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a3a4482343da759f/Desktop/3 Biotech/Revision_Resubmission/Table^J Figures^J Supplementary materials/Supplementary materials/"/>
    </mc:Choice>
  </mc:AlternateContent>
  <xr:revisionPtr revIDLastSave="831" documentId="11_F25DC773A252ABDACC10487929585B2C5BDE58F6" xr6:coauthVersionLast="47" xr6:coauthVersionMax="47" xr10:uidLastSave="{BC86631F-4F7B-4C7C-8149-91685AD00C63}"/>
  <bookViews>
    <workbookView xWindow="-120" yWindow="-120" windowWidth="21840" windowHeight="13020" activeTab="15" xr2:uid="{00000000-000D-0000-FFFF-FFFF00000000}"/>
  </bookViews>
  <sheets>
    <sheet name="Sheet1" sheetId="15" r:id="rId1"/>
    <sheet name="a" sheetId="1" r:id="rId2"/>
    <sheet name="b" sheetId="2" r:id="rId3"/>
    <sheet name="c" sheetId="3" r:id="rId4"/>
    <sheet name="d" sheetId="4" r:id="rId5"/>
    <sheet name="e" sheetId="5" r:id="rId6"/>
    <sheet name="f" sheetId="9" r:id="rId7"/>
    <sheet name="g" sheetId="10" r:id="rId8"/>
    <sheet name="h" sheetId="14" r:id="rId9"/>
    <sheet name="i" sheetId="21" r:id="rId10"/>
    <sheet name="j" sheetId="22" r:id="rId11"/>
    <sheet name="k" sheetId="23" r:id="rId12"/>
    <sheet name="l" sheetId="11" r:id="rId13"/>
    <sheet name="m" sheetId="12" r:id="rId14"/>
    <sheet name="n" sheetId="13" r:id="rId15"/>
    <sheet name="o" sheetId="16" r:id="rId16"/>
  </sheets>
  <definedNames>
    <definedName name="_xlnm._FilterDatabase" localSheetId="1" hidden="1">a!$A$2:$E$3606</definedName>
    <definedName name="_xlnm._FilterDatabase" localSheetId="12" hidden="1">l!$A$2:$A$3055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23" l="1" a="1"/>
  <c r="E4" i="23" s="1"/>
  <c r="D4" i="23" a="1"/>
  <c r="D4" i="23" s="1"/>
  <c r="C4" i="23" a="1"/>
  <c r="C4" i="23" s="1"/>
  <c r="B4" i="23" a="1"/>
  <c r="B4" i="23" s="1"/>
  <c r="E4" i="22" a="1"/>
  <c r="E4" i="22" s="1"/>
  <c r="D4" i="22" a="1"/>
  <c r="D4" i="22" s="1"/>
  <c r="C4" i="22" a="1"/>
  <c r="C4" i="22" s="1"/>
  <c r="B4" i="22" a="1"/>
  <c r="B4" i="22" s="1"/>
  <c r="E4" i="21" a="1"/>
  <c r="E4" i="21" s="1"/>
  <c r="D4" i="21" a="1"/>
  <c r="D4" i="21" s="1"/>
  <c r="C4" i="21" a="1"/>
  <c r="C4" i="21" s="1"/>
  <c r="B4" i="21" a="1"/>
  <c r="B4" i="21" s="1"/>
  <c r="J830" i="16" a="1"/>
  <c r="J830" i="16" s="1"/>
  <c r="I830" i="16" a="1"/>
  <c r="I830" i="16" s="1"/>
  <c r="H830" i="16" a="1"/>
  <c r="H830" i="16" s="1"/>
  <c r="G830" i="16" a="1"/>
  <c r="G830" i="16" s="1"/>
  <c r="F830" i="16" a="1"/>
  <c r="F830" i="16" s="1"/>
  <c r="E830" i="16" a="1"/>
  <c r="E830" i="16" s="1"/>
  <c r="D830" i="16" a="1"/>
  <c r="D830" i="16" s="1"/>
  <c r="C830" i="16" a="1"/>
  <c r="C830" i="16" s="1"/>
  <c r="B830" i="16" a="1"/>
  <c r="B830" i="16" s="1"/>
  <c r="J4" i="16" a="1"/>
  <c r="J4" i="16" s="1"/>
  <c r="I4" i="16" a="1"/>
  <c r="I4" i="16" s="1"/>
  <c r="H4" i="16" a="1"/>
  <c r="H4" i="16" s="1"/>
  <c r="G4" i="16" a="1"/>
  <c r="G4" i="16" s="1"/>
  <c r="F4" i="16" a="1"/>
  <c r="F4" i="16" s="1"/>
  <c r="E4" i="16" a="1"/>
  <c r="E4" i="16" s="1"/>
  <c r="D4" i="16" a="1"/>
  <c r="D4" i="16" s="1"/>
  <c r="C4" i="16" a="1"/>
  <c r="C4" i="16" s="1"/>
  <c r="B4" i="16" a="1"/>
  <c r="B4" i="16" s="1"/>
  <c r="F3" i="12" a="1"/>
  <c r="F3" i="12" s="1"/>
  <c r="E3" i="12" a="1"/>
  <c r="E3" i="12" s="1"/>
  <c r="F3" i="13" a="1"/>
  <c r="F3" i="13" s="1"/>
  <c r="E3" i="13" a="1"/>
  <c r="E3" i="13" s="1"/>
  <c r="G4" i="10" a="1"/>
  <c r="G4" i="10" s="1"/>
  <c r="G2382" i="14" s="1" a="1"/>
  <c r="G2382" i="14" s="1"/>
  <c r="F4" i="10" a="1"/>
  <c r="F4" i="10" s="1"/>
  <c r="F2382" i="14" s="1" a="1"/>
  <c r="F2382" i="14" s="1"/>
  <c r="E4" i="10" a="1"/>
  <c r="E4" i="10" s="1"/>
  <c r="E2382" i="14" s="1" a="1"/>
  <c r="E2382" i="14" s="1"/>
  <c r="D4" i="10" a="1"/>
  <c r="D4" i="10" s="1"/>
  <c r="D2382" i="14" s="1" a="1"/>
  <c r="D2382" i="14" s="1"/>
  <c r="C4" i="10" a="1"/>
  <c r="C4" i="10" s="1"/>
  <c r="C2382" i="14" s="1" a="1"/>
  <c r="C2382" i="14" s="1"/>
  <c r="B4" i="10" a="1"/>
  <c r="B4" i="10" s="1"/>
  <c r="B2382" i="14" s="1" a="1"/>
  <c r="B2382" i="14" s="1"/>
  <c r="F4" i="9" a="1"/>
  <c r="F4" i="9" s="1"/>
  <c r="G804" i="14" s="1" a="1"/>
  <c r="G804" i="14" s="1"/>
  <c r="E4" i="9" a="1"/>
  <c r="E4" i="9" s="1"/>
  <c r="F804" i="14" s="1" a="1"/>
  <c r="F804" i="14" s="1"/>
  <c r="D4" i="9" a="1"/>
  <c r="D4" i="9" s="1"/>
  <c r="D804" i="14" s="1" a="1"/>
  <c r="D804" i="14" s="1"/>
  <c r="C4" i="9" a="1"/>
  <c r="C4" i="9" s="1"/>
  <c r="C804" i="14" s="1" a="1"/>
  <c r="C804" i="14" s="1"/>
  <c r="B4" i="9" a="1"/>
  <c r="B4" i="9" s="1"/>
  <c r="B804" i="14" s="1" a="1"/>
  <c r="B804" i="14" s="1"/>
  <c r="F4" i="5" a="1"/>
  <c r="F4" i="5" s="1"/>
  <c r="G676" i="14" s="1" a="1"/>
  <c r="G676" i="14" s="1"/>
  <c r="E4" i="5" a="1"/>
  <c r="E4" i="5" s="1"/>
  <c r="E676" i="14" s="1" a="1"/>
  <c r="E676" i="14" s="1"/>
  <c r="D4" i="5" a="1"/>
  <c r="D4" i="5" s="1"/>
  <c r="D676" i="14" s="1" a="1"/>
  <c r="D676" i="14" s="1"/>
  <c r="C4" i="5" a="1"/>
  <c r="C4" i="5" s="1"/>
  <c r="C676" i="14" s="1" a="1"/>
  <c r="C676" i="14" s="1"/>
  <c r="B4" i="5" a="1"/>
  <c r="B4" i="5" s="1"/>
  <c r="B676" i="14" s="1" a="1"/>
  <c r="B676" i="14" s="1"/>
  <c r="F4" i="4" a="1"/>
  <c r="F4" i="4" s="1"/>
  <c r="F4" i="14" s="1" a="1"/>
  <c r="F4" i="14" s="1"/>
  <c r="E4" i="4" a="1"/>
  <c r="E4" i="4" s="1"/>
  <c r="E4" i="14" s="1" a="1"/>
  <c r="E4" i="14" s="1"/>
  <c r="D4" i="4" a="1"/>
  <c r="D4" i="4" s="1"/>
  <c r="D4" i="14" s="1" a="1"/>
  <c r="D4" i="14" s="1"/>
  <c r="C4" i="4" a="1"/>
  <c r="C4" i="4" s="1"/>
  <c r="C4" i="14" s="1" a="1"/>
  <c r="B4" i="4" a="1"/>
  <c r="B4" i="4" s="1"/>
  <c r="B4" i="14" s="1" a="1"/>
  <c r="B4" i="14" l="1"/>
  <c r="B3" i="13" a="1"/>
  <c r="B3" i="13" s="1"/>
  <c r="B3" i="12" a="1"/>
  <c r="B3" i="12" s="1"/>
  <c r="C4" i="14"/>
  <c r="C3" i="13" a="1"/>
  <c r="C3" i="13" s="1"/>
  <c r="C3" i="12" a="1"/>
  <c r="C3" i="12" s="1"/>
  <c r="D3" i="13" a="1"/>
  <c r="D3" i="13" s="1"/>
  <c r="D3" i="12" a="1"/>
  <c r="D3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<sst xmlns="http://schemas.openxmlformats.org/spreadsheetml/2006/main" count="72304" uniqueCount="15706">
  <si>
    <t>Gene ID</t>
  </si>
  <si>
    <t>Genomic Co-ordinates</t>
  </si>
  <si>
    <t>Gene Name or Symbol</t>
  </si>
  <si>
    <t>Product Description</t>
  </si>
  <si>
    <t>Fold Change</t>
  </si>
  <si>
    <t>PF3D7_0100100</t>
  </si>
  <si>
    <t>PF3D7_0100200</t>
  </si>
  <si>
    <t>PF3D7_0100400</t>
  </si>
  <si>
    <t>PF3D7_0101900</t>
  </si>
  <si>
    <t>PF3D7_0102200</t>
  </si>
  <si>
    <t>PF3D7_0102500</t>
  </si>
  <si>
    <t>PF3D7_0102600</t>
  </si>
  <si>
    <t>PF3D7_0102900</t>
  </si>
  <si>
    <t>PF3D7_0103000</t>
  </si>
  <si>
    <t>PF3D7_0103100</t>
  </si>
  <si>
    <t>PF3D7_0103300</t>
  </si>
  <si>
    <t>PF3D7_0103400</t>
  </si>
  <si>
    <t>PF3D7_0103800</t>
  </si>
  <si>
    <t>PF3D7_0103900</t>
  </si>
  <si>
    <t>PF3D7_0104000</t>
  </si>
  <si>
    <t>PF3D7_0104100</t>
  </si>
  <si>
    <t>PF3D7_0104200</t>
  </si>
  <si>
    <t>PF3D7_0104300</t>
  </si>
  <si>
    <t>PF3D7_0105100</t>
  </si>
  <si>
    <t>PF3D7_0105400</t>
  </si>
  <si>
    <t>PF3D7_0105600</t>
  </si>
  <si>
    <t>PF3D7_0105800</t>
  </si>
  <si>
    <t>PF3D7_0106000</t>
  </si>
  <si>
    <t>PF3D7_0106100</t>
  </si>
  <si>
    <t>PF3D7_0106300</t>
  </si>
  <si>
    <t>PF3D7_0106500</t>
  </si>
  <si>
    <t>PF3D7_0106600</t>
  </si>
  <si>
    <t>PF3D7_0106700</t>
  </si>
  <si>
    <t>PF3D7_0107000</t>
  </si>
  <si>
    <t>PF3D7_0107200</t>
  </si>
  <si>
    <t>PF3D7_0107400</t>
  </si>
  <si>
    <t>PF3D7_0107500</t>
  </si>
  <si>
    <t>PF3D7_0107700</t>
  </si>
  <si>
    <t>PF3D7_0107800</t>
  </si>
  <si>
    <t>PF3D7_0107900</t>
  </si>
  <si>
    <t>PF3D7_0108300</t>
  </si>
  <si>
    <t>PF3D7_0108500</t>
  </si>
  <si>
    <t>PF3D7_0108700</t>
  </si>
  <si>
    <t>PF3D7_0109000</t>
  </si>
  <si>
    <t>PF3D7_0109100</t>
  </si>
  <si>
    <t>PF3D7_0109200</t>
  </si>
  <si>
    <t>PF3D7_0109300</t>
  </si>
  <si>
    <t>PF3D7_0109400</t>
  </si>
  <si>
    <t>PF3D7_0109600</t>
  </si>
  <si>
    <t>PF3D7_0109800</t>
  </si>
  <si>
    <t>PF3D7_0109950</t>
  </si>
  <si>
    <t>PF3D7_0110000</t>
  </si>
  <si>
    <t>PF3D7_0110100</t>
  </si>
  <si>
    <t>PF3D7_0110200</t>
  </si>
  <si>
    <t>PF3D7_0110400</t>
  </si>
  <si>
    <t>PF3D7_0110600</t>
  </si>
  <si>
    <t>PF3D7_0110700</t>
  </si>
  <si>
    <t>PF3D7_0110800</t>
  </si>
  <si>
    <t>PF3D7_0111000</t>
  </si>
  <si>
    <t>PF3D7_0111200</t>
  </si>
  <si>
    <t>PF3D7_0111300</t>
  </si>
  <si>
    <t>PF3D7_0111600</t>
  </si>
  <si>
    <t>PF3D7_0111700</t>
  </si>
  <si>
    <t>PF3D7_0111800</t>
  </si>
  <si>
    <t>PF3D7_0112000</t>
  </si>
  <si>
    <t>PF3D7_0112200</t>
  </si>
  <si>
    <t>PF3D7_0112800</t>
  </si>
  <si>
    <t>PF3D7_0113000</t>
  </si>
  <si>
    <t>PF3D7_0113100</t>
  </si>
  <si>
    <t>PF3D7_0113200</t>
  </si>
  <si>
    <t>PF3D7_0113300</t>
  </si>
  <si>
    <t>PF3D7_0113700</t>
  </si>
  <si>
    <t>PF3D7_0113800</t>
  </si>
  <si>
    <t>PF3D7_0113900</t>
  </si>
  <si>
    <t>PF3D7_0114000</t>
  </si>
  <si>
    <t>PF3D7_0114700</t>
  </si>
  <si>
    <t>PF3D7_0114800</t>
  </si>
  <si>
    <t>PF3D7_0115200</t>
  </si>
  <si>
    <t>PF3D7_0115400</t>
  </si>
  <si>
    <t>PF3D7_0115600</t>
  </si>
  <si>
    <t>PF3D7_0115700</t>
  </si>
  <si>
    <t>PF3D7_0200100</t>
  </si>
  <si>
    <t>PF3D7_0201600</t>
  </si>
  <si>
    <t>PF3D7_0201700</t>
  </si>
  <si>
    <t>PF3D7_0201800</t>
  </si>
  <si>
    <t>PF3D7_0202000</t>
  </si>
  <si>
    <t>PF3D7_0202100</t>
  </si>
  <si>
    <t>PF3D7_0202200</t>
  </si>
  <si>
    <t>PF3D7_0202300</t>
  </si>
  <si>
    <t>PF3D7_0202400</t>
  </si>
  <si>
    <t>PF3D7_0202500</t>
  </si>
  <si>
    <t>PF3D7_0202600</t>
  </si>
  <si>
    <t>PF3D7_0202800</t>
  </si>
  <si>
    <t>PF3D7_0203000</t>
  </si>
  <si>
    <t>PF3D7_0203100</t>
  </si>
  <si>
    <t>PF3D7_0203200</t>
  </si>
  <si>
    <t>PF3D7_0203300</t>
  </si>
  <si>
    <t>PF3D7_0203400</t>
  </si>
  <si>
    <t>PF3D7_0203600</t>
  </si>
  <si>
    <t>PF3D7_0203700</t>
  </si>
  <si>
    <t>PF3D7_0203800</t>
  </si>
  <si>
    <t>PF3D7_0203900</t>
  </si>
  <si>
    <t>PF3D7_0204000</t>
  </si>
  <si>
    <t>PF3D7_0204100</t>
  </si>
  <si>
    <t>PF3D7_0204300</t>
  </si>
  <si>
    <t>PF3D7_0204400</t>
  </si>
  <si>
    <t>PF3D7_0204500</t>
  </si>
  <si>
    <t>PF3D7_0204600</t>
  </si>
  <si>
    <t>PF3D7_0204800</t>
  </si>
  <si>
    <t>PF3D7_0205000</t>
  </si>
  <si>
    <t>PF3D7_0205300</t>
  </si>
  <si>
    <t>PF3D7_0205400</t>
  </si>
  <si>
    <t>PF3D7_0205600</t>
  </si>
  <si>
    <t>PF3D7_0205900</t>
  </si>
  <si>
    <t>PF3D7_0206000</t>
  </si>
  <si>
    <t>PF3D7_0206200</t>
  </si>
  <si>
    <t>PF3D7_0206500</t>
  </si>
  <si>
    <t>PF3D7_0206900</t>
  </si>
  <si>
    <t>PF3D7_0207000</t>
  </si>
  <si>
    <t>PF3D7_0207100</t>
  </si>
  <si>
    <t>PF3D7_0207200</t>
  </si>
  <si>
    <t>PF3D7_0207300</t>
  </si>
  <si>
    <t>PF3D7_0207400</t>
  </si>
  <si>
    <t>PF3D7_0207500</t>
  </si>
  <si>
    <t>PF3D7_0207600</t>
  </si>
  <si>
    <t>PF3D7_0207700</t>
  </si>
  <si>
    <t>PF3D7_0207800</t>
  </si>
  <si>
    <t>PF3D7_0207900</t>
  </si>
  <si>
    <t>PF3D7_0208000</t>
  </si>
  <si>
    <t>PF3D7_0208200</t>
  </si>
  <si>
    <t>PF3D7_0208300</t>
  </si>
  <si>
    <t>PF3D7_0208400</t>
  </si>
  <si>
    <t>PF3D7_0208500</t>
  </si>
  <si>
    <t>PF3D7_0208600</t>
  </si>
  <si>
    <t>PF3D7_0208700</t>
  </si>
  <si>
    <t>PF3D7_0208800</t>
  </si>
  <si>
    <t>PF3D7_0208900</t>
  </si>
  <si>
    <t>PF3D7_0209000</t>
  </si>
  <si>
    <t>PF3D7_0209100</t>
  </si>
  <si>
    <t>PF3D7_0209400</t>
  </si>
  <si>
    <t>PF3D7_0209500</t>
  </si>
  <si>
    <t>PF3D7_0209600</t>
  </si>
  <si>
    <t>PF3D7_0209700</t>
  </si>
  <si>
    <t>PF3D7_0209800</t>
  </si>
  <si>
    <t>PF3D7_0210600</t>
  </si>
  <si>
    <t>PF3D7_0210900</t>
  </si>
  <si>
    <t>PF3D7_0211300</t>
  </si>
  <si>
    <t>PF3D7_0211400</t>
  </si>
  <si>
    <t>PF3D7_0211600</t>
  </si>
  <si>
    <t>PF3D7_0211700</t>
  </si>
  <si>
    <t>PF3D7_0211800</t>
  </si>
  <si>
    <t>PF3D7_0211900</t>
  </si>
  <si>
    <t>PF3D7_0212000</t>
  </si>
  <si>
    <t>PF3D7_0212100</t>
  </si>
  <si>
    <t>PF3D7_0212300</t>
  </si>
  <si>
    <t>PF3D7_0212400</t>
  </si>
  <si>
    <t>PF3D7_0212500</t>
  </si>
  <si>
    <t>PF3D7_0212700</t>
  </si>
  <si>
    <t>PF3D7_0212900</t>
  </si>
  <si>
    <t>PF3D7_0213000</t>
  </si>
  <si>
    <t>PF3D7_0213100</t>
  </si>
  <si>
    <t>PF3D7_0213200</t>
  </si>
  <si>
    <t>PF3D7_0213700</t>
  </si>
  <si>
    <t>PF3D7_0213900</t>
  </si>
  <si>
    <t>PF3D7_0214000</t>
  </si>
  <si>
    <t>PF3D7_0214100</t>
  </si>
  <si>
    <t>PF3D7_0214200</t>
  </si>
  <si>
    <t>PF3D7_0214400</t>
  </si>
  <si>
    <t>PF3D7_0214600</t>
  </si>
  <si>
    <t>PF3D7_0214800</t>
  </si>
  <si>
    <t>PF3D7_0214900</t>
  </si>
  <si>
    <t>PF3D7_0215000</t>
  </si>
  <si>
    <t>PF3D7_0215300</t>
  </si>
  <si>
    <t>PF3D7_0215400</t>
  </si>
  <si>
    <t>PF3D7_0215500</t>
  </si>
  <si>
    <t>PF3D7_0215600</t>
  </si>
  <si>
    <t>PF3D7_0215700</t>
  </si>
  <si>
    <t>PF3D7_0215800</t>
  </si>
  <si>
    <t>PF3D7_0215900</t>
  </si>
  <si>
    <t>PF3D7_0216000</t>
  </si>
  <si>
    <t>PF3D7_0216200</t>
  </si>
  <si>
    <t>PF3D7_0216300</t>
  </si>
  <si>
    <t>PF3D7_0216600</t>
  </si>
  <si>
    <t>PF3D7_0216700</t>
  </si>
  <si>
    <t>PF3D7_0216800</t>
  </si>
  <si>
    <t>PF3D7_0217000</t>
  </si>
  <si>
    <t>PF3D7_0217100</t>
  </si>
  <si>
    <t>PF3D7_0217300</t>
  </si>
  <si>
    <t>PF3D7_0217400</t>
  </si>
  <si>
    <t>PF3D7_0217500</t>
  </si>
  <si>
    <t>PF3D7_0217600</t>
  </si>
  <si>
    <t>PF3D7_0217700</t>
  </si>
  <si>
    <t>PF3D7_0217900</t>
  </si>
  <si>
    <t>PF3D7_0218400</t>
  </si>
  <si>
    <t>PF3D7_0218500</t>
  </si>
  <si>
    <t>PF3D7_0218600</t>
  </si>
  <si>
    <t>PF3D7_0218700</t>
  </si>
  <si>
    <t>PF3D7_0219300</t>
  </si>
  <si>
    <t>PF3D7_0219400</t>
  </si>
  <si>
    <t>PF3D7_0219600</t>
  </si>
  <si>
    <t>PF3D7_0219700</t>
  </si>
  <si>
    <t>PF3D7_0219800</t>
  </si>
  <si>
    <t>PF3D7_0219900</t>
  </si>
  <si>
    <t>PF3D7_0220000</t>
  </si>
  <si>
    <t>PF3D7_0220100</t>
  </si>
  <si>
    <t>PF3D7_0220200</t>
  </si>
  <si>
    <t>PF3D7_0220300</t>
  </si>
  <si>
    <t>PF3D7_0220500</t>
  </si>
  <si>
    <t>PF3D7_0220600</t>
  </si>
  <si>
    <t>PF3D7_0220700</t>
  </si>
  <si>
    <t>PF3D7_0220800</t>
  </si>
  <si>
    <t>PF3D7_0221200</t>
  </si>
  <si>
    <t>PF3D7_0221700</t>
  </si>
  <si>
    <t>PF3D7_0221800</t>
  </si>
  <si>
    <t>PF3D7_0223400</t>
  </si>
  <si>
    <t>PF3D7_0223500</t>
  </si>
  <si>
    <t>PF3D7_0300100</t>
  </si>
  <si>
    <t>PF3D7_0300700</t>
  </si>
  <si>
    <t>PF3D7_0301100</t>
  </si>
  <si>
    <t>PF3D7_0301200</t>
  </si>
  <si>
    <t>PF3D7_0301300</t>
  </si>
  <si>
    <t>PF3D7_0301500</t>
  </si>
  <si>
    <t>PF3D7_0301600</t>
  </si>
  <si>
    <t>PF3D7_0301700</t>
  </si>
  <si>
    <t>PF3D7_0301800</t>
  </si>
  <si>
    <t>PF3D7_0301900</t>
  </si>
  <si>
    <t>PF3D7_0302000</t>
  </si>
  <si>
    <t>PF3D7_0302100</t>
  </si>
  <si>
    <t>PF3D7_0302200</t>
  </si>
  <si>
    <t>PF3D7_0302500</t>
  </si>
  <si>
    <t>PF3D7_0302600</t>
  </si>
  <si>
    <t>PF3D7_0302700</t>
  </si>
  <si>
    <t>PF3D7_0302800</t>
  </si>
  <si>
    <t>PF3D7_0302900</t>
  </si>
  <si>
    <t>PF3D7_0303000</t>
  </si>
  <si>
    <t>PF3D7_0303100</t>
  </si>
  <si>
    <t>PF3D7_0303200</t>
  </si>
  <si>
    <t>PF3D7_0303600</t>
  </si>
  <si>
    <t>PF3D7_0303700</t>
  </si>
  <si>
    <t>PF3D7_0303900</t>
  </si>
  <si>
    <t>PF3D7_0304000</t>
  </si>
  <si>
    <t>PF3D7_0304100</t>
  </si>
  <si>
    <t>PF3D7_0304200</t>
  </si>
  <si>
    <t>PF3D7_0304500</t>
  </si>
  <si>
    <t>PF3D7_0304600</t>
  </si>
  <si>
    <t>PF3D7_0304900</t>
  </si>
  <si>
    <t>PF3D7_0305000</t>
  </si>
  <si>
    <t>PF3D7_0305100</t>
  </si>
  <si>
    <t>PF3D7_0305200</t>
  </si>
  <si>
    <t>PF3D7_0305300</t>
  </si>
  <si>
    <t>PF3D7_0305400</t>
  </si>
  <si>
    <t>PF3D7_0305500</t>
  </si>
  <si>
    <t>PF3D7_0305600</t>
  </si>
  <si>
    <t>PF3D7_0305900</t>
  </si>
  <si>
    <t>PF3D7_0306000</t>
  </si>
  <si>
    <t>PF3D7_0306100</t>
  </si>
  <si>
    <t>PF3D7_0306300</t>
  </si>
  <si>
    <t>PF3D7_0306400</t>
  </si>
  <si>
    <t>PF3D7_0306600</t>
  </si>
  <si>
    <t>PF3D7_0306800</t>
  </si>
  <si>
    <t>PF3D7_0307200</t>
  </si>
  <si>
    <t>PF3D7_0307400</t>
  </si>
  <si>
    <t>PF3D7_0307600</t>
  </si>
  <si>
    <t>PF3D7_0307700</t>
  </si>
  <si>
    <t>PF3D7_0307800</t>
  </si>
  <si>
    <t>PF3D7_0307900</t>
  </si>
  <si>
    <t>PF3D7_0308100</t>
  </si>
  <si>
    <t>PF3D7_0308200</t>
  </si>
  <si>
    <t>PF3D7_0308500</t>
  </si>
  <si>
    <t>PF3D7_0308600</t>
  </si>
  <si>
    <t>PF3D7_0308700</t>
  </si>
  <si>
    <t>PF3D7_0308800</t>
  </si>
  <si>
    <t>PF3D7_0308900</t>
  </si>
  <si>
    <t>PF3D7_0309000</t>
  </si>
  <si>
    <t>PF3D7_0309100</t>
  </si>
  <si>
    <t>PF3D7_0309300</t>
  </si>
  <si>
    <t>PF3D7_0309500</t>
  </si>
  <si>
    <t>PF3D7_0309700</t>
  </si>
  <si>
    <t>PF3D7_0309900</t>
  </si>
  <si>
    <t>PF3D7_0310000</t>
  </si>
  <si>
    <t>PF3D7_0310100</t>
  </si>
  <si>
    <t>PF3D7_0310200</t>
  </si>
  <si>
    <t>PF3D7_0310300</t>
  </si>
  <si>
    <t>PF3D7_0310400</t>
  </si>
  <si>
    <t>PF3D7_0310500</t>
  </si>
  <si>
    <t>PF3D7_0310600</t>
  </si>
  <si>
    <t>PF3D7_0310700</t>
  </si>
  <si>
    <t>PF3D7_0310800</t>
  </si>
  <si>
    <t>PF3D7_0310900</t>
  </si>
  <si>
    <t>PF3D7_0311000</t>
  </si>
  <si>
    <t>PF3D7_0311100</t>
  </si>
  <si>
    <t>PF3D7_0311200</t>
  </si>
  <si>
    <t>PF3D7_0311600</t>
  </si>
  <si>
    <t>PF3D7_0311700</t>
  </si>
  <si>
    <t>PF3D7_0312000</t>
  </si>
  <si>
    <t>PF3D7_0312300</t>
  </si>
  <si>
    <t>PF3D7_0312900</t>
  </si>
  <si>
    <t>PF3D7_0313000</t>
  </si>
  <si>
    <t>PF3D7_0313100</t>
  </si>
  <si>
    <t>PF3D7_0313400</t>
  </si>
  <si>
    <t>PF3D7_0313500</t>
  </si>
  <si>
    <t>PF3D7_0313800</t>
  </si>
  <si>
    <t>PF3D7_0313900</t>
  </si>
  <si>
    <t>PF3D7_0314100</t>
  </si>
  <si>
    <t>PF3D7_0314600</t>
  </si>
  <si>
    <t>PF3D7_0314700</t>
  </si>
  <si>
    <t>PF3D7_0315000</t>
  </si>
  <si>
    <t>PF3D7_0315200</t>
  </si>
  <si>
    <t>PF3D7_0315500</t>
  </si>
  <si>
    <t>PF3D7_0315600</t>
  </si>
  <si>
    <t>PF3D7_0315800</t>
  </si>
  <si>
    <t>PF3D7_0315900</t>
  </si>
  <si>
    <t>PF3D7_0316000</t>
  </si>
  <si>
    <t>PF3D7_0316100</t>
  </si>
  <si>
    <t>PF3D7_0316300</t>
  </si>
  <si>
    <t>PF3D7_0316600</t>
  </si>
  <si>
    <t>PF3D7_0316700</t>
  </si>
  <si>
    <t>PF3D7_0316900</t>
  </si>
  <si>
    <t>PF3D7_0317000</t>
  </si>
  <si>
    <t>PF3D7_0317200</t>
  </si>
  <si>
    <t>PF3D7_0317300</t>
  </si>
  <si>
    <t>PF3D7_0317500</t>
  </si>
  <si>
    <t>PF3D7_0317600</t>
  </si>
  <si>
    <t>PF3D7_0317700</t>
  </si>
  <si>
    <t>PF3D7_0317800</t>
  </si>
  <si>
    <t>PF3D7_0317900</t>
  </si>
  <si>
    <t>PF3D7_0318000</t>
  </si>
  <si>
    <t>PF3D7_0318100</t>
  </si>
  <si>
    <t>PF3D7_0318200</t>
  </si>
  <si>
    <t>PF3D7_0318300</t>
  </si>
  <si>
    <t>PF3D7_0318500</t>
  </si>
  <si>
    <t>PF3D7_0318600</t>
  </si>
  <si>
    <t>PF3D7_0318800</t>
  </si>
  <si>
    <t>PF3D7_0318900</t>
  </si>
  <si>
    <t>PF3D7_0319000</t>
  </si>
  <si>
    <t>PF3D7_0319100</t>
  </si>
  <si>
    <t>PF3D7_0319200</t>
  </si>
  <si>
    <t>PF3D7_0319500</t>
  </si>
  <si>
    <t>PF3D7_0319600</t>
  </si>
  <si>
    <t>PF3D7_0319700</t>
  </si>
  <si>
    <t>PF3D7_0320000</t>
  </si>
  <si>
    <t>PF3D7_0320100</t>
  </si>
  <si>
    <t>PF3D7_0320300</t>
  </si>
  <si>
    <t>PF3D7_0320500</t>
  </si>
  <si>
    <t>PF3D7_0320600</t>
  </si>
  <si>
    <t>PF3D7_0320700</t>
  </si>
  <si>
    <t>PF3D7_0320800</t>
  </si>
  <si>
    <t>PF3D7_0321000</t>
  </si>
  <si>
    <t>PF3D7_0321100</t>
  </si>
  <si>
    <t>PF3D7_0321200</t>
  </si>
  <si>
    <t>PF3D7_0321400</t>
  </si>
  <si>
    <t>PF3D7_0321500</t>
  </si>
  <si>
    <t>PF3D7_0321600</t>
  </si>
  <si>
    <t>PF3D7_0321700</t>
  </si>
  <si>
    <t>PF3D7_0321800</t>
  </si>
  <si>
    <t>PF3D7_0321900</t>
  </si>
  <si>
    <t>PF3D7_0322100</t>
  </si>
  <si>
    <t>PF3D7_0322300</t>
  </si>
  <si>
    <t>PF3D7_0322400</t>
  </si>
  <si>
    <t>PF3D7_0322700</t>
  </si>
  <si>
    <t>PF3D7_0322900</t>
  </si>
  <si>
    <t>PF3D7_0323000</t>
  </si>
  <si>
    <t>PF3D7_0323100</t>
  </si>
  <si>
    <t>PF3D7_0323400</t>
  </si>
  <si>
    <t>PF3D7_0323500</t>
  </si>
  <si>
    <t>PF3D7_0323600</t>
  </si>
  <si>
    <t>PF3D7_0323700</t>
  </si>
  <si>
    <t>PF3D7_0324800</t>
  </si>
  <si>
    <t>PF3D7_0324900</t>
  </si>
  <si>
    <t>PF3D7_0400100</t>
  </si>
  <si>
    <t>PF3D7_0400300</t>
  </si>
  <si>
    <t>PF3D7_0400400</t>
  </si>
  <si>
    <t>PF3D7_0400700</t>
  </si>
  <si>
    <t>PF3D7_0400900</t>
  </si>
  <si>
    <t>PF3D7_0401300</t>
  </si>
  <si>
    <t>PF3D7_0401600</t>
  </si>
  <si>
    <t>PF3D7_0401800</t>
  </si>
  <si>
    <t>PF3D7_0401900</t>
  </si>
  <si>
    <t>PF3D7_0402000</t>
  </si>
  <si>
    <t>PF3D7_0402100</t>
  </si>
  <si>
    <t>PF3D7_0402300</t>
  </si>
  <si>
    <t>PF3D7_0402400</t>
  </si>
  <si>
    <t>PF3D7_0402600</t>
  </si>
  <si>
    <t>PF3D7_0403100</t>
  </si>
  <si>
    <t>PF3D7_0403200</t>
  </si>
  <si>
    <t>PF3D7_0403300</t>
  </si>
  <si>
    <t>PF3D7_0403400</t>
  </si>
  <si>
    <t>PF3D7_0403600</t>
  </si>
  <si>
    <t>PF3D7_0403700</t>
  </si>
  <si>
    <t>PF3D7_0404000</t>
  </si>
  <si>
    <t>PF3D7_0404200</t>
  </si>
  <si>
    <t>PF3D7_0404300</t>
  </si>
  <si>
    <t>PF3D7_0404500</t>
  </si>
  <si>
    <t>PF3D7_0404600</t>
  </si>
  <si>
    <t>PF3D7_0404700</t>
  </si>
  <si>
    <t>PF3D7_0404800</t>
  </si>
  <si>
    <t>PF3D7_0404900</t>
  </si>
  <si>
    <t>PF3D7_0405000</t>
  </si>
  <si>
    <t>PF3D7_0405100</t>
  </si>
  <si>
    <t>PF3D7_0405200</t>
  </si>
  <si>
    <t>PF3D7_0405300</t>
  </si>
  <si>
    <t>PF3D7_0405400</t>
  </si>
  <si>
    <t>PF3D7_0405500</t>
  </si>
  <si>
    <t>PF3D7_0405700</t>
  </si>
  <si>
    <t>PF3D7_0405800</t>
  </si>
  <si>
    <t>PF3D7_0405900</t>
  </si>
  <si>
    <t>PF3D7_0406100</t>
  </si>
  <si>
    <t>PF3D7_0406200</t>
  </si>
  <si>
    <t>PF3D7_0406400</t>
  </si>
  <si>
    <t>PF3D7_0406600</t>
  </si>
  <si>
    <t>PF3D7_0406800</t>
  </si>
  <si>
    <t>PF3D7_0406900</t>
  </si>
  <si>
    <t>PF3D7_0407000</t>
  </si>
  <si>
    <t>PF3D7_0407100</t>
  </si>
  <si>
    <t>PF3D7_0407500</t>
  </si>
  <si>
    <t>PF3D7_0407700</t>
  </si>
  <si>
    <t>PF3D7_0407800</t>
  </si>
  <si>
    <t>PF3D7_0407900</t>
  </si>
  <si>
    <t>PF3D7_0408100</t>
  </si>
  <si>
    <t>PF3D7_0408200</t>
  </si>
  <si>
    <t>PF3D7_0408300</t>
  </si>
  <si>
    <t>PF3D7_0408500</t>
  </si>
  <si>
    <t>PF3D7_0408600</t>
  </si>
  <si>
    <t>PF3D7_0409000</t>
  </si>
  <si>
    <t>PF3D7_0409100</t>
  </si>
  <si>
    <t>PF3D7_0409200</t>
  </si>
  <si>
    <t>PF3D7_0409300</t>
  </si>
  <si>
    <t>PF3D7_0409400</t>
  </si>
  <si>
    <t>PF3D7_0409600</t>
  </si>
  <si>
    <t>PF3D7_0409700</t>
  </si>
  <si>
    <t>PF3D7_0409800</t>
  </si>
  <si>
    <t>PF3D7_0410000</t>
  </si>
  <si>
    <t>PF3D7_0410300</t>
  </si>
  <si>
    <t>PF3D7_0410600</t>
  </si>
  <si>
    <t>PF3D7_0410800</t>
  </si>
  <si>
    <t>PF3D7_0410900</t>
  </si>
  <si>
    <t>PF3D7_0411000</t>
  </si>
  <si>
    <t>PF3D7_0411100</t>
  </si>
  <si>
    <t>PF3D7_0411200</t>
  </si>
  <si>
    <t>PF3D7_0411300</t>
  </si>
  <si>
    <t>PF3D7_0411400</t>
  </si>
  <si>
    <t>PF3D7_0411700</t>
  </si>
  <si>
    <t>PF3D7_0411900</t>
  </si>
  <si>
    <t>PF3D7_0412100</t>
  </si>
  <si>
    <t>PF3D7_0412300</t>
  </si>
  <si>
    <t>PF3D7_0412400</t>
  </si>
  <si>
    <t>PF3D7_0412700</t>
  </si>
  <si>
    <t>PF3D7_0413200</t>
  </si>
  <si>
    <t>PF3D7_0413300</t>
  </si>
  <si>
    <t>PF3D7_0413500</t>
  </si>
  <si>
    <t>PF3D7_0413600</t>
  </si>
  <si>
    <t>PF3D7_0413700</t>
  </si>
  <si>
    <t>PF3D7_0413800</t>
  </si>
  <si>
    <t>PF3D7_0413900</t>
  </si>
  <si>
    <t>PF3D7_0414200</t>
  </si>
  <si>
    <t>PF3D7_0414500</t>
  </si>
  <si>
    <t>PF3D7_0414700</t>
  </si>
  <si>
    <t>PF3D7_0414900</t>
  </si>
  <si>
    <t>PF3D7_0415000</t>
  </si>
  <si>
    <t>PF3D7_0415100</t>
  </si>
  <si>
    <t>PF3D7_0415200</t>
  </si>
  <si>
    <t>PF3D7_0415300</t>
  </si>
  <si>
    <t>PF3D7_0415700</t>
  </si>
  <si>
    <t>PF3D7_0415800</t>
  </si>
  <si>
    <t>PF3D7_0416100</t>
  </si>
  <si>
    <t>PF3D7_0416200</t>
  </si>
  <si>
    <t>PF3D7_0416300</t>
  </si>
  <si>
    <t>PF3D7_0416400</t>
  </si>
  <si>
    <t>PF3D7_0416500</t>
  </si>
  <si>
    <t>PF3D7_0416600</t>
  </si>
  <si>
    <t>PF3D7_0416800</t>
  </si>
  <si>
    <t>PF3D7_0416900</t>
  </si>
  <si>
    <t>PF3D7_0417000</t>
  </si>
  <si>
    <t>PF3D7_0417100</t>
  </si>
  <si>
    <t>PF3D7_0417200</t>
  </si>
  <si>
    <t>PF3D7_0417300</t>
  </si>
  <si>
    <t>PF3D7_0417400</t>
  </si>
  <si>
    <t>PF3D7_0417700</t>
  </si>
  <si>
    <t>PF3D7_0418100</t>
  </si>
  <si>
    <t>PF3D7_0418200</t>
  </si>
  <si>
    <t>PF3D7_0418300</t>
  </si>
  <si>
    <t>PF3D7_0418600</t>
  </si>
  <si>
    <t>PF3D7_0418700</t>
  </si>
  <si>
    <t>PF3D7_0418800</t>
  </si>
  <si>
    <t>PF3D7_0419000</t>
  </si>
  <si>
    <t>PF3D7_0419100</t>
  </si>
  <si>
    <t>PF3D7_0419400</t>
  </si>
  <si>
    <t>PF3D7_0419600</t>
  </si>
  <si>
    <t>PF3D7_0419700</t>
  </si>
  <si>
    <t>PF3D7_0419900</t>
  </si>
  <si>
    <t>PF3D7_0420000</t>
  </si>
  <si>
    <t>PF3D7_0420100</t>
  </si>
  <si>
    <t>PF3D7_0420200</t>
  </si>
  <si>
    <t>PF3D7_0420300</t>
  </si>
  <si>
    <t>PF3D7_0420400</t>
  </si>
  <si>
    <t>PF3D7_0420500</t>
  </si>
  <si>
    <t>PF3D7_0420700</t>
  </si>
  <si>
    <t>PF3D7_0421100</t>
  </si>
  <si>
    <t>PF3D7_0421200</t>
  </si>
  <si>
    <t>PF3D7_0421300</t>
  </si>
  <si>
    <t>PF3D7_0421800</t>
  </si>
  <si>
    <t>PF3D7_0421900</t>
  </si>
  <si>
    <t>PF3D7_0422000</t>
  </si>
  <si>
    <t>PF3D7_0422100</t>
  </si>
  <si>
    <t>PF3D7_0422200</t>
  </si>
  <si>
    <t>PF3D7_0422300</t>
  </si>
  <si>
    <t>PF3D7_0422500</t>
  </si>
  <si>
    <t>PF3D7_0422700</t>
  </si>
  <si>
    <t>PF3D7_0422900</t>
  </si>
  <si>
    <t>PF3D7_0423300</t>
  </si>
  <si>
    <t>PF3D7_0423400</t>
  </si>
  <si>
    <t>PF3D7_0423600</t>
  </si>
  <si>
    <t>PF3D7_0423700</t>
  </si>
  <si>
    <t>PF3D7_0423800</t>
  </si>
  <si>
    <t>PF3D7_0423900</t>
  </si>
  <si>
    <t>PF3D7_0424000</t>
  </si>
  <si>
    <t>PF3D7_0424100</t>
  </si>
  <si>
    <t>PF3D7_0424200</t>
  </si>
  <si>
    <t>PF3D7_0424500</t>
  </si>
  <si>
    <t>PF3D7_0424600</t>
  </si>
  <si>
    <t>PF3D7_0424700</t>
  </si>
  <si>
    <t>PF3D7_0424800</t>
  </si>
  <si>
    <t>PF3D7_0424900</t>
  </si>
  <si>
    <t>PF3D7_0425100</t>
  </si>
  <si>
    <t>PF3D7_0425200</t>
  </si>
  <si>
    <t>PF3D7_0425500</t>
  </si>
  <si>
    <t>PF3D7_0425800</t>
  </si>
  <si>
    <t>PF3D7_0426000</t>
  </si>
  <si>
    <t>PF3D7_0500100</t>
  </si>
  <si>
    <t>PF3D7_0500400</t>
  </si>
  <si>
    <t>PF3D7_0500800</t>
  </si>
  <si>
    <t>PF3D7_0500900</t>
  </si>
  <si>
    <t>PF3D7_0501000</t>
  </si>
  <si>
    <t>PF3D7_0501100</t>
  </si>
  <si>
    <t>PF3D7_0501200</t>
  </si>
  <si>
    <t>PF3D7_0501300</t>
  </si>
  <si>
    <t>PF3D7_0501400</t>
  </si>
  <si>
    <t>PF3D7_0501500</t>
  </si>
  <si>
    <t>PF3D7_0501600</t>
  </si>
  <si>
    <t>PF3D7_0501700</t>
  </si>
  <si>
    <t>PF3D7_0501800</t>
  </si>
  <si>
    <t>PF3D7_0502000</t>
  </si>
  <si>
    <t>PF3D7_0502300</t>
  </si>
  <si>
    <t>PF3D7_0502400</t>
  </si>
  <si>
    <t>PF3D7_0502600</t>
  </si>
  <si>
    <t>PF3D7_0502700</t>
  </si>
  <si>
    <t>PF3D7_0502800</t>
  </si>
  <si>
    <t>PF3D7_0502900</t>
  </si>
  <si>
    <t>PF3D7_0503000</t>
  </si>
  <si>
    <t>PF3D7_0503100</t>
  </si>
  <si>
    <t>PF3D7_0503200</t>
  </si>
  <si>
    <t>PF3D7_0503300</t>
  </si>
  <si>
    <t>PF3D7_0503400</t>
  </si>
  <si>
    <t>PF3D7_0503600</t>
  </si>
  <si>
    <t>PF3D7_0504000</t>
  </si>
  <si>
    <t>PF3D7_0504300</t>
  </si>
  <si>
    <t>PF3D7_0504400</t>
  </si>
  <si>
    <t>PF3D7_0504500</t>
  </si>
  <si>
    <t>PF3D7_0504800</t>
  </si>
  <si>
    <t>PF3D7_0504900</t>
  </si>
  <si>
    <t>PF3D7_0505000</t>
  </si>
  <si>
    <t>PF3D7_0505100</t>
  </si>
  <si>
    <t>PF3D7_0505200</t>
  </si>
  <si>
    <t>PF3D7_0505400</t>
  </si>
  <si>
    <t>PF3D7_0505500</t>
  </si>
  <si>
    <t>PF3D7_0505700</t>
  </si>
  <si>
    <t>PF3D7_0505800</t>
  </si>
  <si>
    <t>PF3D7_0505900</t>
  </si>
  <si>
    <t>PF3D7_0506300</t>
  </si>
  <si>
    <t>PF3D7_0506400</t>
  </si>
  <si>
    <t>PF3D7_0506500</t>
  </si>
  <si>
    <t>PF3D7_0506700</t>
  </si>
  <si>
    <t>PF3D7_0506800</t>
  </si>
  <si>
    <t>PF3D7_0506900</t>
  </si>
  <si>
    <t>PF3D7_0507100</t>
  </si>
  <si>
    <t>PF3D7_0507200</t>
  </si>
  <si>
    <t>PF3D7_0507300</t>
  </si>
  <si>
    <t>PF3D7_0507400</t>
  </si>
  <si>
    <t>PF3D7_0507500</t>
  </si>
  <si>
    <t>PF3D7_0507600</t>
  </si>
  <si>
    <t>PF3D7_0507700</t>
  </si>
  <si>
    <t>PF3D7_0507800</t>
  </si>
  <si>
    <t>PF3D7_0508000</t>
  </si>
  <si>
    <t>PF3D7_0508100</t>
  </si>
  <si>
    <t>PF3D7_0508200</t>
  </si>
  <si>
    <t>PF3D7_0508300</t>
  </si>
  <si>
    <t>PF3D7_0508400</t>
  </si>
  <si>
    <t>PF3D7_0508500</t>
  </si>
  <si>
    <t>PF3D7_0508700</t>
  </si>
  <si>
    <t>PF3D7_0508800</t>
  </si>
  <si>
    <t>PF3D7_0508900</t>
  </si>
  <si>
    <t>PF3D7_0509100</t>
  </si>
  <si>
    <t>PF3D7_0509200</t>
  </si>
  <si>
    <t>PF3D7_0509400</t>
  </si>
  <si>
    <t>PF3D7_0509500</t>
  </si>
  <si>
    <t>PF3D7_0509600</t>
  </si>
  <si>
    <t>PF3D7_0509700</t>
  </si>
  <si>
    <t>PF3D7_0509800</t>
  </si>
  <si>
    <t>PF3D7_0510100</t>
  </si>
  <si>
    <t>PF3D7_0510300</t>
  </si>
  <si>
    <t>PF3D7_0510400</t>
  </si>
  <si>
    <t>PF3D7_0510500</t>
  </si>
  <si>
    <t>PF3D7_0510700</t>
  </si>
  <si>
    <t>PF3D7_0510800</t>
  </si>
  <si>
    <t>PF3D7_0511100</t>
  </si>
  <si>
    <t>PF3D7_0511200</t>
  </si>
  <si>
    <t>PF3D7_0511300</t>
  </si>
  <si>
    <t>PF3D7_0511500</t>
  </si>
  <si>
    <t>PF3D7_0511600</t>
  </si>
  <si>
    <t>PF3D7_0511800</t>
  </si>
  <si>
    <t>PF3D7_0512000</t>
  </si>
  <si>
    <t>PF3D7_0512100</t>
  </si>
  <si>
    <t>PF3D7_0512200</t>
  </si>
  <si>
    <t>PF3D7_0512600</t>
  </si>
  <si>
    <t>PF3D7_0512800</t>
  </si>
  <si>
    <t>PF3D7_0512900</t>
  </si>
  <si>
    <t>PF3D7_0513000</t>
  </si>
  <si>
    <t>PF3D7_0513200</t>
  </si>
  <si>
    <t>PF3D7_0513300</t>
  </si>
  <si>
    <t>PF3D7_0513400</t>
  </si>
  <si>
    <t>PF3D7_0513500</t>
  </si>
  <si>
    <t>PF3D7_0513700</t>
  </si>
  <si>
    <t>PF3D7_0513800</t>
  </si>
  <si>
    <t>PF3D7_0513900</t>
  </si>
  <si>
    <t>PF3D7_0514200</t>
  </si>
  <si>
    <t>PF3D7_0514300</t>
  </si>
  <si>
    <t>PF3D7_0514500</t>
  </si>
  <si>
    <t>PF3D7_0514800</t>
  </si>
  <si>
    <t>PF3D7_0515000</t>
  </si>
  <si>
    <t>PF3D7_0515100</t>
  </si>
  <si>
    <t>PF3D7_0515200</t>
  </si>
  <si>
    <t>PF3D7_0515300</t>
  </si>
  <si>
    <t>PF3D7_0515400</t>
  </si>
  <si>
    <t>PF3D7_0515500</t>
  </si>
  <si>
    <t>PF3D7_0515600</t>
  </si>
  <si>
    <t>PF3D7_0515800</t>
  </si>
  <si>
    <t>PF3D7_0515900</t>
  </si>
  <si>
    <t>PF3D7_0516000</t>
  </si>
  <si>
    <t>PF3D7_0516100</t>
  </si>
  <si>
    <t>PF3D7_0516500</t>
  </si>
  <si>
    <t>PF3D7_0516600</t>
  </si>
  <si>
    <t>PF3D7_0516700</t>
  </si>
  <si>
    <t>PF3D7_0516800</t>
  </si>
  <si>
    <t>PF3D7_0516900</t>
  </si>
  <si>
    <t>PF3D7_0517100</t>
  </si>
  <si>
    <t>PF3D7_0517200</t>
  </si>
  <si>
    <t>PF3D7_0517300</t>
  </si>
  <si>
    <t>PF3D7_0517400</t>
  </si>
  <si>
    <t>PF3D7_0517700</t>
  </si>
  <si>
    <t>PF3D7_0517800</t>
  </si>
  <si>
    <t>PF3D7_0517900</t>
  </si>
  <si>
    <t>PF3D7_0518100</t>
  </si>
  <si>
    <t>PF3D7_0518200</t>
  </si>
  <si>
    <t>PF3D7_0518400</t>
  </si>
  <si>
    <t>PF3D7_0518500</t>
  </si>
  <si>
    <t>PF3D7_0518800</t>
  </si>
  <si>
    <t>PF3D7_0518900</t>
  </si>
  <si>
    <t>PF3D7_0519400</t>
  </si>
  <si>
    <t>PF3D7_0519500</t>
  </si>
  <si>
    <t>PF3D7_0519600</t>
  </si>
  <si>
    <t>PF3D7_0519700</t>
  </si>
  <si>
    <t>PF3D7_0519800</t>
  </si>
  <si>
    <t>PF3D7_0520100</t>
  </si>
  <si>
    <t>PF3D7_0520200</t>
  </si>
  <si>
    <t>PF3D7_0520500</t>
  </si>
  <si>
    <t>PF3D7_0520700</t>
  </si>
  <si>
    <t>PF3D7_0520800</t>
  </si>
  <si>
    <t>PF3D7_0520900</t>
  </si>
  <si>
    <t>PF3D7_0521000</t>
  </si>
  <si>
    <t>PF3D7_0521300</t>
  </si>
  <si>
    <t>PF3D7_0521400</t>
  </si>
  <si>
    <t>PF3D7_0521500</t>
  </si>
  <si>
    <t>PF3D7_0521600</t>
  </si>
  <si>
    <t>PF3D7_0521700</t>
  </si>
  <si>
    <t>PF3D7_0522000</t>
  </si>
  <si>
    <t>PF3D7_0522200</t>
  </si>
  <si>
    <t>PF3D7_0522300</t>
  </si>
  <si>
    <t>PF3D7_0522500</t>
  </si>
  <si>
    <t>PF3D7_0522600</t>
  </si>
  <si>
    <t>PF3D7_0522700</t>
  </si>
  <si>
    <t>PF3D7_0523000</t>
  </si>
  <si>
    <t>PF3D7_0523100</t>
  </si>
  <si>
    <t>PF3D7_0523200</t>
  </si>
  <si>
    <t>PF3D7_0523300</t>
  </si>
  <si>
    <t>PF3D7_0523400</t>
  </si>
  <si>
    <t>PF3D7_0523500</t>
  </si>
  <si>
    <t>PF3D7_0523600</t>
  </si>
  <si>
    <t>PF3D7_0523900</t>
  </si>
  <si>
    <t>PF3D7_0524000</t>
  </si>
  <si>
    <t>PF3D7_0524100</t>
  </si>
  <si>
    <t>PF3D7_0524200</t>
  </si>
  <si>
    <t>PF3D7_0524300</t>
  </si>
  <si>
    <t>PF3D7_0524400</t>
  </si>
  <si>
    <t>PF3D7_0524700</t>
  </si>
  <si>
    <t>PF3D7_0524900</t>
  </si>
  <si>
    <t>PF3D7_0525000</t>
  </si>
  <si>
    <t>PF3D7_0525100</t>
  </si>
  <si>
    <t>PF3D7_0525200</t>
  </si>
  <si>
    <t>PF3D7_0525300</t>
  </si>
  <si>
    <t>PF3D7_0525400</t>
  </si>
  <si>
    <t>PF3D7_0525500</t>
  </si>
  <si>
    <t>PF3D7_0525800</t>
  </si>
  <si>
    <t>PF3D7_0525900</t>
  </si>
  <si>
    <t>PF3D7_0526100</t>
  </si>
  <si>
    <t>PF3D7_0526200</t>
  </si>
  <si>
    <t>PF3D7_0526400</t>
  </si>
  <si>
    <t>PF3D7_0526500</t>
  </si>
  <si>
    <t>PF3D7_0526600</t>
  </si>
  <si>
    <t>PF3D7_0526700</t>
  </si>
  <si>
    <t>PF3D7_0526800</t>
  </si>
  <si>
    <t>PF3D7_0526900</t>
  </si>
  <si>
    <t>PF3D7_0527000</t>
  </si>
  <si>
    <t>PF3D7_0527200</t>
  </si>
  <si>
    <t>PF3D7_0527500</t>
  </si>
  <si>
    <t>PF3D7_0527600</t>
  </si>
  <si>
    <t>PF3D7_0527900</t>
  </si>
  <si>
    <t>PF3D7_0528100</t>
  </si>
  <si>
    <t>PF3D7_0528200</t>
  </si>
  <si>
    <t>PF3D7_0528300</t>
  </si>
  <si>
    <t>PF3D7_0528500</t>
  </si>
  <si>
    <t>PF3D7_0528600</t>
  </si>
  <si>
    <t>PF3D7_0528700</t>
  </si>
  <si>
    <t>PF3D7_0528800</t>
  </si>
  <si>
    <t>PF3D7_0528900</t>
  </si>
  <si>
    <t>PF3D7_0529000</t>
  </si>
  <si>
    <t>PF3D7_0529100</t>
  </si>
  <si>
    <t>PF3D7_0529200</t>
  </si>
  <si>
    <t>PF3D7_0529400</t>
  </si>
  <si>
    <t>PF3D7_0529500</t>
  </si>
  <si>
    <t>PF3D7_0530000</t>
  </si>
  <si>
    <t>PF3D7_0530300</t>
  </si>
  <si>
    <t>PF3D7_0530400</t>
  </si>
  <si>
    <t>PF3D7_0530700</t>
  </si>
  <si>
    <t>PF3D7_0530800</t>
  </si>
  <si>
    <t>PF3D7_0530900</t>
  </si>
  <si>
    <t>PF3D7_0531000</t>
  </si>
  <si>
    <t>PF3D7_0531100</t>
  </si>
  <si>
    <t>PF3D7_0531200</t>
  </si>
  <si>
    <t>PF3D7_0531300</t>
  </si>
  <si>
    <t>PF3D7_0531400</t>
  </si>
  <si>
    <t>PF3D7_0532100</t>
  </si>
  <si>
    <t>PF3D7_0532300</t>
  </si>
  <si>
    <t>PF3D7_0532400</t>
  </si>
  <si>
    <t>PF3D7_0532500</t>
  </si>
  <si>
    <t>PF3D7_0532600</t>
  </si>
  <si>
    <t>PF3D7_0532900</t>
  </si>
  <si>
    <t>PF3D7_0600200</t>
  </si>
  <si>
    <t>PF3D7_0600500</t>
  </si>
  <si>
    <t>PF3D7_0601600</t>
  </si>
  <si>
    <t>PF3D7_0601900</t>
  </si>
  <si>
    <t>PF3D7_0602100</t>
  </si>
  <si>
    <t>PF3D7_0602200</t>
  </si>
  <si>
    <t>PF3D7_0602300</t>
  </si>
  <si>
    <t>PF3D7_0602400</t>
  </si>
  <si>
    <t>PF3D7_0602500</t>
  </si>
  <si>
    <t>PF3D7_0602600</t>
  </si>
  <si>
    <t>PF3D7_0602800</t>
  </si>
  <si>
    <t>PF3D7_0602900</t>
  </si>
  <si>
    <t>PF3D7_0603000</t>
  </si>
  <si>
    <t>PF3D7_0603300</t>
  </si>
  <si>
    <t>PF3D7_0603400</t>
  </si>
  <si>
    <t>PF3D7_0603800</t>
  </si>
  <si>
    <t>PF3D7_0603900</t>
  </si>
  <si>
    <t>PF3D7_0604200</t>
  </si>
  <si>
    <t>PF3D7_0604400</t>
  </si>
  <si>
    <t>PF3D7_0604500</t>
  </si>
  <si>
    <t>PF3D7_0604900</t>
  </si>
  <si>
    <t>PF3D7_0605000</t>
  </si>
  <si>
    <t>PF3D7_0605100</t>
  </si>
  <si>
    <t>PF3D7_0605200</t>
  </si>
  <si>
    <t>PF3D7_0605300</t>
  </si>
  <si>
    <t>PF3D7_0605500</t>
  </si>
  <si>
    <t>PF3D7_0605800</t>
  </si>
  <si>
    <t>PF3D7_0606000</t>
  </si>
  <si>
    <t>PF3D7_0606100</t>
  </si>
  <si>
    <t>PF3D7_0606200</t>
  </si>
  <si>
    <t>PF3D7_0606300</t>
  </si>
  <si>
    <t>PF3D7_0606400</t>
  </si>
  <si>
    <t>PF3D7_0606500</t>
  </si>
  <si>
    <t>PF3D7_0606600</t>
  </si>
  <si>
    <t>PF3D7_0606700</t>
  </si>
  <si>
    <t>PF3D7_0607000</t>
  </si>
  <si>
    <t>PF3D7_0607100</t>
  </si>
  <si>
    <t>PF3D7_0607300</t>
  </si>
  <si>
    <t>PF3D7_0607600</t>
  </si>
  <si>
    <t>PF3D7_0608100</t>
  </si>
  <si>
    <t>PF3D7_0608400</t>
  </si>
  <si>
    <t>PF3D7_0608600</t>
  </si>
  <si>
    <t>PF3D7_0608700</t>
  </si>
  <si>
    <t>PF3D7_0608800</t>
  </si>
  <si>
    <t>PF3D7_0609000</t>
  </si>
  <si>
    <t>PF3D7_0609300</t>
  </si>
  <si>
    <t>PF3D7_0609700</t>
  </si>
  <si>
    <t>PF3D7_0609900</t>
  </si>
  <si>
    <t>PF3D7_0610100</t>
  </si>
  <si>
    <t>PF3D7_0610200</t>
  </si>
  <si>
    <t>PF3D7_0610400</t>
  </si>
  <si>
    <t>PF3D7_0610500</t>
  </si>
  <si>
    <t>PF3D7_0610700</t>
  </si>
  <si>
    <t>PF3D7_0610800</t>
  </si>
  <si>
    <t>PF3D7_0610900</t>
  </si>
  <si>
    <t>PF3D7_0611000</t>
  </si>
  <si>
    <t>PF3D7_0611100</t>
  </si>
  <si>
    <t>PF3D7_0611200</t>
  </si>
  <si>
    <t>PF3D7_0611300</t>
  </si>
  <si>
    <t>PF3D7_0611400</t>
  </si>
  <si>
    <t>PF3D7_0611500</t>
  </si>
  <si>
    <t>PF3D7_0611600</t>
  </si>
  <si>
    <t>PF3D7_0611700</t>
  </si>
  <si>
    <t>PF3D7_0611900</t>
  </si>
  <si>
    <t>PF3D7_0612000</t>
  </si>
  <si>
    <t>PF3D7_0612100</t>
  </si>
  <si>
    <t>PF3D7_0612300</t>
  </si>
  <si>
    <t>PF3D7_0612400</t>
  </si>
  <si>
    <t>PF3D7_0612500</t>
  </si>
  <si>
    <t>PF3D7_0612700</t>
  </si>
  <si>
    <t>PF3D7_0612900</t>
  </si>
  <si>
    <t>PF3D7_0613000</t>
  </si>
  <si>
    <t>PF3D7_0613100</t>
  </si>
  <si>
    <t>PF3D7_0613200</t>
  </si>
  <si>
    <t>PF3D7_0613300</t>
  </si>
  <si>
    <t>PF3D7_0613700</t>
  </si>
  <si>
    <t>PF3D7_0613800</t>
  </si>
  <si>
    <t>PF3D7_0613900</t>
  </si>
  <si>
    <t>PF3D7_0614200</t>
  </si>
  <si>
    <t>PF3D7_0614300</t>
  </si>
  <si>
    <t>PF3D7_0614400</t>
  </si>
  <si>
    <t>PF3D7_0614500</t>
  </si>
  <si>
    <t>PF3D7_0614600</t>
  </si>
  <si>
    <t>PF3D7_0614800</t>
  </si>
  <si>
    <t>PF3D7_0615400</t>
  </si>
  <si>
    <t>PF3D7_0615500</t>
  </si>
  <si>
    <t>PF3D7_0615600</t>
  </si>
  <si>
    <t>PF3D7_0615700</t>
  </si>
  <si>
    <t>PF3D7_0615800</t>
  </si>
  <si>
    <t>PF3D7_0616000</t>
  </si>
  <si>
    <t>PF3D7_0616100</t>
  </si>
  <si>
    <t>PF3D7_0616400</t>
  </si>
  <si>
    <t>PF3D7_0616500</t>
  </si>
  <si>
    <t>PF3D7_0616600</t>
  </si>
  <si>
    <t>PF3D7_0616700</t>
  </si>
  <si>
    <t>PF3D7_0616800</t>
  </si>
  <si>
    <t>PF3D7_0616900</t>
  </si>
  <si>
    <t>PF3D7_0617000</t>
  </si>
  <si>
    <t>PF3D7_0617100</t>
  </si>
  <si>
    <t>PF3D7_0617200</t>
  </si>
  <si>
    <t>PF3D7_0617300</t>
  </si>
  <si>
    <t>PF3D7_0617400</t>
  </si>
  <si>
    <t>PF3D7_0617700</t>
  </si>
  <si>
    <t>PF3D7_0618000</t>
  </si>
  <si>
    <t>PF3D7_0618100</t>
  </si>
  <si>
    <t>PF3D7_0618300</t>
  </si>
  <si>
    <t>PF3D7_0618500</t>
  </si>
  <si>
    <t>PF3D7_0618800</t>
  </si>
  <si>
    <t>PF3D7_0619000</t>
  </si>
  <si>
    <t>PF3D7_0619100</t>
  </si>
  <si>
    <t>PF3D7_0619200</t>
  </si>
  <si>
    <t>PF3D7_0619400</t>
  </si>
  <si>
    <t>PF3D7_0619500</t>
  </si>
  <si>
    <t>PF3D7_0619600</t>
  </si>
  <si>
    <t>PF3D7_0619800</t>
  </si>
  <si>
    <t>PF3D7_0620100</t>
  </si>
  <si>
    <t>PF3D7_0620400</t>
  </si>
  <si>
    <t>PF3D7_0620500</t>
  </si>
  <si>
    <t>PF3D7_0620700</t>
  </si>
  <si>
    <t>PF3D7_0621000</t>
  </si>
  <si>
    <t>PF3D7_0621100</t>
  </si>
  <si>
    <t>PF3D7_0621200</t>
  </si>
  <si>
    <t>PF3D7_0621300</t>
  </si>
  <si>
    <t>PF3D7_0621400</t>
  </si>
  <si>
    <t>PF3D7_0621500</t>
  </si>
  <si>
    <t>PF3D7_0621700</t>
  </si>
  <si>
    <t>PF3D7_0621900</t>
  </si>
  <si>
    <t>PF3D7_0622000</t>
  </si>
  <si>
    <t>PF3D7_0622100</t>
  </si>
  <si>
    <t>PF3D7_0622200</t>
  </si>
  <si>
    <t>PF3D7_0622400</t>
  </si>
  <si>
    <t>PF3D7_0622600</t>
  </si>
  <si>
    <t>PF3D7_0622700</t>
  </si>
  <si>
    <t>PF3D7_0622800</t>
  </si>
  <si>
    <t>PF3D7_0622900</t>
  </si>
  <si>
    <t>PF3D7_0623000</t>
  </si>
  <si>
    <t>PF3D7_0623100</t>
  </si>
  <si>
    <t>PF3D7_0623200</t>
  </si>
  <si>
    <t>PF3D7_0623400</t>
  </si>
  <si>
    <t>PF3D7_0623500</t>
  </si>
  <si>
    <t>PF3D7_0623600</t>
  </si>
  <si>
    <t>PF3D7_0623700</t>
  </si>
  <si>
    <t>PF3D7_0623800</t>
  </si>
  <si>
    <t>PF3D7_0624000</t>
  </si>
  <si>
    <t>PF3D7_0624300</t>
  </si>
  <si>
    <t>PF3D7_0624500</t>
  </si>
  <si>
    <t>PF3D7_0624600</t>
  </si>
  <si>
    <t>PF3D7_0625100</t>
  </si>
  <si>
    <t>PF3D7_0625300</t>
  </si>
  <si>
    <t>PF3D7_0625400</t>
  </si>
  <si>
    <t>PF3D7_0625600</t>
  </si>
  <si>
    <t>PF3D7_0625700</t>
  </si>
  <si>
    <t>PF3D7_0625800</t>
  </si>
  <si>
    <t>PF3D7_0626000</t>
  </si>
  <si>
    <t>PF3D7_0626300</t>
  </si>
  <si>
    <t>PF3D7_0626700</t>
  </si>
  <si>
    <t>PF3D7_0626800</t>
  </si>
  <si>
    <t>PF3D7_0627000</t>
  </si>
  <si>
    <t>PF3D7_0627100</t>
  </si>
  <si>
    <t>PF3D7_0627300</t>
  </si>
  <si>
    <t>PF3D7_0627700</t>
  </si>
  <si>
    <t>PF3D7_0627800</t>
  </si>
  <si>
    <t>PF3D7_0627900</t>
  </si>
  <si>
    <t>PF3D7_0628100</t>
  </si>
  <si>
    <t>PF3D7_0628200</t>
  </si>
  <si>
    <t>PF3D7_0628300</t>
  </si>
  <si>
    <t>PF3D7_0628400</t>
  </si>
  <si>
    <t>PF3D7_0628600</t>
  </si>
  <si>
    <t>PF3D7_0628700</t>
  </si>
  <si>
    <t>PF3D7_0628800</t>
  </si>
  <si>
    <t>PF3D7_0629100</t>
  </si>
  <si>
    <t>PF3D7_0629200</t>
  </si>
  <si>
    <t>PF3D7_0629300</t>
  </si>
  <si>
    <t>PF3D7_0629400</t>
  </si>
  <si>
    <t>PF3D7_0629500</t>
  </si>
  <si>
    <t>PF3D7_0629600</t>
  </si>
  <si>
    <t>PF3D7_0629700</t>
  </si>
  <si>
    <t>PF3D7_0629800</t>
  </si>
  <si>
    <t>PF3D7_0629900</t>
  </si>
  <si>
    <t>PF3D7_0630000</t>
  </si>
  <si>
    <t>PF3D7_0630100</t>
  </si>
  <si>
    <t>PF3D7_0630200</t>
  </si>
  <si>
    <t>PF3D7_0630300</t>
  </si>
  <si>
    <t>PF3D7_0630400</t>
  </si>
  <si>
    <t>PF3D7_0630500</t>
  </si>
  <si>
    <t>PF3D7_0630600</t>
  </si>
  <si>
    <t>PF3D7_0630700</t>
  </si>
  <si>
    <t>PF3D7_0630900</t>
  </si>
  <si>
    <t>PF3D7_0631000</t>
  </si>
  <si>
    <t>PF3D7_0631800</t>
  </si>
  <si>
    <t>PF3D7_0632400</t>
  </si>
  <si>
    <t>PF3D7_0632500</t>
  </si>
  <si>
    <t>PF3D7_0632700</t>
  </si>
  <si>
    <t>PF3D7_0632800</t>
  </si>
  <si>
    <t>PF3D7_0700100</t>
  </si>
  <si>
    <t>PF3D7_0701100</t>
  </si>
  <si>
    <t>PF3D7_0701600</t>
  </si>
  <si>
    <t>PF3D7_0701800</t>
  </si>
  <si>
    <t>PF3D7_0701900</t>
  </si>
  <si>
    <t>PF3D7_0702000</t>
  </si>
  <si>
    <t>PF3D7_0702200</t>
  </si>
  <si>
    <t>PF3D7_0702300</t>
  </si>
  <si>
    <t>PF3D7_0702400</t>
  </si>
  <si>
    <t>PF3D7_0702500</t>
  </si>
  <si>
    <t>PF3D7_0703100</t>
  </si>
  <si>
    <t>PF3D7_0703200</t>
  </si>
  <si>
    <t>PF3D7_0703400</t>
  </si>
  <si>
    <t>PF3D7_0703500</t>
  </si>
  <si>
    <t>PF3D7_0703600</t>
  </si>
  <si>
    <t>PF3D7_0703700</t>
  </si>
  <si>
    <t>PF3D7_0703800</t>
  </si>
  <si>
    <t>PF3D7_0703900</t>
  </si>
  <si>
    <t>PF3D7_0704000</t>
  </si>
  <si>
    <t>PF3D7_0704100</t>
  </si>
  <si>
    <t>PF3D7_0704200</t>
  </si>
  <si>
    <t>PF3D7_0704300</t>
  </si>
  <si>
    <t>PF3D7_0704400</t>
  </si>
  <si>
    <t>PF3D7_0704500</t>
  </si>
  <si>
    <t>PF3D7_0704600</t>
  </si>
  <si>
    <t>PF3D7_0704700</t>
  </si>
  <si>
    <t>PF3D7_0704800</t>
  </si>
  <si>
    <t>PF3D7_0705000</t>
  </si>
  <si>
    <t>PF3D7_0705100</t>
  </si>
  <si>
    <t>PF3D7_0705300</t>
  </si>
  <si>
    <t>PF3D7_0705400</t>
  </si>
  <si>
    <t>PF3D7_0705500</t>
  </si>
  <si>
    <t>PF3D7_0705600</t>
  </si>
  <si>
    <t>PF3D7_0705800</t>
  </si>
  <si>
    <t>PF3D7_0705900</t>
  </si>
  <si>
    <t>PF3D7_0706000</t>
  </si>
  <si>
    <t>PF3D7_0706100</t>
  </si>
  <si>
    <t>PF3D7_0706200</t>
  </si>
  <si>
    <t>PF3D7_0706300</t>
  </si>
  <si>
    <t>PF3D7_0706500</t>
  </si>
  <si>
    <t>PF3D7_0706700</t>
  </si>
  <si>
    <t>PF3D7_0707200</t>
  </si>
  <si>
    <t>PF3D7_0707300</t>
  </si>
  <si>
    <t>PF3D7_0707400</t>
  </si>
  <si>
    <t>PF3D7_0707500</t>
  </si>
  <si>
    <t>PF3D7_0707600</t>
  </si>
  <si>
    <t>PF3D7_0707800</t>
  </si>
  <si>
    <t>PF3D7_0708000</t>
  </si>
  <si>
    <t>PF3D7_0708300</t>
  </si>
  <si>
    <t>PF3D7_0708400</t>
  </si>
  <si>
    <t>PF3D7_0708500</t>
  </si>
  <si>
    <t>PF3D7_0708600</t>
  </si>
  <si>
    <t>PF3D7_0708800</t>
  </si>
  <si>
    <t>PF3D7_0709000</t>
  </si>
  <si>
    <t>PF3D7_0709100</t>
  </si>
  <si>
    <t>PF3D7_0709300</t>
  </si>
  <si>
    <t>PF3D7_0709400</t>
  </si>
  <si>
    <t>PF3D7_0709500</t>
  </si>
  <si>
    <t>PF3D7_0709600</t>
  </si>
  <si>
    <t>PF3D7_0709800</t>
  </si>
  <si>
    <t>PF3D7_0709900</t>
  </si>
  <si>
    <t>PF3D7_0710000</t>
  </si>
  <si>
    <t>PF3D7_0710100</t>
  </si>
  <si>
    <t>PF3D7_0710200</t>
  </si>
  <si>
    <t>PF3D7_0710400</t>
  </si>
  <si>
    <t>PF3D7_0710500</t>
  </si>
  <si>
    <t>PF3D7_0710700</t>
  </si>
  <si>
    <t>PF3D7_0710800</t>
  </si>
  <si>
    <t>PF3D7_0710900</t>
  </si>
  <si>
    <t>PF3D7_0711000</t>
  </si>
  <si>
    <t>PF3D7_0711100</t>
  </si>
  <si>
    <t>PF3D7_0711300</t>
  </si>
  <si>
    <t>PF3D7_0711400</t>
  </si>
  <si>
    <t>PF3D7_0711500</t>
  </si>
  <si>
    <t>PF3D7_0711700</t>
  </si>
  <si>
    <t>PF3D7_0712000</t>
  </si>
  <si>
    <t>PF3D7_0712300</t>
  </si>
  <si>
    <t>PF3D7_0712400</t>
  </si>
  <si>
    <t>PF3D7_0712600</t>
  </si>
  <si>
    <t>PF3D7_0712800</t>
  </si>
  <si>
    <t>PF3D7_0712900</t>
  </si>
  <si>
    <t>PF3D7_0713000</t>
  </si>
  <si>
    <t>PF3D7_0713100</t>
  </si>
  <si>
    <t>PF3D7_0713500</t>
  </si>
  <si>
    <t>PF3D7_0713600</t>
  </si>
  <si>
    <t>PF3D7_0713800</t>
  </si>
  <si>
    <t>PF3D7_0713900</t>
  </si>
  <si>
    <t>PF3D7_0714000</t>
  </si>
  <si>
    <t>PF3D7_0714100</t>
  </si>
  <si>
    <t>PF3D7_0714200</t>
  </si>
  <si>
    <t>PF3D7_0714300</t>
  </si>
  <si>
    <t>PF3D7_0714500</t>
  </si>
  <si>
    <t>PF3D7_0714600</t>
  </si>
  <si>
    <t>PF3D7_0715000</t>
  </si>
  <si>
    <t>PF3D7_0715100</t>
  </si>
  <si>
    <t>PF3D7_0715400</t>
  </si>
  <si>
    <t>PF3D7_0715500</t>
  </si>
  <si>
    <t>PF3D7_0715600</t>
  </si>
  <si>
    <t>PF3D7_0715700</t>
  </si>
  <si>
    <t>PF3D7_0715900</t>
  </si>
  <si>
    <t>PF3D7_0716000</t>
  </si>
  <si>
    <t>PF3D7_0716100</t>
  </si>
  <si>
    <t>PF3D7_0716200</t>
  </si>
  <si>
    <t>PF3D7_0716300</t>
  </si>
  <si>
    <t>PF3D7_0716400</t>
  </si>
  <si>
    <t>PF3D7_0716600</t>
  </si>
  <si>
    <t>PF3D7_0716700</t>
  </si>
  <si>
    <t>PF3D7_0716800</t>
  </si>
  <si>
    <t>PF3D7_0716900</t>
  </si>
  <si>
    <t>PF3D7_0717000</t>
  </si>
  <si>
    <t>PF3D7_0717100</t>
  </si>
  <si>
    <t>PF3D7_0717200</t>
  </si>
  <si>
    <t>PF3D7_0717400</t>
  </si>
  <si>
    <t>PF3D7_0717500</t>
  </si>
  <si>
    <t>PF3D7_0717600</t>
  </si>
  <si>
    <t>PF3D7_0717700</t>
  </si>
  <si>
    <t>PF3D7_0717800</t>
  </si>
  <si>
    <t>PF3D7_0717900</t>
  </si>
  <si>
    <t>PF3D7_0718400</t>
  </si>
  <si>
    <t>PF3D7_0718500</t>
  </si>
  <si>
    <t>PF3D7_0718600</t>
  </si>
  <si>
    <t>PF3D7_0718800</t>
  </si>
  <si>
    <t>PF3D7_0718900</t>
  </si>
  <si>
    <t>PF3D7_0719000</t>
  </si>
  <si>
    <t>PF3D7_0719100</t>
  </si>
  <si>
    <t>PF3D7_0719200</t>
  </si>
  <si>
    <t>PF3D7_0719300</t>
  </si>
  <si>
    <t>PF3D7_0719600</t>
  </si>
  <si>
    <t>PF3D7_0719800</t>
  </si>
  <si>
    <t>PF3D7_0719900</t>
  </si>
  <si>
    <t>PF3D7_0720100</t>
  </si>
  <si>
    <t>PF3D7_0720400</t>
  </si>
  <si>
    <t>PF3D7_0720500</t>
  </si>
  <si>
    <t>PF3D7_0720700</t>
  </si>
  <si>
    <t>PF3D7_0720800</t>
  </si>
  <si>
    <t>PF3D7_0721000</t>
  </si>
  <si>
    <t>PF3D7_0721300</t>
  </si>
  <si>
    <t>PF3D7_0721600</t>
  </si>
  <si>
    <t>PF3D7_0721700</t>
  </si>
  <si>
    <t>PF3D7_0722100</t>
  </si>
  <si>
    <t>PF3D7_0722200</t>
  </si>
  <si>
    <t>PF3D7_0722300</t>
  </si>
  <si>
    <t>PF3D7_0722400</t>
  </si>
  <si>
    <t>PF3D7_0722500</t>
  </si>
  <si>
    <t>PF3D7_0722600</t>
  </si>
  <si>
    <t>PF3D7_0722700</t>
  </si>
  <si>
    <t>PF3D7_0722900</t>
  </si>
  <si>
    <t>PF3D7_0723000</t>
  </si>
  <si>
    <t>PF3D7_0723300</t>
  </si>
  <si>
    <t>PF3D7_0723400</t>
  </si>
  <si>
    <t>PF3D7_0723500</t>
  </si>
  <si>
    <t>PF3D7_0723700</t>
  </si>
  <si>
    <t>PF3D7_0723800</t>
  </si>
  <si>
    <t>PF3D7_0723900</t>
  </si>
  <si>
    <t>PF3D7_0724100</t>
  </si>
  <si>
    <t>PF3D7_0724200</t>
  </si>
  <si>
    <t>PF3D7_0724300</t>
  </si>
  <si>
    <t>PF3D7_0724500</t>
  </si>
  <si>
    <t>PF3D7_0724600</t>
  </si>
  <si>
    <t>PF3D7_0724700</t>
  </si>
  <si>
    <t>PF3D7_0724900</t>
  </si>
  <si>
    <t>PF3D7_0725000</t>
  </si>
  <si>
    <t>PF3D7_0725100</t>
  </si>
  <si>
    <t>PF3D7_0725300</t>
  </si>
  <si>
    <t>PF3D7_0726050</t>
  </si>
  <si>
    <t>PF3D7_0726100</t>
  </si>
  <si>
    <t>PF3D7_0726300</t>
  </si>
  <si>
    <t>PF3D7_0726400</t>
  </si>
  <si>
    <t>PF3D7_0726500</t>
  </si>
  <si>
    <t>PF3D7_0726700</t>
  </si>
  <si>
    <t>PF3D7_0726800</t>
  </si>
  <si>
    <t>PF3D7_0726900</t>
  </si>
  <si>
    <t>PF3D7_0727100</t>
  </si>
  <si>
    <t>PF3D7_0727200</t>
  </si>
  <si>
    <t>PF3D7_0727300</t>
  </si>
  <si>
    <t>PF3D7_0727400</t>
  </si>
  <si>
    <t>PF3D7_0727600</t>
  </si>
  <si>
    <t>PF3D7_0727800</t>
  </si>
  <si>
    <t>PF3D7_0727900</t>
  </si>
  <si>
    <t>PF3D7_0728000</t>
  </si>
  <si>
    <t>PF3D7_0728300</t>
  </si>
  <si>
    <t>PF3D7_0728400</t>
  </si>
  <si>
    <t>PF3D7_0728500</t>
  </si>
  <si>
    <t>PF3D7_0728700</t>
  </si>
  <si>
    <t>PF3D7_0728900</t>
  </si>
  <si>
    <t>PF3D7_0729000</t>
  </si>
  <si>
    <t>PF3D7_0729200</t>
  </si>
  <si>
    <t>PF3D7_0729300</t>
  </si>
  <si>
    <t>PF3D7_0729400</t>
  </si>
  <si>
    <t>PF3D7_0729500</t>
  </si>
  <si>
    <t>PF3D7_0729800</t>
  </si>
  <si>
    <t>PF3D7_0730000</t>
  </si>
  <si>
    <t>PF3D7_0730100</t>
  </si>
  <si>
    <t>PF3D7_0730200</t>
  </si>
  <si>
    <t>PF3D7_0730300</t>
  </si>
  <si>
    <t>PF3D7_0730800</t>
  </si>
  <si>
    <t>PF3D7_0730900</t>
  </si>
  <si>
    <t>PF3D7_0731100</t>
  </si>
  <si>
    <t>PF3D7_0731200</t>
  </si>
  <si>
    <t>PF3D7_0731300</t>
  </si>
  <si>
    <t>PF3D7_0731500</t>
  </si>
  <si>
    <t>PF3D7_0731600</t>
  </si>
  <si>
    <t>PF3D7_0731700</t>
  </si>
  <si>
    <t>PF3D7_0731800</t>
  </si>
  <si>
    <t>PF3D7_0732200</t>
  </si>
  <si>
    <t>PF3D7_0732400</t>
  </si>
  <si>
    <t>PF3D7_0732900</t>
  </si>
  <si>
    <t>PF3D7_0733000</t>
  </si>
  <si>
    <t>PF3D7_0800100</t>
  </si>
  <si>
    <t>PF3D7_0800300</t>
  </si>
  <si>
    <t>PF3D7_0800500</t>
  </si>
  <si>
    <t>PF3D7_0800800</t>
  </si>
  <si>
    <t>PF3D7_0801000</t>
  </si>
  <si>
    <t>PF3D7_0801300</t>
  </si>
  <si>
    <t>PF3D7_0801400</t>
  </si>
  <si>
    <t>PF3D7_0801500</t>
  </si>
  <si>
    <t>PF3D7_0801600</t>
  </si>
  <si>
    <t>PF3D7_0801700</t>
  </si>
  <si>
    <t>PF3D7_0801800</t>
  </si>
  <si>
    <t>PF3D7_0801900</t>
  </si>
  <si>
    <t>PF3D7_0802000</t>
  </si>
  <si>
    <t>PF3D7_0802100</t>
  </si>
  <si>
    <t>PF3D7_0802200</t>
  </si>
  <si>
    <t>PF3D7_0802300</t>
  </si>
  <si>
    <t>PF3D7_0802400</t>
  </si>
  <si>
    <t>PF3D7_0802500</t>
  </si>
  <si>
    <t>PF3D7_0802600</t>
  </si>
  <si>
    <t>PF3D7_0802800</t>
  </si>
  <si>
    <t>PF3D7_0802900</t>
  </si>
  <si>
    <t>PF3D7_0803000</t>
  </si>
  <si>
    <t>PF3D7_0803100</t>
  </si>
  <si>
    <t>PF3D7_0803400</t>
  </si>
  <si>
    <t>PF3D7_0803500</t>
  </si>
  <si>
    <t>PF3D7_0803600</t>
  </si>
  <si>
    <t>PF3D7_0804000</t>
  </si>
  <si>
    <t>PF3D7_0804300</t>
  </si>
  <si>
    <t>PF3D7_0804400</t>
  </si>
  <si>
    <t>PF3D7_0804500</t>
  </si>
  <si>
    <t>PF3D7_0804600</t>
  </si>
  <si>
    <t>PF3D7_0804800</t>
  </si>
  <si>
    <t>PF3D7_0804900</t>
  </si>
  <si>
    <t>PF3D7_0805000</t>
  </si>
  <si>
    <t>PF3D7_0805200</t>
  </si>
  <si>
    <t>PF3D7_0805500</t>
  </si>
  <si>
    <t>PF3D7_0805600</t>
  </si>
  <si>
    <t>PF3D7_0805700</t>
  </si>
  <si>
    <t>PF3D7_0805800</t>
  </si>
  <si>
    <t>PF3D7_0805900</t>
  </si>
  <si>
    <t>PF3D7_0806000</t>
  </si>
  <si>
    <t>PF3D7_0806100</t>
  </si>
  <si>
    <t>PF3D7_0806300</t>
  </si>
  <si>
    <t>PF3D7_0806400</t>
  </si>
  <si>
    <t>PF3D7_0806500</t>
  </si>
  <si>
    <t>PF3D7_0806600</t>
  </si>
  <si>
    <t>PF3D7_0806700</t>
  </si>
  <si>
    <t>PF3D7_0806800</t>
  </si>
  <si>
    <t>PF3D7_0807000</t>
  </si>
  <si>
    <t>PF3D7_0807100</t>
  </si>
  <si>
    <t>PF3D7_0807200</t>
  </si>
  <si>
    <t>PF3D7_0807400</t>
  </si>
  <si>
    <t>PF3D7_0807500</t>
  </si>
  <si>
    <t>PF3D7_0807600</t>
  </si>
  <si>
    <t>PF3D7_0807700</t>
  </si>
  <si>
    <t>PF3D7_0807800</t>
  </si>
  <si>
    <t>PF3D7_0807900</t>
  </si>
  <si>
    <t>PF3D7_0808100</t>
  </si>
  <si>
    <t>PF3D7_0808200</t>
  </si>
  <si>
    <t>PF3D7_0808450</t>
  </si>
  <si>
    <t>PF3D7_0808600</t>
  </si>
  <si>
    <t>PF3D7_0808700</t>
  </si>
  <si>
    <t>PF3D7_0808800</t>
  </si>
  <si>
    <t>PF3D7_0808900</t>
  </si>
  <si>
    <t>PF3D7_0809100</t>
  </si>
  <si>
    <t>PF3D7_0809200</t>
  </si>
  <si>
    <t>PF3D7_0809250</t>
  </si>
  <si>
    <t>PF3D7_0809400</t>
  </si>
  <si>
    <t>PF3D7_0809500</t>
  </si>
  <si>
    <t>PF3D7_0809600</t>
  </si>
  <si>
    <t>PF3D7_0809700</t>
  </si>
  <si>
    <t>PF3D7_0809900</t>
  </si>
  <si>
    <t>PF3D7_0810100</t>
  </si>
  <si>
    <t>PF3D7_0810200</t>
  </si>
  <si>
    <t>PF3D7_0810500</t>
  </si>
  <si>
    <t>PF3D7_0810600</t>
  </si>
  <si>
    <t>PF3D7_0810800</t>
  </si>
  <si>
    <t>PF3D7_0811100</t>
  </si>
  <si>
    <t>PF3D7_0811200</t>
  </si>
  <si>
    <t>PF3D7_0811300</t>
  </si>
  <si>
    <t>PF3D7_0811400</t>
  </si>
  <si>
    <t>PF3D7_0811500</t>
  </si>
  <si>
    <t>PF3D7_0811600</t>
  </si>
  <si>
    <t>PF3D7_0811800</t>
  </si>
  <si>
    <t>PF3D7_0811900</t>
  </si>
  <si>
    <t>PF3D7_0812000</t>
  </si>
  <si>
    <t>PF3D7_0812100</t>
  </si>
  <si>
    <t>PF3D7_0812220</t>
  </si>
  <si>
    <t>PF3D7_0812400</t>
  </si>
  <si>
    <t>PF3D7_0812500</t>
  </si>
  <si>
    <t>PF3D7_0812600</t>
  </si>
  <si>
    <t>PF3D7_0813000</t>
  </si>
  <si>
    <t>PF3D7_0813100</t>
  </si>
  <si>
    <t>PF3D7_0813200</t>
  </si>
  <si>
    <t>PF3D7_0813300</t>
  </si>
  <si>
    <t>PF3D7_0813400</t>
  </si>
  <si>
    <t>PF3D7_0813600</t>
  </si>
  <si>
    <t>PF3D7_0813700</t>
  </si>
  <si>
    <t>PF3D7_0814000</t>
  </si>
  <si>
    <t>PF3D7_0814100</t>
  </si>
  <si>
    <t>PF3D7_0814200</t>
  </si>
  <si>
    <t>PF3D7_0814300</t>
  </si>
  <si>
    <t>PF3D7_0814400</t>
  </si>
  <si>
    <t>PF3D7_0814500</t>
  </si>
  <si>
    <t>PF3D7_0814600</t>
  </si>
  <si>
    <t>PF3D7_0815100</t>
  </si>
  <si>
    <t>PF3D7_0815200</t>
  </si>
  <si>
    <t>PF3D7_0815300</t>
  </si>
  <si>
    <t>PF3D7_0815400</t>
  </si>
  <si>
    <t>PF3D7_0815500</t>
  </si>
  <si>
    <t>PF3D7_0815600</t>
  </si>
  <si>
    <t>PF3D7_0815800</t>
  </si>
  <si>
    <t>PF3D7_0815900</t>
  </si>
  <si>
    <t>PF3D7_0816000</t>
  </si>
  <si>
    <t>PF3D7_0816400</t>
  </si>
  <si>
    <t>PF3D7_0816500</t>
  </si>
  <si>
    <t>PF3D7_0816600</t>
  </si>
  <si>
    <t>PF3D7_0816700</t>
  </si>
  <si>
    <t>PF3D7_0816800</t>
  </si>
  <si>
    <t>PF3D7_0816900</t>
  </si>
  <si>
    <t>PF3D7_0817100</t>
  </si>
  <si>
    <t>PF3D7_0817200</t>
  </si>
  <si>
    <t>PF3D7_0817300</t>
  </si>
  <si>
    <t>PF3D7_0817600</t>
  </si>
  <si>
    <t>PF3D7_0817700</t>
  </si>
  <si>
    <t>PF3D7_0817800</t>
  </si>
  <si>
    <t>PF3D7_0817900</t>
  </si>
  <si>
    <t>PF3D7_0818000</t>
  </si>
  <si>
    <t>PF3D7_0818100</t>
  </si>
  <si>
    <t>PF3D7_0818200</t>
  </si>
  <si>
    <t>PF3D7_0818700</t>
  </si>
  <si>
    <t>PF3D7_0818800</t>
  </si>
  <si>
    <t>PF3D7_0818900</t>
  </si>
  <si>
    <t>PF3D7_0819000</t>
  </si>
  <si>
    <t>PF3D7_0819200</t>
  </si>
  <si>
    <t>PF3D7_0819600</t>
  </si>
  <si>
    <t>PF3D7_0820000</t>
  </si>
  <si>
    <t>PF3D7_0820200</t>
  </si>
  <si>
    <t>PF3D7_0820300</t>
  </si>
  <si>
    <t>PF3D7_0820500</t>
  </si>
  <si>
    <t>PF3D7_0820600</t>
  </si>
  <si>
    <t>PF3D7_0820700</t>
  </si>
  <si>
    <t>PF3D7_0820800</t>
  </si>
  <si>
    <t>PF3D7_0820900</t>
  </si>
  <si>
    <t>PF3D7_0821000</t>
  </si>
  <si>
    <t>PF3D7_0821100</t>
  </si>
  <si>
    <t>PF3D7_0821300</t>
  </si>
  <si>
    <t>PF3D7_0821400</t>
  </si>
  <si>
    <t>PF3D7_0821500</t>
  </si>
  <si>
    <t>PF3D7_0821600</t>
  </si>
  <si>
    <t>PF3D7_0821900</t>
  </si>
  <si>
    <t>PF3D7_0822100</t>
  </si>
  <si>
    <t>PF3D7_0822200</t>
  </si>
  <si>
    <t>PF3D7_0822600</t>
  </si>
  <si>
    <t>PF3D7_0822700</t>
  </si>
  <si>
    <t>PF3D7_0822800</t>
  </si>
  <si>
    <t>PF3D7_0822900</t>
  </si>
  <si>
    <t>PF3D7_0823000</t>
  </si>
  <si>
    <t>PF3D7_0823200</t>
  </si>
  <si>
    <t>PF3D7_0823300</t>
  </si>
  <si>
    <t>PF3D7_0823500</t>
  </si>
  <si>
    <t>PF3D7_0823600</t>
  </si>
  <si>
    <t>PF3D7_0823800</t>
  </si>
  <si>
    <t>PF3D7_0824300</t>
  </si>
  <si>
    <t>PF3D7_0824500</t>
  </si>
  <si>
    <t>PF3D7_0824800</t>
  </si>
  <si>
    <t>PF3D7_0824900</t>
  </si>
  <si>
    <t>PF3D7_0825000</t>
  </si>
  <si>
    <t>PF3D7_0825100</t>
  </si>
  <si>
    <t>PF3D7_0825200</t>
  </si>
  <si>
    <t>PF3D7_0825300</t>
  </si>
  <si>
    <t>PF3D7_0825400</t>
  </si>
  <si>
    <t>PF3D7_0825500</t>
  </si>
  <si>
    <t>PF3D7_0825700</t>
  </si>
  <si>
    <t>PF3D7_0825800</t>
  </si>
  <si>
    <t>PF3D7_0825900</t>
  </si>
  <si>
    <t>PF3D7_0826000</t>
  </si>
  <si>
    <t>PF3D7_0826100</t>
  </si>
  <si>
    <t>PF3D7_0826500</t>
  </si>
  <si>
    <t>PF3D7_0826700</t>
  </si>
  <si>
    <t>PF3D7_0826900</t>
  </si>
  <si>
    <t>PF3D7_0827000</t>
  </si>
  <si>
    <t>PF3D7_0827100</t>
  </si>
  <si>
    <t>PF3D7_0827200</t>
  </si>
  <si>
    <t>PF3D7_0827300</t>
  </si>
  <si>
    <t>PF3D7_0827400</t>
  </si>
  <si>
    <t>PF3D7_0827500</t>
  </si>
  <si>
    <t>PF3D7_0827600</t>
  </si>
  <si>
    <t>PF3D7_0827800</t>
  </si>
  <si>
    <t>PF3D7_0827900</t>
  </si>
  <si>
    <t>PF3D7_0828000</t>
  </si>
  <si>
    <t>PF3D7_0828200</t>
  </si>
  <si>
    <t>PF3D7_0828300</t>
  </si>
  <si>
    <t>PF3D7_0828400</t>
  </si>
  <si>
    <t>PF3D7_0828600</t>
  </si>
  <si>
    <t>PF3D7_0828800</t>
  </si>
  <si>
    <t>PF3D7_0829000</t>
  </si>
  <si>
    <t>PF3D7_0829600</t>
  </si>
  <si>
    <t>PF3D7_0830300</t>
  </si>
  <si>
    <t>PF3D7_0830400</t>
  </si>
  <si>
    <t>PF3D7_0830500</t>
  </si>
  <si>
    <t>PF3D7_0830600</t>
  </si>
  <si>
    <t>PF3D7_0830700</t>
  </si>
  <si>
    <t>PF3D7_0830800</t>
  </si>
  <si>
    <t>PF3D7_0831000</t>
  </si>
  <si>
    <t>PF3D7_0831200</t>
  </si>
  <si>
    <t>PF3D7_0831300</t>
  </si>
  <si>
    <t>PF3D7_0831400</t>
  </si>
  <si>
    <t>PF3D7_0831500</t>
  </si>
  <si>
    <t>PF3D7_0831600</t>
  </si>
  <si>
    <t>PF3D7_0831700</t>
  </si>
  <si>
    <t>PF3D7_0831800</t>
  </si>
  <si>
    <t>PF3D7_0832000</t>
  </si>
  <si>
    <t>PF3D7_0832200</t>
  </si>
  <si>
    <t>PF3D7_0832400</t>
  </si>
  <si>
    <t>PF3D7_0832500</t>
  </si>
  <si>
    <t>PF3D7_0833000</t>
  </si>
  <si>
    <t>PF3D7_0833500</t>
  </si>
  <si>
    <t>PF3D7_0900100</t>
  </si>
  <si>
    <t>PF3D7_0900200</t>
  </si>
  <si>
    <t>PF3D7_0900500</t>
  </si>
  <si>
    <t>PF3D7_0901300</t>
  </si>
  <si>
    <t>PF3D7_0901500</t>
  </si>
  <si>
    <t>PF3D7_0901700</t>
  </si>
  <si>
    <t>PF3D7_0901800</t>
  </si>
  <si>
    <t>PF3D7_0901900</t>
  </si>
  <si>
    <t>PF3D7_0902000</t>
  </si>
  <si>
    <t>PF3D7_0902100</t>
  </si>
  <si>
    <t>PF3D7_0902200</t>
  </si>
  <si>
    <t>PF3D7_0902300</t>
  </si>
  <si>
    <t>PF3D7_0902400</t>
  </si>
  <si>
    <t>PF3D7_0902500</t>
  </si>
  <si>
    <t>PF3D7_0902600</t>
  </si>
  <si>
    <t>PF3D7_0902800</t>
  </si>
  <si>
    <t>PF3D7_0903000</t>
  </si>
  <si>
    <t>PF3D7_0903300</t>
  </si>
  <si>
    <t>PF3D7_0903400</t>
  </si>
  <si>
    <t>PF3D7_0903500</t>
  </si>
  <si>
    <t>PF3D7_0903600</t>
  </si>
  <si>
    <t>PF3D7_0904000</t>
  </si>
  <si>
    <t>PF3D7_0904100</t>
  </si>
  <si>
    <t>PF3D7_0904200</t>
  </si>
  <si>
    <t>PF3D7_0904400</t>
  </si>
  <si>
    <t>PF3D7_0904500</t>
  </si>
  <si>
    <t>PF3D7_0904600</t>
  </si>
  <si>
    <t>PF3D7_0904800</t>
  </si>
  <si>
    <t>PF3D7_0904900</t>
  </si>
  <si>
    <t>PF3D7_0905000</t>
  </si>
  <si>
    <t>PF3D7_0905100</t>
  </si>
  <si>
    <t>PF3D7_0905200</t>
  </si>
  <si>
    <t>PF3D7_0905400</t>
  </si>
  <si>
    <t>PF3D7_0905800</t>
  </si>
  <si>
    <t>PF3D7_0905900</t>
  </si>
  <si>
    <t>PF3D7_0906000</t>
  </si>
  <si>
    <t>PF3D7_0906100</t>
  </si>
  <si>
    <t>PF3D7_0906300</t>
  </si>
  <si>
    <t>PF3D7_0906500</t>
  </si>
  <si>
    <t>PF3D7_0906600</t>
  </si>
  <si>
    <t>PF3D7_0906700</t>
  </si>
  <si>
    <t>PF3D7_0906800</t>
  </si>
  <si>
    <t>PF3D7_0907000</t>
  </si>
  <si>
    <t>PF3D7_0907200</t>
  </si>
  <si>
    <t>PF3D7_0907400</t>
  </si>
  <si>
    <t>PF3D7_0907500</t>
  </si>
  <si>
    <t>PF3D7_0907600</t>
  </si>
  <si>
    <t>PF3D7_0907700</t>
  </si>
  <si>
    <t>PF3D7_0907800</t>
  </si>
  <si>
    <t>PF3D7_0908100</t>
  </si>
  <si>
    <t>PF3D7_0908200</t>
  </si>
  <si>
    <t>PF3D7_0908300</t>
  </si>
  <si>
    <t>PF3D7_0908400</t>
  </si>
  <si>
    <t>PF3D7_0908500</t>
  </si>
  <si>
    <t>PF3D7_0908600</t>
  </si>
  <si>
    <t>PF3D7_0908800</t>
  </si>
  <si>
    <t>PF3D7_0908900</t>
  </si>
  <si>
    <t>PF3D7_0909100</t>
  </si>
  <si>
    <t>PF3D7_0909200</t>
  </si>
  <si>
    <t>PF3D7_0909400</t>
  </si>
  <si>
    <t>PF3D7_0909500</t>
  </si>
  <si>
    <t>PF3D7_0909600</t>
  </si>
  <si>
    <t>PF3D7_0909700</t>
  </si>
  <si>
    <t>PF3D7_0909900</t>
  </si>
  <si>
    <t>PF3D7_0910000</t>
  </si>
  <si>
    <t>PF3D7_0910100</t>
  </si>
  <si>
    <t>PF3D7_0910200</t>
  </si>
  <si>
    <t>PF3D7_0910400</t>
  </si>
  <si>
    <t>PF3D7_0910500</t>
  </si>
  <si>
    <t>PF3D7_0910600</t>
  </si>
  <si>
    <t>PF3D7_0910800</t>
  </si>
  <si>
    <t>PF3D7_0910900</t>
  </si>
  <si>
    <t>PF3D7_0911000</t>
  </si>
  <si>
    <t>PF3D7_0911200</t>
  </si>
  <si>
    <t>PF3D7_0911400</t>
  </si>
  <si>
    <t>PF3D7_0911500</t>
  </si>
  <si>
    <t>PF3D7_0911700</t>
  </si>
  <si>
    <t>PF3D7_0911800</t>
  </si>
  <si>
    <t>PF3D7_0911900</t>
  </si>
  <si>
    <t>PF3D7_0912000</t>
  </si>
  <si>
    <t>PF3D7_0912500</t>
  </si>
  <si>
    <t>PF3D7_0912600</t>
  </si>
  <si>
    <t>PF3D7_0912700</t>
  </si>
  <si>
    <t>PF3D7_0912800</t>
  </si>
  <si>
    <t>PF3D7_0912900</t>
  </si>
  <si>
    <t>PF3D7_0913000</t>
  </si>
  <si>
    <t>PF3D7_0913100</t>
  </si>
  <si>
    <t>PF3D7_0913200</t>
  </si>
  <si>
    <t>PF3D7_0913300</t>
  </si>
  <si>
    <t>PF3D7_0913400</t>
  </si>
  <si>
    <t>PF3D7_0913500</t>
  </si>
  <si>
    <t>PF3D7_0913600</t>
  </si>
  <si>
    <t>PF3D7_0913700</t>
  </si>
  <si>
    <t>PF3D7_0913800</t>
  </si>
  <si>
    <t>PF3D7_0913900</t>
  </si>
  <si>
    <t>PF3D7_0914000</t>
  </si>
  <si>
    <t>PF3D7_0914100</t>
  </si>
  <si>
    <t>PF3D7_0914200</t>
  </si>
  <si>
    <t>PF3D7_0914300</t>
  </si>
  <si>
    <t>PF3D7_0914400</t>
  </si>
  <si>
    <t>PF3D7_0914500</t>
  </si>
  <si>
    <t>PF3D7_0914600</t>
  </si>
  <si>
    <t>PF3D7_0914900</t>
  </si>
  <si>
    <t>PF3D7_0915000</t>
  </si>
  <si>
    <t>PF3D7_0915300</t>
  </si>
  <si>
    <t>PF3D7_0915400</t>
  </si>
  <si>
    <t>PF3D7_0915700</t>
  </si>
  <si>
    <t>PF3D7_0915800</t>
  </si>
  <si>
    <t>PF3D7_0916000</t>
  </si>
  <si>
    <t>PF3D7_0916100</t>
  </si>
  <si>
    <t>PF3D7_0916200</t>
  </si>
  <si>
    <t>PF3D7_0916300</t>
  </si>
  <si>
    <t>PF3D7_0916700</t>
  </si>
  <si>
    <t>PF3D7_0916800</t>
  </si>
  <si>
    <t>PF3D7_0917000</t>
  </si>
  <si>
    <t>PF3D7_0917100</t>
  </si>
  <si>
    <t>PF3D7_0917200</t>
  </si>
  <si>
    <t>PF3D7_0917300</t>
  </si>
  <si>
    <t>PF3D7_0917400</t>
  </si>
  <si>
    <t>PF3D7_0917500</t>
  </si>
  <si>
    <t>PF3D7_0917600</t>
  </si>
  <si>
    <t>PF3D7_0917900</t>
  </si>
  <si>
    <t>PF3D7_0918100</t>
  </si>
  <si>
    <t>PF3D7_0918300</t>
  </si>
  <si>
    <t>PF3D7_0918600</t>
  </si>
  <si>
    <t>PF3D7_0918700</t>
  </si>
  <si>
    <t>PF3D7_0918800</t>
  </si>
  <si>
    <t>PF3D7_0918900</t>
  </si>
  <si>
    <t>PF3D7_0919000</t>
  </si>
  <si>
    <t>PF3D7_0919100</t>
  </si>
  <si>
    <t>PF3D7_0919200</t>
  </si>
  <si>
    <t>PF3D7_0919700</t>
  </si>
  <si>
    <t>PF3D7_0919900</t>
  </si>
  <si>
    <t>PF3D7_0920100</t>
  </si>
  <si>
    <t>PF3D7_0920200</t>
  </si>
  <si>
    <t>PF3D7_0920300</t>
  </si>
  <si>
    <t>PF3D7_0920400</t>
  </si>
  <si>
    <t>PF3D7_0920500</t>
  </si>
  <si>
    <t>PF3D7_0920600</t>
  </si>
  <si>
    <t>PF3D7_0920700</t>
  </si>
  <si>
    <t>PF3D7_0920800</t>
  </si>
  <si>
    <t>PF3D7_0920900</t>
  </si>
  <si>
    <t>PF3D7_0921000</t>
  </si>
  <si>
    <t>PF3D7_0921100</t>
  </si>
  <si>
    <t>PF3D7_0921200</t>
  </si>
  <si>
    <t>PF3D7_0921300</t>
  </si>
  <si>
    <t>PF3D7_0921500</t>
  </si>
  <si>
    <t>PF3D7_0921600</t>
  </si>
  <si>
    <t>PF3D7_0921700</t>
  </si>
  <si>
    <t>PF3D7_0921800</t>
  </si>
  <si>
    <t>PF3D7_0921900</t>
  </si>
  <si>
    <t>PF3D7_0922100</t>
  </si>
  <si>
    <t>PF3D7_0922200</t>
  </si>
  <si>
    <t>PF3D7_0922300</t>
  </si>
  <si>
    <t>PF3D7_0922500</t>
  </si>
  <si>
    <t>PF3D7_0922600</t>
  </si>
  <si>
    <t>PF3D7_0922700</t>
  </si>
  <si>
    <t>PF3D7_0922900</t>
  </si>
  <si>
    <t>PF3D7_0923000</t>
  </si>
  <si>
    <t>PF3D7_0923100</t>
  </si>
  <si>
    <t>PF3D7_0923200</t>
  </si>
  <si>
    <t>PF3D7_0923300</t>
  </si>
  <si>
    <t>PF3D7_0923400</t>
  </si>
  <si>
    <t>PF3D7_0923700</t>
  </si>
  <si>
    <t>PF3D7_0923800</t>
  </si>
  <si>
    <t>PF3D7_0924000</t>
  </si>
  <si>
    <t>PF3D7_0924100</t>
  </si>
  <si>
    <t>PF3D7_0924200</t>
  </si>
  <si>
    <t>PF3D7_0924500</t>
  </si>
  <si>
    <t>PF3D7_0924800</t>
  </si>
  <si>
    <t>PF3D7_0924900</t>
  </si>
  <si>
    <t>PF3D7_0925000</t>
  </si>
  <si>
    <t>PF3D7_0925100</t>
  </si>
  <si>
    <t>PF3D7_0925200</t>
  </si>
  <si>
    <t>PF3D7_0925300</t>
  </si>
  <si>
    <t>PF3D7_0925400</t>
  </si>
  <si>
    <t>PF3D7_0925500</t>
  </si>
  <si>
    <t>PF3D7_0925600</t>
  </si>
  <si>
    <t>PF3D7_0925700</t>
  </si>
  <si>
    <t>PF3D7_0925900</t>
  </si>
  <si>
    <t>PF3D7_0926000</t>
  </si>
  <si>
    <t>PF3D7_0926100</t>
  </si>
  <si>
    <t>PF3D7_0926700</t>
  </si>
  <si>
    <t>PF3D7_0926800</t>
  </si>
  <si>
    <t>PF3D7_0927000</t>
  </si>
  <si>
    <t>PF3D7_0927100</t>
  </si>
  <si>
    <t>PF3D7_0927200</t>
  </si>
  <si>
    <t>PF3D7_0927300</t>
  </si>
  <si>
    <t>PF3D7_0927500</t>
  </si>
  <si>
    <t>PF3D7_0927900</t>
  </si>
  <si>
    <t>PF3D7_0928300</t>
  </si>
  <si>
    <t>PF3D7_0928600</t>
  </si>
  <si>
    <t>PF3D7_0929300</t>
  </si>
  <si>
    <t>PF3D7_0929400</t>
  </si>
  <si>
    <t>PF3D7_0929600</t>
  </si>
  <si>
    <t>PF3D7_0929800</t>
  </si>
  <si>
    <t>PF3D7_0929900</t>
  </si>
  <si>
    <t>PF3D7_0930000</t>
  </si>
  <si>
    <t>PF3D7_0930100</t>
  </si>
  <si>
    <t>PF3D7_0930300</t>
  </si>
  <si>
    <t>PF3D7_0930400</t>
  </si>
  <si>
    <t>PF3D7_0930500</t>
  </si>
  <si>
    <t>PF3D7_0930700</t>
  </si>
  <si>
    <t>PF3D7_0930800</t>
  </si>
  <si>
    <t>PF3D7_0930900</t>
  </si>
  <si>
    <t>PF3D7_0931000</t>
  </si>
  <si>
    <t>PF3D7_0931100</t>
  </si>
  <si>
    <t>PF3D7_0931300</t>
  </si>
  <si>
    <t>PF3D7_0931400</t>
  </si>
  <si>
    <t>PF3D7_0931500</t>
  </si>
  <si>
    <t>PF3D7_0931900</t>
  </si>
  <si>
    <t>PF3D7_0932000</t>
  </si>
  <si>
    <t>PF3D7_0932100</t>
  </si>
  <si>
    <t>PF3D7_0932300</t>
  </si>
  <si>
    <t>PF3D7_0932700</t>
  </si>
  <si>
    <t>PF3D7_0932800</t>
  </si>
  <si>
    <t>PF3D7_0932900</t>
  </si>
  <si>
    <t>PF3D7_0933000</t>
  </si>
  <si>
    <t>PF3D7_0933100</t>
  </si>
  <si>
    <t>PF3D7_0933200</t>
  </si>
  <si>
    <t>PF3D7_0933400</t>
  </si>
  <si>
    <t>PF3D7_0933600</t>
  </si>
  <si>
    <t>PF3D7_0934000</t>
  </si>
  <si>
    <t>PF3D7_0934100</t>
  </si>
  <si>
    <t>PF3D7_0934200</t>
  </si>
  <si>
    <t>PF3D7_0934300</t>
  </si>
  <si>
    <t>PF3D7_0934400</t>
  </si>
  <si>
    <t>PF3D7_0934700</t>
  </si>
  <si>
    <t>PF3D7_0934800</t>
  </si>
  <si>
    <t>PF3D7_0934900</t>
  </si>
  <si>
    <t>PF3D7_0935100</t>
  </si>
  <si>
    <t>PF3D7_0935200</t>
  </si>
  <si>
    <t>PF3D7_0935300</t>
  </si>
  <si>
    <t>PF3D7_0935400</t>
  </si>
  <si>
    <t>PF3D7_0935600</t>
  </si>
  <si>
    <t>PF3D7_0935700</t>
  </si>
  <si>
    <t>PF3D7_0935800</t>
  </si>
  <si>
    <t>PF3D7_0935900</t>
  </si>
  <si>
    <t>PF3D7_0936000</t>
  </si>
  <si>
    <t>PF3D7_0936200</t>
  </si>
  <si>
    <t>PF3D7_0936300</t>
  </si>
  <si>
    <t>PF3D7_0936500</t>
  </si>
  <si>
    <t>PF3D7_0936600</t>
  </si>
  <si>
    <t>PF3D7_0936700</t>
  </si>
  <si>
    <t>PF3D7_0936800</t>
  </si>
  <si>
    <t>PF3D7_0937300</t>
  </si>
  <si>
    <t>PF3D7_0937400</t>
  </si>
  <si>
    <t>PF3D7_0937800</t>
  </si>
  <si>
    <t>PF3D7_1000100</t>
  </si>
  <si>
    <t>PF3D7_1000200</t>
  </si>
  <si>
    <t>PF3D7_1000400</t>
  </si>
  <si>
    <t>PF3D7_1000600</t>
  </si>
  <si>
    <t>PF3D7_1001000</t>
  </si>
  <si>
    <t>PF3D7_1001100</t>
  </si>
  <si>
    <t>PF3D7_1001200</t>
  </si>
  <si>
    <t>PF3D7_1001300</t>
  </si>
  <si>
    <t>PF3D7_1001400</t>
  </si>
  <si>
    <t>PF3D7_1001500</t>
  </si>
  <si>
    <t>PF3D7_1001600</t>
  </si>
  <si>
    <t>PF3D7_1001700</t>
  </si>
  <si>
    <t>PF3D7_1001800</t>
  </si>
  <si>
    <t>PF3D7_1001900</t>
  </si>
  <si>
    <t>PF3D7_1002000</t>
  </si>
  <si>
    <t>PF3D7_1002100</t>
  </si>
  <si>
    <t>PF3D7_1002200</t>
  </si>
  <si>
    <t>PF3D7_1002400</t>
  </si>
  <si>
    <t>PF3D7_1002600</t>
  </si>
  <si>
    <t>PF3D7_1002700</t>
  </si>
  <si>
    <t>PF3D7_1002900</t>
  </si>
  <si>
    <t>PF3D7_1003100</t>
  </si>
  <si>
    <t>PF3D7_1003200</t>
  </si>
  <si>
    <t>PF3D7_1003600</t>
  </si>
  <si>
    <t>PF3D7_1003700</t>
  </si>
  <si>
    <t>PF3D7_1003800</t>
  </si>
  <si>
    <t>PF3D7_1003900</t>
  </si>
  <si>
    <t>PF3D7_1004100</t>
  </si>
  <si>
    <t>PF3D7_1004200</t>
  </si>
  <si>
    <t>PF3D7_1004300</t>
  </si>
  <si>
    <t>PF3D7_1004400</t>
  </si>
  <si>
    <t>PF3D7_1004900</t>
  </si>
  <si>
    <t>PF3D7_1005000</t>
  </si>
  <si>
    <t>PF3D7_1005100</t>
  </si>
  <si>
    <t>PF3D7_1005200</t>
  </si>
  <si>
    <t>PF3D7_1005500</t>
  </si>
  <si>
    <t>PF3D7_1005600</t>
  </si>
  <si>
    <t>PF3D7_1005900</t>
  </si>
  <si>
    <t>PF3D7_1006000</t>
  </si>
  <si>
    <t>PF3D7_1006100</t>
  </si>
  <si>
    <t>PF3D7_1006300</t>
  </si>
  <si>
    <t>PF3D7_1006500</t>
  </si>
  <si>
    <t>PF3D7_1006800</t>
  </si>
  <si>
    <t>PF3D7_1006900</t>
  </si>
  <si>
    <t>PF3D7_1007000</t>
  </si>
  <si>
    <t>PF3D7_1007100</t>
  </si>
  <si>
    <t>PF3D7_1007200</t>
  </si>
  <si>
    <t>PF3D7_1007300</t>
  </si>
  <si>
    <t>PF3D7_1007600</t>
  </si>
  <si>
    <t>PF3D7_1007700</t>
  </si>
  <si>
    <t>PF3D7_1007900</t>
  </si>
  <si>
    <t>PF3D7_1008000</t>
  </si>
  <si>
    <t>PF3D7_1008100</t>
  </si>
  <si>
    <t>PF3D7_1008400</t>
  </si>
  <si>
    <t>PF3D7_1008500</t>
  </si>
  <si>
    <t>PF3D7_1008600</t>
  </si>
  <si>
    <t>PF3D7_1008800</t>
  </si>
  <si>
    <t>PF3D7_1008900</t>
  </si>
  <si>
    <t>PF3D7_1009000</t>
  </si>
  <si>
    <t>PF3D7_1009100</t>
  </si>
  <si>
    <t>PF3D7_1009200</t>
  </si>
  <si>
    <t>PF3D7_1009300</t>
  </si>
  <si>
    <t>PF3D7_1009400</t>
  </si>
  <si>
    <t>PF3D7_1009600</t>
  </si>
  <si>
    <t>PF3D7_1009700</t>
  </si>
  <si>
    <t>PF3D7_1009800</t>
  </si>
  <si>
    <t>PF3D7_1010000</t>
  </si>
  <si>
    <t>PF3D7_1010200</t>
  </si>
  <si>
    <t>PF3D7_1010300</t>
  </si>
  <si>
    <t>PF3D7_1010500</t>
  </si>
  <si>
    <t>PF3D7_1010600</t>
  </si>
  <si>
    <t>PF3D7_1010700</t>
  </si>
  <si>
    <t>PF3D7_1010800</t>
  </si>
  <si>
    <t>PF3D7_1010900</t>
  </si>
  <si>
    <t>PF3D7_1011000</t>
  </si>
  <si>
    <t>PF3D7_1011100</t>
  </si>
  <si>
    <t>PF3D7_1011200</t>
  </si>
  <si>
    <t>PF3D7_1011500</t>
  </si>
  <si>
    <t>PF3D7_1011600</t>
  </si>
  <si>
    <t>PF3D7_1011700</t>
  </si>
  <si>
    <t>PF3D7_1011800</t>
  </si>
  <si>
    <t>PF3D7_1012000</t>
  </si>
  <si>
    <t>PF3D7_1012100</t>
  </si>
  <si>
    <t>PF3D7_1012200</t>
  </si>
  <si>
    <t>PF3D7_1012300</t>
  </si>
  <si>
    <t>PF3D7_1012400</t>
  </si>
  <si>
    <t>PF3D7_1012500</t>
  </si>
  <si>
    <t>PF3D7_1012600</t>
  </si>
  <si>
    <t>PF3D7_1012700</t>
  </si>
  <si>
    <t>PF3D7_1012900</t>
  </si>
  <si>
    <t>PF3D7_1013000</t>
  </si>
  <si>
    <t>PF3D7_1013100</t>
  </si>
  <si>
    <t>PF3D7_1013200</t>
  </si>
  <si>
    <t>PF3D7_1013300</t>
  </si>
  <si>
    <t>PF3D7_1013400</t>
  </si>
  <si>
    <t>PF3D7_1013500</t>
  </si>
  <si>
    <t>PF3D7_1013600</t>
  </si>
  <si>
    <t>PF3D7_1013700</t>
  </si>
  <si>
    <t>PF3D7_1013800</t>
  </si>
  <si>
    <t>PF3D7_1013900</t>
  </si>
  <si>
    <t>PF3D7_1014100</t>
  </si>
  <si>
    <t>PF3D7_1014400</t>
  </si>
  <si>
    <t>PF3D7_1014500</t>
  </si>
  <si>
    <t>PF3D7_1014600</t>
  </si>
  <si>
    <t>PF3D7_1014900</t>
  </si>
  <si>
    <t>PF3D7_1015000</t>
  </si>
  <si>
    <t>PF3D7_1015100</t>
  </si>
  <si>
    <t>PF3D7_1015200</t>
  </si>
  <si>
    <t>PF3D7_1015300</t>
  </si>
  <si>
    <t>PF3D7_1015400</t>
  </si>
  <si>
    <t>PF3D7_1015500</t>
  </si>
  <si>
    <t>PF3D7_1015600</t>
  </si>
  <si>
    <t>PF3D7_1015900</t>
  </si>
  <si>
    <t>PF3D7_1016200</t>
  </si>
  <si>
    <t>PF3D7_1016300</t>
  </si>
  <si>
    <t>PF3D7_1016400</t>
  </si>
  <si>
    <t>PF3D7_1016700</t>
  </si>
  <si>
    <t>PF3D7_1016800</t>
  </si>
  <si>
    <t>PF3D7_1016900</t>
  </si>
  <si>
    <t>PF3D7_1017000</t>
  </si>
  <si>
    <t>PF3D7_1017100</t>
  </si>
  <si>
    <t>PF3D7_1017200</t>
  </si>
  <si>
    <t>PF3D7_1017300</t>
  </si>
  <si>
    <t>PF3D7_1017500</t>
  </si>
  <si>
    <t>PF3D7_1017600</t>
  </si>
  <si>
    <t>PF3D7_1017700</t>
  </si>
  <si>
    <t>PF3D7_1017800</t>
  </si>
  <si>
    <t>PF3D7_1017900</t>
  </si>
  <si>
    <t>PF3D7_1018000</t>
  </si>
  <si>
    <t>PF3D7_1018200</t>
  </si>
  <si>
    <t>PF3D7_1018300</t>
  </si>
  <si>
    <t>PF3D7_1018400</t>
  </si>
  <si>
    <t>PF3D7_1018500</t>
  </si>
  <si>
    <t>PF3D7_1018600</t>
  </si>
  <si>
    <t>PF3D7_1018700</t>
  </si>
  <si>
    <t>PF3D7_1018800</t>
  </si>
  <si>
    <t>PF3D7_1018900</t>
  </si>
  <si>
    <t>PF3D7_1019000</t>
  </si>
  <si>
    <t>PF3D7_1019500</t>
  </si>
  <si>
    <t>PF3D7_1019700</t>
  </si>
  <si>
    <t>PF3D7_1019800</t>
  </si>
  <si>
    <t>PF3D7_1019900</t>
  </si>
  <si>
    <t>PF3D7_1020100</t>
  </si>
  <si>
    <t>PF3D7_1020200</t>
  </si>
  <si>
    <t>PF3D7_1020300</t>
  </si>
  <si>
    <t>PF3D7_1020400</t>
  </si>
  <si>
    <t>PF3D7_1020500</t>
  </si>
  <si>
    <t>PF3D7_1020600</t>
  </si>
  <si>
    <t>PF3D7_1020700</t>
  </si>
  <si>
    <t>PF3D7_1020800</t>
  </si>
  <si>
    <t>PF3D7_1021100</t>
  </si>
  <si>
    <t>PF3D7_1021400</t>
  </si>
  <si>
    <t>PF3D7_1021500</t>
  </si>
  <si>
    <t>PF3D7_1021600</t>
  </si>
  <si>
    <t>PF3D7_1021700</t>
  </si>
  <si>
    <t>PF3D7_1021800</t>
  </si>
  <si>
    <t>PF3D7_1021900</t>
  </si>
  <si>
    <t>PF3D7_1022000</t>
  </si>
  <si>
    <t>PF3D7_1022100</t>
  </si>
  <si>
    <t>PF3D7_1022200</t>
  </si>
  <si>
    <t>PF3D7_1022300</t>
  </si>
  <si>
    <t>PF3D7_1022400</t>
  </si>
  <si>
    <t>PF3D7_1022500</t>
  </si>
  <si>
    <t>PF3D7_1022600</t>
  </si>
  <si>
    <t>PF3D7_1022800</t>
  </si>
  <si>
    <t>PF3D7_1022900</t>
  </si>
  <si>
    <t>PF3D7_1023000</t>
  </si>
  <si>
    <t>PF3D7_1023300</t>
  </si>
  <si>
    <t>PF3D7_1023400</t>
  </si>
  <si>
    <t>PF3D7_1023600</t>
  </si>
  <si>
    <t>PF3D7_1023800</t>
  </si>
  <si>
    <t>PF3D7_1023900</t>
  </si>
  <si>
    <t>PF3D7_1024000</t>
  </si>
  <si>
    <t>PF3D7_1024100</t>
  </si>
  <si>
    <t>PF3D7_1024200</t>
  </si>
  <si>
    <t>PF3D7_1024300</t>
  </si>
  <si>
    <t>PF3D7_1024700</t>
  </si>
  <si>
    <t>PF3D7_1024800</t>
  </si>
  <si>
    <t>PF3D7_1024900</t>
  </si>
  <si>
    <t>PF3D7_1025000</t>
  </si>
  <si>
    <t>PF3D7_1025100</t>
  </si>
  <si>
    <t>PF3D7_1025300</t>
  </si>
  <si>
    <t>PF3D7_1025400</t>
  </si>
  <si>
    <t>PF3D7_1025600</t>
  </si>
  <si>
    <t>PF3D7_1025700</t>
  </si>
  <si>
    <t>PF3D7_1025800</t>
  </si>
  <si>
    <t>PF3D7_1025900</t>
  </si>
  <si>
    <t>PF3D7_1026000</t>
  </si>
  <si>
    <t>PF3D7_1026100</t>
  </si>
  <si>
    <t>PF3D7_1026300</t>
  </si>
  <si>
    <t>PF3D7_1026500</t>
  </si>
  <si>
    <t>PF3D7_1026600</t>
  </si>
  <si>
    <t>PF3D7_1026800</t>
  </si>
  <si>
    <t>PF3D7_1027100</t>
  </si>
  <si>
    <t>PF3D7_1027300</t>
  </si>
  <si>
    <t>PF3D7_1027700</t>
  </si>
  <si>
    <t>PF3D7_1027800</t>
  </si>
  <si>
    <t>PF3D7_1027900</t>
  </si>
  <si>
    <t>PF3D7_1028000</t>
  </si>
  <si>
    <t>PF3D7_1028300</t>
  </si>
  <si>
    <t>PF3D7_1028400</t>
  </si>
  <si>
    <t>PF3D7_1028500</t>
  </si>
  <si>
    <t>PF3D7_1028600</t>
  </si>
  <si>
    <t>PF3D7_1028700</t>
  </si>
  <si>
    <t>PF3D7_1028800</t>
  </si>
  <si>
    <t>PF3D7_1029100</t>
  </si>
  <si>
    <t>PF3D7_1029200</t>
  </si>
  <si>
    <t>PF3D7_1029300</t>
  </si>
  <si>
    <t>PF3D7_1029400</t>
  </si>
  <si>
    <t>PF3D7_1029500</t>
  </si>
  <si>
    <t>PF3D7_1029600</t>
  </si>
  <si>
    <t>PF3D7_1029800</t>
  </si>
  <si>
    <t>PF3D7_1029900</t>
  </si>
  <si>
    <t>PF3D7_1030000</t>
  </si>
  <si>
    <t>PF3D7_1030100</t>
  </si>
  <si>
    <t>PF3D7_1030200</t>
  </si>
  <si>
    <t>PF3D7_1030300</t>
  </si>
  <si>
    <t>PF3D7_1030500</t>
  </si>
  <si>
    <t>PF3D7_1030600</t>
  </si>
  <si>
    <t>PF3D7_1030800</t>
  </si>
  <si>
    <t>PF3D7_1030900</t>
  </si>
  <si>
    <t>PF3D7_1031000</t>
  </si>
  <si>
    <t>PF3D7_1031100</t>
  </si>
  <si>
    <t>PF3D7_1031500</t>
  </si>
  <si>
    <t>PF3D7_1031600</t>
  </si>
  <si>
    <t>PF3D7_1031700</t>
  </si>
  <si>
    <t>PF3D7_1031800</t>
  </si>
  <si>
    <t>PF3D7_1031900</t>
  </si>
  <si>
    <t>PF3D7_1032100</t>
  </si>
  <si>
    <t>PF3D7_1032200</t>
  </si>
  <si>
    <t>PF3D7_1032400</t>
  </si>
  <si>
    <t>PF3D7_1032500</t>
  </si>
  <si>
    <t>PF3D7_1032700</t>
  </si>
  <si>
    <t>PF3D7_1032900</t>
  </si>
  <si>
    <t>PF3D7_1033100</t>
  </si>
  <si>
    <t>PF3D7_1033200</t>
  </si>
  <si>
    <t>PF3D7_1033400</t>
  </si>
  <si>
    <t>PF3D7_1033500</t>
  </si>
  <si>
    <t>PF3D7_1033600</t>
  </si>
  <si>
    <t>PF3D7_1033700</t>
  </si>
  <si>
    <t>PF3D7_1034000</t>
  </si>
  <si>
    <t>PF3D7_1034100</t>
  </si>
  <si>
    <t>PF3D7_1034200</t>
  </si>
  <si>
    <t>PF3D7_1034400</t>
  </si>
  <si>
    <t>PF3D7_1034500</t>
  </si>
  <si>
    <t>PF3D7_1034600</t>
  </si>
  <si>
    <t>PF3D7_1034800</t>
  </si>
  <si>
    <t>PF3D7_1034900</t>
  </si>
  <si>
    <t>PF3D7_1035000</t>
  </si>
  <si>
    <t>PF3D7_1035100</t>
  </si>
  <si>
    <t>PF3D7_1035200</t>
  </si>
  <si>
    <t>PF3D7_1035300</t>
  </si>
  <si>
    <t>PF3D7_1035400</t>
  </si>
  <si>
    <t>PF3D7_1035500</t>
  </si>
  <si>
    <t>PF3D7_1035600</t>
  </si>
  <si>
    <t>PF3D7_1035700</t>
  </si>
  <si>
    <t>PF3D7_1035800</t>
  </si>
  <si>
    <t>PF3D7_1035900</t>
  </si>
  <si>
    <t>PF3D7_1036000</t>
  </si>
  <si>
    <t>PF3D7_1036300</t>
  </si>
  <si>
    <t>PF3D7_1036500</t>
  </si>
  <si>
    <t>PF3D7_1036600</t>
  </si>
  <si>
    <t>PF3D7_1036700</t>
  </si>
  <si>
    <t>PF3D7_1036900</t>
  </si>
  <si>
    <t>PF3D7_1037000</t>
  </si>
  <si>
    <t>PF3D7_1037100</t>
  </si>
  <si>
    <t>PF3D7_1037500</t>
  </si>
  <si>
    <t>PF3D7_1037600</t>
  </si>
  <si>
    <t>PF3D7_1037900</t>
  </si>
  <si>
    <t>PF3D7_1038100</t>
  </si>
  <si>
    <t>PF3D7_1038200</t>
  </si>
  <si>
    <t>PF3D7_1038300</t>
  </si>
  <si>
    <t>PF3D7_1038400</t>
  </si>
  <si>
    <t>PF3D7_1038500</t>
  </si>
  <si>
    <t>PF3D7_1038700</t>
  </si>
  <si>
    <t>PF3D7_1038800</t>
  </si>
  <si>
    <t>PF3D7_1039000</t>
  </si>
  <si>
    <t>PF3D7_1040100</t>
  </si>
  <si>
    <t>PF3D7_1040200</t>
  </si>
  <si>
    <t>PF3D7_1041000</t>
  </si>
  <si>
    <t>PF3D7_1041100</t>
  </si>
  <si>
    <t>PF3D7_1041200</t>
  </si>
  <si>
    <t>PF3D7_1041300</t>
  </si>
  <si>
    <t>PF3D7_1100100</t>
  </si>
  <si>
    <t>PF3D7_1100200</t>
  </si>
  <si>
    <t>PF3D7_1100800</t>
  </si>
  <si>
    <t>PF3D7_1101100</t>
  </si>
  <si>
    <t>PF3D7_1101300</t>
  </si>
  <si>
    <t>PF3D7_1102300</t>
  </si>
  <si>
    <t>PF3D7_1102400</t>
  </si>
  <si>
    <t>PF3D7_1102500</t>
  </si>
  <si>
    <t>PF3D7_1102700</t>
  </si>
  <si>
    <t>PF3D7_1102800</t>
  </si>
  <si>
    <t>PF3D7_1102900</t>
  </si>
  <si>
    <t>PF3D7_1103000</t>
  </si>
  <si>
    <t>PF3D7_1103400</t>
  </si>
  <si>
    <t>PF3D7_1103500</t>
  </si>
  <si>
    <t>PF3D7_1103600</t>
  </si>
  <si>
    <t>PF3D7_1104000</t>
  </si>
  <si>
    <t>PF3D7_1104100</t>
  </si>
  <si>
    <t>PF3D7_1104200</t>
  </si>
  <si>
    <t>PF3D7_1104300</t>
  </si>
  <si>
    <t>PF3D7_1104400</t>
  </si>
  <si>
    <t>PF3D7_1104800</t>
  </si>
  <si>
    <t>PF3D7_1105100</t>
  </si>
  <si>
    <t>PF3D7_1105200</t>
  </si>
  <si>
    <t>PF3D7_1105300</t>
  </si>
  <si>
    <t>PF3D7_1105400</t>
  </si>
  <si>
    <t>PF3D7_1105600</t>
  </si>
  <si>
    <t>PF3D7_1105700</t>
  </si>
  <si>
    <t>PF3D7_1106000</t>
  </si>
  <si>
    <t>PF3D7_1106100</t>
  </si>
  <si>
    <t>PF3D7_1106300</t>
  </si>
  <si>
    <t>PF3D7_1106400</t>
  </si>
  <si>
    <t>PF3D7_1106500</t>
  </si>
  <si>
    <t>PF3D7_1106600</t>
  </si>
  <si>
    <t>PF3D7_1106700</t>
  </si>
  <si>
    <t>PF3D7_1106800</t>
  </si>
  <si>
    <t>PF3D7_1106900</t>
  </si>
  <si>
    <t>PF3D7_1107200</t>
  </si>
  <si>
    <t>PF3D7_1107300</t>
  </si>
  <si>
    <t>PF3D7_1107700</t>
  </si>
  <si>
    <t>PF3D7_1107800</t>
  </si>
  <si>
    <t>PF3D7_1107900</t>
  </si>
  <si>
    <t>PF3D7_1108000</t>
  </si>
  <si>
    <t>PF3D7_1108100</t>
  </si>
  <si>
    <t>PF3D7_1108400</t>
  </si>
  <si>
    <t>PF3D7_1108600</t>
  </si>
  <si>
    <t>PF3D7_1108700</t>
  </si>
  <si>
    <t>PF3D7_1108800</t>
  </si>
  <si>
    <t>PF3D7_1108900</t>
  </si>
  <si>
    <t>PF3D7_1109200</t>
  </si>
  <si>
    <t>PF3D7_1109400</t>
  </si>
  <si>
    <t>PF3D7_1110100</t>
  </si>
  <si>
    <t>PF3D7_1110200</t>
  </si>
  <si>
    <t>PF3D7_1110300</t>
  </si>
  <si>
    <t>PF3D7_1110400</t>
  </si>
  <si>
    <t>PF3D7_1110500</t>
  </si>
  <si>
    <t>PF3D7_1110800</t>
  </si>
  <si>
    <t>PF3D7_1110900</t>
  </si>
  <si>
    <t>PF3D7_1111000</t>
  </si>
  <si>
    <t>PF3D7_1111200</t>
  </si>
  <si>
    <t>PF3D7_1111400</t>
  </si>
  <si>
    <t>PF3D7_1111500</t>
  </si>
  <si>
    <t>PF3D7_1111700</t>
  </si>
  <si>
    <t>PF3D7_1111900</t>
  </si>
  <si>
    <t>PF3D7_1112000</t>
  </si>
  <si>
    <t>PF3D7_1112100</t>
  </si>
  <si>
    <t>PF3D7_1112200</t>
  </si>
  <si>
    <t>PF3D7_1112600</t>
  </si>
  <si>
    <t>PF3D7_1112800</t>
  </si>
  <si>
    <t>PF3D7_1112900</t>
  </si>
  <si>
    <t>PF3D7_1113000</t>
  </si>
  <si>
    <t>PF3D7_1113100</t>
  </si>
  <si>
    <t>PF3D7_1113200</t>
  </si>
  <si>
    <t>PF3D7_1113400</t>
  </si>
  <si>
    <t>PF3D7_1113500</t>
  </si>
  <si>
    <t>PF3D7_1113600</t>
  </si>
  <si>
    <t>PF3D7_1113700</t>
  </si>
  <si>
    <t>PF3D7_1114000</t>
  </si>
  <si>
    <t>PF3D7_1114200</t>
  </si>
  <si>
    <t>PF3D7_1114400</t>
  </si>
  <si>
    <t>PF3D7_1114500</t>
  </si>
  <si>
    <t>PF3D7_1114700</t>
  </si>
  <si>
    <t>PF3D7_1114900</t>
  </si>
  <si>
    <t>PF3D7_1115000</t>
  </si>
  <si>
    <t>PF3D7_1115100</t>
  </si>
  <si>
    <t>PF3D7_1115200</t>
  </si>
  <si>
    <t>PF3D7_1115300</t>
  </si>
  <si>
    <t>PF3D7_1115400</t>
  </si>
  <si>
    <t>PF3D7_1115500</t>
  </si>
  <si>
    <t>PF3D7_1115700</t>
  </si>
  <si>
    <t>PF3D7_1115800</t>
  </si>
  <si>
    <t>PF3D7_1115900</t>
  </si>
  <si>
    <t>PF3D7_1116000</t>
  </si>
  <si>
    <t>PF3D7_1116100</t>
  </si>
  <si>
    <t>PF3D7_1116300</t>
  </si>
  <si>
    <t>PF3D7_1116400</t>
  </si>
  <si>
    <t>PF3D7_1116600</t>
  </si>
  <si>
    <t>PF3D7_1116700</t>
  </si>
  <si>
    <t>PF3D7_1116800</t>
  </si>
  <si>
    <t>PF3D7_1116900</t>
  </si>
  <si>
    <t>PF3D7_1117100</t>
  </si>
  <si>
    <t>PF3D7_1117300</t>
  </si>
  <si>
    <t>PF3D7_1117400</t>
  </si>
  <si>
    <t>PF3D7_1117500</t>
  </si>
  <si>
    <t>PF3D7_1117800</t>
  </si>
  <si>
    <t>PF3D7_1118000</t>
  </si>
  <si>
    <t>PF3D7_1118100</t>
  </si>
  <si>
    <t>PF3D7_1118200</t>
  </si>
  <si>
    <t>PF3D7_1118300</t>
  </si>
  <si>
    <t>PF3D7_1118400</t>
  </si>
  <si>
    <t>PF3D7_1118500</t>
  </si>
  <si>
    <t>PF3D7_1118600</t>
  </si>
  <si>
    <t>PF3D7_1118700</t>
  </si>
  <si>
    <t>PF3D7_1118900</t>
  </si>
  <si>
    <t>PF3D7_1119000</t>
  </si>
  <si>
    <t>PF3D7_1119200</t>
  </si>
  <si>
    <t>PF3D7_1119300</t>
  </si>
  <si>
    <t>PF3D7_1119400</t>
  </si>
  <si>
    <t>PF3D7_1119500</t>
  </si>
  <si>
    <t>PF3D7_1119600</t>
  </si>
  <si>
    <t>PF3D7_1119900</t>
  </si>
  <si>
    <t>PF3D7_1120000</t>
  </si>
  <si>
    <t>PF3D7_1120100</t>
  </si>
  <si>
    <t>PF3D7_1120200</t>
  </si>
  <si>
    <t>PF3D7_1120400</t>
  </si>
  <si>
    <t>PF3D7_1120500</t>
  </si>
  <si>
    <t>PF3D7_1120700</t>
  </si>
  <si>
    <t>PF3D7_1120800</t>
  </si>
  <si>
    <t>PF3D7_1120900</t>
  </si>
  <si>
    <t>PF3D7_1121000</t>
  </si>
  <si>
    <t>PF3D7_1121100</t>
  </si>
  <si>
    <t>PF3D7_1121200</t>
  </si>
  <si>
    <t>PF3D7_1121300</t>
  </si>
  <si>
    <t>PF3D7_1121400</t>
  </si>
  <si>
    <t>PF3D7_1121600</t>
  </si>
  <si>
    <t>PF3D7_1121700</t>
  </si>
  <si>
    <t>PF3D7_1121900</t>
  </si>
  <si>
    <t>PF3D7_1122100</t>
  </si>
  <si>
    <t>PF3D7_1122200</t>
  </si>
  <si>
    <t>PF3D7_1122300</t>
  </si>
  <si>
    <t>PF3D7_1122400</t>
  </si>
  <si>
    <t>PF3D7_1122500</t>
  </si>
  <si>
    <t>PF3D7_1122800</t>
  </si>
  <si>
    <t>PF3D7_1123000</t>
  </si>
  <si>
    <t>PF3D7_1123100</t>
  </si>
  <si>
    <t>PF3D7_1123300</t>
  </si>
  <si>
    <t>PF3D7_1123400</t>
  </si>
  <si>
    <t>PF3D7_1123500</t>
  </si>
  <si>
    <t>PF3D7_1123700</t>
  </si>
  <si>
    <t>PF3D7_1123800</t>
  </si>
  <si>
    <t>PF3D7_1124100</t>
  </si>
  <si>
    <t>PF3D7_1124200</t>
  </si>
  <si>
    <t>PF3D7_1124300</t>
  </si>
  <si>
    <t>PF3D7_1124400</t>
  </si>
  <si>
    <t>PF3D7_1124500</t>
  </si>
  <si>
    <t>PF3D7_1124600</t>
  </si>
  <si>
    <t>PF3D7_1124800</t>
  </si>
  <si>
    <t>PF3D7_1124900</t>
  </si>
  <si>
    <t>PF3D7_1125000</t>
  </si>
  <si>
    <t>PF3D7_1125300</t>
  </si>
  <si>
    <t>PF3D7_1125400</t>
  </si>
  <si>
    <t>PF3D7_1125600</t>
  </si>
  <si>
    <t>PF3D7_1125700</t>
  </si>
  <si>
    <t>PF3D7_1125800</t>
  </si>
  <si>
    <t>PF3D7_1126000</t>
  </si>
  <si>
    <t>PF3D7_1126100</t>
  </si>
  <si>
    <t>PF3D7_1126300</t>
  </si>
  <si>
    <t>PF3D7_1126500</t>
  </si>
  <si>
    <t>PF3D7_1126600</t>
  </si>
  <si>
    <t>PF3D7_1126800</t>
  </si>
  <si>
    <t>PF3D7_1127000</t>
  </si>
  <si>
    <t>PF3D7_1127100</t>
  </si>
  <si>
    <t>PF3D7_1127200</t>
  </si>
  <si>
    <t>PF3D7_1127300</t>
  </si>
  <si>
    <t>PF3D7_1127400</t>
  </si>
  <si>
    <t>PF3D7_1127600</t>
  </si>
  <si>
    <t>PF3D7_1127800</t>
  </si>
  <si>
    <t>PF3D7_1128000</t>
  </si>
  <si>
    <t>PF3D7_1128100</t>
  </si>
  <si>
    <t>PF3D7_1128200</t>
  </si>
  <si>
    <t>PF3D7_1128300</t>
  </si>
  <si>
    <t>PF3D7_1128400</t>
  </si>
  <si>
    <t>PF3D7_1128500</t>
  </si>
  <si>
    <t>PF3D7_1128600</t>
  </si>
  <si>
    <t>PF3D7_1128700</t>
  </si>
  <si>
    <t>PF3D7_1128900</t>
  </si>
  <si>
    <t>PF3D7_1129000</t>
  </si>
  <si>
    <t>PF3D7_1129100</t>
  </si>
  <si>
    <t>PF3D7_1129200</t>
  </si>
  <si>
    <t>PF3D7_1129300</t>
  </si>
  <si>
    <t>PF3D7_1129400</t>
  </si>
  <si>
    <t>PF3D7_1129700</t>
  </si>
  <si>
    <t>PF3D7_1129900</t>
  </si>
  <si>
    <t>PF3D7_1130000</t>
  </si>
  <si>
    <t>PF3D7_1130200</t>
  </si>
  <si>
    <t>PF3D7_1130400</t>
  </si>
  <si>
    <t>PF3D7_1130500</t>
  </si>
  <si>
    <t>PF3D7_1130600</t>
  </si>
  <si>
    <t>PF3D7_1130700</t>
  </si>
  <si>
    <t>PF3D7_1130800</t>
  </si>
  <si>
    <t>PF3D7_1131100</t>
  </si>
  <si>
    <t>PF3D7_1131300</t>
  </si>
  <si>
    <t>PF3D7_1131500</t>
  </si>
  <si>
    <t>PF3D7_1131700</t>
  </si>
  <si>
    <t>PF3D7_1131800</t>
  </si>
  <si>
    <t>PF3D7_1132200</t>
  </si>
  <si>
    <t>PF3D7_1132400</t>
  </si>
  <si>
    <t>PF3D7_1132600</t>
  </si>
  <si>
    <t>PF3D7_1132700</t>
  </si>
  <si>
    <t>PF3D7_1132800</t>
  </si>
  <si>
    <t>PF3D7_1133000</t>
  </si>
  <si>
    <t>PF3D7_1133100</t>
  </si>
  <si>
    <t>PF3D7_1133300</t>
  </si>
  <si>
    <t>PF3D7_1133400</t>
  </si>
  <si>
    <t>PF3D7_1133700</t>
  </si>
  <si>
    <t>PF3D7_1133800</t>
  </si>
  <si>
    <t>PF3D7_1133900</t>
  </si>
  <si>
    <t>PF3D7_1134000</t>
  </si>
  <si>
    <t>PF3D7_1134100</t>
  </si>
  <si>
    <t>PF3D7_1134200</t>
  </si>
  <si>
    <t>PF3D7_1134300</t>
  </si>
  <si>
    <t>PF3D7_1134400</t>
  </si>
  <si>
    <t>PF3D7_1134500</t>
  </si>
  <si>
    <t>PF3D7_1134700</t>
  </si>
  <si>
    <t>PF3D7_1134800</t>
  </si>
  <si>
    <t>PF3D7_1134900</t>
  </si>
  <si>
    <t>PF3D7_1135000</t>
  </si>
  <si>
    <t>PF3D7_1135100</t>
  </si>
  <si>
    <t>PF3D7_1135400</t>
  </si>
  <si>
    <t>PF3D7_1135500</t>
  </si>
  <si>
    <t>PF3D7_1135800</t>
  </si>
  <si>
    <t>PF3D7_1135900</t>
  </si>
  <si>
    <t>PF3D7_1136000</t>
  </si>
  <si>
    <t>PF3D7_1136200</t>
  </si>
  <si>
    <t>PF3D7_1136300</t>
  </si>
  <si>
    <t>PF3D7_1136400</t>
  </si>
  <si>
    <t>PF3D7_1136500</t>
  </si>
  <si>
    <t>PF3D7_1136600</t>
  </si>
  <si>
    <t>PF3D7_1136700</t>
  </si>
  <si>
    <t>PF3D7_1136800</t>
  </si>
  <si>
    <t>PF3D7_1137100</t>
  </si>
  <si>
    <t>PF3D7_1137300</t>
  </si>
  <si>
    <t>PF3D7_1137500</t>
  </si>
  <si>
    <t>PF3D7_1137800</t>
  </si>
  <si>
    <t>PF3D7_1138200</t>
  </si>
  <si>
    <t>PF3D7_1138300</t>
  </si>
  <si>
    <t>PF3D7_1138350</t>
  </si>
  <si>
    <t>PF3D7_1138400</t>
  </si>
  <si>
    <t>PF3D7_1138500</t>
  </si>
  <si>
    <t>PF3D7_1138600</t>
  </si>
  <si>
    <t>PF3D7_1138700</t>
  </si>
  <si>
    <t>PF3D7_1138800</t>
  </si>
  <si>
    <t>PF3D7_1139100</t>
  </si>
  <si>
    <t>PF3D7_1139200</t>
  </si>
  <si>
    <t>PF3D7_1139300</t>
  </si>
  <si>
    <t>PF3D7_1139500</t>
  </si>
  <si>
    <t>PF3D7_1139700</t>
  </si>
  <si>
    <t>PF3D7_1139800</t>
  </si>
  <si>
    <t>PF3D7_1139900</t>
  </si>
  <si>
    <t>PF3D7_1140000</t>
  </si>
  <si>
    <t>PF3D7_1140200</t>
  </si>
  <si>
    <t>PF3D7_1140400</t>
  </si>
  <si>
    <t>PF3D7_1140600</t>
  </si>
  <si>
    <t>PF3D7_1140700</t>
  </si>
  <si>
    <t>PF3D7_1140800</t>
  </si>
  <si>
    <t>PF3D7_1140900</t>
  </si>
  <si>
    <t>PF3D7_1141200</t>
  </si>
  <si>
    <t>PF3D7_1141500</t>
  </si>
  <si>
    <t>PF3D7_1141600</t>
  </si>
  <si>
    <t>PF3D7_1141700</t>
  </si>
  <si>
    <t>PF3D7_1141800</t>
  </si>
  <si>
    <t>PF3D7_1141900</t>
  </si>
  <si>
    <t>PF3D7_1142000</t>
  </si>
  <si>
    <t>PF3D7_1142100</t>
  </si>
  <si>
    <t>PF3D7_1142300</t>
  </si>
  <si>
    <t>PF3D7_1142400</t>
  </si>
  <si>
    <t>PF3D7_1142700</t>
  </si>
  <si>
    <t>PF3D7_1143100</t>
  </si>
  <si>
    <t>PF3D7_1143200</t>
  </si>
  <si>
    <t>PF3D7_1143300</t>
  </si>
  <si>
    <t>PF3D7_1143600</t>
  </si>
  <si>
    <t>PF3D7_1143700</t>
  </si>
  <si>
    <t>PF3D7_1143800</t>
  </si>
  <si>
    <t>PF3D7_1143900</t>
  </si>
  <si>
    <t>PF3D7_1144100</t>
  </si>
  <si>
    <t>PF3D7_1144400</t>
  </si>
  <si>
    <t>PF3D7_1144600</t>
  </si>
  <si>
    <t>PF3D7_1144700</t>
  </si>
  <si>
    <t>PF3D7_1145000</t>
  </si>
  <si>
    <t>PF3D7_1145100</t>
  </si>
  <si>
    <t>PF3D7_1145200</t>
  </si>
  <si>
    <t>PF3D7_1145300</t>
  </si>
  <si>
    <t>PF3D7_1145400</t>
  </si>
  <si>
    <t>PF3D7_1145500</t>
  </si>
  <si>
    <t>PF3D7_1145700</t>
  </si>
  <si>
    <t>PF3D7_1145800</t>
  </si>
  <si>
    <t>PF3D7_1145900</t>
  </si>
  <si>
    <t>PF3D7_1146000</t>
  </si>
  <si>
    <t>PF3D7_1146100</t>
  </si>
  <si>
    <t>PF3D7_1146200</t>
  </si>
  <si>
    <t>PF3D7_1146300</t>
  </si>
  <si>
    <t>PF3D7_1146500</t>
  </si>
  <si>
    <t>PF3D7_1146800</t>
  </si>
  <si>
    <t>PF3D7_1146900</t>
  </si>
  <si>
    <t>PF3D7_1147100</t>
  </si>
  <si>
    <t>PF3D7_1147500</t>
  </si>
  <si>
    <t>PF3D7_1147700</t>
  </si>
  <si>
    <t>PF3D7_1147800</t>
  </si>
  <si>
    <t>PF3D7_1148700</t>
  </si>
  <si>
    <t>PF3D7_1148800</t>
  </si>
  <si>
    <t>PF3D7_1148900</t>
  </si>
  <si>
    <t>PF3D7_1149000</t>
  </si>
  <si>
    <t>PF3D7_1149100</t>
  </si>
  <si>
    <t>PF3D7_1149200</t>
  </si>
  <si>
    <t>PF3D7_1149300</t>
  </si>
  <si>
    <t>PF3D7_1149400</t>
  </si>
  <si>
    <t>PF3D7_1149600</t>
  </si>
  <si>
    <t>PF3D7_1149800</t>
  </si>
  <si>
    <t>PF3D7_1150400</t>
  </si>
  <si>
    <t>PF3D7_1200100</t>
  </si>
  <si>
    <t>PF3D7_1200200</t>
  </si>
  <si>
    <t>PF3D7_1200300</t>
  </si>
  <si>
    <t>PF3D7_1200400</t>
  </si>
  <si>
    <t>PF3D7_1200500</t>
  </si>
  <si>
    <t>PF3D7_1200600</t>
  </si>
  <si>
    <t>PF3D7_1200700</t>
  </si>
  <si>
    <t>PF3D7_1200800</t>
  </si>
  <si>
    <t>PF3D7_1200900</t>
  </si>
  <si>
    <t>PF3D7_1201000</t>
  </si>
  <si>
    <t>PF3D7_1201100</t>
  </si>
  <si>
    <t>PF3D7_1201200</t>
  </si>
  <si>
    <t>PF3D7_1201300</t>
  </si>
  <si>
    <t>PF3D7_1201400</t>
  </si>
  <si>
    <t>PF3D7_1201500</t>
  </si>
  <si>
    <t>PF3D7_1201600</t>
  </si>
  <si>
    <t>PF3D7_1201700</t>
  </si>
  <si>
    <t>PF3D7_1201900</t>
  </si>
  <si>
    <t>PF3D7_1202000</t>
  </si>
  <si>
    <t>PF3D7_1202100</t>
  </si>
  <si>
    <t>PF3D7_1202400</t>
  </si>
  <si>
    <t>PF3D7_1202500</t>
  </si>
  <si>
    <t>PF3D7_1202600</t>
  </si>
  <si>
    <t>PF3D7_1202700</t>
  </si>
  <si>
    <t>PF3D7_1202800</t>
  </si>
  <si>
    <t>PF3D7_1202900</t>
  </si>
  <si>
    <t>PF3D7_1203100</t>
  </si>
  <si>
    <t>PF3D7_1203200</t>
  </si>
  <si>
    <t>PF3D7_1203500</t>
  </si>
  <si>
    <t>PF3D7_1203600</t>
  </si>
  <si>
    <t>PF3D7_1203700</t>
  </si>
  <si>
    <t>PF3D7_1203900</t>
  </si>
  <si>
    <t>PF3D7_1204000</t>
  </si>
  <si>
    <t>PF3D7_1204100</t>
  </si>
  <si>
    <t>PF3D7_1204400</t>
  </si>
  <si>
    <t>PF3D7_1204600</t>
  </si>
  <si>
    <t>PF3D7_1204700</t>
  </si>
  <si>
    <t>PF3D7_1204900</t>
  </si>
  <si>
    <t>PF3D7_1205000</t>
  </si>
  <si>
    <t>PF3D7_1205100</t>
  </si>
  <si>
    <t>PF3D7_1205400</t>
  </si>
  <si>
    <t>PF3D7_1205500</t>
  </si>
  <si>
    <t>PF3D7_1205600</t>
  </si>
  <si>
    <t>PF3D7_1205700</t>
  </si>
  <si>
    <t>PF3D7_1205800</t>
  </si>
  <si>
    <t>PF3D7_1205900</t>
  </si>
  <si>
    <t>PF3D7_1206200</t>
  </si>
  <si>
    <t>PF3D7_1206300</t>
  </si>
  <si>
    <t>PF3D7_1206600</t>
  </si>
  <si>
    <t>PF3D7_1206700</t>
  </si>
  <si>
    <t>PF3D7_1207000</t>
  </si>
  <si>
    <t>PF3D7_1207100</t>
  </si>
  <si>
    <t>PF3D7_1207300</t>
  </si>
  <si>
    <t>PF3D7_1207500</t>
  </si>
  <si>
    <t>PF3D7_1207600</t>
  </si>
  <si>
    <t>PF3D7_1207700</t>
  </si>
  <si>
    <t>PF3D7_1207800</t>
  </si>
  <si>
    <t>PF3D7_1208000</t>
  </si>
  <si>
    <t>PF3D7_1208100</t>
  </si>
  <si>
    <t>PF3D7_1208300</t>
  </si>
  <si>
    <t>PF3D7_1208400</t>
  </si>
  <si>
    <t>PF3D7_1208600</t>
  </si>
  <si>
    <t>PF3D7_1208800</t>
  </si>
  <si>
    <t>PF3D7_1209200</t>
  </si>
  <si>
    <t>PF3D7_1209300</t>
  </si>
  <si>
    <t>PF3D7_1209900</t>
  </si>
  <si>
    <t>PF3D7_1210000</t>
  </si>
  <si>
    <t>PF3D7_1210100</t>
  </si>
  <si>
    <t>PF3D7_1210200</t>
  </si>
  <si>
    <t>PF3D7_1210300</t>
  </si>
  <si>
    <t>PF3D7_1210400</t>
  </si>
  <si>
    <t>PF3D7_1210600</t>
  </si>
  <si>
    <t>PF3D7_1210900</t>
  </si>
  <si>
    <t>PF3D7_1211000</t>
  </si>
  <si>
    <t>PF3D7_1211100</t>
  </si>
  <si>
    <t>PF3D7_1211200</t>
  </si>
  <si>
    <t>PF3D7_1211400</t>
  </si>
  <si>
    <t>PF3D7_1211500</t>
  </si>
  <si>
    <t>PF3D7_1211600</t>
  </si>
  <si>
    <t>PF3D7_1211700</t>
  </si>
  <si>
    <t>PF3D7_1211800</t>
  </si>
  <si>
    <t>PF3D7_1211900</t>
  </si>
  <si>
    <t>PF3D7_1212000</t>
  </si>
  <si>
    <t>PF3D7_1212500</t>
  </si>
  <si>
    <t>PF3D7_1212700</t>
  </si>
  <si>
    <t>PF3D7_1212900</t>
  </si>
  <si>
    <t>PF3D7_1213300</t>
  </si>
  <si>
    <t>PF3D7_1213400</t>
  </si>
  <si>
    <t>PF3D7_1213500</t>
  </si>
  <si>
    <t>PF3D7_1213600</t>
  </si>
  <si>
    <t>PF3D7_1213800</t>
  </si>
  <si>
    <t>PF3D7_1213900</t>
  </si>
  <si>
    <t>PF3D7_1214100</t>
  </si>
  <si>
    <t>PF3D7_1214400</t>
  </si>
  <si>
    <t>PF3D7_1214500</t>
  </si>
  <si>
    <t>PF3D7_1214600</t>
  </si>
  <si>
    <t>PF3D7_1214700</t>
  </si>
  <si>
    <t>PF3D7_1214800</t>
  </si>
  <si>
    <t>PF3D7_1214900</t>
  </si>
  <si>
    <t>PF3D7_1215000</t>
  </si>
  <si>
    <t>PF3D7_1215300</t>
  </si>
  <si>
    <t>PF3D7_1215500</t>
  </si>
  <si>
    <t>PF3D7_1215600</t>
  </si>
  <si>
    <t>PF3D7_1215900</t>
  </si>
  <si>
    <t>PF3D7_1216000</t>
  </si>
  <si>
    <t>PF3D7_1216100</t>
  </si>
  <si>
    <t>PF3D7_1216200</t>
  </si>
  <si>
    <t>PF3D7_1216300</t>
  </si>
  <si>
    <t>PF3D7_1216400</t>
  </si>
  <si>
    <t>PF3D7_1216500</t>
  </si>
  <si>
    <t>PF3D7_1216600</t>
  </si>
  <si>
    <t>PF3D7_1216900</t>
  </si>
  <si>
    <t>PF3D7_1217100</t>
  </si>
  <si>
    <t>PF3D7_1217200</t>
  </si>
  <si>
    <t>PF3D7_1217300</t>
  </si>
  <si>
    <t>PF3D7_1217400</t>
  </si>
  <si>
    <t>PF3D7_1217700</t>
  </si>
  <si>
    <t>PF3D7_1217800</t>
  </si>
  <si>
    <t>PF3D7_1218200</t>
  </si>
  <si>
    <t>PF3D7_1218300</t>
  </si>
  <si>
    <t>PF3D7_1218400</t>
  </si>
  <si>
    <t>PF3D7_1218500</t>
  </si>
  <si>
    <t>PF3D7_1218600</t>
  </si>
  <si>
    <t>PF3D7_1218800</t>
  </si>
  <si>
    <t>PF3D7_1218900</t>
  </si>
  <si>
    <t>PF3D7_1219000</t>
  </si>
  <si>
    <t>PF3D7_1219100</t>
  </si>
  <si>
    <t>PF3D7_1219300</t>
  </si>
  <si>
    <t>PF3D7_1219600</t>
  </si>
  <si>
    <t>PF3D7_1219700</t>
  </si>
  <si>
    <t>PF3D7_1219800</t>
  </si>
  <si>
    <t>PF3D7_1219900</t>
  </si>
  <si>
    <t>PF3D7_1220100</t>
  </si>
  <si>
    <t>PF3D7_1220300</t>
  </si>
  <si>
    <t>PF3D7_1220400</t>
  </si>
  <si>
    <t>PF3D7_1220600</t>
  </si>
  <si>
    <t>PF3D7_1220900</t>
  </si>
  <si>
    <t>PF3D7_1221000</t>
  </si>
  <si>
    <t>PF3D7_1221100</t>
  </si>
  <si>
    <t>PF3D7_1221300</t>
  </si>
  <si>
    <t>PF3D7_1221400</t>
  </si>
  <si>
    <t>PF3D7_1221500</t>
  </si>
  <si>
    <t>PF3D7_1221700</t>
  </si>
  <si>
    <t>PF3D7_1221800</t>
  </si>
  <si>
    <t>PF3D7_1221900</t>
  </si>
  <si>
    <t>PF3D7_1222000</t>
  </si>
  <si>
    <t>PF3D7_1222300</t>
  </si>
  <si>
    <t>PF3D7_1222400</t>
  </si>
  <si>
    <t>PF3D7_1222800</t>
  </si>
  <si>
    <t>PF3D7_1223000</t>
  </si>
  <si>
    <t>PF3D7_1223100</t>
  </si>
  <si>
    <t>PF3D7_1223200</t>
  </si>
  <si>
    <t>PF3D7_1223300</t>
  </si>
  <si>
    <t>PF3D7_1223400</t>
  </si>
  <si>
    <t>PF3D7_1223500</t>
  </si>
  <si>
    <t>PF3D7_1223600</t>
  </si>
  <si>
    <t>PF3D7_1223700</t>
  </si>
  <si>
    <t>PF3D7_1224000</t>
  </si>
  <si>
    <t>PF3D7_1224100</t>
  </si>
  <si>
    <t>PF3D7_1224300</t>
  </si>
  <si>
    <t>PF3D7_1224400</t>
  </si>
  <si>
    <t>PF3D7_1224600</t>
  </si>
  <si>
    <t>PF3D7_1224700</t>
  </si>
  <si>
    <t>PF3D7_1224900</t>
  </si>
  <si>
    <t>PF3D7_1225000</t>
  </si>
  <si>
    <t>PF3D7_1225100</t>
  </si>
  <si>
    <t>PF3D7_1225200</t>
  </si>
  <si>
    <t>PF3D7_1225300</t>
  </si>
  <si>
    <t>PF3D7_1225500</t>
  </si>
  <si>
    <t>PF3D7_1225600</t>
  </si>
  <si>
    <t>PF3D7_1225700</t>
  </si>
  <si>
    <t>PF3D7_1225800</t>
  </si>
  <si>
    <t>PF3D7_1226000</t>
  </si>
  <si>
    <t>PF3D7_1226100</t>
  </si>
  <si>
    <t>PF3D7_1226200</t>
  </si>
  <si>
    <t>PF3D7_1226300</t>
  </si>
  <si>
    <t>PF3D7_1226400</t>
  </si>
  <si>
    <t>PF3D7_1226500</t>
  </si>
  <si>
    <t>PF3D7_1226700</t>
  </si>
  <si>
    <t>PF3D7_1227000</t>
  </si>
  <si>
    <t>PF3D7_1227100</t>
  </si>
  <si>
    <t>PF3D7_1227200</t>
  </si>
  <si>
    <t>PF3D7_1227300</t>
  </si>
  <si>
    <t>PF3D7_1227400</t>
  </si>
  <si>
    <t>PF3D7_1227600</t>
  </si>
  <si>
    <t>PF3D7_1227700</t>
  </si>
  <si>
    <t>PF3D7_1227800</t>
  </si>
  <si>
    <t>PF3D7_1227900</t>
  </si>
  <si>
    <t>PF3D7_1228300</t>
  </si>
  <si>
    <t>PF3D7_1228400</t>
  </si>
  <si>
    <t>PF3D7_1228500</t>
  </si>
  <si>
    <t>PF3D7_1228600</t>
  </si>
  <si>
    <t>PF3D7_1228700</t>
  </si>
  <si>
    <t>PF3D7_1228800</t>
  </si>
  <si>
    <t>PF3D7_1228900</t>
  </si>
  <si>
    <t>PF3D7_1229000</t>
  </si>
  <si>
    <t>PF3D7_1229100</t>
  </si>
  <si>
    <t>PF3D7_1229300</t>
  </si>
  <si>
    <t>PF3D7_1229400</t>
  </si>
  <si>
    <t>PF3D7_1229500</t>
  </si>
  <si>
    <t>PF3D7_1229700</t>
  </si>
  <si>
    <t>PF3D7_1229800</t>
  </si>
  <si>
    <t>PF3D7_1230000</t>
  </si>
  <si>
    <t>PF3D7_1230300</t>
  </si>
  <si>
    <t>PF3D7_1230500</t>
  </si>
  <si>
    <t>PF3D7_1230700</t>
  </si>
  <si>
    <t>PF3D7_1230800</t>
  </si>
  <si>
    <t>PF3D7_1230900</t>
  </si>
  <si>
    <t>PF3D7_1231400</t>
  </si>
  <si>
    <t>PF3D7_1231500</t>
  </si>
  <si>
    <t>PF3D7_1231600</t>
  </si>
  <si>
    <t>PF3D7_1231700</t>
  </si>
  <si>
    <t>PF3D7_1231800</t>
  </si>
  <si>
    <t>PF3D7_1231900</t>
  </si>
  <si>
    <t>PF3D7_1232000</t>
  </si>
  <si>
    <t>PF3D7_1232100</t>
  </si>
  <si>
    <t>PF3D7_1232300</t>
  </si>
  <si>
    <t>PF3D7_1232400</t>
  </si>
  <si>
    <t>PF3D7_1232500</t>
  </si>
  <si>
    <t>PF3D7_1232600</t>
  </si>
  <si>
    <t>PF3D7_1232800</t>
  </si>
  <si>
    <t>PF3D7_1232900</t>
  </si>
  <si>
    <t>PF3D7_1233000</t>
  </si>
  <si>
    <t>PF3D7_1233100</t>
  </si>
  <si>
    <t>PF3D7_1233200</t>
  </si>
  <si>
    <t>PF3D7_1233300</t>
  </si>
  <si>
    <t>PF3D7_1233400</t>
  </si>
  <si>
    <t>PF3D7_1233600</t>
  </si>
  <si>
    <t>PF3D7_1233700</t>
  </si>
  <si>
    <t>PF3D7_1233800</t>
  </si>
  <si>
    <t>PF3D7_1233900</t>
  </si>
  <si>
    <t>PF3D7_1234100</t>
  </si>
  <si>
    <t>PF3D7_1234500</t>
  </si>
  <si>
    <t>PF3D7_1234600</t>
  </si>
  <si>
    <t>PF3D7_1234800</t>
  </si>
  <si>
    <t>PF3D7_1234900</t>
  </si>
  <si>
    <t>PF3D7_1235100</t>
  </si>
  <si>
    <t>PF3D7_1235200</t>
  </si>
  <si>
    <t>PF3D7_1235300</t>
  </si>
  <si>
    <t>PF3D7_1235400</t>
  </si>
  <si>
    <t>PF3D7_1235600</t>
  </si>
  <si>
    <t>PF3D7_1235700</t>
  </si>
  <si>
    <t>PF3D7_1235900</t>
  </si>
  <si>
    <t>PF3D7_1236100</t>
  </si>
  <si>
    <t>PF3D7_1236400</t>
  </si>
  <si>
    <t>PF3D7_1236600</t>
  </si>
  <si>
    <t>PF3D7_1236700</t>
  </si>
  <si>
    <t>PF3D7_1237000</t>
  </si>
  <si>
    <t>PF3D7_1237100</t>
  </si>
  <si>
    <t>PF3D7_1237200</t>
  </si>
  <si>
    <t>PF3D7_1237400</t>
  </si>
  <si>
    <t>PF3D7_1237500</t>
  </si>
  <si>
    <t>PF3D7_1237600</t>
  </si>
  <si>
    <t>PF3D7_1237800</t>
  </si>
  <si>
    <t>PF3D7_1237900</t>
  </si>
  <si>
    <t>PF3D7_1238000</t>
  </si>
  <si>
    <t>PF3D7_1238200</t>
  </si>
  <si>
    <t>PF3D7_1238300</t>
  </si>
  <si>
    <t>PF3D7_1238400</t>
  </si>
  <si>
    <t>PF3D7_1238500</t>
  </si>
  <si>
    <t>PF3D7_1238600</t>
  </si>
  <si>
    <t>PF3D7_1238800</t>
  </si>
  <si>
    <t>PF3D7_1239200</t>
  </si>
  <si>
    <t>PF3D7_1239400</t>
  </si>
  <si>
    <t>PF3D7_1239700</t>
  </si>
  <si>
    <t>PF3D7_1239800</t>
  </si>
  <si>
    <t>PF3D7_1239900</t>
  </si>
  <si>
    <t>PF3D7_1240000</t>
  </si>
  <si>
    <t>PF3D7_1240100</t>
  </si>
  <si>
    <t>PF3D7_1240300</t>
  </si>
  <si>
    <t>PF3D7_1240400</t>
  </si>
  <si>
    <t>PF3D7_1240600</t>
  </si>
  <si>
    <t>PF3D7_1240900</t>
  </si>
  <si>
    <t>PF3D7_1241100</t>
  </si>
  <si>
    <t>PF3D7_1241200</t>
  </si>
  <si>
    <t>PF3D7_1241500</t>
  </si>
  <si>
    <t>PF3D7_1241600</t>
  </si>
  <si>
    <t>PF3D7_1241800</t>
  </si>
  <si>
    <t>PF3D7_1241900</t>
  </si>
  <si>
    <t>PF3D7_1242100</t>
  </si>
  <si>
    <t>PF3D7_1242200</t>
  </si>
  <si>
    <t>PF3D7_1242300</t>
  </si>
  <si>
    <t>PF3D7_1242500</t>
  </si>
  <si>
    <t>PF3D7_1242600</t>
  </si>
  <si>
    <t>PF3D7_1242800</t>
  </si>
  <si>
    <t>PF3D7_1242900</t>
  </si>
  <si>
    <t>PF3D7_1243000</t>
  </si>
  <si>
    <t>PF3D7_1243100</t>
  </si>
  <si>
    <t>PF3D7_1243500</t>
  </si>
  <si>
    <t>PF3D7_1243700</t>
  </si>
  <si>
    <t>PF3D7_1244000</t>
  </si>
  <si>
    <t>PF3D7_1244100</t>
  </si>
  <si>
    <t>PF3D7_1244200</t>
  </si>
  <si>
    <t>PF3D7_1244400</t>
  </si>
  <si>
    <t>PF3D7_1244700</t>
  </si>
  <si>
    <t>PF3D7_1244800</t>
  </si>
  <si>
    <t>PF3D7_1245000</t>
  </si>
  <si>
    <t>PF3D7_1245800</t>
  </si>
  <si>
    <t>PF3D7_1246200</t>
  </si>
  <si>
    <t>PF3D7_1246300</t>
  </si>
  <si>
    <t>PF3D7_1246400</t>
  </si>
  <si>
    <t>PF3D7_1246600</t>
  </si>
  <si>
    <t>PF3D7_1246700</t>
  </si>
  <si>
    <t>PF3D7_1247000</t>
  </si>
  <si>
    <t>PF3D7_1247400</t>
  </si>
  <si>
    <t>PF3D7_1247900</t>
  </si>
  <si>
    <t>PF3D7_1248000</t>
  </si>
  <si>
    <t>PF3D7_1248100</t>
  </si>
  <si>
    <t>PF3D7_1248400</t>
  </si>
  <si>
    <t>PF3D7_1248600</t>
  </si>
  <si>
    <t>PF3D7_1248700</t>
  </si>
  <si>
    <t>PF3D7_1248800</t>
  </si>
  <si>
    <t>PF3D7_1248900</t>
  </si>
  <si>
    <t>PF3D7_1249000</t>
  </si>
  <si>
    <t>PF3D7_1249100</t>
  </si>
  <si>
    <t>PF3D7_1249200</t>
  </si>
  <si>
    <t>PF3D7_1249300</t>
  </si>
  <si>
    <t>PF3D7_1249400</t>
  </si>
  <si>
    <t>PF3D7_1249600</t>
  </si>
  <si>
    <t>PF3D7_1249800</t>
  </si>
  <si>
    <t>PF3D7_1249900</t>
  </si>
  <si>
    <t>PF3D7_1250200</t>
  </si>
  <si>
    <t>PF3D7_1250400</t>
  </si>
  <si>
    <t>PF3D7_1250600</t>
  </si>
  <si>
    <t>PF3D7_1250800</t>
  </si>
  <si>
    <t>PF3D7_1250900</t>
  </si>
  <si>
    <t>PF3D7_1251000</t>
  </si>
  <si>
    <t>PF3D7_1251100</t>
  </si>
  <si>
    <t>PF3D7_1251200</t>
  </si>
  <si>
    <t>PF3D7_1251300</t>
  </si>
  <si>
    <t>PF3D7_1251400</t>
  </si>
  <si>
    <t>PF3D7_1251500</t>
  </si>
  <si>
    <t>PF3D7_1251600</t>
  </si>
  <si>
    <t>PF3D7_1251800</t>
  </si>
  <si>
    <t>PF3D7_1252100</t>
  </si>
  <si>
    <t>PF3D7_1252200</t>
  </si>
  <si>
    <t>PF3D7_1252300</t>
  </si>
  <si>
    <t>PF3D7_1252500</t>
  </si>
  <si>
    <t>PF3D7_1252700</t>
  </si>
  <si>
    <t>PF3D7_1252800</t>
  </si>
  <si>
    <t>PF3D7_1252900</t>
  </si>
  <si>
    <t>PF3D7_1253000</t>
  </si>
  <si>
    <t>PF3D7_1253100</t>
  </si>
  <si>
    <t>PF3D7_1253200</t>
  </si>
  <si>
    <t>PF3D7_1255100</t>
  </si>
  <si>
    <t>PF3D7_1255200</t>
  </si>
  <si>
    <t>PF3D7_1300100</t>
  </si>
  <si>
    <t>PF3D7_1300200</t>
  </si>
  <si>
    <t>PF3D7_1300300</t>
  </si>
  <si>
    <t>PF3D7_1300600</t>
  </si>
  <si>
    <t>PF3D7_1301400</t>
  </si>
  <si>
    <t>PF3D7_1301500</t>
  </si>
  <si>
    <t>PF3D7_1301600</t>
  </si>
  <si>
    <t>PF3D7_1301700</t>
  </si>
  <si>
    <t>PF3D7_1301900</t>
  </si>
  <si>
    <t>PF3D7_1302000</t>
  </si>
  <si>
    <t>PF3D7_1302050</t>
  </si>
  <si>
    <t>PF3D7_1302100</t>
  </si>
  <si>
    <t>PF3D7_1302200</t>
  </si>
  <si>
    <t>PF3D7_1302300</t>
  </si>
  <si>
    <t>PF3D7_1302400</t>
  </si>
  <si>
    <t>PF3D7_1302500</t>
  </si>
  <si>
    <t>PF3D7_1302600</t>
  </si>
  <si>
    <t>PF3D7_1302700</t>
  </si>
  <si>
    <t>PF3D7_1302800</t>
  </si>
  <si>
    <t>PF3D7_1302900</t>
  </si>
  <si>
    <t>PF3D7_1303000</t>
  </si>
  <si>
    <t>PF3D7_1303200</t>
  </si>
  <si>
    <t>PF3D7_1303400</t>
  </si>
  <si>
    <t>PF3D7_1303500</t>
  </si>
  <si>
    <t>PF3D7_1303600</t>
  </si>
  <si>
    <t>PF3D7_1303800</t>
  </si>
  <si>
    <t>PF3D7_1303900</t>
  </si>
  <si>
    <t>PF3D7_1304100</t>
  </si>
  <si>
    <t>PF3D7_1304400</t>
  </si>
  <si>
    <t>PF3D7_1304500</t>
  </si>
  <si>
    <t>PF3D7_1305000</t>
  </si>
  <si>
    <t>PF3D7_1305300</t>
  </si>
  <si>
    <t>PF3D7_1305400</t>
  </si>
  <si>
    <t>PF3D7_1305700</t>
  </si>
  <si>
    <t>PF3D7_1305800</t>
  </si>
  <si>
    <t>PF3D7_1305900</t>
  </si>
  <si>
    <t>PF3D7_1306000</t>
  </si>
  <si>
    <t>PF3D7_1306100</t>
  </si>
  <si>
    <t>PF3D7_1306200</t>
  </si>
  <si>
    <t>PF3D7_1306400</t>
  </si>
  <si>
    <t>PF3D7_1306500</t>
  </si>
  <si>
    <t>PF3D7_1306600</t>
  </si>
  <si>
    <t>PF3D7_1306800</t>
  </si>
  <si>
    <t>PF3D7_1306900</t>
  </si>
  <si>
    <t>PF3D7_1307100</t>
  </si>
  <si>
    <t>PF3D7_1307200</t>
  </si>
  <si>
    <t>PF3D7_1307300</t>
  </si>
  <si>
    <t>PF3D7_1307500</t>
  </si>
  <si>
    <t>PF3D7_1307600</t>
  </si>
  <si>
    <t>PF3D7_1307700</t>
  </si>
  <si>
    <t>PF3D7_1307800</t>
  </si>
  <si>
    <t>PF3D7_1307900</t>
  </si>
  <si>
    <t>PF3D7_1308200</t>
  </si>
  <si>
    <t>PF3D7_1308400</t>
  </si>
  <si>
    <t>PF3D7_1308600</t>
  </si>
  <si>
    <t>PF3D7_1308800</t>
  </si>
  <si>
    <t>PF3D7_1308900</t>
  </si>
  <si>
    <t>PF3D7_1309200</t>
  </si>
  <si>
    <t>PF3D7_1309300</t>
  </si>
  <si>
    <t>PF3D7_1309400</t>
  </si>
  <si>
    <t>PF3D7_1309700</t>
  </si>
  <si>
    <t>PF3D7_1309800</t>
  </si>
  <si>
    <t>PF3D7_1309900</t>
  </si>
  <si>
    <t>PF3D7_1310000</t>
  </si>
  <si>
    <t>PF3D7_1310100</t>
  </si>
  <si>
    <t>PF3D7_1310400</t>
  </si>
  <si>
    <t>PF3D7_1310500</t>
  </si>
  <si>
    <t>PF3D7_1310700</t>
  </si>
  <si>
    <t>PF3D7_1310800</t>
  </si>
  <si>
    <t>PF3D7_1310900</t>
  </si>
  <si>
    <t>PF3D7_1311000</t>
  </si>
  <si>
    <t>PF3D7_1311200</t>
  </si>
  <si>
    <t>PF3D7_1311300</t>
  </si>
  <si>
    <t>PF3D7_1311400</t>
  </si>
  <si>
    <t>PF3D7_1311500</t>
  </si>
  <si>
    <t>PF3D7_1311600</t>
  </si>
  <si>
    <t>PF3D7_1311700</t>
  </si>
  <si>
    <t>PF3D7_1311800</t>
  </si>
  <si>
    <t>PF3D7_1311900</t>
  </si>
  <si>
    <t>PF3D7_1312200</t>
  </si>
  <si>
    <t>PF3D7_1312400</t>
  </si>
  <si>
    <t>PF3D7_1312450</t>
  </si>
  <si>
    <t>PF3D7_1312500</t>
  </si>
  <si>
    <t>PF3D7_1312800</t>
  </si>
  <si>
    <t>PF3D7_1312900</t>
  </si>
  <si>
    <t>PF3D7_1313000</t>
  </si>
  <si>
    <t>PF3D7_1313200</t>
  </si>
  <si>
    <t>PF3D7_1313300</t>
  </si>
  <si>
    <t>PF3D7_1313400</t>
  </si>
  <si>
    <t>PF3D7_1313500</t>
  </si>
  <si>
    <t>PF3D7_1313600</t>
  </si>
  <si>
    <t>PF3D7_1313800</t>
  </si>
  <si>
    <t>PF3D7_1314100</t>
  </si>
  <si>
    <t>PF3D7_1314200</t>
  </si>
  <si>
    <t>PF3D7_1314400</t>
  </si>
  <si>
    <t>PF3D7_1314600</t>
  </si>
  <si>
    <t>PF3D7_1314800</t>
  </si>
  <si>
    <t>PF3D7_1314900</t>
  </si>
  <si>
    <t>PF3D7_1315100</t>
  </si>
  <si>
    <t>PF3D7_1315200</t>
  </si>
  <si>
    <t>PF3D7_1315400</t>
  </si>
  <si>
    <t>PF3D7_1315600</t>
  </si>
  <si>
    <t>PF3D7_1315700</t>
  </si>
  <si>
    <t>PF3D7_1315800</t>
  </si>
  <si>
    <t>PF3D7_1315900</t>
  </si>
  <si>
    <t>PF3D7_1316000</t>
  </si>
  <si>
    <t>PF3D7_1316100</t>
  </si>
  <si>
    <t>PF3D7_1316200</t>
  </si>
  <si>
    <t>PF3D7_1316300</t>
  </si>
  <si>
    <t>PF3D7_1316400</t>
  </si>
  <si>
    <t>PF3D7_1316500</t>
  </si>
  <si>
    <t>PF3D7_1316600</t>
  </si>
  <si>
    <t>PF3D7_1316800</t>
  </si>
  <si>
    <t>PF3D7_1316900</t>
  </si>
  <si>
    <t>PF3D7_1317000</t>
  </si>
  <si>
    <t>PF3D7_1317100</t>
  </si>
  <si>
    <t>PF3D7_1317200</t>
  </si>
  <si>
    <t>PF3D7_1317500</t>
  </si>
  <si>
    <t>PF3D7_1317600</t>
  </si>
  <si>
    <t>PF3D7_1317700</t>
  </si>
  <si>
    <t>PF3D7_1317900</t>
  </si>
  <si>
    <t>PF3D7_1318100</t>
  </si>
  <si>
    <t>PF3D7_1318300</t>
  </si>
  <si>
    <t>PF3D7_1318400</t>
  </si>
  <si>
    <t>PF3D7_1318700</t>
  </si>
  <si>
    <t>PF3D7_1318800</t>
  </si>
  <si>
    <t>PF3D7_1319000</t>
  </si>
  <si>
    <t>PF3D7_1319100</t>
  </si>
  <si>
    <t>PF3D7_1319200</t>
  </si>
  <si>
    <t>PF3D7_1319300</t>
  </si>
  <si>
    <t>PF3D7_1319400</t>
  </si>
  <si>
    <t>PF3D7_1319500</t>
  </si>
  <si>
    <t>PF3D7_1319800</t>
  </si>
  <si>
    <t>PF3D7_1320000</t>
  </si>
  <si>
    <t>PF3D7_1320300</t>
  </si>
  <si>
    <t>PF3D7_1320500</t>
  </si>
  <si>
    <t>PF3D7_1320600</t>
  </si>
  <si>
    <t>PF3D7_1320800</t>
  </si>
  <si>
    <t>PF3D7_1320900</t>
  </si>
  <si>
    <t>PF3D7_1321000</t>
  </si>
  <si>
    <t>PF3D7_1321100</t>
  </si>
  <si>
    <t>PF3D7_1321200</t>
  </si>
  <si>
    <t>PF3D7_1321300</t>
  </si>
  <si>
    <t>PF3D7_1321500</t>
  </si>
  <si>
    <t>PF3D7_1321700</t>
  </si>
  <si>
    <t>PF3D7_1321800</t>
  </si>
  <si>
    <t>PF3D7_1322000</t>
  </si>
  <si>
    <t>PF3D7_1322100</t>
  </si>
  <si>
    <t>PF3D7_1322500</t>
  </si>
  <si>
    <t>PF3D7_1322600</t>
  </si>
  <si>
    <t>PF3D7_1322800</t>
  </si>
  <si>
    <t>PF3D7_1322900</t>
  </si>
  <si>
    <t>PF3D7_1323000</t>
  </si>
  <si>
    <t>PF3D7_1323100</t>
  </si>
  <si>
    <t>PF3D7_1323400</t>
  </si>
  <si>
    <t>PF3D7_1323500</t>
  </si>
  <si>
    <t>PF3D7_1323600</t>
  </si>
  <si>
    <t>PF3D7_1323800</t>
  </si>
  <si>
    <t>PF3D7_1323900</t>
  </si>
  <si>
    <t>PF3D7_1324000</t>
  </si>
  <si>
    <t>PF3D7_1324100</t>
  </si>
  <si>
    <t>PF3D7_1324200</t>
  </si>
  <si>
    <t>PF3D7_1324300</t>
  </si>
  <si>
    <t>PF3D7_1324800</t>
  </si>
  <si>
    <t>PF3D7_1324900</t>
  </si>
  <si>
    <t>PF3D7_1325100</t>
  </si>
  <si>
    <t>PF3D7_1325300</t>
  </si>
  <si>
    <t>PF3D7_1325500</t>
  </si>
  <si>
    <t>PF3D7_1325700</t>
  </si>
  <si>
    <t>PF3D7_1325800</t>
  </si>
  <si>
    <t>PF3D7_1325900</t>
  </si>
  <si>
    <t>PF3D7_1326000</t>
  </si>
  <si>
    <t>PF3D7_1326100</t>
  </si>
  <si>
    <t>PF3D7_1326200</t>
  </si>
  <si>
    <t>PF3D7_1326300</t>
  </si>
  <si>
    <t>PF3D7_1326400</t>
  </si>
  <si>
    <t>PF3D7_1326600</t>
  </si>
  <si>
    <t>PF3D7_1327100</t>
  </si>
  <si>
    <t>PF3D7_1327200</t>
  </si>
  <si>
    <t>PF3D7_1327700</t>
  </si>
  <si>
    <t>PF3D7_1327800</t>
  </si>
  <si>
    <t>PF3D7_1327900</t>
  </si>
  <si>
    <t>PF3D7_1328000</t>
  </si>
  <si>
    <t>PF3D7_1328100</t>
  </si>
  <si>
    <t>PF3D7_1328200</t>
  </si>
  <si>
    <t>PF3D7_1328500</t>
  </si>
  <si>
    <t>PF3D7_1328600</t>
  </si>
  <si>
    <t>PF3D7_1328900</t>
  </si>
  <si>
    <t>PF3D7_1329000</t>
  </si>
  <si>
    <t>PF3D7_1329100</t>
  </si>
  <si>
    <t>PF3D7_1329400</t>
  </si>
  <si>
    <t>PF3D7_1329500</t>
  </si>
  <si>
    <t>PF3D7_1329700</t>
  </si>
  <si>
    <t>PF3D7_1330100</t>
  </si>
  <si>
    <t>PF3D7_1330200</t>
  </si>
  <si>
    <t>PF3D7_1330400</t>
  </si>
  <si>
    <t>PF3D7_1330600</t>
  </si>
  <si>
    <t>PF3D7_1330700</t>
  </si>
  <si>
    <t>PF3D7_1330800</t>
  </si>
  <si>
    <t>PF3D7_1331000</t>
  </si>
  <si>
    <t>PF3D7_1331100</t>
  </si>
  <si>
    <t>PF3D7_1331200</t>
  </si>
  <si>
    <t>PF3D7_1331300</t>
  </si>
  <si>
    <t>PF3D7_1331400</t>
  </si>
  <si>
    <t>PF3D7_1331500</t>
  </si>
  <si>
    <t>PF3D7_1331700</t>
  </si>
  <si>
    <t>PF3D7_1332200</t>
  </si>
  <si>
    <t>PF3D7_1332400</t>
  </si>
  <si>
    <t>PF3D7_1332600</t>
  </si>
  <si>
    <t>PF3D7_1332700</t>
  </si>
  <si>
    <t>PF3D7_1332900</t>
  </si>
  <si>
    <t>PF3D7_1333200</t>
  </si>
  <si>
    <t>PF3D7_1333400</t>
  </si>
  <si>
    <t>PF3D7_1333500</t>
  </si>
  <si>
    <t>PF3D7_1333600</t>
  </si>
  <si>
    <t>PF3D7_1333700</t>
  </si>
  <si>
    <t>PF3D7_1333800</t>
  </si>
  <si>
    <t>PF3D7_1333900</t>
  </si>
  <si>
    <t>PF3D7_1334200</t>
  </si>
  <si>
    <t>PF3D7_1334300</t>
  </si>
  <si>
    <t>PF3D7_1334500</t>
  </si>
  <si>
    <t>PF3D7_1334600</t>
  </si>
  <si>
    <t>PF3D7_1334700</t>
  </si>
  <si>
    <t>PF3D7_1334800</t>
  </si>
  <si>
    <t>PF3D7_1335000</t>
  </si>
  <si>
    <t>PF3D7_1335100</t>
  </si>
  <si>
    <t>PF3D7_1335300</t>
  </si>
  <si>
    <t>PF3D7_1335500</t>
  </si>
  <si>
    <t>PF3D7_1335700</t>
  </si>
  <si>
    <t>PF3D7_1335800</t>
  </si>
  <si>
    <t>PF3D7_1335900</t>
  </si>
  <si>
    <t>PF3D7_1336000</t>
  </si>
  <si>
    <t>PF3D7_1336100</t>
  </si>
  <si>
    <t>PF3D7_1336400</t>
  </si>
  <si>
    <t>PF3D7_1336700</t>
  </si>
  <si>
    <t>PF3D7_1336800</t>
  </si>
  <si>
    <t>PF3D7_1336900</t>
  </si>
  <si>
    <t>PF3D7_1337000</t>
  </si>
  <si>
    <t>PF3D7_1337200</t>
  </si>
  <si>
    <t>PF3D7_1337300</t>
  </si>
  <si>
    <t>PF3D7_1337400</t>
  </si>
  <si>
    <t>PF3D7_1337500</t>
  </si>
  <si>
    <t>PF3D7_1337700</t>
  </si>
  <si>
    <t>PF3D7_1337800</t>
  </si>
  <si>
    <t>PF3D7_1338000</t>
  </si>
  <si>
    <t>PF3D7_1338100</t>
  </si>
  <si>
    <t>PF3D7_1338200</t>
  </si>
  <si>
    <t>PF3D7_1338300</t>
  </si>
  <si>
    <t>PF3D7_1338600</t>
  </si>
  <si>
    <t>PF3D7_1338700</t>
  </si>
  <si>
    <t>PF3D7_1338800</t>
  </si>
  <si>
    <t>PF3D7_1339000</t>
  </si>
  <si>
    <t>PF3D7_1339300</t>
  </si>
  <si>
    <t>PF3D7_1339400</t>
  </si>
  <si>
    <t>PF3D7_1339600</t>
  </si>
  <si>
    <t>PF3D7_1339700</t>
  </si>
  <si>
    <t>PF3D7_1339800</t>
  </si>
  <si>
    <t>PF3D7_1340000</t>
  </si>
  <si>
    <t>PF3D7_1340100</t>
  </si>
  <si>
    <t>PF3D7_1340300</t>
  </si>
  <si>
    <t>PF3D7_1340500</t>
  </si>
  <si>
    <t>PF3D7_1340600</t>
  </si>
  <si>
    <t>PF3D7_1340700</t>
  </si>
  <si>
    <t>PF3D7_1340800</t>
  </si>
  <si>
    <t>PF3D7_1340900</t>
  </si>
  <si>
    <t>PF3D7_1341200</t>
  </si>
  <si>
    <t>PF3D7_1341700</t>
  </si>
  <si>
    <t>PF3D7_1341900</t>
  </si>
  <si>
    <t>PF3D7_1342000</t>
  </si>
  <si>
    <t>PF3D7_1342100</t>
  </si>
  <si>
    <t>PF3D7_1342400</t>
  </si>
  <si>
    <t>PF3D7_1342500</t>
  </si>
  <si>
    <t>PF3D7_1342600</t>
  </si>
  <si>
    <t>PF3D7_1342800</t>
  </si>
  <si>
    <t>PF3D7_1342900</t>
  </si>
  <si>
    <t>PF3D7_1343000</t>
  </si>
  <si>
    <t>PF3D7_1343100</t>
  </si>
  <si>
    <t>PF3D7_1343200</t>
  </si>
  <si>
    <t>PF3D7_1343300</t>
  </si>
  <si>
    <t>PF3D7_1343400</t>
  </si>
  <si>
    <t>PF3D7_1343600</t>
  </si>
  <si>
    <t>PF3D7_1343700</t>
  </si>
  <si>
    <t>PF3D7_1343800</t>
  </si>
  <si>
    <t>PF3D7_1343900</t>
  </si>
  <si>
    <t>PF3D7_1344000</t>
  </si>
  <si>
    <t>PF3D7_1344100</t>
  </si>
  <si>
    <t>PF3D7_1344200</t>
  </si>
  <si>
    <t>PF3D7_1344300</t>
  </si>
  <si>
    <t>PF3D7_1344500</t>
  </si>
  <si>
    <t>PF3D7_1344700</t>
  </si>
  <si>
    <t>PF3D7_1344800</t>
  </si>
  <si>
    <t>PF3D7_1344900</t>
  </si>
  <si>
    <t>PF3D7_1345000</t>
  </si>
  <si>
    <t>PF3D7_1345100</t>
  </si>
  <si>
    <t>PF3D7_1345300</t>
  </si>
  <si>
    <t>PF3D7_1345400</t>
  </si>
  <si>
    <t>PF3D7_1345500</t>
  </si>
  <si>
    <t>PF3D7_1345700</t>
  </si>
  <si>
    <t>PF3D7_1345800</t>
  </si>
  <si>
    <t>PF3D7_1345900</t>
  </si>
  <si>
    <t>PF3D7_1346100</t>
  </si>
  <si>
    <t>PF3D7_1346300</t>
  </si>
  <si>
    <t>PF3D7_1346400</t>
  </si>
  <si>
    <t>PF3D7_1346500</t>
  </si>
  <si>
    <t>PF3D7_1346600</t>
  </si>
  <si>
    <t>PF3D7_1346700</t>
  </si>
  <si>
    <t>PF3D7_1346800</t>
  </si>
  <si>
    <t>PF3D7_1346900</t>
  </si>
  <si>
    <t>PF3D7_1347000</t>
  </si>
  <si>
    <t>PF3D7_1347100</t>
  </si>
  <si>
    <t>PF3D7_1347200</t>
  </si>
  <si>
    <t>PF3D7_1347300</t>
  </si>
  <si>
    <t>PF3D7_1347400</t>
  </si>
  <si>
    <t>PF3D7_1347500</t>
  </si>
  <si>
    <t>PF3D7_1347600</t>
  </si>
  <si>
    <t>PF3D7_1347700</t>
  </si>
  <si>
    <t>PF3D7_1347800</t>
  </si>
  <si>
    <t>PF3D7_1348300</t>
  </si>
  <si>
    <t>PF3D7_1348900</t>
  </si>
  <si>
    <t>PF3D7_1349000</t>
  </si>
  <si>
    <t>PF3D7_1349100</t>
  </si>
  <si>
    <t>PF3D7_1349200</t>
  </si>
  <si>
    <t>PF3D7_1349300</t>
  </si>
  <si>
    <t>PF3D7_1349400</t>
  </si>
  <si>
    <t>PF3D7_1349500</t>
  </si>
  <si>
    <t>PF3D7_1349800</t>
  </si>
  <si>
    <t>PF3D7_1349900</t>
  </si>
  <si>
    <t>PF3D7_1350000</t>
  </si>
  <si>
    <t>PF3D7_1350100</t>
  </si>
  <si>
    <t>PF3D7_1350300</t>
  </si>
  <si>
    <t>PF3D7_1350400</t>
  </si>
  <si>
    <t>PF3D7_1350500</t>
  </si>
  <si>
    <t>PF3D7_1350600</t>
  </si>
  <si>
    <t>PF3D7_1350800</t>
  </si>
  <si>
    <t>PF3D7_1350900</t>
  </si>
  <si>
    <t>PF3D7_1351000</t>
  </si>
  <si>
    <t>PF3D7_1351200</t>
  </si>
  <si>
    <t>PF3D7_1351700</t>
  </si>
  <si>
    <t>PF3D7_1351800</t>
  </si>
  <si>
    <t>PF3D7_1351900</t>
  </si>
  <si>
    <t>PF3D7_1352000</t>
  </si>
  <si>
    <t>PF3D7_1352100</t>
  </si>
  <si>
    <t>PF3D7_1352200</t>
  </si>
  <si>
    <t>PF3D7_1352400</t>
  </si>
  <si>
    <t>PF3D7_1352500</t>
  </si>
  <si>
    <t>PF3D7_1352600</t>
  </si>
  <si>
    <t>PF3D7_1352700</t>
  </si>
  <si>
    <t>PF3D7_1352900</t>
  </si>
  <si>
    <t>PF3D7_1353100</t>
  </si>
  <si>
    <t>PF3D7_1353200</t>
  </si>
  <si>
    <t>PF3D7_1353300</t>
  </si>
  <si>
    <t>PF3D7_1353400</t>
  </si>
  <si>
    <t>PF3D7_1354000</t>
  </si>
  <si>
    <t>PF3D7_1354100</t>
  </si>
  <si>
    <t>PF3D7_1354200</t>
  </si>
  <si>
    <t>PF3D7_1354300</t>
  </si>
  <si>
    <t>PF3D7_1354500</t>
  </si>
  <si>
    <t>PF3D7_1354600</t>
  </si>
  <si>
    <t>PF3D7_1355100</t>
  </si>
  <si>
    <t>PF3D7_1355200</t>
  </si>
  <si>
    <t>PF3D7_1355300</t>
  </si>
  <si>
    <t>PF3D7_1355500</t>
  </si>
  <si>
    <t>PF3D7_1355600</t>
  </si>
  <si>
    <t>PF3D7_1355700</t>
  </si>
  <si>
    <t>PF3D7_1356200</t>
  </si>
  <si>
    <t>PF3D7_1356400</t>
  </si>
  <si>
    <t>PF3D7_1356500</t>
  </si>
  <si>
    <t>PF3D7_1356700</t>
  </si>
  <si>
    <t>PF3D7_1356800</t>
  </si>
  <si>
    <t>PF3D7_1356900</t>
  </si>
  <si>
    <t>PF3D7_1357000</t>
  </si>
  <si>
    <t>PF3D7_1357100</t>
  </si>
  <si>
    <t>PF3D7_1357200</t>
  </si>
  <si>
    <t>PF3D7_1357300</t>
  </si>
  <si>
    <t>PF3D7_1357400</t>
  </si>
  <si>
    <t>PF3D7_1357500</t>
  </si>
  <si>
    <t>PF3D7_1357600</t>
  </si>
  <si>
    <t>PF3D7_1357700</t>
  </si>
  <si>
    <t>PF3D7_1357800</t>
  </si>
  <si>
    <t>PF3D7_1358000</t>
  </si>
  <si>
    <t>PF3D7_1358100</t>
  </si>
  <si>
    <t>PF3D7_1358200</t>
  </si>
  <si>
    <t>PF3D7_1358400</t>
  </si>
  <si>
    <t>PF3D7_1358500</t>
  </si>
  <si>
    <t>PF3D7_1358900</t>
  </si>
  <si>
    <t>PF3D7_1359000</t>
  </si>
  <si>
    <t>PF3D7_1359100</t>
  </si>
  <si>
    <t>PF3D7_1359200</t>
  </si>
  <si>
    <t>PF3D7_1359300</t>
  </si>
  <si>
    <t>PF3D7_1359400</t>
  </si>
  <si>
    <t>PF3D7_1359600</t>
  </si>
  <si>
    <t>PF3D7_1359700</t>
  </si>
  <si>
    <t>PF3D7_1359800</t>
  </si>
  <si>
    <t>PF3D7_1359900</t>
  </si>
  <si>
    <t>PF3D7_1360000</t>
  </si>
  <si>
    <t>PF3D7_1360400</t>
  </si>
  <si>
    <t>PF3D7_1360700</t>
  </si>
  <si>
    <t>PF3D7_1360800</t>
  </si>
  <si>
    <t>PF3D7_1361000</t>
  </si>
  <si>
    <t>PF3D7_1361100</t>
  </si>
  <si>
    <t>PF3D7_1361200</t>
  </si>
  <si>
    <t>PF3D7_1361300</t>
  </si>
  <si>
    <t>PF3D7_1361400</t>
  </si>
  <si>
    <t>PF3D7_1361500</t>
  </si>
  <si>
    <t>PF3D7_1361600</t>
  </si>
  <si>
    <t>PF3D7_1361700</t>
  </si>
  <si>
    <t>PF3D7_1361800</t>
  </si>
  <si>
    <t>PF3D7_1362000</t>
  </si>
  <si>
    <t>PF3D7_1362100</t>
  </si>
  <si>
    <t>PF3D7_1362200</t>
  </si>
  <si>
    <t>PF3D7_1362400</t>
  </si>
  <si>
    <t>PF3D7_1362500</t>
  </si>
  <si>
    <t>PF3D7_1362600</t>
  </si>
  <si>
    <t>PF3D7_1362700</t>
  </si>
  <si>
    <t>PF3D7_1362800</t>
  </si>
  <si>
    <t>PF3D7_1363000</t>
  </si>
  <si>
    <t>PF3D7_1363100</t>
  </si>
  <si>
    <t>PF3D7_1363200</t>
  </si>
  <si>
    <t>PF3D7_1363400</t>
  </si>
  <si>
    <t>PF3D7_1363600</t>
  </si>
  <si>
    <t>PF3D7_1363700</t>
  </si>
  <si>
    <t>PF3D7_1363800</t>
  </si>
  <si>
    <t>PF3D7_1364100</t>
  </si>
  <si>
    <t>PF3D7_1364200</t>
  </si>
  <si>
    <t>PF3D7_1364300</t>
  </si>
  <si>
    <t>PF3D7_1364400</t>
  </si>
  <si>
    <t>PF3D7_1364500</t>
  </si>
  <si>
    <t>PF3D7_1364600</t>
  </si>
  <si>
    <t>PF3D7_1365000</t>
  </si>
  <si>
    <t>PF3D7_1365100</t>
  </si>
  <si>
    <t>PF3D7_1365300</t>
  </si>
  <si>
    <t>PF3D7_1365500</t>
  </si>
  <si>
    <t>PF3D7_1365700</t>
  </si>
  <si>
    <t>PF3D7_1365800</t>
  </si>
  <si>
    <t>PF3D7_1366000</t>
  </si>
  <si>
    <t>PF3D7_1366300</t>
  </si>
  <si>
    <t>PF3D7_1366400</t>
  </si>
  <si>
    <t>PF3D7_1366500</t>
  </si>
  <si>
    <t>PF3D7_1366600</t>
  </si>
  <si>
    <t>PF3D7_1366900</t>
  </si>
  <si>
    <t>PF3D7_1367000</t>
  </si>
  <si>
    <t>PF3D7_1367100</t>
  </si>
  <si>
    <t>PF3D7_1367200</t>
  </si>
  <si>
    <t>PF3D7_1367300</t>
  </si>
  <si>
    <t>PF3D7_1367400</t>
  </si>
  <si>
    <t>PF3D7_1367500</t>
  </si>
  <si>
    <t>PF3D7_1367700</t>
  </si>
  <si>
    <t>PF3D7_1367800</t>
  </si>
  <si>
    <t>PF3D7_1368000</t>
  </si>
  <si>
    <t>PF3D7_1368100</t>
  </si>
  <si>
    <t>PF3D7_1368200</t>
  </si>
  <si>
    <t>PF3D7_1368300</t>
  </si>
  <si>
    <t>PF3D7_1368500</t>
  </si>
  <si>
    <t>PF3D7_1368800</t>
  </si>
  <si>
    <t>PF3D7_1368900</t>
  </si>
  <si>
    <t>PF3D7_1369000</t>
  </si>
  <si>
    <t>PF3D7_1369200</t>
  </si>
  <si>
    <t>PF3D7_1369300</t>
  </si>
  <si>
    <t>PF3D7_1369500</t>
  </si>
  <si>
    <t>PF3D7_1369600</t>
  </si>
  <si>
    <t>PF3D7_1370300</t>
  </si>
  <si>
    <t>PF3D7_1371500</t>
  </si>
  <si>
    <t>PF3D7_1371700</t>
  </si>
  <si>
    <t>PF3D7_1371800</t>
  </si>
  <si>
    <t>PF3D7_1371900</t>
  </si>
  <si>
    <t>PF3D7_1372000</t>
  </si>
  <si>
    <t>PF3D7_1372100</t>
  </si>
  <si>
    <t>PF3D7_1372200</t>
  </si>
  <si>
    <t>PF3D7_1372300</t>
  </si>
  <si>
    <t>PF3D7_1372400</t>
  </si>
  <si>
    <t>PF3D7_1372600</t>
  </si>
  <si>
    <t>PF3D7_1372700</t>
  </si>
  <si>
    <t>PF3D7_1373300</t>
  </si>
  <si>
    <t>PF3D7_1373400</t>
  </si>
  <si>
    <t>PF3D7_1373500</t>
  </si>
  <si>
    <t>PF3D7_1400200</t>
  </si>
  <si>
    <t>PF3D7_1401000</t>
  </si>
  <si>
    <t>PF3D7_1401100</t>
  </si>
  <si>
    <t>PF3D7_1401200</t>
  </si>
  <si>
    <t>PF3D7_1401300</t>
  </si>
  <si>
    <t>PF3D7_1401400</t>
  </si>
  <si>
    <t>PF3D7_1401500</t>
  </si>
  <si>
    <t>PF3D7_1401600</t>
  </si>
  <si>
    <t>PF3D7_1401900</t>
  </si>
  <si>
    <t>PF3D7_1402000</t>
  </si>
  <si>
    <t>PF3D7_1402100</t>
  </si>
  <si>
    <t>PF3D7_1402200</t>
  </si>
  <si>
    <t>PF3D7_1402300</t>
  </si>
  <si>
    <t>PF3D7_1402400</t>
  </si>
  <si>
    <t>PF3D7_1402700</t>
  </si>
  <si>
    <t>PF3D7_1402800</t>
  </si>
  <si>
    <t>PF3D7_1403000</t>
  </si>
  <si>
    <t>PF3D7_1403200</t>
  </si>
  <si>
    <t>PF3D7_1403500</t>
  </si>
  <si>
    <t>PF3D7_1403600</t>
  </si>
  <si>
    <t>PF3D7_1403700</t>
  </si>
  <si>
    <t>PF3D7_1403800</t>
  </si>
  <si>
    <t>PF3D7_1404000</t>
  </si>
  <si>
    <t>PF3D7_1404100</t>
  </si>
  <si>
    <t>PF3D7_1404200</t>
  </si>
  <si>
    <t>PF3D7_1404400</t>
  </si>
  <si>
    <t>PF3D7_1404500</t>
  </si>
  <si>
    <t>PF3D7_1404600</t>
  </si>
  <si>
    <t>PF3D7_1404700</t>
  </si>
  <si>
    <t>PF3D7_1404800</t>
  </si>
  <si>
    <t>PF3D7_1404900</t>
  </si>
  <si>
    <t>PF3D7_1405000</t>
  </si>
  <si>
    <t>PF3D7_1405100</t>
  </si>
  <si>
    <t>PF3D7_1405200</t>
  </si>
  <si>
    <t>PF3D7_1405300</t>
  </si>
  <si>
    <t>PF3D7_1405400</t>
  </si>
  <si>
    <t>PF3D7_1405500</t>
  </si>
  <si>
    <t>PF3D7_1405800</t>
  </si>
  <si>
    <t>PF3D7_1405900</t>
  </si>
  <si>
    <t>PF3D7_1406100</t>
  </si>
  <si>
    <t>PF3D7_1406200</t>
  </si>
  <si>
    <t>PF3D7_1406300</t>
  </si>
  <si>
    <t>PF3D7_1406400</t>
  </si>
  <si>
    <t>PF3D7_1406600</t>
  </si>
  <si>
    <t>PF3D7_1406700</t>
  </si>
  <si>
    <t>PF3D7_1406800</t>
  </si>
  <si>
    <t>PF3D7_1407000</t>
  </si>
  <si>
    <t>PF3D7_1407100</t>
  </si>
  <si>
    <t>PF3D7_1407200</t>
  </si>
  <si>
    <t>PF3D7_1407300</t>
  </si>
  <si>
    <t>PF3D7_1407400</t>
  </si>
  <si>
    <t>PF3D7_1407600</t>
  </si>
  <si>
    <t>PF3D7_1407700</t>
  </si>
  <si>
    <t>PF3D7_1407800</t>
  </si>
  <si>
    <t>PF3D7_1407900</t>
  </si>
  <si>
    <t>PF3D7_1408000</t>
  </si>
  <si>
    <t>PF3D7_1408100</t>
  </si>
  <si>
    <t>PF3D7_1408200</t>
  </si>
  <si>
    <t>PF3D7_1408400</t>
  </si>
  <si>
    <t>PF3D7_1408600</t>
  </si>
  <si>
    <t>PF3D7_1408700</t>
  </si>
  <si>
    <t>PF3D7_1408800</t>
  </si>
  <si>
    <t>PF3D7_1408900</t>
  </si>
  <si>
    <t>PF3D7_1409200</t>
  </si>
  <si>
    <t>PF3D7_1409400</t>
  </si>
  <si>
    <t>PF3D7_1409600</t>
  </si>
  <si>
    <t>PF3D7_1409900</t>
  </si>
  <si>
    <t>PF3D7_1410000</t>
  </si>
  <si>
    <t>PF3D7_1410100</t>
  </si>
  <si>
    <t>PF3D7_1410200</t>
  </si>
  <si>
    <t>PF3D7_1410300</t>
  </si>
  <si>
    <t>PF3D7_1410400</t>
  </si>
  <si>
    <t>PF3D7_1410500</t>
  </si>
  <si>
    <t>PF3D7_1410600</t>
  </si>
  <si>
    <t>PF3D7_1410700</t>
  </si>
  <si>
    <t>PF3D7_1410800</t>
  </si>
  <si>
    <t>PF3D7_1410900</t>
  </si>
  <si>
    <t>PF3D7_1411000</t>
  </si>
  <si>
    <t>PF3D7_1411200</t>
  </si>
  <si>
    <t>PF3D7_1411300</t>
  </si>
  <si>
    <t>PF3D7_1411400</t>
  </si>
  <si>
    <t>PF3D7_1411500</t>
  </si>
  <si>
    <t>PF3D7_1411600</t>
  </si>
  <si>
    <t>PF3D7_1411700</t>
  </si>
  <si>
    <t>PF3D7_1411800</t>
  </si>
  <si>
    <t>PF3D7_1411900</t>
  </si>
  <si>
    <t>PF3D7_1412000</t>
  </si>
  <si>
    <t>PF3D7_1412100</t>
  </si>
  <si>
    <t>PF3D7_1412200</t>
  </si>
  <si>
    <t>PF3D7_1412400</t>
  </si>
  <si>
    <t>PF3D7_1412500</t>
  </si>
  <si>
    <t>PF3D7_1412700</t>
  </si>
  <si>
    <t>PF3D7_1412800</t>
  </si>
  <si>
    <t>PF3D7_1413200</t>
  </si>
  <si>
    <t>PF3D7_1413300</t>
  </si>
  <si>
    <t>PF3D7_1413400</t>
  </si>
  <si>
    <t>PF3D7_1413500</t>
  </si>
  <si>
    <t>PF3D7_1413800</t>
  </si>
  <si>
    <t>PF3D7_1413900</t>
  </si>
  <si>
    <t>PF3D7_1414100</t>
  </si>
  <si>
    <t>PF3D7_1414200</t>
  </si>
  <si>
    <t>PF3D7_1414300</t>
  </si>
  <si>
    <t>PF3D7_1414500</t>
  </si>
  <si>
    <t>PF3D7_1414600</t>
  </si>
  <si>
    <t>PF3D7_1414700</t>
  </si>
  <si>
    <t>PF3D7_1414800</t>
  </si>
  <si>
    <t>PF3D7_1414900</t>
  </si>
  <si>
    <t>PF3D7_1415400</t>
  </si>
  <si>
    <t>PF3D7_1415600</t>
  </si>
  <si>
    <t>PF3D7_1415700</t>
  </si>
  <si>
    <t>PF3D7_1415800</t>
  </si>
  <si>
    <t>PF3D7_1415900</t>
  </si>
  <si>
    <t>PF3D7_1416100</t>
  </si>
  <si>
    <t>PF3D7_1416200</t>
  </si>
  <si>
    <t>PF3D7_1416500</t>
  </si>
  <si>
    <t>PF3D7_1416700</t>
  </si>
  <si>
    <t>PF3D7_1416900</t>
  </si>
  <si>
    <t>PF3D7_1417100</t>
  </si>
  <si>
    <t>PF3D7_1417200</t>
  </si>
  <si>
    <t>PF3D7_1417300</t>
  </si>
  <si>
    <t>PF3D7_1417500</t>
  </si>
  <si>
    <t>PF3D7_1417600</t>
  </si>
  <si>
    <t>PF3D7_1417800</t>
  </si>
  <si>
    <t>PF3D7_1417900</t>
  </si>
  <si>
    <t>PF3D7_1418300</t>
  </si>
  <si>
    <t>PF3D7_1418900</t>
  </si>
  <si>
    <t>PF3D7_1419000</t>
  </si>
  <si>
    <t>PF3D7_1419100</t>
  </si>
  <si>
    <t>PF3D7_1419200</t>
  </si>
  <si>
    <t>PF3D7_1419400</t>
  </si>
  <si>
    <t>PF3D7_1419500</t>
  </si>
  <si>
    <t>PF3D7_1419600</t>
  </si>
  <si>
    <t>PF3D7_1419700</t>
  </si>
  <si>
    <t>PF3D7_1419800</t>
  </si>
  <si>
    <t>PF3D7_1419900</t>
  </si>
  <si>
    <t>PF3D7_1420000</t>
  </si>
  <si>
    <t>PF3D7_1420200</t>
  </si>
  <si>
    <t>PF3D7_1420400</t>
  </si>
  <si>
    <t>PF3D7_1420600</t>
  </si>
  <si>
    <t>PF3D7_1420700</t>
  </si>
  <si>
    <t>PF3D7_1420900</t>
  </si>
  <si>
    <t>PF3D7_1421000</t>
  </si>
  <si>
    <t>PF3D7_1421100</t>
  </si>
  <si>
    <t>PF3D7_1421500</t>
  </si>
  <si>
    <t>PF3D7_1421600</t>
  </si>
  <si>
    <t>PF3D7_1421800</t>
  </si>
  <si>
    <t>PF3D7_1422000</t>
  </si>
  <si>
    <t>PF3D7_1422100</t>
  </si>
  <si>
    <t>PF3D7_1422200</t>
  </si>
  <si>
    <t>PF3D7_1422400</t>
  </si>
  <si>
    <t>PF3D7_1422600</t>
  </si>
  <si>
    <t>PF3D7_1422700</t>
  </si>
  <si>
    <t>PF3D7_1423000</t>
  </si>
  <si>
    <t>PF3D7_1423200</t>
  </si>
  <si>
    <t>PF3D7_1423400</t>
  </si>
  <si>
    <t>PF3D7_1423500</t>
  </si>
  <si>
    <t>PF3D7_1423600</t>
  </si>
  <si>
    <t>PF3D7_1423700</t>
  </si>
  <si>
    <t>PF3D7_1423800</t>
  </si>
  <si>
    <t>PF3D7_1424100</t>
  </si>
  <si>
    <t>PF3D7_1424400</t>
  </si>
  <si>
    <t>PF3D7_1425200</t>
  </si>
  <si>
    <t>PF3D7_1425500</t>
  </si>
  <si>
    <t>PF3D7_1425800</t>
  </si>
  <si>
    <t>PF3D7_1425900</t>
  </si>
  <si>
    <t>PF3D7_1426000</t>
  </si>
  <si>
    <t>PF3D7_1426200</t>
  </si>
  <si>
    <t>PF3D7_1426400</t>
  </si>
  <si>
    <t>PF3D7_1426700</t>
  </si>
  <si>
    <t>PF3D7_1426800</t>
  </si>
  <si>
    <t>PF3D7_1426900</t>
  </si>
  <si>
    <t>PF3D7_1427000</t>
  </si>
  <si>
    <t>PF3D7_1427100</t>
  </si>
  <si>
    <t>PF3D7_1427200</t>
  </si>
  <si>
    <t>PF3D7_1427300</t>
  </si>
  <si>
    <t>PF3D7_1427500</t>
  </si>
  <si>
    <t>PF3D7_1427700</t>
  </si>
  <si>
    <t>PF3D7_1427800</t>
  </si>
  <si>
    <t>PF3D7_1427900</t>
  </si>
  <si>
    <t>PF3D7_1428100</t>
  </si>
  <si>
    <t>PF3D7_1428200</t>
  </si>
  <si>
    <t>PF3D7_1428300</t>
  </si>
  <si>
    <t>PF3D7_1428700</t>
  </si>
  <si>
    <t>PF3D7_1428800</t>
  </si>
  <si>
    <t>PF3D7_1428900</t>
  </si>
  <si>
    <t>PF3D7_1429000</t>
  </si>
  <si>
    <t>PF3D7_1429100</t>
  </si>
  <si>
    <t>PF3D7_1429300</t>
  </si>
  <si>
    <t>PF3D7_1429400</t>
  </si>
  <si>
    <t>PF3D7_1429500</t>
  </si>
  <si>
    <t>PF3D7_1429600</t>
  </si>
  <si>
    <t>PF3D7_1429800</t>
  </si>
  <si>
    <t>PF3D7_1429900</t>
  </si>
  <si>
    <t>PF3D7_1430000</t>
  </si>
  <si>
    <t>PF3D7_1430100</t>
  </si>
  <si>
    <t>PF3D7_1430300</t>
  </si>
  <si>
    <t>PF3D7_1430400</t>
  </si>
  <si>
    <t>PF3D7_1430500</t>
  </si>
  <si>
    <t>PF3D7_1430600</t>
  </si>
  <si>
    <t>PF3D7_1430800</t>
  </si>
  <si>
    <t>PF3D7_1430900</t>
  </si>
  <si>
    <t>PF3D7_1431000</t>
  </si>
  <si>
    <t>PF3D7_1431100</t>
  </si>
  <si>
    <t>PF3D7_1431200</t>
  </si>
  <si>
    <t>PF3D7_1431300</t>
  </si>
  <si>
    <t>PF3D7_1431400</t>
  </si>
  <si>
    <t>PF3D7_1431500</t>
  </si>
  <si>
    <t>PF3D7_1432200</t>
  </si>
  <si>
    <t>PF3D7_1432400</t>
  </si>
  <si>
    <t>PF3D7_1432500</t>
  </si>
  <si>
    <t>PF3D7_1432600</t>
  </si>
  <si>
    <t>PF3D7_1432700</t>
  </si>
  <si>
    <t>PF3D7_1432800</t>
  </si>
  <si>
    <t>PF3D7_1432900</t>
  </si>
  <si>
    <t>PF3D7_1433100</t>
  </si>
  <si>
    <t>PF3D7_1433400</t>
  </si>
  <si>
    <t>PF3D7_1433500</t>
  </si>
  <si>
    <t>PF3D7_1433700</t>
  </si>
  <si>
    <t>PF3D7_1433800</t>
  </si>
  <si>
    <t>PF3D7_1434100</t>
  </si>
  <si>
    <t>PF3D7_1434300</t>
  </si>
  <si>
    <t>PF3D7_1434500</t>
  </si>
  <si>
    <t>PF3D7_1434600</t>
  </si>
  <si>
    <t>PF3D7_1434700</t>
  </si>
  <si>
    <t>PF3D7_1435000</t>
  </si>
  <si>
    <t>PF3D7_1435300</t>
  </si>
  <si>
    <t>PF3D7_1435500</t>
  </si>
  <si>
    <t>PF3D7_1435600</t>
  </si>
  <si>
    <t>PF3D7_1435800</t>
  </si>
  <si>
    <t>PF3D7_1435900</t>
  </si>
  <si>
    <t>PF3D7_1436000</t>
  </si>
  <si>
    <t>PF3D7_1436200</t>
  </si>
  <si>
    <t>PF3D7_1436300</t>
  </si>
  <si>
    <t>PF3D7_1436400</t>
  </si>
  <si>
    <t>PF3D7_1436600</t>
  </si>
  <si>
    <t>PF3D7_1437000</t>
  </si>
  <si>
    <t>PF3D7_1437100</t>
  </si>
  <si>
    <t>PF3D7_1437200</t>
  </si>
  <si>
    <t>PF3D7_1437300</t>
  </si>
  <si>
    <t>PF3D7_1437400</t>
  </si>
  <si>
    <t>PF3D7_1437500</t>
  </si>
  <si>
    <t>PF3D7_1437700</t>
  </si>
  <si>
    <t>PF3D7_1437900</t>
  </si>
  <si>
    <t>PF3D7_1438000</t>
  </si>
  <si>
    <t>PF3D7_1438100</t>
  </si>
  <si>
    <t>PF3D7_1438400</t>
  </si>
  <si>
    <t>PF3D7_1438500</t>
  </si>
  <si>
    <t>PF3D7_1438700</t>
  </si>
  <si>
    <t>PF3D7_1438800</t>
  </si>
  <si>
    <t>PF3D7_1439000</t>
  </si>
  <si>
    <t>PF3D7_1439100</t>
  </si>
  <si>
    <t>PF3D7_1439200</t>
  </si>
  <si>
    <t>PF3D7_1439300</t>
  </si>
  <si>
    <t>PF3D7_1439600</t>
  </si>
  <si>
    <t>PF3D7_1439700</t>
  </si>
  <si>
    <t>PF3D7_1439800</t>
  </si>
  <si>
    <t>PF3D7_1440100</t>
  </si>
  <si>
    <t>PF3D7_1440200</t>
  </si>
  <si>
    <t>PF3D7_1440300</t>
  </si>
  <si>
    <t>PF3D7_1440400</t>
  </si>
  <si>
    <t>PF3D7_1440600</t>
  </si>
  <si>
    <t>PF3D7_1440700</t>
  </si>
  <si>
    <t>PF3D7_1440800</t>
  </si>
  <si>
    <t>PF3D7_1440900</t>
  </si>
  <si>
    <t>PF3D7_1441000</t>
  </si>
  <si>
    <t>PF3D7_1441100</t>
  </si>
  <si>
    <t>PF3D7_1441200</t>
  </si>
  <si>
    <t>PF3D7_1441300</t>
  </si>
  <si>
    <t>PF3D7_1441600</t>
  </si>
  <si>
    <t>PF3D7_1441700</t>
  </si>
  <si>
    <t>PF3D7_1441900</t>
  </si>
  <si>
    <t>PF3D7_1442000</t>
  </si>
  <si>
    <t>PF3D7_1442100</t>
  </si>
  <si>
    <t>PF3D7_1442200</t>
  </si>
  <si>
    <t>PF3D7_1442300</t>
  </si>
  <si>
    <t>PF3D7_1442400</t>
  </si>
  <si>
    <t>PF3D7_1442500</t>
  </si>
  <si>
    <t>PF3D7_1442600</t>
  </si>
  <si>
    <t>PF3D7_1442900</t>
  </si>
  <si>
    <t>PF3D7_1443000</t>
  </si>
  <si>
    <t>PF3D7_1443100</t>
  </si>
  <si>
    <t>PF3D7_1443200</t>
  </si>
  <si>
    <t>PF3D7_1443400</t>
  </si>
  <si>
    <t>PF3D7_1443500</t>
  </si>
  <si>
    <t>PF3D7_1443600</t>
  </si>
  <si>
    <t>PF3D7_1443800</t>
  </si>
  <si>
    <t>PF3D7_1443900</t>
  </si>
  <si>
    <t>PF3D7_1444000</t>
  </si>
  <si>
    <t>PF3D7_1444100</t>
  </si>
  <si>
    <t>PF3D7_1444200</t>
  </si>
  <si>
    <t>PF3D7_1444300</t>
  </si>
  <si>
    <t>PF3D7_1444500</t>
  </si>
  <si>
    <t>PF3D7_1444600</t>
  </si>
  <si>
    <t>PF3D7_1444800</t>
  </si>
  <si>
    <t>PF3D7_1444900</t>
  </si>
  <si>
    <t>PF3D7_1445100</t>
  </si>
  <si>
    <t>PF3D7_1445200</t>
  </si>
  <si>
    <t>PF3D7_1445300</t>
  </si>
  <si>
    <t>PF3D7_1445400</t>
  </si>
  <si>
    <t>PF3D7_1445600</t>
  </si>
  <si>
    <t>PF3D7_1445700</t>
  </si>
  <si>
    <t>PF3D7_1445900</t>
  </si>
  <si>
    <t>PF3D7_1446100</t>
  </si>
  <si>
    <t>PF3D7_1446200</t>
  </si>
  <si>
    <t>PF3D7_1446300</t>
  </si>
  <si>
    <t>PF3D7_1446500</t>
  </si>
  <si>
    <t>PF3D7_1446800</t>
  </si>
  <si>
    <t>PF3D7_1446900</t>
  </si>
  <si>
    <t>PF3D7_1447000</t>
  </si>
  <si>
    <t>PF3D7_1447200</t>
  </si>
  <si>
    <t>PF3D7_1447300</t>
  </si>
  <si>
    <t>PF3D7_1447600</t>
  </si>
  <si>
    <t>PF3D7_1447900</t>
  </si>
  <si>
    <t>PF3D7_1448000</t>
  </si>
  <si>
    <t>PF3D7_1448300</t>
  </si>
  <si>
    <t>PF3D7_1448400</t>
  </si>
  <si>
    <t>PF3D7_1448500</t>
  </si>
  <si>
    <t>PF3D7_1448700</t>
  </si>
  <si>
    <t>PF3D7_1448800</t>
  </si>
  <si>
    <t>PF3D7_1448900</t>
  </si>
  <si>
    <t>PF3D7_1449000</t>
  </si>
  <si>
    <t>PF3D7_1449200</t>
  </si>
  <si>
    <t>PF3D7_1449300</t>
  </si>
  <si>
    <t>PF3D7_1449400</t>
  </si>
  <si>
    <t>PF3D7_1449500</t>
  </si>
  <si>
    <t>PF3D7_1449600</t>
  </si>
  <si>
    <t>PF3D7_1449700</t>
  </si>
  <si>
    <t>PF3D7_1449900</t>
  </si>
  <si>
    <t>PF3D7_1450000</t>
  </si>
  <si>
    <t>PF3D7_1450100</t>
  </si>
  <si>
    <t>PF3D7_1450300</t>
  </si>
  <si>
    <t>PF3D7_1450400</t>
  </si>
  <si>
    <t>PF3D7_1450500</t>
  </si>
  <si>
    <t>PF3D7_1450600</t>
  </si>
  <si>
    <t>PF3D7_1450700</t>
  </si>
  <si>
    <t>PF3D7_1450800</t>
  </si>
  <si>
    <t>PF3D7_1450900</t>
  </si>
  <si>
    <t>PF3D7_1451000</t>
  </si>
  <si>
    <t>PF3D7_1451100</t>
  </si>
  <si>
    <t>PF3D7_1451200</t>
  </si>
  <si>
    <t>PF3D7_1451400</t>
  </si>
  <si>
    <t>PF3D7_1451800</t>
  </si>
  <si>
    <t>PF3D7_1451900</t>
  </si>
  <si>
    <t>PF3D7_1452000</t>
  </si>
  <si>
    <t>PF3D7_1452400</t>
  </si>
  <si>
    <t>PF3D7_1452600</t>
  </si>
  <si>
    <t>PF3D7_1452700</t>
  </si>
  <si>
    <t>PF3D7_1452800</t>
  </si>
  <si>
    <t>PF3D7_1452900</t>
  </si>
  <si>
    <t>PF3D7_1453000</t>
  </si>
  <si>
    <t>PF3D7_1453100</t>
  </si>
  <si>
    <t>PF3D7_1453200</t>
  </si>
  <si>
    <t>PF3D7_1453300</t>
  </si>
  <si>
    <t>PF3D7_1453400</t>
  </si>
  <si>
    <t>PF3D7_1453600</t>
  </si>
  <si>
    <t>PF3D7_1453800</t>
  </si>
  <si>
    <t>PF3D7_1453900</t>
  </si>
  <si>
    <t>PF3D7_1454000</t>
  </si>
  <si>
    <t>PF3D7_1454200</t>
  </si>
  <si>
    <t>PF3D7_1454400</t>
  </si>
  <si>
    <t>PF3D7_1454500</t>
  </si>
  <si>
    <t>PF3D7_1454600</t>
  </si>
  <si>
    <t>PF3D7_1454700</t>
  </si>
  <si>
    <t>PF3D7_1454800</t>
  </si>
  <si>
    <t>PF3D7_1454900</t>
  </si>
  <si>
    <t>PF3D7_1455100</t>
  </si>
  <si>
    <t>PF3D7_1455300</t>
  </si>
  <si>
    <t>PF3D7_1455500</t>
  </si>
  <si>
    <t>PF3D7_1455600</t>
  </si>
  <si>
    <t>PF3D7_1455800</t>
  </si>
  <si>
    <t>PF3D7_1455900</t>
  </si>
  <si>
    <t>PF3D7_1456000</t>
  </si>
  <si>
    <t>PF3D7_1456100</t>
  </si>
  <si>
    <t>PF3D7_1456500</t>
  </si>
  <si>
    <t>PF3D7_1456600</t>
  </si>
  <si>
    <t>PF3D7_1456700</t>
  </si>
  <si>
    <t>PF3D7_1456800</t>
  </si>
  <si>
    <t>PF3D7_1457000</t>
  </si>
  <si>
    <t>PF3D7_1457100</t>
  </si>
  <si>
    <t>PF3D7_1457300</t>
  </si>
  <si>
    <t>PF3D7_1457400</t>
  </si>
  <si>
    <t>PF3D7_1457600</t>
  </si>
  <si>
    <t>PF3D7_1457700</t>
  </si>
  <si>
    <t>PF3D7_1457900</t>
  </si>
  <si>
    <t>PF3D7_1458000</t>
  </si>
  <si>
    <t>PF3D7_1458100</t>
  </si>
  <si>
    <t>PF3D7_1458300</t>
  </si>
  <si>
    <t>PF3D7_1458400</t>
  </si>
  <si>
    <t>PF3D7_1458500</t>
  </si>
  <si>
    <t>PF3D7_1458600</t>
  </si>
  <si>
    <t>PF3D7_1459000</t>
  </si>
  <si>
    <t>PF3D7_1459100</t>
  </si>
  <si>
    <t>PF3D7_1459200</t>
  </si>
  <si>
    <t>PF3D7_1459300</t>
  </si>
  <si>
    <t>PF3D7_1459400</t>
  </si>
  <si>
    <t>PF3D7_1459600</t>
  </si>
  <si>
    <t>PF3D7_1459800</t>
  </si>
  <si>
    <t>PF3D7_1460000</t>
  </si>
  <si>
    <t>PF3D7_1460400</t>
  </si>
  <si>
    <t>PF3D7_1460900</t>
  </si>
  <si>
    <t>PF3D7_1461000</t>
  </si>
  <si>
    <t>PF3D7_1461100</t>
  </si>
  <si>
    <t>PF3D7_1461200</t>
  </si>
  <si>
    <t>PF3D7_1461300</t>
  </si>
  <si>
    <t>PF3D7_1461500</t>
  </si>
  <si>
    <t>PF3D7_1461600</t>
  </si>
  <si>
    <t>PF3D7_1461700</t>
  </si>
  <si>
    <t>PF3D7_1461800</t>
  </si>
  <si>
    <t>PF3D7_1461900</t>
  </si>
  <si>
    <t>PF3D7_1462000</t>
  </si>
  <si>
    <t>PF3D7_1462100</t>
  </si>
  <si>
    <t>PF3D7_1462200</t>
  </si>
  <si>
    <t>PF3D7_1462300</t>
  </si>
  <si>
    <t>PF3D7_1462400</t>
  </si>
  <si>
    <t>PF3D7_1462500</t>
  </si>
  <si>
    <t>PF3D7_1462600</t>
  </si>
  <si>
    <t>PF3D7_1462800</t>
  </si>
  <si>
    <t>PF3D7_1462900</t>
  </si>
  <si>
    <t>PF3D7_1463200</t>
  </si>
  <si>
    <t>PF3D7_1463400</t>
  </si>
  <si>
    <t>PF3D7_1463600</t>
  </si>
  <si>
    <t>PF3D7_1463900</t>
  </si>
  <si>
    <t>PF3D7_1464000</t>
  </si>
  <si>
    <t>PF3D7_1464200</t>
  </si>
  <si>
    <t>PF3D7_1464500</t>
  </si>
  <si>
    <t>PF3D7_1464600</t>
  </si>
  <si>
    <t>PF3D7_1464700</t>
  </si>
  <si>
    <t>PF3D7_1464800</t>
  </si>
  <si>
    <t>PF3D7_1464900</t>
  </si>
  <si>
    <t>PF3D7_1465000</t>
  </si>
  <si>
    <t>PF3D7_1465100</t>
  </si>
  <si>
    <t>PF3D7_1465200</t>
  </si>
  <si>
    <t>PF3D7_1465300</t>
  </si>
  <si>
    <t>PF3D7_1465700</t>
  </si>
  <si>
    <t>PF3D7_1465900</t>
  </si>
  <si>
    <t>PF3D7_1466000</t>
  </si>
  <si>
    <t>PF3D7_1466200</t>
  </si>
  <si>
    <t>PF3D7_1466300</t>
  </si>
  <si>
    <t>PF3D7_1466400</t>
  </si>
  <si>
    <t>PF3D7_1466500</t>
  </si>
  <si>
    <t>PF3D7_1466800</t>
  </si>
  <si>
    <t>PF3D7_1466900</t>
  </si>
  <si>
    <t>PF3D7_1467100</t>
  </si>
  <si>
    <t>PF3D7_1467200</t>
  </si>
  <si>
    <t>PF3D7_1467300</t>
  </si>
  <si>
    <t>PF3D7_1467400</t>
  </si>
  <si>
    <t>PF3D7_1467500</t>
  </si>
  <si>
    <t>PF3D7_1467700</t>
  </si>
  <si>
    <t>PF3D7_1467800</t>
  </si>
  <si>
    <t>PF3D7_1468000</t>
  </si>
  <si>
    <t>PF3D7_1468100</t>
  </si>
  <si>
    <t>PF3D7_1468400</t>
  </si>
  <si>
    <t>PF3D7_1468500</t>
  </si>
  <si>
    <t>PF3D7_1468700</t>
  </si>
  <si>
    <t>PF3D7_1468800</t>
  </si>
  <si>
    <t>PF3D7_1468900</t>
  </si>
  <si>
    <t>PF3D7_1469000</t>
  </si>
  <si>
    <t>PF3D7_1469700</t>
  </si>
  <si>
    <t>PF3D7_1469800</t>
  </si>
  <si>
    <t>PF3D7_1470100</t>
  </si>
  <si>
    <t>PF3D7_1470200</t>
  </si>
  <si>
    <t>PF3D7_1470400</t>
  </si>
  <si>
    <t>PF3D7_1470700</t>
  </si>
  <si>
    <t>PF3D7_1470800</t>
  </si>
  <si>
    <t>PF3D7_1470950</t>
  </si>
  <si>
    <t>PF3D7_1471000</t>
  </si>
  <si>
    <t>PF3D7_1471100</t>
  </si>
  <si>
    <t>PF3D7_1471200</t>
  </si>
  <si>
    <t>PF3D7_1471400</t>
  </si>
  <si>
    <t>PF3D7_1471500</t>
  </si>
  <si>
    <t>PF3D7_1471800</t>
  </si>
  <si>
    <t>PF3D7_1471900</t>
  </si>
  <si>
    <t>PF3D7_1472000</t>
  </si>
  <si>
    <t>PF3D7_1472100</t>
  </si>
  <si>
    <t>PF3D7_1472200</t>
  </si>
  <si>
    <t>PF3D7_1472300</t>
  </si>
  <si>
    <t>PF3D7_1472400</t>
  </si>
  <si>
    <t>PF3D7_1472500</t>
  </si>
  <si>
    <t>PF3D7_1472700</t>
  </si>
  <si>
    <t>PF3D7_1472800</t>
  </si>
  <si>
    <t>PF3D7_1472900</t>
  </si>
  <si>
    <t>PF3D7_1473100</t>
  </si>
  <si>
    <t>PF3D7_1473200</t>
  </si>
  <si>
    <t>PF3D7_1473300</t>
  </si>
  <si>
    <t>PF3D7_1473600</t>
  </si>
  <si>
    <t>PF3D7_1473700</t>
  </si>
  <si>
    <t>PF3D7_1473900</t>
  </si>
  <si>
    <t>PF3D7_1474000</t>
  </si>
  <si>
    <t>PF3D7_1474100</t>
  </si>
  <si>
    <t>PF3D7_1474500</t>
  </si>
  <si>
    <t>PF3D7_1474600</t>
  </si>
  <si>
    <t>PF3D7_1474800</t>
  </si>
  <si>
    <t>PF3D7_1474900</t>
  </si>
  <si>
    <t>PF3D7_1475000</t>
  </si>
  <si>
    <t>PF3D7_1475100</t>
  </si>
  <si>
    <t>PF3D7_1475200</t>
  </si>
  <si>
    <t>PF3D7_1475500</t>
  </si>
  <si>
    <t>PF3D7_1475600</t>
  </si>
  <si>
    <t>PF3D7_1475700</t>
  </si>
  <si>
    <t>PF3D7_1476000</t>
  </si>
  <si>
    <t>PF3D7_1476200</t>
  </si>
  <si>
    <t>PF3D7_1476300</t>
  </si>
  <si>
    <t>PF3D7_1476500</t>
  </si>
  <si>
    <t>PF3D7_1476600</t>
  </si>
  <si>
    <t>PF3D7_1476700</t>
  </si>
  <si>
    <t>PF3D7_1477300</t>
  </si>
  <si>
    <t>PF3D7_1477400</t>
  </si>
  <si>
    <t>PF3D7_1477500</t>
  </si>
  <si>
    <t>PF3D7_1477700</t>
  </si>
  <si>
    <t>PF3D7_1478600</t>
  </si>
  <si>
    <t>PF3D7_1478800</t>
  </si>
  <si>
    <t>PF3D7_1479400</t>
  </si>
  <si>
    <t>PF3D7_1479700</t>
  </si>
  <si>
    <t>PF3D7_API01300</t>
  </si>
  <si>
    <t>PF3D7_API01500</t>
  </si>
  <si>
    <t>PF3D7_API01600</t>
  </si>
  <si>
    <t>PF3D7_API02000</t>
  </si>
  <si>
    <t>PF3D7_API02100</t>
  </si>
  <si>
    <t>PF3D7_API02500</t>
  </si>
  <si>
    <t>PF3D7_API02800</t>
  </si>
  <si>
    <t>PF3D7_API02900</t>
  </si>
  <si>
    <t>PF3D7_API03000</t>
  </si>
  <si>
    <t>PF3D7_API03800</t>
  </si>
  <si>
    <t>PF3D7_MIT01400</t>
  </si>
  <si>
    <t>PF3D7_MIT02100</t>
  </si>
  <si>
    <t>PF3D7_MIT02300</t>
  </si>
  <si>
    <t>29,510-37,126(+)</t>
  </si>
  <si>
    <t>38,982-40,207(-)</t>
  </si>
  <si>
    <t>50,363-51,636(+)</t>
  </si>
  <si>
    <t>90,242-91,420(-)</t>
  </si>
  <si>
    <t>97,590-103,615(+)</t>
  </si>
  <si>
    <t>109,005-117,516(-)</t>
  </si>
  <si>
    <t>118,812-122,534(-)</t>
  </si>
  <si>
    <t>128,569-131,554(-)</t>
  </si>
  <si>
    <t>131,609-134,133(-)</t>
  </si>
  <si>
    <t>134,155-140,371(-)</t>
  </si>
  <si>
    <t>143,389-146,959(-)</t>
  </si>
  <si>
    <t>147,031-152,795(-)</t>
  </si>
  <si>
    <t>168,768-171,442(-)</t>
  </si>
  <si>
    <t>172,470-175,055(+)</t>
  </si>
  <si>
    <t>175,609-176,376(+)</t>
  </si>
  <si>
    <t>177,187-181,825(+)</t>
  </si>
  <si>
    <t>182,205-184,820(-)</t>
  </si>
  <si>
    <t>188,420-201,324(+)</t>
  </si>
  <si>
    <t>220,727-221,928(+)</t>
  </si>
  <si>
    <t>226,036-227,419(-)</t>
  </si>
  <si>
    <t>229,943-234,464(-)</t>
  </si>
  <si>
    <t>248,434-253,057(-)</t>
  </si>
  <si>
    <t>255,113-258,624(-)</t>
  </si>
  <si>
    <t>260,105-262,008(-)</t>
  </si>
  <si>
    <t>264,487-270,234(-)</t>
  </si>
  <si>
    <t>274,094-278,747(+)</t>
  </si>
  <si>
    <t>279,115-280,014(+)</t>
  </si>
  <si>
    <t>280,595-285,875(+)</t>
  </si>
  <si>
    <t>293,262-295,139(+)</t>
  </si>
  <si>
    <t>297,189-299,513(+)</t>
  </si>
  <si>
    <t>302,509-304,236(+)</t>
  </si>
  <si>
    <t>303,437-311,928(-)</t>
  </si>
  <si>
    <t>320,168-321,508(+)</t>
  </si>
  <si>
    <t>321,757-326,180(+)</t>
  </si>
  <si>
    <t>326,323-327,365(-)</t>
  </si>
  <si>
    <t>334,374-344,369(+)</t>
  </si>
  <si>
    <t>347,246-350,568(+)</t>
  </si>
  <si>
    <t>351,787-356,984(-)</t>
  </si>
  <si>
    <t>362,217-365,209(+)</t>
  </si>
  <si>
    <t>365,266-369,336(+)</t>
  </si>
  <si>
    <t>369,251-370,907(-)</t>
  </si>
  <si>
    <t>371,146-373,063(-)</t>
  </si>
  <si>
    <t>373,864-375,683(-)</t>
  </si>
  <si>
    <t>377,795-378,599(-)</t>
  </si>
  <si>
    <t>380,254-382,568(+)</t>
  </si>
  <si>
    <t>386,708-388,186(+)</t>
  </si>
  <si>
    <t>388,192-389,559(+)</t>
  </si>
  <si>
    <t>388,887-392,185(-)</t>
  </si>
  <si>
    <t>392,323-393,620(+)</t>
  </si>
  <si>
    <t>393,695-395,222(-)</t>
  </si>
  <si>
    <t>405,007-412,453(+)</t>
  </si>
  <si>
    <t>413,076-417,001(-)</t>
  </si>
  <si>
    <t>417,254-420,218(+)</t>
  </si>
  <si>
    <t>421,025-428,878(-)</t>
  </si>
  <si>
    <t>429,849-430,879(-)</t>
  </si>
  <si>
    <t>431,167-436,457(-)</t>
  </si>
  <si>
    <t>442,380-443,473(-)</t>
  </si>
  <si>
    <t>443,476-444,682(-)</t>
  </si>
  <si>
    <t>444,710-449,954(+)</t>
  </si>
  <si>
    <t>450,831-453,195(-)</t>
  </si>
  <si>
    <t>463,764-471,891(+)</t>
  </si>
  <si>
    <t>481,231-483,218(-)</t>
  </si>
  <si>
    <t>487,239-490,901(-)</t>
  </si>
  <si>
    <t>494,941-500,347(+)</t>
  </si>
  <si>
    <t>500,888-503,795(-)</t>
  </si>
  <si>
    <t>504,339-507,459(-)</t>
  </si>
  <si>
    <t>519,766-523,106(+)</t>
  </si>
  <si>
    <t>526,530-536,562(+)</t>
  </si>
  <si>
    <t>536,783-538,156(-)</t>
  </si>
  <si>
    <t>541,805-547,544(+)</t>
  </si>
  <si>
    <t>563,703-564,842(-)</t>
  </si>
  <si>
    <t>569,485-570,272(-)</t>
  </si>
  <si>
    <t>591,849-593,187(+)</t>
  </si>
  <si>
    <t>598,465-599,472(+)</t>
  </si>
  <si>
    <t>604,162-605,531(+)</t>
  </si>
  <si>
    <t>607,390-614,893(-)</t>
  </si>
  <si>
    <t>25,232-31,168(+)</t>
  </si>
  <si>
    <t>76,725-79,448(-)</t>
  </si>
  <si>
    <t>80,851-84,937(-)</t>
  </si>
  <si>
    <t>86,183-89,482(-)</t>
  </si>
  <si>
    <t>102,137-106,662(-)</t>
  </si>
  <si>
    <t>108,217-111,658(-)</t>
  </si>
  <si>
    <t>111,818-115,064(-)</t>
  </si>
  <si>
    <t>117,033-118,455(+)</t>
  </si>
  <si>
    <t>118,835-125,090(+)</t>
  </si>
  <si>
    <t>127,203-129,089(+)</t>
  </si>
  <si>
    <t>129,336-134,329(-)</t>
  </si>
  <si>
    <t>137,155-141,252(-)</t>
  </si>
  <si>
    <t>141,269-148,515(-)</t>
  </si>
  <si>
    <t>148,914-157,296(-)</t>
  </si>
  <si>
    <t>157,937-159,891(-)</t>
  </si>
  <si>
    <t>160,393-161,450(+)</t>
  </si>
  <si>
    <t>161,491-163,864(-)</t>
  </si>
  <si>
    <t>165,912-168,559(+)</t>
  </si>
  <si>
    <t>168,580-170,767(-)</t>
  </si>
  <si>
    <t>171,277-175,196(-)</t>
  </si>
  <si>
    <t>176,370-178,737(+)</t>
  </si>
  <si>
    <t>178,955-181,941(+)</t>
  </si>
  <si>
    <t>181,749-189,877(-)</t>
  </si>
  <si>
    <t>194,272-197,151(-)</t>
  </si>
  <si>
    <t>197,153-198,043(-)</t>
  </si>
  <si>
    <t>198,353-199,613(-)</t>
  </si>
  <si>
    <t>199,889-204,454(-)</t>
  </si>
  <si>
    <t>209,149-211,029(-)</t>
  </si>
  <si>
    <t>212,672-214,714(-)</t>
  </si>
  <si>
    <t>219,690-222,256(+)</t>
  </si>
  <si>
    <t>222,830-225,455(+)</t>
  </si>
  <si>
    <t>227,756-230,583(+)</t>
  </si>
  <si>
    <t>234,461-239,124(+)</t>
  </si>
  <si>
    <t>239,146-244,604(-)</t>
  </si>
  <si>
    <t>248,880-251,521(+)</t>
  </si>
  <si>
    <t>262,727-268,003(-)</t>
  </si>
  <si>
    <t>274,946-276,712(-)</t>
  </si>
  <si>
    <t>276,725-279,258(-)</t>
  </si>
  <si>
    <t>281,275-287,696(+)</t>
  </si>
  <si>
    <t>287,423-288,941(-)</t>
  </si>
  <si>
    <t>290,168-292,703(-)</t>
  </si>
  <si>
    <t>293,896-297,980(-)</t>
  </si>
  <si>
    <t>298,380-302,820(-)</t>
  </si>
  <si>
    <t>303,409-307,376(-)</t>
  </si>
  <si>
    <t>308,628-312,348(-)</t>
  </si>
  <si>
    <t>312,990-316,944(-)</t>
  </si>
  <si>
    <t>317,422-321,552(-)</t>
  </si>
  <si>
    <t>322,329-326,390(-)</t>
  </si>
  <si>
    <t>335,421-337,000(-)</t>
  </si>
  <si>
    <t>337,310-343,223(+)</t>
  </si>
  <si>
    <t>342,081-351,139(-)</t>
  </si>
  <si>
    <t>351,650-354,043(+)</t>
  </si>
  <si>
    <t>354,341-356,448(+)</t>
  </si>
  <si>
    <t>356,196-358,035(-)</t>
  </si>
  <si>
    <t>358,084-360,086(+)</t>
  </si>
  <si>
    <t>360,828-368,354(+)</t>
  </si>
  <si>
    <t>369,351-380,156(+)</t>
  </si>
  <si>
    <t>380,935-384,245(-)</t>
  </si>
  <si>
    <t>388,216-391,107(-)</t>
  </si>
  <si>
    <t>391,238-392,887(-)</t>
  </si>
  <si>
    <t>393,969-399,286(-)</t>
  </si>
  <si>
    <t>400,078-402,755(-)</t>
  </si>
  <si>
    <t>403,095-406,706(-)</t>
  </si>
  <si>
    <t>431,716-434,231(-)</t>
  </si>
  <si>
    <t>441,381-443,570(-)</t>
  </si>
  <si>
    <t>456,907-458,616(-)</t>
  </si>
  <si>
    <t>458,932-461,640(-)</t>
  </si>
  <si>
    <t>467,682-468,518(+)</t>
  </si>
  <si>
    <t>469,408-474,167(+)</t>
  </si>
  <si>
    <t>475,109-477,618(+)</t>
  </si>
  <si>
    <t>477,189-479,816(-)</t>
  </si>
  <si>
    <t>479,683-481,854(+)</t>
  </si>
  <si>
    <t>483,322-489,702(+)</t>
  </si>
  <si>
    <t>491,640-495,105(+)</t>
  </si>
  <si>
    <t>494,337-507,898(-)</t>
  </si>
  <si>
    <t>508,665-521,769(+)</t>
  </si>
  <si>
    <t>524,470-526,067(-)</t>
  </si>
  <si>
    <t>532,001-534,657(+)</t>
  </si>
  <si>
    <t>534,659-536,945(+)</t>
  </si>
  <si>
    <t>537,390-540,199(+)</t>
  </si>
  <si>
    <t>539,809-541,065(-)</t>
  </si>
  <si>
    <t>556,774-558,250(+)</t>
  </si>
  <si>
    <t>560,872-565,395(-)</t>
  </si>
  <si>
    <t>565,669-568,518(+)</t>
  </si>
  <si>
    <t>568,246-573,893(-)</t>
  </si>
  <si>
    <t>574,898-576,521(-)</t>
  </si>
  <si>
    <t>586,717-589,640(-)</t>
  </si>
  <si>
    <t>593,374-600,035(+)</t>
  </si>
  <si>
    <t>603,261-609,873(+)</t>
  </si>
  <si>
    <t>609,924-616,306(+)</t>
  </si>
  <si>
    <t>615,813-621,692(-)</t>
  </si>
  <si>
    <t>628,091-632,681(-)</t>
  </si>
  <si>
    <t>634,417-639,395(-)</t>
  </si>
  <si>
    <t>639,847-643,411(+)</t>
  </si>
  <si>
    <t>642,807-644,902(-)</t>
  </si>
  <si>
    <t>645,368-650,460(+)</t>
  </si>
  <si>
    <t>650,472-653,693(-)</t>
  </si>
  <si>
    <t>654,918-656,840(-)</t>
  </si>
  <si>
    <t>657,770-664,734(+)</t>
  </si>
  <si>
    <t>668,745-670,058(-)</t>
  </si>
  <si>
    <t>670,210-675,095(+)</t>
  </si>
  <si>
    <t>685,475-689,382(+)</t>
  </si>
  <si>
    <t>689,543-695,989(+)</t>
  </si>
  <si>
    <t>695,848-699,564(-)</t>
  </si>
  <si>
    <t>703,060-706,862(-)</t>
  </si>
  <si>
    <t>707,101-709,839(+)</t>
  </si>
  <si>
    <t>715,609-716,549(-)</t>
  </si>
  <si>
    <t>717,227-719,177(+)</t>
  </si>
  <si>
    <t>719,266-723,617(+)</t>
  </si>
  <si>
    <t>723,183-730,639(-)</t>
  </si>
  <si>
    <t>731,101-733,231(-)</t>
  </si>
  <si>
    <t>734,887-738,046(-)</t>
  </si>
  <si>
    <t>749,749-751,772(-)</t>
  </si>
  <si>
    <t>752,461-754,956(+)</t>
  </si>
  <si>
    <t>755,057-763,428(+)</t>
  </si>
  <si>
    <t>762,841-765,517(-)</t>
  </si>
  <si>
    <t>773,171-774,191(-)</t>
  </si>
  <si>
    <t>774,447-776,838(+)</t>
  </si>
  <si>
    <t>778,816-782,444(-)</t>
  </si>
  <si>
    <t>783,271-784,917(-)</t>
  </si>
  <si>
    <t>786,298-790,454(-)</t>
  </si>
  <si>
    <t>790,390-792,432(+)</t>
  </si>
  <si>
    <t>794,978-801,981(+)</t>
  </si>
  <si>
    <t>803,384-807,811(+)</t>
  </si>
  <si>
    <t>809,073-812,695(-)</t>
  </si>
  <si>
    <t>812,892-815,853(-)</t>
  </si>
  <si>
    <t>823,293-825,588(-)</t>
  </si>
  <si>
    <t>830,123-833,035(+)</t>
  </si>
  <si>
    <t>833,056-834,963(+)</t>
  </si>
  <si>
    <t>838,594-844,668(+)</t>
  </si>
  <si>
    <t>853,607-856,315(+)</t>
  </si>
  <si>
    <t>868,884-871,778(-)</t>
  </si>
  <si>
    <t>871,835-873,795(+)</t>
  </si>
  <si>
    <t>913,244-914,457(+)</t>
  </si>
  <si>
    <t>916,352-923,648(-)</t>
  </si>
  <si>
    <t>36,965-44,482(+)</t>
  </si>
  <si>
    <t>61,445-62,714(+)</t>
  </si>
  <si>
    <t>76,494-77,474(+)</t>
  </si>
  <si>
    <t>78,154-81,283(-)</t>
  </si>
  <si>
    <t>81,939-84,290(-)</t>
  </si>
  <si>
    <t>87,480-90,921(-)</t>
  </si>
  <si>
    <t>91,001-94,089(-)</t>
  </si>
  <si>
    <t>95,216-99,115(-)</t>
  </si>
  <si>
    <t>103,118-105,748(+)</t>
  </si>
  <si>
    <t>105,433-107,500(-)</t>
  </si>
  <si>
    <t>107,622-110,309(-)</t>
  </si>
  <si>
    <t>112,158-118,863(+)</t>
  </si>
  <si>
    <t>119,098-124,924(+)</t>
  </si>
  <si>
    <t>134,486-141,185(+)</t>
  </si>
  <si>
    <t>141,335-146,155(+)</t>
  </si>
  <si>
    <t>146,052-147,270(-)</t>
  </si>
  <si>
    <t>147,724-150,348(-)</t>
  </si>
  <si>
    <t>151,935-158,150(-)</t>
  </si>
  <si>
    <t>159,315-161,740(-)</t>
  </si>
  <si>
    <t>161,748-168,348(-)</t>
  </si>
  <si>
    <t>168,679-174,837(+)</t>
  </si>
  <si>
    <t>189,682-190,816(+)</t>
  </si>
  <si>
    <t>191,168-193,072(-)</t>
  </si>
  <si>
    <t>196,570-197,601(-)</t>
  </si>
  <si>
    <t>198,542-201,584(-)</t>
  </si>
  <si>
    <t>203,251-206,328(+)</t>
  </si>
  <si>
    <t>206,611-208,959(-)</t>
  </si>
  <si>
    <t>218,780-220,345(-)</t>
  </si>
  <si>
    <t>221,112-223,145(-)</t>
  </si>
  <si>
    <t>231,447-232,745(-)</t>
  </si>
  <si>
    <t>233,621-235,461(-)</t>
  </si>
  <si>
    <t>236,334-248,270(-)</t>
  </si>
  <si>
    <t>250,163-255,153(+)</t>
  </si>
  <si>
    <t>255,187-259,495(-)</t>
  </si>
  <si>
    <t>259,959-261,372(+)</t>
  </si>
  <si>
    <t>261,400-274,210(-)</t>
  </si>
  <si>
    <t>274,618-277,999(-)</t>
  </si>
  <si>
    <t>285,291-286,154(-)</t>
  </si>
  <si>
    <t>286,241-287,345(-)</t>
  </si>
  <si>
    <t>287,946-291,323(-)</t>
  </si>
  <si>
    <t>294,566-297,773(-)</t>
  </si>
  <si>
    <t>297,490-300,880(+)</t>
  </si>
  <si>
    <t>302,501-303,423(+)</t>
  </si>
  <si>
    <t>305,320-308,017(-)</t>
  </si>
  <si>
    <t>314,714-316,835(-)</t>
  </si>
  <si>
    <t>320,628-322,215(-)</t>
  </si>
  <si>
    <t>325,654-328,649(+)</t>
  </si>
  <si>
    <t>328,477-336,120(-)</t>
  </si>
  <si>
    <t>336,191-339,907(+)</t>
  </si>
  <si>
    <t>339,591-352,137(-)</t>
  </si>
  <si>
    <t>355,867-361,936(+)</t>
  </si>
  <si>
    <t>361,623-365,130(-)</t>
  </si>
  <si>
    <t>369,925-371,806(+)</t>
  </si>
  <si>
    <t>371,933-374,911(+)</t>
  </si>
  <si>
    <t>375,388-377,772(+)</t>
  </si>
  <si>
    <t>377,774-378,857(+)</t>
  </si>
  <si>
    <t>378,896-383,721(-)</t>
  </si>
  <si>
    <t>383,878-387,313(+)</t>
  </si>
  <si>
    <t>386,977-388,538(-)</t>
  </si>
  <si>
    <t>397,397-401,232(+)</t>
  </si>
  <si>
    <t>401,933-405,904(+)</t>
  </si>
  <si>
    <t>409,102-410,928(-)</t>
  </si>
  <si>
    <t>414,206-419,975(-)</t>
  </si>
  <si>
    <t>420,417-421,877(+)</t>
  </si>
  <si>
    <t>422,379-424,680(+)</t>
  </si>
  <si>
    <t>426,151-441,005(+)</t>
  </si>
  <si>
    <t>441,760-447,410(+)</t>
  </si>
  <si>
    <t>447,468-451,552(+)</t>
  </si>
  <si>
    <t>451,792-459,726(-)</t>
  </si>
  <si>
    <t>460,848-462,532(-)</t>
  </si>
  <si>
    <t>462,750-464,274(+)</t>
  </si>
  <si>
    <t>464,662-465,196(+)</t>
  </si>
  <si>
    <t>465,745-468,557(+)</t>
  </si>
  <si>
    <t>469,287-470,118(+)</t>
  </si>
  <si>
    <t>470,535-473,737(-)</t>
  </si>
  <si>
    <t>473,860-479,395(+)</t>
  </si>
  <si>
    <t>499,117-502,677(+)</t>
  </si>
  <si>
    <t>502,698-505,935(+)</t>
  </si>
  <si>
    <t>511,923-513,009(+)</t>
  </si>
  <si>
    <t>521,939-523,113(+)</t>
  </si>
  <si>
    <t>535,938-537,274(+)</t>
  </si>
  <si>
    <t>537,355-538,827(-)</t>
  </si>
  <si>
    <t>539,192-543,133(+)</t>
  </si>
  <si>
    <t>545,589-548,500(-)</t>
  </si>
  <si>
    <t>548,576-551,854(+)</t>
  </si>
  <si>
    <t>559,025-563,280(+)</t>
  </si>
  <si>
    <t>562,366-565,656(-)</t>
  </si>
  <si>
    <t>568,936-571,598(-)</t>
  </si>
  <si>
    <t>586,077-588,321(+)</t>
  </si>
  <si>
    <t>588,362-594,166(-)</t>
  </si>
  <si>
    <t>610,994-612,107(+)</t>
  </si>
  <si>
    <t>616,472-622,816(+)</t>
  </si>
  <si>
    <t>632,614-634,164(-)</t>
  </si>
  <si>
    <t>635,060-638,072(+)</t>
  </si>
  <si>
    <t>641,255-643,023(-)</t>
  </si>
  <si>
    <t>644,186-645,268(+)</t>
  </si>
  <si>
    <t>645,489-647,748(-)</t>
  </si>
  <si>
    <t>647,361-649,671(+)</t>
  </si>
  <si>
    <t>658,272-661,980(+)</t>
  </si>
  <si>
    <t>668,469-672,475(-)</t>
  </si>
  <si>
    <t>673,290-676,084(+)</t>
  </si>
  <si>
    <t>678,813-681,861(-)</t>
  </si>
  <si>
    <t>682,236-684,432(-)</t>
  </si>
  <si>
    <t>689,618-696,787(-)</t>
  </si>
  <si>
    <t>698,789-710,430(-)</t>
  </si>
  <si>
    <t>716,493-722,640(-)</t>
  </si>
  <si>
    <t>724,394-726,450(+)</t>
  </si>
  <si>
    <t>727,544-738,158(+)</t>
  </si>
  <si>
    <t>737,151-739,019(-)</t>
  </si>
  <si>
    <t>739,193-742,054(+)</t>
  </si>
  <si>
    <t>742,191-742,799(+)</t>
  </si>
  <si>
    <t>743,870-745,191(+)</t>
  </si>
  <si>
    <t>747,275-756,485(+)</t>
  </si>
  <si>
    <t>756,194-760,677(-)</t>
  </si>
  <si>
    <t>766,814-782,795(+)</t>
  </si>
  <si>
    <t>782,940-787,364(-)</t>
  </si>
  <si>
    <t>789,497-791,504(+)</t>
  </si>
  <si>
    <t>791,312-794,096(-)</t>
  </si>
  <si>
    <t>794,521-801,871(+)</t>
  </si>
  <si>
    <t>801,493-803,378(-)</t>
  </si>
  <si>
    <t>803,517-806,736(-)</t>
  </si>
  <si>
    <t>815,119-817,437(+)</t>
  </si>
  <si>
    <t>817,542-819,496(+)</t>
  </si>
  <si>
    <t>820,232-831,283(+)</t>
  </si>
  <si>
    <t>837,189-838,557(+)</t>
  </si>
  <si>
    <t>839,576-842,017(+)</t>
  </si>
  <si>
    <t>844,881-848,142(+)</t>
  </si>
  <si>
    <t>860,221-862,776(+)</t>
  </si>
  <si>
    <t>862,233-864,181(-)</t>
  </si>
  <si>
    <t>864,860-866,969(+)</t>
  </si>
  <si>
    <t>869,089-872,456(+)</t>
  </si>
  <si>
    <t>877,409-879,789(+)</t>
  </si>
  <si>
    <t>879,438-885,952(-)</t>
  </si>
  <si>
    <t>886,593-889,386(-)</t>
  </si>
  <si>
    <t>894,149-896,220(+)</t>
  </si>
  <si>
    <t>896,241-900,388(-)</t>
  </si>
  <si>
    <t>900,508-903,759(+)</t>
  </si>
  <si>
    <t>903,127-910,678(-)</t>
  </si>
  <si>
    <t>912,017-921,435(+)</t>
  </si>
  <si>
    <t>921,776-928,618(+)</t>
  </si>
  <si>
    <t>930,302-933,014(-)</t>
  </si>
  <si>
    <t>937,293-941,851(-)</t>
  </si>
  <si>
    <t>942,090-945,625(+)</t>
  </si>
  <si>
    <t>952,746-963,144(-)</t>
  </si>
  <si>
    <t>965,293-967,150(-)</t>
  </si>
  <si>
    <t>968,067-969,942(-)</t>
  </si>
  <si>
    <t>969,875-976,203(+)</t>
  </si>
  <si>
    <t>980,289-984,435(-)</t>
  </si>
  <si>
    <t>985,953-988,161(+)</t>
  </si>
  <si>
    <t>988,165-991,120(+)</t>
  </si>
  <si>
    <t>991,037-994,381(-)</t>
  </si>
  <si>
    <t>1,027,571-1,028,929(+)</t>
  </si>
  <si>
    <t>1,030,822-1,038,254(-)</t>
  </si>
  <si>
    <t>28,706-37,677(+)</t>
  </si>
  <si>
    <t>42,032-43,374(-)</t>
  </si>
  <si>
    <t>45,555-56,860(-)</t>
  </si>
  <si>
    <t>63,104-64,476(-)</t>
  </si>
  <si>
    <t>69,961-71,113(-)</t>
  </si>
  <si>
    <t>82,247-83,575(+)</t>
  </si>
  <si>
    <t>92,418-94,121(-)</t>
  </si>
  <si>
    <t>103,078-106,145(-)</t>
  </si>
  <si>
    <t>108,357-111,662(-)</t>
  </si>
  <si>
    <t>113,655-116,953(-)</t>
  </si>
  <si>
    <t>123,068-125,848(-)</t>
  </si>
  <si>
    <t>137,006-147,177(+)</t>
  </si>
  <si>
    <t>146,710-149,188(-)</t>
  </si>
  <si>
    <t>159,279-160,314(-)</t>
  </si>
  <si>
    <t>175,003-177,360(-)</t>
  </si>
  <si>
    <t>177,783-181,051(+)</t>
  </si>
  <si>
    <t>180,345-181,808(-)</t>
  </si>
  <si>
    <t>181,969-194,734(+)</t>
  </si>
  <si>
    <t>197,685-202,175(-)</t>
  </si>
  <si>
    <t>205,531-209,494(-)</t>
  </si>
  <si>
    <t>223,010-224,364(-)</t>
  </si>
  <si>
    <t>232,342-233,735(-)</t>
  </si>
  <si>
    <t>233,990-237,708(-)</t>
  </si>
  <si>
    <t>240,911-242,347(-)</t>
  </si>
  <si>
    <t>244,986-260,286(+)</t>
  </si>
  <si>
    <t>259,944-263,782(-)</t>
  </si>
  <si>
    <t>264,062-266,503(-)</t>
  </si>
  <si>
    <t>266,566-268,913(-)</t>
  </si>
  <si>
    <t>268,919-271,537(-)</t>
  </si>
  <si>
    <t>271,572-277,979(-)</t>
  </si>
  <si>
    <t>277,684-281,983(+)</t>
  </si>
  <si>
    <t>282,403-288,297(-)</t>
  </si>
  <si>
    <t>290,361-301,167(+)</t>
  </si>
  <si>
    <t>301,259-302,267(-)</t>
  </si>
  <si>
    <t>305,485-313,556(-)</t>
  </si>
  <si>
    <t>315,105-315,919(+)</t>
  </si>
  <si>
    <t>315,974-319,564(-)</t>
  </si>
  <si>
    <t>322,950-325,688(-)</t>
  </si>
  <si>
    <t>328,473-330,639(+)</t>
  </si>
  <si>
    <t>331,524-334,219(+)</t>
  </si>
  <si>
    <t>346,308-346,727(+)</t>
  </si>
  <si>
    <t>351,527-353,137(-)</t>
  </si>
  <si>
    <t>353,655-359,878(-)</t>
  </si>
  <si>
    <t>360,382-361,906(-)</t>
  </si>
  <si>
    <t>361,974-364,336(+)</t>
  </si>
  <si>
    <t>369,885-371,270(+)</t>
  </si>
  <si>
    <t>376,962-383,799(-)</t>
  </si>
  <si>
    <t>384,240-391,362(+)</t>
  </si>
  <si>
    <t>390,866-394,044(-)</t>
  </si>
  <si>
    <t>396,410-401,290(+)</t>
  </si>
  <si>
    <t>401,320-403,441(+)</t>
  </si>
  <si>
    <t>403,032-405,486(-)</t>
  </si>
  <si>
    <t>408,485-411,102(-)</t>
  </si>
  <si>
    <t>413,403-416,357(+)</t>
  </si>
  <si>
    <t>427,283-435,517(-)</t>
  </si>
  <si>
    <t>435,640-438,373(-)</t>
  </si>
  <si>
    <t>438,826-440,791(+)</t>
  </si>
  <si>
    <t>440,536-445,079(-)</t>
  </si>
  <si>
    <t>445,327-448,141(+)</t>
  </si>
  <si>
    <t>451,590-456,137(-)</t>
  </si>
  <si>
    <t>456,470-458,157(+)</t>
  </si>
  <si>
    <t>458,379-462,772(+)</t>
  </si>
  <si>
    <t>464,039-468,171(-)</t>
  </si>
  <si>
    <t>470,021-473,920(-)</t>
  </si>
  <si>
    <t>478,964-481,141(+)</t>
  </si>
  <si>
    <t>484,937-489,959(+)</t>
  </si>
  <si>
    <t>490,388-494,260(-)</t>
  </si>
  <si>
    <t>498,831-503,922(+)</t>
  </si>
  <si>
    <t>504,413-505,095(-)</t>
  </si>
  <si>
    <t>505,544-509,792(-)</t>
  </si>
  <si>
    <t>510,180-512,923(+)</t>
  </si>
  <si>
    <t>513,083-517,579(-)</t>
  </si>
  <si>
    <t>518,685-519,101(-)</t>
  </si>
  <si>
    <t>527,408-535,614(-)</t>
  </si>
  <si>
    <t>539,768-541,690(-)</t>
  </si>
  <si>
    <t>543,378-545,746(+)</t>
  </si>
  <si>
    <t>545,623-554,633(-)</t>
  </si>
  <si>
    <t>561,183-570,348(-)</t>
  </si>
  <si>
    <t>603,166-604,456(-)</t>
  </si>
  <si>
    <t>609,155-610,433(+)</t>
  </si>
  <si>
    <t>615,161-616,685(+)</t>
  </si>
  <si>
    <t>616,407-618,468(-)</t>
  </si>
  <si>
    <t>619,189-621,405(-)</t>
  </si>
  <si>
    <t>621,595-622,959(+)</t>
  </si>
  <si>
    <t>622,894-626,416(-)</t>
  </si>
  <si>
    <t>646,996-648,777(-)</t>
  </si>
  <si>
    <t>654,179-657,778(-)</t>
  </si>
  <si>
    <t>660,048-663,084(+)</t>
  </si>
  <si>
    <t>665,765-668,508(+)</t>
  </si>
  <si>
    <t>668,291-669,784(-)</t>
  </si>
  <si>
    <t>670,824-672,750(+)</t>
  </si>
  <si>
    <t>672,035-679,718(-)</t>
  </si>
  <si>
    <t>681,263-686,296(+)</t>
  </si>
  <si>
    <t>690,721-692,635(-)</t>
  </si>
  <si>
    <t>693,250-696,792(+)</t>
  </si>
  <si>
    <t>706,094-709,615(+)</t>
  </si>
  <si>
    <t>708,854-710,099(-)</t>
  </si>
  <si>
    <t>710,117-715,849(-)</t>
  </si>
  <si>
    <t>717,422-723,139(+)</t>
  </si>
  <si>
    <t>722,433-724,446(-)</t>
  </si>
  <si>
    <t>724,910-727,410(+)</t>
  </si>
  <si>
    <t>729,587-731,615(+)</t>
  </si>
  <si>
    <t>732,052-740,562(-)</t>
  </si>
  <si>
    <t>741,816-743,452(+)</t>
  </si>
  <si>
    <t>743,611-745,637(-)</t>
  </si>
  <si>
    <t>747,897-750,065(+)</t>
  </si>
  <si>
    <t>750,307-753,786(-)</t>
  </si>
  <si>
    <t>755,176-777,060(+)</t>
  </si>
  <si>
    <t>784,194-786,430(+)</t>
  </si>
  <si>
    <t>810,171-815,760(-)</t>
  </si>
  <si>
    <t>816,141-818,999(+)</t>
  </si>
  <si>
    <t>819,175-826,740(-)</t>
  </si>
  <si>
    <t>833,620-840,678(+)</t>
  </si>
  <si>
    <t>840,757-843,217(+)</t>
  </si>
  <si>
    <t>843,562-845,169(+)</t>
  </si>
  <si>
    <t>849,793-852,242(+)</t>
  </si>
  <si>
    <t>852,453-854,447(+)</t>
  </si>
  <si>
    <t>857,875-866,312(+)</t>
  </si>
  <si>
    <t>869,788-872,102(+)</t>
  </si>
  <si>
    <t>872,600-875,321(+)</t>
  </si>
  <si>
    <t>876,213-894,383(+)</t>
  </si>
  <si>
    <t>893,948-906,047(-)</t>
  </si>
  <si>
    <t>906,263-909,398(+)</t>
  </si>
  <si>
    <t>909,409-912,119(+)</t>
  </si>
  <si>
    <t>915,895-928,649(+)</t>
  </si>
  <si>
    <t>929,219-930,280(+)</t>
  </si>
  <si>
    <t>930,314-931,842(-)</t>
  </si>
  <si>
    <t>935,031-941,875(-)</t>
  </si>
  <si>
    <t>958,067-965,611(-)</t>
  </si>
  <si>
    <t>967,087-968,273(+)</t>
  </si>
  <si>
    <t>969,031-976,591(-)</t>
  </si>
  <si>
    <t>995,998-996,252(+)</t>
  </si>
  <si>
    <t>997,240-997,455(+)</t>
  </si>
  <si>
    <t>997,886-1,000,908(+)</t>
  </si>
  <si>
    <t>1,001,207-1,003,506(+)</t>
  </si>
  <si>
    <t>1,003,768-1,018,837(-)</t>
  </si>
  <si>
    <t>1,020,961-1,025,057(+)</t>
  </si>
  <si>
    <t>1,029,062-1,038,336(+)</t>
  </si>
  <si>
    <t>1,039,634-1,041,812(+)</t>
  </si>
  <si>
    <t>1,045,301-1,046,988(+)</t>
  </si>
  <si>
    <t>1,051,095-1,053,352(-)</t>
  </si>
  <si>
    <t>1,055,314-1,056,674(+)</t>
  </si>
  <si>
    <t>1,061,719-1,067,023(-)</t>
  </si>
  <si>
    <t>1,069,829-1,072,039(-)</t>
  </si>
  <si>
    <t>1,075,910-1,077,829(+)</t>
  </si>
  <si>
    <t>1,077,575-1,078,515(-)</t>
  </si>
  <si>
    <t>1,080,176-1,082,321(+)</t>
  </si>
  <si>
    <t>1,082,005-1,084,464(-)</t>
  </si>
  <si>
    <t>1,085,641-1,091,369(-)</t>
  </si>
  <si>
    <t>1,108,275-1,112,724(+)</t>
  </si>
  <si>
    <t>1,112,736-1,117,250(-)</t>
  </si>
  <si>
    <t>1,115,896-1,123,289(+)</t>
  </si>
  <si>
    <t>1,123,975-1,125,348(+)</t>
  </si>
  <si>
    <t>1,127,257-1,129,353(+)</t>
  </si>
  <si>
    <t>1,134,415-1,135,394(-)</t>
  </si>
  <si>
    <t>1,136,443-1,137,793(+)</t>
  </si>
  <si>
    <t>1,146,672-1,147,697(-)</t>
  </si>
  <si>
    <t>1,156,423-1,167,821(+)</t>
  </si>
  <si>
    <t>1,173,053-1,180,226(-)</t>
  </si>
  <si>
    <t>20,929-28,456(+)</t>
  </si>
  <si>
    <t>33,056-34,378(-)</t>
  </si>
  <si>
    <t>42,114-48,258(-)</t>
  </si>
  <si>
    <t>50,081-52,576(-)</t>
  </si>
  <si>
    <t>55,122-57,159(+)</t>
  </si>
  <si>
    <t>57,729-62,476(-)</t>
  </si>
  <si>
    <t>63,225-66,292(+)</t>
  </si>
  <si>
    <t>67,224-70,944(+)</t>
  </si>
  <si>
    <t>73,163-80,813(+)</t>
  </si>
  <si>
    <t>80,570-82,763(-)</t>
  </si>
  <si>
    <t>83,760-85,512(-)</t>
  </si>
  <si>
    <t>86,820-89,201(-)</t>
  </si>
  <si>
    <t>90,735-95,257(+)</t>
  </si>
  <si>
    <t>97,199-102,279(+)</t>
  </si>
  <si>
    <t>106,583-108,202(-)</t>
  </si>
  <si>
    <t>109,846-112,484(-)</t>
  </si>
  <si>
    <t>116,198-120,058(-)</t>
  </si>
  <si>
    <t>120,060-121,732(-)</t>
  </si>
  <si>
    <t>122,377-123,300(+)</t>
  </si>
  <si>
    <t>122,938-124,276(-)</t>
  </si>
  <si>
    <t>125,012-126,861(+)</t>
  </si>
  <si>
    <t>126,662-128,917(-)</t>
  </si>
  <si>
    <t>130,209-133,825(+)</t>
  </si>
  <si>
    <t>134,119-137,344(-)</t>
  </si>
  <si>
    <t>139,481-142,206(+)</t>
  </si>
  <si>
    <t>146,352-150,733(-)</t>
  </si>
  <si>
    <t>157,065-165,442(+)</t>
  </si>
  <si>
    <t>169,539-170,888(-)</t>
  </si>
  <si>
    <t>172,042-174,574(+)</t>
  </si>
  <si>
    <t>174,882-176,765(+)</t>
  </si>
  <si>
    <t>187,586-205,020(-)</t>
  </si>
  <si>
    <t>206,397-208,680(+)</t>
  </si>
  <si>
    <t>208,676-219,273(-)</t>
  </si>
  <si>
    <t>219,562-230,001(+)</t>
  </si>
  <si>
    <t>230,206-232,507(+)</t>
  </si>
  <si>
    <t>235,735-238,864(-)</t>
  </si>
  <si>
    <t>238,878-243,954(-)</t>
  </si>
  <si>
    <t>247,142-250,905(-)</t>
  </si>
  <si>
    <t>251,337-253,815(-)</t>
  </si>
  <si>
    <t>254,058-256,048(-)</t>
  </si>
  <si>
    <t>260,639-262,284(-)</t>
  </si>
  <si>
    <t>262,672-263,925(-)</t>
  </si>
  <si>
    <t>264,456-278,345(+)</t>
  </si>
  <si>
    <t>280,493-283,639(+)</t>
  </si>
  <si>
    <t>283,669-288,351(+)</t>
  </si>
  <si>
    <t>288,024-291,540(-)</t>
  </si>
  <si>
    <t>294,476-297,505(-)</t>
  </si>
  <si>
    <t>298,070-301,000(-)</t>
  </si>
  <si>
    <t>301,508-305,191(-)</t>
  </si>
  <si>
    <t>305,282-306,963(-)</t>
  </si>
  <si>
    <t>307,090-310,120(-)</t>
  </si>
  <si>
    <t>311,816-315,368(+)</t>
  </si>
  <si>
    <t>316,610-319,032(-)</t>
  </si>
  <si>
    <t>320,839-327,413(+)</t>
  </si>
  <si>
    <t>328,346-330,436(-)</t>
  </si>
  <si>
    <t>331,618-337,242(+)</t>
  </si>
  <si>
    <t>336,882-340,121(-)</t>
  </si>
  <si>
    <t>340,652-344,452(+)</t>
  </si>
  <si>
    <t>344,931-346,744(+)</t>
  </si>
  <si>
    <t>346,728-355,169(-)</t>
  </si>
  <si>
    <t>358,035-362,825(+)</t>
  </si>
  <si>
    <t>362,856-365,744(-)</t>
  </si>
  <si>
    <t>366,627-376,779(+)</t>
  </si>
  <si>
    <t>380,595-386,806(+)</t>
  </si>
  <si>
    <t>386,956-388,505(+)</t>
  </si>
  <si>
    <t>389,815-399,902(-)</t>
  </si>
  <si>
    <t>401,124-402,771(+)</t>
  </si>
  <si>
    <t>402,908-405,758(+)</t>
  </si>
  <si>
    <t>405,961-407,897(-)</t>
  </si>
  <si>
    <t>409,403-415,758(+)</t>
  </si>
  <si>
    <t>421,563-431,426(-)</t>
  </si>
  <si>
    <t>440,724-442,007(-)</t>
  </si>
  <si>
    <t>443,533-445,913(+)</t>
  </si>
  <si>
    <t>445,554-448,872(-)</t>
  </si>
  <si>
    <t>459,301-460,344(+)</t>
  </si>
  <si>
    <t>461,017-464,399(+)</t>
  </si>
  <si>
    <t>468,884-470,250(+)</t>
  </si>
  <si>
    <t>470,506-474,400(+)</t>
  </si>
  <si>
    <t>474,407-478,999(-)</t>
  </si>
  <si>
    <t>484,937-517,423(+)</t>
  </si>
  <si>
    <t>517,088-518,520(-)</t>
  </si>
  <si>
    <t>520,131-522,996(-)</t>
  </si>
  <si>
    <t>527,485-528,969(+)</t>
  </si>
  <si>
    <t>528,729-529,510(-)</t>
  </si>
  <si>
    <t>529,629-532,277(-)</t>
  </si>
  <si>
    <t>543,951-546,564(+)</t>
  </si>
  <si>
    <t>548,139-553,825(-)</t>
  </si>
  <si>
    <t>553,939-554,787(+)</t>
  </si>
  <si>
    <t>555,264-556,651(+)</t>
  </si>
  <si>
    <t>559,099-569,049(+)</t>
  </si>
  <si>
    <t>568,594-570,527(-)</t>
  </si>
  <si>
    <t>570,684-572,743(-)</t>
  </si>
  <si>
    <t>573,224-574,334(+)</t>
  </si>
  <si>
    <t>580,815-584,424(+)</t>
  </si>
  <si>
    <t>584,878-586,032(-)</t>
  </si>
  <si>
    <t>587,509-588,764(+)</t>
  </si>
  <si>
    <t>596,622-599,828(+)</t>
  </si>
  <si>
    <t>599,959-603,868(+)</t>
  </si>
  <si>
    <t>604,633-606,347(-)</t>
  </si>
  <si>
    <t>615,232-618,202(-)</t>
  </si>
  <si>
    <t>620,377-624,323(-)</t>
  </si>
  <si>
    <t>624,719-626,844(-)</t>
  </si>
  <si>
    <t>627,289-627,961(+)</t>
  </si>
  <si>
    <t>628,784-635,412(+)</t>
  </si>
  <si>
    <t>636,591-640,519(+)</t>
  </si>
  <si>
    <t>641,137-644,685(-)</t>
  </si>
  <si>
    <t>646,042-652,163(+)</t>
  </si>
  <si>
    <t>657,947-659,643(-)</t>
  </si>
  <si>
    <t>659,849-661,610(-)</t>
  </si>
  <si>
    <t>662,435-667,113(+)</t>
  </si>
  <si>
    <t>667,396-675,244(+)</t>
  </si>
  <si>
    <t>683,708-685,859(+)</t>
  </si>
  <si>
    <t>686,350-693,455(-)</t>
  </si>
  <si>
    <t>693,120-699,060(+)</t>
  </si>
  <si>
    <t>699,574-708,266(-)</t>
  </si>
  <si>
    <t>712,371-714,307(-)</t>
  </si>
  <si>
    <t>717,799-719,939(-)</t>
  </si>
  <si>
    <t>720,614-722,849(-)</t>
  </si>
  <si>
    <t>723,233-727,755(-)</t>
  </si>
  <si>
    <t>731,350-735,605(+)</t>
  </si>
  <si>
    <t>742,798-745,633(+)</t>
  </si>
  <si>
    <t>745,798-746,634(-)</t>
  </si>
  <si>
    <t>747,364-749,746(-)</t>
  </si>
  <si>
    <t>753,178-758,036(+)</t>
  </si>
  <si>
    <t>757,797-759,247(-)</t>
  </si>
  <si>
    <t>762,103-762,792(-)</t>
  </si>
  <si>
    <t>762,933-767,061(-)</t>
  </si>
  <si>
    <t>783,638-784,991(-)</t>
  </si>
  <si>
    <t>785,664-786,565(-)</t>
  </si>
  <si>
    <t>797,479-799,233(-)</t>
  </si>
  <si>
    <t>801,173-810,530(-)</t>
  </si>
  <si>
    <t>811,849-815,452(+)</t>
  </si>
  <si>
    <t>816,163-819,538(+)</t>
  </si>
  <si>
    <t>819,888-824,376(-)</t>
  </si>
  <si>
    <t>830,897-834,873(+)</t>
  </si>
  <si>
    <t>834,812-837,967(-)</t>
  </si>
  <si>
    <t>841,321-842,672(-)</t>
  </si>
  <si>
    <t>845,538-848,991(-)</t>
  </si>
  <si>
    <t>849,251-856,116(-)</t>
  </si>
  <si>
    <t>856,500-859,367(+)</t>
  </si>
  <si>
    <t>858,511-861,445(-)</t>
  </si>
  <si>
    <t>870,142-875,484(-)</t>
  </si>
  <si>
    <t>875,800-877,760(-)</t>
  </si>
  <si>
    <t>877,768-879,984(+)</t>
  </si>
  <si>
    <t>879,807-881,622(-)</t>
  </si>
  <si>
    <t>882,262-885,355(+)</t>
  </si>
  <si>
    <t>895,431-897,323(+)</t>
  </si>
  <si>
    <t>900,568-902,520(+)</t>
  </si>
  <si>
    <t>902,269-905,399(-)</t>
  </si>
  <si>
    <t>937,231-938,037(+)</t>
  </si>
  <si>
    <t>939,097-942,014(+)</t>
  </si>
  <si>
    <t>942,427-944,106(+)</t>
  </si>
  <si>
    <t>955,955-963,095(+)</t>
  </si>
  <si>
    <t>962,443-965,404(-)</t>
  </si>
  <si>
    <t>965,466-970,150(+)</t>
  </si>
  <si>
    <t>969,839-971,652(-)</t>
  </si>
  <si>
    <t>973,038-976,138(+)</t>
  </si>
  <si>
    <t>976,450-978,046(-)</t>
  </si>
  <si>
    <t>978,381-979,999(+)</t>
  </si>
  <si>
    <t>992,760-997,375(-)</t>
  </si>
  <si>
    <t>995,782-1,002,522(+)</t>
  </si>
  <si>
    <t>1,002,547-1,008,230(+)</t>
  </si>
  <si>
    <t>1,008,263-1,010,159(-)</t>
  </si>
  <si>
    <t>1,010,595-1,012,862(-)</t>
  </si>
  <si>
    <t>1,013,254-1,015,395(-)</t>
  </si>
  <si>
    <t>1,018,901-1,020,362(-)</t>
  </si>
  <si>
    <t>1,026,705-1,030,943(+)</t>
  </si>
  <si>
    <t>1,034,754-1,039,424(+)</t>
  </si>
  <si>
    <t>1,040,922-1,043,921(+)</t>
  </si>
  <si>
    <t>1,044,284-1,051,519(+)</t>
  </si>
  <si>
    <t>1,052,224-1,053,970(-)</t>
  </si>
  <si>
    <t>1,057,597-1,059,130(+)</t>
  </si>
  <si>
    <t>1,059,480-1,065,703(-)</t>
  </si>
  <si>
    <t>1,071,094-1,072,988(+)</t>
  </si>
  <si>
    <t>1,073,417-1,075,644(+)</t>
  </si>
  <si>
    <t>1,079,225-1,081,313(+)</t>
  </si>
  <si>
    <t>1,081,123-1,084,702(-)</t>
  </si>
  <si>
    <t>1,087,761-1,089,508(+)</t>
  </si>
  <si>
    <t>1,090,492-1,095,184(+)</t>
  </si>
  <si>
    <t>1,098,833-1,116,194(+)</t>
  </si>
  <si>
    <t>1,117,087-1,119,867(-)</t>
  </si>
  <si>
    <t>1,120,104-1,122,685(-)</t>
  </si>
  <si>
    <t>1,122,602-1,124,595(+)</t>
  </si>
  <si>
    <t>1,124,729-1,129,071(-)</t>
  </si>
  <si>
    <t>1,132,901-1,135,534(-)</t>
  </si>
  <si>
    <t>1,142,668-1,145,603(+)</t>
  </si>
  <si>
    <t>1,145,803-1,149,684(-)</t>
  </si>
  <si>
    <t>1,153,516-1,156,002(+)</t>
  </si>
  <si>
    <t>1,157,507-1,162,257(-)</t>
  </si>
  <si>
    <t>1,162,969-1,165,509(-)</t>
  </si>
  <si>
    <t>1,166,047-1,169,378(-)</t>
  </si>
  <si>
    <t>1,174,532-1,177,311(+)</t>
  </si>
  <si>
    <t>1,176,626-1,177,319(-)</t>
  </si>
  <si>
    <t>1,178,062-1,179,980(-)</t>
  </si>
  <si>
    <t>1,180,162-1,182,686(-)</t>
  </si>
  <si>
    <t>1,183,850-1,186,249(-)</t>
  </si>
  <si>
    <t>1,186,294-1,190,130(-)</t>
  </si>
  <si>
    <t>1,190,980-1,192,000(-)</t>
  </si>
  <si>
    <t>1,192,973-1,195,332(+)</t>
  </si>
  <si>
    <t>1,198,563-1,205,743(+)</t>
  </si>
  <si>
    <t>1,206,043-1,207,830(+)</t>
  </si>
  <si>
    <t>1,223,345-1,225,947(-)</t>
  </si>
  <si>
    <t>1,231,929-1,238,086(+)</t>
  </si>
  <si>
    <t>1,238,120-1,243,999(-)</t>
  </si>
  <si>
    <t>1,250,370-1,254,901(+)</t>
  </si>
  <si>
    <t>1,255,012-1,257,579(+)</t>
  </si>
  <si>
    <t>1,257,680-1,266,372(-)</t>
  </si>
  <si>
    <t>1,266,892-1,269,589(+)</t>
  </si>
  <si>
    <t>1,269,832-1,278,893(-)</t>
  </si>
  <si>
    <t>1,279,189-1,280,883(-)</t>
  </si>
  <si>
    <t>1,281,104-1,282,484(+)</t>
  </si>
  <si>
    <t>1,282,377-1,286,689(-)</t>
  </si>
  <si>
    <t>1,300,188-1,302,740(+)</t>
  </si>
  <si>
    <t>1,307,099-1,310,572(+)</t>
  </si>
  <si>
    <t>1,311,992-1,315,355(+)</t>
  </si>
  <si>
    <t>1,316,238-1,316,874(+)</t>
  </si>
  <si>
    <t>1,317,882-1,319,382(-)</t>
  </si>
  <si>
    <t>1,326,245-1,327,429(+)</t>
  </si>
  <si>
    <t>3,503-12,835(+)</t>
  </si>
  <si>
    <t>26,557-27,830(+)</t>
  </si>
  <si>
    <t>68,698-70,201(-)</t>
  </si>
  <si>
    <t>76,204-79,596(+)</t>
  </si>
  <si>
    <t>91,725-97,247(+)</t>
  </si>
  <si>
    <t>97,494-99,410(+)</t>
  </si>
  <si>
    <t>99,781-100,725(+)</t>
  </si>
  <si>
    <t>101,350-104,706(-)</t>
  </si>
  <si>
    <t>105,022-107,401(+)</t>
  </si>
  <si>
    <t>106,703-112,376(-)</t>
  </si>
  <si>
    <t>115,789-118,379(+)</t>
  </si>
  <si>
    <t>118,239-120,929(-)</t>
  </si>
  <si>
    <t>121,248-124,846(+)</t>
  </si>
  <si>
    <t>130,191-132,792(-)</t>
  </si>
  <si>
    <t>132,888-138,199(-)</t>
  </si>
  <si>
    <t>152,505-160,682(-)</t>
  </si>
  <si>
    <t>160,825-162,616(-)</t>
  </si>
  <si>
    <t>180,607-181,669(+)</t>
  </si>
  <si>
    <t>184,892-185,843(+)</t>
  </si>
  <si>
    <t>188,237-198,546(+)</t>
  </si>
  <si>
    <t>212,174-213,397(-)</t>
  </si>
  <si>
    <t>213,348-214,430(+)</t>
  </si>
  <si>
    <t>215,004-220,338(+)</t>
  </si>
  <si>
    <t>220,100-221,977(-)</t>
  </si>
  <si>
    <t>222,150-224,529(+)</t>
  </si>
  <si>
    <t>225,346-227,905(-)</t>
  </si>
  <si>
    <t>237,355-246,015(-)</t>
  </si>
  <si>
    <t>249,666-255,695(-)</t>
  </si>
  <si>
    <t>257,163-260,505(+)</t>
  </si>
  <si>
    <t>260,228-262,593(-)</t>
  </si>
  <si>
    <t>262,635-263,857(+)</t>
  </si>
  <si>
    <t>263,936-264,830(-)</t>
  </si>
  <si>
    <t>264,901-269,898(-)</t>
  </si>
  <si>
    <t>270,150-279,739(-)</t>
  </si>
  <si>
    <t>281,991-287,880(+)</t>
  </si>
  <si>
    <t>291,965-297,805(+)</t>
  </si>
  <si>
    <t>297,941-301,197(+)</t>
  </si>
  <si>
    <t>304,088-306,392(+)</t>
  </si>
  <si>
    <t>311,667-318,394(-)</t>
  </si>
  <si>
    <t>336,465-342,148(+)</t>
  </si>
  <si>
    <t>349,769-350,541(-)</t>
  </si>
  <si>
    <t>354,683-356,424(+)</t>
  </si>
  <si>
    <t>357,303-361,171(+)</t>
  </si>
  <si>
    <t>361,326-363,964(+)</t>
  </si>
  <si>
    <t>369,043-388,626(+)</t>
  </si>
  <si>
    <t>396,165-399,337(+)</t>
  </si>
  <si>
    <t>412,443-420,258(+)</t>
  </si>
  <si>
    <t>423,862-432,332(+)</t>
  </si>
  <si>
    <t>434,240-436,684(-)</t>
  </si>
  <si>
    <t>437,200-440,881(-)</t>
  </si>
  <si>
    <t>444,363-445,584(+)</t>
  </si>
  <si>
    <t>444,549-446,775(-)</t>
  </si>
  <si>
    <t>452,476-453,446(+)</t>
  </si>
  <si>
    <t>453,671-456,422(+)</t>
  </si>
  <si>
    <t>456,064-460,886(-)</t>
  </si>
  <si>
    <t>463,021-465,127(-)</t>
  </si>
  <si>
    <t>466,047-466,537(-)</t>
  </si>
  <si>
    <t>467,227-469,157(+)</t>
  </si>
  <si>
    <t>469,685-471,521(+)</t>
  </si>
  <si>
    <t>471,256-474,637(-)</t>
  </si>
  <si>
    <t>482,825-483,907(-)</t>
  </si>
  <si>
    <t>484,649-487,474(-)</t>
  </si>
  <si>
    <t>488,418-489,504(-)</t>
  </si>
  <si>
    <t>505,314-507,593(+)</t>
  </si>
  <si>
    <t>506,386-508,412(-)</t>
  </si>
  <si>
    <t>508,686-511,919(-)</t>
  </si>
  <si>
    <t>520,410-521,138(+)</t>
  </si>
  <si>
    <t>521,142-522,177(+)</t>
  </si>
  <si>
    <t>522,300-522,665(-)</t>
  </si>
  <si>
    <t>525,736-527,850(-)</t>
  </si>
  <si>
    <t>530,674-533,646(+)</t>
  </si>
  <si>
    <t>533,673-535,898(-)</t>
  </si>
  <si>
    <t>537,127-539,045(+)</t>
  </si>
  <si>
    <t>539,074-539,954(+)</t>
  </si>
  <si>
    <t>539,725-545,452(-)</t>
  </si>
  <si>
    <t>558,835-562,741(-)</t>
  </si>
  <si>
    <t>565,925-579,231(+)</t>
  </si>
  <si>
    <t>579,250-586,589(-)</t>
  </si>
  <si>
    <t>593,122-595,984(-)</t>
  </si>
  <si>
    <t>596,483-602,866(-)</t>
  </si>
  <si>
    <t>602,024-605,863(+)</t>
  </si>
  <si>
    <t>605,437-608,581(-)</t>
  </si>
  <si>
    <t>609,088-611,451(-)</t>
  </si>
  <si>
    <t>615,060-617,043(-)</t>
  </si>
  <si>
    <t>630,396-642,340(-)</t>
  </si>
  <si>
    <t>642,699-646,241(+)</t>
  </si>
  <si>
    <t>646,286-655,848(-)</t>
  </si>
  <si>
    <t>656,020-657,929(+)</t>
  </si>
  <si>
    <t>657,706-662,270(-)</t>
  </si>
  <si>
    <t>669,060-671,828(+)</t>
  </si>
  <si>
    <t>671,851-672,965(+)</t>
  </si>
  <si>
    <t>678,087-684,110(+)</t>
  </si>
  <si>
    <t>684,742-688,857(+)</t>
  </si>
  <si>
    <t>689,086-691,142(-)</t>
  </si>
  <si>
    <t>691,710-694,810(-)</t>
  </si>
  <si>
    <t>695,090-698,245(+)</t>
  </si>
  <si>
    <t>698,792-704,220(+)</t>
  </si>
  <si>
    <t>703,477-705,444(-)</t>
  </si>
  <si>
    <t>707,666-714,669(+)</t>
  </si>
  <si>
    <t>714,972-720,182(+)</t>
  </si>
  <si>
    <t>720,336-721,721(+)</t>
  </si>
  <si>
    <t>722,377-731,499(-)</t>
  </si>
  <si>
    <t>741,269-742,406(-)</t>
  </si>
  <si>
    <t>757,278-761,654(+)</t>
  </si>
  <si>
    <t>761,703-764,548(+)</t>
  </si>
  <si>
    <t>767,672-769,944(+)</t>
  </si>
  <si>
    <t>774,491-776,051(+)</t>
  </si>
  <si>
    <t>779,480-783,561(-)</t>
  </si>
  <si>
    <t>788,061-796,075(-)</t>
  </si>
  <si>
    <t>796,519-798,904(+)</t>
  </si>
  <si>
    <t>799,040-803,205(+)</t>
  </si>
  <si>
    <t>815,190-818,801(-)</t>
  </si>
  <si>
    <t>819,576-824,325(-)</t>
  </si>
  <si>
    <t>824,758-828,098(+)</t>
  </si>
  <si>
    <t>830,916-839,790(-)</t>
  </si>
  <si>
    <t>845,162-846,452(+)</t>
  </si>
  <si>
    <t>851,162-853,200(-)</t>
  </si>
  <si>
    <t>853,821-857,324(+)</t>
  </si>
  <si>
    <t>858,689-860,721(-)</t>
  </si>
  <si>
    <t>862,450-865,522(+)</t>
  </si>
  <si>
    <t>865,550-870,507(-)</t>
  </si>
  <si>
    <t>871,089-873,059(-)</t>
  </si>
  <si>
    <t>873,178-877,670(+)</t>
  </si>
  <si>
    <t>878,363-880,852(+)</t>
  </si>
  <si>
    <t>881,823-883,145(+)</t>
  </si>
  <si>
    <t>884,024-890,267(+)</t>
  </si>
  <si>
    <t>892,883-896,208(-)</t>
  </si>
  <si>
    <t>896,664-897,983(+)</t>
  </si>
  <si>
    <t>897,970-902,735(-)</t>
  </si>
  <si>
    <t>903,432-906,428(-)</t>
  </si>
  <si>
    <t>911,283-912,177(+)</t>
  </si>
  <si>
    <t>914,409-915,450(+)</t>
  </si>
  <si>
    <t>915,905-917,975(-)</t>
  </si>
  <si>
    <t>918,684-924,649(+)</t>
  </si>
  <si>
    <t>924,060-932,959(-)</t>
  </si>
  <si>
    <t>936,298-938,735(-)</t>
  </si>
  <si>
    <t>938,917-944,710(-)</t>
  </si>
  <si>
    <t>945,100-947,629(+)</t>
  </si>
  <si>
    <t>950,223-951,506(-)</t>
  </si>
  <si>
    <t>952,825-955,039(-)</t>
  </si>
  <si>
    <t>955,547-958,868(+)</t>
  </si>
  <si>
    <t>958,885-962,607(-)</t>
  </si>
  <si>
    <t>962,886-974,547(-)</t>
  </si>
  <si>
    <t>980,208-983,258(+)</t>
  </si>
  <si>
    <t>987,808-989,636(+)</t>
  </si>
  <si>
    <t>993,658-996,430(+)</t>
  </si>
  <si>
    <t>998,548-1,009,457(+)</t>
  </si>
  <si>
    <t>1,023,015-1,024,214(+)</t>
  </si>
  <si>
    <t>1,026,468-1,031,411(-)</t>
  </si>
  <si>
    <t>1,031,969-1,034,471(-)</t>
  </si>
  <si>
    <t>1,037,558-1,042,004(+)</t>
  </si>
  <si>
    <t>1,042,132-1,043,395(-)</t>
  </si>
  <si>
    <t>1,043,400-1,045,953(+)</t>
  </si>
  <si>
    <t>1,048,453-1,055,207(-)</t>
  </si>
  <si>
    <t>1,061,115-1,062,891(-)</t>
  </si>
  <si>
    <t>1,074,341-1,076,871(+)</t>
  </si>
  <si>
    <t>1,078,020-1,082,073(+)</t>
  </si>
  <si>
    <t>1,084,110-1,087,609(-)</t>
  </si>
  <si>
    <t>1,087,078-1,094,389(+)</t>
  </si>
  <si>
    <t>1,096,654-1,098,696(-)</t>
  </si>
  <si>
    <t>1,105,837-1,113,416(+)</t>
  </si>
  <si>
    <t>1,113,448-1,117,623(-)</t>
  </si>
  <si>
    <t>1,118,231-1,121,193(+)</t>
  </si>
  <si>
    <t>1,122,322-1,154,481(-)</t>
  </si>
  <si>
    <t>1,158,605-1,169,668(+)</t>
  </si>
  <si>
    <t>1,169,270-1,174,371(-)</t>
  </si>
  <si>
    <t>1,175,869-1,178,588(+)</t>
  </si>
  <si>
    <t>1,180,102-1,182,381(-)</t>
  </si>
  <si>
    <t>1,183,134-1,185,887(+)</t>
  </si>
  <si>
    <t>1,184,868-1,189,014(-)</t>
  </si>
  <si>
    <t>1,195,429-1,198,332(-)</t>
  </si>
  <si>
    <t>1,198,354-1,202,056(-)</t>
  </si>
  <si>
    <t>1,204,859-1,208,175(+)</t>
  </si>
  <si>
    <t>1,209,083-1,213,867(+)</t>
  </si>
  <si>
    <t>1,213,102-1,217,313(-)</t>
  </si>
  <si>
    <t>1,217,321-1,219,766(+)</t>
  </si>
  <si>
    <t>1,221,309-1,243,267(+)</t>
  </si>
  <si>
    <t>1,243,321-1,247,814(-)</t>
  </si>
  <si>
    <t>1,248,188-1,251,651(+)</t>
  </si>
  <si>
    <t>1,252,052-1,253,985(-)</t>
  </si>
  <si>
    <t>1,254,330-1,256,987(-)</t>
  </si>
  <si>
    <t>1,258,880-1,259,939(+)</t>
  </si>
  <si>
    <t>1,260,163-1,270,722(-)</t>
  </si>
  <si>
    <t>1,271,808-1,274,009(-)</t>
  </si>
  <si>
    <t>1,275,505-1,278,363(+)</t>
  </si>
  <si>
    <t>1,279,742-1,283,475(+)</t>
  </si>
  <si>
    <t>1,284,439-1,287,109(+)</t>
  </si>
  <si>
    <t>1,290,623-1,293,448(-)</t>
  </si>
  <si>
    <t>1,293,965-1,296,496(+)</t>
  </si>
  <si>
    <t>1,329,771-1,330,963(+)</t>
  </si>
  <si>
    <t>1,350,724-1,352,087(+)</t>
  </si>
  <si>
    <t>1,353,946-1,366,430(-)</t>
  </si>
  <si>
    <t>1,371,501-1,372,861(+)</t>
  </si>
  <si>
    <t>1,374,797-1,382,627(-)</t>
  </si>
  <si>
    <t>20,307-28,083(+)</t>
  </si>
  <si>
    <t>55,562-56,781(-)</t>
  </si>
  <si>
    <t>70,781-72,205(+)</t>
  </si>
  <si>
    <t>75,918-77,055(-)</t>
  </si>
  <si>
    <t>79,450-83,835(-)</t>
  </si>
  <si>
    <t>83,838-86,436(+)</t>
  </si>
  <si>
    <t>91,731-95,602(-)</t>
  </si>
  <si>
    <t>95,444-99,176(+)</t>
  </si>
  <si>
    <t>100,338-103,399(+)</t>
  </si>
  <si>
    <t>104,012-106,731(-)</t>
  </si>
  <si>
    <t>121,061-122,407(+)</t>
  </si>
  <si>
    <t>122,013-127,441(-)</t>
  </si>
  <si>
    <t>129,160-132,186(-)</t>
  </si>
  <si>
    <t>133,470-143,247(+)</t>
  </si>
  <si>
    <t>143,601-146,565(+)</t>
  </si>
  <si>
    <t>146,573-148,237(-)</t>
  </si>
  <si>
    <t>149,804-152,980(+)</t>
  </si>
  <si>
    <t>153,119-167,024(-)</t>
  </si>
  <si>
    <t>167,240-177,537(-)</t>
  </si>
  <si>
    <t>179,797-191,155(+)</t>
  </si>
  <si>
    <t>190,990-195,252(-)</t>
  </si>
  <si>
    <t>196,266-203,802(+)</t>
  </si>
  <si>
    <t>204,333-208,447(+)</t>
  </si>
  <si>
    <t>207,891-213,784(-)</t>
  </si>
  <si>
    <t>214,949-230,713(-)</t>
  </si>
  <si>
    <t>232,362-237,763(+)</t>
  </si>
  <si>
    <t>237,810-242,106(-)</t>
  </si>
  <si>
    <t>245,497-250,602(-)</t>
  </si>
  <si>
    <t>251,976-255,484(+)</t>
  </si>
  <si>
    <t>261,340-264,630(+)</t>
  </si>
  <si>
    <t>264,682-267,876(-)</t>
  </si>
  <si>
    <t>269,635-280,332(-)</t>
  </si>
  <si>
    <t>280,570-284,888(-)</t>
  </si>
  <si>
    <t>287,597-289,088(-)</t>
  </si>
  <si>
    <t>289,460-291,545(-)</t>
  </si>
  <si>
    <t>292,228-297,493(+)</t>
  </si>
  <si>
    <t>297,233-303,776(-)</t>
  </si>
  <si>
    <t>303,964-305,242(+)</t>
  </si>
  <si>
    <t>305,264-306,466(+)</t>
  </si>
  <si>
    <t>309,725-316,861(-)</t>
  </si>
  <si>
    <t>322,907-325,528(+)</t>
  </si>
  <si>
    <t>329,719-336,587(-)</t>
  </si>
  <si>
    <t>337,720-343,059(+)</t>
  </si>
  <si>
    <t>343,620-346,688(+)</t>
  </si>
  <si>
    <t>347,664-353,625(+)</t>
  </si>
  <si>
    <t>353,757-355,465(+)</t>
  </si>
  <si>
    <t>360,813-365,795(+)</t>
  </si>
  <si>
    <t>368,274-372,081(+)</t>
  </si>
  <si>
    <t>377,674-379,642(+)</t>
  </si>
  <si>
    <t>380,449-385,546(+)</t>
  </si>
  <si>
    <t>385,186-388,646(-)</t>
  </si>
  <si>
    <t>389,473-390,365(-)</t>
  </si>
  <si>
    <t>393,813-399,112(+)</t>
  </si>
  <si>
    <t>402,385-406,341(+)</t>
  </si>
  <si>
    <t>407,818-412,040(+)</t>
  </si>
  <si>
    <t>413,560-422,436(-)</t>
  </si>
  <si>
    <t>422,674-427,278(-)</t>
  </si>
  <si>
    <t>427,513-429,738(+)</t>
  </si>
  <si>
    <t>429,537-433,997(-)</t>
  </si>
  <si>
    <t>437,183-438,431(+)</t>
  </si>
  <si>
    <t>438,115-445,951(-)</t>
  </si>
  <si>
    <t>447,209-458,876(-)</t>
  </si>
  <si>
    <t>459,688-461,959(+)</t>
  </si>
  <si>
    <t>462,183-472,293(+)</t>
  </si>
  <si>
    <t>474,350-475,968(+)</t>
  </si>
  <si>
    <t>475,796-477,592(-)</t>
  </si>
  <si>
    <t>480,710-482,347(-)</t>
  </si>
  <si>
    <t>482,351-484,169(-)</t>
  </si>
  <si>
    <t>484,253-486,321(+)</t>
  </si>
  <si>
    <t>486,497-491,719(-)</t>
  </si>
  <si>
    <t>491,933-494,421(-)</t>
  </si>
  <si>
    <t>499,135-500,245(+)</t>
  </si>
  <si>
    <t>500,019-503,352(-)</t>
  </si>
  <si>
    <t>504,540-507,864(+)</t>
  </si>
  <si>
    <t>511,950-519,425(-)</t>
  </si>
  <si>
    <t>527,338-535,131(-)</t>
  </si>
  <si>
    <t>542,906-550,520(-)</t>
  </si>
  <si>
    <t>552,158-559,078(-)</t>
  </si>
  <si>
    <t>566,726-574,308(-)</t>
  </si>
  <si>
    <t>581,386-588,923(-)</t>
  </si>
  <si>
    <t>590,326-597,733(-)</t>
  </si>
  <si>
    <t>602,141-603,381(+)</t>
  </si>
  <si>
    <t>605,369-606,780(+)</t>
  </si>
  <si>
    <t>613,821-617,804(+)</t>
  </si>
  <si>
    <t>617,889-621,078(+)</t>
  </si>
  <si>
    <t>623,870-625,625(-)</t>
  </si>
  <si>
    <t>626,391-641,230(-)</t>
  </si>
  <si>
    <t>642,200-643,997(-)</t>
  </si>
  <si>
    <t>646,719-648,767(-)</t>
  </si>
  <si>
    <t>650,460-655,136(+)</t>
  </si>
  <si>
    <t>656,565-662,123(+)</t>
  </si>
  <si>
    <t>664,252-667,474(+)</t>
  </si>
  <si>
    <t>667,505-670,119(+)</t>
  </si>
  <si>
    <t>673,042-674,476(+)</t>
  </si>
  <si>
    <t>674,505-675,251(-)</t>
  </si>
  <si>
    <t>687,618-689,135(-)</t>
  </si>
  <si>
    <t>689,176-690,393(-)</t>
  </si>
  <si>
    <t>690,902-693,820(+)</t>
  </si>
  <si>
    <t>694,095-695,200(+)</t>
  </si>
  <si>
    <t>697,965-701,574(+)</t>
  </si>
  <si>
    <t>702,601-706,721(+)</t>
  </si>
  <si>
    <t>706,991-711,199(-)</t>
  </si>
  <si>
    <t>711,820-715,046(+)</t>
  </si>
  <si>
    <t>716,275-719,340(+)</t>
  </si>
  <si>
    <t>719,353-721,623(+)</t>
  </si>
  <si>
    <t>725,093-727,476(+)</t>
  </si>
  <si>
    <t>728,081-731,148(+)</t>
  </si>
  <si>
    <t>731,974-734,370(-)</t>
  </si>
  <si>
    <t>734,609-737,460(+)</t>
  </si>
  <si>
    <t>737,988-741,576(+)</t>
  </si>
  <si>
    <t>741,609-744,981(+)</t>
  </si>
  <si>
    <t>745,040-747,459(-)</t>
  </si>
  <si>
    <t>751,584-755,027(+)</t>
  </si>
  <si>
    <t>755,098-758,456(+)</t>
  </si>
  <si>
    <t>758,490-763,360(-)</t>
  </si>
  <si>
    <t>764,201-766,451(-)</t>
  </si>
  <si>
    <t>767,357-771,949(-)</t>
  </si>
  <si>
    <t>772,279-775,568(-)</t>
  </si>
  <si>
    <t>821,738-823,473(+)</t>
  </si>
  <si>
    <t>824,069-826,448(+)</t>
  </si>
  <si>
    <t>826,587-831,534(+)</t>
  </si>
  <si>
    <t>833,630-835,051(-)</t>
  </si>
  <si>
    <t>835,957-836,861(+)</t>
  </si>
  <si>
    <t>837,682-839,204(+)</t>
  </si>
  <si>
    <t>838,686-840,277(-)</t>
  </si>
  <si>
    <t>840,693-843,025(+)</t>
  </si>
  <si>
    <t>843,566-848,302(+)</t>
  </si>
  <si>
    <t>858,476-861,392(-)</t>
  </si>
  <si>
    <t>862,922-865,648(-)</t>
  </si>
  <si>
    <t>865,738-876,273(+)</t>
  </si>
  <si>
    <t>877,733-879,225(-)</t>
  </si>
  <si>
    <t>882,414-885,394(+)</t>
  </si>
  <si>
    <t>885,897-888,194(+)</t>
  </si>
  <si>
    <t>889,883-899,213(+)</t>
  </si>
  <si>
    <t>899,525-901,353(+)</t>
  </si>
  <si>
    <t>903,558-914,883(+)</t>
  </si>
  <si>
    <t>921,511-925,761(+)</t>
  </si>
  <si>
    <t>930,961-933,016(-)</t>
  </si>
  <si>
    <t>935,116-937,312(+)</t>
  </si>
  <si>
    <t>943,456-945,979(+)</t>
  </si>
  <si>
    <t>946,077-949,317(+)</t>
  </si>
  <si>
    <t>948,774-953,832(-)</t>
  </si>
  <si>
    <t>954,400-956,685(+)</t>
  </si>
  <si>
    <t>956,747-958,325(-)</t>
  </si>
  <si>
    <t>958,352-961,340(-)</t>
  </si>
  <si>
    <t>961,629-963,030(+)</t>
  </si>
  <si>
    <t>965,664-968,075(-)</t>
  </si>
  <si>
    <t>968,088-970,023(-)</t>
  </si>
  <si>
    <t>975,585-978,720(+)</t>
  </si>
  <si>
    <t>978,565-984,099(-)</t>
  </si>
  <si>
    <t>984,384-985,928(-)</t>
  </si>
  <si>
    <t>987,805-991,350(+)</t>
  </si>
  <si>
    <t>991,989-1,000,332(+)</t>
  </si>
  <si>
    <t>1,000,342-1,005,611(-)</t>
  </si>
  <si>
    <t>1,011,770-1,017,083(-)</t>
  </si>
  <si>
    <t>1,019,248-1,020,817(-)</t>
  </si>
  <si>
    <t>1,021,112-1,022,659(+)</t>
  </si>
  <si>
    <t>1,024,663-1,026,167(+)</t>
  </si>
  <si>
    <t>1,026,103-1,033,815(-)</t>
  </si>
  <si>
    <t>1,034,245-1,046,354(-)</t>
  </si>
  <si>
    <t>1,052,392-1,058,413(+)</t>
  </si>
  <si>
    <t>1,058,649-1,063,957(-)</t>
  </si>
  <si>
    <t>1,064,276-1,070,581(+)</t>
  </si>
  <si>
    <t>1,071,985-1,075,144(-)</t>
  </si>
  <si>
    <t>1,092,439-1,092,741(-)</t>
  </si>
  <si>
    <t>1,093,546-1,097,313(-)</t>
  </si>
  <si>
    <t>1,103,794-1,109,232(+)</t>
  </si>
  <si>
    <t>1,108,583-1,125,415(-)</t>
  </si>
  <si>
    <t>1,125,789-1,138,474(-)</t>
  </si>
  <si>
    <t>1,143,196-1,143,923(-)</t>
  </si>
  <si>
    <t>1,143,936-1,144,903(-)</t>
  </si>
  <si>
    <t>1,144,814-1,147,488(+)</t>
  </si>
  <si>
    <t>1,151,697-1,155,473(-)</t>
  </si>
  <si>
    <t>1,156,175-1,158,838(-)</t>
  </si>
  <si>
    <t>1,159,604-1,162,222(-)</t>
  </si>
  <si>
    <t>1,162,392-1,164,096(+)</t>
  </si>
  <si>
    <t>1,167,163-1,170,838(+)</t>
  </si>
  <si>
    <t>1,175,363-1,181,839(+)</t>
  </si>
  <si>
    <t>1,183,630-1,190,173(+)</t>
  </si>
  <si>
    <t>1,190,698-1,192,848(-)</t>
  </si>
  <si>
    <t>1,213,841-1,214,973(-)</t>
  </si>
  <si>
    <t>1,214,862-1,215,834(+)</t>
  </si>
  <si>
    <t>1,216,088-1,217,201(-)</t>
  </si>
  <si>
    <t>1,225,499-1,229,857(-)</t>
  </si>
  <si>
    <t>1,232,210-1,235,443(-)</t>
  </si>
  <si>
    <t>1,235,416-1,236,794(+)</t>
  </si>
  <si>
    <t>1,246,810-1,248,317(+)</t>
  </si>
  <si>
    <t>1,248,478-1,251,901(-)</t>
  </si>
  <si>
    <t>1,252,237-1,254,478(+)</t>
  </si>
  <si>
    <t>1,254,778-1,258,355(+)</t>
  </si>
  <si>
    <t>1,263,193-1,264,952(+)</t>
  </si>
  <si>
    <t>1,280,794-1,282,452(-)</t>
  </si>
  <si>
    <t>1,282,562-1,285,940(+)</t>
  </si>
  <si>
    <t>1,286,026-1,290,117(-)</t>
  </si>
  <si>
    <t>1,297,144-1,302,090(+)</t>
  </si>
  <si>
    <t>1,320,155-1,323,192(+)</t>
  </si>
  <si>
    <t>1,324,452-1,333,940(+)</t>
  </si>
  <si>
    <t>1,336,751-1,342,768(+)</t>
  </si>
  <si>
    <t>1,342,335-1,344,508(-)</t>
  </si>
  <si>
    <t>1,348,427-1,351,829(+)</t>
  </si>
  <si>
    <t>1,357,251-1,363,653(+)</t>
  </si>
  <si>
    <t>1,366,407-1,370,816(+)</t>
  </si>
  <si>
    <t>1,371,309-1,372,884(+)</t>
  </si>
  <si>
    <t>1,376,748-1,380,999(+)</t>
  </si>
  <si>
    <t>1,390,711-1,392,043(+)</t>
  </si>
  <si>
    <t>1,399,452-1,400,682(-)</t>
  </si>
  <si>
    <t>1,414,434-1,415,683(+)</t>
  </si>
  <si>
    <t>1,417,588-1,426,234(-)</t>
  </si>
  <si>
    <t>21,361-28,653(+)</t>
  </si>
  <si>
    <t>40,302-51,425(+)</t>
  </si>
  <si>
    <t>56,352-57,703(-)</t>
  </si>
  <si>
    <t>79,126-80,766(+)</t>
  </si>
  <si>
    <t>83,838-89,909(-)</t>
  </si>
  <si>
    <t>101,954-102,826(-)</t>
  </si>
  <si>
    <t>104,442-105,517(-)</t>
  </si>
  <si>
    <t>106,068-108,513(-)</t>
  </si>
  <si>
    <t>108,965-109,811(-)</t>
  </si>
  <si>
    <t>111,319-118,441(+)</t>
  </si>
  <si>
    <t>117,932-122,572(-)</t>
  </si>
  <si>
    <t>126,226-143,894(+)</t>
  </si>
  <si>
    <t>145,632-151,659(+)</t>
  </si>
  <si>
    <t>151,702-161,318(-)</t>
  </si>
  <si>
    <t>164,729-166,701(+)</t>
  </si>
  <si>
    <t>166,711-170,995(-)</t>
  </si>
  <si>
    <t>171,844-174,406(+)</t>
  </si>
  <si>
    <t>174,618-180,248(-)</t>
  </si>
  <si>
    <t>180,040-188,229(+)</t>
  </si>
  <si>
    <t>191,422-194,498(+)</t>
  </si>
  <si>
    <t>194,562-196,059(-)</t>
  </si>
  <si>
    <t>196,270-198,711(+)</t>
  </si>
  <si>
    <t>198,725-203,315(-)</t>
  </si>
  <si>
    <t>211,217-217,167(+)</t>
  </si>
  <si>
    <t>217,476-222,589(+)</t>
  </si>
  <si>
    <t>222,976-230,577(+)</t>
  </si>
  <si>
    <t>236,954-241,286(+)</t>
  </si>
  <si>
    <t>241,609-244,804(+)</t>
  </si>
  <si>
    <t>245,027-248,440(+)</t>
  </si>
  <si>
    <t>248,516-268,538(+)</t>
  </si>
  <si>
    <t>268,603-271,146(-)</t>
  </si>
  <si>
    <t>278,082-279,206(+)</t>
  </si>
  <si>
    <t>279,251-282,015(-)</t>
  </si>
  <si>
    <t>282,505-285,200(-)</t>
  </si>
  <si>
    <t>290,626-291,907(+)</t>
  </si>
  <si>
    <t>304,814-310,547(-)</t>
  </si>
  <si>
    <t>310,797-313,261(+)</t>
  </si>
  <si>
    <t>313,371-319,794(-)</t>
  </si>
  <si>
    <t>322,367-323,677(-)</t>
  </si>
  <si>
    <t>324,279-325,655(-)</t>
  </si>
  <si>
    <t>325,872-330,187(-)</t>
  </si>
  <si>
    <t>330,475-333,020(+)</t>
  </si>
  <si>
    <t>337,844-343,424(-)</t>
  </si>
  <si>
    <t>344,038-345,365(+)</t>
  </si>
  <si>
    <t>344,952-348,269(-)</t>
  </si>
  <si>
    <t>349,042-353,536(-)</t>
  </si>
  <si>
    <t>353,841-362,906(+)</t>
  </si>
  <si>
    <t>362,926-367,241(-)</t>
  </si>
  <si>
    <t>367,780-372,978(+)</t>
  </si>
  <si>
    <t>372,356-376,952(-)</t>
  </si>
  <si>
    <t>377,439-379,755(+)</t>
  </si>
  <si>
    <t>383,413-386,163(+)</t>
  </si>
  <si>
    <t>386,301-388,944(+)</t>
  </si>
  <si>
    <t>388,027-395,335(-)</t>
  </si>
  <si>
    <t>395,356-399,048(-)</t>
  </si>
  <si>
    <t>399,105-401,398(-)</t>
  </si>
  <si>
    <t>401,761-404,190(+)</t>
  </si>
  <si>
    <t>409,306-415,756(+)</t>
  </si>
  <si>
    <t>415,549-419,066(-)</t>
  </si>
  <si>
    <t>424,794-425,171(-)</t>
  </si>
  <si>
    <t>430,405-439,297(+)</t>
  </si>
  <si>
    <t>440,408-448,062(+)</t>
  </si>
  <si>
    <t>450,615-451,899(+)</t>
  </si>
  <si>
    <t>453,803-454,919(+)</t>
  </si>
  <si>
    <t>459,071-467,014(+)</t>
  </si>
  <si>
    <t>467,507-472,481(-)</t>
  </si>
  <si>
    <t>474,788-474,991(-)</t>
  </si>
  <si>
    <t>475,439-478,480(+)</t>
  </si>
  <si>
    <t>478,028-478,942(-)</t>
  </si>
  <si>
    <t>479,438-497,431(-)</t>
  </si>
  <si>
    <t>499,463-501,569(-)</t>
  </si>
  <si>
    <t>507,486-512,862(-)</t>
  </si>
  <si>
    <t>519,144-520,724(-)</t>
  </si>
  <si>
    <t>521,170-524,750(+)</t>
  </si>
  <si>
    <t>533,991-536,642(-)</t>
  </si>
  <si>
    <t>538,956-545,974(+)</t>
  </si>
  <si>
    <t>547,896-551,057(+)</t>
  </si>
  <si>
    <t>557,333-560,018(-)</t>
  </si>
  <si>
    <t>560,303-564,782(+)</t>
  </si>
  <si>
    <t>565,878-573,416(+)</t>
  </si>
  <si>
    <t>574,372-578,973(+)</t>
  </si>
  <si>
    <t>579,007-582,905(+)</t>
  </si>
  <si>
    <t>582,804-589,463(-)</t>
  </si>
  <si>
    <t>592,954-595,639(-)</t>
  </si>
  <si>
    <t>595,885-601,015(+)</t>
  </si>
  <si>
    <t>600,525-602,266(-)</t>
  </si>
  <si>
    <t>604,520-613,359(+)</t>
  </si>
  <si>
    <t>612,903-614,862(-)</t>
  </si>
  <si>
    <t>621,441-624,649(-)</t>
  </si>
  <si>
    <t>625,465-630,796(-)</t>
  </si>
  <si>
    <t>630,864-632,632(-)</t>
  </si>
  <si>
    <t>643,066-645,158(-)</t>
  </si>
  <si>
    <t>646,538-650,135(-)</t>
  </si>
  <si>
    <t>650,932-654,029(-)</t>
  </si>
  <si>
    <t>655,382-658,303(+)</t>
  </si>
  <si>
    <t>658,343-664,292(-)</t>
  </si>
  <si>
    <t>668,841-671,366(+)</t>
  </si>
  <si>
    <t>670,741-675,700(-)</t>
  </si>
  <si>
    <t>679,355-681,960(+)</t>
  </si>
  <si>
    <t>682,034-685,003(-)</t>
  </si>
  <si>
    <t>684,997-689,981(+)</t>
  </si>
  <si>
    <t>690,182-694,542(-)</t>
  </si>
  <si>
    <t>694,720-697,978(-)</t>
  </si>
  <si>
    <t>699,666-703,075(+)</t>
  </si>
  <si>
    <t>703,502-704,683(-)</t>
  </si>
  <si>
    <t>711,239-714,166(+)</t>
  </si>
  <si>
    <t>715,597-720,744(+)</t>
  </si>
  <si>
    <t>721,348-725,652(+)</t>
  </si>
  <si>
    <t>725,500-726,860(-)</t>
  </si>
  <si>
    <t>727,118-730,725(+)</t>
  </si>
  <si>
    <t>729,750-732,584(-)</t>
  </si>
  <si>
    <t>735,354-742,006(-)</t>
  </si>
  <si>
    <t>743,266-745,505(+)</t>
  </si>
  <si>
    <t>745,888-748,084(-)</t>
  </si>
  <si>
    <t>756,978-758,683(+)</t>
  </si>
  <si>
    <t>760,138-761,031(+)</t>
  </si>
  <si>
    <t>761,600-765,908(-)</t>
  </si>
  <si>
    <t>766,329-767,961(+)</t>
  </si>
  <si>
    <t>767,916-769,803(-)</t>
  </si>
  <si>
    <t>770,704-771,789(+)</t>
  </si>
  <si>
    <t>774,134-777,131(+)</t>
  </si>
  <si>
    <t>776,926-780,434(-)</t>
  </si>
  <si>
    <t>782,602-791,836(-)</t>
  </si>
  <si>
    <t>800,326-804,715(-)</t>
  </si>
  <si>
    <t>804,723-814,055(-)</t>
  </si>
  <si>
    <t>814,303-815,974(+)</t>
  </si>
  <si>
    <t>816,742-818,583(-)</t>
  </si>
  <si>
    <t>819,137-822,699(+)</t>
  </si>
  <si>
    <t>823,912-827,305(+)</t>
  </si>
  <si>
    <t>827,788-832,382(+)</t>
  </si>
  <si>
    <t>847,541-854,736(-)</t>
  </si>
  <si>
    <t>855,347-857,162(-)</t>
  </si>
  <si>
    <t>858,550-862,980(+)</t>
  </si>
  <si>
    <t>863,419-868,820(-)</t>
  </si>
  <si>
    <t>871,410-873,440(+)</t>
  </si>
  <si>
    <t>884,484-887,623(-)</t>
  </si>
  <si>
    <t>900,195-908,628(-)</t>
  </si>
  <si>
    <t>911,627-915,386(-)</t>
  </si>
  <si>
    <t>917,497-921,911(+)</t>
  </si>
  <si>
    <t>925,054-927,974(+)</t>
  </si>
  <si>
    <t>928,546-930,946(+)</t>
  </si>
  <si>
    <t>931,673-935,916(+)</t>
  </si>
  <si>
    <t>936,266-939,277(-)</t>
  </si>
  <si>
    <t>939,305-944,689(-)</t>
  </si>
  <si>
    <t>948,437-951,284(+)</t>
  </si>
  <si>
    <t>952,488-956,466(+)</t>
  </si>
  <si>
    <t>958,332-962,154(-)</t>
  </si>
  <si>
    <t>964,289-967,130(+)</t>
  </si>
  <si>
    <t>967,747-969,151(-)</t>
  </si>
  <si>
    <t>969,674-972,177(+)</t>
  </si>
  <si>
    <t>976,989-978,474(-)</t>
  </si>
  <si>
    <t>980,704-982,153(-)</t>
  </si>
  <si>
    <t>982,546-987,696(+)</t>
  </si>
  <si>
    <t>996,626-1,000,388(+)</t>
  </si>
  <si>
    <t>1,000,443-1,004,032(-)</t>
  </si>
  <si>
    <t>1,005,414-1,007,397(+)</t>
  </si>
  <si>
    <t>1,006,504-1,011,755(-)</t>
  </si>
  <si>
    <t>1,012,878-1,017,485(-)</t>
  </si>
  <si>
    <t>1,021,372-1,025,708(-)</t>
  </si>
  <si>
    <t>1,028,410-1,034,211(+)</t>
  </si>
  <si>
    <t>1,036,973-1,038,764(-)</t>
  </si>
  <si>
    <t>1,039,724-1,041,357(-)</t>
  </si>
  <si>
    <t>1,042,935-1,046,408(+)</t>
  </si>
  <si>
    <t>1,059,246-1,061,567(-)</t>
  </si>
  <si>
    <t>1,066,036-1,067,958(+)</t>
  </si>
  <si>
    <t>1,075,261-1,080,181(+)</t>
  </si>
  <si>
    <t>1,079,441-1,083,413(-)</t>
  </si>
  <si>
    <t>1,085,451-1,091,286(+)</t>
  </si>
  <si>
    <t>1,091,998-1,093,221(+)</t>
  </si>
  <si>
    <t>1,093,439-1,094,936(+)</t>
  </si>
  <si>
    <t>1,094,794-1,095,972(-)</t>
  </si>
  <si>
    <t>1,096,198-1,097,701(+)</t>
  </si>
  <si>
    <t>1,097,742-1,100,613(+)</t>
  </si>
  <si>
    <t>1,101,887-1,102,804(-)</t>
  </si>
  <si>
    <t>1,103,768-1,105,108(+)</t>
  </si>
  <si>
    <t>1,105,631-1,108,315(+)</t>
  </si>
  <si>
    <t>1,108,918-1,112,872(+)</t>
  </si>
  <si>
    <t>1,112,930-1,140,853(-)</t>
  </si>
  <si>
    <t>1,151,361-1,157,299(+)</t>
  </si>
  <si>
    <t>1,159,770-1,162,786(-)</t>
  </si>
  <si>
    <t>1,164,491-1,167,540(+)</t>
  </si>
  <si>
    <t>1,167,240-1,171,585(-)</t>
  </si>
  <si>
    <t>1,172,102-1,177,112(+)</t>
  </si>
  <si>
    <t>1,177,310-1,180,324(+)</t>
  </si>
  <si>
    <t>1,181,264-1,183,916(+)</t>
  </si>
  <si>
    <t>1,184,595-1,185,251(+)</t>
  </si>
  <si>
    <t>1,185,861-1,187,510(+)</t>
  </si>
  <si>
    <t>1,187,168-1,193,439(-)</t>
  </si>
  <si>
    <t>1,198,717-1,206,312(+)</t>
  </si>
  <si>
    <t>1,206,438-1,209,016(-)</t>
  </si>
  <si>
    <t>1,210,692-1,211,860(+)</t>
  </si>
  <si>
    <t>1,215,932-1,221,181(+)</t>
  </si>
  <si>
    <t>1,220,018-1,223,432(-)</t>
  </si>
  <si>
    <t>1,223,542-1,226,051(-)</t>
  </si>
  <si>
    <t>1,229,407-1,232,493(-)</t>
  </si>
  <si>
    <t>1,237,184-1,241,229(-)</t>
  </si>
  <si>
    <t>1,244,473-1,251,543(+)</t>
  </si>
  <si>
    <t>1,268,752-1,270,237(+)</t>
  </si>
  <si>
    <t>1,290,240-1,291,406(-)</t>
  </si>
  <si>
    <t>1,293,204-1,295,482(+)</t>
  </si>
  <si>
    <t>1,295,569-1,299,431(-)</t>
  </si>
  <si>
    <t>1,301,831-1,305,620(+)</t>
  </si>
  <si>
    <t>1,306,209-1,308,595(+)</t>
  </si>
  <si>
    <t>1,309,285-1,317,662(+)</t>
  </si>
  <si>
    <t>1,320,917-1,323,071(+)</t>
  </si>
  <si>
    <t>1,332,590-1,336,697(+)</t>
  </si>
  <si>
    <t>1,337,791-1,342,328(+)</t>
  </si>
  <si>
    <t>1,343,563-1,345,903(-)</t>
  </si>
  <si>
    <t>1,352,286-1,356,302(+)</t>
  </si>
  <si>
    <t>1,358,188-1,363,639(+)</t>
  </si>
  <si>
    <t>1,364,640-1,369,862(-)</t>
  </si>
  <si>
    <t>1,373,212-1,376,988(-)</t>
  </si>
  <si>
    <t>1,383,349-1,384,377(-)</t>
  </si>
  <si>
    <t>1,391,454-1,394,200(+)</t>
  </si>
  <si>
    <t>1,399,560-1,400,583(-)</t>
  </si>
  <si>
    <t>1,402,567-1,403,711(-)</t>
  </si>
  <si>
    <t>1,417,438-1,418,625(+)</t>
  </si>
  <si>
    <t>1,435,794-1,443,449(-)</t>
  </si>
  <si>
    <t>20,080-27,885(+)</t>
  </si>
  <si>
    <t>29,797-31,157(-)</t>
  </si>
  <si>
    <t>42,909-44,045(-)</t>
  </si>
  <si>
    <t>67,334-68,625(+)</t>
  </si>
  <si>
    <t>74,409-75,746(+)</t>
  </si>
  <si>
    <t>81,122-83,382(-)</t>
  </si>
  <si>
    <t>83,928-85,972(+)</t>
  </si>
  <si>
    <t>85,707-88,318(-)</t>
  </si>
  <si>
    <t>89,201-92,043(-)</t>
  </si>
  <si>
    <t>93,768-95,820(-)</t>
  </si>
  <si>
    <t>98,010-101,528(-)</t>
  </si>
  <si>
    <t>101,962-105,349(-)</t>
  </si>
  <si>
    <t>106,514-108,406(-)</t>
  </si>
  <si>
    <t>108,747-112,128(-)</t>
  </si>
  <si>
    <t>113,409-115,549(-)</t>
  </si>
  <si>
    <t>120,969-125,252(-)</t>
  </si>
  <si>
    <t>128,833-130,079(+)</t>
  </si>
  <si>
    <t>138,715-151,403(+)</t>
  </si>
  <si>
    <t>151,318-161,672(-)</t>
  </si>
  <si>
    <t>162,043-167,477(+)</t>
  </si>
  <si>
    <t>168,458-173,493(+)</t>
  </si>
  <si>
    <t>186,468-190,718(-)</t>
  </si>
  <si>
    <t>190,858-195,827(-)</t>
  </si>
  <si>
    <t>197,658-198,894(+)</t>
  </si>
  <si>
    <t>207,785-209,281(-)</t>
  </si>
  <si>
    <t>209,347-211,040(+)</t>
  </si>
  <si>
    <t>211,700-218,608(+)</t>
  </si>
  <si>
    <t>221,574-224,589(+)</t>
  </si>
  <si>
    <t>224,609-233,976(-)</t>
  </si>
  <si>
    <t>234,018-235,610(-)</t>
  </si>
  <si>
    <t>236,028-243,109(-)</t>
  </si>
  <si>
    <t>245,200-249,920(-)</t>
  </si>
  <si>
    <t>270,371-275,833(-)</t>
  </si>
  <si>
    <t>287,480-293,011(+)</t>
  </si>
  <si>
    <t>293,373-296,649(-)</t>
  </si>
  <si>
    <t>298,216-304,767(-)</t>
  </si>
  <si>
    <t>304,951-306,785(+)</t>
  </si>
  <si>
    <t>309,887-312,231(+)</t>
  </si>
  <si>
    <t>317,027-319,614(+)</t>
  </si>
  <si>
    <t>319,627-323,568(-)</t>
  </si>
  <si>
    <t>329,397-332,004(-)</t>
  </si>
  <si>
    <t>332,161-335,229(-)</t>
  </si>
  <si>
    <t>337,190-338,027(+)</t>
  </si>
  <si>
    <t>344,353-349,864(+)</t>
  </si>
  <si>
    <t>351,552-355,975(-)</t>
  </si>
  <si>
    <t>355,983-358,693(-)</t>
  </si>
  <si>
    <t>359,594-363,767(+)</t>
  </si>
  <si>
    <t>363,574-365,642(-)</t>
  </si>
  <si>
    <t>366,444-367,723(+)</t>
  </si>
  <si>
    <t>373,762-375,586(-)</t>
  </si>
  <si>
    <t>377,494-383,371(+)</t>
  </si>
  <si>
    <t>383,132-386,854(-)</t>
  </si>
  <si>
    <t>387,511-389,444(+)</t>
  </si>
  <si>
    <t>389,017-398,034(-)</t>
  </si>
  <si>
    <t>398,802-400,941(-)</t>
  </si>
  <si>
    <t>404,035-407,267(+)</t>
  </si>
  <si>
    <t>405,315-409,866(-)</t>
  </si>
  <si>
    <t>414,632-417,901(+)</t>
  </si>
  <si>
    <t>418,208-419,895(-)</t>
  </si>
  <si>
    <t>422,925-428,516(+)</t>
  </si>
  <si>
    <t>430,069-432,549(+)</t>
  </si>
  <si>
    <t>432,221-435,442(-)</t>
  </si>
  <si>
    <t>437,400-444,712(+)</t>
  </si>
  <si>
    <t>447,302-452,462(+)</t>
  </si>
  <si>
    <t>452,399-455,743(-)</t>
  </si>
  <si>
    <t>456,284-463,345(-)</t>
  </si>
  <si>
    <t>464,148-474,861(+)</t>
  </si>
  <si>
    <t>477,549-481,768(-)</t>
  </si>
  <si>
    <t>482,386-488,608(-)</t>
  </si>
  <si>
    <t>488,911-491,014(+)</t>
  </si>
  <si>
    <t>493,661-495,804(+)</t>
  </si>
  <si>
    <t>495,567-498,316(-)</t>
  </si>
  <si>
    <t>499,834-503,245(+)</t>
  </si>
  <si>
    <t>509,452-510,913(+)</t>
  </si>
  <si>
    <t>521,554-526,248(-)</t>
  </si>
  <si>
    <t>526,449-528,094(-)</t>
  </si>
  <si>
    <t>532,079-535,972(+)</t>
  </si>
  <si>
    <t>535,699-536,950(-)</t>
  </si>
  <si>
    <t>536,963-540,283(-)</t>
  </si>
  <si>
    <t>540,903-546,278(-)</t>
  </si>
  <si>
    <t>555,921-558,634(+)</t>
  </si>
  <si>
    <t>559,144-561,979(+)</t>
  </si>
  <si>
    <t>562,269-563,000(+)</t>
  </si>
  <si>
    <t>563,201-566,051(-)</t>
  </si>
  <si>
    <t>566,578-568,830(+)</t>
  </si>
  <si>
    <t>568,887-570,663(-)</t>
  </si>
  <si>
    <t>571,031-573,349(-)</t>
  </si>
  <si>
    <t>574,522-576,690(+)</t>
  </si>
  <si>
    <t>576,759-579,774(-)</t>
  </si>
  <si>
    <t>580,760-581,468(-)</t>
  </si>
  <si>
    <t>582,066-584,192(-)</t>
  </si>
  <si>
    <t>584,541-588,762(+)</t>
  </si>
  <si>
    <t>589,182-591,559(+)</t>
  </si>
  <si>
    <t>592,048-593,728(+)</t>
  </si>
  <si>
    <t>594,181-597,274(-)</t>
  </si>
  <si>
    <t>597,575-600,651(+)</t>
  </si>
  <si>
    <t>600,676-604,593(-)</t>
  </si>
  <si>
    <t>607,882-611,319(-)</t>
  </si>
  <si>
    <t>612,976-615,740(-)</t>
  </si>
  <si>
    <t>617,808-619,842(+)</t>
  </si>
  <si>
    <t>620,655-626,568(-)</t>
  </si>
  <si>
    <t>627,065-629,120(+)</t>
  </si>
  <si>
    <t>635,647-639,564(+)</t>
  </si>
  <si>
    <t>639,648-641,731(-)</t>
  </si>
  <si>
    <t>646,547-649,563(-)</t>
  </si>
  <si>
    <t>649,973-656,340(-)</t>
  </si>
  <si>
    <t>661,255-662,866(-)</t>
  </si>
  <si>
    <t>663,573-664,607(+)</t>
  </si>
  <si>
    <t>666,577-671,763(-)</t>
  </si>
  <si>
    <t>673,514-675,464(+)</t>
  </si>
  <si>
    <t>675,629-679,979(+)</t>
  </si>
  <si>
    <t>680,231-681,984(-)</t>
  </si>
  <si>
    <t>696,194-702,782(-)</t>
  </si>
  <si>
    <t>702,975-703,679(+)</t>
  </si>
  <si>
    <t>706,053-712,389(-)</t>
  </si>
  <si>
    <t>712,444-715,666(-)</t>
  </si>
  <si>
    <t>716,325-717,506(+)</t>
  </si>
  <si>
    <t>718,087-720,418(+)</t>
  </si>
  <si>
    <t>720,420-726,262(+)</t>
  </si>
  <si>
    <t>726,278-729,348(+)</t>
  </si>
  <si>
    <t>729,418-732,520(-)</t>
  </si>
  <si>
    <t>736,669-741,656(+)</t>
  </si>
  <si>
    <t>746,396-749,301(+)</t>
  </si>
  <si>
    <t>750,973-752,942(-)</t>
  </si>
  <si>
    <t>764,429-767,461(+)</t>
  </si>
  <si>
    <t>769,319-772,498(+)</t>
  </si>
  <si>
    <t>772,161-774,937(-)</t>
  </si>
  <si>
    <t>775,058-780,804(+)</t>
  </si>
  <si>
    <t>780,844-783,347(-)</t>
  </si>
  <si>
    <t>785,169-789,003(+)</t>
  </si>
  <si>
    <t>788,717-791,151(-)</t>
  </si>
  <si>
    <t>802,655-804,294(+)</t>
  </si>
  <si>
    <t>809,430-821,487(-)</t>
  </si>
  <si>
    <t>824,705-827,203(-)</t>
  </si>
  <si>
    <t>827,405-830,952(-)</t>
  </si>
  <si>
    <t>831,524-832,780(+)</t>
  </si>
  <si>
    <t>833,308-840,082(+)</t>
  </si>
  <si>
    <t>840,386-842,993(+)</t>
  </si>
  <si>
    <t>843,108-847,719(+)</t>
  </si>
  <si>
    <t>848,626-851,420(+)</t>
  </si>
  <si>
    <t>851,981-854,752(-)</t>
  </si>
  <si>
    <t>855,159-857,745(+)</t>
  </si>
  <si>
    <t>857,262-859,606(-)</t>
  </si>
  <si>
    <t>860,933-863,136(+)</t>
  </si>
  <si>
    <t>862,525-870,954(-)</t>
  </si>
  <si>
    <t>871,334-873,544(+)</t>
  </si>
  <si>
    <t>875,602-876,867(+)</t>
  </si>
  <si>
    <t>877,514-883,452(+)</t>
  </si>
  <si>
    <t>883,515-885,592(-)</t>
  </si>
  <si>
    <t>885,956-887,813(-)</t>
  </si>
  <si>
    <t>888,237-889,965(+)</t>
  </si>
  <si>
    <t>894,280-901,286(+)</t>
  </si>
  <si>
    <t>901,584-905,953(+)</t>
  </si>
  <si>
    <t>905,998-908,357(+)</t>
  </si>
  <si>
    <t>912,487-915,584(+)</t>
  </si>
  <si>
    <t>915,914-918,790(+)</t>
  </si>
  <si>
    <t>918,958-921,672(-)</t>
  </si>
  <si>
    <t>936,724-938,572(-)</t>
  </si>
  <si>
    <t>938,929-940,716(-)</t>
  </si>
  <si>
    <t>941,830-942,498(-)</t>
  </si>
  <si>
    <t>943,129-947,005(+)</t>
  </si>
  <si>
    <t>947,033-949,498(+)</t>
  </si>
  <si>
    <t>949,967-954,244(+)</t>
  </si>
  <si>
    <t>960,181-961,390(-)</t>
  </si>
  <si>
    <t>961,633-963,872(-)</t>
  </si>
  <si>
    <t>971,634-977,256(+)</t>
  </si>
  <si>
    <t>977,433-980,128(-)</t>
  </si>
  <si>
    <t>979,992-984,808(+)</t>
  </si>
  <si>
    <t>993,199-998,110(-)</t>
  </si>
  <si>
    <t>1,009,063-1,009,755(+)</t>
  </si>
  <si>
    <t>1,010,380-1,011,822(+)</t>
  </si>
  <si>
    <t>1,011,837-1,014,313(+)</t>
  </si>
  <si>
    <t>1,014,478-1,015,518(-)</t>
  </si>
  <si>
    <t>1,017,310-1,018,970(+)</t>
  </si>
  <si>
    <t>1,019,164-1,020,903(-)</t>
  </si>
  <si>
    <t>1,021,426-1,023,671(-)</t>
  </si>
  <si>
    <t>1,024,702-1,026,683(+)</t>
  </si>
  <si>
    <t>1,026,711-1,028,500(+)</t>
  </si>
  <si>
    <t>1,028,046-1,031,647(-)</t>
  </si>
  <si>
    <t>1,039,462-1,042,118(+)</t>
  </si>
  <si>
    <t>1,043,374-1,048,185(+)</t>
  </si>
  <si>
    <t>1,047,843-1,059,006(-)</t>
  </si>
  <si>
    <t>1,089,380-1,092,648(+)</t>
  </si>
  <si>
    <t>1,092,809-1,096,677(-)</t>
  </si>
  <si>
    <t>1,098,803-1,100,298(+)</t>
  </si>
  <si>
    <t>1,099,900-1,101,387(-)</t>
  </si>
  <si>
    <t>1,106,517-1,112,880(+)</t>
  </si>
  <si>
    <t>1,113,549-1,116,338(+)</t>
  </si>
  <si>
    <t>1,119,831-1,122,373(-)</t>
  </si>
  <si>
    <t>1,130,507-1,134,907(-)</t>
  </si>
  <si>
    <t>1,142,674-1,144,994(+)</t>
  </si>
  <si>
    <t>1,147,690-1,149,688(-)</t>
  </si>
  <si>
    <t>1,171,132-1,173,562(+)</t>
  </si>
  <si>
    <t>1,173,579-1,181,380(+)</t>
  </si>
  <si>
    <t>1,182,575-1,184,144(-)</t>
  </si>
  <si>
    <t>1,186,606-1,186,902(-)</t>
  </si>
  <si>
    <t>1,187,369-1,189,282(+)</t>
  </si>
  <si>
    <t>1,189,646-1,191,322(+)</t>
  </si>
  <si>
    <t>1,191,714-1,195,486(-)</t>
  </si>
  <si>
    <t>1,201,305-1,207,576(+)</t>
  </si>
  <si>
    <t>1,207,579-1,212,987(+)</t>
  </si>
  <si>
    <t>1,211,597-1,217,273(-)</t>
  </si>
  <si>
    <t>1,221,470-1,224,028(+)</t>
  </si>
  <si>
    <t>1,224,476-1,239,586(+)</t>
  </si>
  <si>
    <t>1,246,725-1,248,266(-)</t>
  </si>
  <si>
    <t>1,248,274-1,252,765(-)</t>
  </si>
  <si>
    <t>1,253,448-1,257,339(+)</t>
  </si>
  <si>
    <t>1,260,984-1,261,969(+)</t>
  </si>
  <si>
    <t>1,262,730-1,265,679(+)</t>
  </si>
  <si>
    <t>1,264,738-1,267,766(-)</t>
  </si>
  <si>
    <t>1,274,656-1,277,085(-)</t>
  </si>
  <si>
    <t>1,277,432-1,279,277(+)</t>
  </si>
  <si>
    <t>1,278,479-1,284,699(-)</t>
  </si>
  <si>
    <t>1,288,799-1,291,543(-)</t>
  </si>
  <si>
    <t>1,298,749-1,302,703(-)</t>
  </si>
  <si>
    <t>1,302,916-1,308,589(-)</t>
  </si>
  <si>
    <t>1,309,010-1,310,544(-)</t>
  </si>
  <si>
    <t>1,310,704-1,314,101(+)</t>
  </si>
  <si>
    <t>1,314,184-1,317,597(+)</t>
  </si>
  <si>
    <t>1,317,759-1,319,756(-)</t>
  </si>
  <si>
    <t>1,323,597-1,324,805(+)</t>
  </si>
  <si>
    <t>1,330,167-1,333,406(-)</t>
  </si>
  <si>
    <t>1,339,791-1,342,470(-)</t>
  </si>
  <si>
    <t>1,342,715-1,346,826(+)</t>
  </si>
  <si>
    <t>1,346,627-1,347,508(-)</t>
  </si>
  <si>
    <t>1,347,715-1,349,000(+)</t>
  </si>
  <si>
    <t>1,349,597-1,350,572(+)</t>
  </si>
  <si>
    <t>1,357,159-1,360,704(+)</t>
  </si>
  <si>
    <t>1,360,721-1,364,051(+)</t>
  </si>
  <si>
    <t>1,364,066-1,366,174(-)</t>
  </si>
  <si>
    <t>1,367,396-1,367,930(-)</t>
  </si>
  <si>
    <t>1,368,257-1,372,877(-)</t>
  </si>
  <si>
    <t>1,372,874-1,374,250(+)</t>
  </si>
  <si>
    <t>1,377,653-1,381,134(+)</t>
  </si>
  <si>
    <t>1,403,986-1,407,459(+)</t>
  </si>
  <si>
    <t>1,408,214-1,410,316(+)</t>
  </si>
  <si>
    <t>1,412,562-1,419,940(+)</t>
  </si>
  <si>
    <t>1,419,960-1,424,840(-)</t>
  </si>
  <si>
    <t>1,426,152-1,428,942(-)</t>
  </si>
  <si>
    <t>1,432,339-1,435,093(-)</t>
  </si>
  <si>
    <t>1,435,767-1,439,273(-)</t>
  </si>
  <si>
    <t>1,443,260-1,445,400(-)</t>
  </si>
  <si>
    <t>1,445,945-1,448,525(+)</t>
  </si>
  <si>
    <t>1,454,422-1,455,720(+)</t>
  </si>
  <si>
    <t>1,457,833-1,460,579(+)</t>
  </si>
  <si>
    <t>1,474,431-1,475,704(+)</t>
  </si>
  <si>
    <t>1,477,526-1,478,736(+)</t>
  </si>
  <si>
    <t>1,495,579-1,503,336(-)</t>
  </si>
  <si>
    <t>28,490-36,164(+)</t>
  </si>
  <si>
    <t>38,050-39,395(-)</t>
  </si>
  <si>
    <t>44,816-46,133(-)</t>
  </si>
  <si>
    <t>50,964-53,006(-)</t>
  </si>
  <si>
    <t>62,926-64,808(+)</t>
  </si>
  <si>
    <t>66,845-69,602(-)</t>
  </si>
  <si>
    <t>69,800-71,269(-)</t>
  </si>
  <si>
    <t>72,601-74,029(-)</t>
  </si>
  <si>
    <t>74,612-78,819(-)</t>
  </si>
  <si>
    <t>80,302-82,576(-)</t>
  </si>
  <si>
    <t>85,910-91,177(-)</t>
  </si>
  <si>
    <t>92,437-94,615(-)</t>
  </si>
  <si>
    <t>95,930-97,877(-)</t>
  </si>
  <si>
    <t>99,001-100,443(-)</t>
  </si>
  <si>
    <t>102,837-105,100(-)</t>
  </si>
  <si>
    <t>106,648-109,855(-)</t>
  </si>
  <si>
    <t>110,388-116,655(+)</t>
  </si>
  <si>
    <t>120,336-125,104(+)</t>
  </si>
  <si>
    <t>125,343-127,695(+)</t>
  </si>
  <si>
    <t>128,151-132,481(+)</t>
  </si>
  <si>
    <t>138,050-140,161(+)</t>
  </si>
  <si>
    <t>147,104-148,711(+)</t>
  </si>
  <si>
    <t>149,289-150,204(+)</t>
  </si>
  <si>
    <t>164,213-166,726(+)</t>
  </si>
  <si>
    <t>166,171-171,640(-)</t>
  </si>
  <si>
    <t>171,827-177,146(-)</t>
  </si>
  <si>
    <t>177,921-178,870(+)</t>
  </si>
  <si>
    <t>182,244-187,100(+)</t>
  </si>
  <si>
    <t>187,192-196,990(-)</t>
  </si>
  <si>
    <t>198,954-204,653(-)</t>
  </si>
  <si>
    <t>206,616-210,233(-)</t>
  </si>
  <si>
    <t>224,040-225,383(+)</t>
  </si>
  <si>
    <t>225,274-228,144(-)</t>
  </si>
  <si>
    <t>228,405-232,553(+)</t>
  </si>
  <si>
    <t>232,315-233,024(-)</t>
  </si>
  <si>
    <t>236,121-242,888(-)</t>
  </si>
  <si>
    <t>243,559-247,064(-)</t>
  </si>
  <si>
    <t>253,544-255,931(+)</t>
  </si>
  <si>
    <t>255,990-258,116(-)</t>
  </si>
  <si>
    <t>258,913-261,461(-)</t>
  </si>
  <si>
    <t>265,750-266,836(-)</t>
  </si>
  <si>
    <t>270,312-272,018(+)</t>
  </si>
  <si>
    <t>276,414-280,198(+)</t>
  </si>
  <si>
    <t>281,002-283,515(+)</t>
  </si>
  <si>
    <t>283,801-286,957(+)</t>
  </si>
  <si>
    <t>286,522-287,473(-)</t>
  </si>
  <si>
    <t>287,506-291,608(-)</t>
  </si>
  <si>
    <t>292,725-296,323(+)</t>
  </si>
  <si>
    <t>298,895-300,912(+)</t>
  </si>
  <si>
    <t>300,187-306,443(-)</t>
  </si>
  <si>
    <t>315,678-318,941(+)</t>
  </si>
  <si>
    <t>320,042-328,566(+)</t>
  </si>
  <si>
    <t>329,517-343,662(+)</t>
  </si>
  <si>
    <t>346,376-349,197(-)</t>
  </si>
  <si>
    <t>349,785-355,986(+)</t>
  </si>
  <si>
    <t>357,345-358,463(+)</t>
  </si>
  <si>
    <t>365,276-368,387(-)</t>
  </si>
  <si>
    <t>368,805-370,636(-)</t>
  </si>
  <si>
    <t>370,903-372,283(+)</t>
  </si>
  <si>
    <t>372,519-374,072(+)</t>
  </si>
  <si>
    <t>374,378-377,772(+)</t>
  </si>
  <si>
    <t>377,760-379,943(-)</t>
  </si>
  <si>
    <t>381,136-382,816(+)</t>
  </si>
  <si>
    <t>386,757-388,733(+)</t>
  </si>
  <si>
    <t>388,599-393,165(-)</t>
  </si>
  <si>
    <t>393,189-398,429(-)</t>
  </si>
  <si>
    <t>401,525-402,978(-)</t>
  </si>
  <si>
    <t>404,903-411,445(-)</t>
  </si>
  <si>
    <t>412,469-415,659(+)</t>
  </si>
  <si>
    <t>417,705-419,318(+)</t>
  </si>
  <si>
    <t>419,366-422,371(-)</t>
  </si>
  <si>
    <t>422,698-424,573(+)</t>
  </si>
  <si>
    <t>424,586-426,140(-)</t>
  </si>
  <si>
    <t>426,423-428,531(+)</t>
  </si>
  <si>
    <t>428,682-430,858(-)</t>
  </si>
  <si>
    <t>432,120-436,309(-)</t>
  </si>
  <si>
    <t>436,924-437,944(+)</t>
  </si>
  <si>
    <t>442,910-444,911(-)</t>
  </si>
  <si>
    <t>445,004-447,552(-)</t>
  </si>
  <si>
    <t>448,601-451,031(+)</t>
  </si>
  <si>
    <t>452,765-459,985(+)</t>
  </si>
  <si>
    <t>462,633-467,542(+)</t>
  </si>
  <si>
    <t>467,551-470,056(-)</t>
  </si>
  <si>
    <t>470,483-472,274(+)</t>
  </si>
  <si>
    <t>472,319-474,109(-)</t>
  </si>
  <si>
    <t>474,731-477,029(-)</t>
  </si>
  <si>
    <t>477,806-481,170(-)</t>
  </si>
  <si>
    <t>481,939-484,906(-)</t>
  </si>
  <si>
    <t>485,372-491,888(+)</t>
  </si>
  <si>
    <t>495,293-499,172(-)</t>
  </si>
  <si>
    <t>499,604-502,530(+)</t>
  </si>
  <si>
    <t>502,323-508,664(-)</t>
  </si>
  <si>
    <t>509,224-515,598(+)</t>
  </si>
  <si>
    <t>515,235-518,137(-)</t>
  </si>
  <si>
    <t>518,542-522,542(-)</t>
  </si>
  <si>
    <t>526,794-531,607(+)</t>
  </si>
  <si>
    <t>532,203-540,273(+)</t>
  </si>
  <si>
    <t>540,590-541,993(+)</t>
  </si>
  <si>
    <t>542,175-545,149(+)</t>
  </si>
  <si>
    <t>545,670-549,791(-)</t>
  </si>
  <si>
    <t>554,233-560,227(+)</t>
  </si>
  <si>
    <t>573,536-576,191(+)</t>
  </si>
  <si>
    <t>576,227-580,845(+)</t>
  </si>
  <si>
    <t>580,588-591,074(-)</t>
  </si>
  <si>
    <t>600,950-608,809(-)</t>
  </si>
  <si>
    <t>610,620-612,631(+)</t>
  </si>
  <si>
    <t>612,249-614,317(-)</t>
  </si>
  <si>
    <t>614,363-618,032(-)</t>
  </si>
  <si>
    <t>617,544-620,659(+)</t>
  </si>
  <si>
    <t>620,802-623,974(+)</t>
  </si>
  <si>
    <t>623,873-626,190(-)</t>
  </si>
  <si>
    <t>626,211-629,040(-)</t>
  </si>
  <si>
    <t>636,671-639,498(+)</t>
  </si>
  <si>
    <t>645,557-647,959(+)</t>
  </si>
  <si>
    <t>648,012-654,565(-)</t>
  </si>
  <si>
    <t>656,455-659,983(-)</t>
  </si>
  <si>
    <t>668,764-673,661(-)</t>
  </si>
  <si>
    <t>674,416-678,495(-)</t>
  </si>
  <si>
    <t>680,750-683,255(-)</t>
  </si>
  <si>
    <t>684,798-689,366(+)</t>
  </si>
  <si>
    <t>689,308-692,024(-)</t>
  </si>
  <si>
    <t>692,426-694,218(+)</t>
  </si>
  <si>
    <t>694,276-696,787(-)</t>
  </si>
  <si>
    <t>701,258-703,707(+)</t>
  </si>
  <si>
    <t>704,574-708,773(+)</t>
  </si>
  <si>
    <t>708,922-711,037(+)</t>
  </si>
  <si>
    <t>710,430-714,997(-)</t>
  </si>
  <si>
    <t>715,264-718,031(+)</t>
  </si>
  <si>
    <t>718,371-720,178(+)</t>
  </si>
  <si>
    <t>721,351-728,431(-)</t>
  </si>
  <si>
    <t>729,698-733,223(-)</t>
  </si>
  <si>
    <t>734,360-735,786(+)</t>
  </si>
  <si>
    <t>735,567-737,313(-)</t>
  </si>
  <si>
    <t>737,590-745,840(-)</t>
  </si>
  <si>
    <t>744,974-749,556(+)</t>
  </si>
  <si>
    <t>749,573-753,145(+)</t>
  </si>
  <si>
    <t>752,748-755,185(-)</t>
  </si>
  <si>
    <t>756,646-765,280(+)</t>
  </si>
  <si>
    <t>787,427-795,435(-)</t>
  </si>
  <si>
    <t>800,211-803,696(-)</t>
  </si>
  <si>
    <t>804,328-807,582(-)</t>
  </si>
  <si>
    <t>808,483-810,465(-)</t>
  </si>
  <si>
    <t>813,999-815,283(-)</t>
  </si>
  <si>
    <t>816,038-818,991(-)</t>
  </si>
  <si>
    <t>819,637-822,447(+)</t>
  </si>
  <si>
    <t>822,220-824,901(-)</t>
  </si>
  <si>
    <t>825,330-826,971(+)</t>
  </si>
  <si>
    <t>827,488-834,798(+)</t>
  </si>
  <si>
    <t>834,833-840,001(+)</t>
  </si>
  <si>
    <t>840,010-843,472(+)</t>
  </si>
  <si>
    <t>850,616-856,824(-)</t>
  </si>
  <si>
    <t>863,425-867,311(+)</t>
  </si>
  <si>
    <t>867,337-870,148(-)</t>
  </si>
  <si>
    <t>870,416-873,015(+)</t>
  </si>
  <si>
    <t>872,294-895,304(-)</t>
  </si>
  <si>
    <t>895,818-903,665(-)</t>
  </si>
  <si>
    <t>904,858-914,036(-)</t>
  </si>
  <si>
    <t>918,062-925,141(+)</t>
  </si>
  <si>
    <t>925,036-926,519(-)</t>
  </si>
  <si>
    <t>926,542-929,405(-)</t>
  </si>
  <si>
    <t>931,776-934,833(+)</t>
  </si>
  <si>
    <t>939,330-942,546(-)</t>
  </si>
  <si>
    <t>943,794-946,858(-)</t>
  </si>
  <si>
    <t>948,397-952,528(+)</t>
  </si>
  <si>
    <t>955,084-958,629(+)</t>
  </si>
  <si>
    <t>958,464-960,482(-)</t>
  </si>
  <si>
    <t>960,653-962,723(-)</t>
  </si>
  <si>
    <t>983,518-985,785(-)</t>
  </si>
  <si>
    <t>984,452-987,300(+)</t>
  </si>
  <si>
    <t>987,358-990,148(-)</t>
  </si>
  <si>
    <t>994,299-997,092(+)</t>
  </si>
  <si>
    <t>996,807-1,010,012(-)</t>
  </si>
  <si>
    <t>1,014,459-1,016,982(+)</t>
  </si>
  <si>
    <t>1,016,823-1,020,866(-)</t>
  </si>
  <si>
    <t>1,020,895-1,022,060(-)</t>
  </si>
  <si>
    <t>1,022,202-1,023,132(+)</t>
  </si>
  <si>
    <t>1,029,659-1,031,835(+)</t>
  </si>
  <si>
    <t>1,032,432-1,040,157(+)</t>
  </si>
  <si>
    <t>1,039,937-1,045,239(-)</t>
  </si>
  <si>
    <t>1,045,271-1,051,309(-)</t>
  </si>
  <si>
    <t>1,051,357-1,055,540(+)</t>
  </si>
  <si>
    <t>1,057,640-1,060,718(-)</t>
  </si>
  <si>
    <t>1,060,944-1,067,485(-)</t>
  </si>
  <si>
    <t>1,087,985-1,088,417(+)</t>
  </si>
  <si>
    <t>1,088,931-1,089,909(+)</t>
  </si>
  <si>
    <t>1,089,527-1,090,903(-)</t>
  </si>
  <si>
    <t>1,090,935-1,098,006(-)</t>
  </si>
  <si>
    <t>1,098,008-1,100,175(-)</t>
  </si>
  <si>
    <t>1,101,024-1,103,427(+)</t>
  </si>
  <si>
    <t>1,105,482-1,109,722(+)</t>
  </si>
  <si>
    <t>1,112,098-1,113,190(-)</t>
  </si>
  <si>
    <t>1,113,232-1,119,224(-)</t>
  </si>
  <si>
    <t>1,121,930-1,124,959(+)</t>
  </si>
  <si>
    <t>1,133,359-1,136,667(-)</t>
  </si>
  <si>
    <t>1,139,669-1,144,013(-)</t>
  </si>
  <si>
    <t>1,150,507-1,152,207(-)</t>
  </si>
  <si>
    <t>1,153,081-1,155,488(-)</t>
  </si>
  <si>
    <t>1,156,648-1,158,980(+)</t>
  </si>
  <si>
    <t>1,159,580-1,163,736(+)</t>
  </si>
  <si>
    <t>1,167,709-1,169,301(-)</t>
  </si>
  <si>
    <t>1,169,547-1,171,684(+)</t>
  </si>
  <si>
    <t>1,171,988-1,175,373(-)</t>
  </si>
  <si>
    <t>1,176,028-1,177,887(-)</t>
  </si>
  <si>
    <t>1,179,469-1,183,381(+)</t>
  </si>
  <si>
    <t>1,183,033-1,184,346(-)</t>
  </si>
  <si>
    <t>1,189,990-1,195,098(+)</t>
  </si>
  <si>
    <t>1,195,142-1,197,783(+)</t>
  </si>
  <si>
    <t>1,197,379-1,200,268(-)</t>
  </si>
  <si>
    <t>1,200,735-1,203,235(-)</t>
  </si>
  <si>
    <t>1,204,346-1,204,762(-)</t>
  </si>
  <si>
    <t>1,204,815-1,207,912(+)</t>
  </si>
  <si>
    <t>1,211,524-1,213,888(-)</t>
  </si>
  <si>
    <t>1,216,830-1,222,661(+)</t>
  </si>
  <si>
    <t>1,223,136-1,224,517(+)</t>
  </si>
  <si>
    <t>1,223,717-1,229,643(-)</t>
  </si>
  <si>
    <t>1,229,987-1,233,020(-)</t>
  </si>
  <si>
    <t>1,233,044-1,238,180(-)</t>
  </si>
  <si>
    <t>1,243,547-1,245,815(+)</t>
  </si>
  <si>
    <t>1,245,421-1,247,811(-)</t>
  </si>
  <si>
    <t>1,249,480-1,250,925(+)</t>
  </si>
  <si>
    <t>1,251,151-1,251,807(-)</t>
  </si>
  <si>
    <t>1,253,373-1,254,412(-)</t>
  </si>
  <si>
    <t>1,254,553-1,256,102(-)</t>
  </si>
  <si>
    <t>1,269,537-1,274,166(+)</t>
  </si>
  <si>
    <t>1,274,939-1,280,545(+)</t>
  </si>
  <si>
    <t>1,280,547-1,282,279(+)</t>
  </si>
  <si>
    <t>1,282,058-1,284,276(-)</t>
  </si>
  <si>
    <t>1,284,588-1,287,287(-)</t>
  </si>
  <si>
    <t>1,292,394-1,298,406(+)</t>
  </si>
  <si>
    <t>1,298,327-1,299,141(-)</t>
  </si>
  <si>
    <t>1,302,298-1,305,315(-)</t>
  </si>
  <si>
    <t>1,305,485-1,308,052(-)</t>
  </si>
  <si>
    <t>1,310,085-1,313,049(-)</t>
  </si>
  <si>
    <t>1,315,145-1,321,148(-)</t>
  </si>
  <si>
    <t>1,323,813-1,331,955(-)</t>
  </si>
  <si>
    <t>1,333,997-1,336,551(+)</t>
  </si>
  <si>
    <t>1,339,140-1,341,120(+)</t>
  </si>
  <si>
    <t>1,341,631-1,344,010(+)</t>
  </si>
  <si>
    <t>1,344,081-1,347,509(-)</t>
  </si>
  <si>
    <t>1,347,681-1,350,687(+)</t>
  </si>
  <si>
    <t>1,359,257-1,361,309(-)</t>
  </si>
  <si>
    <t>1,362,149-1,363,069(-)</t>
  </si>
  <si>
    <t>1,363,474-1,364,118(+)</t>
  </si>
  <si>
    <t>1,366,770-1,369,652(-)</t>
  </si>
  <si>
    <t>1,369,717-1,376,708(+)</t>
  </si>
  <si>
    <t>1,376,452-1,377,978(-)</t>
  </si>
  <si>
    <t>1,379,950-1,382,660(+)</t>
  </si>
  <si>
    <t>1,383,164-1,386,554(+)</t>
  </si>
  <si>
    <t>1,386,295-1,390,034(-)</t>
  </si>
  <si>
    <t>1,391,390-1,393,405(+)</t>
  </si>
  <si>
    <t>1,393,856-1,397,323(+)</t>
  </si>
  <si>
    <t>1,398,801-1,403,741(+)</t>
  </si>
  <si>
    <t>1,403,807-1,406,234(+)</t>
  </si>
  <si>
    <t>1,406,658-1,409,053(+)</t>
  </si>
  <si>
    <t>1,409,095-1,410,806(+)</t>
  </si>
  <si>
    <t>1,412,641-1,416,363(+)</t>
  </si>
  <si>
    <t>1,419,703-1,423,290(+)</t>
  </si>
  <si>
    <t>1,423,666-1,425,959(+)</t>
  </si>
  <si>
    <t>1,426,843-1,429,332(+)</t>
  </si>
  <si>
    <t>1,432,498-1,434,786(+)</t>
  </si>
  <si>
    <t>1,440,686-1,443,875(+)</t>
  </si>
  <si>
    <t>1,444,154-1,446,062(+)</t>
  </si>
  <si>
    <t>1,445,542-1,447,915(-)</t>
  </si>
  <si>
    <t>1,452,558-1,460,998(-)</t>
  </si>
  <si>
    <t>1,461,927-1,469,867(+)</t>
  </si>
  <si>
    <t>1,469,672-1,472,655(-)</t>
  </si>
  <si>
    <t>1,487,741-1,490,305(+)</t>
  </si>
  <si>
    <t>1,490,767-1,494,398(+)</t>
  </si>
  <si>
    <t>1,502,362-1,504,802(-)</t>
  </si>
  <si>
    <t>1,507,084-1,510,762(-)</t>
  </si>
  <si>
    <t>1,511,160-1,512,081(+)</t>
  </si>
  <si>
    <t>1,512,190-1,514,416(-)</t>
  </si>
  <si>
    <t>1,518,290-1,548,390(+)</t>
  </si>
  <si>
    <t>1,547,991-1,550,117(-)</t>
  </si>
  <si>
    <t>1,553,957-1,555,870(-)</t>
  </si>
  <si>
    <t>1,556,587-1,561,332(+)</t>
  </si>
  <si>
    <t>1,567,784-1,572,695(+)</t>
  </si>
  <si>
    <t>1,602,935-1,603,989(+)</t>
  </si>
  <si>
    <t>1,605,876-1,607,228(+)</t>
  </si>
  <si>
    <t>1,632,398-1,633,665(+)</t>
  </si>
  <si>
    <t>1,635,596-1,636,779(+)</t>
  </si>
  <si>
    <t>1,639,171-1,640,518(+)</t>
  </si>
  <si>
    <t>1,642,401-1,649,948(-)</t>
  </si>
  <si>
    <t>24,160-31,598(+)</t>
  </si>
  <si>
    <t>32,666-42,386(-)</t>
  </si>
  <si>
    <t>59,294-60,395(+)</t>
  </si>
  <si>
    <t>66,686-67,965(-)</t>
  </si>
  <si>
    <t>73,244-74,442(-)</t>
  </si>
  <si>
    <t>109,829-111,884(-)</t>
  </si>
  <si>
    <t>114,236-118,021(-)</t>
  </si>
  <si>
    <t>118,504-122,768(-)</t>
  </si>
  <si>
    <t>127,762-130,186(+)</t>
  </si>
  <si>
    <t>129,265-132,824(-)</t>
  </si>
  <si>
    <t>136,578-137,625(+)</t>
  </si>
  <si>
    <t>138,646-139,034(+)</t>
  </si>
  <si>
    <t>145,836-151,037(+)</t>
  </si>
  <si>
    <t>151,196-154,519(-)</t>
  </si>
  <si>
    <t>156,062-158,420(+)</t>
  </si>
  <si>
    <t>175,085-178,257(-)</t>
  </si>
  <si>
    <t>178,821-181,341(-)</t>
  </si>
  <si>
    <t>182,007-187,692(-)</t>
  </si>
  <si>
    <t>190,492-195,121(-)</t>
  </si>
  <si>
    <t>196,227-198,859(+)</t>
  </si>
  <si>
    <t>206,335-210,051(+)</t>
  </si>
  <si>
    <t>225,227-226,943(+)</t>
  </si>
  <si>
    <t>228,159-231,014(-)</t>
  </si>
  <si>
    <t>231,469-234,881(-)</t>
  </si>
  <si>
    <t>235,266-238,856(-)</t>
  </si>
  <si>
    <t>240,616-245,317(-)</t>
  </si>
  <si>
    <t>246,768-249,431(+)</t>
  </si>
  <si>
    <t>255,011-257,735(-)</t>
  </si>
  <si>
    <t>258,508-259,998(+)</t>
  </si>
  <si>
    <t>262,911-266,839(-)</t>
  </si>
  <si>
    <t>267,237-268,354(+)</t>
  </si>
  <si>
    <t>268,176-274,697(-)</t>
  </si>
  <si>
    <t>275,163-279,995(+)</t>
  </si>
  <si>
    <t>279,803-283,029(-)</t>
  </si>
  <si>
    <t>283,337-289,495(+)</t>
  </si>
  <si>
    <t>289,667-290,290(+)</t>
  </si>
  <si>
    <t>297,359-301,207(+)</t>
  </si>
  <si>
    <t>300,943-316,691(-)</t>
  </si>
  <si>
    <t>326,603-329,176(+)</t>
  </si>
  <si>
    <t>328,877-336,810(-)</t>
  </si>
  <si>
    <t>343,913-349,351(-)</t>
  </si>
  <si>
    <t>351,860-354,337(+)</t>
  </si>
  <si>
    <t>355,724-360,711(+)</t>
  </si>
  <si>
    <t>363,945-366,461(+)</t>
  </si>
  <si>
    <t>369,068-371,707(-)</t>
  </si>
  <si>
    <t>372,099-376,865(-)</t>
  </si>
  <si>
    <t>377,740-378,396(+)</t>
  </si>
  <si>
    <t>378,740-380,796(+)</t>
  </si>
  <si>
    <t>387,748-389,620(-)</t>
  </si>
  <si>
    <t>390,055-394,326(-)</t>
  </si>
  <si>
    <t>400,063-403,317(+)</t>
  </si>
  <si>
    <t>405,087-410,073(+)</t>
  </si>
  <si>
    <t>409,782-412,622(-)</t>
  </si>
  <si>
    <t>412,246-420,738(+)</t>
  </si>
  <si>
    <t>421,374-425,853(+)</t>
  </si>
  <si>
    <t>429,897-431,828(-)</t>
  </si>
  <si>
    <t>431,833-434,308(-)</t>
  </si>
  <si>
    <t>434,474-436,923(+)</t>
  </si>
  <si>
    <t>439,250-441,856(-)</t>
  </si>
  <si>
    <t>444,782-445,807(-)</t>
  </si>
  <si>
    <t>445,809-446,947(-)</t>
  </si>
  <si>
    <t>451,922-455,003(-)</t>
  </si>
  <si>
    <t>457,356-459,438(+)</t>
  </si>
  <si>
    <t>459,454-461,568(+)</t>
  </si>
  <si>
    <t>461,766-469,974(+)</t>
  </si>
  <si>
    <t>470,541-471,608(+)</t>
  </si>
  <si>
    <t>478,651-481,414(-)</t>
  </si>
  <si>
    <t>486,329-487,666(+)</t>
  </si>
  <si>
    <t>487,814-490,238(-)</t>
  </si>
  <si>
    <t>491,069-510,781(+)</t>
  </si>
  <si>
    <t>510,703-516,323(-)</t>
  </si>
  <si>
    <t>516,403-518,420(+)</t>
  </si>
  <si>
    <t>521,020-522,963(-)</t>
  </si>
  <si>
    <t>523,510-526,869(+)</t>
  </si>
  <si>
    <t>526,884-529,092(+)</t>
  </si>
  <si>
    <t>529,103-530,687(+)</t>
  </si>
  <si>
    <t>537,647-538,297(+)</t>
  </si>
  <si>
    <t>542,108-546,077(-)</t>
  </si>
  <si>
    <t>547,383-549,296(-)</t>
  </si>
  <si>
    <t>549,849-551,943(+)</t>
  </si>
  <si>
    <t>553,917-559,114(+)</t>
  </si>
  <si>
    <t>561,660-569,505(+)</t>
  </si>
  <si>
    <t>569,509-570,889(+)</t>
  </si>
  <si>
    <t>570,914-573,409(-)</t>
  </si>
  <si>
    <t>574,690-580,622(+)</t>
  </si>
  <si>
    <t>580,697-583,509(-)</t>
  </si>
  <si>
    <t>583,893-586,325(-)</t>
  </si>
  <si>
    <t>586,991-589,755(+)</t>
  </si>
  <si>
    <t>591,136-594,805(-)</t>
  </si>
  <si>
    <t>595,116-598,541(-)</t>
  </si>
  <si>
    <t>598,674-602,767(+)</t>
  </si>
  <si>
    <t>602,440-607,471(-)</t>
  </si>
  <si>
    <t>607,683-615,009(-)</t>
  </si>
  <si>
    <t>617,528-620,150(+)</t>
  </si>
  <si>
    <t>619,245-622,345(-)</t>
  </si>
  <si>
    <t>626,070-629,940(-)</t>
  </si>
  <si>
    <t>630,359-634,006(-)</t>
  </si>
  <si>
    <t>635,806-641,374(-)</t>
  </si>
  <si>
    <t>644,100-645,537(-)</t>
  </si>
  <si>
    <t>652,399-654,424(+)</t>
  </si>
  <si>
    <t>661,949-662,633(+)</t>
  </si>
  <si>
    <t>663,535-665,778(+)</t>
  </si>
  <si>
    <t>666,027-667,977(-)</t>
  </si>
  <si>
    <t>673,771-677,584(-)</t>
  </si>
  <si>
    <t>683,845-685,616(-)</t>
  </si>
  <si>
    <t>686,272-688,530(+)</t>
  </si>
  <si>
    <t>688,128-692,106(-)</t>
  </si>
  <si>
    <t>693,215-699,458(+)</t>
  </si>
  <si>
    <t>699,508-702,063(-)</t>
  </si>
  <si>
    <t>702,276-705,399(+)</t>
  </si>
  <si>
    <t>704,987-707,585(-)</t>
  </si>
  <si>
    <t>707,860-713,551(-)</t>
  </si>
  <si>
    <t>716,730-718,412(+)</t>
  </si>
  <si>
    <t>718,042-720,478(-)</t>
  </si>
  <si>
    <t>722,046-723,551(-)</t>
  </si>
  <si>
    <t>724,087-725,951(-)</t>
  </si>
  <si>
    <t>726,905-735,137(+)</t>
  </si>
  <si>
    <t>736,057-737,776(+)</t>
  </si>
  <si>
    <t>738,041-742,201(-)</t>
  </si>
  <si>
    <t>748,255-755,195(+)</t>
  </si>
  <si>
    <t>755,951-760,604(+)</t>
  </si>
  <si>
    <t>760,859-763,812(+)</t>
  </si>
  <si>
    <t>764,390-766,081(+)</t>
  </si>
  <si>
    <t>768,725-771,841(-)</t>
  </si>
  <si>
    <t>771,490-775,327(+)</t>
  </si>
  <si>
    <t>783,924-789,129(-)</t>
  </si>
  <si>
    <t>789,560-790,262(+)</t>
  </si>
  <si>
    <t>790,267-791,082(+)</t>
  </si>
  <si>
    <t>792,188-794,151(+)</t>
  </si>
  <si>
    <t>793,500-800,524(-)</t>
  </si>
  <si>
    <t>800,552-801,465(-)</t>
  </si>
  <si>
    <t>801,809-808,198(-)</t>
  </si>
  <si>
    <t>810,210-812,290(+)</t>
  </si>
  <si>
    <t>814,343-818,094(-)</t>
  </si>
  <si>
    <t>818,268-822,945(+)</t>
  </si>
  <si>
    <t>835,823-837,872(-)</t>
  </si>
  <si>
    <t>840,282-842,499(-)</t>
  </si>
  <si>
    <t>842,501-845,743(-)</t>
  </si>
  <si>
    <t>846,929-848,014(+)</t>
  </si>
  <si>
    <t>848,748-852,976(+)</t>
  </si>
  <si>
    <t>852,985-859,371(+)</t>
  </si>
  <si>
    <t>871,050-877,707(+)</t>
  </si>
  <si>
    <t>895,885-906,868(-)</t>
  </si>
  <si>
    <t>909,056-916,804(+)</t>
  </si>
  <si>
    <t>921,384-924,526(+)</t>
  </si>
  <si>
    <t>924,653-927,965(+)</t>
  </si>
  <si>
    <t>928,601-933,649(-)</t>
  </si>
  <si>
    <t>938,756-940,010(+)</t>
  </si>
  <si>
    <t>940,025-944,624(+)</t>
  </si>
  <si>
    <t>950,693-956,865(-)</t>
  </si>
  <si>
    <t>956,931-959,950(-)</t>
  </si>
  <si>
    <t>961,072-964,480(+)</t>
  </si>
  <si>
    <t>964,315-965,485(-)</t>
  </si>
  <si>
    <t>966,719-969,467(+)</t>
  </si>
  <si>
    <t>968,959-973,122(-)</t>
  </si>
  <si>
    <t>976,196-977,963(-)</t>
  </si>
  <si>
    <t>980,411-983,385(+)</t>
  </si>
  <si>
    <t>983,393-985,829(-)</t>
  </si>
  <si>
    <t>991,682-996,497(+)</t>
  </si>
  <si>
    <t>996,776-1,000,180(-)</t>
  </si>
  <si>
    <t>1,001,988-1,003,900(-)</t>
  </si>
  <si>
    <t>1,004,021-1,007,682(-)</t>
  </si>
  <si>
    <t>1,007,693-1,011,537(-)</t>
  </si>
  <si>
    <t>1,013,901-1,017,911(-)</t>
  </si>
  <si>
    <t>1,018,358-1,022,935(-)</t>
  </si>
  <si>
    <t>1,026,914-1,029,706(+)</t>
  </si>
  <si>
    <t>1,032,312-1,037,531(+)</t>
  </si>
  <si>
    <t>1,037,626-1,040,420(-)</t>
  </si>
  <si>
    <t>1,049,176-1,052,926(+)</t>
  </si>
  <si>
    <t>1,055,701-1,058,777(-)</t>
  </si>
  <si>
    <t>1,059,925-1,061,367(-)</t>
  </si>
  <si>
    <t>1,062,718-1,063,072(+)</t>
  </si>
  <si>
    <t>1,063,077-1,064,882(-)</t>
  </si>
  <si>
    <t>1,064,993-1,067,053(+)</t>
  </si>
  <si>
    <t>1,071,718-1,074,209(+)</t>
  </si>
  <si>
    <t>1,076,956-1,082,092(-)</t>
  </si>
  <si>
    <t>1,086,660-1,093,283(+)</t>
  </si>
  <si>
    <t>1,094,357-1,096,486(-)</t>
  </si>
  <si>
    <t>1,096,720-1,097,745(+)</t>
  </si>
  <si>
    <t>1,097,880-1,103,771(-)</t>
  </si>
  <si>
    <t>1,104,154-1,107,028(-)</t>
  </si>
  <si>
    <t>1,107,772-1,110,152(+)</t>
  </si>
  <si>
    <t>1,110,057-1,112,485(-)</t>
  </si>
  <si>
    <t>1,112,700-1,115,761(+)</t>
  </si>
  <si>
    <t>1,117,049-1,120,693(+)</t>
  </si>
  <si>
    <t>1,120,716-1,123,490(+)</t>
  </si>
  <si>
    <t>1,124,682-1,128,048(+)</t>
  </si>
  <si>
    <t>1,128,223-1,131,206(+)</t>
  </si>
  <si>
    <t>1,131,284-1,137,072(-)</t>
  </si>
  <si>
    <t>1,137,082-1,140,631(-)</t>
  </si>
  <si>
    <t>1,148,926-1,151,585(-)</t>
  </si>
  <si>
    <t>1,155,616-1,158,343(+)</t>
  </si>
  <si>
    <t>1,158,440-1,162,440(-)</t>
  </si>
  <si>
    <t>1,163,768-1,167,334(+)</t>
  </si>
  <si>
    <t>1,168,333-1,171,161(+)</t>
  </si>
  <si>
    <t>1,171,260-1,176,260(+)</t>
  </si>
  <si>
    <t>1,176,282-1,180,695(+)</t>
  </si>
  <si>
    <t>1,179,639-1,185,871(-)</t>
  </si>
  <si>
    <t>1,187,604-1,189,562(+)</t>
  </si>
  <si>
    <t>1,195,469-1,198,419(-)</t>
  </si>
  <si>
    <t>1,201,675-1,204,113(-)</t>
  </si>
  <si>
    <t>1,210,686-1,211,456(-)</t>
  </si>
  <si>
    <t>1,225,688-1,226,474(-)</t>
  </si>
  <si>
    <t>1,226,559-1,233,099(-)</t>
  </si>
  <si>
    <t>1,248,292-1,251,089(-)</t>
  </si>
  <si>
    <t>1,254,662-1,260,426(-)</t>
  </si>
  <si>
    <t>1,265,900-1,267,995(-)</t>
  </si>
  <si>
    <t>1,268,410-1,270,016(+)</t>
  </si>
  <si>
    <t>1,270,935-1,273,096(+)</t>
  </si>
  <si>
    <t>1,275,535-1,276,542(+)</t>
  </si>
  <si>
    <t>1,276,697-1,281,158(+)</t>
  </si>
  <si>
    <t>1,289,824-1,292,127(+)</t>
  </si>
  <si>
    <t>1,292,966-1,296,696(+)</t>
  </si>
  <si>
    <t>1,301,308-1,307,797(+)</t>
  </si>
  <si>
    <t>1,308,312-1,312,020(+)</t>
  </si>
  <si>
    <t>1,312,734-1,317,676(+)</t>
  </si>
  <si>
    <t>1,318,721-1,322,792(+)</t>
  </si>
  <si>
    <t>1,322,407-1,325,617(-)</t>
  </si>
  <si>
    <t>1,326,228-1,332,808(+)</t>
  </si>
  <si>
    <t>1,333,076-1,340,271(+)</t>
  </si>
  <si>
    <t>1,340,325-1,342,250(-)</t>
  </si>
  <si>
    <t>1,343,384-1,349,822(+)</t>
  </si>
  <si>
    <t>1,358,907-1,364,530(-)</t>
  </si>
  <si>
    <t>1,367,023-1,368,903(+)</t>
  </si>
  <si>
    <t>1,369,619-1,371,667(+)</t>
  </si>
  <si>
    <t>1,371,743-1,374,175(+)</t>
  </si>
  <si>
    <t>1,374,293-1,377,710(-)</t>
  </si>
  <si>
    <t>1,384,340-1,385,924(-)</t>
  </si>
  <si>
    <t>1,387,091-1,388,909(-)</t>
  </si>
  <si>
    <t>1,397,248-1,398,391(+)</t>
  </si>
  <si>
    <t>1,398,462-1,401,319(-)</t>
  </si>
  <si>
    <t>1,403,727-1,414,748(+)</t>
  </si>
  <si>
    <t>1,417,279-1,420,432(-)</t>
  </si>
  <si>
    <t>1,421,786-1,426,832(+)</t>
  </si>
  <si>
    <t>1,426,876-1,431,677(-)</t>
  </si>
  <si>
    <t>1,431,881-1,435,170(-)</t>
  </si>
  <si>
    <t>1,440,742-1,445,784(+)</t>
  </si>
  <si>
    <t>1,446,063-1,449,550(+)</t>
  </si>
  <si>
    <t>1,449,075-1,453,801(-)</t>
  </si>
  <si>
    <t>1,461,487-1,463,111(+)</t>
  </si>
  <si>
    <t>1,465,889-1,469,381(-)</t>
  </si>
  <si>
    <t>1,472,839-1,474,438(-)</t>
  </si>
  <si>
    <t>1,480,900-1,481,526(-)</t>
  </si>
  <si>
    <t>1,498,115-1,499,068(+)</t>
  </si>
  <si>
    <t>1,498,612-1,499,571(-)</t>
  </si>
  <si>
    <t>1,499,574-1,500,253(-)</t>
  </si>
  <si>
    <t>1,500,670-1,514,612(-)</t>
  </si>
  <si>
    <t>1,517,580-1,521,643(+)</t>
  </si>
  <si>
    <t>1,521,810-1,524,748(-)</t>
  </si>
  <si>
    <t>1,525,654-1,532,527(-)</t>
  </si>
  <si>
    <t>1,532,674-1,540,545(-)</t>
  </si>
  <si>
    <t>1,545,416-1,553,962(+)</t>
  </si>
  <si>
    <t>1,553,848-1,555,709(-)</t>
  </si>
  <si>
    <t>1,556,447-1,565,469(-)</t>
  </si>
  <si>
    <t>1,576,132-1,578,978(-)</t>
  </si>
  <si>
    <t>1,582,539-1,585,322(-)</t>
  </si>
  <si>
    <t>1,585,329-1,592,079(-)</t>
  </si>
  <si>
    <t>1,593,266-1,595,319(+)</t>
  </si>
  <si>
    <t>1,595,767-1,597,718(+)</t>
  </si>
  <si>
    <t>1,600,448-1,603,560(-)</t>
  </si>
  <si>
    <t>1,607,519-1,608,723(+)</t>
  </si>
  <si>
    <t>1,615,976-1,622,355(-)</t>
  </si>
  <si>
    <t>1,622,360-1,632,547(-)</t>
  </si>
  <si>
    <t>1,633,071-1,636,567(+)</t>
  </si>
  <si>
    <t>1,636,768-1,643,539(-)</t>
  </si>
  <si>
    <t>1,657,118-1,658,339(-)</t>
  </si>
  <si>
    <t>1,665,761-1,668,162(+)</t>
  </si>
  <si>
    <t>1,668,302-1,669,090(-)</t>
  </si>
  <si>
    <t>1,669,907-1,671,894(+)</t>
  </si>
  <si>
    <t>1,672,402-1,675,566(-)</t>
  </si>
  <si>
    <t>1,676,182-1,677,783(-)</t>
  </si>
  <si>
    <t>1,678,820-1,681,377(+)</t>
  </si>
  <si>
    <t>1,681,435-1,692,161(-)</t>
  </si>
  <si>
    <t>1,694,889-1,701,865(+)</t>
  </si>
  <si>
    <t>1,701,397-1,703,791(-)</t>
  </si>
  <si>
    <t>1,709,869-1,712,608(-)</t>
  </si>
  <si>
    <t>1,718,938-1,725,224(-)</t>
  </si>
  <si>
    <t>1,728,890-1,731,885(+)</t>
  </si>
  <si>
    <t>1,731,176-1,734,347(-)</t>
  </si>
  <si>
    <t>1,740,858-1,742,152(-)</t>
  </si>
  <si>
    <t>1,742,517-1,746,755(+)</t>
  </si>
  <si>
    <t>1,747,226-1,751,441(+)</t>
  </si>
  <si>
    <t>1,751,384-1,753,416(-)</t>
  </si>
  <si>
    <t>1,756,482-1,757,258(-)</t>
  </si>
  <si>
    <t>1,762,256-1,766,650(+)</t>
  </si>
  <si>
    <t>1,770,414-1,772,184(+)</t>
  </si>
  <si>
    <t>1,772,009-1,774,198(-)</t>
  </si>
  <si>
    <t>1,780,084-1,782,733(-)</t>
  </si>
  <si>
    <t>1,782,875-1,787,222(-)</t>
  </si>
  <si>
    <t>1,788,846-1,798,269(-)</t>
  </si>
  <si>
    <t>1,798,297-1,799,944(-)</t>
  </si>
  <si>
    <t>1,800,111-1,804,509(-)</t>
  </si>
  <si>
    <t>1,807,031-1,810,365(+)</t>
  </si>
  <si>
    <t>1,812,871-1,814,731(+)</t>
  </si>
  <si>
    <t>1,814,738-1,818,029(-)</t>
  </si>
  <si>
    <t>1,818,370-1,820,937(+)</t>
  </si>
  <si>
    <t>1,820,807-1,823,494(-)</t>
  </si>
  <si>
    <t>1,823,963-1,826,025(-)</t>
  </si>
  <si>
    <t>1,826,113-1,826,839(-)</t>
  </si>
  <si>
    <t>1,828,240-1,829,054(-)</t>
  </si>
  <si>
    <t>1,830,464-1,831,417(+)</t>
  </si>
  <si>
    <t>1,843,205-1,854,563(-)</t>
  </si>
  <si>
    <t>1,855,488-1,857,930(+)</t>
  </si>
  <si>
    <t>1,870,415-1,871,077(-)</t>
  </si>
  <si>
    <t>1,889,494-1,892,695(-)</t>
  </si>
  <si>
    <t>1,896,443-1,898,242(+)</t>
  </si>
  <si>
    <t>1,899,181-1,905,942(+)</t>
  </si>
  <si>
    <t>1,933,278-1,937,217(-)</t>
  </si>
  <si>
    <t>1,940,627-1,942,588(+)</t>
  </si>
  <si>
    <t>1,944,702-1,946,935(+)</t>
  </si>
  <si>
    <t>1,948,696-1,969,412(+)</t>
  </si>
  <si>
    <t>1,970,810-1,974,642(+)</t>
  </si>
  <si>
    <t>1,975,705-1,980,325(+)</t>
  </si>
  <si>
    <t>1,982,068-1,984,327(+)</t>
  </si>
  <si>
    <t>1,985,056-1,987,411(-)</t>
  </si>
  <si>
    <t>2,000,342-2,003,996(+)</t>
  </si>
  <si>
    <t>2,006,706-2,007,829(+)</t>
  </si>
  <si>
    <t>2,025,817-2,035,886(+)</t>
  </si>
  <si>
    <t>16,973-24,497(+)</t>
  </si>
  <si>
    <t>26,321-27,687(-)</t>
  </si>
  <si>
    <t>30,078-31,261(-)</t>
  </si>
  <si>
    <t>32,703-41,940(+)</t>
  </si>
  <si>
    <t>43,705-45,623(-)</t>
  </si>
  <si>
    <t>45,887-58,295(-)</t>
  </si>
  <si>
    <t>60,857-65,703(-)</t>
  </si>
  <si>
    <t>68,555-72,206(-)</t>
  </si>
  <si>
    <t>72,605-75,379(-)</t>
  </si>
  <si>
    <t>76,048-79,299(-)</t>
  </si>
  <si>
    <t>80,874-84,922(-)</t>
  </si>
  <si>
    <t>88,326-92,048(+)</t>
  </si>
  <si>
    <t>92,242-92,562(+)</t>
  </si>
  <si>
    <t>93,581-97,146(-)</t>
  </si>
  <si>
    <t>98,774-100,913(+)</t>
  </si>
  <si>
    <t>101,030-102,674(-)</t>
  </si>
  <si>
    <t>103,318-104,985(-)</t>
  </si>
  <si>
    <t>107,092-108,990(-)</t>
  </si>
  <si>
    <t>109,107-113,173(-)</t>
  </si>
  <si>
    <t>113,340-116,410(+)</t>
  </si>
  <si>
    <t>141,230-143,553(-)</t>
  </si>
  <si>
    <t>144,046-148,030(-)</t>
  </si>
  <si>
    <t>148,054-155,532(-)</t>
  </si>
  <si>
    <t>156,172-160,367(+)</t>
  </si>
  <si>
    <t>160,614-162,188(+)</t>
  </si>
  <si>
    <t>161,330-163,926(-)</t>
  </si>
  <si>
    <t>171,338-172,574(-)</t>
  </si>
  <si>
    <t>172,574-173,502(+)</t>
  </si>
  <si>
    <t>182,030-184,141(-)</t>
  </si>
  <si>
    <t>184,499-186,309(+)</t>
  </si>
  <si>
    <t>185,860-188,842(-)</t>
  </si>
  <si>
    <t>193,786-195,506(+)</t>
  </si>
  <si>
    <t>197,509-198,830(+)</t>
  </si>
  <si>
    <t>198,957-202,640(-)</t>
  </si>
  <si>
    <t>208,165-210,893(-)</t>
  </si>
  <si>
    <t>212,829-214,204(+)</t>
  </si>
  <si>
    <t>214,215-216,474(+)</t>
  </si>
  <si>
    <t>216,812-219,272(+)</t>
  </si>
  <si>
    <t>219,569-222,227(+)</t>
  </si>
  <si>
    <t>222,428-225,423(-)</t>
  </si>
  <si>
    <t>232,330-236,562(-)</t>
  </si>
  <si>
    <t>241,557-248,411(+)</t>
  </si>
  <si>
    <t>248,691-252,115(-)</t>
  </si>
  <si>
    <t>252,516-254,143(+)</t>
  </si>
  <si>
    <t>255,472-264,324(+)</t>
  </si>
  <si>
    <t>264,233-267,884(-)</t>
  </si>
  <si>
    <t>275,056-280,447(-)</t>
  </si>
  <si>
    <t>280,814-289,619(-)</t>
  </si>
  <si>
    <t>294,601-300,038(-)</t>
  </si>
  <si>
    <t>300,662-306,899(-)</t>
  </si>
  <si>
    <t>313,352-322,762(-)</t>
  </si>
  <si>
    <t>323,839-327,795(-)</t>
  </si>
  <si>
    <t>343,326-344,361(-)</t>
  </si>
  <si>
    <t>347,896-349,423(+)</t>
  </si>
  <si>
    <t>348,927-351,790(-)</t>
  </si>
  <si>
    <t>351,850-354,006(-)</t>
  </si>
  <si>
    <t>354,195-357,606(-)</t>
  </si>
  <si>
    <t>359,995-360,499(+)</t>
  </si>
  <si>
    <t>361,599-376,167(+)</t>
  </si>
  <si>
    <t>387,833-389,498(+)</t>
  </si>
  <si>
    <t>390,219-395,814(+)</t>
  </si>
  <si>
    <t>401,950-402,905(+)</t>
  </si>
  <si>
    <t>405,242-409,824(-)</t>
  </si>
  <si>
    <t>426,774-428,242(+)</t>
  </si>
  <si>
    <t>428,007-433,172(-)</t>
  </si>
  <si>
    <t>448,322-451,568(-)</t>
  </si>
  <si>
    <t>452,016-454,311(+)</t>
  </si>
  <si>
    <t>454,764-457,276(-)</t>
  </si>
  <si>
    <t>458,672-462,423(-)</t>
  </si>
  <si>
    <t>465,011-466,098(+)</t>
  </si>
  <si>
    <t>466,191-469,771(-)</t>
  </si>
  <si>
    <t>471,059-475,975(-)</t>
  </si>
  <si>
    <t>480,479-483,033(+)</t>
  </si>
  <si>
    <t>484,065-489,902(+)</t>
  </si>
  <si>
    <t>490,862-491,557(+)</t>
  </si>
  <si>
    <t>491,674-497,464(-)</t>
  </si>
  <si>
    <t>504,868-507,780(+)</t>
  </si>
  <si>
    <t>507,320-509,574(-)</t>
  </si>
  <si>
    <t>510,276-519,536(+)</t>
  </si>
  <si>
    <t>520,520-524,930(+)</t>
  </si>
  <si>
    <t>525,310-528,190(+)</t>
  </si>
  <si>
    <t>527,829-533,965(-)</t>
  </si>
  <si>
    <t>534,549-536,310(-)</t>
  </si>
  <si>
    <t>551,620-554,600(-)</t>
  </si>
  <si>
    <t>557,007-564,177(-)</t>
  </si>
  <si>
    <t>568,097-573,525(-)</t>
  </si>
  <si>
    <t>578,470-578,917(-)</t>
  </si>
  <si>
    <t>579,595-581,325(-)</t>
  </si>
  <si>
    <t>583,089-585,323(+)</t>
  </si>
  <si>
    <t>586,314-587,973(+)</t>
  </si>
  <si>
    <t>589,729-593,777(-)</t>
  </si>
  <si>
    <t>594,197-598,788(-)</t>
  </si>
  <si>
    <t>602,281-607,441(+)</t>
  </si>
  <si>
    <t>610,135-611,142(-)</t>
  </si>
  <si>
    <t>611,272-613,482(+)</t>
  </si>
  <si>
    <t>613,217-614,983(-)</t>
  </si>
  <si>
    <t>614,967-616,351(+)</t>
  </si>
  <si>
    <t>616,536-617,998(+)</t>
  </si>
  <si>
    <t>618,456-620,194(+)</t>
  </si>
  <si>
    <t>620,648-622,089(+)</t>
  </si>
  <si>
    <t>628,691-629,995(-)</t>
  </si>
  <si>
    <t>633,892-634,545(-)</t>
  </si>
  <si>
    <t>635,035-635,495(+)</t>
  </si>
  <si>
    <t>641,233-643,840(+)</t>
  </si>
  <si>
    <t>644,215-646,624(+)</t>
  </si>
  <si>
    <t>646,979-647,860(+)</t>
  </si>
  <si>
    <t>647,969-650,704(+)</t>
  </si>
  <si>
    <t>651,074-652,591(-)</t>
  </si>
  <si>
    <t>653,412-656,584(+)</t>
  </si>
  <si>
    <t>656,653-658,519(-)</t>
  </si>
  <si>
    <t>659,738-660,286(-)</t>
  </si>
  <si>
    <t>668,256-674,672(+)</t>
  </si>
  <si>
    <t>675,170-677,609(-)</t>
  </si>
  <si>
    <t>678,393-682,293(+)</t>
  </si>
  <si>
    <t>682,326-686,101(+)</t>
  </si>
  <si>
    <t>685,730-689,481(-)</t>
  </si>
  <si>
    <t>696,397-698,457(-)</t>
  </si>
  <si>
    <t>698,771-699,388(-)</t>
  </si>
  <si>
    <t>708,394-715,718(-)</t>
  </si>
  <si>
    <t>716,700-720,665(+)</t>
  </si>
  <si>
    <t>720,516-724,845(-)</t>
  </si>
  <si>
    <t>725,394-730,447(-)</t>
  </si>
  <si>
    <t>731,430-735,541(-)</t>
  </si>
  <si>
    <t>737,900-740,324(-)</t>
  </si>
  <si>
    <t>740,675-743,452(-)</t>
  </si>
  <si>
    <t>744,724-756,058(+)</t>
  </si>
  <si>
    <t>757,218-764,201(+)</t>
  </si>
  <si>
    <t>766,654-774,197(-)</t>
  </si>
  <si>
    <t>785,247-791,068(-)</t>
  </si>
  <si>
    <t>792,877-793,449(-)</t>
  </si>
  <si>
    <t>795,157-795,318(+)</t>
  </si>
  <si>
    <t>796,233-797,465(+)</t>
  </si>
  <si>
    <t>801,760-804,675(+)</t>
  </si>
  <si>
    <t>807,101-816,204(+)</t>
  </si>
  <si>
    <t>816,430-819,402(+)</t>
  </si>
  <si>
    <t>820,586-822,198(+)</t>
  </si>
  <si>
    <t>830,802-833,569(-)</t>
  </si>
  <si>
    <t>836,836-845,991(-)</t>
  </si>
  <si>
    <t>846,961-849,446(+)</t>
  </si>
  <si>
    <t>850,987-855,507(-)</t>
  </si>
  <si>
    <t>856,817-859,199(+)</t>
  </si>
  <si>
    <t>859,958-863,117(+)</t>
  </si>
  <si>
    <t>865,726-868,762(+)</t>
  </si>
  <si>
    <t>868,784-872,311(+)</t>
  </si>
  <si>
    <t>871,737-876,247(-)</t>
  </si>
  <si>
    <t>876,916-878,625(-)</t>
  </si>
  <si>
    <t>882,766-886,332(-)</t>
  </si>
  <si>
    <t>888,822-898,655(+)</t>
  </si>
  <si>
    <t>919,948-922,798(-)</t>
  </si>
  <si>
    <t>925,090-926,708(-)</t>
  </si>
  <si>
    <t>927,063-930,026(-)</t>
  </si>
  <si>
    <t>932,071-934,404(+)</t>
  </si>
  <si>
    <t>934,432-938,673(-)</t>
  </si>
  <si>
    <t>939,816-947,433(+)</t>
  </si>
  <si>
    <t>946,864-961,465(-)</t>
  </si>
  <si>
    <t>962,262-968,275(-)</t>
  </si>
  <si>
    <t>968,562-970,710(+)</t>
  </si>
  <si>
    <t>974,226-976,097(+)</t>
  </si>
  <si>
    <t>975,744-979,052(-)</t>
  </si>
  <si>
    <t>985,545-993,212(+)</t>
  </si>
  <si>
    <t>993,227-996,884(+)</t>
  </si>
  <si>
    <t>1,000,407-1,002,443(-)</t>
  </si>
  <si>
    <t>1,002,756-1,008,521(-)</t>
  </si>
  <si>
    <t>1,010,680-1,011,767(-)</t>
  </si>
  <si>
    <t>1,012,310-1,017,848(-)</t>
  </si>
  <si>
    <t>1,018,351-1,024,017(+)</t>
  </si>
  <si>
    <t>1,024,322-1,028,668(-)</t>
  </si>
  <si>
    <t>1,029,020-1,031,737(+)</t>
  </si>
  <si>
    <t>1,033,173-1,035,379(+)</t>
  </si>
  <si>
    <t>1,034,857-1,038,418(-)</t>
  </si>
  <si>
    <t>1,038,977-1,044,259(-)</t>
  </si>
  <si>
    <t>1,044,957-1,050,130(+)</t>
  </si>
  <si>
    <t>1,053,194-1,056,616(-)</t>
  </si>
  <si>
    <t>1,057,390-1,059,654(+)</t>
  </si>
  <si>
    <t>1,059,280-1,064,008(-)</t>
  </si>
  <si>
    <t>1,064,286-1,066,800(+)</t>
  </si>
  <si>
    <t>1,067,269-1,071,520(-)</t>
  </si>
  <si>
    <t>1,072,459-1,076,976(+)</t>
  </si>
  <si>
    <t>1,079,971-1,083,396(+)</t>
  </si>
  <si>
    <t>1,091,142-1,092,853(-)</t>
  </si>
  <si>
    <t>1,092,884-1,096,419(-)</t>
  </si>
  <si>
    <t>1,097,031-1,105,221(+)</t>
  </si>
  <si>
    <t>1,105,251-1,108,739(+)</t>
  </si>
  <si>
    <t>1,108,744-1,112,924(-)</t>
  </si>
  <si>
    <t>1,123,758-1,128,688(+)</t>
  </si>
  <si>
    <t>1,128,715-1,133,372(-)</t>
  </si>
  <si>
    <t>1,133,799-1,137,718(-)</t>
  </si>
  <si>
    <t>1,138,391-1,140,356(+)</t>
  </si>
  <si>
    <t>1,147,010-1,152,807(+)</t>
  </si>
  <si>
    <t>1,152,821-1,158,131(+)</t>
  </si>
  <si>
    <t>1,158,372-1,160,646(+)</t>
  </si>
  <si>
    <t>1,160,654-1,163,264(-)</t>
  </si>
  <si>
    <t>1,164,781-1,169,629(+)</t>
  </si>
  <si>
    <t>1,169,145-1,179,868(-)</t>
  </si>
  <si>
    <t>1,180,404-1,185,971(-)</t>
  </si>
  <si>
    <t>1,186,132-1,192,040(+)</t>
  </si>
  <si>
    <t>1,192,185-1,202,986(-)</t>
  </si>
  <si>
    <t>1,204,991-1,208,108(+)</t>
  </si>
  <si>
    <t>1,208,198-1,209,870(+)</t>
  </si>
  <si>
    <t>1,210,828-1,214,240(+)</t>
  </si>
  <si>
    <t>1,217,961-1,219,134(+)</t>
  </si>
  <si>
    <t>1,218,464-1,227,615(-)</t>
  </si>
  <si>
    <t>1,233,352-1,241,605(+)</t>
  </si>
  <si>
    <t>1,249,652-1,250,988(-)</t>
  </si>
  <si>
    <t>1,253,486-1,255,841(-)</t>
  </si>
  <si>
    <t>1,258,922-1,262,608(+)</t>
  </si>
  <si>
    <t>1,263,243-1,266,561(+)</t>
  </si>
  <si>
    <t>1,266,588-1,270,610(+)</t>
  </si>
  <si>
    <t>1,290,102-1,297,082(-)</t>
  </si>
  <si>
    <t>1,298,137-1,300,451(+)</t>
  </si>
  <si>
    <t>1,300,633-1,305,728(-)</t>
  </si>
  <si>
    <t>1,305,782-1,307,427(-)</t>
  </si>
  <si>
    <t>1,312,553-1,320,504(+)</t>
  </si>
  <si>
    <t>1,321,669-1,325,580(+)</t>
  </si>
  <si>
    <t>1,325,076-1,328,093(-)</t>
  </si>
  <si>
    <t>1,328,121-1,332,034(-)</t>
  </si>
  <si>
    <t>1,335,579-1,337,655(+)</t>
  </si>
  <si>
    <t>1,337,106-1,338,824(-)</t>
  </si>
  <si>
    <t>1,339,320-1,343,378(-)</t>
  </si>
  <si>
    <t>1,344,039-1,345,894(+)</t>
  </si>
  <si>
    <t>1,350,597-1,351,366(-)</t>
  </si>
  <si>
    <t>1,351,394-1,355,027(-)</t>
  </si>
  <si>
    <t>1,355,049-1,358,076(-)</t>
  </si>
  <si>
    <t>1,359,169-1,360,369(+)</t>
  </si>
  <si>
    <t>1,360,158-1,373,410(-)</t>
  </si>
  <si>
    <t>1,375,225-1,379,661(+)</t>
  </si>
  <si>
    <t>1,379,747-1,383,501(-)</t>
  </si>
  <si>
    <t>1,383,267-1,402,631(+)</t>
  </si>
  <si>
    <t>1,402,635-1,405,063(+)</t>
  </si>
  <si>
    <t>1,405,062-1,406,293(-)</t>
  </si>
  <si>
    <t>1,407,068-1,411,277(+)</t>
  </si>
  <si>
    <t>1,414,349-1,426,825(+)</t>
  </si>
  <si>
    <t>1,439,751-1,441,606(-)</t>
  </si>
  <si>
    <t>1,441,736-1,445,572(-)</t>
  </si>
  <si>
    <t>1,451,196-1,457,549(+)</t>
  </si>
  <si>
    <t>1,457,876-1,459,667(+)</t>
  </si>
  <si>
    <t>1,461,824-1,462,824(-)</t>
  </si>
  <si>
    <t>1,463,659-1,468,189(-)</t>
  </si>
  <si>
    <t>1,469,044-1,476,429(+)</t>
  </si>
  <si>
    <t>1,476,470-1,480,044(-)</t>
  </si>
  <si>
    <t>1,483,501-1,486,097(+)</t>
  </si>
  <si>
    <t>1,486,145-1,489,166(+)</t>
  </si>
  <si>
    <t>1,497,148-1,502,048(-)</t>
  </si>
  <si>
    <t>1,506,849-1,509,721(-)</t>
  </si>
  <si>
    <t>1,522,104-1,524,968(+)</t>
  </si>
  <si>
    <t>1,527,455-1,528,034(-)</t>
  </si>
  <si>
    <t>1,529,471-1,531,643(-)</t>
  </si>
  <si>
    <t>1,537,454-1,540,646(+)</t>
  </si>
  <si>
    <t>1,540,473-1,549,441(-)</t>
  </si>
  <si>
    <t>1,549,880-1,556,401(+)</t>
  </si>
  <si>
    <t>1,558,660-1,560,695(+)</t>
  </si>
  <si>
    <t>1,560,900-1,567,860(-)</t>
  </si>
  <si>
    <t>1,568,038-1,571,016(+)</t>
  </si>
  <si>
    <t>1,574,710-1,576,036(+)</t>
  </si>
  <si>
    <t>1,577,146-1,581,262(+)</t>
  </si>
  <si>
    <t>1,581,356-1,583,229(+)</t>
  </si>
  <si>
    <t>1,586,261-1,587,466(-)</t>
  </si>
  <si>
    <t>1,588,614-1,592,466(+)</t>
  </si>
  <si>
    <t>1,592,194-1,593,792(-)</t>
  </si>
  <si>
    <t>1,594,236-1,601,396(+)</t>
  </si>
  <si>
    <t>1,600,643-1,603,876(-)</t>
  </si>
  <si>
    <t>1,608,501-1,614,434(+)</t>
  </si>
  <si>
    <t>1,633,606-1,642,562(+)</t>
  </si>
  <si>
    <t>1,646,612-1,647,151(-)</t>
  </si>
  <si>
    <t>1,654,438-1,658,821(+)</t>
  </si>
  <si>
    <t>1,660,331-1,678,083(+)</t>
  </si>
  <si>
    <t>1,678,397-1,682,107(-)</t>
  </si>
  <si>
    <t>1,682,613-1,684,787(+)</t>
  </si>
  <si>
    <t>1,684,977-1,686,307(-)</t>
  </si>
  <si>
    <t>1,694,150-1,703,087(+)</t>
  </si>
  <si>
    <t>1,704,274-1,712,936(+)</t>
  </si>
  <si>
    <t>1,719,574-1,727,456(+)</t>
  </si>
  <si>
    <t>1,734,992-1,744,191(+)</t>
  </si>
  <si>
    <t>1,746,049-1,748,494(-)</t>
  </si>
  <si>
    <t>1,748,659-1,756,683(-)</t>
  </si>
  <si>
    <t>1,771,518-1,773,908(-)</t>
  </si>
  <si>
    <t>1,774,021-1,776,962(+)</t>
  </si>
  <si>
    <t>1,779,442-1,783,743(-)</t>
  </si>
  <si>
    <t>1,783,520-1,787,102(+)</t>
  </si>
  <si>
    <t>1,790,348-1,790,763(+)</t>
  </si>
  <si>
    <t>1,791,156-1,793,341(+)</t>
  </si>
  <si>
    <t>1,793,174-1,795,330(-)</t>
  </si>
  <si>
    <t>1,798,386-1,800,204(+)</t>
  </si>
  <si>
    <t>1,800,215-1,802,786(+)</t>
  </si>
  <si>
    <t>1,805,206-1,808,574(-)</t>
  </si>
  <si>
    <t>1,808,623-1,811,076(-)</t>
  </si>
  <si>
    <t>1,811,237-1,812,819(+)</t>
  </si>
  <si>
    <t>1,813,319-1,814,381(-)</t>
  </si>
  <si>
    <t>1,820,308-1,822,837(-)</t>
  </si>
  <si>
    <t>1,829,026-1,833,409(+)</t>
  </si>
  <si>
    <t>1,841,647-1,846,073(-)</t>
  </si>
  <si>
    <t>1,846,776-1,852,556(+)</t>
  </si>
  <si>
    <t>1,852,659-1,857,347(-)</t>
  </si>
  <si>
    <t>1,859,656-1,866,652(+)</t>
  </si>
  <si>
    <t>1,870,456-1,873,215(+)</t>
  </si>
  <si>
    <t>1,872,831-1,876,270(-)</t>
  </si>
  <si>
    <t>1,879,903-1,881,465(-)</t>
  </si>
  <si>
    <t>1,908,149-1,909,764(+)</t>
  </si>
  <si>
    <t>1,919,898-1,923,323(+)</t>
  </si>
  <si>
    <t>1,925,058-1,929,618(+)</t>
  </si>
  <si>
    <t>1,931,257-1,933,545(+)</t>
  </si>
  <si>
    <t>1,936,019-1,937,985(+)</t>
  </si>
  <si>
    <t>1,938,255-1,940,352(+)</t>
  </si>
  <si>
    <t>1,946,545-1,948,824(+)</t>
  </si>
  <si>
    <t>1,954,020-1,957,694(-)</t>
  </si>
  <si>
    <t>1,971,796-1,973,538(+)</t>
  </si>
  <si>
    <t>1,973,559-1,975,093(+)</t>
  </si>
  <si>
    <t>1,975,145-1,976,734(+)</t>
  </si>
  <si>
    <t>1,981,753-1,982,857(+)</t>
  </si>
  <si>
    <t>1,988,129-1,991,780(+)</t>
  </si>
  <si>
    <t>1,993,096-2,001,002(+)</t>
  </si>
  <si>
    <t>2,001,987-2,002,271(+)</t>
  </si>
  <si>
    <t>2,002,325-2,004,499(-)</t>
  </si>
  <si>
    <t>2,004,727-2,007,355(-)</t>
  </si>
  <si>
    <t>2,007,738-2,010,074(+)</t>
  </si>
  <si>
    <t>2,010,428-2,011,101(+)</t>
  </si>
  <si>
    <t>2,012,578-2,016,456(+)</t>
  </si>
  <si>
    <t>2,015,949-2,016,893(-)</t>
  </si>
  <si>
    <t>2,018,995-2,022,484(-)</t>
  </si>
  <si>
    <t>2,029,764-2,040,460(-)</t>
  </si>
  <si>
    <t>2,041,293-2,043,722(-)</t>
  </si>
  <si>
    <t>2,057,452-2,063,496(+)</t>
  </si>
  <si>
    <t>2,067,229-2,069,794(+)</t>
  </si>
  <si>
    <t>2,071,084-2,074,584(-)</t>
  </si>
  <si>
    <t>2,077,623-2,083,307(+)</t>
  </si>
  <si>
    <t>2,083,353-2,084,625(-)</t>
  </si>
  <si>
    <t>2,085,370-2,086,959(-)</t>
  </si>
  <si>
    <t>2,089,340-2,090,521(+)</t>
  </si>
  <si>
    <t>2,091,731-2,094,720(+)</t>
  </si>
  <si>
    <t>2,094,748-2,096,876(-)</t>
  </si>
  <si>
    <t>2,097,053-2,098,971(-)</t>
  </si>
  <si>
    <t>2,099,430-2,102,248(+)</t>
  </si>
  <si>
    <t>2,102,664-2,105,810(+)</t>
  </si>
  <si>
    <t>2,108,572-2,110,970(-)</t>
  </si>
  <si>
    <t>2,113,980-2,123,174(-)</t>
  </si>
  <si>
    <t>2,125,435-2,126,571(+)</t>
  </si>
  <si>
    <t>2,127,090-2,130,230(-)</t>
  </si>
  <si>
    <t>2,145,008-2,147,250(-)</t>
  </si>
  <si>
    <t>2,153,221-2,157,441(+)</t>
  </si>
  <si>
    <t>2,158,574-2,162,555(+)</t>
  </si>
  <si>
    <t>2,161,958-2,163,896(-)</t>
  </si>
  <si>
    <t>2,166,755-2,170,559(+)</t>
  </si>
  <si>
    <t>2,171,086-2,173,040(+)</t>
  </si>
  <si>
    <t>2,172,876-2,174,605(-)</t>
  </si>
  <si>
    <t>2,238,210-2,239,417(+)</t>
  </si>
  <si>
    <t>2,241,271-2,248,962(-)</t>
  </si>
  <si>
    <t>21,364-28,787(+)</t>
  </si>
  <si>
    <t>30,605-31,881(-)</t>
  </si>
  <si>
    <t>33,358-45,388(-)</t>
  </si>
  <si>
    <t>54,067-55,259(-)</t>
  </si>
  <si>
    <t>82,128-84,689(+)</t>
  </si>
  <si>
    <t>85,156-87,187(-)</t>
  </si>
  <si>
    <t>88,139-93,987(-)</t>
  </si>
  <si>
    <t>98,252-101,166(+)</t>
  </si>
  <si>
    <t>109,507-110,463(-)</t>
  </si>
  <si>
    <t>112,224-115,251(-)</t>
  </si>
  <si>
    <t>118,901-119,247(+)</t>
  </si>
  <si>
    <t>120,233-122,716(-)</t>
  </si>
  <si>
    <t>123,360-124,429(-)</t>
  </si>
  <si>
    <t>125,679-128,432(-)</t>
  </si>
  <si>
    <t>129,717-131,086(-)</t>
  </si>
  <si>
    <t>131,261-141,355(-)</t>
  </si>
  <si>
    <t>142,833-144,141(-)</t>
  </si>
  <si>
    <t>144,689-150,561(+)</t>
  </si>
  <si>
    <t>150,591-153,017(-)</t>
  </si>
  <si>
    <t>154,555-157,791(+)</t>
  </si>
  <si>
    <t>158,048-158,778(+)</t>
  </si>
  <si>
    <t>160,039-162,263(-)</t>
  </si>
  <si>
    <t>164,074-168,616(-)</t>
  </si>
  <si>
    <t>169,481-178,156(-)</t>
  </si>
  <si>
    <t>178,433-179,882(+)</t>
  </si>
  <si>
    <t>184,641-214,069(-)</t>
  </si>
  <si>
    <t>215,291-216,331(+)</t>
  </si>
  <si>
    <t>221,623-225,748(-)</t>
  </si>
  <si>
    <t>232,308-234,498(-)</t>
  </si>
  <si>
    <t>235,485-236,870(-)</t>
  </si>
  <si>
    <t>246,965-252,322(+)</t>
  </si>
  <si>
    <t>256,095-267,598(-)</t>
  </si>
  <si>
    <t>268,764-270,974(-)</t>
  </si>
  <si>
    <t>277,139-277,729(+)</t>
  </si>
  <si>
    <t>278,294-279,133(+)</t>
  </si>
  <si>
    <t>279,287-282,199(-)</t>
  </si>
  <si>
    <t>283,370-287,947(+)</t>
  </si>
  <si>
    <t>287,950-288,637(+)</t>
  </si>
  <si>
    <t>288,740-291,710(-)</t>
  </si>
  <si>
    <t>296,681-299,735(-)</t>
  </si>
  <si>
    <t>299,720-314,523(+)</t>
  </si>
  <si>
    <t>314,683-316,989(-)</t>
  </si>
  <si>
    <t>320,722-322,613(-)</t>
  </si>
  <si>
    <t>322,848-325,071(+)</t>
  </si>
  <si>
    <t>327,138-331,324(+)</t>
  </si>
  <si>
    <t>331,110-333,003(-)</t>
  </si>
  <si>
    <t>333,485-335,751(+)</t>
  </si>
  <si>
    <t>337,467-339,281(-)</t>
  </si>
  <si>
    <t>339,616-343,027(-)</t>
  </si>
  <si>
    <t>343,464-348,264(+)</t>
  </si>
  <si>
    <t>348,316-351,043(-)</t>
  </si>
  <si>
    <t>351,108-355,213(-)</t>
  </si>
  <si>
    <t>360,703-371,091(-)</t>
  </si>
  <si>
    <t>373,028-393,614(-)</t>
  </si>
  <si>
    <t>396,734-401,269(-)</t>
  </si>
  <si>
    <t>403,496-407,163(-)</t>
  </si>
  <si>
    <t>407,699-412,340(-)</t>
  </si>
  <si>
    <t>423,936-427,379(+)</t>
  </si>
  <si>
    <t>427,265-430,292(-)</t>
  </si>
  <si>
    <t>431,848-436,382(+)</t>
  </si>
  <si>
    <t>440,240-445,360(+)</t>
  </si>
  <si>
    <t>444,779-446,972(-)</t>
  </si>
  <si>
    <t>447,096-448,101(+)</t>
  </si>
  <si>
    <t>448,789-449,862(+)</t>
  </si>
  <si>
    <t>450,398-453,415(+)</t>
  </si>
  <si>
    <t>457,559-462,935(+)</t>
  </si>
  <si>
    <t>462,619-464,337(-)</t>
  </si>
  <si>
    <t>467,319-469,389(-)</t>
  </si>
  <si>
    <t>470,186-475,454(-)</t>
  </si>
  <si>
    <t>476,019-477,369(+)</t>
  </si>
  <si>
    <t>477,378-478,179(-)</t>
  </si>
  <si>
    <t>481,029-483,562(-)</t>
  </si>
  <si>
    <t>484,029-485,471(+)</t>
  </si>
  <si>
    <t>487,208-489,812(+)</t>
  </si>
  <si>
    <t>489,523-492,367(-)</t>
  </si>
  <si>
    <t>493,795-497,416(+)</t>
  </si>
  <si>
    <t>497,277-499,849(-)</t>
  </si>
  <si>
    <t>500,128-505,330(+)</t>
  </si>
  <si>
    <t>506,640-510,354(+)</t>
  </si>
  <si>
    <t>517,915-519,387(+)</t>
  </si>
  <si>
    <t>521,022-524,485(+)</t>
  </si>
  <si>
    <t>525,028-525,219(-)</t>
  </si>
  <si>
    <t>525,745-528,762(-)</t>
  </si>
  <si>
    <t>536,657-545,069(-)</t>
  </si>
  <si>
    <t>547,872-553,050(+)</t>
  </si>
  <si>
    <t>553,067-554,779(-)</t>
  </si>
  <si>
    <t>565,649-568,253(+)</t>
  </si>
  <si>
    <t>568,510-569,749(+)</t>
  </si>
  <si>
    <t>569,563-572,777(-)</t>
  </si>
  <si>
    <t>573,169-578,639(-)</t>
  </si>
  <si>
    <t>578,990-585,877(-)</t>
  </si>
  <si>
    <t>588,141-599,917(-)</t>
  </si>
  <si>
    <t>606,945-610,544(+)</t>
  </si>
  <si>
    <t>611,085-618,888(+)</t>
  </si>
  <si>
    <t>621,387-621,876(-)</t>
  </si>
  <si>
    <t>624,510-626,292(+)</t>
  </si>
  <si>
    <t>629,766-630,444(-)</t>
  </si>
  <si>
    <t>632,005-635,048(+)</t>
  </si>
  <si>
    <t>638,286-639,389(+)</t>
  </si>
  <si>
    <t>639,639-643,237(-)</t>
  </si>
  <si>
    <t>647,126-651,789(-)</t>
  </si>
  <si>
    <t>654,882-657,517(-)</t>
  </si>
  <si>
    <t>657,523-659,870(+)</t>
  </si>
  <si>
    <t>659,980-662,174(-)</t>
  </si>
  <si>
    <t>662,771-668,049(+)</t>
  </si>
  <si>
    <t>668,118-670,953(-)</t>
  </si>
  <si>
    <t>673,163-678,530(+)</t>
  </si>
  <si>
    <t>679,376-681,341(+)</t>
  </si>
  <si>
    <t>681,363-682,149(-)</t>
  </si>
  <si>
    <t>683,084-684,476(+)</t>
  </si>
  <si>
    <t>685,253-689,503(+)</t>
  </si>
  <si>
    <t>690,695-695,288(+)</t>
  </si>
  <si>
    <t>697,830-700,357(-)</t>
  </si>
  <si>
    <t>700,380-707,545(-)</t>
  </si>
  <si>
    <t>707,799-710,556(+)</t>
  </si>
  <si>
    <t>711,294-715,548(+)</t>
  </si>
  <si>
    <t>721,759-730,586(+)</t>
  </si>
  <si>
    <t>734,604-734,999(-)</t>
  </si>
  <si>
    <t>734,806-738,618(+)</t>
  </si>
  <si>
    <t>738,072-739,888(-)</t>
  </si>
  <si>
    <t>741,709-745,151(-)</t>
  </si>
  <si>
    <t>748,160-749,415(-)</t>
  </si>
  <si>
    <t>752,413-759,638(+)</t>
  </si>
  <si>
    <t>759,654-764,908(-)</t>
  </si>
  <si>
    <t>770,473-772,913(-)</t>
  </si>
  <si>
    <t>772,927-778,390(-)</t>
  </si>
  <si>
    <t>783,752-788,197(+)</t>
  </si>
  <si>
    <t>789,267-792,352(+)</t>
  </si>
  <si>
    <t>792,381-795,633(-)</t>
  </si>
  <si>
    <t>795,691-799,120(-)</t>
  </si>
  <si>
    <t>800,542-806,858(+)</t>
  </si>
  <si>
    <t>806,869-807,443(+)</t>
  </si>
  <si>
    <t>819,978-821,219(+)</t>
  </si>
  <si>
    <t>828,978-834,253(+)</t>
  </si>
  <si>
    <t>838,739-840,965(-)</t>
  </si>
  <si>
    <t>843,281-845,534(+)</t>
  </si>
  <si>
    <t>845,865-848,770(+)</t>
  </si>
  <si>
    <t>854,615-856,970(+)</t>
  </si>
  <si>
    <t>857,127-858,368(-)</t>
  </si>
  <si>
    <t>859,299-861,347(+)</t>
  </si>
  <si>
    <t>861,001-872,925(-)</t>
  </si>
  <si>
    <t>875,107-876,069(+)</t>
  </si>
  <si>
    <t>876,120-886,756(-)</t>
  </si>
  <si>
    <t>889,872-895,607(-)</t>
  </si>
  <si>
    <t>901,750-906,652(+)</t>
  </si>
  <si>
    <t>907,364-910,306(+)</t>
  </si>
  <si>
    <t>914,465-918,899(+)</t>
  </si>
  <si>
    <t>920,884-930,124(+)</t>
  </si>
  <si>
    <t>952,855-955,994(+)</t>
  </si>
  <si>
    <t>955,837-958,095(-)</t>
  </si>
  <si>
    <t>959,842-961,034(+)</t>
  </si>
  <si>
    <t>961,213-963,561(+)</t>
  </si>
  <si>
    <t>963,661-964,690(-)</t>
  </si>
  <si>
    <t>965,440-967,252(-)</t>
  </si>
  <si>
    <t>971,388-973,888(-)</t>
  </si>
  <si>
    <t>973,969-977,910(+)</t>
  </si>
  <si>
    <t>978,955-980,517(+)</t>
  </si>
  <si>
    <t>984,290-988,964(-)</t>
  </si>
  <si>
    <t>989,180-990,618(+)</t>
  </si>
  <si>
    <t>990,726-996,075(-)</t>
  </si>
  <si>
    <t>996,864-999,493(+)</t>
  </si>
  <si>
    <t>999,535-1,001,981(-)</t>
  </si>
  <si>
    <t>1,002,038-1,019,770(-)</t>
  </si>
  <si>
    <t>1,036,517-1,039,173(-)</t>
  </si>
  <si>
    <t>1,040,006-1,042,682(+)</t>
  </si>
  <si>
    <t>1,043,646-1,046,792(-)</t>
  </si>
  <si>
    <t>1,050,915-1,051,319(+)</t>
  </si>
  <si>
    <t>1,063,689-1,066,411(+)</t>
  </si>
  <si>
    <t>1,066,607-1,069,187(-)</t>
  </si>
  <si>
    <t>1,070,871-1,075,794(+)</t>
  </si>
  <si>
    <t>1,075,906-1,084,660(-)</t>
  </si>
  <si>
    <t>1,085,365-1,087,256(-)</t>
  </si>
  <si>
    <t>1,087,203-1,090,675(+)</t>
  </si>
  <si>
    <t>1,089,230-1,091,327(-)</t>
  </si>
  <si>
    <t>1,092,355-1,094,980(-)</t>
  </si>
  <si>
    <t>1,095,046-1,099,223(-)</t>
  </si>
  <si>
    <t>1,107,779-1,122,729(+)</t>
  </si>
  <si>
    <t>1,138,558-1,141,561(-)</t>
  </si>
  <si>
    <t>1,142,949-1,144,084(+)</t>
  </si>
  <si>
    <t>1,159,359-1,161,728(-)</t>
  </si>
  <si>
    <t>1,162,463-1,165,039(+)</t>
  </si>
  <si>
    <t>1,165,307-1,166,558(+)</t>
  </si>
  <si>
    <t>1,173,631-1,181,569(-)</t>
  </si>
  <si>
    <t>1,183,590-1,186,246(+)</t>
  </si>
  <si>
    <t>1,186,514-1,196,153(+)</t>
  </si>
  <si>
    <t>1,203,340-1,208,913(-)</t>
  </si>
  <si>
    <t>1,209,744-1,211,772(-)</t>
  </si>
  <si>
    <t>1,214,915-1,217,537(-)</t>
  </si>
  <si>
    <t>1,217,710-1,226,469(-)</t>
  </si>
  <si>
    <t>1,226,639-1,235,365(-)</t>
  </si>
  <si>
    <t>1,242,635-1,247,339(+)</t>
  </si>
  <si>
    <t>1,250,030-1,258,393(+)</t>
  </si>
  <si>
    <t>1,260,632-1,263,601(-)</t>
  </si>
  <si>
    <t>1,274,448-1,275,008(+)</t>
  </si>
  <si>
    <t>1,275,104-1,276,146(+)</t>
  </si>
  <si>
    <t>1,278,881-1,281,897(-)</t>
  </si>
  <si>
    <t>1,287,674-1,289,679(-)</t>
  </si>
  <si>
    <t>1,289,960-1,293,507(+)</t>
  </si>
  <si>
    <t>1,293,638-1,297,395(+)</t>
  </si>
  <si>
    <t>1,297,070-1,299,355(-)</t>
  </si>
  <si>
    <t>1,299,417-1,305,427(-)</t>
  </si>
  <si>
    <t>1,305,681-1,308,163(+)</t>
  </si>
  <si>
    <t>1,308,678-1,310,348(+)</t>
  </si>
  <si>
    <t>1,310,771-1,312,216(+)</t>
  </si>
  <si>
    <t>1,313,440-1,316,380(+)</t>
  </si>
  <si>
    <t>1,318,841-1,323,158(-)</t>
  </si>
  <si>
    <t>1,332,221-1,335,647(+)</t>
  </si>
  <si>
    <t>1,336,921-1,340,631(-)</t>
  </si>
  <si>
    <t>1,340,764-1,344,123(-)</t>
  </si>
  <si>
    <t>1,344,509-1,347,450(-)</t>
  </si>
  <si>
    <t>1,349,542-1,354,540(-)</t>
  </si>
  <si>
    <t>1,360,971-1,367,998(+)</t>
  </si>
  <si>
    <t>1,369,452-1,370,905(+)</t>
  </si>
  <si>
    <t>1,371,664-1,373,056(+)</t>
  </si>
  <si>
    <t>1,372,985-1,377,791(-)</t>
  </si>
  <si>
    <t>1,378,294-1,380,973(-)</t>
  </si>
  <si>
    <t>1,380,836-1,383,978(+)</t>
  </si>
  <si>
    <t>1,384,922-1,389,288(+)</t>
  </si>
  <si>
    <t>1,397,512-1,399,983(+)</t>
  </si>
  <si>
    <t>1,400,682-1,402,748(-)</t>
  </si>
  <si>
    <t>1,405,046-1,408,182(-)</t>
  </si>
  <si>
    <t>1,408,270-1,410,124(-)</t>
  </si>
  <si>
    <t>1,410,493-1,412,171(-)</t>
  </si>
  <si>
    <t>1,412,213-1,413,947(-)</t>
  </si>
  <si>
    <t>1,415,833-1,417,543(-)</t>
  </si>
  <si>
    <t>1,418,213-1,421,552(-)</t>
  </si>
  <si>
    <t>1,428,350-1,439,462(-)</t>
  </si>
  <si>
    <t>1,451,489-1,453,443(+)</t>
  </si>
  <si>
    <t>1,456,097-1,461,662(-)</t>
  </si>
  <si>
    <t>1,462,045-1,464,260(+)</t>
  </si>
  <si>
    <t>1,464,895-1,466,619(-)</t>
  </si>
  <si>
    <t>1,469,753-1,471,997(+)</t>
  </si>
  <si>
    <t>1,472,056-1,473,319(+)</t>
  </si>
  <si>
    <t>1,477,391-1,482,233(-)</t>
  </si>
  <si>
    <t>1,482,259-1,484,407(-)</t>
  </si>
  <si>
    <t>1,485,785-1,487,899(+)</t>
  </si>
  <si>
    <t>1,487,930-1,490,567(-)</t>
  </si>
  <si>
    <t>1,491,206-1,494,872(-)</t>
  </si>
  <si>
    <t>1,497,877-1,501,494(+)</t>
  </si>
  <si>
    <t>1,502,688-1,506,534(+)</t>
  </si>
  <si>
    <t>1,506,707-1,509,508(+)</t>
  </si>
  <si>
    <t>1,509,051-1,521,971(-)</t>
  </si>
  <si>
    <t>1,525,110-1,528,360(+)</t>
  </si>
  <si>
    <t>1,527,826-1,531,730(-)</t>
  </si>
  <si>
    <t>1,535,607-1,540,516(+)</t>
  </si>
  <si>
    <t>1,540,544-1,544,422(+)</t>
  </si>
  <si>
    <t>1,544,563-1,547,358(-)</t>
  </si>
  <si>
    <t>1,547,546-1,550,917(+)</t>
  </si>
  <si>
    <t>1,556,354-1,561,135(-)</t>
  </si>
  <si>
    <t>1,561,210-1,563,893(-)</t>
  </si>
  <si>
    <t>1,564,491-1,567,716(-)</t>
  </si>
  <si>
    <t>1,572,631-1,573,723(-)</t>
  </si>
  <si>
    <t>1,579,733-1,585,346(+)</t>
  </si>
  <si>
    <t>1,585,383-1,586,852(-)</t>
  </si>
  <si>
    <t>1,588,075-1,590,380(+)</t>
  </si>
  <si>
    <t>1,590,184-1,596,674(-)</t>
  </si>
  <si>
    <t>1,596,717-1,597,962(-)</t>
  </si>
  <si>
    <t>1,601,698-1,603,554(-)</t>
  </si>
  <si>
    <t>1,603,632-1,605,515(-)</t>
  </si>
  <si>
    <t>1,606,863-1,610,503(+)</t>
  </si>
  <si>
    <t>1,613,155-1,616,805(-)</t>
  </si>
  <si>
    <t>1,617,537-1,620,495(-)</t>
  </si>
  <si>
    <t>1,620,976-1,623,379(-)</t>
  </si>
  <si>
    <t>1,622,988-1,625,706(+)</t>
  </si>
  <si>
    <t>1,625,796-1,629,643(+)</t>
  </si>
  <si>
    <t>1,633,454-1,635,827(-)</t>
  </si>
  <si>
    <t>1,645,048-1,645,868(+)</t>
  </si>
  <si>
    <t>1,649,035-1,651,981(-)</t>
  </si>
  <si>
    <t>1,652,531-1,655,349(-)</t>
  </si>
  <si>
    <t>1,655,461-1,660,193(+)</t>
  </si>
  <si>
    <t>1,665,798-1,668,854(-)</t>
  </si>
  <si>
    <t>1,669,390-1,671,510(-)</t>
  </si>
  <si>
    <t>1,673,239-1,677,299(+)</t>
  </si>
  <si>
    <t>1,678,802-1,682,001(+)</t>
  </si>
  <si>
    <t>1,682,054-1,694,167(-)</t>
  </si>
  <si>
    <t>1,695,462-1,699,267(+)</t>
  </si>
  <si>
    <t>1,699,588-1,702,492(-)</t>
  </si>
  <si>
    <t>1,703,564-1,707,279(+)</t>
  </si>
  <si>
    <t>1,706,393-1,711,568(-)</t>
  </si>
  <si>
    <t>1,714,271-1,719,409(+)</t>
  </si>
  <si>
    <t>1,721,704-1,724,056(-)</t>
  </si>
  <si>
    <t>1,724,600-1,727,877(-)</t>
  </si>
  <si>
    <t>1,730,093-1,753,967(-)</t>
  </si>
  <si>
    <t>1,755,697-1,758,708(+)</t>
  </si>
  <si>
    <t>1,758,930-1,762,648(+)</t>
  </si>
  <si>
    <t>1,763,082-1,767,594(+)</t>
  </si>
  <si>
    <t>1,768,122-1,772,620(+)</t>
  </si>
  <si>
    <t>1,773,639-1,781,932(-)</t>
  </si>
  <si>
    <t>1,787,599-1,788,926(-)</t>
  </si>
  <si>
    <t>1,790,894-1,794,920(-)</t>
  </si>
  <si>
    <t>1,795,375-1,798,284(+)</t>
  </si>
  <si>
    <t>1,799,856-1,806,394(+)</t>
  </si>
  <si>
    <t>1,806,661-1,809,617(+)</t>
  </si>
  <si>
    <t>1,809,393-1,810,615(-)</t>
  </si>
  <si>
    <t>1,814,550-1,815,796(-)</t>
  </si>
  <si>
    <t>1,816,344-1,821,300(-)</t>
  </si>
  <si>
    <t>1,822,843-1,825,456(+)</t>
  </si>
  <si>
    <t>1,827,863-1,830,813(-)</t>
  </si>
  <si>
    <t>1,830,487-1,835,383(+)</t>
  </si>
  <si>
    <t>1,835,227-1,837,216(-)</t>
  </si>
  <si>
    <t>1,842,673-1,844,921(+)</t>
  </si>
  <si>
    <t>1,848,215-1,851,281(+)</t>
  </si>
  <si>
    <t>1,852,631-1,871,215(+)</t>
  </si>
  <si>
    <t>1,871,485-1,873,751(+)</t>
  </si>
  <si>
    <t>1,873,784-1,875,145(-)</t>
  </si>
  <si>
    <t>1,875,452-1,878,087(-)</t>
  </si>
  <si>
    <t>1,878,475-1,880,618(-)</t>
  </si>
  <si>
    <t>1,881,224-1,883,036(+)</t>
  </si>
  <si>
    <t>1,882,964-1,884,946(-)</t>
  </si>
  <si>
    <t>1,885,939-1,888,476(+)</t>
  </si>
  <si>
    <t>1,889,277-1,891,491(-)</t>
  </si>
  <si>
    <t>1,893,364-1,895,258(-)</t>
  </si>
  <si>
    <t>1,895,620-1,896,958(+)</t>
  </si>
  <si>
    <t>1,896,562-1,903,155(-)</t>
  </si>
  <si>
    <t>1,902,723-1,905,355(+)</t>
  </si>
  <si>
    <t>1,907,067-1,911,493(+)</t>
  </si>
  <si>
    <t>1,911,507-1,912,832(+)</t>
  </si>
  <si>
    <t>1,929,041-1,934,453(-)</t>
  </si>
  <si>
    <t>1,965,627-1,966,386(-)</t>
  </si>
  <si>
    <t>1,966,890-1,969,427(-)</t>
  </si>
  <si>
    <t>1,969,601-1,971,078(-)</t>
  </si>
  <si>
    <t>1,971,557-1,974,585(-)</t>
  </si>
  <si>
    <t>1,976,376-1,982,692(+)</t>
  </si>
  <si>
    <t>1,982,878-1,985,282(+)</t>
  </si>
  <si>
    <t>1,985,013-1,996,039(-)</t>
  </si>
  <si>
    <t>2,000,270-2,002,377(+)</t>
  </si>
  <si>
    <t>2,002,379-2,002,989(-)</t>
  </si>
  <si>
    <t>2,003,004-2,005,374(-)</t>
  </si>
  <si>
    <t>2,005,394-2,008,444(-)</t>
  </si>
  <si>
    <t>2,010,870-2,012,401(+)</t>
  </si>
  <si>
    <t>2,012,425-2,015,228(+)</t>
  </si>
  <si>
    <t>2,014,953-2,019,472(-)</t>
  </si>
  <si>
    <t>2,021,350-2,022,307(+)</t>
  </si>
  <si>
    <t>2,025,366-2,026,106(-)</t>
  </si>
  <si>
    <t>2,026,229-2,029,960(-)</t>
  </si>
  <si>
    <t>2,032,016-2,040,395(+)</t>
  </si>
  <si>
    <t>2,042,430-2,048,269(+)</t>
  </si>
  <si>
    <t>2,058,839-2,064,747(+)</t>
  </si>
  <si>
    <t>2,065,333-2,067,148(+)</t>
  </si>
  <si>
    <t>2,067,513-2,068,916(-)</t>
  </si>
  <si>
    <t>2,069,203-2,075,512(+)</t>
  </si>
  <si>
    <t>2,075,535-2,079,893(-)</t>
  </si>
  <si>
    <t>2,079,867-2,083,628(+)</t>
  </si>
  <si>
    <t>2,087,113-2,092,848(+)</t>
  </si>
  <si>
    <t>2,092,297-2,094,680(-)</t>
  </si>
  <si>
    <t>2,096,326-2,099,369(-)</t>
  </si>
  <si>
    <t>2,101,043-2,109,710(+)</t>
  </si>
  <si>
    <t>2,113,577-2,116,771(-)</t>
  </si>
  <si>
    <t>2,124,264-2,126,527(-)</t>
  </si>
  <si>
    <t>2,129,062-2,131,680(+)</t>
  </si>
  <si>
    <t>2,132,005-2,139,029(-)</t>
  </si>
  <si>
    <t>2,139,411-2,143,719(+)</t>
  </si>
  <si>
    <t>2,155,755-2,157,542(-)</t>
  </si>
  <si>
    <t>2,157,908-2,159,670(-)</t>
  </si>
  <si>
    <t>2,159,676-2,163,263(-)</t>
  </si>
  <si>
    <t>2,163,553-2,168,036(-)</t>
  </si>
  <si>
    <t>2,173,757-2,176,285(+)</t>
  </si>
  <si>
    <t>2,175,867-2,177,361(-)</t>
  </si>
  <si>
    <t>2,186,494-2,190,804(+)</t>
  </si>
  <si>
    <t>2,190,835-2,194,498(-)</t>
  </si>
  <si>
    <t>2,195,099-2,197,551(+)</t>
  </si>
  <si>
    <t>2,198,698-2,202,351(+)</t>
  </si>
  <si>
    <t>2,202,011-2,205,513(-)</t>
  </si>
  <si>
    <t>2,205,950-2,212,554(-)</t>
  </si>
  <si>
    <t>2,228,269-2,229,941(-)</t>
  </si>
  <si>
    <t>2,234,959-2,238,932(+)</t>
  </si>
  <si>
    <t>2,239,261-2,240,004(+)</t>
  </si>
  <si>
    <t>2,244,508-2,247,386(+)</t>
  </si>
  <si>
    <t>2,248,107-2,262,674(+)</t>
  </si>
  <si>
    <t>2,262,738-2,265,705(-)</t>
  </si>
  <si>
    <t>2,265,717-2,269,459(-)</t>
  </si>
  <si>
    <t>2,266,590-2,270,877(+)</t>
  </si>
  <si>
    <t>2,271,135-2,274,371(+)</t>
  </si>
  <si>
    <t>2,274,713-2,275,078(+)</t>
  </si>
  <si>
    <t>2,275,621-2,280,940(+)</t>
  </si>
  <si>
    <t>2,280,953-2,284,450(+)</t>
  </si>
  <si>
    <t>2,284,813-2,286,089(+)</t>
  </si>
  <si>
    <t>2,285,945-2,291,193(-)</t>
  </si>
  <si>
    <t>2,291,061-2,295,045(+)</t>
  </si>
  <si>
    <t>2,297,267-2,305,076(-)</t>
  </si>
  <si>
    <t>2,305,078-2,308,166(-)</t>
  </si>
  <si>
    <t>2,308,497-2,314,416(+)</t>
  </si>
  <si>
    <t>2,316,496-2,318,408(+)</t>
  </si>
  <si>
    <t>2,318,416-2,321,089(+)</t>
  </si>
  <si>
    <t>2,331,698-2,335,247(-)</t>
  </si>
  <si>
    <t>2,335,486-2,346,648(-)</t>
  </si>
  <si>
    <t>2,347,380-2,350,101(-)</t>
  </si>
  <si>
    <t>2,350,110-2,353,226(-)</t>
  </si>
  <si>
    <t>2,353,589-2,357,798(+)</t>
  </si>
  <si>
    <t>2,358,469-2,362,433(-)</t>
  </si>
  <si>
    <t>2,367,440-2,379,279(+)</t>
  </si>
  <si>
    <t>2,379,985-2,393,171(+)</t>
  </si>
  <si>
    <t>2,393,370-2,394,355(+)</t>
  </si>
  <si>
    <t>2,395,314-2,402,848(+)</t>
  </si>
  <si>
    <t>2,403,511-2,404,044(-)</t>
  </si>
  <si>
    <t>2,411,192-2,412,387(+)</t>
  </si>
  <si>
    <t>2,425,337-2,432,314(-)</t>
  </si>
  <si>
    <t>2,434,692-2,439,303(+)</t>
  </si>
  <si>
    <t>2,444,905-2,447,446(-)</t>
  </si>
  <si>
    <t>2,449,531-2,453,792(+)</t>
  </si>
  <si>
    <t>2,454,751-2,461,569(+)</t>
  </si>
  <si>
    <t>2,461,591-2,463,928(+)</t>
  </si>
  <si>
    <t>2,463,755-2,464,745(-)</t>
  </si>
  <si>
    <t>2,464,790-2,468,539(-)</t>
  </si>
  <si>
    <t>2,469,127-2,469,540(-)</t>
  </si>
  <si>
    <t>2,470,306-2,472,405(+)</t>
  </si>
  <si>
    <t>2,473,498-2,482,244(+)</t>
  </si>
  <si>
    <t>2,486,033-2,487,778(+)</t>
  </si>
  <si>
    <t>2,487,843-2,489,579(-)</t>
  </si>
  <si>
    <t>2,489,913-2,492,561(-)</t>
  </si>
  <si>
    <t>2,495,001-2,502,249(+)</t>
  </si>
  <si>
    <t>2,502,730-2,505,875(+)</t>
  </si>
  <si>
    <t>2,505,912-2,507,356(+)</t>
  </si>
  <si>
    <t>2,509,007-2,517,549(+)</t>
  </si>
  <si>
    <t>2,518,311-2,525,712(+)</t>
  </si>
  <si>
    <t>2,532,007-2,535,722(+)</t>
  </si>
  <si>
    <t>2,535,745-2,539,767(+)</t>
  </si>
  <si>
    <t>2,539,355-2,541,896(-)</t>
  </si>
  <si>
    <t>2,543,068-2,547,394(-)</t>
  </si>
  <si>
    <t>2,551,210-2,552,002(-)</t>
  </si>
  <si>
    <t>2,552,035-2,555,363(+)</t>
  </si>
  <si>
    <t>2,556,025-2,559,547(+)</t>
  </si>
  <si>
    <t>2,568,534-2,571,611(+)</t>
  </si>
  <si>
    <t>2,571,524-2,578,165(-)</t>
  </si>
  <si>
    <t>2,578,668-2,582,635(-)</t>
  </si>
  <si>
    <t>2,583,838-2,595,100(+)</t>
  </si>
  <si>
    <t>2,596,245-2,598,309(+)</t>
  </si>
  <si>
    <t>2,598,355-2,601,731(+)</t>
  </si>
  <si>
    <t>2,608,363-2,610,359(+)</t>
  </si>
  <si>
    <t>2,609,807-2,610,960(-)</t>
  </si>
  <si>
    <t>2,611,904-2,615,834(-)</t>
  </si>
  <si>
    <t>2,619,004-2,621,127(+)</t>
  </si>
  <si>
    <t>2,624,097-2,627,647(-)</t>
  </si>
  <si>
    <t>2,629,805-2,631,978(+)</t>
  </si>
  <si>
    <t>2,633,993-2,636,011(+)</t>
  </si>
  <si>
    <t>2,638,584-2,653,705(-)</t>
  </si>
  <si>
    <t>2,654,471-2,660,689(-)</t>
  </si>
  <si>
    <t>2,660,521-2,662,797(+)</t>
  </si>
  <si>
    <t>2,662,173-2,665,818(-)</t>
  </si>
  <si>
    <t>2,674,514-2,679,479(+)</t>
  </si>
  <si>
    <t>2,678,143-2,680,756(-)</t>
  </si>
  <si>
    <t>2,680,786-2,683,055(+)</t>
  </si>
  <si>
    <t>2,683,581-2,684,967(+)</t>
  </si>
  <si>
    <t>2,685,059-2,686,331(-)</t>
  </si>
  <si>
    <t>2,687,168-2,691,319(+)</t>
  </si>
  <si>
    <t>2,691,361-2,693,825(+)</t>
  </si>
  <si>
    <t>2,695,379-2,700,285(+)</t>
  </si>
  <si>
    <t>2,701,228-2,704,776(+)</t>
  </si>
  <si>
    <t>2,708,492-2,709,566(-)</t>
  </si>
  <si>
    <t>2,709,995-2,711,880(-)</t>
  </si>
  <si>
    <t>2,713,313-2,717,072(-)</t>
  </si>
  <si>
    <t>2,717,791-2,719,445(+)</t>
  </si>
  <si>
    <t>2,722,470-2,725,470(+)</t>
  </si>
  <si>
    <t>2,730,239-2,736,221(-)</t>
  </si>
  <si>
    <t>2,738,083-2,741,740(+)</t>
  </si>
  <si>
    <t>2,742,329-2,746,396(+)</t>
  </si>
  <si>
    <t>2,748,967-2,756,484(+)</t>
  </si>
  <si>
    <t>2,755,662-2,758,407(-)</t>
  </si>
  <si>
    <t>2,769,414-2,773,904(+)</t>
  </si>
  <si>
    <t>2,773,725-2,776,948(-)</t>
  </si>
  <si>
    <t>2,786,609-2,789,345(+)</t>
  </si>
  <si>
    <t>2,808,200-2,810,256(-)</t>
  </si>
  <si>
    <t>2,821,078-2,824,446(+)</t>
  </si>
  <si>
    <t>2,823,251-2,825,967(-)</t>
  </si>
  <si>
    <t>2,829,530-2,830,830(+)</t>
  </si>
  <si>
    <t>2,832,623-2,835,439(+)</t>
  </si>
  <si>
    <t>2,835,756-2,839,580(+)</t>
  </si>
  <si>
    <t>2,840,236-2,842,840(-)</t>
  </si>
  <si>
    <t>2,843,157-2,847,557(+)</t>
  </si>
  <si>
    <t>2,850,369-2,853,482(+)</t>
  </si>
  <si>
    <t>2,856,586-2,858,026(+)</t>
  </si>
  <si>
    <t>2,860,163-2,861,441(+)</t>
  </si>
  <si>
    <t>2,877,908-2,879,141(+)</t>
  </si>
  <si>
    <t>2,881,591-2,882,956(+)</t>
  </si>
  <si>
    <t>2,884,786-2,892,340(-)</t>
  </si>
  <si>
    <t>7,208-8,538(-)</t>
  </si>
  <si>
    <t>34,693-35,773(-)</t>
  </si>
  <si>
    <t>39,940-43,736(-)</t>
  </si>
  <si>
    <t>46,160-48,541(+)</t>
  </si>
  <si>
    <t>47,990-50,443(-)</t>
  </si>
  <si>
    <t>52,256-54,457(-)</t>
  </si>
  <si>
    <t>56,497-59,127(-)</t>
  </si>
  <si>
    <t>60,100-64,491(-)</t>
  </si>
  <si>
    <t>73,418-76,793(-)</t>
  </si>
  <si>
    <t>76,988-80,648(-)</t>
  </si>
  <si>
    <t>80,732-83,840(+)</t>
  </si>
  <si>
    <t>84,195-85,840(+)</t>
  </si>
  <si>
    <t>85,517-89,001(-)</t>
  </si>
  <si>
    <t>89,265-91,389(-)</t>
  </si>
  <si>
    <t>94,596-99,118(-)</t>
  </si>
  <si>
    <t>100,564-106,014(+)</t>
  </si>
  <si>
    <t>110,031-112,645(+)</t>
  </si>
  <si>
    <t>119,995-121,405(-)</t>
  </si>
  <si>
    <t>130,022-132,234(-)</t>
  </si>
  <si>
    <t>131,925-133,539(+)</t>
  </si>
  <si>
    <t>133,424-135,951(-)</t>
  </si>
  <si>
    <t>136,530-141,420(-)</t>
  </si>
  <si>
    <t>143,936-144,696(+)</t>
  </si>
  <si>
    <t>144,730-146,345(-)</t>
  </si>
  <si>
    <t>147,447-148,737(+)</t>
  </si>
  <si>
    <t>151,480-152,805(+)</t>
  </si>
  <si>
    <t>152,807-154,904(+)</t>
  </si>
  <si>
    <t>154,855-160,386(-)</t>
  </si>
  <si>
    <t>160,928-162,542(-)</t>
  </si>
  <si>
    <t>163,283-168,162(-)</t>
  </si>
  <si>
    <t>168,515-171,941(+)</t>
  </si>
  <si>
    <t>171,985-175,299(+)</t>
  </si>
  <si>
    <t>175,043-179,843(-)</t>
  </si>
  <si>
    <t>180,266-181,742(+)</t>
  </si>
  <si>
    <t>181,855-185,353(+)</t>
  </si>
  <si>
    <t>185,138-190,524(-)</t>
  </si>
  <si>
    <t>190,754-192,994(+)</t>
  </si>
  <si>
    <t>200,101-204,702(-)</t>
  </si>
  <si>
    <t>204,930-209,333(+)</t>
  </si>
  <si>
    <t>211,139-215,915(-)</t>
  </si>
  <si>
    <t>217,394-227,116(+)</t>
  </si>
  <si>
    <t>227,948-230,574(+)</t>
  </si>
  <si>
    <t>230,607-232,875(+)</t>
  </si>
  <si>
    <t>238,872-244,318(+)</t>
  </si>
  <si>
    <t>244,331-246,273(+)</t>
  </si>
  <si>
    <t>246,052-249,607(-)</t>
  </si>
  <si>
    <t>253,542-257,360(+)</t>
  </si>
  <si>
    <t>258,164-260,710(+)</t>
  </si>
  <si>
    <t>260,615-262,717(-)</t>
  </si>
  <si>
    <t>263,070-267,617(+)</t>
  </si>
  <si>
    <t>267,209-269,438(-)</t>
  </si>
  <si>
    <t>271,014-277,357(-)</t>
  </si>
  <si>
    <t>279,176-280,673(+)</t>
  </si>
  <si>
    <t>282,209-286,187(+)</t>
  </si>
  <si>
    <t>287,116-291,277(+)</t>
  </si>
  <si>
    <t>292,244-295,261(+)</t>
  </si>
  <si>
    <t>296,683-299,101(+)</t>
  </si>
  <si>
    <t>300,579-306,041(-)</t>
  </si>
  <si>
    <t>313,838-318,345(-)</t>
  </si>
  <si>
    <t>322,243-324,322(+)</t>
  </si>
  <si>
    <t>324,334-347,119(-)</t>
  </si>
  <si>
    <t>348,831-350,857(+)</t>
  </si>
  <si>
    <t>350,700-352,431(-)</t>
  </si>
  <si>
    <t>360,234-362,579(-)</t>
  </si>
  <si>
    <t>365,269-367,978(-)</t>
  </si>
  <si>
    <t>373,950-377,186(+)</t>
  </si>
  <si>
    <t>387,792-392,617(+)</t>
  </si>
  <si>
    <t>392,855-394,689(-)</t>
  </si>
  <si>
    <t>395,877-398,406(+)</t>
  </si>
  <si>
    <t>399,105-403,567(+)</t>
  </si>
  <si>
    <t>403,607-418,311(-)</t>
  </si>
  <si>
    <t>419,442-423,481(+)</t>
  </si>
  <si>
    <t>423,495-424,842(-)</t>
  </si>
  <si>
    <t>425,584-429,101(+)</t>
  </si>
  <si>
    <t>429,125-431,542(-)</t>
  </si>
  <si>
    <t>432,899-435,698(+)</t>
  </si>
  <si>
    <t>436,329-440,098(+)</t>
  </si>
  <si>
    <t>440,206-447,773(+)</t>
  </si>
  <si>
    <t>451,761-456,500(-)</t>
  </si>
  <si>
    <t>457,646-461,237(+)</t>
  </si>
  <si>
    <t>460,578-467,594(-)</t>
  </si>
  <si>
    <t>468,631-472,384(+)</t>
  </si>
  <si>
    <t>472,825-474,880(+)</t>
  </si>
  <si>
    <t>474,972-477,365(+)</t>
  </si>
  <si>
    <t>477,095-479,654(-)</t>
  </si>
  <si>
    <t>479,713-482,052(+)</t>
  </si>
  <si>
    <t>482,070-484,006(+)</t>
  </si>
  <si>
    <t>484,274-487,738(+)</t>
  </si>
  <si>
    <t>487,436-490,380(-)</t>
  </si>
  <si>
    <t>493,932-505,187(-)</t>
  </si>
  <si>
    <t>506,478-509,453(+)</t>
  </si>
  <si>
    <t>511,818-516,959(+)</t>
  </si>
  <si>
    <t>515,932-519,380(-)</t>
  </si>
  <si>
    <t>530,058-532,455(-)</t>
  </si>
  <si>
    <t>532,707-533,532(-)</t>
  </si>
  <si>
    <t>533,951-536,207(-)</t>
  </si>
  <si>
    <t>536,446-538,247(-)</t>
  </si>
  <si>
    <t>546,796-549,599(+)</t>
  </si>
  <si>
    <t>550,913-553,649(+)</t>
  </si>
  <si>
    <t>557,487-562,812(+)</t>
  </si>
  <si>
    <t>562,981-566,801(-)</t>
  </si>
  <si>
    <t>570,027-571,644(+)</t>
  </si>
  <si>
    <t>577,208-589,915(-)</t>
  </si>
  <si>
    <t>590,603-592,740(+)</t>
  </si>
  <si>
    <t>592,791-598,162(-)</t>
  </si>
  <si>
    <t>599,435-601,403(-)</t>
  </si>
  <si>
    <t>601,981-605,559(-)</t>
  </si>
  <si>
    <t>617,813-623,560(+)</t>
  </si>
  <si>
    <t>628,620-633,494(-)</t>
  </si>
  <si>
    <t>634,236-637,046(-)</t>
  </si>
  <si>
    <t>639,678-641,985(+)</t>
  </si>
  <si>
    <t>641,606-642,984(-)</t>
  </si>
  <si>
    <t>645,055-648,793(-)</t>
  </si>
  <si>
    <t>648,910-658,762(-)</t>
  </si>
  <si>
    <t>667,206-669,129(+)</t>
  </si>
  <si>
    <t>680,612-682,264(-)</t>
  </si>
  <si>
    <t>684,962-686,566(-)</t>
  </si>
  <si>
    <t>690,145-692,507(+)</t>
  </si>
  <si>
    <t>693,329-708,432(+)</t>
  </si>
  <si>
    <t>708,755-713,627(+)</t>
  </si>
  <si>
    <t>726,517-729,371(-)</t>
  </si>
  <si>
    <t>730,017-746,011(-)</t>
  </si>
  <si>
    <t>752,903-757,053(+)</t>
  </si>
  <si>
    <t>756,645-758,888(-)</t>
  </si>
  <si>
    <t>776,390-777,202(+)</t>
  </si>
  <si>
    <t>782,752-786,343(-)</t>
  </si>
  <si>
    <t>786,525-791,332(-)</t>
  </si>
  <si>
    <t>793,391-797,397(+)</t>
  </si>
  <si>
    <t>797,071-800,473(-)</t>
  </si>
  <si>
    <t>803,869-812,354(-)</t>
  </si>
  <si>
    <t>813,569-814,898(-)</t>
  </si>
  <si>
    <t>815,258-818,340(-)</t>
  </si>
  <si>
    <t>819,039-821,674(+)</t>
  </si>
  <si>
    <t>821,701-824,646(-)</t>
  </si>
  <si>
    <t>825,465-827,532(-)</t>
  </si>
  <si>
    <t>828,485-830,942(-)</t>
  </si>
  <si>
    <t>838,158-842,717(-)</t>
  </si>
  <si>
    <t>846,155-849,672(+)</t>
  </si>
  <si>
    <t>853,711-856,441(-)</t>
  </si>
  <si>
    <t>857,678-863,689(+)</t>
  </si>
  <si>
    <t>864,953-867,033(-)</t>
  </si>
  <si>
    <t>867,794-868,957(-)</t>
  </si>
  <si>
    <t>870,397-875,176(+)</t>
  </si>
  <si>
    <t>884,235-885,074(+)</t>
  </si>
  <si>
    <t>885,211-888,459(+)</t>
  </si>
  <si>
    <t>888,580-890,032(-)</t>
  </si>
  <si>
    <t>891,991-893,290(-)</t>
  </si>
  <si>
    <t>893,533-895,571(-)</t>
  </si>
  <si>
    <t>895,874-897,254(-)</t>
  </si>
  <si>
    <t>899,929-905,858(+)</t>
  </si>
  <si>
    <t>910,212-912,272(+)</t>
  </si>
  <si>
    <t>913,234-917,625(+)</t>
  </si>
  <si>
    <t>924,840-927,108(-)</t>
  </si>
  <si>
    <t>932,326-935,581(+)</t>
  </si>
  <si>
    <t>941,899-947,048(+)</t>
  </si>
  <si>
    <t>947,041-952,924(-)</t>
  </si>
  <si>
    <t>953,981-958,714(+)</t>
  </si>
  <si>
    <t>958,574-965,842(-)</t>
  </si>
  <si>
    <t>967,040-972,619(+)</t>
  </si>
  <si>
    <t>973,577-977,414(-)</t>
  </si>
  <si>
    <t>976,472-980,866(+)</t>
  </si>
  <si>
    <t>982,400-984,901(-)</t>
  </si>
  <si>
    <t>993,652-994,661(+)</t>
  </si>
  <si>
    <t>1,008,510-1,012,651(+)</t>
  </si>
  <si>
    <t>1,012,155-1,014,312(-)</t>
  </si>
  <si>
    <t>1,015,470-1,017,199(-)</t>
  </si>
  <si>
    <t>1,020,917-1,023,165(-)</t>
  </si>
  <si>
    <t>1,026,262-1,027,215(-)</t>
  </si>
  <si>
    <t>1,035,905-1,042,216(-)</t>
  </si>
  <si>
    <t>1,042,553-1,049,929(+)</t>
  </si>
  <si>
    <t>1,049,648-1,050,707(-)</t>
  </si>
  <si>
    <t>1,050,744-1,055,499(+)</t>
  </si>
  <si>
    <t>1,055,788-1,060,651(+)</t>
  </si>
  <si>
    <t>1,061,328-1,063,299(+)</t>
  </si>
  <si>
    <t>1,064,142-1,069,386(+)</t>
  </si>
  <si>
    <t>1,081,038-1,084,631(+)</t>
  </si>
  <si>
    <t>1,087,040-1,087,805(-)</t>
  </si>
  <si>
    <t>1,088,099-1,089,750(-)</t>
  </si>
  <si>
    <t>1,090,631-1,094,286(+)</t>
  </si>
  <si>
    <t>1,097,756-1,100,391(-)</t>
  </si>
  <si>
    <t>1,100,870-1,104,966(+)</t>
  </si>
  <si>
    <t>1,104,979-1,107,504(-)</t>
  </si>
  <si>
    <t>1,129,223-1,132,227(-)</t>
  </si>
  <si>
    <t>1,132,046-1,134,562(+)</t>
  </si>
  <si>
    <t>1,134,187-1,139,679(-)</t>
  </si>
  <si>
    <t>1,140,579-1,141,292(-)</t>
  </si>
  <si>
    <t>1,141,704-1,144,501(+)</t>
  </si>
  <si>
    <t>1,150,188-1,153,847(-)</t>
  </si>
  <si>
    <t>1,154,726-1,163,789(+)</t>
  </si>
  <si>
    <t>1,164,239-1,166,791(+)</t>
  </si>
  <si>
    <t>1,167,130-1,168,075(+)</t>
  </si>
  <si>
    <t>1,170,179-1,175,688(+)</t>
  </si>
  <si>
    <t>1,176,022-1,181,728(+)</t>
  </si>
  <si>
    <t>1,180,961-1,183,390(-)</t>
  </si>
  <si>
    <t>1,184,314-1,187,350(+)</t>
  </si>
  <si>
    <t>1,191,911-1,200,002(-)</t>
  </si>
  <si>
    <t>1,200,622-1,204,458(+)</t>
  </si>
  <si>
    <t>1,205,088-1,206,416(+)</t>
  </si>
  <si>
    <t>1,207,393-1,210,028(+)</t>
  </si>
  <si>
    <t>1,213,677-1,215,778(+)</t>
  </si>
  <si>
    <t>1,216,478-1,217,316(-)</t>
  </si>
  <si>
    <t>1,217,590-1,219,545(-)</t>
  </si>
  <si>
    <t>1,220,473-1,223,467(+)</t>
  </si>
  <si>
    <t>1,223,443-1,229,071(-)</t>
  </si>
  <si>
    <t>1,230,044-1,234,486(+)</t>
  </si>
  <si>
    <t>1,232,648-1,237,614(-)</t>
  </si>
  <si>
    <t>1,238,794-1,242,545(-)</t>
  </si>
  <si>
    <t>1,263,521-1,269,011(+)</t>
  </si>
  <si>
    <t>1,275,758-1,282,905(-)</t>
  </si>
  <si>
    <t>1,283,342-1,285,383(+)</t>
  </si>
  <si>
    <t>1,285,502-1,289,263(-)</t>
  </si>
  <si>
    <t>1,289,379-1,291,696(-)</t>
  </si>
  <si>
    <t>1,292,531-1,295,607(-)</t>
  </si>
  <si>
    <t>1,296,058-1,298,114(-)</t>
  </si>
  <si>
    <t>1,299,666-1,303,727(+)</t>
  </si>
  <si>
    <t>1,311,928-1,330,437(-)</t>
  </si>
  <si>
    <t>1,331,919-1,339,361(-)</t>
  </si>
  <si>
    <t>1,341,313-1,349,600(-)</t>
  </si>
  <si>
    <t>1,350,120-1,359,111(-)</t>
  </si>
  <si>
    <t>1,366,575-1,368,634(+)</t>
  </si>
  <si>
    <t>1,370,611-1,375,278(+)</t>
  </si>
  <si>
    <t>1,378,216-1,403,552(-)</t>
  </si>
  <si>
    <t>1,403,360-1,407,209(+)</t>
  </si>
  <si>
    <t>1,406,574-1,408,705(-)</t>
  </si>
  <si>
    <t>1,413,760-1,415,729(+)</t>
  </si>
  <si>
    <t>1,421,241-1,431,920(-)</t>
  </si>
  <si>
    <t>1,435,333-1,437,346(+)</t>
  </si>
  <si>
    <t>1,437,433-1,443,684(-)</t>
  </si>
  <si>
    <t>1,452,234-1,454,205(+)</t>
  </si>
  <si>
    <t>1,454,227-1,455,651(-)</t>
  </si>
  <si>
    <t>1,456,374-1,460,503(+)</t>
  </si>
  <si>
    <t>1,467,461-1,474,935(-)</t>
  </si>
  <si>
    <t>1,476,538-1,483,887(+)</t>
  </si>
  <si>
    <t>1,483,903-1,488,496(+)</t>
  </si>
  <si>
    <t>1,490,321-1,494,453(-)</t>
  </si>
  <si>
    <t>1,502,507-1,505,459(+)</t>
  </si>
  <si>
    <t>1,505,496-1,506,974(+)</t>
  </si>
  <si>
    <t>1,506,995-1,511,703(-)</t>
  </si>
  <si>
    <t>1,513,414-1,515,796(-)</t>
  </si>
  <si>
    <t>1,517,047-1,519,845(+)</t>
  </si>
  <si>
    <t>1,521,105-1,521,920(+)</t>
  </si>
  <si>
    <t>1,525,117-1,528,540(-)</t>
  </si>
  <si>
    <t>1,531,955-1,536,263(+)</t>
  </si>
  <si>
    <t>1,535,717-1,539,580(-)</t>
  </si>
  <si>
    <t>1,540,920-1,543,553(-)</t>
  </si>
  <si>
    <t>1,548,072-1,557,053(+)</t>
  </si>
  <si>
    <t>1,557,114-1,561,108(-)</t>
  </si>
  <si>
    <t>1,564,541-1,568,049(+)</t>
  </si>
  <si>
    <t>1,570,403-1,574,738(+)</t>
  </si>
  <si>
    <t>1,577,456-1,579,573(+)</t>
  </si>
  <si>
    <t>1,579,582-1,588,900(+)</t>
  </si>
  <si>
    <t>1,588,952-1,593,131(+)</t>
  </si>
  <si>
    <t>1,593,673-1,600,675(+)</t>
  </si>
  <si>
    <t>1,612,049-1,613,376(-)</t>
  </si>
  <si>
    <t>1,613,546-1,617,193(-)</t>
  </si>
  <si>
    <t>1,618,070-1,620,337(+)</t>
  </si>
  <si>
    <t>1,632,713-1,636,867(-)</t>
  </si>
  <si>
    <t>1,638,717-1,647,251(+)</t>
  </si>
  <si>
    <t>1,638,717-1,641,760(+)</t>
  </si>
  <si>
    <t>1,647,006-1,652,199(-)</t>
  </si>
  <si>
    <t>1,656,288-1,660,015(+)</t>
  </si>
  <si>
    <t>1,659,431-1,663,587(-)</t>
  </si>
  <si>
    <t>1,665,064-1,668,100(+)</t>
  </si>
  <si>
    <t>1,668,319-1,670,272(+)</t>
  </si>
  <si>
    <t>1,669,946-1,673,071(-)</t>
  </si>
  <si>
    <t>1,673,090-1,677,720(-)</t>
  </si>
  <si>
    <t>1,677,565-1,680,894(+)</t>
  </si>
  <si>
    <t>1,681,167-1,690,747(+)</t>
  </si>
  <si>
    <t>1,696,250-1,698,728(-)</t>
  </si>
  <si>
    <t>1,700,587-1,702,266(+)</t>
  </si>
  <si>
    <t>1,704,178-1,705,128(+)</t>
  </si>
  <si>
    <t>1,704,952-1,706,004(-)</t>
  </si>
  <si>
    <t>1,706,027-1,707,710(-)</t>
  </si>
  <si>
    <t>1,708,390-1,712,078(-)</t>
  </si>
  <si>
    <t>1,712,163-1,714,843(-)</t>
  </si>
  <si>
    <t>1,716,954-1,724,336(+)</t>
  </si>
  <si>
    <t>1,724,029-1,727,809(-)</t>
  </si>
  <si>
    <t>1,730,087-1,740,916(+)</t>
  </si>
  <si>
    <t>1,752,543-1,764,248(+)</t>
  </si>
  <si>
    <t>1,763,820-1,768,781(-)</t>
  </si>
  <si>
    <t>1,769,337-1,772,421(-)</t>
  </si>
  <si>
    <t>1,772,462-1,775,197(+)</t>
  </si>
  <si>
    <t>1,776,703-1,780,208(-)</t>
  </si>
  <si>
    <t>1,780,604-1,784,857(-)</t>
  </si>
  <si>
    <t>1,784,933-1,790,629(-)</t>
  </si>
  <si>
    <t>1,794,369-1,796,682(-)</t>
  </si>
  <si>
    <t>1,797,266-1,800,666(+)</t>
  </si>
  <si>
    <t>1,800,831-1,801,887(+)</t>
  </si>
  <si>
    <t>1,801,961-1,825,635(-)</t>
  </si>
  <si>
    <t>1,825,860-1,827,571(+)</t>
  </si>
  <si>
    <t>1,828,404-1,830,177(+)</t>
  </si>
  <si>
    <t>1,833,308-1,839,775(-)</t>
  </si>
  <si>
    <t>1,841,029-1,841,592(+)</t>
  </si>
  <si>
    <t>1,843,368-1,846,989(-)</t>
  </si>
  <si>
    <t>1,847,896-1,848,877(+)</t>
  </si>
  <si>
    <t>1,851,252-1,855,162(-)</t>
  </si>
  <si>
    <t>1,855,451-1,859,752(+)</t>
  </si>
  <si>
    <t>1,859,926-1,862,497(+)</t>
  </si>
  <si>
    <t>1,862,507-1,866,212(-)</t>
  </si>
  <si>
    <t>1,869,893-1,874,662(+)</t>
  </si>
  <si>
    <t>1,875,378-1,877,731(-)</t>
  </si>
  <si>
    <t>1,884,566-1,889,117(+)</t>
  </si>
  <si>
    <t>1,889,978-1,892,108(-)</t>
  </si>
  <si>
    <t>1,892,457-1,895,957(-)</t>
  </si>
  <si>
    <t>1,897,946-1,902,279(+)</t>
  </si>
  <si>
    <t>1,906,176-1,916,570(+)</t>
  </si>
  <si>
    <t>1,922,045-1,924,115(+)</t>
  </si>
  <si>
    <t>1,924,160-1,929,263(-)</t>
  </si>
  <si>
    <t>1,928,504-1,931,646(+)</t>
  </si>
  <si>
    <t>1,933,566-1,936,005(+)</t>
  </si>
  <si>
    <t>1,936,324-1,937,700(+)</t>
  </si>
  <si>
    <t>1,942,151-1,942,963(-)</t>
  </si>
  <si>
    <t>1,953,474-1,959,147(-)</t>
  </si>
  <si>
    <t>1,959,368-1,964,665(-)</t>
  </si>
  <si>
    <t>1,971,784-1,979,952(-)</t>
  </si>
  <si>
    <t>1,979,973-1,983,139(-)</t>
  </si>
  <si>
    <t>1,983,780-1,996,262(-)</t>
  </si>
  <si>
    <t>1,999,072-2,000,982(+)</t>
  </si>
  <si>
    <t>2,001,083-2,002,106(-)</t>
  </si>
  <si>
    <t>2,002,360-2,003,426(-)</t>
  </si>
  <si>
    <t>2,004,406-2,005,456(-)</t>
  </si>
  <si>
    <t>2,013,486-2,015,102(+)</t>
  </si>
  <si>
    <t>2,016,601-2,020,055(+)</t>
  </si>
  <si>
    <t>2,019,848-2,024,292(-)</t>
  </si>
  <si>
    <t>2,028,142-2,033,776(+)</t>
  </si>
  <si>
    <t>2,034,617-2,036,674(-)</t>
  </si>
  <si>
    <t>2,036,761-2,042,148(-)</t>
  </si>
  <si>
    <t>2,043,853-2,045,299(-)</t>
  </si>
  <si>
    <t>2,047,122-2,050,397(+)</t>
  </si>
  <si>
    <t>2,051,429-2,053,788(-)</t>
  </si>
  <si>
    <t>2,056,641-2,059,885(+)</t>
  </si>
  <si>
    <t>2,059,507-2,067,011(-)</t>
  </si>
  <si>
    <t>2,067,739-2,073,656(-)</t>
  </si>
  <si>
    <t>2,075,586-2,077,349(-)</t>
  </si>
  <si>
    <t>2,078,386-2,080,849(+)</t>
  </si>
  <si>
    <t>2,080,781-2,082,574(-)</t>
  </si>
  <si>
    <t>2,082,964-2,085,132(+)</t>
  </si>
  <si>
    <t>2,084,719-2,087,663(-)</t>
  </si>
  <si>
    <t>2,089,730-2,094,221(+)</t>
  </si>
  <si>
    <t>2,094,050-2,102,787(-)</t>
  </si>
  <si>
    <t>2,107,995-2,113,322(+)</t>
  </si>
  <si>
    <t>2,123,012-2,126,797(+)</t>
  </si>
  <si>
    <t>2,127,597-2,132,011(-)</t>
  </si>
  <si>
    <t>2,133,266-2,141,180(+)</t>
  </si>
  <si>
    <t>2,146,941-2,151,334(+)</t>
  </si>
  <si>
    <t>2,154,831-2,166,467(+)</t>
  </si>
  <si>
    <t>2,167,219-2,169,997(+)</t>
  </si>
  <si>
    <t>2,170,012-2,171,844(+)</t>
  </si>
  <si>
    <t>2,171,480-2,172,584(-)</t>
  </si>
  <si>
    <t>2,173,011-2,176,425(-)</t>
  </si>
  <si>
    <t>2,176,837-2,178,729(-)</t>
  </si>
  <si>
    <t>2,179,447-2,186,667(+)</t>
  </si>
  <si>
    <t>2,187,385-2,187,615(+)</t>
  </si>
  <si>
    <t>2,188,118-2,194,487(+)</t>
  </si>
  <si>
    <t>2,199,258-2,205,138(-)</t>
  </si>
  <si>
    <t>2,209,313-2,213,595(-)</t>
  </si>
  <si>
    <t>2,213,606-2,218,299(+)</t>
  </si>
  <si>
    <t>2,218,537-2,220,914(+)</t>
  </si>
  <si>
    <t>2,222,463-2,227,264(-)</t>
  </si>
  <si>
    <t>2,232,798-2,236,926(+)</t>
  </si>
  <si>
    <t>2,237,754-2,239,406(+)</t>
  </si>
  <si>
    <t>2,239,017-2,240,274(-)</t>
  </si>
  <si>
    <t>2,240,977-2,243,543(+)</t>
  </si>
  <si>
    <t>2,243,873-2,244,367(+)</t>
  </si>
  <si>
    <t>2,244,961-2,245,795(-)</t>
  </si>
  <si>
    <t>2,250,677-2,251,978(-)</t>
  </si>
  <si>
    <t>2,258,680-2,262,632(+)</t>
  </si>
  <si>
    <t>2,266,347-2,270,851(+)</t>
  </si>
  <si>
    <t>2,271,364-2,277,727(-)</t>
  </si>
  <si>
    <t>2,285,113-2,290,227(+)</t>
  </si>
  <si>
    <t>2,290,465-2,293,029(-)</t>
  </si>
  <si>
    <t>2,296,438-2,301,291(+)</t>
  </si>
  <si>
    <t>2,301,208-2,302,942(-)</t>
  </si>
  <si>
    <t>2,313,655-2,321,652(+)</t>
  </si>
  <si>
    <t>2,321,953-2,322,798(-)</t>
  </si>
  <si>
    <t>2,323,609-2,327,134(-)</t>
  </si>
  <si>
    <t>2,329,251-2,332,697(-)</t>
  </si>
  <si>
    <t>2,336,071-2,339,501(-)</t>
  </si>
  <si>
    <t>2,339,830-2,343,206(+)</t>
  </si>
  <si>
    <t>2,345,717-2,349,411(-)</t>
  </si>
  <si>
    <t>2,349,282-2,360,424(+)</t>
  </si>
  <si>
    <t>2,363,337-2,365,373(+)</t>
  </si>
  <si>
    <t>2,366,520-2,372,154(+)</t>
  </si>
  <si>
    <t>2,375,197-2,386,669(+)</t>
  </si>
  <si>
    <t>2,387,106-2,389,942(+)</t>
  </si>
  <si>
    <t>2,390,249-2,390,902(+)</t>
  </si>
  <si>
    <t>2,391,113-2,397,128(-)</t>
  </si>
  <si>
    <t>2,397,349-2,399,312(-)</t>
  </si>
  <si>
    <t>2,399,870-2,405,556(+)</t>
  </si>
  <si>
    <t>2,406,002-2,410,561(+)</t>
  </si>
  <si>
    <t>2,420,234-2,423,452(+)</t>
  </si>
  <si>
    <t>2,423,624-2,426,573(+)</t>
  </si>
  <si>
    <t>2,426,855-2,430,865(-)</t>
  </si>
  <si>
    <t>2,431,187-2,433,077(+)</t>
  </si>
  <si>
    <t>2,432,882-2,435,344(-)</t>
  </si>
  <si>
    <t>2,440,293-2,444,201(+)</t>
  </si>
  <si>
    <t>2,446,763-2,448,620(-)</t>
  </si>
  <si>
    <t>2,452,076-2,453,357(+)</t>
  </si>
  <si>
    <t>2,460,851-2,463,205(+)</t>
  </si>
  <si>
    <t>2,480,089-2,482,257(+)</t>
  </si>
  <si>
    <t>2,482,286-2,485,604(+)</t>
  </si>
  <si>
    <t>2,485,773-2,489,174(+)</t>
  </si>
  <si>
    <t>2,489,191-2,490,622(+)</t>
  </si>
  <si>
    <t>2,491,624-2,493,185(+)</t>
  </si>
  <si>
    <t>2,496,050-2,497,400(-)</t>
  </si>
  <si>
    <t>2,497,683-2,500,871(-)</t>
  </si>
  <si>
    <t>2,500,927-2,502,802(-)</t>
  </si>
  <si>
    <t>2,503,209-2,514,031(+)</t>
  </si>
  <si>
    <t>2,514,219-2,518,607(+)</t>
  </si>
  <si>
    <t>2,518,392-2,518,757(-)</t>
  </si>
  <si>
    <t>2,519,132-2,523,362(-)</t>
  </si>
  <si>
    <t>2,523,606-2,524,550(+)</t>
  </si>
  <si>
    <t>2,524,283-2,529,768(-)</t>
  </si>
  <si>
    <t>2,531,297-2,544,021(-)</t>
  </si>
  <si>
    <t>2,544,824-2,549,785(-)</t>
  </si>
  <si>
    <t>2,550,692-2,552,432(+)</t>
  </si>
  <si>
    <t>2,558,055-2,560,979(+)</t>
  </si>
  <si>
    <t>2,560,998-2,563,920(-)</t>
  </si>
  <si>
    <t>2,569,896-2,572,178(+)</t>
  </si>
  <si>
    <t>2,574,832-2,576,807(+)</t>
  </si>
  <si>
    <t>2,580,110-2,580,600(-)</t>
  </si>
  <si>
    <t>2,584,086-2,590,847(-)</t>
  </si>
  <si>
    <t>2,591,296-2,594,206(-)</t>
  </si>
  <si>
    <t>2,598,842-2,600,315(-)</t>
  </si>
  <si>
    <t>2,606,120-2,618,737(+)</t>
  </si>
  <si>
    <t>2,618,743-2,625,130(+)</t>
  </si>
  <si>
    <t>2,624,850-2,627,233(-)</t>
  </si>
  <si>
    <t>2,628,882-2,629,789(+)</t>
  </si>
  <si>
    <t>2,630,071-2,633,518(-)</t>
  </si>
  <si>
    <t>2,635,372-2,637,005(+)</t>
  </si>
  <si>
    <t>2,637,018-2,640,318(+)</t>
  </si>
  <si>
    <t>2,640,139-2,642,202(-)</t>
  </si>
  <si>
    <t>2,642,400-2,646,605(+)</t>
  </si>
  <si>
    <t>2,658,255-2,660,911(-)</t>
  </si>
  <si>
    <t>2,683,497-2,685,654(+)</t>
  </si>
  <si>
    <t>2,686,224-2,688,303(-)</t>
  </si>
  <si>
    <t>2,694,514-2,706,476(-)</t>
  </si>
  <si>
    <t>2,709,036-2,713,626(+)</t>
  </si>
  <si>
    <t>2,714,633-2,720,143(-)</t>
  </si>
  <si>
    <t>2,725,021-2,726,694(+)</t>
  </si>
  <si>
    <t>2,731,557-2,735,622(+)</t>
  </si>
  <si>
    <t>2,736,036-2,741,770(+)</t>
  </si>
  <si>
    <t>2,744,003-2,747,949(-)</t>
  </si>
  <si>
    <t>2,748,205-2,750,150(+)</t>
  </si>
  <si>
    <t>2,750,164-2,752,514(+)</t>
  </si>
  <si>
    <t>2,752,541-2,754,593(-)</t>
  </si>
  <si>
    <t>2,754,609-2,757,177(+)</t>
  </si>
  <si>
    <t>2,765,528-2,766,792(+)</t>
  </si>
  <si>
    <t>2,767,400-2,768,020(+)</t>
  </si>
  <si>
    <t>2,777,632-2,785,114(+)</t>
  </si>
  <si>
    <t>2,785,386-2,797,934(-)</t>
  </si>
  <si>
    <t>2,809,460-2,812,520(+)</t>
  </si>
  <si>
    <t>2,812,237-2,814,434(-)</t>
  </si>
  <si>
    <t>2,824,250-2,826,936(+)</t>
  </si>
  <si>
    <t>2,827,067-2,830,703(-)</t>
  </si>
  <si>
    <t>2,831,386-2,834,620(-)</t>
  </si>
  <si>
    <t>2,834,924-2,836,465(-)</t>
  </si>
  <si>
    <t>2,863,545-2,865,220(+)</t>
  </si>
  <si>
    <t>2,864,823-2,866,245(-)</t>
  </si>
  <si>
    <t>2,869,766-2,878,218(+)</t>
  </si>
  <si>
    <t>2,876,783-2,879,022(-)</t>
  </si>
  <si>
    <t>2,879,948-2,881,746(-)</t>
  </si>
  <si>
    <t>2,889,233-2,892,070(+)</t>
  </si>
  <si>
    <t>2,892,097-2,896,218(-)</t>
  </si>
  <si>
    <t>2,899,811-2,900,086(-)</t>
  </si>
  <si>
    <t>2,901,717-2,903,840(+)</t>
  </si>
  <si>
    <t>2,903,947-2,907,414(-)</t>
  </si>
  <si>
    <t>2,911,299-2,915,962(+)</t>
  </si>
  <si>
    <t>2,918,191-2,921,490(-)</t>
  </si>
  <si>
    <t>2,922,351-2,924,557(-)</t>
  </si>
  <si>
    <t>2,931,759-2,932,950(+)</t>
  </si>
  <si>
    <t>2,932,831-2,939,893(-)</t>
  </si>
  <si>
    <t>2,940,178-2,941,916(+)</t>
  </si>
  <si>
    <t>2,941,398-2,945,279(-)</t>
  </si>
  <si>
    <t>2,944,069-2,953,562(+)</t>
  </si>
  <si>
    <t>2,954,108-2,957,273(+)</t>
  </si>
  <si>
    <t>2,957,291-2,961,663(+)</t>
  </si>
  <si>
    <t>2,961,667-2,962,899(-)</t>
  </si>
  <si>
    <t>2,966,676-2,969,387(+)</t>
  </si>
  <si>
    <t>2,969,590-2,972,068(-)</t>
  </si>
  <si>
    <t>2,972,727-2,975,092(+)</t>
  </si>
  <si>
    <t>2,975,858-2,978,839(-)</t>
  </si>
  <si>
    <t>2,979,847-2,983,715(+)</t>
  </si>
  <si>
    <t>2,984,062-2,987,932(+)</t>
  </si>
  <si>
    <t>2,996,429-2,998,275(-)</t>
  </si>
  <si>
    <t>2,998,294-3,004,891(-)</t>
  </si>
  <si>
    <t>3,006,482-3,010,275(+)</t>
  </si>
  <si>
    <t>3,010,871-3,020,375(-)</t>
  </si>
  <si>
    <t>3,022,250-3,023,997(+)</t>
  </si>
  <si>
    <t>3,055,333-3,059,095(-)</t>
  </si>
  <si>
    <t>3,059,611-3,062,656(+)</t>
  </si>
  <si>
    <t>3,066,856-3,069,024(+)</t>
  </si>
  <si>
    <t>3,069,615-3,073,847(+)</t>
  </si>
  <si>
    <t>3,075,788-3,076,186(+)</t>
  </si>
  <si>
    <t>3,076,187-3,081,459(+)</t>
  </si>
  <si>
    <t>3,081,750-3,084,635(+)</t>
  </si>
  <si>
    <t>3,106,516-3,111,987(+)</t>
  </si>
  <si>
    <t>3,112,433-3,116,035(-)</t>
  </si>
  <si>
    <t>3,117,392-3,118,951(+)</t>
  </si>
  <si>
    <t>3,127,566-3,128,533(-)</t>
  </si>
  <si>
    <t>3,133,352-3,136,491(+)</t>
  </si>
  <si>
    <t>3,137,437-3,142,012(+)</t>
  </si>
  <si>
    <t>3,145,746-3,149,572(+)</t>
  </si>
  <si>
    <t>3,149,879-3,155,508(+)</t>
  </si>
  <si>
    <t>3,156,572-3,158,056(+)</t>
  </si>
  <si>
    <t>3,178,340-3,181,155(+)</t>
  </si>
  <si>
    <t>3,182,904-3,184,699(+)</t>
  </si>
  <si>
    <t>3,187,707-3,191,551(+)</t>
  </si>
  <si>
    <t>3,201,236-3,204,592(+)</t>
  </si>
  <si>
    <t>3,231,222-3,237,075(+)</t>
  </si>
  <si>
    <t>3,242,408-3,244,072(-)</t>
  </si>
  <si>
    <t>3,266,136-3,267,377(+)</t>
  </si>
  <si>
    <t>3,276,230-3,277,501(+)</t>
  </si>
  <si>
    <t>1,667-2,239(+)</t>
  </si>
  <si>
    <t>2,467-3,204(+)</t>
  </si>
  <si>
    <t>3,226-3,498(+)</t>
  </si>
  <si>
    <t>4,802-5,158(+)</t>
  </si>
  <si>
    <t>5,162-5,548(+)</t>
  </si>
  <si>
    <t>7,040-7,150(+)</t>
  </si>
  <si>
    <t>7,943-8,371(+)</t>
  </si>
  <si>
    <t>8,417-9,649(+)</t>
  </si>
  <si>
    <t>9,660-9,896(+)</t>
  </si>
  <si>
    <t>13,005-13,244(+)</t>
  </si>
  <si>
    <t>734-1,483(-)</t>
  </si>
  <si>
    <t>1,945-3,471(+)</t>
  </si>
  <si>
    <t>3,492-4,622(+)</t>
  </si>
  <si>
    <t>VAR</t>
  </si>
  <si>
    <t>RIF</t>
  </si>
  <si>
    <t>RESA</t>
  </si>
  <si>
    <t>EBA181</t>
  </si>
  <si>
    <t>FIKK1</t>
  </si>
  <si>
    <t>N/A</t>
  </si>
  <si>
    <t>VPS51</t>
  </si>
  <si>
    <t>ARP1</t>
  </si>
  <si>
    <t>PIESP15</t>
  </si>
  <si>
    <t>TRSP</t>
  </si>
  <si>
    <t>UBP1</t>
  </si>
  <si>
    <t>ATP6</t>
  </si>
  <si>
    <t>AARP2</t>
  </si>
  <si>
    <t>CEN1</t>
  </si>
  <si>
    <t>CCR4-3</t>
  </si>
  <si>
    <t>ATPk</t>
  </si>
  <si>
    <t>NCR1</t>
  </si>
  <si>
    <t>MRE11</t>
  </si>
  <si>
    <t>ARP</t>
  </si>
  <si>
    <t>PSOP24</t>
  </si>
  <si>
    <t>PHIL1</t>
  </si>
  <si>
    <t>CCp5</t>
  </si>
  <si>
    <t>CFIM25</t>
  </si>
  <si>
    <t>CoSP</t>
  </si>
  <si>
    <t>cPheRS</t>
  </si>
  <si>
    <t>C2AP3</t>
  </si>
  <si>
    <t>SELB</t>
  </si>
  <si>
    <t>ERV1</t>
  </si>
  <si>
    <t>RPB9</t>
  </si>
  <si>
    <t>PIP5K</t>
  </si>
  <si>
    <t>CAF1C</t>
  </si>
  <si>
    <t>TatD</t>
  </si>
  <si>
    <t>MRP1</t>
  </si>
  <si>
    <t>GARP</t>
  </si>
  <si>
    <t>SURF1.1</t>
  </si>
  <si>
    <t>HSP40</t>
  </si>
  <si>
    <t>CBP1</t>
  </si>
  <si>
    <t>EPF1</t>
  </si>
  <si>
    <t>RLP1</t>
  </si>
  <si>
    <t>KAHsp40</t>
  </si>
  <si>
    <t>KAHRP</t>
  </si>
  <si>
    <t>LSAP2</t>
  </si>
  <si>
    <t>PTP1</t>
  </si>
  <si>
    <t>PTEF</t>
  </si>
  <si>
    <t>ETRAMP2</t>
  </si>
  <si>
    <t>ROPE</t>
  </si>
  <si>
    <t>ERCC1</t>
  </si>
  <si>
    <t>MAK16</t>
  </si>
  <si>
    <t>CAPH2</t>
  </si>
  <si>
    <t>AspAT</t>
  </si>
  <si>
    <t>RPN1</t>
  </si>
  <si>
    <t>RAD2</t>
  </si>
  <si>
    <t>PAT</t>
  </si>
  <si>
    <t>MSP5</t>
  </si>
  <si>
    <t>MSP4</t>
  </si>
  <si>
    <t>ISCA1</t>
  </si>
  <si>
    <t>SERA8</t>
  </si>
  <si>
    <t>SERA7</t>
  </si>
  <si>
    <t>SERA6</t>
  </si>
  <si>
    <t>SERA5</t>
  </si>
  <si>
    <t>SERA4</t>
  </si>
  <si>
    <t>SERA3</t>
  </si>
  <si>
    <t>SERA2</t>
  </si>
  <si>
    <t>SERA1</t>
  </si>
  <si>
    <t>KRR1</t>
  </si>
  <si>
    <t>ACP</t>
  </si>
  <si>
    <t>RRF1</t>
  </si>
  <si>
    <t>P230p</t>
  </si>
  <si>
    <t>P230</t>
  </si>
  <si>
    <t>PATPL1</t>
  </si>
  <si>
    <t>UAP56</t>
  </si>
  <si>
    <t>CERLI1</t>
  </si>
  <si>
    <t>KASIII</t>
  </si>
  <si>
    <t>ALG14</t>
  </si>
  <si>
    <t>TKL1</t>
  </si>
  <si>
    <t>AsnRS</t>
  </si>
  <si>
    <t>ERF1</t>
  </si>
  <si>
    <t>NUP390</t>
  </si>
  <si>
    <t>NUP434</t>
  </si>
  <si>
    <t>ATEL1</t>
  </si>
  <si>
    <t>SIS1</t>
  </si>
  <si>
    <t>CCT8</t>
  </si>
  <si>
    <t>SEC31</t>
  </si>
  <si>
    <t>mRPL13</t>
  </si>
  <si>
    <t>STK2</t>
  </si>
  <si>
    <t>RON6</t>
  </si>
  <si>
    <t>ACS9</t>
  </si>
  <si>
    <t>ACS8</t>
  </si>
  <si>
    <t>GET2</t>
  </si>
  <si>
    <t>RPB2</t>
  </si>
  <si>
    <t>ORC5</t>
  </si>
  <si>
    <t>DHHC11</t>
  </si>
  <si>
    <t>ATG11</t>
  </si>
  <si>
    <t>AP2S</t>
  </si>
  <si>
    <t>CDPK1</t>
  </si>
  <si>
    <t>DDX47</t>
  </si>
  <si>
    <t>SNRPD2</t>
  </si>
  <si>
    <t>PRP45</t>
  </si>
  <si>
    <t>RFC1</t>
  </si>
  <si>
    <t>GEXP20</t>
  </si>
  <si>
    <t>LSA3</t>
  </si>
  <si>
    <t>CLAG2</t>
  </si>
  <si>
    <t>FIKK3</t>
  </si>
  <si>
    <t>EH1</t>
  </si>
  <si>
    <t>GEXP21</t>
  </si>
  <si>
    <t>PTP7</t>
  </si>
  <si>
    <t>PRP46</t>
  </si>
  <si>
    <t>SRPK1</t>
  </si>
  <si>
    <t>CLAG3.2</t>
  </si>
  <si>
    <t>CLAG3.1</t>
  </si>
  <si>
    <t>ABCB4</t>
  </si>
  <si>
    <t>NSF</t>
  </si>
  <si>
    <t>Plrx</t>
  </si>
  <si>
    <t>BCKDH-E2</t>
  </si>
  <si>
    <t>IMC1a</t>
  </si>
  <si>
    <t>IMC1e</t>
  </si>
  <si>
    <t>EHD</t>
  </si>
  <si>
    <t>GLP1</t>
  </si>
  <si>
    <t>CSP</t>
  </si>
  <si>
    <t>EF-Ts</t>
  </si>
  <si>
    <t>APE1</t>
  </si>
  <si>
    <t>QCR8</t>
  </si>
  <si>
    <t>GRX1</t>
  </si>
  <si>
    <t>ATPTG17</t>
  </si>
  <si>
    <t>CCT2</t>
  </si>
  <si>
    <t>ClpP</t>
  </si>
  <si>
    <t>AKIT10</t>
  </si>
  <si>
    <t>CCT7</t>
  </si>
  <si>
    <t>PRPF19</t>
  </si>
  <si>
    <t>SF3B1</t>
  </si>
  <si>
    <t>YVH1</t>
  </si>
  <si>
    <t>OMD</t>
  </si>
  <si>
    <t>AS</t>
  </si>
  <si>
    <t>SBP2</t>
  </si>
  <si>
    <t>CDPK3</t>
  </si>
  <si>
    <t>PIESP1</t>
  </si>
  <si>
    <t>DHX57</t>
  </si>
  <si>
    <t>EIF3K</t>
  </si>
  <si>
    <t>TRAPPC4</t>
  </si>
  <si>
    <t>OST1</t>
  </si>
  <si>
    <t>PM6</t>
  </si>
  <si>
    <t>RPN12</t>
  </si>
  <si>
    <t>HRD3</t>
  </si>
  <si>
    <t>PfG</t>
  </si>
  <si>
    <t>RNF1</t>
  </si>
  <si>
    <t>CTRP</t>
  </si>
  <si>
    <t>MA</t>
  </si>
  <si>
    <t>PPase</t>
  </si>
  <si>
    <t>FNT</t>
  </si>
  <si>
    <t>YOP1</t>
  </si>
  <si>
    <t>CRK4</t>
  </si>
  <si>
    <t>NUP335</t>
  </si>
  <si>
    <t>EG5</t>
  </si>
  <si>
    <t>RPS11</t>
  </si>
  <si>
    <t>STOML</t>
  </si>
  <si>
    <t>RPB1</t>
  </si>
  <si>
    <t>ATPase7</t>
  </si>
  <si>
    <t>RBX1</t>
  </si>
  <si>
    <t>CCR4-4</t>
  </si>
  <si>
    <t>EF-1delta</t>
  </si>
  <si>
    <t>ABCI3</t>
  </si>
  <si>
    <t>I2</t>
  </si>
  <si>
    <t>SEC22</t>
  </si>
  <si>
    <t>CCT5</t>
  </si>
  <si>
    <t>Nico</t>
  </si>
  <si>
    <t>SPC25</t>
  </si>
  <si>
    <t>DOZI</t>
  </si>
  <si>
    <t>ALG7</t>
  </si>
  <si>
    <t>pPK1</t>
  </si>
  <si>
    <t>DDX42</t>
  </si>
  <si>
    <t>CARL</t>
  </si>
  <si>
    <t>Prt1</t>
  </si>
  <si>
    <t>DGAT</t>
  </si>
  <si>
    <t>RPS3A</t>
  </si>
  <si>
    <t>TMA7</t>
  </si>
  <si>
    <t>RIPR</t>
  </si>
  <si>
    <t>SMN</t>
  </si>
  <si>
    <t>SART1</t>
  </si>
  <si>
    <t>PfD80</t>
  </si>
  <si>
    <t>ACS6</t>
  </si>
  <si>
    <t>RH1</t>
  </si>
  <si>
    <t>GEXP18</t>
  </si>
  <si>
    <t>CLF1</t>
  </si>
  <si>
    <t>P52</t>
  </si>
  <si>
    <t>DPAP3</t>
  </si>
  <si>
    <t>P41</t>
  </si>
  <si>
    <t>DDX51</t>
  </si>
  <si>
    <t>SEC24B</t>
  </si>
  <si>
    <t>CERLI2</t>
  </si>
  <si>
    <t>LISP2</t>
  </si>
  <si>
    <t>PRPF8</t>
  </si>
  <si>
    <t>ASP</t>
  </si>
  <si>
    <t>Pfs16</t>
  </si>
  <si>
    <t>cGLO2</t>
  </si>
  <si>
    <t>CINCH</t>
  </si>
  <si>
    <t>ZRANB2</t>
  </si>
  <si>
    <t>FEN1</t>
  </si>
  <si>
    <t>SIAP1</t>
  </si>
  <si>
    <t>PRPF31</t>
  </si>
  <si>
    <t>SOF1</t>
  </si>
  <si>
    <t>DnaJ</t>
  </si>
  <si>
    <t>RPA1</t>
  </si>
  <si>
    <t>RF2</t>
  </si>
  <si>
    <t>EVP1</t>
  </si>
  <si>
    <t>PPM1</t>
  </si>
  <si>
    <t>ATRP</t>
  </si>
  <si>
    <t>AKIT3</t>
  </si>
  <si>
    <t>AKIT7</t>
  </si>
  <si>
    <t>MED8</t>
  </si>
  <si>
    <t>mtRPS12</t>
  </si>
  <si>
    <t>PGM2</t>
  </si>
  <si>
    <t>RPT3</t>
  </si>
  <si>
    <t>USP13</t>
  </si>
  <si>
    <t>PLC3</t>
  </si>
  <si>
    <t>ARO</t>
  </si>
  <si>
    <t>GET3</t>
  </si>
  <si>
    <t>CRK3</t>
  </si>
  <si>
    <t>GATA</t>
  </si>
  <si>
    <t>MCM9</t>
  </si>
  <si>
    <t>HAT1</t>
  </si>
  <si>
    <t>MAF1</t>
  </si>
  <si>
    <t>PHBL</t>
  </si>
  <si>
    <t>SAR1</t>
  </si>
  <si>
    <t>PUF2</t>
  </si>
  <si>
    <t>DHFR-TS</t>
  </si>
  <si>
    <t>SOC1</t>
  </si>
  <si>
    <t>EIF3M</t>
  </si>
  <si>
    <t>RANBP1</t>
  </si>
  <si>
    <t>Pf34</t>
  </si>
  <si>
    <t>RIO2</t>
  </si>
  <si>
    <t>ACPS</t>
  </si>
  <si>
    <t>ApiAP2</t>
  </si>
  <si>
    <t>RRF2</t>
  </si>
  <si>
    <t>BRR2</t>
  </si>
  <si>
    <t>EIF4A3</t>
  </si>
  <si>
    <t>AARP</t>
  </si>
  <si>
    <t>ETRAMP4</t>
  </si>
  <si>
    <t>CyRPA</t>
  </si>
  <si>
    <t>RH5</t>
  </si>
  <si>
    <t>RH4</t>
  </si>
  <si>
    <t>FIKK4.1</t>
  </si>
  <si>
    <t>FIKK4.2</t>
  </si>
  <si>
    <t>MESA</t>
  </si>
  <si>
    <t>FIKK5</t>
  </si>
  <si>
    <t>PIESP2</t>
  </si>
  <si>
    <t>SBP1</t>
  </si>
  <si>
    <t>FIRA</t>
  </si>
  <si>
    <t>RAP3</t>
  </si>
  <si>
    <t>RAP2</t>
  </si>
  <si>
    <t>APC3</t>
  </si>
  <si>
    <t>CAF1A</t>
  </si>
  <si>
    <t>VPS11</t>
  </si>
  <si>
    <t>MSP8</t>
  </si>
  <si>
    <t>IspE</t>
  </si>
  <si>
    <t>CDC6</t>
  </si>
  <si>
    <t>SRSF12</t>
  </si>
  <si>
    <t>ADF1</t>
  </si>
  <si>
    <t>MyoB</t>
  </si>
  <si>
    <t>ATPase3</t>
  </si>
  <si>
    <t>TRS85</t>
  </si>
  <si>
    <t>ALP2b</t>
  </si>
  <si>
    <t>MSH6</t>
  </si>
  <si>
    <t>SUMO</t>
  </si>
  <si>
    <t>MED11</t>
  </si>
  <si>
    <t>TCF25</t>
  </si>
  <si>
    <t>ROM4</t>
  </si>
  <si>
    <t>RPL4</t>
  </si>
  <si>
    <t>SUB3</t>
  </si>
  <si>
    <t>SOPT</t>
  </si>
  <si>
    <t>SUB1-ProM</t>
  </si>
  <si>
    <t>SUB1</t>
  </si>
  <si>
    <t>CAF40</t>
  </si>
  <si>
    <t>NPL4</t>
  </si>
  <si>
    <t>P38</t>
  </si>
  <si>
    <t>SET9</t>
  </si>
  <si>
    <t>TPT</t>
  </si>
  <si>
    <t>ND6</t>
  </si>
  <si>
    <t>PRP5</t>
  </si>
  <si>
    <t>SSB</t>
  </si>
  <si>
    <t>AAP6</t>
  </si>
  <si>
    <t>SMC4</t>
  </si>
  <si>
    <t>LRR2</t>
  </si>
  <si>
    <t>RNAPI</t>
  </si>
  <si>
    <t>PI4KB</t>
  </si>
  <si>
    <t>SIP</t>
  </si>
  <si>
    <t>TopoI</t>
  </si>
  <si>
    <t>SCD</t>
  </si>
  <si>
    <t>ARNP</t>
  </si>
  <si>
    <t>INO1</t>
  </si>
  <si>
    <t>PFD6</t>
  </si>
  <si>
    <t>GS</t>
  </si>
  <si>
    <t>RAB1b</t>
  </si>
  <si>
    <t>AKAL</t>
  </si>
  <si>
    <t>PNP</t>
  </si>
  <si>
    <t>YihA1</t>
  </si>
  <si>
    <t>PAM16</t>
  </si>
  <si>
    <t>PSOP12</t>
  </si>
  <si>
    <t>RAB1a</t>
  </si>
  <si>
    <t>CWC2</t>
  </si>
  <si>
    <t>ROM9</t>
  </si>
  <si>
    <t>PI3K</t>
  </si>
  <si>
    <t>GEP1</t>
  </si>
  <si>
    <t>GEP</t>
  </si>
  <si>
    <t>NIF2</t>
  </si>
  <si>
    <t>ATPase1</t>
  </si>
  <si>
    <t>MFS1</t>
  </si>
  <si>
    <t>MB2</t>
  </si>
  <si>
    <t>RPL2</t>
  </si>
  <si>
    <t>SR1</t>
  </si>
  <si>
    <t>FACT-L</t>
  </si>
  <si>
    <t>EIF3B</t>
  </si>
  <si>
    <t>DCX</t>
  </si>
  <si>
    <t>AMR2</t>
  </si>
  <si>
    <t>MDM2</t>
  </si>
  <si>
    <t>CYC3</t>
  </si>
  <si>
    <t>DDX23</t>
  </si>
  <si>
    <t>PSOP13</t>
  </si>
  <si>
    <t>RPS24</t>
  </si>
  <si>
    <t>CCR4-1</t>
  </si>
  <si>
    <t>PPM9</t>
  </si>
  <si>
    <t>MED17</t>
  </si>
  <si>
    <t>SAHH</t>
  </si>
  <si>
    <t>DDX1</t>
  </si>
  <si>
    <t>TAF10</t>
  </si>
  <si>
    <t>RPL17</t>
  </si>
  <si>
    <t>SufA</t>
  </si>
  <si>
    <t>MDR1</t>
  </si>
  <si>
    <t>QCR2</t>
  </si>
  <si>
    <t>ApiCOX18</t>
  </si>
  <si>
    <t>KASbeta</t>
  </si>
  <si>
    <t>RBG1</t>
  </si>
  <si>
    <t>TOM22</t>
  </si>
  <si>
    <t>TYW1</t>
  </si>
  <si>
    <t>ACS10</t>
  </si>
  <si>
    <t>SMC6</t>
  </si>
  <si>
    <t>IMC1g</t>
  </si>
  <si>
    <t>NEK2</t>
  </si>
  <si>
    <t>ARFGAP2</t>
  </si>
  <si>
    <t>MCM3</t>
  </si>
  <si>
    <t>USP14</t>
  </si>
  <si>
    <t>HIP</t>
  </si>
  <si>
    <t>DDX41</t>
  </si>
  <si>
    <t>EIF3E</t>
  </si>
  <si>
    <t>CPalpha</t>
  </si>
  <si>
    <t>CYP23</t>
  </si>
  <si>
    <t>TIP</t>
  </si>
  <si>
    <t>ATrx2</t>
  </si>
  <si>
    <t>AKIT5</t>
  </si>
  <si>
    <t>PIC6</t>
  </si>
  <si>
    <t>FRM1</t>
  </si>
  <si>
    <t>ETRAMP5</t>
  </si>
  <si>
    <t>LyMP</t>
  </si>
  <si>
    <t>MTR4</t>
  </si>
  <si>
    <t>PALM</t>
  </si>
  <si>
    <t>EF-G</t>
  </si>
  <si>
    <t>JmjC2</t>
  </si>
  <si>
    <t>DHODH</t>
  </si>
  <si>
    <t>TEX1</t>
  </si>
  <si>
    <t>CEP76</t>
  </si>
  <si>
    <t>KH1</t>
  </si>
  <si>
    <t>ARK1</t>
  </si>
  <si>
    <t>RAD50</t>
  </si>
  <si>
    <t>KIC1</t>
  </si>
  <si>
    <t>PEX4</t>
  </si>
  <si>
    <t>PTB</t>
  </si>
  <si>
    <t>UROD</t>
  </si>
  <si>
    <t>SAS6</t>
  </si>
  <si>
    <t>C4AP4</t>
  </si>
  <si>
    <t>CCT6</t>
  </si>
  <si>
    <t>OAT</t>
  </si>
  <si>
    <t>NUP637</t>
  </si>
  <si>
    <t>KIC6</t>
  </si>
  <si>
    <t>SLU7</t>
  </si>
  <si>
    <t>RBM25</t>
  </si>
  <si>
    <t>H3</t>
  </si>
  <si>
    <t>TK</t>
  </si>
  <si>
    <t>SPT5</t>
  </si>
  <si>
    <t>SDH3</t>
  </si>
  <si>
    <t>AP2-EXP2</t>
  </si>
  <si>
    <t>ATPTG2</t>
  </si>
  <si>
    <t>SWIB</t>
  </si>
  <si>
    <t>BTP1</t>
  </si>
  <si>
    <t>RPL39</t>
  </si>
  <si>
    <t>EIF3L</t>
  </si>
  <si>
    <t>TMEM234</t>
  </si>
  <si>
    <t>P12</t>
  </si>
  <si>
    <t>NOG1</t>
  </si>
  <si>
    <t>ROP14</t>
  </si>
  <si>
    <t>MyoE</t>
  </si>
  <si>
    <t>NAR1</t>
  </si>
  <si>
    <t>MFR1</t>
  </si>
  <si>
    <t>CWF7</t>
  </si>
  <si>
    <t>RPL19</t>
  </si>
  <si>
    <t>NTHL1</t>
  </si>
  <si>
    <t>CRK5</t>
  </si>
  <si>
    <t>ALYREF</t>
  </si>
  <si>
    <t>COG4</t>
  </si>
  <si>
    <t>PDXK</t>
  </si>
  <si>
    <t>TLP</t>
  </si>
  <si>
    <t>MQO</t>
  </si>
  <si>
    <t>TOM40</t>
  </si>
  <si>
    <t>MDH</t>
  </si>
  <si>
    <t>ACS12</t>
  </si>
  <si>
    <t>ATPTG12</t>
  </si>
  <si>
    <t>MSP10</t>
  </si>
  <si>
    <t>PDX1</t>
  </si>
  <si>
    <t>PUF3</t>
  </si>
  <si>
    <t>ALV7</t>
  </si>
  <si>
    <t>RPP1</t>
  </si>
  <si>
    <t>SRP68</t>
  </si>
  <si>
    <t>MIAB</t>
  </si>
  <si>
    <t>QCR9</t>
  </si>
  <si>
    <t>AP2Tel</t>
  </si>
  <si>
    <t>CS</t>
  </si>
  <si>
    <t>NAB2</t>
  </si>
  <si>
    <t>FNR</t>
  </si>
  <si>
    <t>Mei2</t>
  </si>
  <si>
    <t>SOD2</t>
  </si>
  <si>
    <t>SUV3</t>
  </si>
  <si>
    <t>TKL4</t>
  </si>
  <si>
    <t>HK</t>
  </si>
  <si>
    <t>APC11</t>
  </si>
  <si>
    <t>ISWI</t>
  </si>
  <si>
    <t>SMS2</t>
  </si>
  <si>
    <t>MtDNAP</t>
  </si>
  <si>
    <t>PAP</t>
  </si>
  <si>
    <t>FabB/FabF</t>
  </si>
  <si>
    <t>PyrK</t>
  </si>
  <si>
    <t>RNF5</t>
  </si>
  <si>
    <t>ACAS</t>
  </si>
  <si>
    <t>POP4</t>
  </si>
  <si>
    <t>HECT1</t>
  </si>
  <si>
    <t>PK4</t>
  </si>
  <si>
    <t>CEPT</t>
  </si>
  <si>
    <t>GATB</t>
  </si>
  <si>
    <t>NAPRT</t>
  </si>
  <si>
    <t>PL</t>
  </si>
  <si>
    <t>PABP3</t>
  </si>
  <si>
    <t>AAT1</t>
  </si>
  <si>
    <t>SET1</t>
  </si>
  <si>
    <t>PSOP6</t>
  </si>
  <si>
    <t>YTM1</t>
  </si>
  <si>
    <t>HAS1</t>
  </si>
  <si>
    <t>MC-2TM</t>
  </si>
  <si>
    <t>LPL20</t>
  </si>
  <si>
    <t>STARP</t>
  </si>
  <si>
    <t>SEMP1</t>
  </si>
  <si>
    <t>CIA2</t>
  </si>
  <si>
    <t>BTP2</t>
  </si>
  <si>
    <t>NSUN1</t>
  </si>
  <si>
    <t>BLEB</t>
  </si>
  <si>
    <t>UT</t>
  </si>
  <si>
    <t>PPAT</t>
  </si>
  <si>
    <t>PPM12</t>
  </si>
  <si>
    <t>ORC2</t>
  </si>
  <si>
    <t>MCM7</t>
  </si>
  <si>
    <t>CRISP</t>
  </si>
  <si>
    <t>AKIT11</t>
  </si>
  <si>
    <t>MSH2-2</t>
  </si>
  <si>
    <t>RAMA</t>
  </si>
  <si>
    <t>MED10</t>
  </si>
  <si>
    <t>BUD32</t>
  </si>
  <si>
    <t>HSP90</t>
  </si>
  <si>
    <t>IMC1d</t>
  </si>
  <si>
    <t>HSP110c</t>
  </si>
  <si>
    <t>CRT</t>
  </si>
  <si>
    <t>MED14</t>
  </si>
  <si>
    <t>POP1</t>
  </si>
  <si>
    <t>RAD14</t>
  </si>
  <si>
    <t>USE1</t>
  </si>
  <si>
    <t>RPL1</t>
  </si>
  <si>
    <t>CDC48</t>
  </si>
  <si>
    <t>SAP18</t>
  </si>
  <si>
    <t>NELFA</t>
  </si>
  <si>
    <t>H2B.Z</t>
  </si>
  <si>
    <t>DHHC4</t>
  </si>
  <si>
    <t>PNPase</t>
  </si>
  <si>
    <t>MYCBP</t>
  </si>
  <si>
    <t>PSOP20</t>
  </si>
  <si>
    <t>CDF</t>
  </si>
  <si>
    <t>SDA1</t>
  </si>
  <si>
    <t>SufS</t>
  </si>
  <si>
    <t>EIF3I</t>
  </si>
  <si>
    <t>DMT2</t>
  </si>
  <si>
    <t>CDPK4</t>
  </si>
  <si>
    <t>IMC32</t>
  </si>
  <si>
    <t>NEK4</t>
  </si>
  <si>
    <t>ARP6</t>
  </si>
  <si>
    <t>ESF2</t>
  </si>
  <si>
    <t>AIF</t>
  </si>
  <si>
    <t>PX1</t>
  </si>
  <si>
    <t>DDX31</t>
  </si>
  <si>
    <t>PSOP1</t>
  </si>
  <si>
    <t>PELO</t>
  </si>
  <si>
    <t>RALP1</t>
  </si>
  <si>
    <t>OLA1</t>
  </si>
  <si>
    <t>CWC15</t>
  </si>
  <si>
    <t>UTP7</t>
  </si>
  <si>
    <t>C3AP1</t>
  </si>
  <si>
    <t>AKIT1</t>
  </si>
  <si>
    <t>TAP42</t>
  </si>
  <si>
    <t>COQ3</t>
  </si>
  <si>
    <t>BDP6</t>
  </si>
  <si>
    <t>PMS1</t>
  </si>
  <si>
    <t>OST2</t>
  </si>
  <si>
    <t>TIM50</t>
  </si>
  <si>
    <t>NFS1</t>
  </si>
  <si>
    <t>DNMT</t>
  </si>
  <si>
    <t>eIF2alpha</t>
  </si>
  <si>
    <t>SRP9</t>
  </si>
  <si>
    <t>AOP</t>
  </si>
  <si>
    <t>NMD3</t>
  </si>
  <si>
    <t>MT-A70</t>
  </si>
  <si>
    <t>PTP4</t>
  </si>
  <si>
    <t>PTP2</t>
  </si>
  <si>
    <t>PfG174</t>
  </si>
  <si>
    <t>EBA175</t>
  </si>
  <si>
    <t>ACS5</t>
  </si>
  <si>
    <t>GEXP08</t>
  </si>
  <si>
    <t>WARP</t>
  </si>
  <si>
    <t>NOL10</t>
  </si>
  <si>
    <t>SENP2</t>
  </si>
  <si>
    <t>LSD2</t>
  </si>
  <si>
    <t>GDH3</t>
  </si>
  <si>
    <t>AP2-LT</t>
  </si>
  <si>
    <t>1-CysPxn</t>
  </si>
  <si>
    <t>PWP2</t>
  </si>
  <si>
    <t>ACbeta</t>
  </si>
  <si>
    <t>CNA</t>
  </si>
  <si>
    <t>CYP81</t>
  </si>
  <si>
    <t>UTP14</t>
  </si>
  <si>
    <t>RAD54</t>
  </si>
  <si>
    <t>METAP1c</t>
  </si>
  <si>
    <t>CYP24</t>
  </si>
  <si>
    <t>GAMER</t>
  </si>
  <si>
    <t>PAP2</t>
  </si>
  <si>
    <t>FIKK8</t>
  </si>
  <si>
    <t>FLP</t>
  </si>
  <si>
    <t>ALG13</t>
  </si>
  <si>
    <t>PSH3</t>
  </si>
  <si>
    <t>COQ10</t>
  </si>
  <si>
    <t>DegP</t>
  </si>
  <si>
    <t>RPN10</t>
  </si>
  <si>
    <t>TyrRS</t>
  </si>
  <si>
    <t>PMX</t>
  </si>
  <si>
    <t>MPODD</t>
  </si>
  <si>
    <t>pfa55-14</t>
  </si>
  <si>
    <t>C4AP5</t>
  </si>
  <si>
    <t>RUVB1</t>
  </si>
  <si>
    <t>JmjC1</t>
  </si>
  <si>
    <t>ABCK1</t>
  </si>
  <si>
    <t>PPM7</t>
  </si>
  <si>
    <t>DBP1</t>
  </si>
  <si>
    <t>PPPK-DHPS</t>
  </si>
  <si>
    <t>EMC1</t>
  </si>
  <si>
    <t>CAF1</t>
  </si>
  <si>
    <t>CARM1</t>
  </si>
  <si>
    <t>YihA3</t>
  </si>
  <si>
    <t>KARalpha</t>
  </si>
  <si>
    <t>KIC7</t>
  </si>
  <si>
    <t>ABCF1</t>
  </si>
  <si>
    <t>ALBA1</t>
  </si>
  <si>
    <t>SIMP</t>
  </si>
  <si>
    <t>ATPTG3</t>
  </si>
  <si>
    <t>EIF3G</t>
  </si>
  <si>
    <t>VPS9</t>
  </si>
  <si>
    <t>aLipDH</t>
  </si>
  <si>
    <t>RRB1</t>
  </si>
  <si>
    <t>HSP20</t>
  </si>
  <si>
    <t>ClpB1</t>
  </si>
  <si>
    <t>TRAPPC2L</t>
  </si>
  <si>
    <t>DMC1</t>
  </si>
  <si>
    <t>AK2</t>
  </si>
  <si>
    <t>RON5</t>
  </si>
  <si>
    <t>C3AP3</t>
  </si>
  <si>
    <t>HMGB2</t>
  </si>
  <si>
    <t>SNRNP27</t>
  </si>
  <si>
    <t>CZIF2</t>
  </si>
  <si>
    <t>14-3-3I</t>
  </si>
  <si>
    <t>IMP4</t>
  </si>
  <si>
    <t>HSP70</t>
  </si>
  <si>
    <t>PLP5</t>
  </si>
  <si>
    <t>SRCAP</t>
  </si>
  <si>
    <t>PGPS</t>
  </si>
  <si>
    <t>YIF1</t>
  </si>
  <si>
    <t>KDH</t>
  </si>
  <si>
    <t>PK1</t>
  </si>
  <si>
    <t>DHX36</t>
  </si>
  <si>
    <t>NEP1</t>
  </si>
  <si>
    <t>CLP1</t>
  </si>
  <si>
    <t>MED7</t>
  </si>
  <si>
    <t>SEC23</t>
  </si>
  <si>
    <t>TRP1</t>
  </si>
  <si>
    <t>SNRNP40</t>
  </si>
  <si>
    <t>PIC2</t>
  </si>
  <si>
    <t>VPS15</t>
  </si>
  <si>
    <t>GCN5</t>
  </si>
  <si>
    <t>IMC1i</t>
  </si>
  <si>
    <t>LipB</t>
  </si>
  <si>
    <t>OBG2</t>
  </si>
  <si>
    <t>IF3a</t>
  </si>
  <si>
    <t>ATPTG15</t>
  </si>
  <si>
    <t>KRI1</t>
  </si>
  <si>
    <t>CryPH</t>
  </si>
  <si>
    <t>HEUL</t>
  </si>
  <si>
    <t>UBE4B</t>
  </si>
  <si>
    <t>RACK1</t>
  </si>
  <si>
    <t>DBP10</t>
  </si>
  <si>
    <t>IF2c</t>
  </si>
  <si>
    <t>SET3</t>
  </si>
  <si>
    <t>PDI8</t>
  </si>
  <si>
    <t>ROM3</t>
  </si>
  <si>
    <t>OXA1</t>
  </si>
  <si>
    <t>FT1</t>
  </si>
  <si>
    <t>GAMA</t>
  </si>
  <si>
    <t>ETRAMP8</t>
  </si>
  <si>
    <t>SIAP2</t>
  </si>
  <si>
    <t>TryThrA</t>
  </si>
  <si>
    <t>SURF8.2</t>
  </si>
  <si>
    <t>GEXP09</t>
  </si>
  <si>
    <t>GEXP13</t>
  </si>
  <si>
    <t>CLAG8</t>
  </si>
  <si>
    <t>HSP70x</t>
  </si>
  <si>
    <t>HRP2</t>
  </si>
  <si>
    <t>FIKK9.1</t>
  </si>
  <si>
    <t>FIKK9.2</t>
  </si>
  <si>
    <t>FIKK9.3</t>
  </si>
  <si>
    <t>FIKK9.4</t>
  </si>
  <si>
    <t>FIKK9.5</t>
  </si>
  <si>
    <t>FIKK9.6</t>
  </si>
  <si>
    <t>FIKK9.7</t>
  </si>
  <si>
    <t>SERA9</t>
  </si>
  <si>
    <t>DDX60</t>
  </si>
  <si>
    <t>NUP138</t>
  </si>
  <si>
    <t>PH</t>
  </si>
  <si>
    <t>SPC3</t>
  </si>
  <si>
    <t>CuTP</t>
  </si>
  <si>
    <t>ATPTG4</t>
  </si>
  <si>
    <t>NUP221</t>
  </si>
  <si>
    <t>RhopH3</t>
  </si>
  <si>
    <t>SEC27</t>
  </si>
  <si>
    <t>RNaseII</t>
  </si>
  <si>
    <t>VPS46</t>
  </si>
  <si>
    <t>LRR9</t>
  </si>
  <si>
    <t>ClpY</t>
  </si>
  <si>
    <t>PA28</t>
  </si>
  <si>
    <t>POFUT2</t>
  </si>
  <si>
    <t>SPM1</t>
  </si>
  <si>
    <t>SET4</t>
  </si>
  <si>
    <t>YKT6.1</t>
  </si>
  <si>
    <t>NBP35</t>
  </si>
  <si>
    <t>SKA1</t>
  </si>
  <si>
    <t>ICP</t>
  </si>
  <si>
    <t>GCD10</t>
  </si>
  <si>
    <t>RPN8</t>
  </si>
  <si>
    <t>EF-1beta</t>
  </si>
  <si>
    <t>AMR4</t>
  </si>
  <si>
    <t>RRSapi</t>
  </si>
  <si>
    <t>KIC3</t>
  </si>
  <si>
    <t>ELF1</t>
  </si>
  <si>
    <t>NDH2</t>
  </si>
  <si>
    <t>PFK9</t>
  </si>
  <si>
    <t>ApiCOX30</t>
  </si>
  <si>
    <t>GLTP</t>
  </si>
  <si>
    <t>MFS2</t>
  </si>
  <si>
    <t>TRX3</t>
  </si>
  <si>
    <t>HoMu</t>
  </si>
  <si>
    <t>MOP</t>
  </si>
  <si>
    <t>OGG1</t>
  </si>
  <si>
    <t>PRP43</t>
  </si>
  <si>
    <t>BIP</t>
  </si>
  <si>
    <t>EIF3F</t>
  </si>
  <si>
    <t>RECQ1</t>
  </si>
  <si>
    <t>gammaGCS</t>
  </si>
  <si>
    <t>NAPS</t>
  </si>
  <si>
    <t>RCC-PIP</t>
  </si>
  <si>
    <t>IMPDH</t>
  </si>
  <si>
    <t>PRP24</t>
  </si>
  <si>
    <t>RPF1</t>
  </si>
  <si>
    <t>SAMS</t>
  </si>
  <si>
    <t>PGK</t>
  </si>
  <si>
    <t>PRP18</t>
  </si>
  <si>
    <t>FabG</t>
  </si>
  <si>
    <t>RPB3</t>
  </si>
  <si>
    <t>NOS</t>
  </si>
  <si>
    <t>PLP3</t>
  </si>
  <si>
    <t>TRXR</t>
  </si>
  <si>
    <t>TRF1</t>
  </si>
  <si>
    <t>ATAT</t>
  </si>
  <si>
    <t>RRP8</t>
  </si>
  <si>
    <t>aPRS</t>
  </si>
  <si>
    <t>TLP2</t>
  </si>
  <si>
    <t>HDAC1</t>
  </si>
  <si>
    <t>LCN</t>
  </si>
  <si>
    <t>NADSYN</t>
  </si>
  <si>
    <t>P23</t>
  </si>
  <si>
    <t>FH</t>
  </si>
  <si>
    <t>PSD</t>
  </si>
  <si>
    <t>RhopH2</t>
  </si>
  <si>
    <t>MSP1</t>
  </si>
  <si>
    <t>DGK1</t>
  </si>
  <si>
    <t>NFU1</t>
  </si>
  <si>
    <t>AKLP2</t>
  </si>
  <si>
    <t>M18AAP</t>
  </si>
  <si>
    <t>CSE1</t>
  </si>
  <si>
    <t>QCR1</t>
  </si>
  <si>
    <t>XPD</t>
  </si>
  <si>
    <t>ATP8</t>
  </si>
  <si>
    <t>PKAc</t>
  </si>
  <si>
    <t>KSH1</t>
  </si>
  <si>
    <t>VPS33</t>
  </si>
  <si>
    <t>GDV1</t>
  </si>
  <si>
    <t>GIG</t>
  </si>
  <si>
    <t>CLAG9</t>
  </si>
  <si>
    <t>REX1</t>
  </si>
  <si>
    <t>REX2</t>
  </si>
  <si>
    <t>REX3</t>
  </si>
  <si>
    <t>VAP1</t>
  </si>
  <si>
    <t>GEXP5</t>
  </si>
  <si>
    <t>CSA-L</t>
  </si>
  <si>
    <t>ACBP1</t>
  </si>
  <si>
    <t>ACBP2</t>
  </si>
  <si>
    <t>XL1</t>
  </si>
  <si>
    <t>ETRAMP10</t>
  </si>
  <si>
    <t>XL2</t>
  </si>
  <si>
    <t>PfJ23</t>
  </si>
  <si>
    <t>PTP5</t>
  </si>
  <si>
    <t>PArt</t>
  </si>
  <si>
    <t>TRA2B</t>
  </si>
  <si>
    <t>C4AP3</t>
  </si>
  <si>
    <t>IMC1c</t>
  </si>
  <si>
    <t>EFTUD2</t>
  </si>
  <si>
    <t>MRSapi</t>
  </si>
  <si>
    <t>UTP25</t>
  </si>
  <si>
    <t>UPF1</t>
  </si>
  <si>
    <t>NOT5</t>
  </si>
  <si>
    <t>GBP2</t>
  </si>
  <si>
    <t>TMEM147</t>
  </si>
  <si>
    <t>AP2-I</t>
  </si>
  <si>
    <t>EIF3D</t>
  </si>
  <si>
    <t>HDA2</t>
  </si>
  <si>
    <t>PHD1</t>
  </si>
  <si>
    <t>RPT2</t>
  </si>
  <si>
    <t>NOP5</t>
  </si>
  <si>
    <t>AK1</t>
  </si>
  <si>
    <t>DPH5</t>
  </si>
  <si>
    <t>ZNF2</t>
  </si>
  <si>
    <t>PPM10</t>
  </si>
  <si>
    <t>SDH4</t>
  </si>
  <si>
    <t>eIF2beta</t>
  </si>
  <si>
    <t>ISP1</t>
  </si>
  <si>
    <t>BET1</t>
  </si>
  <si>
    <t>RAD23</t>
  </si>
  <si>
    <t>PREBP</t>
  </si>
  <si>
    <t>RA</t>
  </si>
  <si>
    <t>QCR7</t>
  </si>
  <si>
    <t>HGPRT</t>
  </si>
  <si>
    <t>GMPS</t>
  </si>
  <si>
    <t>NIF4</t>
  </si>
  <si>
    <t>ATG18</t>
  </si>
  <si>
    <t>UTP13</t>
  </si>
  <si>
    <t>PI-PLC</t>
  </si>
  <si>
    <t>MSA180</t>
  </si>
  <si>
    <t>MRK</t>
  </si>
  <si>
    <t>ADA2</t>
  </si>
  <si>
    <t>KIC8</t>
  </si>
  <si>
    <t>CysRS</t>
  </si>
  <si>
    <t>METAP1b</t>
  </si>
  <si>
    <t>HSP60</t>
  </si>
  <si>
    <t>ENO</t>
  </si>
  <si>
    <t>GBP130</t>
  </si>
  <si>
    <t>FIKK10.1</t>
  </si>
  <si>
    <t>ETRAMP10.3</t>
  </si>
  <si>
    <t>RON12</t>
  </si>
  <si>
    <t>GRASP</t>
  </si>
  <si>
    <t>ELC</t>
  </si>
  <si>
    <t>RPN5</t>
  </si>
  <si>
    <t>PPP8</t>
  </si>
  <si>
    <t>RDS3</t>
  </si>
  <si>
    <t>ATG8</t>
  </si>
  <si>
    <t>RCM1</t>
  </si>
  <si>
    <t>DLAT</t>
  </si>
  <si>
    <t>ROK1</t>
  </si>
  <si>
    <t>DPA</t>
  </si>
  <si>
    <t>SEA1</t>
  </si>
  <si>
    <t>ZIPCO</t>
  </si>
  <si>
    <t>SRSF4</t>
  </si>
  <si>
    <t>Kelch10</t>
  </si>
  <si>
    <t>ISPG</t>
  </si>
  <si>
    <t>ApiCOX13</t>
  </si>
  <si>
    <t>CHD1</t>
  </si>
  <si>
    <t>ATPTG10</t>
  </si>
  <si>
    <t>EXP3</t>
  </si>
  <si>
    <t>EPS15</t>
  </si>
  <si>
    <t>GFPT</t>
  </si>
  <si>
    <t>COX17</t>
  </si>
  <si>
    <t>C4AP2</t>
  </si>
  <si>
    <t>RPS2</t>
  </si>
  <si>
    <t>MPP10</t>
  </si>
  <si>
    <t>nPrx</t>
  </si>
  <si>
    <t>CEN3</t>
  </si>
  <si>
    <t>RPL3</t>
  </si>
  <si>
    <t>DHHC10</t>
  </si>
  <si>
    <t>EBP2</t>
  </si>
  <si>
    <t>MTRAP</t>
  </si>
  <si>
    <t>CDC50C</t>
  </si>
  <si>
    <t>ADA</t>
  </si>
  <si>
    <t>HPR2</t>
  </si>
  <si>
    <t>SPT4</t>
  </si>
  <si>
    <t>PRP22</t>
  </si>
  <si>
    <t>CLAMP</t>
  </si>
  <si>
    <t>RPN9</t>
  </si>
  <si>
    <t>KAE1</t>
  </si>
  <si>
    <t>P28</t>
  </si>
  <si>
    <t>P25</t>
  </si>
  <si>
    <t>DDX3X</t>
  </si>
  <si>
    <t>GEXP15</t>
  </si>
  <si>
    <t>I3</t>
  </si>
  <si>
    <t>DCP1</t>
  </si>
  <si>
    <t>PIGA</t>
  </si>
  <si>
    <t>Der1-2</t>
  </si>
  <si>
    <t>AdoMetDC/ODC</t>
  </si>
  <si>
    <t>ETRAMP10.2</t>
  </si>
  <si>
    <t>HAD1</t>
  </si>
  <si>
    <t>WDR70</t>
  </si>
  <si>
    <t>CEF1</t>
  </si>
  <si>
    <t>BDP1</t>
  </si>
  <si>
    <t>SLY1</t>
  </si>
  <si>
    <t>RPL27</t>
  </si>
  <si>
    <t>SDHA</t>
  </si>
  <si>
    <t>IF3b</t>
  </si>
  <si>
    <t>MRScyt</t>
  </si>
  <si>
    <t>GLURP</t>
  </si>
  <si>
    <t>MSP3</t>
  </si>
  <si>
    <t>MSP6</t>
  </si>
  <si>
    <t>H101</t>
  </si>
  <si>
    <t>DBLMSP</t>
  </si>
  <si>
    <t>M712</t>
  </si>
  <si>
    <t>MAAP</t>
  </si>
  <si>
    <t>MSP11</t>
  </si>
  <si>
    <t>DBLMSP2</t>
  </si>
  <si>
    <t>PhLP2</t>
  </si>
  <si>
    <t>REV3</t>
  </si>
  <si>
    <t>PyKII</t>
  </si>
  <si>
    <t>DYN2</t>
  </si>
  <si>
    <t>XPB</t>
  </si>
  <si>
    <t>Pf11-1</t>
  </si>
  <si>
    <t>FIKK10.2</t>
  </si>
  <si>
    <t>PPCS</t>
  </si>
  <si>
    <t>GEXP02</t>
  </si>
  <si>
    <t>ETRAMP11.1</t>
  </si>
  <si>
    <t>ETRAMP11.2</t>
  </si>
  <si>
    <t>SufD</t>
  </si>
  <si>
    <t>ALP2a</t>
  </si>
  <si>
    <t>SYN13</t>
  </si>
  <si>
    <t>SNF2L</t>
  </si>
  <si>
    <t>Trx-mero</t>
  </si>
  <si>
    <t>H2B</t>
  </si>
  <si>
    <t>WDR8</t>
  </si>
  <si>
    <t>RPS4</t>
  </si>
  <si>
    <t>PTEX88</t>
  </si>
  <si>
    <t>RTCB</t>
  </si>
  <si>
    <t>RUVB2</t>
  </si>
  <si>
    <t>XRN1</t>
  </si>
  <si>
    <t>DNA2</t>
  </si>
  <si>
    <t>pTKL</t>
  </si>
  <si>
    <t>PAIP1</t>
  </si>
  <si>
    <t>PES</t>
  </si>
  <si>
    <t>MSCS</t>
  </si>
  <si>
    <t>CK2alpha</t>
  </si>
  <si>
    <t>ERC</t>
  </si>
  <si>
    <t>Pfj2</t>
  </si>
  <si>
    <t>ENP1</t>
  </si>
  <si>
    <t>C2DMA</t>
  </si>
  <si>
    <t>PRPF6</t>
  </si>
  <si>
    <t>VPS35</t>
  </si>
  <si>
    <t>NSUN2</t>
  </si>
  <si>
    <t>COQ4</t>
  </si>
  <si>
    <t>PRL</t>
  </si>
  <si>
    <t>DSK2</t>
  </si>
  <si>
    <t>GLO1</t>
  </si>
  <si>
    <t>CLK3</t>
  </si>
  <si>
    <t>SET7</t>
  </si>
  <si>
    <t>FP2B</t>
  </si>
  <si>
    <t>FP3</t>
  </si>
  <si>
    <t>FP2A</t>
  </si>
  <si>
    <t>DHHC9</t>
  </si>
  <si>
    <t>RON4</t>
  </si>
  <si>
    <t>CYP19C</t>
  </si>
  <si>
    <t>SEC12</t>
  </si>
  <si>
    <t>STT3</t>
  </si>
  <si>
    <t>DPAP1</t>
  </si>
  <si>
    <t>HSP101</t>
  </si>
  <si>
    <t>UCH54</t>
  </si>
  <si>
    <t>TyrRSapi</t>
  </si>
  <si>
    <t>MLH</t>
  </si>
  <si>
    <t>AP1S</t>
  </si>
  <si>
    <t>HAD4</t>
  </si>
  <si>
    <t>NOP56</t>
  </si>
  <si>
    <t>MYST</t>
  </si>
  <si>
    <t>MLC-B</t>
  </si>
  <si>
    <t>U2AF1</t>
  </si>
  <si>
    <t>SEC16</t>
  </si>
  <si>
    <t>PGM1</t>
  </si>
  <si>
    <t>HSBP</t>
  </si>
  <si>
    <t>DHHC3</t>
  </si>
  <si>
    <t>TKL2</t>
  </si>
  <si>
    <t>EXP1</t>
  </si>
  <si>
    <t>GCN20</t>
  </si>
  <si>
    <t>PDK1</t>
  </si>
  <si>
    <t>GPI16</t>
  </si>
  <si>
    <t>JmjC3</t>
  </si>
  <si>
    <t>KIC10</t>
  </si>
  <si>
    <t>CDPK6</t>
  </si>
  <si>
    <t>CDPK7</t>
  </si>
  <si>
    <t>ERF3</t>
  </si>
  <si>
    <t>GP2</t>
  </si>
  <si>
    <t>SMC5</t>
  </si>
  <si>
    <t>BDCP</t>
  </si>
  <si>
    <t>BDP7</t>
  </si>
  <si>
    <t>LSM1</t>
  </si>
  <si>
    <t>pdhA</t>
  </si>
  <si>
    <t>EK</t>
  </si>
  <si>
    <t>RRS1</t>
  </si>
  <si>
    <t>RPL35</t>
  </si>
  <si>
    <t>mtRNAP</t>
  </si>
  <si>
    <t>TIM44</t>
  </si>
  <si>
    <t>C4AP1</t>
  </si>
  <si>
    <t>ThrRS</t>
  </si>
  <si>
    <t>ATG7</t>
  </si>
  <si>
    <t>SR-MG</t>
  </si>
  <si>
    <t>dUTPase</t>
  </si>
  <si>
    <t>MBF1</t>
  </si>
  <si>
    <t>PFK11</t>
  </si>
  <si>
    <t>FPPS/GGPPS</t>
  </si>
  <si>
    <t>mHCF101</t>
  </si>
  <si>
    <t>NOT2</t>
  </si>
  <si>
    <t>GPI8</t>
  </si>
  <si>
    <t>SPDS</t>
  </si>
  <si>
    <t>PV1</t>
  </si>
  <si>
    <t>RPN7</t>
  </si>
  <si>
    <t>NSUN3</t>
  </si>
  <si>
    <t>MFR5</t>
  </si>
  <si>
    <t>PAGM</t>
  </si>
  <si>
    <t>PfP0</t>
  </si>
  <si>
    <t>RPT5</t>
  </si>
  <si>
    <t>COG2</t>
  </si>
  <si>
    <t>SMC1</t>
  </si>
  <si>
    <t>TCP1</t>
  </si>
  <si>
    <t>PRP38A</t>
  </si>
  <si>
    <t>mRPL2</t>
  </si>
  <si>
    <t>AQP</t>
  </si>
  <si>
    <t>CDC50B</t>
  </si>
  <si>
    <t>AMA1</t>
  </si>
  <si>
    <t>U5MTase</t>
  </si>
  <si>
    <t>HSP70-3</t>
  </si>
  <si>
    <t>PDI-11</t>
  </si>
  <si>
    <t>EMMA1</t>
  </si>
  <si>
    <t>RPA2</t>
  </si>
  <si>
    <t>PPM8</t>
  </si>
  <si>
    <t>TSN</t>
  </si>
  <si>
    <t>SRP72</t>
  </si>
  <si>
    <t>CK1</t>
  </si>
  <si>
    <t>AIP</t>
  </si>
  <si>
    <t>SPELD</t>
  </si>
  <si>
    <t>GCalpha</t>
  </si>
  <si>
    <t>PPM2</t>
  </si>
  <si>
    <t>KIC5</t>
  </si>
  <si>
    <t>AP2-G5</t>
  </si>
  <si>
    <t>EMC8</t>
  </si>
  <si>
    <t>CA</t>
  </si>
  <si>
    <t>CDP</t>
  </si>
  <si>
    <t>DPM1</t>
  </si>
  <si>
    <t>IMC1b</t>
  </si>
  <si>
    <t>CPO</t>
  </si>
  <si>
    <t>AP2-O</t>
  </si>
  <si>
    <t>RPC40</t>
  </si>
  <si>
    <t>CAP93</t>
  </si>
  <si>
    <t>TFG2</t>
  </si>
  <si>
    <t>TIC20</t>
  </si>
  <si>
    <t>SEC21</t>
  </si>
  <si>
    <t>CRIPT</t>
  </si>
  <si>
    <t>DYN1</t>
  </si>
  <si>
    <t>ABCB3</t>
  </si>
  <si>
    <t>RSA4</t>
  </si>
  <si>
    <t>LRR10</t>
  </si>
  <si>
    <t>FTB</t>
  </si>
  <si>
    <t>MAEBL</t>
  </si>
  <si>
    <t>GEXP12</t>
  </si>
  <si>
    <t>Pf332</t>
  </si>
  <si>
    <t>RESA3</t>
  </si>
  <si>
    <t>FIKK11</t>
  </si>
  <si>
    <t>VAR2CSA</t>
  </si>
  <si>
    <t>ACS7</t>
  </si>
  <si>
    <t>FIKK12</t>
  </si>
  <si>
    <t>LSAP1</t>
  </si>
  <si>
    <t>NEK3</t>
  </si>
  <si>
    <t>PSH2</t>
  </si>
  <si>
    <t>SRAP1</t>
  </si>
  <si>
    <t>CYP26</t>
  </si>
  <si>
    <t>TGS1</t>
  </si>
  <si>
    <t>NEMF</t>
  </si>
  <si>
    <t>HMGB1</t>
  </si>
  <si>
    <t>SRP14</t>
  </si>
  <si>
    <t>SUA5</t>
  </si>
  <si>
    <t>CC1HL</t>
  </si>
  <si>
    <t>NAPL</t>
  </si>
  <si>
    <t>UBC</t>
  </si>
  <si>
    <t>G37</t>
  </si>
  <si>
    <t>SEPSECS</t>
  </si>
  <si>
    <t>tGLO2</t>
  </si>
  <si>
    <t>HMGB3</t>
  </si>
  <si>
    <t>EIF3C</t>
  </si>
  <si>
    <t>RPC2</t>
  </si>
  <si>
    <t>EIF5</t>
  </si>
  <si>
    <t>LIMP</t>
  </si>
  <si>
    <t>MiaA</t>
  </si>
  <si>
    <t>mACP</t>
  </si>
  <si>
    <t>TIM10</t>
  </si>
  <si>
    <t>LSM7</t>
  </si>
  <si>
    <t>TRZ</t>
  </si>
  <si>
    <t>ABCB7</t>
  </si>
  <si>
    <t>SYN2</t>
  </si>
  <si>
    <t>PIGM</t>
  </si>
  <si>
    <t>PfJ4</t>
  </si>
  <si>
    <t>mtRPS18</t>
  </si>
  <si>
    <t>LSD1</t>
  </si>
  <si>
    <t>MCM5</t>
  </si>
  <si>
    <t>PfpUB</t>
  </si>
  <si>
    <t>ATP4</t>
  </si>
  <si>
    <t>TPx(Gl)</t>
  </si>
  <si>
    <t>GAT</t>
  </si>
  <si>
    <t>EIF3A</t>
  </si>
  <si>
    <t>BDP2</t>
  </si>
  <si>
    <t>GPR180</t>
  </si>
  <si>
    <t>DLC8</t>
  </si>
  <si>
    <t>PRS</t>
  </si>
  <si>
    <t>PIGO</t>
  </si>
  <si>
    <t>EMC6</t>
  </si>
  <si>
    <t>OBC13</t>
  </si>
  <si>
    <t>Trx-Px2</t>
  </si>
  <si>
    <t>CPN10</t>
  </si>
  <si>
    <t>SR10</t>
  </si>
  <si>
    <t>SRP19</t>
  </si>
  <si>
    <t>MDV1</t>
  </si>
  <si>
    <t>CelTOS</t>
  </si>
  <si>
    <t>TOP6A</t>
  </si>
  <si>
    <t>MRD1</t>
  </si>
  <si>
    <t>EngA</t>
  </si>
  <si>
    <t>DPH3</t>
  </si>
  <si>
    <t>AP2-MU</t>
  </si>
  <si>
    <t>DRPC</t>
  </si>
  <si>
    <t>RRS</t>
  </si>
  <si>
    <t>PSOP17</t>
  </si>
  <si>
    <t>FRM2</t>
  </si>
  <si>
    <t>CHC</t>
  </si>
  <si>
    <t>ATP2</t>
  </si>
  <si>
    <t>RKIP</t>
  </si>
  <si>
    <t>PRP17</t>
  </si>
  <si>
    <t>DRN1</t>
  </si>
  <si>
    <t>HP1</t>
  </si>
  <si>
    <t>SET10</t>
  </si>
  <si>
    <t>IMC1h</t>
  </si>
  <si>
    <t>GRP94</t>
  </si>
  <si>
    <t>PKAr</t>
  </si>
  <si>
    <t>GyrA</t>
  </si>
  <si>
    <t>VIT</t>
  </si>
  <si>
    <t>GCH1</t>
  </si>
  <si>
    <t>PABP1</t>
  </si>
  <si>
    <t>CCHL</t>
  </si>
  <si>
    <t>SF3B6</t>
  </si>
  <si>
    <t>api-IRS</t>
  </si>
  <si>
    <t>UBA1</t>
  </si>
  <si>
    <t>HAD3</t>
  </si>
  <si>
    <t>HAD2</t>
  </si>
  <si>
    <t>RRP9</t>
  </si>
  <si>
    <t>DH60</t>
  </si>
  <si>
    <t>K1</t>
  </si>
  <si>
    <t>SPC24</t>
  </si>
  <si>
    <t>KIC2</t>
  </si>
  <si>
    <t>ELP3</t>
  </si>
  <si>
    <t>RPUSP</t>
  </si>
  <si>
    <t>NEK1</t>
  </si>
  <si>
    <t>MSP9</t>
  </si>
  <si>
    <t>MRP2</t>
  </si>
  <si>
    <t>PIC1</t>
  </si>
  <si>
    <t>MIF</t>
  </si>
  <si>
    <t>CCT3</t>
  </si>
  <si>
    <t>MyoJ</t>
  </si>
  <si>
    <t>SPM2</t>
  </si>
  <si>
    <t>SEC13</t>
  </si>
  <si>
    <t>WTAP</t>
  </si>
  <si>
    <t>RIO1</t>
  </si>
  <si>
    <t>ICM1</t>
  </si>
  <si>
    <t>PRP2</t>
  </si>
  <si>
    <t>aFRS</t>
  </si>
  <si>
    <t>CPN60</t>
  </si>
  <si>
    <t>PPR2</t>
  </si>
  <si>
    <t>AARP1</t>
  </si>
  <si>
    <t>SENP1</t>
  </si>
  <si>
    <t>BDP5</t>
  </si>
  <si>
    <t>TOC75</t>
  </si>
  <si>
    <t>SF3B3</t>
  </si>
  <si>
    <t>VP2</t>
  </si>
  <si>
    <t>NOT4</t>
  </si>
  <si>
    <t>SHMT</t>
  </si>
  <si>
    <t>XAB2</t>
  </si>
  <si>
    <t>CARP</t>
  </si>
  <si>
    <t>UBA2</t>
  </si>
  <si>
    <t>PWP1</t>
  </si>
  <si>
    <t>HUB1</t>
  </si>
  <si>
    <t>CWC22</t>
  </si>
  <si>
    <t>NSM</t>
  </si>
  <si>
    <t>ACS11</t>
  </si>
  <si>
    <t>FTSH1</t>
  </si>
  <si>
    <t>VPS16</t>
  </si>
  <si>
    <t>ETRAMP12</t>
  </si>
  <si>
    <t>PFS2</t>
  </si>
  <si>
    <t>NUP269</t>
  </si>
  <si>
    <t>SAMC</t>
  </si>
  <si>
    <t>DBP9</t>
  </si>
  <si>
    <t>TGT</t>
  </si>
  <si>
    <t>rabGDI</t>
  </si>
  <si>
    <t>TIM13</t>
  </si>
  <si>
    <t>STX16</t>
  </si>
  <si>
    <t>SNF7</t>
  </si>
  <si>
    <t>TFB2</t>
  </si>
  <si>
    <t>EpsL</t>
  </si>
  <si>
    <t>ACT1</t>
  </si>
  <si>
    <t>KIC4</t>
  </si>
  <si>
    <t>MTIP</t>
  </si>
  <si>
    <t>BUD13</t>
  </si>
  <si>
    <t>FBXO9</t>
  </si>
  <si>
    <t>FKBP35</t>
  </si>
  <si>
    <t>UTP11</t>
  </si>
  <si>
    <t>RPT6</t>
  </si>
  <si>
    <t>PPM4</t>
  </si>
  <si>
    <t>LRR12</t>
  </si>
  <si>
    <t>THO2</t>
  </si>
  <si>
    <t>KsgA2</t>
  </si>
  <si>
    <t>TMK</t>
  </si>
  <si>
    <t>DRS1</t>
  </si>
  <si>
    <t>RON3</t>
  </si>
  <si>
    <t>CHT1</t>
  </si>
  <si>
    <t>GECO</t>
  </si>
  <si>
    <t>HYP12</t>
  </si>
  <si>
    <t>EBA140</t>
  </si>
  <si>
    <t>CBP2</t>
  </si>
  <si>
    <t>PTP6</t>
  </si>
  <si>
    <t>G27/25</t>
  </si>
  <si>
    <t>UIS3</t>
  </si>
  <si>
    <t>DOHH</t>
  </si>
  <si>
    <t>ATPTG13</t>
  </si>
  <si>
    <t>VAMP8</t>
  </si>
  <si>
    <t>LisH</t>
  </si>
  <si>
    <t>NHE</t>
  </si>
  <si>
    <t>LigI</t>
  </si>
  <si>
    <t>GCN1</t>
  </si>
  <si>
    <t>RPT4</t>
  </si>
  <si>
    <t>SNRPA</t>
  </si>
  <si>
    <t>UTP6</t>
  </si>
  <si>
    <t>DBP6</t>
  </si>
  <si>
    <t>rpoA</t>
  </si>
  <si>
    <t>CEP170</t>
  </si>
  <si>
    <t>cpsSII</t>
  </si>
  <si>
    <t>INT</t>
  </si>
  <si>
    <t>DCP2</t>
  </si>
  <si>
    <t>PPM6</t>
  </si>
  <si>
    <t>PRPF3</t>
  </si>
  <si>
    <t>VPS18</t>
  </si>
  <si>
    <t>OSCP</t>
  </si>
  <si>
    <t>EMC7</t>
  </si>
  <si>
    <t>PIC5</t>
  </si>
  <si>
    <t>ISD11</t>
  </si>
  <si>
    <t>AP1M1</t>
  </si>
  <si>
    <t>RPT1</t>
  </si>
  <si>
    <t>M1AAP</t>
  </si>
  <si>
    <t>vapA</t>
  </si>
  <si>
    <t>IF2a</t>
  </si>
  <si>
    <t>ARA1</t>
  </si>
  <si>
    <t>AAP2</t>
  </si>
  <si>
    <t>EIF4G</t>
  </si>
  <si>
    <t>NEDD8</t>
  </si>
  <si>
    <t>MTFMT</t>
  </si>
  <si>
    <t>TERT</t>
  </si>
  <si>
    <t>LipL1</t>
  </si>
  <si>
    <t>P44</t>
  </si>
  <si>
    <t>PK9</t>
  </si>
  <si>
    <t>PIS</t>
  </si>
  <si>
    <t>GCD14</t>
  </si>
  <si>
    <t>MYB1</t>
  </si>
  <si>
    <t>GSK3alpha</t>
  </si>
  <si>
    <t>IPK2</t>
  </si>
  <si>
    <t>SAS6L</t>
  </si>
  <si>
    <t>PRP40</t>
  </si>
  <si>
    <t>CCT</t>
  </si>
  <si>
    <t>SEC20</t>
  </si>
  <si>
    <t>USP39</t>
  </si>
  <si>
    <t>MCM4</t>
  </si>
  <si>
    <t>NOC4</t>
  </si>
  <si>
    <t>FD</t>
  </si>
  <si>
    <t>SMC2</t>
  </si>
  <si>
    <t>AAP4</t>
  </si>
  <si>
    <t>SEC63</t>
  </si>
  <si>
    <t>TRM1</t>
  </si>
  <si>
    <t>Pfg17</t>
  </si>
  <si>
    <t>GP1</t>
  </si>
  <si>
    <t>SNAP23</t>
  </si>
  <si>
    <t>RAB11a</t>
  </si>
  <si>
    <t>PDEbeta</t>
  </si>
  <si>
    <t>SF1</t>
  </si>
  <si>
    <t>SET2</t>
  </si>
  <si>
    <t>DHHC5</t>
  </si>
  <si>
    <t>C2AP2</t>
  </si>
  <si>
    <t>FabZ</t>
  </si>
  <si>
    <t>RPL23</t>
  </si>
  <si>
    <t>PMV</t>
  </si>
  <si>
    <t>VPS52</t>
  </si>
  <si>
    <t>DHFS-FPGS</t>
  </si>
  <si>
    <t>LDH</t>
  </si>
  <si>
    <t>C3AP2</t>
  </si>
  <si>
    <t>RPR2</t>
  </si>
  <si>
    <t>UPF3B</t>
  </si>
  <si>
    <t>MyoF</t>
  </si>
  <si>
    <t>AMPD</t>
  </si>
  <si>
    <t>POLQ</t>
  </si>
  <si>
    <t>SEC11</t>
  </si>
  <si>
    <t>APN1</t>
  </si>
  <si>
    <t>DBP8</t>
  </si>
  <si>
    <t>cyto-IRS</t>
  </si>
  <si>
    <t>UTP4</t>
  </si>
  <si>
    <t>CenH3</t>
  </si>
  <si>
    <t>MSRP5</t>
  </si>
  <si>
    <t>MSRP6</t>
  </si>
  <si>
    <t>MSRP3</t>
  </si>
  <si>
    <t>MSRP7</t>
  </si>
  <si>
    <t>MSRP2</t>
  </si>
  <si>
    <t>MSRP1</t>
  </si>
  <si>
    <t>MSP7</t>
  </si>
  <si>
    <t>RH2b</t>
  </si>
  <si>
    <t>COG3</t>
  </si>
  <si>
    <t>TRAP</t>
  </si>
  <si>
    <t>PV3</t>
  </si>
  <si>
    <t>NUDC</t>
  </si>
  <si>
    <t>cTrpRS</t>
  </si>
  <si>
    <t>DXS</t>
  </si>
  <si>
    <t>PH2</t>
  </si>
  <si>
    <t>CDPK5</t>
  </si>
  <si>
    <t>RPN3</t>
  </si>
  <si>
    <t>RPL6</t>
  </si>
  <si>
    <t>EF-1gamma</t>
  </si>
  <si>
    <t>ApiCOX14</t>
  </si>
  <si>
    <t>MZT1</t>
  </si>
  <si>
    <t>PSOP7</t>
  </si>
  <si>
    <t>RRP42</t>
  </si>
  <si>
    <t>DBR1</t>
  </si>
  <si>
    <t>RAB11b</t>
  </si>
  <si>
    <t>MPC1</t>
  </si>
  <si>
    <t>PiT</t>
  </si>
  <si>
    <t>IRP</t>
  </si>
  <si>
    <t>CK2beta2</t>
  </si>
  <si>
    <t>SPECT1</t>
  </si>
  <si>
    <t>MyoA</t>
  </si>
  <si>
    <t>PEPCK</t>
  </si>
  <si>
    <t>AP2-HS</t>
  </si>
  <si>
    <t>PMT</t>
  </si>
  <si>
    <t>RAD5</t>
  </si>
  <si>
    <t>Kelch13</t>
  </si>
  <si>
    <t>PRPF4</t>
  </si>
  <si>
    <t>GRP170</t>
  </si>
  <si>
    <t>USB1</t>
  </si>
  <si>
    <t>ATCase</t>
  </si>
  <si>
    <t>TRX2</t>
  </si>
  <si>
    <t>ApiCOX16</t>
  </si>
  <si>
    <t>IDH</t>
  </si>
  <si>
    <t>SEC61A</t>
  </si>
  <si>
    <t>ALBA2</t>
  </si>
  <si>
    <t>C2AP4</t>
  </si>
  <si>
    <t>P48/45</t>
  </si>
  <si>
    <t>P47</t>
  </si>
  <si>
    <t>WDR92</t>
  </si>
  <si>
    <t>TOP3</t>
  </si>
  <si>
    <t>NT1</t>
  </si>
  <si>
    <t>ALBA4</t>
  </si>
  <si>
    <t>ECT</t>
  </si>
  <si>
    <t>CEP72</t>
  </si>
  <si>
    <t>GluRS</t>
  </si>
  <si>
    <t>TKL3</t>
  </si>
  <si>
    <t>KRS1</t>
  </si>
  <si>
    <t>IMC1f</t>
  </si>
  <si>
    <t>ABCB6</t>
  </si>
  <si>
    <t>UTP15</t>
  </si>
  <si>
    <t>NUP176</t>
  </si>
  <si>
    <t>AQR</t>
  </si>
  <si>
    <t>MAHRP2</t>
  </si>
  <si>
    <t>SAC1</t>
  </si>
  <si>
    <t>ADSS</t>
  </si>
  <si>
    <t>MCM6</t>
  </si>
  <si>
    <t>SET6</t>
  </si>
  <si>
    <t>PP5</t>
  </si>
  <si>
    <t>PIP1</t>
  </si>
  <si>
    <t>NIF3</t>
  </si>
  <si>
    <t>TIM23</t>
  </si>
  <si>
    <t>ARK3</t>
  </si>
  <si>
    <t>PK5</t>
  </si>
  <si>
    <t>UTP21</t>
  </si>
  <si>
    <t>CCT4</t>
  </si>
  <si>
    <t>HMGB4</t>
  </si>
  <si>
    <t>DIS3</t>
  </si>
  <si>
    <t>CELF1</t>
  </si>
  <si>
    <t>PIAS</t>
  </si>
  <si>
    <t>FLN</t>
  </si>
  <si>
    <t>PRMT5</t>
  </si>
  <si>
    <t>SEC24A</t>
  </si>
  <si>
    <t>ADF2</t>
  </si>
  <si>
    <t>YfhJ</t>
  </si>
  <si>
    <t>COX2A</t>
  </si>
  <si>
    <t>GAC</t>
  </si>
  <si>
    <t>ApiCOX24</t>
  </si>
  <si>
    <t>14-3-3II</t>
  </si>
  <si>
    <t>RUVB3</t>
  </si>
  <si>
    <t>Pcalp</t>
  </si>
  <si>
    <t>EXO</t>
  </si>
  <si>
    <t>PNKP</t>
  </si>
  <si>
    <t>DOA1</t>
  </si>
  <si>
    <t>AMR1</t>
  </si>
  <si>
    <t>GEX1</t>
  </si>
  <si>
    <t>P92</t>
  </si>
  <si>
    <t>NUP205</t>
  </si>
  <si>
    <t>PRP16</t>
  </si>
  <si>
    <t>RRP45</t>
  </si>
  <si>
    <t>mtRPS17</t>
  </si>
  <si>
    <t>GCVT</t>
  </si>
  <si>
    <t>RHOP148</t>
  </si>
  <si>
    <t>NDK</t>
  </si>
  <si>
    <t>SRPR-alpha</t>
  </si>
  <si>
    <t>SKP1</t>
  </si>
  <si>
    <t>SNP1</t>
  </si>
  <si>
    <t>AlaRS</t>
  </si>
  <si>
    <t>PSOP2</t>
  </si>
  <si>
    <t>RPN11</t>
  </si>
  <si>
    <t>ABCE1</t>
  </si>
  <si>
    <t>ERCC4</t>
  </si>
  <si>
    <t>GPAA1</t>
  </si>
  <si>
    <t>MAHRP1</t>
  </si>
  <si>
    <t>FIKK13</t>
  </si>
  <si>
    <t>GEXP04</t>
  </si>
  <si>
    <t>HRPIII</t>
  </si>
  <si>
    <t>ACS4</t>
  </si>
  <si>
    <t>GBPH</t>
  </si>
  <si>
    <t>EH2</t>
  </si>
  <si>
    <t>ETRAMP14</t>
  </si>
  <si>
    <t>ApiCOX19</t>
  </si>
  <si>
    <t>RPN6</t>
  </si>
  <si>
    <t>SR140</t>
  </si>
  <si>
    <t>SEL1</t>
  </si>
  <si>
    <t>TRAM</t>
  </si>
  <si>
    <t>MISFIT</t>
  </si>
  <si>
    <t>RPB4</t>
  </si>
  <si>
    <t>RRP5</t>
  </si>
  <si>
    <t>ACalpha</t>
  </si>
  <si>
    <t>BET5</t>
  </si>
  <si>
    <t>MutS</t>
  </si>
  <si>
    <t>CBWD1</t>
  </si>
  <si>
    <t>BOP1</t>
  </si>
  <si>
    <t>SPT6</t>
  </si>
  <si>
    <t>GDPD</t>
  </si>
  <si>
    <t>PPR1</t>
  </si>
  <si>
    <t>ClpC</t>
  </si>
  <si>
    <t>VPS29</t>
  </si>
  <si>
    <t>GAPM3</t>
  </si>
  <si>
    <t>CCp3</t>
  </si>
  <si>
    <t>NOP1</t>
  </si>
  <si>
    <t>PRP38B</t>
  </si>
  <si>
    <t>PM4</t>
  </si>
  <si>
    <t>PMI</t>
  </si>
  <si>
    <t>PMII</t>
  </si>
  <si>
    <t>PMIII</t>
  </si>
  <si>
    <t>AP2-G2</t>
  </si>
  <si>
    <t>FANCJ</t>
  </si>
  <si>
    <t>CDS</t>
  </si>
  <si>
    <t>EMC2</t>
  </si>
  <si>
    <t>CTPS</t>
  </si>
  <si>
    <t>RAP1</t>
  </si>
  <si>
    <t>eIF2gamma</t>
  </si>
  <si>
    <t>ROM8</t>
  </si>
  <si>
    <t>PREX</t>
  </si>
  <si>
    <t>Obg1</t>
  </si>
  <si>
    <t>MCMBP</t>
  </si>
  <si>
    <t>ACT2</t>
  </si>
  <si>
    <t>NMT</t>
  </si>
  <si>
    <t>SufC</t>
  </si>
  <si>
    <t>DPH1</t>
  </si>
  <si>
    <t>ABCk2</t>
  </si>
  <si>
    <t>Pgt1</t>
  </si>
  <si>
    <t>SMB1</t>
  </si>
  <si>
    <t>SPT</t>
  </si>
  <si>
    <t>KsgA1</t>
  </si>
  <si>
    <t>SEY1</t>
  </si>
  <si>
    <t>MCA3</t>
  </si>
  <si>
    <t>GDH1</t>
  </si>
  <si>
    <t>NOT1</t>
  </si>
  <si>
    <t>ATG4</t>
  </si>
  <si>
    <t>CBF5</t>
  </si>
  <si>
    <t>MCM2</t>
  </si>
  <si>
    <t>ATPTG9</t>
  </si>
  <si>
    <t>DBP4</t>
  </si>
  <si>
    <t>DDX55</t>
  </si>
  <si>
    <t>ATrx1</t>
  </si>
  <si>
    <t>EIF3H</t>
  </si>
  <si>
    <t>GR</t>
  </si>
  <si>
    <t>YTH1</t>
  </si>
  <si>
    <t>SF3B4</t>
  </si>
  <si>
    <t>UNC</t>
  </si>
  <si>
    <t>GlyRS</t>
  </si>
  <si>
    <t>PANK1</t>
  </si>
  <si>
    <t>P113</t>
  </si>
  <si>
    <t>DIX</t>
  </si>
  <si>
    <t>TIM8</t>
  </si>
  <si>
    <t>COX14</t>
  </si>
  <si>
    <t>NOG2</t>
  </si>
  <si>
    <t>CYP52</t>
  </si>
  <si>
    <t>VPS3</t>
  </si>
  <si>
    <t>RPL5</t>
  </si>
  <si>
    <t>RPL21</t>
  </si>
  <si>
    <t>PRMT1</t>
  </si>
  <si>
    <t>PEPC</t>
  </si>
  <si>
    <t>QCR6</t>
  </si>
  <si>
    <t>SEL4</t>
  </si>
  <si>
    <t>MSH2-1</t>
  </si>
  <si>
    <t>RRP41</t>
  </si>
  <si>
    <t>WBP11</t>
  </si>
  <si>
    <t>MFS5</t>
  </si>
  <si>
    <t>DPH2</t>
  </si>
  <si>
    <t>GEXP03</t>
  </si>
  <si>
    <t>WRN</t>
  </si>
  <si>
    <t>PTPA</t>
  </si>
  <si>
    <t>ATG5</t>
  </si>
  <si>
    <t>PIP3</t>
  </si>
  <si>
    <t>COX2B</t>
  </si>
  <si>
    <t>PIP2</t>
  </si>
  <si>
    <t>LSG1</t>
  </si>
  <si>
    <t>SRA</t>
  </si>
  <si>
    <t>MAPK1</t>
  </si>
  <si>
    <t>LRR5</t>
  </si>
  <si>
    <t>PHD2</t>
  </si>
  <si>
    <t>TOP2</t>
  </si>
  <si>
    <t>HOP</t>
  </si>
  <si>
    <t>METAP2</t>
  </si>
  <si>
    <t>TIM17</t>
  </si>
  <si>
    <t>COX15</t>
  </si>
  <si>
    <t>CLC</t>
  </si>
  <si>
    <t>ERA</t>
  </si>
  <si>
    <t>GPI</t>
  </si>
  <si>
    <t>BCP1</t>
  </si>
  <si>
    <t>PTEX150</t>
  </si>
  <si>
    <t>PKG</t>
  </si>
  <si>
    <t>NAT8</t>
  </si>
  <si>
    <t>PANK2</t>
  </si>
  <si>
    <t>SEC62</t>
  </si>
  <si>
    <t>MCA2</t>
  </si>
  <si>
    <t>CPSF3</t>
  </si>
  <si>
    <t>CTR1</t>
  </si>
  <si>
    <t>NDUFA4</t>
  </si>
  <si>
    <t>SPP</t>
  </si>
  <si>
    <t>PBGS</t>
  </si>
  <si>
    <t>SOC3</t>
  </si>
  <si>
    <t>AP3M</t>
  </si>
  <si>
    <t>MFS6</t>
  </si>
  <si>
    <t>NCS2</t>
  </si>
  <si>
    <t>ATP23</t>
  </si>
  <si>
    <t>TFB5</t>
  </si>
  <si>
    <t>RPA3</t>
  </si>
  <si>
    <t>YihA2</t>
  </si>
  <si>
    <t>tRIP</t>
  </si>
  <si>
    <t>KIC9</t>
  </si>
  <si>
    <t>TREP</t>
  </si>
  <si>
    <t>ARFGEF</t>
  </si>
  <si>
    <t>SRPK2</t>
  </si>
  <si>
    <t>AKIT9</t>
  </si>
  <si>
    <t>WLP1</t>
  </si>
  <si>
    <t>PARN</t>
  </si>
  <si>
    <t>CWC24</t>
  </si>
  <si>
    <t>LPAAT</t>
  </si>
  <si>
    <t>eIK1</t>
  </si>
  <si>
    <t>FBPA</t>
  </si>
  <si>
    <t>MAK5</t>
  </si>
  <si>
    <t>CLK1</t>
  </si>
  <si>
    <t>DDX17</t>
  </si>
  <si>
    <t>LAP</t>
  </si>
  <si>
    <t>NUP313</t>
  </si>
  <si>
    <t>HDP</t>
  </si>
  <si>
    <t>MDR2</t>
  </si>
  <si>
    <t>UTP12</t>
  </si>
  <si>
    <t>SDHC</t>
  </si>
  <si>
    <t>GEST</t>
  </si>
  <si>
    <t>BRF1</t>
  </si>
  <si>
    <t>MUS81</t>
  </si>
  <si>
    <t>RRP6</t>
  </si>
  <si>
    <t>SRP54</t>
  </si>
  <si>
    <t>CPR</t>
  </si>
  <si>
    <t>eEF2</t>
  </si>
  <si>
    <t>Sir2B</t>
  </si>
  <si>
    <t>SORTLR</t>
  </si>
  <si>
    <t>TSR1</t>
  </si>
  <si>
    <t>RON2</t>
  </si>
  <si>
    <t>GluPho</t>
  </si>
  <si>
    <t>APP</t>
  </si>
  <si>
    <t>ISCU</t>
  </si>
  <si>
    <t>6PGD</t>
  </si>
  <si>
    <t>FER2</t>
  </si>
  <si>
    <t>CCp2</t>
  </si>
  <si>
    <t>PPRD</t>
  </si>
  <si>
    <t>AP2-HC</t>
  </si>
  <si>
    <t>VP1</t>
  </si>
  <si>
    <t>FP1</t>
  </si>
  <si>
    <t>PET117</t>
  </si>
  <si>
    <t>ADCL</t>
  </si>
  <si>
    <t>SAS4</t>
  </si>
  <si>
    <t>DBP5</t>
  </si>
  <si>
    <t>HCS2</t>
  </si>
  <si>
    <t>UCHL3</t>
  </si>
  <si>
    <t>ARPS10</t>
  </si>
  <si>
    <t>IMP3</t>
  </si>
  <si>
    <t>MND1</t>
  </si>
  <si>
    <t>SF3B2</t>
  </si>
  <si>
    <t>TLP1</t>
  </si>
  <si>
    <t>GAPDH</t>
  </si>
  <si>
    <t>RFC3</t>
  </si>
  <si>
    <t>RON11</t>
  </si>
  <si>
    <t>ZFP</t>
  </si>
  <si>
    <t>UIS2</t>
  </si>
  <si>
    <t>COX6A</t>
  </si>
  <si>
    <t>COG6</t>
  </si>
  <si>
    <t>MED4</t>
  </si>
  <si>
    <t>PM8</t>
  </si>
  <si>
    <t>HDP1</t>
  </si>
  <si>
    <t>RPN2</t>
  </si>
  <si>
    <t>MAG</t>
  </si>
  <si>
    <t>WDR79</t>
  </si>
  <si>
    <t>DXR</t>
  </si>
  <si>
    <t>RPL22</t>
  </si>
  <si>
    <t>MORC</t>
  </si>
  <si>
    <t>CZIF1</t>
  </si>
  <si>
    <t>DER1-1</t>
  </si>
  <si>
    <t>eIF4A</t>
  </si>
  <si>
    <t>U2AF2</t>
  </si>
  <si>
    <t>IF1</t>
  </si>
  <si>
    <t>MED6</t>
  </si>
  <si>
    <t>MED22</t>
  </si>
  <si>
    <t>MPC2</t>
  </si>
  <si>
    <t>RCL1</t>
  </si>
  <si>
    <t>EXP2</t>
  </si>
  <si>
    <t>SulP</t>
  </si>
  <si>
    <t>TMEM43</t>
  </si>
  <si>
    <t>ISY1</t>
  </si>
  <si>
    <t>YIP1</t>
  </si>
  <si>
    <t>HDA1</t>
  </si>
  <si>
    <t>NUP116</t>
  </si>
  <si>
    <t>NUF1P1</t>
  </si>
  <si>
    <t>SF3A1</t>
  </si>
  <si>
    <t>VMP1</t>
  </si>
  <si>
    <t>CITH</t>
  </si>
  <si>
    <t>MED31</t>
  </si>
  <si>
    <t>CCp1</t>
  </si>
  <si>
    <t>BDP4</t>
  </si>
  <si>
    <t>LPL1</t>
  </si>
  <si>
    <t>Pfg14-744</t>
  </si>
  <si>
    <t>Pfg14-748</t>
  </si>
  <si>
    <t>PTP3</t>
  </si>
  <si>
    <t>RPS19</t>
  </si>
  <si>
    <t>RPL14</t>
  </si>
  <si>
    <t>RPS8</t>
  </si>
  <si>
    <t>RPL36</t>
  </si>
  <si>
    <t>RPS7</t>
  </si>
  <si>
    <t>TUFA</t>
  </si>
  <si>
    <t>ORF78</t>
  </si>
  <si>
    <t>ORF79</t>
  </si>
  <si>
    <t>COX3</t>
  </si>
  <si>
    <t>COX1</t>
  </si>
  <si>
    <t>CYTB</t>
  </si>
  <si>
    <t>-2.9*</t>
  </si>
  <si>
    <t>-3.8*</t>
  </si>
  <si>
    <t>-9.7*</t>
  </si>
  <si>
    <t>-2.4*</t>
  </si>
  <si>
    <t>-10.1*</t>
  </si>
  <si>
    <t>-51.8*</t>
  </si>
  <si>
    <t>-53.7*</t>
  </si>
  <si>
    <t>-3.4*</t>
  </si>
  <si>
    <t>-3.5*</t>
  </si>
  <si>
    <t>-4.1*</t>
  </si>
  <si>
    <t>-2.5*</t>
  </si>
  <si>
    <t>-9.6*</t>
  </si>
  <si>
    <t>-16.6*</t>
  </si>
  <si>
    <t>-6.2*</t>
  </si>
  <si>
    <t>-6.9*</t>
  </si>
  <si>
    <t>-8.5*</t>
  </si>
  <si>
    <t>-26.1*</t>
  </si>
  <si>
    <t>3*</t>
  </si>
  <si>
    <t>-17.3*</t>
  </si>
  <si>
    <t>-20.9*</t>
  </si>
  <si>
    <t>-6.6*</t>
  </si>
  <si>
    <t>-2.1*</t>
  </si>
  <si>
    <t>-2.3*</t>
  </si>
  <si>
    <t>-2.2*</t>
  </si>
  <si>
    <t>-4.7*</t>
  </si>
  <si>
    <t>-4.4*</t>
  </si>
  <si>
    <t>-8.2*</t>
  </si>
  <si>
    <t>-12.5*</t>
  </si>
  <si>
    <t>-7.6*</t>
  </si>
  <si>
    <t>-13.5*</t>
  </si>
  <si>
    <t>-174.3*</t>
  </si>
  <si>
    <t>-8.4*</t>
  </si>
  <si>
    <t>-15.7*</t>
  </si>
  <si>
    <t>-4.3*</t>
  </si>
  <si>
    <t>-10.3*</t>
  </si>
  <si>
    <t>-2.7*</t>
  </si>
  <si>
    <t>-68.7*</t>
  </si>
  <si>
    <t>-2*</t>
  </si>
  <si>
    <t>-10.5*</t>
  </si>
  <si>
    <t>-16.7*</t>
  </si>
  <si>
    <t>-21.4*</t>
  </si>
  <si>
    <t>-16.2*</t>
  </si>
  <si>
    <t>-5.4*</t>
  </si>
  <si>
    <t>2*</t>
  </si>
  <si>
    <t>-3*</t>
  </si>
  <si>
    <t>-5.6*</t>
  </si>
  <si>
    <t>-3.7*</t>
  </si>
  <si>
    <t>-3.9*</t>
  </si>
  <si>
    <t>-31.8*</t>
  </si>
  <si>
    <t>-21.7*</t>
  </si>
  <si>
    <t>-48.2*</t>
  </si>
  <si>
    <t>-3.6*</t>
  </si>
  <si>
    <t>-3.1*</t>
  </si>
  <si>
    <t>-10.6*</t>
  </si>
  <si>
    <t>43.9*</t>
  </si>
  <si>
    <t>-328.3*</t>
  </si>
  <si>
    <t>-115.5*</t>
  </si>
  <si>
    <t>-4.5*</t>
  </si>
  <si>
    <t>-5*</t>
  </si>
  <si>
    <t>-7*</t>
  </si>
  <si>
    <t>-7.2*</t>
  </si>
  <si>
    <t>-4.2*</t>
  </si>
  <si>
    <t>-3.3*</t>
  </si>
  <si>
    <t>-2.6*</t>
  </si>
  <si>
    <t>4.1*</t>
  </si>
  <si>
    <t>-9.1*</t>
  </si>
  <si>
    <t>-22.6*</t>
  </si>
  <si>
    <t>-27*</t>
  </si>
  <si>
    <t>-15.6*</t>
  </si>
  <si>
    <t>-74.7*</t>
  </si>
  <si>
    <t>-21.9*</t>
  </si>
  <si>
    <t>-89.4*</t>
  </si>
  <si>
    <t>-7.1*</t>
  </si>
  <si>
    <t>-4*</t>
  </si>
  <si>
    <t>-23.9*</t>
  </si>
  <si>
    <t>-34.3*</t>
  </si>
  <si>
    <t>-4.9*</t>
  </si>
  <si>
    <t>-14.5*</t>
  </si>
  <si>
    <t>-5.1*</t>
  </si>
  <si>
    <t>4.2*</t>
  </si>
  <si>
    <t>-4.8*</t>
  </si>
  <si>
    <t>-7.3*</t>
  </si>
  <si>
    <t>-10.9*</t>
  </si>
  <si>
    <t>-6*</t>
  </si>
  <si>
    <t>-2.8*</t>
  </si>
  <si>
    <t>-174.2*</t>
  </si>
  <si>
    <t>-93*</t>
  </si>
  <si>
    <t>15*</t>
  </si>
  <si>
    <t>-12.6*</t>
  </si>
  <si>
    <t>-9.4*</t>
  </si>
  <si>
    <t>-7.7*</t>
  </si>
  <si>
    <t>14.8*</t>
  </si>
  <si>
    <t>-6.8*</t>
  </si>
  <si>
    <t>-5.7*</t>
  </si>
  <si>
    <t>-31.4*</t>
  </si>
  <si>
    <t>-17.1*</t>
  </si>
  <si>
    <t>-14*</t>
  </si>
  <si>
    <t>-11.2*</t>
  </si>
  <si>
    <t>-19*</t>
  </si>
  <si>
    <t>-8.9*</t>
  </si>
  <si>
    <t>-57*</t>
  </si>
  <si>
    <t>-9*</t>
  </si>
  <si>
    <t>-17.6*</t>
  </si>
  <si>
    <t>-4.6*</t>
  </si>
  <si>
    <t>-15.5*</t>
  </si>
  <si>
    <t>-5.5*</t>
  </si>
  <si>
    <t>-48.8*</t>
  </si>
  <si>
    <t>-71.1*</t>
  </si>
  <si>
    <t>-10.8*</t>
  </si>
  <si>
    <t>-9.3*</t>
  </si>
  <si>
    <t>-50.8*</t>
  </si>
  <si>
    <t>-5.9*</t>
  </si>
  <si>
    <t>-6.3*</t>
  </si>
  <si>
    <t>-8.3*</t>
  </si>
  <si>
    <t>-91.2*</t>
  </si>
  <si>
    <t>-22.2*</t>
  </si>
  <si>
    <t>-11.8*</t>
  </si>
  <si>
    <t>-6.4*</t>
  </si>
  <si>
    <t>-32*</t>
  </si>
  <si>
    <t>-15.4*</t>
  </si>
  <si>
    <t>-18.1*</t>
  </si>
  <si>
    <t>-15.9*</t>
  </si>
  <si>
    <t>-23.3*</t>
  </si>
  <si>
    <t>-8.1*</t>
  </si>
  <si>
    <t>-5.8*</t>
  </si>
  <si>
    <t>-7.5*</t>
  </si>
  <si>
    <t>-8.7*</t>
  </si>
  <si>
    <t>-13.8*</t>
  </si>
  <si>
    <t>-5.2*</t>
  </si>
  <si>
    <t>11*</t>
  </si>
  <si>
    <t>-12.4*</t>
  </si>
  <si>
    <t>-51.2*</t>
  </si>
  <si>
    <t>-11*</t>
  </si>
  <si>
    <t>-6.7*</t>
  </si>
  <si>
    <t>-13.7*</t>
  </si>
  <si>
    <t>-13.9*</t>
  </si>
  <si>
    <t>-19.1*</t>
  </si>
  <si>
    <t>-36.4*</t>
  </si>
  <si>
    <t>-47.2*</t>
  </si>
  <si>
    <t>-31.9*</t>
  </si>
  <si>
    <t>-40.4*</t>
  </si>
  <si>
    <t>-7.4*</t>
  </si>
  <si>
    <t>-161.8*</t>
  </si>
  <si>
    <t>-5.3*</t>
  </si>
  <si>
    <t>-11.7*</t>
  </si>
  <si>
    <t>-11.3*</t>
  </si>
  <si>
    <t>-3.2*</t>
  </si>
  <si>
    <t>-25.6*</t>
  </si>
  <si>
    <t>-35*</t>
  </si>
  <si>
    <t>-22.4*</t>
  </si>
  <si>
    <t>-116.8*</t>
  </si>
  <si>
    <t>-8.8*</t>
  </si>
  <si>
    <t>9.3*</t>
  </si>
  <si>
    <t>-37.5*</t>
  </si>
  <si>
    <t>-6.1*</t>
  </si>
  <si>
    <t>-31*</t>
  </si>
  <si>
    <t>5.7*</t>
  </si>
  <si>
    <t>8.1*</t>
  </si>
  <si>
    <t>-40.8*</t>
  </si>
  <si>
    <t>-53.5*</t>
  </si>
  <si>
    <t>-29.1*</t>
  </si>
  <si>
    <t>-70.3*</t>
  </si>
  <si>
    <t>-15.1*</t>
  </si>
  <si>
    <t>-18.3*</t>
  </si>
  <si>
    <t>-114.3*</t>
  </si>
  <si>
    <t>-18.8*</t>
  </si>
  <si>
    <t>4.5*</t>
  </si>
  <si>
    <t>8.7*</t>
  </si>
  <si>
    <t>3.9*</t>
  </si>
  <si>
    <t>-13*</t>
  </si>
  <si>
    <t>5*</t>
  </si>
  <si>
    <t>2.4*</t>
  </si>
  <si>
    <t>2.3*</t>
  </si>
  <si>
    <t>45.3*</t>
  </si>
  <si>
    <t>-56.8*</t>
  </si>
  <si>
    <t>-21.1*</t>
  </si>
  <si>
    <t>-6.5*</t>
  </si>
  <si>
    <t>-57.5*</t>
  </si>
  <si>
    <t>-17.9*</t>
  </si>
  <si>
    <t>2.5*</t>
  </si>
  <si>
    <t>-19.8*</t>
  </si>
  <si>
    <t>2.9*</t>
  </si>
  <si>
    <t>-30.3*</t>
  </si>
  <si>
    <t>13.9*</t>
  </si>
  <si>
    <t>-9.9*</t>
  </si>
  <si>
    <t>3.3*</t>
  </si>
  <si>
    <t>-7.8*</t>
  </si>
  <si>
    <t>-9.2*</t>
  </si>
  <si>
    <t>-10*</t>
  </si>
  <si>
    <t>2.1*</t>
  </si>
  <si>
    <t>-28.3*</t>
  </si>
  <si>
    <t>2.8*</t>
  </si>
  <si>
    <t>-17*</t>
  </si>
  <si>
    <t>-15.8*</t>
  </si>
  <si>
    <t>-18.6*</t>
  </si>
  <si>
    <t>-14.6*</t>
  </si>
  <si>
    <t>-147.2*</t>
  </si>
  <si>
    <t>-33*</t>
  </si>
  <si>
    <t>9.2*</t>
  </si>
  <si>
    <t>3.5*</t>
  </si>
  <si>
    <t>49.2*</t>
  </si>
  <si>
    <t>-7.9*</t>
  </si>
  <si>
    <t>-18.5*</t>
  </si>
  <si>
    <t>4*</t>
  </si>
  <si>
    <t>2.6*</t>
  </si>
  <si>
    <t>26.9*</t>
  </si>
  <si>
    <t>2.7*</t>
  </si>
  <si>
    <t>5.4*</t>
  </si>
  <si>
    <t>erythrocyte membrane protein 1, PfEMP1</t>
  </si>
  <si>
    <t>rifin</t>
  </si>
  <si>
    <t>ring-infected erythrocyte surface antigen</t>
  </si>
  <si>
    <t>erythrocyte binding antigen-181</t>
  </si>
  <si>
    <t>serine/threonine protein kinase, FIKK family</t>
  </si>
  <si>
    <t>aspartate--tRNA ligase</t>
  </si>
  <si>
    <t>vacuolar protein sorting-associated protein VTA1, putative</t>
  </si>
  <si>
    <t>vacuolar protein sorting-associated protein 51, putative</t>
  </si>
  <si>
    <t>conserved protein, unknown function</t>
  </si>
  <si>
    <t>zinc-carboxypeptidase, putative</t>
  </si>
  <si>
    <t>actin-related protein ARP1, putative</t>
  </si>
  <si>
    <t>parasite-infected erythrocyte surface protein</t>
  </si>
  <si>
    <t>thrombospondin-related sporozoite protein</t>
  </si>
  <si>
    <t>protein E140, putative</t>
  </si>
  <si>
    <t>StAR-related lipid transfer protein</t>
  </si>
  <si>
    <t>ubiquitin carboxyl-terminal hydrolase 1, putative</t>
  </si>
  <si>
    <t>conserved Apicomplexan protein, unknown function</t>
  </si>
  <si>
    <t>conserved Plasmodium protein, unknown function</t>
  </si>
  <si>
    <t>FtsJ-like methyltransferase, putative</t>
  </si>
  <si>
    <t>cyclin-dependent kinases regulatory subunit, putative</t>
  </si>
  <si>
    <t>V-type proton ATPase subunit C, putative</t>
  </si>
  <si>
    <t>calcium-transporting ATPase</t>
  </si>
  <si>
    <t>small ribosomal subunit assembling AARP2 protein</t>
  </si>
  <si>
    <t>centrin-1</t>
  </si>
  <si>
    <t>CCR4 domain-containing protein 3, putative</t>
  </si>
  <si>
    <t>ATP synthase-associated protein, putative</t>
  </si>
  <si>
    <t>Niemann-Pick type C1-related protein</t>
  </si>
  <si>
    <t>dolichyl-diphosphooligosaccharide--protein glycosyltransferase subunit OST3/OST6, putative</t>
  </si>
  <si>
    <t>double-strand break repair protein MRE11</t>
  </si>
  <si>
    <t>ELM2 domain-containing protein, putative</t>
  </si>
  <si>
    <t>secreted ookinete protein, putative</t>
  </si>
  <si>
    <t>photosensitized INA-labeled protein PHIL1</t>
  </si>
  <si>
    <t>LCCL domain-containing protein</t>
  </si>
  <si>
    <t>cleavage and polyadenylation specificity factor subunit 5, putative</t>
  </si>
  <si>
    <t>elongation of fatty acids protein, putative</t>
  </si>
  <si>
    <t>tubulin-specific chaperone a, putative</t>
  </si>
  <si>
    <t>cold-shock protein, putative</t>
  </si>
  <si>
    <t>phenylalanine--tRNA ligase alpha subunit</t>
  </si>
  <si>
    <t>respiratory chain complex 2 associated protein 3</t>
  </si>
  <si>
    <t>selenocysteine-specific elongation factor, putative</t>
  </si>
  <si>
    <t>FAD-linked sulfhydryl oxidase ERV1, putative</t>
  </si>
  <si>
    <t>DNA-directed RNA polymerase II subunit RPB9, putative</t>
  </si>
  <si>
    <t>phosphatidylinositol-4-phosphate 5-kinase</t>
  </si>
  <si>
    <t>chromatin assembly factor 1 subunit C, putative</t>
  </si>
  <si>
    <t>transcription initiation factor TFIIB, putative</t>
  </si>
  <si>
    <t>kinesin-8B, putative</t>
  </si>
  <si>
    <t>P-loop containing nucleoside triphosphate hydrolase, putative</t>
  </si>
  <si>
    <t>eukaryotic translation initiation factor 4E, putative</t>
  </si>
  <si>
    <t>TatD-like deoxyribonuclease</t>
  </si>
  <si>
    <t>multidrug resistance-associated protein 1</t>
  </si>
  <si>
    <t>Plasmodium exported protein (hyp11), unknown function</t>
  </si>
  <si>
    <t>glutamic acid-rich protein GARP</t>
  </si>
  <si>
    <t>surface-associated interspersed protein 1.1 (SURFIN 1.1)</t>
  </si>
  <si>
    <t>Plasmodium exported protein, unknown function</t>
  </si>
  <si>
    <t>Plasmodium exported protein (hyp1), unknown function</t>
  </si>
  <si>
    <t>heat shock protein 40, type II</t>
  </si>
  <si>
    <t>DBL containing protein, unknown function</t>
  </si>
  <si>
    <t>CX3CL1-binding protein 1</t>
  </si>
  <si>
    <t>exported protein family 1</t>
  </si>
  <si>
    <t>Plasmodium exported protein (hyp7), unknown function</t>
  </si>
  <si>
    <t>stevor</t>
  </si>
  <si>
    <t>PHISTb domain-containing RESA-like protein 1</t>
  </si>
  <si>
    <t>DnaJ protein, putative</t>
  </si>
  <si>
    <t>knob associated heat shock protein 40</t>
  </si>
  <si>
    <t>knob-associated histidine-rich protein</t>
  </si>
  <si>
    <t>liver stage associated protein 2</t>
  </si>
  <si>
    <t>EMP1-trafficking protein</t>
  </si>
  <si>
    <t>translation-enhancing factor</t>
  </si>
  <si>
    <t>early transcribed membrane protein 2</t>
  </si>
  <si>
    <t>nucleic acid-binding protein, putative</t>
  </si>
  <si>
    <t>repetitive organellar protein, putative</t>
  </si>
  <si>
    <t>protein kinase, putative</t>
  </si>
  <si>
    <t>ERCC1 nucleotide excision repair protein, putative</t>
  </si>
  <si>
    <t>protein MAK16, putative</t>
  </si>
  <si>
    <t>WD repeat-containing protein, putative</t>
  </si>
  <si>
    <t>5'-3' exonuclease, putative</t>
  </si>
  <si>
    <t>condensin-2 complex subunit H2, putative</t>
  </si>
  <si>
    <t>Sel1 repeat-containing protein, putative</t>
  </si>
  <si>
    <t>dynein light chain, putative</t>
  </si>
  <si>
    <t>aspartate transaminase</t>
  </si>
  <si>
    <t>3'-5' exonuclease, putative</t>
  </si>
  <si>
    <t>PCI domain-containing protein, putative</t>
  </si>
  <si>
    <t>26S proteasome regulatory subunit RPN1, putative</t>
  </si>
  <si>
    <t>DNA repair protein RAD2, putative</t>
  </si>
  <si>
    <t>pantothenate transporter</t>
  </si>
  <si>
    <t>merozoite surface protein 5</t>
  </si>
  <si>
    <t>merozoite surface protein 4</t>
  </si>
  <si>
    <t>iron-sulfur assembly protein, putative</t>
  </si>
  <si>
    <t>serine repeat antigen 8</t>
  </si>
  <si>
    <t>serine repeat antigen 7</t>
  </si>
  <si>
    <t>serine repeat antigen 6</t>
  </si>
  <si>
    <t>serine repeat antigen 5</t>
  </si>
  <si>
    <t>serine repeat antigen 4</t>
  </si>
  <si>
    <t>serine repeat antigen 3</t>
  </si>
  <si>
    <t>serine repeat antigen 2</t>
  </si>
  <si>
    <t>serine repeat antigen 1</t>
  </si>
  <si>
    <t>KRR1 small subunit processome component, putative</t>
  </si>
  <si>
    <t>histidine phosphatase, putative</t>
  </si>
  <si>
    <t>acyl carrier protein</t>
  </si>
  <si>
    <t>ribosome-recycling factor</t>
  </si>
  <si>
    <t>SHS2 domain-containing protein, putative</t>
  </si>
  <si>
    <t>protein P22, putative</t>
  </si>
  <si>
    <t>6-cysteine protein P230p</t>
  </si>
  <si>
    <t>6-cysteine protein P230</t>
  </si>
  <si>
    <t>patatin-like phospholipase 1</t>
  </si>
  <si>
    <t>ARMT1-like domain-containing protein, putative</t>
  </si>
  <si>
    <t>transporter, putative</t>
  </si>
  <si>
    <t>RING zinc finger protein, putative</t>
  </si>
  <si>
    <t>ATP-dependent RNA helicase UAP56</t>
  </si>
  <si>
    <t>protein CERLI1</t>
  </si>
  <si>
    <t>ubiquinol-cytochrome-c reductase complex assembly factor 1, putative</t>
  </si>
  <si>
    <t>beta-ketoacyl-ACP synthase III</t>
  </si>
  <si>
    <t>UDP-N-acetylglucosamine transferase subunit ALG14, putative</t>
  </si>
  <si>
    <t>tyrosine kinase-like protein, putative</t>
  </si>
  <si>
    <t>asparagine--tRNA ligase</t>
  </si>
  <si>
    <t>pseudouridine synthase, putative</t>
  </si>
  <si>
    <t>GDP-fructose:GMP antiporter, putative</t>
  </si>
  <si>
    <t>eukaryotic peptide chain release factor subunit 1, putative</t>
  </si>
  <si>
    <t>nucleoporin NUP390, putative</t>
  </si>
  <si>
    <t>nucleoporin NUP434, putative</t>
  </si>
  <si>
    <t>SRR1-like protein</t>
  </si>
  <si>
    <t>arginyl-tRNA--protein transferase</t>
  </si>
  <si>
    <t>protein SIS1</t>
  </si>
  <si>
    <t>mitochondrial respiratory chain complex II subunit, putative</t>
  </si>
  <si>
    <t>RTR1 domain-containing protein, putative</t>
  </si>
  <si>
    <t>T-complex protein 1 subunit theta</t>
  </si>
  <si>
    <t>protein transport protein SEC31</t>
  </si>
  <si>
    <t>ribosomal protein L13, mitochondrial</t>
  </si>
  <si>
    <t>protein LTV1, putative</t>
  </si>
  <si>
    <t>serine/threonine protein kinase STK2, putative</t>
  </si>
  <si>
    <t>conserved Plasmodium membrane protein, unknown function</t>
  </si>
  <si>
    <t>rhoptry neck protein 6</t>
  </si>
  <si>
    <t>acyl-CoA synthetase</t>
  </si>
  <si>
    <t>Golgi to ER traffic protein 2</t>
  </si>
  <si>
    <t>DNA-directed RNA polymerase II subunit RPB2, putative</t>
  </si>
  <si>
    <t>origin recognition complex subunit 5</t>
  </si>
  <si>
    <t>palmitoyltransferase DHHC11, putative</t>
  </si>
  <si>
    <t>DEAD/DEAH box helicase, putative</t>
  </si>
  <si>
    <t>Alba domain-containing protein, putative</t>
  </si>
  <si>
    <t>sugar transporter, putative</t>
  </si>
  <si>
    <t>autophagy-related protein 11, putative</t>
  </si>
  <si>
    <t>TMEM121 domain-containing protein, putative</t>
  </si>
  <si>
    <t>ATP synthase subunit alpha, mitochondrial</t>
  </si>
  <si>
    <t>AP-2 complex subunit sigma, putative</t>
  </si>
  <si>
    <t>calcium-dependent protein kinase 1</t>
  </si>
  <si>
    <t>E2F-associated phosphoprotein, putative</t>
  </si>
  <si>
    <t>thioesterase/thiol ester dehydrase-isomerase, putative</t>
  </si>
  <si>
    <t>ATP-dependent RNA helicase DDX47, putative</t>
  </si>
  <si>
    <t>small nuclear ribonucleoprotein Sm D2, putative</t>
  </si>
  <si>
    <t>patatin-like phospholipase, putative</t>
  </si>
  <si>
    <t>pre-mRNA-processing protein 45, putative</t>
  </si>
  <si>
    <t>ribosome associated membrane protein RAMP4, putative</t>
  </si>
  <si>
    <t>replication factor C subunit 1</t>
  </si>
  <si>
    <t>Plasmodium exported protein (PHISTc), unknown function</t>
  </si>
  <si>
    <t>liver stage antigen 3</t>
  </si>
  <si>
    <t>Plasmodium exported protein (hyp2), unknown function</t>
  </si>
  <si>
    <t>Plasmodium exported protein (hyp9), unknown function</t>
  </si>
  <si>
    <t>cytoadherence linked asexual protein 2</t>
  </si>
  <si>
    <t>Plasmodium exported protein (hyp15), unknown function</t>
  </si>
  <si>
    <t>hypothetical protein</t>
  </si>
  <si>
    <t>Plasmodium exported protein (hyp13), unknown function</t>
  </si>
  <si>
    <t>epoxide hydrolase 1</t>
  </si>
  <si>
    <t>EMP1 trafficking protein PTP7</t>
  </si>
  <si>
    <t>pre-mRNA-splicing factor PRP46, putative</t>
  </si>
  <si>
    <t>serine/threonine protein kinase</t>
  </si>
  <si>
    <t>cytoadherence linked asexual protein 3.2</t>
  </si>
  <si>
    <t>cytoadherence linked asexual protein 3.1</t>
  </si>
  <si>
    <t>ABC transporter B family member 4, putative</t>
  </si>
  <si>
    <t>CDGSH iron-sulfur domain-containing protein, putative</t>
  </si>
  <si>
    <t>RNA-binding protein, putative</t>
  </si>
  <si>
    <t>exportin-1, putative</t>
  </si>
  <si>
    <t>N-ethylmaleimide-sensitive fusion protein</t>
  </si>
  <si>
    <t>CLP1 P-loop domain-containing protein, putative</t>
  </si>
  <si>
    <t>lipin, putative</t>
  </si>
  <si>
    <t>plasmoredoxin</t>
  </si>
  <si>
    <t>lipoamide acyltransferase component of branched-chain alpha-keto acid dehydrogenase complex</t>
  </si>
  <si>
    <t>phosphatidylethanolamine-binding protein, putative</t>
  </si>
  <si>
    <t>inner membrane complex protein 1a, putative</t>
  </si>
  <si>
    <t>inner membrane complex protein 1e, putative</t>
  </si>
  <si>
    <t>EH domain-containing protein</t>
  </si>
  <si>
    <t>1-cys-glutaredoxin-like protein-1</t>
  </si>
  <si>
    <t>circumsporozoite (CS) protein</t>
  </si>
  <si>
    <t>elongation factor Ts</t>
  </si>
  <si>
    <t>GRIP domain-containing protein, putative</t>
  </si>
  <si>
    <t>protein dopey homolog, putative</t>
  </si>
  <si>
    <t>DNA-(apurinic or apyrimidinic site) endonuclease</t>
  </si>
  <si>
    <t>cytochrome b-c1 complex subunit 8, putative</t>
  </si>
  <si>
    <t>glutaredoxin 1</t>
  </si>
  <si>
    <t>FAD-dependent glycerol-3-phosphate dehydrogenase, putative</t>
  </si>
  <si>
    <t>T-complex protein 1 subunit beta</t>
  </si>
  <si>
    <t>60S ribosomal protein L7, putative</t>
  </si>
  <si>
    <t>ATP-dependent Clp protease proteolytic subunit</t>
  </si>
  <si>
    <t>apicomplexan kinetochore protein 10, putative</t>
  </si>
  <si>
    <t>PDZ domain-containing protein, putative</t>
  </si>
  <si>
    <t>zinc finger protein, putative</t>
  </si>
  <si>
    <t>T-complex protein 1 subunit eta</t>
  </si>
  <si>
    <t>activator of Hsp90 ATPase, putative</t>
  </si>
  <si>
    <t>pre-mRNA-processing factor 19, putative</t>
  </si>
  <si>
    <t>splicing factor 3B subunit 1, putative</t>
  </si>
  <si>
    <t>dual specificity protein phosphatase</t>
  </si>
  <si>
    <t>OMD protein, putative</t>
  </si>
  <si>
    <t>N2227-like protein, putative</t>
  </si>
  <si>
    <t>asparagine synthetase [glutamine-hydrolyzing], putative</t>
  </si>
  <si>
    <t>SECIS-binding protein 2, putative</t>
  </si>
  <si>
    <t>50S ribosomal protein L9, apicoplast, putative</t>
  </si>
  <si>
    <t>calcium-dependent protein kinase 3</t>
  </si>
  <si>
    <t>phd finger protein, putative</t>
  </si>
  <si>
    <t>phosphoglycerate mutase, putative</t>
  </si>
  <si>
    <t>ATP-dependent RNA helicase DHX57, putative</t>
  </si>
  <si>
    <t>eukaryotic translation initiation factor 3 subunit K, putative</t>
  </si>
  <si>
    <t>trafficking protein particle complex subunit 4, putative</t>
  </si>
  <si>
    <t>pre-mRNA splicing factor, putative</t>
  </si>
  <si>
    <t>valine--tRNA ligase, putative</t>
  </si>
  <si>
    <t>dolichyl-diphosphooligosaccharide--protein glycosyltransferase subunit OST1, putative</t>
  </si>
  <si>
    <t>plasmepsin VI</t>
  </si>
  <si>
    <t>HTH domain-containing protein, putative</t>
  </si>
  <si>
    <t>26S proteasome regulatory subunit RPN12, putative</t>
  </si>
  <si>
    <t>ubiquitin-protein ligase, putative</t>
  </si>
  <si>
    <t>Ras-like G protein</t>
  </si>
  <si>
    <t>vesicle transport v-SNARE protein, putative</t>
  </si>
  <si>
    <t>RING finger protein RNF1</t>
  </si>
  <si>
    <t>circumsporozoite- and TRAP-related protein</t>
  </si>
  <si>
    <t>ribosomal protein L47, mitochondrial, putative</t>
  </si>
  <si>
    <t>microneme associated antigen</t>
  </si>
  <si>
    <t>ribosomal protein L27, mitochondrial, putative</t>
  </si>
  <si>
    <t>inorganic pyrophosphatase</t>
  </si>
  <si>
    <t>inorganic pyrophosphatase, putative</t>
  </si>
  <si>
    <t>formate-nitrite transporter</t>
  </si>
  <si>
    <t>protein YOP1, putative</t>
  </si>
  <si>
    <t>E3 ubiquitin-protein ligase, putative</t>
  </si>
  <si>
    <t>proteasome subunit alpha type-3, putative</t>
  </si>
  <si>
    <t>cdc2-related protein kinase 4</t>
  </si>
  <si>
    <t>nucleoporin NUP335, putative</t>
  </si>
  <si>
    <t>kinesin-5</t>
  </si>
  <si>
    <t>40S ribosomal protein S11, putative</t>
  </si>
  <si>
    <t>CPSF (cleavage and polyadenylation specific factor), subunit A, putative</t>
  </si>
  <si>
    <t>26S proteasome non-ATPase regulatory subunit 9, putative</t>
  </si>
  <si>
    <t>stomatin-like protein, putative</t>
  </si>
  <si>
    <t>DNA-directed RNA polymerase II subunit RPB1</t>
  </si>
  <si>
    <t>cleavage and polyadenylation specificity factor, putative</t>
  </si>
  <si>
    <t>triosephosphate isomerase, putative</t>
  </si>
  <si>
    <t>P4-type ATPase ATP7, putative</t>
  </si>
  <si>
    <t>E3 ubiquitin-protein ligase RBX1, putative</t>
  </si>
  <si>
    <t>CCR4 domain-containing protein 4, putative</t>
  </si>
  <si>
    <t>elongation factor 1-delta, putative</t>
  </si>
  <si>
    <t>ABC transporter I family member 1, putative</t>
  </si>
  <si>
    <t>protein phosphatase inhibitor 2</t>
  </si>
  <si>
    <t>protein transport protein SEC22</t>
  </si>
  <si>
    <t>T-complex protein 1 subunit epsilon</t>
  </si>
  <si>
    <t>nicotinamidase, putative</t>
  </si>
  <si>
    <t>signal peptidase complex subunit 2</t>
  </si>
  <si>
    <t>ATP-dependent RNA helicase DDX6</t>
  </si>
  <si>
    <t>UDP-N-acetylglucosamine--dolichyl-phosphate N-acetylglucosaminephosphotransferase, putative</t>
  </si>
  <si>
    <t>pseudo protein kinase 1, putative</t>
  </si>
  <si>
    <t>peptidase, putative</t>
  </si>
  <si>
    <t>ATP-dependent RNA helicase DDX42, putative</t>
  </si>
  <si>
    <t>cyclic amine resistance locus protein</t>
  </si>
  <si>
    <t>mRNA-capping enzyme subunit beta</t>
  </si>
  <si>
    <t>diacylglycerol O-acyltransferase</t>
  </si>
  <si>
    <t>regulator of initiation factor 2 (eIF2)</t>
  </si>
  <si>
    <t>40S ribosomal protein S3A, putative</t>
  </si>
  <si>
    <t>translation machinery-associated protein 7, putative</t>
  </si>
  <si>
    <t>Rh5 interacting protein</t>
  </si>
  <si>
    <t>survival motor neuron-like protein</t>
  </si>
  <si>
    <t>BSD domain-containing protein, putative</t>
  </si>
  <si>
    <t>U4/U6.U5 tri-snRNP-associated protein 1, putative</t>
  </si>
  <si>
    <t>Plasmodium exported protein (PHISTb), unknown function</t>
  </si>
  <si>
    <t>Plasmodium exported protein (PHISTa), unknown function</t>
  </si>
  <si>
    <t>reticulocyte binding protein homologue 1</t>
  </si>
  <si>
    <t>regulator of chromosome condensation, putative</t>
  </si>
  <si>
    <t>pre-mRNA-splicing factor CLF1, putative</t>
  </si>
  <si>
    <t>Ran-binding protein, putative</t>
  </si>
  <si>
    <t>6-cysteine protein P52</t>
  </si>
  <si>
    <t>dipeptidyl aminopeptidase 3</t>
  </si>
  <si>
    <t>sporozoite-specific protein S10, putative</t>
  </si>
  <si>
    <t>6-cysteine protein P41</t>
  </si>
  <si>
    <t>ATP-dependent RNA helicase DDX51, putative</t>
  </si>
  <si>
    <t>protein transport protein Sec24B, putative</t>
  </si>
  <si>
    <t>protein CERLI2</t>
  </si>
  <si>
    <t>liver specific protein 2, putative</t>
  </si>
  <si>
    <t>pre-mRNA-processing-splicing factor 8, putative</t>
  </si>
  <si>
    <t>lysine decarboxylase, putative</t>
  </si>
  <si>
    <t>apical sushi protein</t>
  </si>
  <si>
    <t>V-type proton ATPase subunit B</t>
  </si>
  <si>
    <t>parasitophorous vacuole membrane protein S16</t>
  </si>
  <si>
    <t>cytosolic glyoxalase II</t>
  </si>
  <si>
    <t>ribosomal protein L25, putative</t>
  </si>
  <si>
    <t>methyltransferase, putative</t>
  </si>
  <si>
    <t>mitochondrial carrier protein, putative</t>
  </si>
  <si>
    <t>TH1 domain-containing protein, putative</t>
  </si>
  <si>
    <t>protein CINCH</t>
  </si>
  <si>
    <t>AAA family ATPase, putative</t>
  </si>
  <si>
    <t>zinc finger Ran-binding domain-containing protein 2, putative</t>
  </si>
  <si>
    <t>flap endonuclease 1</t>
  </si>
  <si>
    <t>sporozoite invasion-associated protein 1</t>
  </si>
  <si>
    <t>U4/U6 small nuclear ribonucleoprotein PRP31, putative</t>
  </si>
  <si>
    <t>protein SOF1, putative</t>
  </si>
  <si>
    <t>chaperone protein DnaJ</t>
  </si>
  <si>
    <t>replication protein A1, large subunit</t>
  </si>
  <si>
    <t>peptide chain release factor 2</t>
  </si>
  <si>
    <t>erythrocyte vesicle protein 1</t>
  </si>
  <si>
    <t>protein phosphatase PPM1, putative</t>
  </si>
  <si>
    <t>armadillo-type repeat protein ATRP</t>
  </si>
  <si>
    <t>apicomplexan kinetochore protein 3, putative</t>
  </si>
  <si>
    <t>apicomplexan kinetochore protein 7, putative</t>
  </si>
  <si>
    <t>AP2 domain transcription factor AP2-Z, putative</t>
  </si>
  <si>
    <t>mediator of RNA polymerase II transcription subunit 8, putative</t>
  </si>
  <si>
    <t>PP-loop family protein, putative</t>
  </si>
  <si>
    <t>golgin subfamily A member 6-like protein, putative</t>
  </si>
  <si>
    <t>DEAD box ATP-dependent RNA helicase, putative</t>
  </si>
  <si>
    <t>DNA polymerase alpha catalytic subunit A</t>
  </si>
  <si>
    <t>ribosomal protein S12, mitochondrial</t>
  </si>
  <si>
    <t>phosphopantothenoylcysteine synthetase, putative</t>
  </si>
  <si>
    <t>phosphoglucomutase-2</t>
  </si>
  <si>
    <t>26S protease regulatory subunit 6B, putative</t>
  </si>
  <si>
    <t>lysine decarboxylase-like protein, putative</t>
  </si>
  <si>
    <t>50S ribosomal protein L10, putative</t>
  </si>
  <si>
    <t>ubiquitin carboxyl-terminal hydrolase 13, putative</t>
  </si>
  <si>
    <t>calmodulin-like protein</t>
  </si>
  <si>
    <t>GTP-binding protein, putative</t>
  </si>
  <si>
    <t>armadillo-domain containing rhoptry protein</t>
  </si>
  <si>
    <t>ATPase GET3</t>
  </si>
  <si>
    <t>cdc2-related protein kinase 3</t>
  </si>
  <si>
    <t>PhIL1-interacting candidate PIC3</t>
  </si>
  <si>
    <t>glutamyl-tRNA(Gln) amidotransferase subunit A</t>
  </si>
  <si>
    <t>PRKR-interacting protein 1, putative</t>
  </si>
  <si>
    <t>DNA helicase MCM9, putative</t>
  </si>
  <si>
    <t>histone acetyltransferase, putative</t>
  </si>
  <si>
    <t>repressor of RNA polymerase III transcription MAF1</t>
  </si>
  <si>
    <t>prohibitin-like protein PHBL, putative</t>
  </si>
  <si>
    <t>small GTP-binding protein sar1</t>
  </si>
  <si>
    <t>mRNA-binding protein PUF2</t>
  </si>
  <si>
    <t>bifunctional dihydrofolate reductase-thymidylate synthase</t>
  </si>
  <si>
    <t>LETM1-like protein, putative</t>
  </si>
  <si>
    <t>protein SOC1, putative</t>
  </si>
  <si>
    <t>eukaryotic translation initiation factor 3 subunit M, putative</t>
  </si>
  <si>
    <t>RNA-binding protein NOB1, putative</t>
  </si>
  <si>
    <t>MOLO1 domain-containing protein, putative</t>
  </si>
  <si>
    <t>dynein regulatory complex protein, putative</t>
  </si>
  <si>
    <t>ran-specific GTPase-activating protein 1, putative</t>
  </si>
  <si>
    <t>apical merozoite protein</t>
  </si>
  <si>
    <t>phosphatidylinositol 4-kinase, putative</t>
  </si>
  <si>
    <t>serine/threonine protein kinase RIO2</t>
  </si>
  <si>
    <t>holo-[acyl-carrier-protein] synthase, putative</t>
  </si>
  <si>
    <t>AP2 domain transcription factor, putative</t>
  </si>
  <si>
    <t>steroid dehydrogenase, putative</t>
  </si>
  <si>
    <t>transmembrane emp24 domain-containing protein, putative</t>
  </si>
  <si>
    <t>erythrocyte membrane-associated antigen</t>
  </si>
  <si>
    <t>alpha tubulin 2</t>
  </si>
  <si>
    <t>pre-mRNA-splicing helicase BRR2, putative</t>
  </si>
  <si>
    <t>eukaryotic initiation factor 4A-III, putative</t>
  </si>
  <si>
    <t>apical asparagine-rich protein AARP</t>
  </si>
  <si>
    <t>early transcribed membrane protein 4</t>
  </si>
  <si>
    <t>cysteine-rich protective antigen</t>
  </si>
  <si>
    <t>probable protein, unknown function</t>
  </si>
  <si>
    <t>reticulocyte binding protein homologue 5</t>
  </si>
  <si>
    <t>reticulocyte binding protein homologue 4</t>
  </si>
  <si>
    <t>Plasmodium exported protein (PHISTb)</t>
  </si>
  <si>
    <t>Plasmodium exported protein (hyp6), unknown function</t>
  </si>
  <si>
    <t>mature parasite-infected erythrocyte surface antigen</t>
  </si>
  <si>
    <t>co-chaperone J domain protein JDP</t>
  </si>
  <si>
    <t>skeleton-binding protein 1</t>
  </si>
  <si>
    <t>interspersed repeat antigen</t>
  </si>
  <si>
    <t>rhoptry-associated protein 3</t>
  </si>
  <si>
    <t>rhoptry-associated protein 2</t>
  </si>
  <si>
    <t>anaphase-promoting complex subunit 3, putative</t>
  </si>
  <si>
    <t>chromatin assembly factor 1 subunit A</t>
  </si>
  <si>
    <t>vacuolar protein sorting-associated protein 11, putative</t>
  </si>
  <si>
    <t>merozoite surface protein 8</t>
  </si>
  <si>
    <t>Tim10/DDP family zinc finger protein, putative</t>
  </si>
  <si>
    <t>50S ribosomal protein L28, apicoplast, putative</t>
  </si>
  <si>
    <t>4-diphosphocytidyl-2-C-methyl-D-erythritol kinase, putative</t>
  </si>
  <si>
    <t>cell division control protein 6, putative</t>
  </si>
  <si>
    <t>serine/arginine-rich splicing factor 12</t>
  </si>
  <si>
    <t>actin-depolymerizing factor 1</t>
  </si>
  <si>
    <t>myosin B</t>
  </si>
  <si>
    <t>cation transporting P-ATPase</t>
  </si>
  <si>
    <t>ATP-dependent helicase, putative</t>
  </si>
  <si>
    <t>transmembrane protein TMEM222, putative</t>
  </si>
  <si>
    <t>MMS19-like protein, putative</t>
  </si>
  <si>
    <t>trafficking protein particle complex subunit 8, putative</t>
  </si>
  <si>
    <t>actin-like protein, putative</t>
  </si>
  <si>
    <t>DNA mismatch repair protein MSH6, putative</t>
  </si>
  <si>
    <t>small ubiquitin-related modifier</t>
  </si>
  <si>
    <t>mediator of RNA polymerase II transcription subunit 11, putative</t>
  </si>
  <si>
    <t>GTPase-activating protein, putative</t>
  </si>
  <si>
    <t>transcription factor 25, putative</t>
  </si>
  <si>
    <t>rhomboid protease ROM4</t>
  </si>
  <si>
    <t>60S ribosomal protein L4</t>
  </si>
  <si>
    <t>subtilisin-like protease 3</t>
  </si>
  <si>
    <t>subtilisin-like ookinete protein SOPT</t>
  </si>
  <si>
    <t>subtilisin propeptide-like protein</t>
  </si>
  <si>
    <t>subtilisin-like protease 1</t>
  </si>
  <si>
    <t>protein CAF40, putative</t>
  </si>
  <si>
    <t>nuclear protein localization protein 4, putative</t>
  </si>
  <si>
    <t>6-cysteine protein P38</t>
  </si>
  <si>
    <t>SET domain protein, putative</t>
  </si>
  <si>
    <t>ceramide synthase CERS1, putative</t>
  </si>
  <si>
    <t>triose phosphate transporter</t>
  </si>
  <si>
    <t>CFA20 domain-containing protein, putative</t>
  </si>
  <si>
    <t>ND6 protein, putative</t>
  </si>
  <si>
    <t>pre-mRNA-processing ATP-dependent RNA helicase PRP5, putative</t>
  </si>
  <si>
    <t>single-stranded DNA-binding protein</t>
  </si>
  <si>
    <t>protein AAP6</t>
  </si>
  <si>
    <t>structural maintenance of chromosomes protein 4, putative</t>
  </si>
  <si>
    <t>leucine-rich repeat protein</t>
  </si>
  <si>
    <t>RNA polymerase I</t>
  </si>
  <si>
    <t>ERCC4 domain-containing protein, putative</t>
  </si>
  <si>
    <t>phosphatidylinositol 4-kinase beta</t>
  </si>
  <si>
    <t>KH domain-containing protein, putative</t>
  </si>
  <si>
    <t>stripes inner membrane complex protein, putative</t>
  </si>
  <si>
    <t>PDCD2 domain-containing protein, putative</t>
  </si>
  <si>
    <t>topoisomerase I</t>
  </si>
  <si>
    <t>stearoyl-CoA desaturase</t>
  </si>
  <si>
    <t>MORN repeat protein, putative</t>
  </si>
  <si>
    <t>RNA pseudouridylate synthase, putative</t>
  </si>
  <si>
    <t>apical rhoptry neck protein</t>
  </si>
  <si>
    <t>inositol-3-phosphate synthase</t>
  </si>
  <si>
    <t>prefoldin subunit 6</t>
  </si>
  <si>
    <t>glutathione synthetase</t>
  </si>
  <si>
    <t>ras-related protein Rab-1B</t>
  </si>
  <si>
    <t>AKAP-like protein</t>
  </si>
  <si>
    <t>CPSF domain-containing protein, putative</t>
  </si>
  <si>
    <t>purine nucleoside phosphorylase</t>
  </si>
  <si>
    <t>GTP-binding protein YihA1</t>
  </si>
  <si>
    <t>mitochondrial import inner membrane translocase subunit TIM16, putative</t>
  </si>
  <si>
    <t>ras-related protein Rab-1A</t>
  </si>
  <si>
    <t>aspartate--tRNA ligase, putative</t>
  </si>
  <si>
    <t>inositol polyphosphate multikinase, putative</t>
  </si>
  <si>
    <t>pre-mRNA-splicing factor CWC2, putative</t>
  </si>
  <si>
    <t>rhomboid protease ROM9</t>
  </si>
  <si>
    <t>phosphatidylinositol 3-kinase</t>
  </si>
  <si>
    <t>gametogenesis essential protein 1, putative</t>
  </si>
  <si>
    <t>gamete egress protein GEP, putative</t>
  </si>
  <si>
    <t>BolA-like protein, putative</t>
  </si>
  <si>
    <t>NLI interacting factor-like phosphatase, putative</t>
  </si>
  <si>
    <t>RAP protein, putative</t>
  </si>
  <si>
    <t>cation-transporting ATPase 1</t>
  </si>
  <si>
    <t>major facilitator superfamily domain-containing protein, putative</t>
  </si>
  <si>
    <t>sporozoite surface antigen MB2</t>
  </si>
  <si>
    <t>ubiquitin carboxyl-terminal hydrolase 2, putative</t>
  </si>
  <si>
    <t>AP2 domain transcription factor AP2-O2, putative</t>
  </si>
  <si>
    <t>60S ribosomal protein L2</t>
  </si>
  <si>
    <t>serine/arginine-rich splicing factor 1</t>
  </si>
  <si>
    <t>FACT complex subunit SPT16, putative</t>
  </si>
  <si>
    <t>eukaryotic translation initiation factor 3 subunit B, putative</t>
  </si>
  <si>
    <t>apicortin</t>
  </si>
  <si>
    <t>protein AMR2</t>
  </si>
  <si>
    <t>SWIB/MDM2 domain-containing protein</t>
  </si>
  <si>
    <t>cyclin, putative</t>
  </si>
  <si>
    <t>ATP-dependent RNA helicase DDX23, putative</t>
  </si>
  <si>
    <t>40S ribosomal protein S24</t>
  </si>
  <si>
    <t>CCR4 domain-containing protein 1, putative</t>
  </si>
  <si>
    <t>FoP domain-containing protein, putative</t>
  </si>
  <si>
    <t>EELM2 domain-containing protein, putative</t>
  </si>
  <si>
    <t>protein phosphatase PPM9, putative</t>
  </si>
  <si>
    <t>mediator of RNA polymerase II transcription subunit 17, putative</t>
  </si>
  <si>
    <t>phosphomethylpyrimidine kinase, putative</t>
  </si>
  <si>
    <t>CDC73 domain-containing protein, putative</t>
  </si>
  <si>
    <t>adenosylhomocysteinase</t>
  </si>
  <si>
    <t>ribosomal large subunit pseudouridylate synthase, putative</t>
  </si>
  <si>
    <t>ATP-dependent RNA helicase DDX1, putative</t>
  </si>
  <si>
    <t>transcription initiation factor TFIID subunit 10, putative</t>
  </si>
  <si>
    <t>18S rRNA (guanine-N(7))-methyltransferase, putative</t>
  </si>
  <si>
    <t>50S ribosomal protein L17, apicoplast, putative</t>
  </si>
  <si>
    <t>magnesium transporter NIPA, putative</t>
  </si>
  <si>
    <t>iron-sulfur cluster assembly protein SufA</t>
  </si>
  <si>
    <t>multidrug resistance protein 1</t>
  </si>
  <si>
    <t>mitochondrial-processing peptidase subunit alpha, putative</t>
  </si>
  <si>
    <t>heptatricopeptide repeat-containing protein, putative</t>
  </si>
  <si>
    <t>cytochrome c oxidase subunit ApiCOX18, putative</t>
  </si>
  <si>
    <t>dynein light chain Tctex-type, putative</t>
  </si>
  <si>
    <t>MerC domain-containing protein, putative</t>
  </si>
  <si>
    <t>karyopherin beta</t>
  </si>
  <si>
    <t>alpha- and gamma-adaptin-binding protein p34, putative</t>
  </si>
  <si>
    <t>ribosome-interacting GTPase 1, putative</t>
  </si>
  <si>
    <t>mitochondrial import receptor subunit TOM22, putative</t>
  </si>
  <si>
    <t>S-adenosyl-L-methionine-dependent tRNA 4-demethylwyosine synthase, putative</t>
  </si>
  <si>
    <t>structural maintenance of chromosomes protein 6, putative</t>
  </si>
  <si>
    <t>7-helix-1 protein</t>
  </si>
  <si>
    <t>inner membrane complex protein 1g, putative</t>
  </si>
  <si>
    <t>NIMA related kinase 2</t>
  </si>
  <si>
    <t>ADP-ribosylation factor GTPase-activating protein 2</t>
  </si>
  <si>
    <t>Suf domain-containing protein, putative</t>
  </si>
  <si>
    <t>DNA replication licensing factor MCM3, putative</t>
  </si>
  <si>
    <t>ubiquitin carboxyl-terminal hydrolase 14</t>
  </si>
  <si>
    <t>Hsc70-interacting protein</t>
  </si>
  <si>
    <t>ATP-dependent RNA helicase DDX41, putative</t>
  </si>
  <si>
    <t>AP-1/2 complex subunit beta, putative</t>
  </si>
  <si>
    <t>eukaryotic translation initiation factor 3 subunit E, putative</t>
  </si>
  <si>
    <t>F-actin-capping protein subunit alpha, putative</t>
  </si>
  <si>
    <t>peptidyl-prolyl cis-trans isomerase</t>
  </si>
  <si>
    <t>nuclear GTP-binding protein, putative</t>
  </si>
  <si>
    <t>T-cell immunomodulatory protein homolog, putative</t>
  </si>
  <si>
    <t>thioredoxin-like protein, putative</t>
  </si>
  <si>
    <t>apicomplexan kinetochore protein 5, putative</t>
  </si>
  <si>
    <t>cell cycle regulator protein, putative</t>
  </si>
  <si>
    <t>PhIL1-interacting candidate PIC6</t>
  </si>
  <si>
    <t>CPW-WPC family protein</t>
  </si>
  <si>
    <t>formin 1</t>
  </si>
  <si>
    <t>SURF1 domain-containing protein, putative</t>
  </si>
  <si>
    <t>ribosomal protein S16, mitochondrial, putative</t>
  </si>
  <si>
    <t>G-patch domain-containing protein, putative</t>
  </si>
  <si>
    <t>early transcribed membrane protein 5</t>
  </si>
  <si>
    <t>lysine-rich membrane-associated PHISTb protein</t>
  </si>
  <si>
    <t>tetratricopeptide repeat protein, putative</t>
  </si>
  <si>
    <t>ATP-dependent RNA helicase MTR4</t>
  </si>
  <si>
    <t>MYND-type zinc finger protein, putative</t>
  </si>
  <si>
    <t>liver merozoite formation protein, putative</t>
  </si>
  <si>
    <t>elongation factor G</t>
  </si>
  <si>
    <t>geranylgeranyl transferase type-2 subunit beta, putative</t>
  </si>
  <si>
    <t>SAC3 domain-containing protein, putative</t>
  </si>
  <si>
    <t>JmjC domain-containing protein 2, putative</t>
  </si>
  <si>
    <t>SDE2 domain-containing protein, putative</t>
  </si>
  <si>
    <t>dihydroorotate dehydrogenase</t>
  </si>
  <si>
    <t>trophozoite exported protein 1</t>
  </si>
  <si>
    <t>NdP2 protein, putative</t>
  </si>
  <si>
    <t>ribosomal protein L41, mitochondrial, putative</t>
  </si>
  <si>
    <t>GYF domain-containing protein, putative</t>
  </si>
  <si>
    <t>50S ribosomal protein L24, putative</t>
  </si>
  <si>
    <t>acylphosphatase, putative</t>
  </si>
  <si>
    <t>serine/threonine protein kinase ARK1</t>
  </si>
  <si>
    <t>cyclin dependent kinase binding protein, putative</t>
  </si>
  <si>
    <t>DNA repair protein RAD50, putative</t>
  </si>
  <si>
    <t>protein KIC1</t>
  </si>
  <si>
    <t>ubiquitin-conjugating enzyme E2 PEX4, putative</t>
  </si>
  <si>
    <t>polypyrimidine tract-binding protein, putative</t>
  </si>
  <si>
    <t>coatomer alpha subunit, putative</t>
  </si>
  <si>
    <t>translation initiation factor IF-2, putative</t>
  </si>
  <si>
    <t>uroporphyrinogen III decarboxylase</t>
  </si>
  <si>
    <t>spindle assembly abnormal protein 6, putative</t>
  </si>
  <si>
    <t>respiratory chain complex 4 associated protein 4</t>
  </si>
  <si>
    <t>T-complex protein 1 subunit zeta</t>
  </si>
  <si>
    <t>ornithine aminotransferase</t>
  </si>
  <si>
    <t>nucleoporin NUP637, putative</t>
  </si>
  <si>
    <t>protein KIC6</t>
  </si>
  <si>
    <t>pre-mRNA-splicing factor SLU7, putative</t>
  </si>
  <si>
    <t>RNA-binding protein 25, putative</t>
  </si>
  <si>
    <t>histone H3</t>
  </si>
  <si>
    <t>peptidyl-tRNA hydrolase PTRHD1, putative</t>
  </si>
  <si>
    <t>transketolase</t>
  </si>
  <si>
    <t>transcription elongation factor SPT5, putative</t>
  </si>
  <si>
    <t>SNARE associated Golgi protein, putative</t>
  </si>
  <si>
    <t>succinate dehydrogenase subunit 3, putative</t>
  </si>
  <si>
    <t>AP2 domain transcription factor AP2-EXP2</t>
  </si>
  <si>
    <t>SWI/SNF-related matrix-associated actin-dependent regulator of chromatin</t>
  </si>
  <si>
    <t>EF hand domain-containing protein, putative</t>
  </si>
  <si>
    <t>basal complex transmembrane protein 1</t>
  </si>
  <si>
    <t>60S ribosomal protein L39</t>
  </si>
  <si>
    <t>lsm12, putative</t>
  </si>
  <si>
    <t>eukaryotic translation initiation factor 3 subunit L, putative</t>
  </si>
  <si>
    <t>transmembrane protein 234, putative</t>
  </si>
  <si>
    <t>peptidyl-tRNA hydrolase, putative</t>
  </si>
  <si>
    <t>6-cysteine protein P12</t>
  </si>
  <si>
    <t>nucleolar GTP-binding protein 1, putative</t>
  </si>
  <si>
    <t>rhoptry protein ROP14</t>
  </si>
  <si>
    <t>syntaxin-binding protein, putative</t>
  </si>
  <si>
    <t>myosin E, putative</t>
  </si>
  <si>
    <t>cytosolic Fe-S cluster assembly factor NAR1, putative</t>
  </si>
  <si>
    <t>major facilitator superfamily-related transporter, putative</t>
  </si>
  <si>
    <t>pre-mRNA-splicing factor CWF7, putative</t>
  </si>
  <si>
    <t>60S ribosomal protein L19</t>
  </si>
  <si>
    <t>endonuclease III-like protein 1, putative</t>
  </si>
  <si>
    <t>ribonuclease, putative</t>
  </si>
  <si>
    <t>cdc2-related protein kinase 5</t>
  </si>
  <si>
    <t>THO complex subunit 4, putative</t>
  </si>
  <si>
    <t>conserved oligomeric Golgi complex subunit 4, putative</t>
  </si>
  <si>
    <t>pyridoxal kinase</t>
  </si>
  <si>
    <t>TRAP-like protein</t>
  </si>
  <si>
    <t>ras GTPAse, putative</t>
  </si>
  <si>
    <t>malate:quinone oxidoreductase</t>
  </si>
  <si>
    <t>mitochondrial import receptor subunit TOM40, putative</t>
  </si>
  <si>
    <t>AP-2 complex subunit alpha, putative</t>
  </si>
  <si>
    <t>BFR1 domain-containing protein, putative</t>
  </si>
  <si>
    <t>60S ribosomal protein L27a, putative</t>
  </si>
  <si>
    <t>malate dehydrogenase</t>
  </si>
  <si>
    <t>FPL domain-containing protein, putative</t>
  </si>
  <si>
    <t>cell division cycle protein 48 homologue, putative</t>
  </si>
  <si>
    <t>merozoite surface protein 10</t>
  </si>
  <si>
    <t>cleavage stimulation factor subunit 1, putative</t>
  </si>
  <si>
    <t>pyridoxine biosynthesis protein PDX1</t>
  </si>
  <si>
    <t>mRNA-binding protein PUF3</t>
  </si>
  <si>
    <t>Pf77 protein</t>
  </si>
  <si>
    <t>ribonuclease P/MRP protein subunit RPP1, putative</t>
  </si>
  <si>
    <t>signal recognition particle subunit SRP68, putative</t>
  </si>
  <si>
    <t>tRNA-2-methylthio-N(6)-dimethylallyladenosine synthase</t>
  </si>
  <si>
    <t>cytochrome b-c1 complex subunit 9, putative</t>
  </si>
  <si>
    <t>leucine--tRNA ligase, putative</t>
  </si>
  <si>
    <t>AP2 domain transcription factor AP2Tel</t>
  </si>
  <si>
    <t>chorismate synthase</t>
  </si>
  <si>
    <t>nuclear polyadenylated RNA-binding protein NAB2, putative</t>
  </si>
  <si>
    <t>ferredoxin--NADP reductase</t>
  </si>
  <si>
    <t>MEI2-like RNA-binding protein</t>
  </si>
  <si>
    <t>superoxide dismutase [Fe]</t>
  </si>
  <si>
    <t>splicing factor-like protein 1, putative</t>
  </si>
  <si>
    <t>ATP-dependent RNA helicase SUV3, putative</t>
  </si>
  <si>
    <t>hexokinase</t>
  </si>
  <si>
    <t>anaphase-promoting complex subunit 11, putative</t>
  </si>
  <si>
    <t>ISWI chromatin-remodeling complex ATPase</t>
  </si>
  <si>
    <t>sphingomyelin synthase 2, putative</t>
  </si>
  <si>
    <t>mitochondrial DNA polymerase</t>
  </si>
  <si>
    <t>poly(A) polymerase PAP, putative</t>
  </si>
  <si>
    <t>3-oxoacyl-acyl-carrier protein synthase I/II</t>
  </si>
  <si>
    <t>ATPase</t>
  </si>
  <si>
    <t>pyruvate kinase</t>
  </si>
  <si>
    <t>ankyrin-repeat protein, putative</t>
  </si>
  <si>
    <t>E3 ubiquitin-protein ligase RNF5, putative</t>
  </si>
  <si>
    <t>transportin</t>
  </si>
  <si>
    <t>acetyl-CoA synthetase</t>
  </si>
  <si>
    <t>ribonuclease P protein subunit p29, putative</t>
  </si>
  <si>
    <t>HECT domain-containing protein 1, putative</t>
  </si>
  <si>
    <t>eukaryotic translation initiation factor 2-alpha kinase</t>
  </si>
  <si>
    <t>choline/ethanolaminephosphotransferase, putative</t>
  </si>
  <si>
    <t>protease, putative</t>
  </si>
  <si>
    <t>DNA methyltransferase 1-associated protein 1, putative</t>
  </si>
  <si>
    <t>glutamyl-tRNA(Gln) amidotransferase subunit B</t>
  </si>
  <si>
    <t>nicotinate phosphoribosyltransferase, putative</t>
  </si>
  <si>
    <t>phospholipase, putative</t>
  </si>
  <si>
    <t>polyadenylate-binding protein 3, putative</t>
  </si>
  <si>
    <t>amino acid transporter AAT1</t>
  </si>
  <si>
    <t>ribosomal RNA-processing protein 7, putative</t>
  </si>
  <si>
    <t>cullin-2, putative</t>
  </si>
  <si>
    <t>CRAL/TRIO domain-containing protein, putative</t>
  </si>
  <si>
    <t>alpha/beta hydrolase, putative</t>
  </si>
  <si>
    <t>DNA polymerase epsilon catalytic subunit A, putative</t>
  </si>
  <si>
    <t>ribosome biogenesis protein YTM1, putative</t>
  </si>
  <si>
    <t>deubiquitinating enzyme MINDY, putative</t>
  </si>
  <si>
    <t>bifunctional methylenetetrahydrofolate dehydrogenase/cyclohydrolase, putative</t>
  </si>
  <si>
    <t>ATP-dependent RNA helicase HAS1</t>
  </si>
  <si>
    <t>Pfmc-2TM Maurer's cleft two transmembrane protein</t>
  </si>
  <si>
    <t>Plasmodium exported protein (hyp12), unknown function</t>
  </si>
  <si>
    <t>lysophospholipase LPL20</t>
  </si>
  <si>
    <t>sporozoite threonine and asparagine-rich protein</t>
  </si>
  <si>
    <t>small exported membrane protein 1</t>
  </si>
  <si>
    <t>cytosolic iron-sulfur assembly component 2, putative</t>
  </si>
  <si>
    <t>basal complex transmembrane protein 2</t>
  </si>
  <si>
    <t>RNA cytosine C(5)-methyltransferase, putative</t>
  </si>
  <si>
    <t>basal complex protein BLEB</t>
  </si>
  <si>
    <t>phosphoinositide-binding protein, putative</t>
  </si>
  <si>
    <t>serine/threonine protein kinase, putative</t>
  </si>
  <si>
    <t>HECT-type E3 ubiquitin ligase UT</t>
  </si>
  <si>
    <t>phosphopantetheine adenylyltransferase, putative</t>
  </si>
  <si>
    <t>protein phosphatase PPM12, putative</t>
  </si>
  <si>
    <t>mRNA cap guanine-N7 methyltransferase, putative</t>
  </si>
  <si>
    <t>origin recognition complex subunit 2</t>
  </si>
  <si>
    <t>DNA replication licensing factor MCM7</t>
  </si>
  <si>
    <t>inositol-phosphate phosphatase, putative</t>
  </si>
  <si>
    <t>RNA helicase, putative</t>
  </si>
  <si>
    <t>cysteine-rich secretory protein</t>
  </si>
  <si>
    <t>ATP synthase subunit C, putative</t>
  </si>
  <si>
    <t>importin-7, putative</t>
  </si>
  <si>
    <t>apicomplexan kinetochore protein 11, putative</t>
  </si>
  <si>
    <t>DNA mismatch repair protein MSH2, putative</t>
  </si>
  <si>
    <t>rhoptry-associated membrane antigen</t>
  </si>
  <si>
    <t>mediator of RNA polymerase II transcription subunit 10, putative</t>
  </si>
  <si>
    <t>cytoskeleton associated protein, putative</t>
  </si>
  <si>
    <t>EKC/KEOPS complex subunit BUD32</t>
  </si>
  <si>
    <t>heat shock protein 90</t>
  </si>
  <si>
    <t>heat shock protein 86 family protein</t>
  </si>
  <si>
    <t>inner membrane complex protein 1d, putative</t>
  </si>
  <si>
    <t>heat shock protein 110</t>
  </si>
  <si>
    <t>chloroquine resistance transporter</t>
  </si>
  <si>
    <t>Cg1 protein</t>
  </si>
  <si>
    <t>mediator of RNA polymerase II transcription subunit 14, putative</t>
  </si>
  <si>
    <t>Cg7 protein</t>
  </si>
  <si>
    <t>ribonucleases P/MRP protein subunit POP1, putative</t>
  </si>
  <si>
    <t>protein BRAWNIN, putative</t>
  </si>
  <si>
    <t>hydrolase, putative</t>
  </si>
  <si>
    <t>DNA repair protein RAD14, putative</t>
  </si>
  <si>
    <t>protein transport protein USE1, putative</t>
  </si>
  <si>
    <t>50S ribosomal protein L1, mitochondrial, putative</t>
  </si>
  <si>
    <t>AAA family ATPase, CDC48 subfamily</t>
  </si>
  <si>
    <t>histone deacetylase complex subunit SAP18, putative</t>
  </si>
  <si>
    <t>ribosomal protein S5, mitochondrial, putative</t>
  </si>
  <si>
    <t>negative elongation factor A, putative</t>
  </si>
  <si>
    <t>histone H2B variant</t>
  </si>
  <si>
    <t>MAATS1 domain-containing protein, putative</t>
  </si>
  <si>
    <t>palmitoyltransferase DHHC4, putative</t>
  </si>
  <si>
    <t>transcription elongation factor s-II, putative</t>
  </si>
  <si>
    <t>4-nitrophenylphosphatase</t>
  </si>
  <si>
    <t>C-Myc-binding protein, putative</t>
  </si>
  <si>
    <t>ATP synthase subunit epsilon, mitochondrial, putative</t>
  </si>
  <si>
    <t>GTP-binding translation elongation factor tu family protein, putative</t>
  </si>
  <si>
    <t>cation diffusion facilitator family protein, putative</t>
  </si>
  <si>
    <t>protein SDA1, putative</t>
  </si>
  <si>
    <t>transcription initiation factor IIA subunit 1, putative</t>
  </si>
  <si>
    <t>cysteine desulfurase</t>
  </si>
  <si>
    <t>eukaryotic translation initiation factor 3 subunit I, putative</t>
  </si>
  <si>
    <t>drug/metabolite transporter DMT2</t>
  </si>
  <si>
    <t>queuine tRNA-ribosyltransferase, putative</t>
  </si>
  <si>
    <t>calcium-dependent protein kinase 4</t>
  </si>
  <si>
    <t>inner membrane complex protein, putative</t>
  </si>
  <si>
    <t>serine--tRNA ligase, putative</t>
  </si>
  <si>
    <t>thioredoxin-like protein</t>
  </si>
  <si>
    <t>ribosomal protein S8, mitochondrial, putative</t>
  </si>
  <si>
    <t>prefoldin subunit 3, putative</t>
  </si>
  <si>
    <t>translation machinery-associated protein, putative</t>
  </si>
  <si>
    <t>ATP synthase F0 subunit a-like protein, putative</t>
  </si>
  <si>
    <t>NIMA related kinase 4</t>
  </si>
  <si>
    <t>actin-related protein ARP6</t>
  </si>
  <si>
    <t>60S ribosomal protein L11a, putative</t>
  </si>
  <si>
    <t>pre-rRNA-processing protein ESF2, putative</t>
  </si>
  <si>
    <t>apoptosis-inducing factor, putative</t>
  </si>
  <si>
    <t>phosphoinositide-binding protein PX1</t>
  </si>
  <si>
    <t>Ham1-like protein, putative</t>
  </si>
  <si>
    <t>ATP-dependent DNA helicase DDX31</t>
  </si>
  <si>
    <t>40S ribosomal protein S5, putative</t>
  </si>
  <si>
    <t>protein pelota homolog, putative</t>
  </si>
  <si>
    <t>rhoptry-associated leucine zipper-like protein 1</t>
  </si>
  <si>
    <t>ubiquitin carboxyl-terminal hydrolase, putative</t>
  </si>
  <si>
    <t>Obg-like ATPase 1, putative</t>
  </si>
  <si>
    <t>pre-mRNA-splicing factor CWC15, putative</t>
  </si>
  <si>
    <t>U3 small nucleolar RNA-associated protein 7, putative</t>
  </si>
  <si>
    <t>respiratory chain complex 3 associated protein 1</t>
  </si>
  <si>
    <t>tRNAHis guanylyltransferase, putative</t>
  </si>
  <si>
    <t>dynactin subunit 5, putative</t>
  </si>
  <si>
    <t>metallo-hydrolase/oxidoreductase, putative</t>
  </si>
  <si>
    <t>apicomplexan kinetochore protein 1, putative</t>
  </si>
  <si>
    <t>type 2A phosphatase-associated protein 42, putative</t>
  </si>
  <si>
    <t>ubiquinone biosynthesis O-methyltransferase, putative</t>
  </si>
  <si>
    <t>bromodomain protein 6, putative</t>
  </si>
  <si>
    <t>kinesin-20, putative</t>
  </si>
  <si>
    <t>exonuclease I, putative</t>
  </si>
  <si>
    <t>DNA mismatch repair protein PMS1, putative</t>
  </si>
  <si>
    <t>dolichyl-diphosphooligosaccharide--protein glycosyltransferase subunit OST2, putative</t>
  </si>
  <si>
    <t>mitochondrial import inner membrane translocase subunit TIM50, putative</t>
  </si>
  <si>
    <t>cysteine desulfurase IscS</t>
  </si>
  <si>
    <t>DNA (cytosine-5)-methyltransferase</t>
  </si>
  <si>
    <t>proteasome subunit alpha type-5, putative</t>
  </si>
  <si>
    <t>cation transporting ATPase, putative</t>
  </si>
  <si>
    <t>eukaryotic translation initiation factor 2 subunit alpha</t>
  </si>
  <si>
    <t>SDH5 domain-containing protein, putative</t>
  </si>
  <si>
    <t>signal recognition particle subunit SRP9</t>
  </si>
  <si>
    <t>1-cys peroxiredoxin</t>
  </si>
  <si>
    <t>60S ribosomal export protein NMD3, putative</t>
  </si>
  <si>
    <t>ribosome biogenesis protein BRX1, putative</t>
  </si>
  <si>
    <t>N6-adenosine-methyltransferase MT-A70</t>
  </si>
  <si>
    <t>tRNA pseudouridine synthase D, putative</t>
  </si>
  <si>
    <t>AP-4 complex subunit beta, putative</t>
  </si>
  <si>
    <t>AP2 domain transcription factor AP2-L, putative</t>
  </si>
  <si>
    <t>erythrocyte binding antigen-175</t>
  </si>
  <si>
    <t>Plasmodium exported protein (PHISTc)</t>
  </si>
  <si>
    <t>von Willebrand factor A domain-related protein</t>
  </si>
  <si>
    <t>nucleolar protein 10, putative</t>
  </si>
  <si>
    <t>sentrin-specific protease 2, putative</t>
  </si>
  <si>
    <t>mannose-6-phosphate isomerase, putative</t>
  </si>
  <si>
    <t>lysine-specific histone demethylase, putative</t>
  </si>
  <si>
    <t>glutamate dehydrogenase, putative</t>
  </si>
  <si>
    <t>AP2 domain transcription factor AP2-LT</t>
  </si>
  <si>
    <t>periodic tryptophan protein 2, putative</t>
  </si>
  <si>
    <t>cyclin-like protein, putative</t>
  </si>
  <si>
    <t>inositol 5-phosphatase, putative</t>
  </si>
  <si>
    <t>adenylyl cyclase beta</t>
  </si>
  <si>
    <t>serine/threonine protein phosphatase 2B catalytic subunit A</t>
  </si>
  <si>
    <t>U3 small nucleolar RNA-associated protein 14, putative</t>
  </si>
  <si>
    <t>DNA repair and recombination protein RAD54, putative</t>
  </si>
  <si>
    <t>GRAM domain-containing protein, putative</t>
  </si>
  <si>
    <t>cactin homolog, putative</t>
  </si>
  <si>
    <t>methionine aminopeptidase 1c, putative</t>
  </si>
  <si>
    <t>tRNA pseudouridine synthase, putative</t>
  </si>
  <si>
    <t>gamete release protein, putative</t>
  </si>
  <si>
    <t>phosphatidic acid phosphatase 2</t>
  </si>
  <si>
    <t>ferlin-like protein, putative</t>
  </si>
  <si>
    <t>UDP-N-acetylglucosamine transferase subunit ALG13, putative</t>
  </si>
  <si>
    <t>kinesin-like protein, putative</t>
  </si>
  <si>
    <t>V-type proton ATPase subunit a, putative</t>
  </si>
  <si>
    <t>YEATS domain-containing protein, putative</t>
  </si>
  <si>
    <t>DNA helicase PSH3</t>
  </si>
  <si>
    <t>coenzyme Q-binding protein COQ10 homolog, mitochondrial</t>
  </si>
  <si>
    <t>proteasome subunit alpha type-6, putative</t>
  </si>
  <si>
    <t>serine protease DegP</t>
  </si>
  <si>
    <t>26S proteasome regulatory subunit RPN10, putative</t>
  </si>
  <si>
    <t>tyrosine--tRNA ligase</t>
  </si>
  <si>
    <t>AP-3 complex subunit delta, putative</t>
  </si>
  <si>
    <t>plasmepsin X</t>
  </si>
  <si>
    <t>protein MPODD, putative</t>
  </si>
  <si>
    <t>asparagine-rich antigen Pfa55-14</t>
  </si>
  <si>
    <t>respiratory chain complex 4 associated protein 5</t>
  </si>
  <si>
    <t>histone acetyltransferase subunit NuA4, putative</t>
  </si>
  <si>
    <t>peptidase family C50, putative</t>
  </si>
  <si>
    <t>RuvB-like helicase 1</t>
  </si>
  <si>
    <t>JmjC domain-containing protein 1, putative</t>
  </si>
  <si>
    <t>ribosomal protein L33, apicoplast, putative</t>
  </si>
  <si>
    <t>ABC1 family, putative</t>
  </si>
  <si>
    <t>protein phosphatase PPM7, putative</t>
  </si>
  <si>
    <t>ATP-dependent RNA helicase DBP1, putative</t>
  </si>
  <si>
    <t>hydroxymethyldihydropterin pyrophosphokinase-dihydropteroate synthase</t>
  </si>
  <si>
    <t>ER membrane protein complex subunit 1, putative</t>
  </si>
  <si>
    <t>CCR4-associated factor 1</t>
  </si>
  <si>
    <t>histone-arginine methyltransferase CARM1, putative</t>
  </si>
  <si>
    <t>proteasome activator complex subunit 4, putative</t>
  </si>
  <si>
    <t>GTP-binding protein YihA3</t>
  </si>
  <si>
    <t>karyopherin alpha</t>
  </si>
  <si>
    <t>ubiquitin-conjugating enzyme E2, putative</t>
  </si>
  <si>
    <t>protein KIC7</t>
  </si>
  <si>
    <t>CS domain protein, putative</t>
  </si>
  <si>
    <t>NPL domain-containing protein, putative</t>
  </si>
  <si>
    <t>translation initiation factor SUI1, putative</t>
  </si>
  <si>
    <t>ABC transporter F family member 1</t>
  </si>
  <si>
    <t>60S ribosomal protein L13-2, putative</t>
  </si>
  <si>
    <t>DNA/RNA-binding protein Alba 1</t>
  </si>
  <si>
    <t>phospholipase PLA1, putative</t>
  </si>
  <si>
    <t>structural integrity maintenance protein SIMP, putative</t>
  </si>
  <si>
    <t>heptatricopeptide repeat and RAP domain-containing protein, putative</t>
  </si>
  <si>
    <t>importin subunit beta, putative</t>
  </si>
  <si>
    <t>FAD-dependent monooxygenase, putative</t>
  </si>
  <si>
    <t>eukaryotic translation initiation factor 3 subunit G, putative</t>
  </si>
  <si>
    <t>vacuolar protein sorting-associated protein 9, putative</t>
  </si>
  <si>
    <t>dihydrolipoyl dehydrogenase, apicoplast</t>
  </si>
  <si>
    <t>ribosome assembly protein RRB1, putative</t>
  </si>
  <si>
    <t>EF-hand calcium-binding domain-containing protein, putative</t>
  </si>
  <si>
    <t>small heat shock protein HSP20, putative</t>
  </si>
  <si>
    <t>chaperone protein ClpB1</t>
  </si>
  <si>
    <t>trafficking protein particle complex subunit 2-like protein, putative</t>
  </si>
  <si>
    <t>meiotic recombination protein DMC1, putative</t>
  </si>
  <si>
    <t>adenylate kinase 2</t>
  </si>
  <si>
    <t>tRNA modification GTPase, putative</t>
  </si>
  <si>
    <t>rhoptry neck protein 5</t>
  </si>
  <si>
    <t>respiratory chain complex 3 associated protein 3</t>
  </si>
  <si>
    <t>high mobility group protein B2</t>
  </si>
  <si>
    <t>U4/U6.U5 small nuclear ribonucleoprotein, putative</t>
  </si>
  <si>
    <t>C3H1-type zinc finger protein CZIF2</t>
  </si>
  <si>
    <t>14-3-3 protein</t>
  </si>
  <si>
    <t>DNA helicase, putative</t>
  </si>
  <si>
    <t>U3 small nucleolar ribonucleoprotein protein IMP4, putative</t>
  </si>
  <si>
    <t>heat shock protein 70</t>
  </si>
  <si>
    <t>perforin-like protein 5</t>
  </si>
  <si>
    <t>ubiquitin-like protein, putative</t>
  </si>
  <si>
    <t>Snf2-related CBP activator, putative</t>
  </si>
  <si>
    <t>phosphatidylglycerophosphate synthase</t>
  </si>
  <si>
    <t>protein transport protein YIF1, putative</t>
  </si>
  <si>
    <t>2-oxoglutarate dehydrogenase E1 component</t>
  </si>
  <si>
    <t>protein kinase 1</t>
  </si>
  <si>
    <t>ATP-dependent RNA helicase DHX36, putative</t>
  </si>
  <si>
    <t>ribosomal RNA small subunit methyltransferase NEP1, putative</t>
  </si>
  <si>
    <t>polyribonucleotide 5'-hydroxyl-kinase Clp1, putative</t>
  </si>
  <si>
    <t>WPP motif-containing protein, putative</t>
  </si>
  <si>
    <t>mediator of RNA polymerase II transcription subunit 7, putative</t>
  </si>
  <si>
    <t>phosphorylated CTD interacting factor 1 WW domain-containing protein, putative</t>
  </si>
  <si>
    <t>protein transport protein SEC23</t>
  </si>
  <si>
    <t>thrombospondin-related protein 1, putative</t>
  </si>
  <si>
    <t>U5 small nuclear ribonucleoprotein 40 kDa protein, putative</t>
  </si>
  <si>
    <t>PhIL1-interacting candidate PIC2</t>
  </si>
  <si>
    <t>serine/threonine protein kinase VPS15, putative</t>
  </si>
  <si>
    <t>histone acetyltransferase GCN5</t>
  </si>
  <si>
    <t>inner membrane complex protein 1i, putative</t>
  </si>
  <si>
    <t>lipoate-protein ligase B</t>
  </si>
  <si>
    <t>GTP-binding protein Obg2, putative</t>
  </si>
  <si>
    <t>translation initiation factor IF-3</t>
  </si>
  <si>
    <t>SAYSvFN domain-containing protein, putative</t>
  </si>
  <si>
    <t>protein KRI1, putative</t>
  </si>
  <si>
    <t>crystalloid-specific PH domain-containing protein, putative</t>
  </si>
  <si>
    <t>PH-like domain-containing protein, putative</t>
  </si>
  <si>
    <t>HECT-like E3 ubiquitin ligase, putative</t>
  </si>
  <si>
    <t>ubiquitin conjugation factor E4 B, putative</t>
  </si>
  <si>
    <t>receptor for activated c kinase</t>
  </si>
  <si>
    <t>ATP-dependent RNA helicase DBP10, putative</t>
  </si>
  <si>
    <t>ribosomal protein L21, apicoplast, putative</t>
  </si>
  <si>
    <t>protein disulfide-isomerase</t>
  </si>
  <si>
    <t>rhomboid protease ROM3</t>
  </si>
  <si>
    <t>mitochondrial inner membrane protein OXA1, putative</t>
  </si>
  <si>
    <t>folate transporter 1</t>
  </si>
  <si>
    <t>GPI-anchored micronemal antigen</t>
  </si>
  <si>
    <t>early transcribed membrane protein 8</t>
  </si>
  <si>
    <t>sporozoite invasion-associated protein 2</t>
  </si>
  <si>
    <t>CRA domain-containing protein, putative</t>
  </si>
  <si>
    <t>sporozoite and liver stage tryptophan-rich protein, putative</t>
  </si>
  <si>
    <t>surface-associated interspersed protein 8.2 (SURFIN 8.2)</t>
  </si>
  <si>
    <t>Plasmodium exported protein (PHIST), unknown function</t>
  </si>
  <si>
    <t>cytoadherence linked asexual protein 8</t>
  </si>
  <si>
    <t>histidine-rich protein II</t>
  </si>
  <si>
    <t>Plasmodium exported protein (PHISTa-like), unknown function</t>
  </si>
  <si>
    <t>Plasmodium exported protein (hyp5), unknown function</t>
  </si>
  <si>
    <t>serine repeat antigen 9</t>
  </si>
  <si>
    <t>ATP-dependent RNA helicase DDX60, putative</t>
  </si>
  <si>
    <t>nucleoporin NUP138, putative</t>
  </si>
  <si>
    <t>AP-4 complex subunit epsilon, putative</t>
  </si>
  <si>
    <t>PH domain-containing protein, putative</t>
  </si>
  <si>
    <t>signal peptidase complex subunit 3, putative</t>
  </si>
  <si>
    <t>prefoldin subunit 4, putative</t>
  </si>
  <si>
    <t>ubiquitin specific protease, putative</t>
  </si>
  <si>
    <t>replication protein A1, small fragment</t>
  </si>
  <si>
    <t>copper-transporting ATPase</t>
  </si>
  <si>
    <t>nucleoporin NUP221, putative</t>
  </si>
  <si>
    <t>high molecular weight rhoptry protein 3</t>
  </si>
  <si>
    <t>coatomer subunit beta, putative</t>
  </si>
  <si>
    <t>exoribonuclease II</t>
  </si>
  <si>
    <t>vacuolar protein sorting-associated protein 46, putative</t>
  </si>
  <si>
    <t>Maf-like protein, putative</t>
  </si>
  <si>
    <t>arginase</t>
  </si>
  <si>
    <t>ATP-dependent protease ATPase subunit ClpY</t>
  </si>
  <si>
    <t>proteasome activator 28</t>
  </si>
  <si>
    <t>ribosomal protein L35, apicoplast, putative</t>
  </si>
  <si>
    <t>apicoplast integral membrane protein, putative</t>
  </si>
  <si>
    <t>ribosomal RNA methyltransferase, putative</t>
  </si>
  <si>
    <t>GDP-fucose protein O-fucosyltransferase 2</t>
  </si>
  <si>
    <t>exoribonuclease, putative</t>
  </si>
  <si>
    <t>subpellicular microtubule protein 1, putative</t>
  </si>
  <si>
    <t>FHA domain protein, putative</t>
  </si>
  <si>
    <t>helicase SKI2W, putative</t>
  </si>
  <si>
    <t>histone-lysine N-methyltransferase SET4</t>
  </si>
  <si>
    <t>exportin-7, putative</t>
  </si>
  <si>
    <t>selenide water dikinase, putative</t>
  </si>
  <si>
    <t>DNA repair protein REV1, putative</t>
  </si>
  <si>
    <t>SNARE protein</t>
  </si>
  <si>
    <t>cytosolic Fe-S cluster assembly factor NBP35, putative</t>
  </si>
  <si>
    <t>DNA primase large subunit, putative</t>
  </si>
  <si>
    <t>phosphatidylinositol N-acetylglucosaminyltransferase, putative</t>
  </si>
  <si>
    <t>spindle and kinetochore-associated protein 1, putative</t>
  </si>
  <si>
    <t>falstatin</t>
  </si>
  <si>
    <t>SAP domain-containing protein, putative</t>
  </si>
  <si>
    <t>tRNA (adenine(58)-N(1))-methyltransferase non-catalytic subunit TRM6, putative</t>
  </si>
  <si>
    <t>26S proteasome regulatory subunit RPN8, putative</t>
  </si>
  <si>
    <t>elongation factor 1-beta</t>
  </si>
  <si>
    <t>elongation factor, putative</t>
  </si>
  <si>
    <t>protein AMR4</t>
  </si>
  <si>
    <t>arginine--tRNA ligase, putative</t>
  </si>
  <si>
    <t>pseudouridylate synthase, putative</t>
  </si>
  <si>
    <t>phospholipid or glycerol acyltransferase, putative</t>
  </si>
  <si>
    <t>met-10+ like protein, putative</t>
  </si>
  <si>
    <t>protein KIC3</t>
  </si>
  <si>
    <t>transcription elongation factor 1, putative</t>
  </si>
  <si>
    <t>BSD-domain protein, putative</t>
  </si>
  <si>
    <t>type II NADH:ubiquinone oxidoreductase</t>
  </si>
  <si>
    <t>ATP-dependent 6-phosphofructokinase</t>
  </si>
  <si>
    <t>cytochrome c oxidase subunit ApiCOX30, putative</t>
  </si>
  <si>
    <t>glycolipid transfer protein, putative</t>
  </si>
  <si>
    <t>thioredoxin 3</t>
  </si>
  <si>
    <t>mitochondrial ribonuclease P catalytic subunit, putative</t>
  </si>
  <si>
    <t>RNA-binding protein musashi, putative</t>
  </si>
  <si>
    <t>merozoite organizing protein</t>
  </si>
  <si>
    <t>N-glycosylase/DNA lyase, putative</t>
  </si>
  <si>
    <t>pre-mRNA-splicing factor ATP-dependent RNA helicase PRP43, putative</t>
  </si>
  <si>
    <t>cytochrome b5-like heme/steroid binding protein, putative</t>
  </si>
  <si>
    <t>eukaryotic translation initiation factor 3 subunit F, putative</t>
  </si>
  <si>
    <t>ATP-dependent DNA helicase Q1</t>
  </si>
  <si>
    <t>dihydrouridine synthase, putative</t>
  </si>
  <si>
    <t>gamma-glutamylcysteine synthetase</t>
  </si>
  <si>
    <t>nucleosome assembly protein</t>
  </si>
  <si>
    <t>PPPDE peptidase, putative</t>
  </si>
  <si>
    <t>pyridoxal phosphate homeostasis protein, putative</t>
  </si>
  <si>
    <t>regulator of chromosome condensation-PP1-interacting protein</t>
  </si>
  <si>
    <t>chaperone, putative</t>
  </si>
  <si>
    <t>ADP-ribosylation factor, putative</t>
  </si>
  <si>
    <t>inosine-5'-monophosphate dehydrogenase</t>
  </si>
  <si>
    <t>U4/U6 snRNA-associated-splicing factor, putative</t>
  </si>
  <si>
    <t>ribosome production factor 1, putative</t>
  </si>
  <si>
    <t>S-adenosylmethionine synthetase</t>
  </si>
  <si>
    <t>phosphoglycerate kinase</t>
  </si>
  <si>
    <t>glutamine synthetase, putative</t>
  </si>
  <si>
    <t>pre-mRNA-splicing factor 18, putative</t>
  </si>
  <si>
    <t>3-oxoacyl-[acyl-carrier-protein] reductase</t>
  </si>
  <si>
    <t>DNA-directed RNA polymerase II subunit RPB3, putative</t>
  </si>
  <si>
    <t>OTU domain-containing protein, putative</t>
  </si>
  <si>
    <t>nitric oxide synthase, putative</t>
  </si>
  <si>
    <t>perforin-like protein 3</t>
  </si>
  <si>
    <t>CFAP298 domain-containing protein, putative</t>
  </si>
  <si>
    <t>thioredoxin reductase</t>
  </si>
  <si>
    <t>telomeric repeat binding factor 1, putative</t>
  </si>
  <si>
    <t>alpha-tubulin N-acetyltransferase, putative</t>
  </si>
  <si>
    <t>ribosomal RNA-processing protein 8, putative</t>
  </si>
  <si>
    <t>proline--tRNA ligase, putative</t>
  </si>
  <si>
    <t>protein phosphatase-beta</t>
  </si>
  <si>
    <t>thioredoxin-like protein 2</t>
  </si>
  <si>
    <t>zinc binding protein (Yippee), putative</t>
  </si>
  <si>
    <t>histone deacetylase 1</t>
  </si>
  <si>
    <t>lipocalin</t>
  </si>
  <si>
    <t>glutamine-dependent NAD(+) synthetase, putative</t>
  </si>
  <si>
    <t>HSP90 co-chaperone p23</t>
  </si>
  <si>
    <t>fumarate hydratase</t>
  </si>
  <si>
    <t>phosphatidylserine decarboxylase</t>
  </si>
  <si>
    <t>high molecular weight rhoptry protein 2</t>
  </si>
  <si>
    <t>G2 protein, putative</t>
  </si>
  <si>
    <t>procollagen lysine 5-dioxygenase, putative</t>
  </si>
  <si>
    <t>merozoite surface protein 1</t>
  </si>
  <si>
    <t>diacylglycerol kinase, putative</t>
  </si>
  <si>
    <t>NifU-like protein, putative</t>
  </si>
  <si>
    <t>elongation factor Tu, putative</t>
  </si>
  <si>
    <t>nucleolar protein Nop52, putative</t>
  </si>
  <si>
    <t>PUB domain-containing protein, putative</t>
  </si>
  <si>
    <t>adenylate kinase-like protein 2</t>
  </si>
  <si>
    <t>protein MAM3, putative</t>
  </si>
  <si>
    <t>M18 aspartyl aminopeptidase</t>
  </si>
  <si>
    <t>importin alpha re-exporter, putative</t>
  </si>
  <si>
    <t>CSTF domain-containing protein, putative</t>
  </si>
  <si>
    <t>calcyclin-binding protein, putative</t>
  </si>
  <si>
    <t>mitochondrial-processing peptidase subunit beta, putative</t>
  </si>
  <si>
    <t>histidine--tRNA ligase, putative</t>
  </si>
  <si>
    <t>TFIIH basal transcription factor complex helicase XPD subunit</t>
  </si>
  <si>
    <t>UBX domain-containing protein, putative</t>
  </si>
  <si>
    <t>cAMP-dependent protein kinase catalytic subunit</t>
  </si>
  <si>
    <t>protein kish, putative</t>
  </si>
  <si>
    <t>vacuolar protein sorting-associated protein 33, putative</t>
  </si>
  <si>
    <t>phosphatidylinositol N-acetylglucosaminyltransferase subunit P, putative</t>
  </si>
  <si>
    <t>gametocyte development protein 1</t>
  </si>
  <si>
    <t>gametocytogenesis-implicated protein</t>
  </si>
  <si>
    <t>cytoadherence linked asexual protein 9</t>
  </si>
  <si>
    <t>ring-exported protein 1</t>
  </si>
  <si>
    <t>ring-exported protein 2</t>
  </si>
  <si>
    <t>ring-exported protein 3</t>
  </si>
  <si>
    <t>virulence-associated protein 1</t>
  </si>
  <si>
    <t>gametocyte exported protein 5</t>
  </si>
  <si>
    <t>lysophospholipase, putative</t>
  </si>
  <si>
    <t>chondroitin sulfate A ligand</t>
  </si>
  <si>
    <t>acyl-CoA binding protein, isoform 1, ACBP1</t>
  </si>
  <si>
    <t>acyl-CoA binding protein, isoform 2, ACBP2</t>
  </si>
  <si>
    <t>exported lipase 1</t>
  </si>
  <si>
    <t>early transcribed membrane protein 10.1</t>
  </si>
  <si>
    <t>exported lipase 2</t>
  </si>
  <si>
    <t>Plasmodium exported protein (hyp16), unknown function</t>
  </si>
  <si>
    <t>tryptophan-rich antigen 3</t>
  </si>
  <si>
    <t>transformer-2 protein homolog beta, putative</t>
  </si>
  <si>
    <t>respiratory chain complex 4 associated protein 3</t>
  </si>
  <si>
    <t>ribosome-binding factor A, putative</t>
  </si>
  <si>
    <t>inner membrane complex protein 1c, putative</t>
  </si>
  <si>
    <t>MKT1 domain-containing protein, putative</t>
  </si>
  <si>
    <t>U5 small nuclear ribonucleoprotein component, putative</t>
  </si>
  <si>
    <t>dynein attachment factor-domain containing protein, putative</t>
  </si>
  <si>
    <t>methionine--tRNA ligase, putative</t>
  </si>
  <si>
    <t>U3 small nucleolar RNA-associated protein 25, putative</t>
  </si>
  <si>
    <t>regulator of nonsense transcripts 1, putative</t>
  </si>
  <si>
    <t>IMP1-like protein, putative</t>
  </si>
  <si>
    <t>CCR4-NOT transcription complex subunit 5, putative</t>
  </si>
  <si>
    <t>G-strand-binding protein 2</t>
  </si>
  <si>
    <t>transmembrane protein 147, putative</t>
  </si>
  <si>
    <t>roadblock/LC7 domain-containing protein, putative</t>
  </si>
  <si>
    <t>rho GTPase-activating protein, putative</t>
  </si>
  <si>
    <t>AP2 domain transcription factor AP2-I</t>
  </si>
  <si>
    <t>eukaryotic translation initiation factor 3 subunit D, putative</t>
  </si>
  <si>
    <t>histone deacetylase 2</t>
  </si>
  <si>
    <t>PHD finger protein PHD1</t>
  </si>
  <si>
    <t>26S protease regulatory subunit 4, putative</t>
  </si>
  <si>
    <t>protein GPR89, putative</t>
  </si>
  <si>
    <t>zinc finger (CCCH type) protein, putative</t>
  </si>
  <si>
    <t>nucleolar protein 5, putative</t>
  </si>
  <si>
    <t>adenylate kinase</t>
  </si>
  <si>
    <t>diphthine methyl ester synthase, putative</t>
  </si>
  <si>
    <t>AMP-binding protein, putative</t>
  </si>
  <si>
    <t>protein phosphatase PPM10, putative</t>
  </si>
  <si>
    <t>tubulin--tyrosine ligase, putative</t>
  </si>
  <si>
    <t>ribosomal protein L43, mitochondrial, putative</t>
  </si>
  <si>
    <t>DNA2/NAM7 helicase, putative</t>
  </si>
  <si>
    <t>succinate dehydrogenase subunit 4, putative</t>
  </si>
  <si>
    <t>eukaryotic translation initiation factor 2 subunit beta</t>
  </si>
  <si>
    <t>dolichyl-phosphate-mannose--protein mannosyltransferase, putative</t>
  </si>
  <si>
    <t>50S ribosomal protein L22, mitochondrial, putative</t>
  </si>
  <si>
    <t>inner membrane complex sub-compartment protein 1</t>
  </si>
  <si>
    <t>BET1-like protein, putative</t>
  </si>
  <si>
    <t>DNA repair protein RAD23, putative</t>
  </si>
  <si>
    <t>PRE-binding protein</t>
  </si>
  <si>
    <t>rhoptry associated adhesin</t>
  </si>
  <si>
    <t>cytochrome b-c1 complex subunit 7, putative</t>
  </si>
  <si>
    <t>hypoxanthine-guanine phosphoribosyltransferase</t>
  </si>
  <si>
    <t>phosphoglucomutase, putative</t>
  </si>
  <si>
    <t>GMP synthase [glutamine-hydrolyzing]</t>
  </si>
  <si>
    <t>autophagy-related protein 18</t>
  </si>
  <si>
    <t>U3 small nucleolar RNA-associated protein 13, putative</t>
  </si>
  <si>
    <t>phosphoinositide-specific phospholipase C</t>
  </si>
  <si>
    <t>translation initiation factor eIF-2B subunit delta, putative</t>
  </si>
  <si>
    <t>merozoite surface protein MSA180</t>
  </si>
  <si>
    <t>MO15-related protein kinase</t>
  </si>
  <si>
    <t>transcriptional coactivator ADA2</t>
  </si>
  <si>
    <t>protein KIC8</t>
  </si>
  <si>
    <t>FAD synthetase, putative</t>
  </si>
  <si>
    <t>CWC16 domain-containing protein, putative</t>
  </si>
  <si>
    <t>cysteine--tRNA ligase</t>
  </si>
  <si>
    <t>methionine aminopeptidase 1b, putative</t>
  </si>
  <si>
    <t>RMI1 domain-containing protein, putative</t>
  </si>
  <si>
    <t>nucleotidyltransferase, putative</t>
  </si>
  <si>
    <t>heat shock protein 60</t>
  </si>
  <si>
    <t>enolase</t>
  </si>
  <si>
    <t>Rab3 GTPase-activating protein non-catalytic subunit, putative</t>
  </si>
  <si>
    <t>GBP130 protein</t>
  </si>
  <si>
    <t>early transcribed membrane protein 10.3</t>
  </si>
  <si>
    <t>DNA polymerase delta catalytic subunit</t>
  </si>
  <si>
    <t>rhoptry neck protein 12</t>
  </si>
  <si>
    <t>enoyl-CoA hydratase-related protein, putative</t>
  </si>
  <si>
    <t>golgi re-assembly stacking protein 1</t>
  </si>
  <si>
    <t>golgi re-assembly stacking protein 2</t>
  </si>
  <si>
    <t>myosin essential light chain ELC</t>
  </si>
  <si>
    <t>26S proteasome regulatory subunit p55, putative</t>
  </si>
  <si>
    <t>serine/threonine protein phosphatase 8, putative</t>
  </si>
  <si>
    <t>pre-mRNA-splicing factor RDS3, putative</t>
  </si>
  <si>
    <t>tRNA wybutosine-synthesizing protein, putative</t>
  </si>
  <si>
    <t>eukaryotic translation initiation factor subunit eIF2A, putative</t>
  </si>
  <si>
    <t>TMEM94 domain-containing protein, putative</t>
  </si>
  <si>
    <t>tRNA methyltransferase, putative</t>
  </si>
  <si>
    <t>autophagy-related protein 8</t>
  </si>
  <si>
    <t>flagellar outer arm dynein-associated protein, putative</t>
  </si>
  <si>
    <t>cytoplasmic dynein intermediate chain, putative</t>
  </si>
  <si>
    <t>rRNA (cytosine-C(5))-methyltransferase, putative</t>
  </si>
  <si>
    <t>ribosomal silencing factor RsfS, putative</t>
  </si>
  <si>
    <t>N-acetyltransferase, GNAT family, putative</t>
  </si>
  <si>
    <t>dihydrolipoamide acyltransferase component E2</t>
  </si>
  <si>
    <t>endomembrane protein 70, putative</t>
  </si>
  <si>
    <t>ATP-dependent RNA helicase ROK1, putative</t>
  </si>
  <si>
    <t>deoxyribose-phosphate aldolase, putative</t>
  </si>
  <si>
    <t>VPS13 domain-containing protein, putative</t>
  </si>
  <si>
    <t>schizont egress antigen-1</t>
  </si>
  <si>
    <t>PHAX domain-containing protein, putative</t>
  </si>
  <si>
    <t>RNA-binding protein UIS12, putative</t>
  </si>
  <si>
    <t>folate-biopterin transporter, putative</t>
  </si>
  <si>
    <t>ZIP domain-containing protein, putative</t>
  </si>
  <si>
    <t>serine/arginine-rich splicing factor 4</t>
  </si>
  <si>
    <t>citrate synthase, mitochondrial, putative</t>
  </si>
  <si>
    <t>kelch protein K10</t>
  </si>
  <si>
    <t>4-hydroxy-3-methylbut-2-en-1-yl diphosphate synthase (ferredoxin)</t>
  </si>
  <si>
    <t>cytochrome c oxidase subunit ApiCOX13, putative</t>
  </si>
  <si>
    <t>HORMA domain protein, putative</t>
  </si>
  <si>
    <t>chromodomain-helicase-DNA-binding protein 1 homolog, putative</t>
  </si>
  <si>
    <t>ookinete maturation gene OMG1, putative</t>
  </si>
  <si>
    <t>exported protein 3</t>
  </si>
  <si>
    <t>Eps15-like protein</t>
  </si>
  <si>
    <t>glutamine--fructose-6-phosphate aminotransferase [isomerizing], putative</t>
  </si>
  <si>
    <t>cytochrome c oxidase copper chaperone, putative</t>
  </si>
  <si>
    <t>respiratory chain complex 4 associated protein 2</t>
  </si>
  <si>
    <t>40S ribosomal protein S2</t>
  </si>
  <si>
    <t>U3 small nucleolar ribonucleoprotein protein MPP10, putative</t>
  </si>
  <si>
    <t>peroxiredoxin</t>
  </si>
  <si>
    <t>centrin-3</t>
  </si>
  <si>
    <t>60S ribosomal protein L3</t>
  </si>
  <si>
    <t>palmitoyltransferase DHHC10, putative</t>
  </si>
  <si>
    <t>rRNA-processing protein EBP2, putative</t>
  </si>
  <si>
    <t>ribosome biogenesis protein RPF2, putative</t>
  </si>
  <si>
    <t>partial CSTF domain-containing protein, putative</t>
  </si>
  <si>
    <t>merozoite TRAP-like protein</t>
  </si>
  <si>
    <t>cell division control protein CDC50C</t>
  </si>
  <si>
    <t>adenosine deaminase</t>
  </si>
  <si>
    <t>ORC3 domain-containing protein, putative</t>
  </si>
  <si>
    <t>transcription elongation factor SPT4, putative</t>
  </si>
  <si>
    <t>pre-mRNA-splicing factor ATP-dependent RNA helicase PRP22, putative</t>
  </si>
  <si>
    <t>claudin-like apicomplexan microneme protein, putative</t>
  </si>
  <si>
    <t>26S proteasome regulatory subunit RPN9, putative</t>
  </si>
  <si>
    <t>tRNA N6-adenosine threonylcarbamoyltransferase</t>
  </si>
  <si>
    <t>calmodulin, putative</t>
  </si>
  <si>
    <t>ookinete surface protein P28</t>
  </si>
  <si>
    <t>ookinete surface protein P25</t>
  </si>
  <si>
    <t>ATP-dependent DNA helicase DDX3X</t>
  </si>
  <si>
    <t>protein GEXP15</t>
  </si>
  <si>
    <t>protein phosphatase inhibitor 3</t>
  </si>
  <si>
    <t>mRNA-decapping enzyme subunit 1, putative</t>
  </si>
  <si>
    <t>phosphatidylinositol N-acetylglucosaminyltransferase subunit A, putative</t>
  </si>
  <si>
    <t>DER1-like protein, putative</t>
  </si>
  <si>
    <t>RNA polymerase II-associated protein 1, putative</t>
  </si>
  <si>
    <t>S-adenosylmethionine decarboxylase/ornithine decarboxylase</t>
  </si>
  <si>
    <t>early transcribed membrane protein 10.2</t>
  </si>
  <si>
    <t>haloacid dehalogenase-like hydrolase</t>
  </si>
  <si>
    <t>WD repeat-containing protein 70, putative</t>
  </si>
  <si>
    <t>pre-mRNA-splicing factor CEF1, putative</t>
  </si>
  <si>
    <t>bromodomain protein 1</t>
  </si>
  <si>
    <t>Sec1 family protein, putative</t>
  </si>
  <si>
    <t>ribosomal protein L27, putative</t>
  </si>
  <si>
    <t>flavoprotein subunit of succinate dehydrogenase</t>
  </si>
  <si>
    <t>armadillo repeat protein, putative</t>
  </si>
  <si>
    <t>translation initiation factor IF-3, putative</t>
  </si>
  <si>
    <t>methionine--tRNA ligase</t>
  </si>
  <si>
    <t>U2 snRNA/tRNA pseudouridine synthase, putative</t>
  </si>
  <si>
    <t>S-antigen</t>
  </si>
  <si>
    <t>glutamate-rich protein GLURP</t>
  </si>
  <si>
    <t>merozoite surface protein 3</t>
  </si>
  <si>
    <t>merozoite surface protein 6</t>
  </si>
  <si>
    <t>merozoite surface protein</t>
  </si>
  <si>
    <t>duffy binding-like merozoite surface protein</t>
  </si>
  <si>
    <t>merozoites-associated armadillo repeats protein</t>
  </si>
  <si>
    <t>merozoite surface protein 11</t>
  </si>
  <si>
    <t>duffy binding-like merozoite surface protein 2</t>
  </si>
  <si>
    <t>phosducin-like protein 2, putative</t>
  </si>
  <si>
    <t>DNA polymerase zeta catalytic subunit, putative</t>
  </si>
  <si>
    <t>pyruvate kinase 2</t>
  </si>
  <si>
    <t>dynamin-like protein</t>
  </si>
  <si>
    <t>TFIIH basal transcription factor complex helicase XPB subunit, putative</t>
  </si>
  <si>
    <t>GDP dissociation inhibitor, putative</t>
  </si>
  <si>
    <t>gametocyte-specific protein</t>
  </si>
  <si>
    <t>RESA-like protein with PHIST and DnaJ domains</t>
  </si>
  <si>
    <t>phosphopantothenate--cysteine ligase, putative</t>
  </si>
  <si>
    <t>gametocyte exported protein 2</t>
  </si>
  <si>
    <t>early transcribed membrane protein 11.1</t>
  </si>
  <si>
    <t>early transcribed membrane protein 11.2</t>
  </si>
  <si>
    <t>iron-sulfur cluster assembly protein SufD</t>
  </si>
  <si>
    <t>phenylalanine--tRNA ligase beta subunit</t>
  </si>
  <si>
    <t>syntaxin, Qa-SNARE family</t>
  </si>
  <si>
    <t>chromatin remodeling protein</t>
  </si>
  <si>
    <t>thioredoxin-like mero protein</t>
  </si>
  <si>
    <t>metabolite/drug transporter, putative</t>
  </si>
  <si>
    <t>histone H2B</t>
  </si>
  <si>
    <t>WD repeat-containing protein WRAP73, putative</t>
  </si>
  <si>
    <t>40S ribosomal protein S4, putative</t>
  </si>
  <si>
    <t>translocon component PTEX88</t>
  </si>
  <si>
    <t>tRNA-splicing ligase RtcB, putative</t>
  </si>
  <si>
    <t>RuvB-like helicase 2</t>
  </si>
  <si>
    <t>ribosomal protein S15, apicoplast, putative</t>
  </si>
  <si>
    <t>5'-3' exoribonuclease 1, putative</t>
  </si>
  <si>
    <t>DNA replication ATP-dependent helicase/nuclease DNA2, putative</t>
  </si>
  <si>
    <t>pseudo-tyrosine kinase-like protein</t>
  </si>
  <si>
    <t>vacuolar fusion protein CCZ1, putative</t>
  </si>
  <si>
    <t>polyadenylate-binding protein-interacting protein 1, putative</t>
  </si>
  <si>
    <t>pescadillo homolog</t>
  </si>
  <si>
    <t>mechanosensitive ion channel protein, putative</t>
  </si>
  <si>
    <t>IWS1-like protein, putative</t>
  </si>
  <si>
    <t>casein kinase 2, alpha subunit</t>
  </si>
  <si>
    <t>endoplasmic reticulum-resident calcium binding protein</t>
  </si>
  <si>
    <t>heat shock protein J2</t>
  </si>
  <si>
    <t>essential nuclear protein 1, putative</t>
  </si>
  <si>
    <t>C2 domain-containing membrane protein</t>
  </si>
  <si>
    <t>pre-mRNA-processing factor 6, putative</t>
  </si>
  <si>
    <t>vacuolar protein sorting-associated protein 35, putative</t>
  </si>
  <si>
    <t>ES2 protein, putative</t>
  </si>
  <si>
    <t>RNA cytosine C(5)-methyltransferase NSUN2</t>
  </si>
  <si>
    <t>transcription elongation regulator 1-like protein, putative</t>
  </si>
  <si>
    <t>Josephin domain-containing protein, putative</t>
  </si>
  <si>
    <t>ubiquinone biosynthesis protein COQ4, putative</t>
  </si>
  <si>
    <t>ATPase, putative</t>
  </si>
  <si>
    <t>protein tyrosine phosphatase</t>
  </si>
  <si>
    <t>ubiquitin domain-containing protein DSK2, putative</t>
  </si>
  <si>
    <t>glyoxalase I</t>
  </si>
  <si>
    <t>cyclin-dependent-like kinase CLK3</t>
  </si>
  <si>
    <t>filamin domain-containing protein, putative</t>
  </si>
  <si>
    <t>histone-lysine N-methyltransferase SET7</t>
  </si>
  <si>
    <t>cysteine proteinase falcipain 2b</t>
  </si>
  <si>
    <t>cysteine proteinase falcipain 3</t>
  </si>
  <si>
    <t>cysteine proteinase falcipain 2a</t>
  </si>
  <si>
    <t>palmitoyltransferase DHHC9</t>
  </si>
  <si>
    <t>rhoptry neck protein 4</t>
  </si>
  <si>
    <t>serine esterase, putative</t>
  </si>
  <si>
    <t>guanine nucleotide-exchange factor SEC12</t>
  </si>
  <si>
    <t>dolichyl-diphosphooligosaccharide--protein glycosyltransferase subunit STT3, putative</t>
  </si>
  <si>
    <t>dipeptidyl aminopeptidase 1</t>
  </si>
  <si>
    <t>heat shock protein 101</t>
  </si>
  <si>
    <t>ubiquitin carboxyl-terminal hydrolase UCH54</t>
  </si>
  <si>
    <t>DNA mismatch repair protein MLH</t>
  </si>
  <si>
    <t>AP-1 complex subunit sigma, putative</t>
  </si>
  <si>
    <t>heat shock protein 90, putative</t>
  </si>
  <si>
    <t>insulinase, putative</t>
  </si>
  <si>
    <t>haloacid dehalogenase-like hydrolase, putative</t>
  </si>
  <si>
    <t>nucleolar protein 56, putative</t>
  </si>
  <si>
    <t>histone acetyltransferase MYST</t>
  </si>
  <si>
    <t>myosin light chain B</t>
  </si>
  <si>
    <t>acyl-CoA-binding protein, putative</t>
  </si>
  <si>
    <t>splicing factor U2AF small subunit, putative</t>
  </si>
  <si>
    <t>AP-4 complex subunit mu, putative</t>
  </si>
  <si>
    <t>ATP-dependent zinc metalloprotease FTSH, putative</t>
  </si>
  <si>
    <t>protein transport protein SEC16, putative</t>
  </si>
  <si>
    <t>alpha/beta hydrolase fold domain containing protein, putative</t>
  </si>
  <si>
    <t>tRNA nucleotidyltransferase, putative</t>
  </si>
  <si>
    <t>heat shock factor-binding protein 1</t>
  </si>
  <si>
    <t>palmitoyltransferase DHHC3</t>
  </si>
  <si>
    <t>tyrosine kinase-like protein</t>
  </si>
  <si>
    <t>exported protein 1</t>
  </si>
  <si>
    <t>protein GCN20</t>
  </si>
  <si>
    <t>3-phosphoinositide-dependent protein kinase 1</t>
  </si>
  <si>
    <t>GPI transamidase component GPI16, putative</t>
  </si>
  <si>
    <t>JmjC domain-containing protein 3</t>
  </si>
  <si>
    <t>protein KIC10</t>
  </si>
  <si>
    <t>calcium-dependent protein kinase 6</t>
  </si>
  <si>
    <t>calcium-dependent protein kinase 7</t>
  </si>
  <si>
    <t>eukaryotic peptide chain release factor GTP-binding subunit, putative</t>
  </si>
  <si>
    <t>golgi protein 2</t>
  </si>
  <si>
    <t>ribosomal protein L37, mitochondrial, putative</t>
  </si>
  <si>
    <t>structural maintenance of chromosomes protein 5, putative</t>
  </si>
  <si>
    <t>BEACH domain-containing protein, putative</t>
  </si>
  <si>
    <t>bromodomain protein 7</t>
  </si>
  <si>
    <t>U6 snRNA-associated Sm-like protein LSm1, putative</t>
  </si>
  <si>
    <t>pyruvate dehydrogenase E1 component subunit alpha</t>
  </si>
  <si>
    <t>ethanolamine kinase</t>
  </si>
  <si>
    <t>ribosome biogenesis regulatory protein, putative</t>
  </si>
  <si>
    <t>60S ribosomal protein L35, putative</t>
  </si>
  <si>
    <t>DNA-directed RNA polymerase</t>
  </si>
  <si>
    <t>mitochondrial import inner membrane translocase subunit TIM44, putative</t>
  </si>
  <si>
    <t>respiratory chain complex 4 associated protein 1</t>
  </si>
  <si>
    <t>kelch domain-containing protein, putative</t>
  </si>
  <si>
    <t>threonine--tRNA ligase</t>
  </si>
  <si>
    <t>autophagy-related protein 7, putative</t>
  </si>
  <si>
    <t>steryl ester hydrolase, putative</t>
  </si>
  <si>
    <t>alternative splicing factor SR-MG, putative</t>
  </si>
  <si>
    <t>protein phosphatase, putative</t>
  </si>
  <si>
    <t>deoxyuridine 5'-triphosphate nucleotidohydrolase</t>
  </si>
  <si>
    <t>tRNA (guanine-N(7)-)-methyltransferase, putative</t>
  </si>
  <si>
    <t>TFIIS central domain-containing protein, putative</t>
  </si>
  <si>
    <t>prefoldin subunit 5, putative</t>
  </si>
  <si>
    <t>multiprotein-bridging factor 1, putative</t>
  </si>
  <si>
    <t>bifunctional farnesyl/geranylgeranyl diphosphate synthase</t>
  </si>
  <si>
    <t>Fe-S cluster assembly factor HCF101, putative</t>
  </si>
  <si>
    <t>CCR4-NOT transcription complex subunit 2, putative</t>
  </si>
  <si>
    <t>GPI-anchor transamidase, putative</t>
  </si>
  <si>
    <t>spermidine synthase</t>
  </si>
  <si>
    <t>parasitophorous vacuolar protein 1</t>
  </si>
  <si>
    <t>26S proteasome regulatory subunit RPN7, putative</t>
  </si>
  <si>
    <t>phosphoacetylglucosamine mutase, putative</t>
  </si>
  <si>
    <t>60S ribosomal protein P0</t>
  </si>
  <si>
    <t>26S protease regulatory subunit 6A, putative</t>
  </si>
  <si>
    <t>conserved oligomeric Golgi complex subunit 2, putative</t>
  </si>
  <si>
    <t>tRNA:m(4)X modification enzyme TRM13, putative</t>
  </si>
  <si>
    <t>structural maintenance of chromosomes protein 1, putative</t>
  </si>
  <si>
    <t>armadillo repeat protein PF16, putative</t>
  </si>
  <si>
    <t>serpentine receptor 1, putative</t>
  </si>
  <si>
    <t>oxysterol-binding protein, putative</t>
  </si>
  <si>
    <t>T-complex protein 1 subunit alpha</t>
  </si>
  <si>
    <t>pre-mRNA-splicing factor 38A, putative</t>
  </si>
  <si>
    <t>50S ribosomal protein L2, putative</t>
  </si>
  <si>
    <t>aquaglyceroporin</t>
  </si>
  <si>
    <t>cell division control protein CDC50B</t>
  </si>
  <si>
    <t>apical membrane antigen 1</t>
  </si>
  <si>
    <t>FHA domain-containing protein, putative</t>
  </si>
  <si>
    <t>RNA (uracil-5-)methyltransferase</t>
  </si>
  <si>
    <t>protein disulfide-isomerase, putative</t>
  </si>
  <si>
    <t>erythrocyte membrane and merozoite antigen EMMA1</t>
  </si>
  <si>
    <t>DNA-directed RNA polymerase I subunit RPA2, putative</t>
  </si>
  <si>
    <t>coatomer subunit delta</t>
  </si>
  <si>
    <t>PQ-loop repeat-containing protein</t>
  </si>
  <si>
    <t>protein phosphatase PPM8, putative</t>
  </si>
  <si>
    <t>HotDog domain-containing protein, putative</t>
  </si>
  <si>
    <t>3-oxo-5-alpha-steroid 4-dehydrogenase, putative</t>
  </si>
  <si>
    <t>tudor staphylococcal nuclease</t>
  </si>
  <si>
    <t>signal recognition particle subunit SRP72, putative</t>
  </si>
  <si>
    <t>casein kinase 1</t>
  </si>
  <si>
    <t>armadillo-interacting protein AIP</t>
  </si>
  <si>
    <t>ribosomal protein S9, mitochondrial, putative</t>
  </si>
  <si>
    <t>CLPTM1 domain-containing protein, putative</t>
  </si>
  <si>
    <t>ribosomal protein S14, apicoplast, putative</t>
  </si>
  <si>
    <t>sporozoite surface protein essential for liver stage development, putative</t>
  </si>
  <si>
    <t>guanylyl cyclase alpha</t>
  </si>
  <si>
    <t>protein phosphatase PPM2</t>
  </si>
  <si>
    <t>beta-catenin-like protein 1, putative</t>
  </si>
  <si>
    <t>protein KIC5</t>
  </si>
  <si>
    <t>VPS9 domain-containing protein, putative</t>
  </si>
  <si>
    <t>AP2 domain transcription factor AP2-G5</t>
  </si>
  <si>
    <t>adrenodoxin reductase, putative</t>
  </si>
  <si>
    <t>ER membrane protein complex subunit 8, putative</t>
  </si>
  <si>
    <t>carbonic anhydrase</t>
  </si>
  <si>
    <t>chromo domain-containing protein CDP</t>
  </si>
  <si>
    <t>CID domain-containing protein, putative</t>
  </si>
  <si>
    <t>NdP1 protein, putative</t>
  </si>
  <si>
    <t>dolichol-phosphate mannosyltransferase</t>
  </si>
  <si>
    <t>inner membrane complex protein 1b, putative</t>
  </si>
  <si>
    <t>DnaJ domain-containing protein, putative</t>
  </si>
  <si>
    <t>coproporphyrinogen-III oxidase</t>
  </si>
  <si>
    <t>AP2 domain transcription factor AP2-O</t>
  </si>
  <si>
    <t>DNA-directed RNA polymerases I and III subunit RPAC1, putative</t>
  </si>
  <si>
    <t>oocyst capsule protein Cap93, putative</t>
  </si>
  <si>
    <t>ATP-dependent (S)-NAD(P)H-hydrate dehydratase, putative</t>
  </si>
  <si>
    <t>mitochondrial large subunit ribosomal protein, putative</t>
  </si>
  <si>
    <t>transcription initiation factor IIF subunit beta, putative</t>
  </si>
  <si>
    <t>apicoplast import protein Tic20, putative</t>
  </si>
  <si>
    <t>coatomer subunit gamma, putative</t>
  </si>
  <si>
    <t>cysteine-rich PDZ-binding protein, putative</t>
  </si>
  <si>
    <t>ABC transporter B family member 3, putative</t>
  </si>
  <si>
    <t>bicoid-interacting protein BIN3, putative</t>
  </si>
  <si>
    <t>ribosome assembly protein 4, putative</t>
  </si>
  <si>
    <t>protein YIPF6, putative</t>
  </si>
  <si>
    <t>protein farnesyltransferase subunit beta</t>
  </si>
  <si>
    <t>ATP synthase subunit delta, mitochondrial, putative</t>
  </si>
  <si>
    <t>membrane associated erythrocyte binding-like protein</t>
  </si>
  <si>
    <t>antigen 332, DBL-like protein</t>
  </si>
  <si>
    <t>liver stage associated protein 1</t>
  </si>
  <si>
    <t>GPN-loop GTPase, putative</t>
  </si>
  <si>
    <t>NIMA related kinase 3</t>
  </si>
  <si>
    <t>ATP-dependent DNA/RNA helicase PSH2</t>
  </si>
  <si>
    <t>SRAP domain-containing protein, putative</t>
  </si>
  <si>
    <t>trimethylguanosine synthase, putative</t>
  </si>
  <si>
    <t>nuclear export mediator factor NEMF, putative</t>
  </si>
  <si>
    <t>AATF domain-containing protein, putative</t>
  </si>
  <si>
    <t>DNA/RNA-binding protein, putative</t>
  </si>
  <si>
    <t>high mobility group protein B1</t>
  </si>
  <si>
    <t>signal recognition particle subunit SRP14</t>
  </si>
  <si>
    <t>threonylcarbamoyl-AMP synthase, putative</t>
  </si>
  <si>
    <t>cytochrome c1 heme lyase, putative</t>
  </si>
  <si>
    <t>ubiquitin-conjugating enzyme E2</t>
  </si>
  <si>
    <t>sexual stage-specific protein G37, putative</t>
  </si>
  <si>
    <t>cytidine deaminase, putative</t>
  </si>
  <si>
    <t>O-phosphoseryl-tRNA(Sec) selenium transferase, putative</t>
  </si>
  <si>
    <t>targeted glyoxalase II</t>
  </si>
  <si>
    <t>high mobility group protein B3, putative</t>
  </si>
  <si>
    <t>eukaryotic translation initiation factor 3 subunit C, putative</t>
  </si>
  <si>
    <t>DNA-directed RNA polymerase III subunit RPC2, putative</t>
  </si>
  <si>
    <t>eukaryotic translation initiation factor 5, putative</t>
  </si>
  <si>
    <t>pre-rRNA-processing protein ESF1, putative</t>
  </si>
  <si>
    <t>LIMP protein, putative</t>
  </si>
  <si>
    <t>tRNA dimethylallyltransferase, putative</t>
  </si>
  <si>
    <t>41-3 protein</t>
  </si>
  <si>
    <t>ribosomal protein L29, apicoplast, putative</t>
  </si>
  <si>
    <t>acyl carrier protein, mitochondrial</t>
  </si>
  <si>
    <t>amino acid transporter, putative</t>
  </si>
  <si>
    <t>mitochondrial import inner membrane translocase subunit TIM10, putative</t>
  </si>
  <si>
    <t>U6 snRNA-associated Sm-like protein LSm7, putative</t>
  </si>
  <si>
    <t>telomere repeat-binding zinc finger protein</t>
  </si>
  <si>
    <t>ABC transporter B family member 7, putative</t>
  </si>
  <si>
    <t>50S ribosomal protein L1, apicoplast, putative</t>
  </si>
  <si>
    <t>general transcription factor 3C polypeptide 5, putative</t>
  </si>
  <si>
    <t>kelch protein, putative</t>
  </si>
  <si>
    <t>GPI mannosyltransferase 1</t>
  </si>
  <si>
    <t>kinesin-X3, putative</t>
  </si>
  <si>
    <t>HSP20-like chaperone, putative</t>
  </si>
  <si>
    <t>heat shock protein DNAJ homologue Pfj4</t>
  </si>
  <si>
    <t>ribosomal protein S18, mitochondrial</t>
  </si>
  <si>
    <t>lysine-specific histone demethylase 1, putative</t>
  </si>
  <si>
    <t>DNA replication licensing factor MCM5, putative</t>
  </si>
  <si>
    <t>polyubiquitin</t>
  </si>
  <si>
    <t>non-SERCA-type Ca2+ -transporting P-ATPase</t>
  </si>
  <si>
    <t>glutathione peroxidase-like thioredoxin peroxidase</t>
  </si>
  <si>
    <t>glycerol-3-phosphate 1-O-acyltransferase</t>
  </si>
  <si>
    <t>eukaryotic translation initiation factor 3 subunit A, putative</t>
  </si>
  <si>
    <t>bromodomain protein 2, putative</t>
  </si>
  <si>
    <t>integral membrane protein GPR180, putative</t>
  </si>
  <si>
    <t>dynein light chain 1, putative</t>
  </si>
  <si>
    <t>proline--tRNA ligase</t>
  </si>
  <si>
    <t>W2 domain-containing protein, putative</t>
  </si>
  <si>
    <t>GPI ethanolamine phosphate transferase 3, putative</t>
  </si>
  <si>
    <t>ER membrane protein complex subunit 6, putative</t>
  </si>
  <si>
    <t>adrenodoxin-type ferredoxin, putative</t>
  </si>
  <si>
    <t>thioredoxin peroxidase 2</t>
  </si>
  <si>
    <t>10 kDa chaperonin</t>
  </si>
  <si>
    <t>serpentine receptor 10</t>
  </si>
  <si>
    <t>glycerol-3-phosphate dehydrogenase [NAD(+)], putative</t>
  </si>
  <si>
    <t>signal recognition particle subunit SRP19</t>
  </si>
  <si>
    <t>male development gene 1</t>
  </si>
  <si>
    <t>cell traversal protein for ookinetes and sporozoites</t>
  </si>
  <si>
    <t>DNA-binding chaperone, putative</t>
  </si>
  <si>
    <t>DNA topoisomerase 6 subunit A</t>
  </si>
  <si>
    <t>multiple RNA-binding domain-containing protein 1, putative</t>
  </si>
  <si>
    <t>GTP-binding protein EngA</t>
  </si>
  <si>
    <t>diphthamide biosynthesis protein 3, putative</t>
  </si>
  <si>
    <t>symplekin domain-containing protein, putative</t>
  </si>
  <si>
    <t>AP-2 complex subunit mu</t>
  </si>
  <si>
    <t>triose or hexose phosphate/phosphate translocator, putative</t>
  </si>
  <si>
    <t>dynamin-like protein, putative</t>
  </si>
  <si>
    <t>arginine--tRNA ligase</t>
  </si>
  <si>
    <t>formin 2</t>
  </si>
  <si>
    <t>clathrin heavy chain, putative</t>
  </si>
  <si>
    <t>phospholipid-transporting ATPase 2</t>
  </si>
  <si>
    <t>raf kinase inhibitor</t>
  </si>
  <si>
    <t>ribulose-phosphate 3-epimerase, putative</t>
  </si>
  <si>
    <t>pre-mRNA-processing factor 17, putative</t>
  </si>
  <si>
    <t>cell cycle associated protein, putative</t>
  </si>
  <si>
    <t>debranching enzyme-associated ribonuclease, putative</t>
  </si>
  <si>
    <t>heterochromatin protein 1</t>
  </si>
  <si>
    <t>histone-lysine N-methyltransferase, H3 lysine-4 specific</t>
  </si>
  <si>
    <t>inner membrane complex protein 1h, putative</t>
  </si>
  <si>
    <t>FbpA domain protein, putative</t>
  </si>
  <si>
    <t>endoplasmin, putative</t>
  </si>
  <si>
    <t>AP2 domain transcription factor</t>
  </si>
  <si>
    <t>cAMP-dependent protein kinase regulatory subunit</t>
  </si>
  <si>
    <t>nucleus export protein BRR6, putative</t>
  </si>
  <si>
    <t>DNA gyrase subunit A</t>
  </si>
  <si>
    <t>phospholipid-transporting ATPase, putative</t>
  </si>
  <si>
    <t>vacuolar iron transporter</t>
  </si>
  <si>
    <t>GTP cyclohydrolase 1</t>
  </si>
  <si>
    <t>polyadenylate-binding protein 1, putative</t>
  </si>
  <si>
    <t>cytochrome c heme lyase, putative</t>
  </si>
  <si>
    <t>splicing factor 3B subunit 6, putative</t>
  </si>
  <si>
    <t>isoleucine--tRNA ligase, putative</t>
  </si>
  <si>
    <t>DNA-binding protein, putative</t>
  </si>
  <si>
    <t>rRNA-processing protein FCF1, putative</t>
  </si>
  <si>
    <t>small subunit rRNA processing factor, putative</t>
  </si>
  <si>
    <t>VAC14 domain-containing protein, putative</t>
  </si>
  <si>
    <t>ubiquitin-activating enzyme E1</t>
  </si>
  <si>
    <t>regulator of MON1-CCZ1 complex, putative</t>
  </si>
  <si>
    <t>U3 small nucleolar RNA-interacting protein 2, putative</t>
  </si>
  <si>
    <t>DNA helicase 60</t>
  </si>
  <si>
    <t>potassium channel K1</t>
  </si>
  <si>
    <t>kinetochore protein SPC24, putative</t>
  </si>
  <si>
    <t>protein KIC2</t>
  </si>
  <si>
    <t>elongator complex protein 3, putative</t>
  </si>
  <si>
    <t>NIMA related kinase 1</t>
  </si>
  <si>
    <t>merozoite surface protein 9</t>
  </si>
  <si>
    <t>multidrug resistance-associated protein 2</t>
  </si>
  <si>
    <t>PhIL1-interacting candidate PIC1</t>
  </si>
  <si>
    <t>macrophage migration inhibitory factor</t>
  </si>
  <si>
    <t>T-complex protein 1 subunit gamma</t>
  </si>
  <si>
    <t>myosin J, putative</t>
  </si>
  <si>
    <t>TBC domain-containing protein, putative</t>
  </si>
  <si>
    <t>subpellicular microtubule protein 2, putative</t>
  </si>
  <si>
    <t>protein transport protein SEC13</t>
  </si>
  <si>
    <t>pre-mRNA-splicing regulator WTAP, putative</t>
  </si>
  <si>
    <t>serine/threonine protein kinase RIO1, putative</t>
  </si>
  <si>
    <t>membrane protein ICM1</t>
  </si>
  <si>
    <t>mitosis protein dim1, putative</t>
  </si>
  <si>
    <t>pre-mRNA-splicing factor ATP-dependent RNA helicase PRP2, putative</t>
  </si>
  <si>
    <t>asparagine-rich protein, putative</t>
  </si>
  <si>
    <t>phenylalanine--tRNA ligase</t>
  </si>
  <si>
    <t>60 kDa chaperonin</t>
  </si>
  <si>
    <t>cytochrome b5, putative</t>
  </si>
  <si>
    <t>CG2-related protein, putative</t>
  </si>
  <si>
    <t>pentatricopeptide repeat domain-containing protein 2, putative</t>
  </si>
  <si>
    <t>asparagine and aspartate rich protein 1</t>
  </si>
  <si>
    <t>homocysteine S-methyltransferase, putative</t>
  </si>
  <si>
    <t>sentrin-specific protease 1</t>
  </si>
  <si>
    <t>bromodomain protein 5</t>
  </si>
  <si>
    <t>protein TOC75, putative</t>
  </si>
  <si>
    <t>splicing factor 3B subunit 3, putative</t>
  </si>
  <si>
    <t>CHCH domain-containing protein, putative</t>
  </si>
  <si>
    <t>V-type K+-independent H+-translocating inorganic pyrophosphatase</t>
  </si>
  <si>
    <t>CCR4-NOT transcription complex subunit 4, putative</t>
  </si>
  <si>
    <t>tetQ family GTPase, putative</t>
  </si>
  <si>
    <t>serine hydroxymethyltransferase</t>
  </si>
  <si>
    <t>ATP synthase subunit beta, mitochondrial</t>
  </si>
  <si>
    <t>pre-mRNA-splicing factor SYF1, putative</t>
  </si>
  <si>
    <t>clustered-asparagine-rich protein</t>
  </si>
  <si>
    <t>p25-alpha family protein, putative</t>
  </si>
  <si>
    <t>S-adenosyl-methyltransferase, putative</t>
  </si>
  <si>
    <t>SUMO-activating enzyme subunit 2</t>
  </si>
  <si>
    <t>periodic tryptophan protein 1, putative</t>
  </si>
  <si>
    <t>ubiquitin-like modifier HUB1, putative</t>
  </si>
  <si>
    <t>COPI associated protein, putative</t>
  </si>
  <si>
    <t>pre-mRNA-splicing factor CWC22, putative</t>
  </si>
  <si>
    <t>dynactin subunit 3, putative</t>
  </si>
  <si>
    <t>sphingomyelin phosphodiesterase</t>
  </si>
  <si>
    <t>ATP-dependent zinc metalloprotease FTSH 1</t>
  </si>
  <si>
    <t>vacuolar protein sorting-associated protein 16, putative</t>
  </si>
  <si>
    <t>3-hydroxyisobutyryl-CoA hydrolase, putative</t>
  </si>
  <si>
    <t>early transcribed membrane protein 12</t>
  </si>
  <si>
    <t>polyadenylation factor subunit 2, putative</t>
  </si>
  <si>
    <t>nucleoporin NUP269, putative</t>
  </si>
  <si>
    <t>S-adenosylmethionine mitochondrial carrier protein</t>
  </si>
  <si>
    <t>ATP-dependent RNA helicase DBP9, putative</t>
  </si>
  <si>
    <t>protein farnesyltransferase subunit alpha</t>
  </si>
  <si>
    <t>rab specific GDP dissociation inhibitor</t>
  </si>
  <si>
    <t>mitochondrial import inner membrane translocase subunit TIM13, putative</t>
  </si>
  <si>
    <t>syntaxin-16, putative</t>
  </si>
  <si>
    <t>vacuolar-sorting protein SNF7, putative</t>
  </si>
  <si>
    <t>glucose inhibited division protein a homologue, putative</t>
  </si>
  <si>
    <t>N-alpha-acetyltransferase 15, NatA auxiliary subunit, putative</t>
  </si>
  <si>
    <t>RNA polymerase II transcription factor B subunit 2, putative</t>
  </si>
  <si>
    <t>translation machinery-associated protein 46, putative</t>
  </si>
  <si>
    <t>5-formyltetrahydrofolate cyclo-ligase, putative</t>
  </si>
  <si>
    <t>epsin-like protein, putative</t>
  </si>
  <si>
    <t>actin I</t>
  </si>
  <si>
    <t>protein KIC4</t>
  </si>
  <si>
    <t>myosin A-tail interacting protein</t>
  </si>
  <si>
    <t>pre-mRNA-splicing factor CWC26, putative</t>
  </si>
  <si>
    <t>F-box only protein 9 homolog, putative</t>
  </si>
  <si>
    <t>peptidyl-prolyl cis-trans isomerase FKBP35</t>
  </si>
  <si>
    <t>U3 small nucleolar RNA-associated protein 11, putative</t>
  </si>
  <si>
    <t>tRNA-splicing endonuclease, putative</t>
  </si>
  <si>
    <t>26S protease regulatory subunit 8, putative</t>
  </si>
  <si>
    <t>THUMP domain-containing protein, putative</t>
  </si>
  <si>
    <t>protein phosphatase PPM4, putative</t>
  </si>
  <si>
    <t>THO complex subunit 2, putative</t>
  </si>
  <si>
    <t>ribosomal RNA small subunit methyltransferase A2, putative</t>
  </si>
  <si>
    <t>CSC1-like protein, putative</t>
  </si>
  <si>
    <t>translation initiation factor eIF-2B subunit beta, putative</t>
  </si>
  <si>
    <t>DNA repair protein rhp16, putative</t>
  </si>
  <si>
    <t>coronin</t>
  </si>
  <si>
    <t>thymidylate kinase</t>
  </si>
  <si>
    <t>ATP-dependent RNA helicase DRS1, putative</t>
  </si>
  <si>
    <t>rhoptry neck protein 3</t>
  </si>
  <si>
    <t>chitinase</t>
  </si>
  <si>
    <t>gametocyte erythrocyte cytosolic protein</t>
  </si>
  <si>
    <t>erythrocyte binding antigen-140</t>
  </si>
  <si>
    <t>CX3CL1-binding protein 2</t>
  </si>
  <si>
    <t>gamete antigen 27/25</t>
  </si>
  <si>
    <t>protein UIS3</t>
  </si>
  <si>
    <t>AAA domain-containing protein, putative</t>
  </si>
  <si>
    <t>deoxyhypusine hydroxylase</t>
  </si>
  <si>
    <t>ATP-dependent RNA helicase DHR1, putative</t>
  </si>
  <si>
    <t>40S ribosomal protein S7, putative</t>
  </si>
  <si>
    <t>SNARE protein, putative</t>
  </si>
  <si>
    <t>LisH domain-containing protein, putative</t>
  </si>
  <si>
    <t>sodium/hydrogen exchanger</t>
  </si>
  <si>
    <t>GINS complex subunit Psf3, putative</t>
  </si>
  <si>
    <t>DNA ligase I</t>
  </si>
  <si>
    <t>small heat shock protein, putative</t>
  </si>
  <si>
    <t>MCL1 domain-containing protein, putative</t>
  </si>
  <si>
    <t>translational activator GCN1, putative</t>
  </si>
  <si>
    <t>AAR2 protein, putative</t>
  </si>
  <si>
    <t>26S protease regulatory subunit 10B, putative</t>
  </si>
  <si>
    <t>V-type proton ATPase subunit H, putative</t>
  </si>
  <si>
    <t>RED-like protein, putative</t>
  </si>
  <si>
    <t>U1 small nuclear ribonucleoprotein A, putative</t>
  </si>
  <si>
    <t>U3 small nucleolar RNA-associated protein 6, putative</t>
  </si>
  <si>
    <t>ATP-dependent RNA helicase DBP6, putative</t>
  </si>
  <si>
    <t>DNA-directed RNA polymerase subunit alpha, putative</t>
  </si>
  <si>
    <t>TOM1-like protein, putative</t>
  </si>
  <si>
    <t>centrosomal protein CEP170, putative</t>
  </si>
  <si>
    <t>tripartite motif protein, putative</t>
  </si>
  <si>
    <t>carbamoyl phosphate synthetase</t>
  </si>
  <si>
    <t>tyrosine recombinase</t>
  </si>
  <si>
    <t>mRNA-decapping enzyme 2, putative</t>
  </si>
  <si>
    <t>protein phosphatase PPM6, putative</t>
  </si>
  <si>
    <t>U4/U6 small nuclear ribonucleoprotein PRP3, putative</t>
  </si>
  <si>
    <t>vacuolar protein sorting-associated protein 18, putative</t>
  </si>
  <si>
    <t>homeobox domain-containing protein, putative</t>
  </si>
  <si>
    <t>succinate dehydrogenase assembly factor 2, putative</t>
  </si>
  <si>
    <t>ATP synthase subunit O, mitochondrial, putative</t>
  </si>
  <si>
    <t>ER membrane protein complex subunit 7, putative</t>
  </si>
  <si>
    <t>PhIL1-interacting candidate PIC5</t>
  </si>
  <si>
    <t>ribosomal protein S15, mitochondrial, putative</t>
  </si>
  <si>
    <t>protein ISD11</t>
  </si>
  <si>
    <t>transducin beta-like protein TBL1, putative</t>
  </si>
  <si>
    <t>ATP synthase subunit gamma, mitochondrial</t>
  </si>
  <si>
    <t>AP-1 complex subunit mu-1</t>
  </si>
  <si>
    <t>26S protease regulatory subunit 7, putative</t>
  </si>
  <si>
    <t>cytochrome c, putative</t>
  </si>
  <si>
    <t>M1-family alanyl aminopeptidase</t>
  </si>
  <si>
    <t>V-type proton ATPase catalytic subunit A</t>
  </si>
  <si>
    <t>apical ring associated protein 1, putative</t>
  </si>
  <si>
    <t>protein AAP2</t>
  </si>
  <si>
    <t>eukaryotic translation initation factor 4 gamma</t>
  </si>
  <si>
    <t>ubiquitin-like protein Nedd8</t>
  </si>
  <si>
    <t>methionyl-tRNA formyltransferase, putative</t>
  </si>
  <si>
    <t>peptidyl-prolyl cis-trans isomerase, putative</t>
  </si>
  <si>
    <t>DEAD box helicase, putative</t>
  </si>
  <si>
    <t>TMEM238 domain-containing protein, putative</t>
  </si>
  <si>
    <t>Clu domain-containing protein, putative</t>
  </si>
  <si>
    <t>telomerase reverse transcriptase</t>
  </si>
  <si>
    <t>lipoate-protein ligase 1</t>
  </si>
  <si>
    <t>general transcription factor IIH subunit 2</t>
  </si>
  <si>
    <t>serine/threonine protein kinase PK9</t>
  </si>
  <si>
    <t>CDP-diacylglycerol--inositol 3-phosphatidyltransferase</t>
  </si>
  <si>
    <t>tRNA (adenine(58)-N(1))-methyltransferase catalytic subunit TRM61, putative</t>
  </si>
  <si>
    <t>transcription factor MYB1</t>
  </si>
  <si>
    <t>exportin-T, putative</t>
  </si>
  <si>
    <t>glycogen synthase kinase-3 alpha, putative</t>
  </si>
  <si>
    <t>inositol polyphosphate kinase, putative</t>
  </si>
  <si>
    <t>SAS6-like protein, putative</t>
  </si>
  <si>
    <t>pre-mRNA-processing factor 40, putative</t>
  </si>
  <si>
    <t>choline-phosphate cytidylyltransferase</t>
  </si>
  <si>
    <t>protein transport protein SEC20, putative</t>
  </si>
  <si>
    <t>U4/U6.U5 tri-snRNP-associated protein 2, putative</t>
  </si>
  <si>
    <t>DNA replication licensing factor MCM4</t>
  </si>
  <si>
    <t>AP2 domain transcription factor AP2-FG, putative</t>
  </si>
  <si>
    <t>nucleolar complex protein 4, putative</t>
  </si>
  <si>
    <t>ferredoxin</t>
  </si>
  <si>
    <t>structural maintenance of chromosomes protein 2, putative</t>
  </si>
  <si>
    <t>protein AAP4</t>
  </si>
  <si>
    <t>translocation protein SEC63, putative</t>
  </si>
  <si>
    <t>ubiquitin carboxyl-terminal hydrolase MINDY, putative</t>
  </si>
  <si>
    <t>tRNA (guanine(26)-N(2))-dimethyltransferase, putative</t>
  </si>
  <si>
    <t>golgi protein 1</t>
  </si>
  <si>
    <t>ras-related protein Rab-11A</t>
  </si>
  <si>
    <t>dihydrolipoyllysine-residue succinyltransferase component of 2-oxoglutarate dehydrogenase complex</t>
  </si>
  <si>
    <t>protein kinase domain-containing protein, putative</t>
  </si>
  <si>
    <t>3',5'-cyclic nucleotide phosphodiesterase beta</t>
  </si>
  <si>
    <t>splicing factor 1</t>
  </si>
  <si>
    <t>protein transport protein SFT2, putative</t>
  </si>
  <si>
    <t>nucleoside-diphosphatase, putative</t>
  </si>
  <si>
    <t>histone-lysine N-methyltransferase SET2</t>
  </si>
  <si>
    <t>palmitoyltransferase DHHC5</t>
  </si>
  <si>
    <t>respiratory chain complex 2 associated protein 2</t>
  </si>
  <si>
    <t>beta-hydroxyacyl-ACP dehydratase</t>
  </si>
  <si>
    <t>60S ribosomal protein L6, putative</t>
  </si>
  <si>
    <t>60S ribosomal protein L23</t>
  </si>
  <si>
    <t>plasmepsin V</t>
  </si>
  <si>
    <t>vacuolar protein sorting-associated protein 52, putative</t>
  </si>
  <si>
    <t>protein BCP1, putative</t>
  </si>
  <si>
    <t>micro-fibrillar-associated protein, putative</t>
  </si>
  <si>
    <t>dihydrofolate synthase/folylpolyglutamate synthase</t>
  </si>
  <si>
    <t>L-lactate dehydrogenase</t>
  </si>
  <si>
    <t>phosphoribosylpyrophosphate synthetase</t>
  </si>
  <si>
    <t>respiratory chain complex 3 associated protein 2</t>
  </si>
  <si>
    <t>translation initiation factor eIF-2B subunit gamma, putative</t>
  </si>
  <si>
    <t>ribonuclease P protein subunit RPR2, putative</t>
  </si>
  <si>
    <t>regulator of nonsense transcripts 3B, putative</t>
  </si>
  <si>
    <t>ribose-phosphate pyrophosphokinase, putative</t>
  </si>
  <si>
    <t>proteasome subunit beta type-7, putative</t>
  </si>
  <si>
    <t>BRCA2 protein, putative</t>
  </si>
  <si>
    <t>alpha/beta-hydrolase, putative</t>
  </si>
  <si>
    <t>DNA-directed RNA polymerase III subunit RPC1, putative</t>
  </si>
  <si>
    <t>myosin F, putative</t>
  </si>
  <si>
    <t>AMP deaminase</t>
  </si>
  <si>
    <t>apicoplast calcium binding protein 1</t>
  </si>
  <si>
    <t>ER lumen protein retaining receptor 1, putative</t>
  </si>
  <si>
    <t>GPI transamidase subunit PIG-U, putative</t>
  </si>
  <si>
    <t>DNA polymerase theta, putative</t>
  </si>
  <si>
    <t>signal peptidase complex catalytic subunit SEC11</t>
  </si>
  <si>
    <t>ATF7-int domain-containing protein, putative</t>
  </si>
  <si>
    <t>glutamine--tRNA ligase, putative</t>
  </si>
  <si>
    <t>DNA-(apurinic or apyrimidinic site) lyase 1</t>
  </si>
  <si>
    <t>ATP-dependent RNA helicase DBP8, putative</t>
  </si>
  <si>
    <t>ubiquitin-activating enzyme</t>
  </si>
  <si>
    <t>AMMECR1 domain-containing protein, putative</t>
  </si>
  <si>
    <t>U3 small nucleolar RNA-associated protein 4, putative</t>
  </si>
  <si>
    <t>histone H3-like centromeric protein CSE4</t>
  </si>
  <si>
    <t>Voldacs domain-containing protein, putative</t>
  </si>
  <si>
    <t>chaperone binding protein, putative</t>
  </si>
  <si>
    <t>MSP7-like protein</t>
  </si>
  <si>
    <t>merozoite surface protein 7</t>
  </si>
  <si>
    <t>reticulocyte binding protein 2 homologue b</t>
  </si>
  <si>
    <t>DNA replication complex GINS protein, putative</t>
  </si>
  <si>
    <t>conserved oligomeric Golgi complex subunit 3, putative</t>
  </si>
  <si>
    <t>thrombospondin-related anonymous protein</t>
  </si>
  <si>
    <t>RanBPM and CLTH-like protein, putative</t>
  </si>
  <si>
    <t>parasitophorous vacuolar protein 3, putative</t>
  </si>
  <si>
    <t>nuclear movement protein, putative</t>
  </si>
  <si>
    <t>tryptophan--tRNA ligase</t>
  </si>
  <si>
    <t>mitochondrial intermediate peptidase, putative</t>
  </si>
  <si>
    <t>1-deoxy-D-xylulose 5-phosphate synthase</t>
  </si>
  <si>
    <t>phosphoinositide-binding protein PH2</t>
  </si>
  <si>
    <t>calcium-dependent protein kinase 5</t>
  </si>
  <si>
    <t>LMBR1 domain-containing protein, putative</t>
  </si>
  <si>
    <t>26S proteasome regulatory subunit RPN3, putative</t>
  </si>
  <si>
    <t>elongation factor 1-gamma, putative</t>
  </si>
  <si>
    <t>cytochrome c oxidase subunit ApiCOX14, putative</t>
  </si>
  <si>
    <t>mitotic-spindle organizing protein 1, putative</t>
  </si>
  <si>
    <t>exosome complex component RRP42, putative</t>
  </si>
  <si>
    <t>nucleolar complex protein 2, putative</t>
  </si>
  <si>
    <t>inner centromere protein, putative</t>
  </si>
  <si>
    <t>RNA lariat debranching enzyme, putative</t>
  </si>
  <si>
    <t>ras-related protein Rab-11B</t>
  </si>
  <si>
    <t>mitochondrial pyruvate carrier protein 1, putative</t>
  </si>
  <si>
    <t>sodium-dependent phosphate transporter</t>
  </si>
  <si>
    <t>60S ribosomal protein L18, putative</t>
  </si>
  <si>
    <t>V-type proton ATPase subunit D, putative</t>
  </si>
  <si>
    <t>40S ribosomal protein S6</t>
  </si>
  <si>
    <t>aconitate hydratase</t>
  </si>
  <si>
    <t>casein kinase II beta chain</t>
  </si>
  <si>
    <t>sporozoite protein essential for cell traversal</t>
  </si>
  <si>
    <t>myosin A</t>
  </si>
  <si>
    <t>phosphoenolpyruvate carboxykinase</t>
  </si>
  <si>
    <t>AP2 domain transcription factor AP2-HS</t>
  </si>
  <si>
    <t>phosphoethanolamine N-methyltransferase</t>
  </si>
  <si>
    <t>tRNA guanosine-2'-O-methyltransferase, putative</t>
  </si>
  <si>
    <t>CDT1-like protein, putative</t>
  </si>
  <si>
    <t>DNA repair protein RAD5, putative</t>
  </si>
  <si>
    <t>UDP-N-acetylglucosamine pyrophosphorylase, putative</t>
  </si>
  <si>
    <t>kelch protein K13</t>
  </si>
  <si>
    <t>U4/U6 small nuclear ribonucleoprotein PRP4, putative</t>
  </si>
  <si>
    <t>aminomethyltransferase, putative</t>
  </si>
  <si>
    <t>TLD domain-containing protein, putative</t>
  </si>
  <si>
    <t>endoplasmic reticulum chaperone GRP170</t>
  </si>
  <si>
    <t>U6 snRNA phosphodiesterase, putative</t>
  </si>
  <si>
    <t>aspartate carbamoyltransferase</t>
  </si>
  <si>
    <t>thioredoxin 2</t>
  </si>
  <si>
    <t>cytochrome c oxidase subunit ApiCOX16, putative</t>
  </si>
  <si>
    <t>isocitrate dehydrogenase [NADP], mitochondrial</t>
  </si>
  <si>
    <t>kinetochore protein SPC25, putative</t>
  </si>
  <si>
    <t>protein transport protein SEC61 subunit alpha</t>
  </si>
  <si>
    <t>DNA/RNA-binding protein Alba 2</t>
  </si>
  <si>
    <t>respiratory chain complex 2 associated protein 4</t>
  </si>
  <si>
    <t>6-cysteine protein P48/45</t>
  </si>
  <si>
    <t>6-cysteine protein P47</t>
  </si>
  <si>
    <t>WD repeat-containing protein 92, putative</t>
  </si>
  <si>
    <t>DNA topoisomerase 3</t>
  </si>
  <si>
    <t>nucleoside transporter 1</t>
  </si>
  <si>
    <t>DNA/RNA-binding protein Alba 4</t>
  </si>
  <si>
    <t>ethanolamine-phosphate cytidylyltransferase</t>
  </si>
  <si>
    <t>centrosomal protein CEP72, putative</t>
  </si>
  <si>
    <t>nucleoside diphosphate hydrolase, putative</t>
  </si>
  <si>
    <t>glutamate--tRNA ligase</t>
  </si>
  <si>
    <t>cytidine and deoxycytidylate deaminase, putative</t>
  </si>
  <si>
    <t>lysine--tRNA ligase</t>
  </si>
  <si>
    <t>ubiquitin-activating enzyme E1, putative</t>
  </si>
  <si>
    <t>AP2 domain transcription factor AP2-O4, putative</t>
  </si>
  <si>
    <t>phosphatidylinositol transfer protein, putative</t>
  </si>
  <si>
    <t>inner membrane complex protein 1f, putative</t>
  </si>
  <si>
    <t>ABC transporter B family member 6, putative</t>
  </si>
  <si>
    <t>U3 small nucleolar RNA-associated protein 15, putative</t>
  </si>
  <si>
    <t>nucleoporin NUP176, putative</t>
  </si>
  <si>
    <t>thioredoxin-related protein, putative</t>
  </si>
  <si>
    <t>intron-binding protein aquarius, putative</t>
  </si>
  <si>
    <t>membrane associated histidine-rich protein 2</t>
  </si>
  <si>
    <t>phosphoinositide phosphatase SAC1</t>
  </si>
  <si>
    <t>large subunit rRNA methyltransferase, putative</t>
  </si>
  <si>
    <t>adenylosuccinate synthetase</t>
  </si>
  <si>
    <t>DNA replication licensing factor MCM6</t>
  </si>
  <si>
    <t>histone-lysine N-methyltransferase, putative</t>
  </si>
  <si>
    <t>serine/threonine protein phosphatase 5</t>
  </si>
  <si>
    <t>PhIL1 interacting protein PIP1</t>
  </si>
  <si>
    <t>mitochondrial import inner membrane translocase subunit TIM23, putative</t>
  </si>
  <si>
    <t>phosphatase 2A regulatory subunit-related protein, putative</t>
  </si>
  <si>
    <t>serine/threonine protein kinase ARK3, putative</t>
  </si>
  <si>
    <t>protein kinase 5</t>
  </si>
  <si>
    <t>elongation factor 1-alpha</t>
  </si>
  <si>
    <t>ribosomal protein L44, putative</t>
  </si>
  <si>
    <t>U3 small nucleolar RNA-associated protein 21, putative</t>
  </si>
  <si>
    <t>T-complex protein 1 subunit delta</t>
  </si>
  <si>
    <t>Sas10 domain-containing protein, putative</t>
  </si>
  <si>
    <t>riboflavin kinase, putative</t>
  </si>
  <si>
    <t>high mobility group protein B4, putative</t>
  </si>
  <si>
    <t>exosome complex exonuclease RRP44</t>
  </si>
  <si>
    <t>CUGBP Elav-like family member 1</t>
  </si>
  <si>
    <t>E3 SUMO-protein ligase PIAS, putative</t>
  </si>
  <si>
    <t>falcilysin</t>
  </si>
  <si>
    <t>protein arginine N-methyltransferase 5, putative</t>
  </si>
  <si>
    <t>protein transport protein Sec24A</t>
  </si>
  <si>
    <t>actin-depolymerizing factor 2</t>
  </si>
  <si>
    <t>Fe-S assembly protein IscX, putative</t>
  </si>
  <si>
    <t>cytochrome c oxidase subunit 2A, putative</t>
  </si>
  <si>
    <t>glideosome-associated connector</t>
  </si>
  <si>
    <t>cytochrome c oxidase subunit ApiCOX24, putative</t>
  </si>
  <si>
    <t>RuvB-like helicase 3</t>
  </si>
  <si>
    <t>calpain</t>
  </si>
  <si>
    <t>bifunctional polynucleotide phosphatase/kinase</t>
  </si>
  <si>
    <t>polyubiquitin binding protein, putative</t>
  </si>
  <si>
    <t>protein AMR1</t>
  </si>
  <si>
    <t>nuclear fusion protein, putative</t>
  </si>
  <si>
    <t>6-cysteine protein P92</t>
  </si>
  <si>
    <t>nucleoporin NUP205, putative</t>
  </si>
  <si>
    <t>pre-mRNA-splicing factor ATP-dependent RNA helicase PRP16</t>
  </si>
  <si>
    <t>exosome complex component RRP45, putative</t>
  </si>
  <si>
    <t>aldehyde reductase, putative</t>
  </si>
  <si>
    <t>ribosomal protein S17, mitochondrial</t>
  </si>
  <si>
    <t>aminomethyltransferase, mitochondrial, putative</t>
  </si>
  <si>
    <t>rhoptry protein RHOP148</t>
  </si>
  <si>
    <t>nucleoside diphosphate kinase</t>
  </si>
  <si>
    <t>signal recognition particle receptor subunit alpha, putative</t>
  </si>
  <si>
    <t>suppressor of kinetochore protein 1, putative</t>
  </si>
  <si>
    <t>U1 small nuclear ribonucleoprotein 70 kDa homolog, putative</t>
  </si>
  <si>
    <t>CLAMP domain-containing protein, putative</t>
  </si>
  <si>
    <t>NADH-cytochrome b5 reductase, putative</t>
  </si>
  <si>
    <t>alanine--tRNA ligase</t>
  </si>
  <si>
    <t>26S proteasome regulatory subunit RPN11, putative</t>
  </si>
  <si>
    <t>ABC transporter E family member 1, putative</t>
  </si>
  <si>
    <t>non-structural maintenance of chromosomes element 1, putative</t>
  </si>
  <si>
    <t>DNA repair endonuclease XPF, putative</t>
  </si>
  <si>
    <t>glycosylphosphatidylinositol anchor attachment 1 protein, putative</t>
  </si>
  <si>
    <t>nuclear cap-binding protein subunit 1, putative</t>
  </si>
  <si>
    <t>membrane associated histidine-rich protein 1</t>
  </si>
  <si>
    <t>histidine-rich protein III</t>
  </si>
  <si>
    <t>Plasmodium exported protein (PHISTa-like)</t>
  </si>
  <si>
    <t>GBPH protein</t>
  </si>
  <si>
    <t>epoxide hydrolase 2</t>
  </si>
  <si>
    <t>early transcribed membrane protein 14.1</t>
  </si>
  <si>
    <t>esterase, putative</t>
  </si>
  <si>
    <t>DHH phosphoesterase, putative</t>
  </si>
  <si>
    <t>cytochrome c oxidase subunit ApiCOX19, putative</t>
  </si>
  <si>
    <t>26S proteasome regulatory subunit RPN6</t>
  </si>
  <si>
    <t>U2 snRNP-associated SURP motif-containing protein, putative</t>
  </si>
  <si>
    <t>radial spoke protein 3, putative</t>
  </si>
  <si>
    <t>EGF domain-containing protein, putative</t>
  </si>
  <si>
    <t>selenoprotein 1</t>
  </si>
  <si>
    <t>translocation associated membrane protein, putative</t>
  </si>
  <si>
    <t>nuclear formin-like protein MISFIT, putative</t>
  </si>
  <si>
    <t>DNA-directed RNA polymerase II subunit RPB4, putative</t>
  </si>
  <si>
    <t>ribosomal protein L16, mitochondrial, putative</t>
  </si>
  <si>
    <t>rRNA biogenesis protein RRP5, putative</t>
  </si>
  <si>
    <t>adenylyl cyclase alpha</t>
  </si>
  <si>
    <t>cysteine-rich small secreted protein CSS, putative</t>
  </si>
  <si>
    <t>trafficking protein particle complex subunit 1, putative</t>
  </si>
  <si>
    <t>DNA mismatch repair protein, putative</t>
  </si>
  <si>
    <t>COBW domain-containing protein 1, putative</t>
  </si>
  <si>
    <t>ribosome biogenesis protein BOP1, putative</t>
  </si>
  <si>
    <t>tubby domain-containing protein, putative</t>
  </si>
  <si>
    <t>transcription elongation factor SPT6, putative</t>
  </si>
  <si>
    <t>glycerophosphodiester phosphodiesterase</t>
  </si>
  <si>
    <t>pentatricopeptide repeat-containing protein 1</t>
  </si>
  <si>
    <t>ATP-dependent Clp protease regulatory subunit ClpC</t>
  </si>
  <si>
    <t>vacuolar protein sorting-associated protein 29</t>
  </si>
  <si>
    <t>glideosome associated protein with multiple membrane spans 3</t>
  </si>
  <si>
    <t>rRNA 2'-O-methyltransferase fibrillarin, putative</t>
  </si>
  <si>
    <t>pre-mRNA-splicing factor 38B, putative</t>
  </si>
  <si>
    <t>plasmepsin IV</t>
  </si>
  <si>
    <t>plasmepsin I</t>
  </si>
  <si>
    <t>plasmepsin II</t>
  </si>
  <si>
    <t>plasmepsin III</t>
  </si>
  <si>
    <t>AP2 domain transcription factor AP2-G2</t>
  </si>
  <si>
    <t>FANCJ-like helicase, putative</t>
  </si>
  <si>
    <t>40S ribosomal protein S8e, putative</t>
  </si>
  <si>
    <t>tRNA-dihydrouridine synthase, putative</t>
  </si>
  <si>
    <t>cytidine diphosphate-diacylglycerol synthase</t>
  </si>
  <si>
    <t>ER membrane protein complex subunit 2, putative</t>
  </si>
  <si>
    <t>CTP synthase</t>
  </si>
  <si>
    <t>rhoptry-associated protein 1</t>
  </si>
  <si>
    <t>eukaryotic translation initiation factor 2 subunit gamma, putative</t>
  </si>
  <si>
    <t>ribosome maturation protein SBDS, putative</t>
  </si>
  <si>
    <t>rhomboid protease ROM8</t>
  </si>
  <si>
    <t>plastid replication-repair enzyme</t>
  </si>
  <si>
    <t>GTP-binding protein Obg1</t>
  </si>
  <si>
    <t>p1/s1 nuclease, putative</t>
  </si>
  <si>
    <t>mini-chromosome maintenance complex-binding protein</t>
  </si>
  <si>
    <t>actin II</t>
  </si>
  <si>
    <t>glycylpeptide N-tetradecanoyltransferase</t>
  </si>
  <si>
    <t>30S ribosomal protein S9, putative</t>
  </si>
  <si>
    <t>iron-sulfur cluster assembly protein SufC</t>
  </si>
  <si>
    <t>diphthamide biosynthesis protein 1, putative</t>
  </si>
  <si>
    <t>60S ribosomal protein L10, putative</t>
  </si>
  <si>
    <t>atypical protein kinase, ABC-1 family, putative</t>
  </si>
  <si>
    <t>mRNA-capping enzyme subunit alpha</t>
  </si>
  <si>
    <t>small nuclear ribonucleoprotein-associated protein B, putative</t>
  </si>
  <si>
    <t>ATP-dependent protease, putative</t>
  </si>
  <si>
    <t>Btz domain-containing protein, putative</t>
  </si>
  <si>
    <t>serine palmitoyltransferase, putative</t>
  </si>
  <si>
    <t>ribosomal RNA small subunit methyltransferase A1</t>
  </si>
  <si>
    <t>protein SEY1, putative</t>
  </si>
  <si>
    <t>metacaspase-3</t>
  </si>
  <si>
    <t>NADP-specific glutamate dehydrogenase</t>
  </si>
  <si>
    <t>prefoldin subunit 2, putative</t>
  </si>
  <si>
    <t>CCR4-NOT transcription complex subunit NOT1, putative</t>
  </si>
  <si>
    <t>cysteine protease ATG4, putative</t>
  </si>
  <si>
    <t>H/ACA ribonucleoprotein complex subunit 4, putative</t>
  </si>
  <si>
    <t>ookinete surface and oocyst capsule protein OSCP, putative</t>
  </si>
  <si>
    <t>DNA replication licensing factor MCM2</t>
  </si>
  <si>
    <t>ATP-dependent RNA helicase DBP4, putative</t>
  </si>
  <si>
    <t>ATP-dependent RNA helicase DDX55</t>
  </si>
  <si>
    <t>eukaryotic translation initiation factor 3 subunit H, putative</t>
  </si>
  <si>
    <t>glutathione reductase</t>
  </si>
  <si>
    <t>YTH domain-containing protein 1, putative</t>
  </si>
  <si>
    <t>splicing factor 3B subunit 4, putative</t>
  </si>
  <si>
    <t>myosin-specific chaperone UNC, putative</t>
  </si>
  <si>
    <t>glycine--tRNA ligase</t>
  </si>
  <si>
    <t>pantothenate kinase 1</t>
  </si>
  <si>
    <t>surface protein P113</t>
  </si>
  <si>
    <t>mannose-1-phosphate guanyltransferase, putative</t>
  </si>
  <si>
    <t>DIX domain-containing protein, putative</t>
  </si>
  <si>
    <t>mitochondrial import inner membrane translocase subunit TIM8, putative</t>
  </si>
  <si>
    <t>cytochrome c oxidase assembly protein COX14, putative</t>
  </si>
  <si>
    <t>ribosomal protein L21, mitochondrial, putative</t>
  </si>
  <si>
    <t>nucleolar RNA-associated protein, putative</t>
  </si>
  <si>
    <t>nucleolar GTP-binding protein 2, putative</t>
  </si>
  <si>
    <t>calcium-dependent protein kinase, putative</t>
  </si>
  <si>
    <t>vacuolar protein sorting-associated protein 3, putative</t>
  </si>
  <si>
    <t>60S ribosomal protein L5, putative</t>
  </si>
  <si>
    <t>60S ribosomal protein L7-3, putative</t>
  </si>
  <si>
    <t>enoyl-CoA hydratase, putative</t>
  </si>
  <si>
    <t>protein HGH1, putative</t>
  </si>
  <si>
    <t>60S ribosomal protein L21</t>
  </si>
  <si>
    <t>protein arginine N-methyltransferase 1</t>
  </si>
  <si>
    <t>phosphoenolpyruvate carboxylase</t>
  </si>
  <si>
    <t>cytochrome b-c1 complex subunit 6, putative</t>
  </si>
  <si>
    <t>lipase, putative</t>
  </si>
  <si>
    <t>selenoprotein 4, putative</t>
  </si>
  <si>
    <t>exosome complex component RRP41</t>
  </si>
  <si>
    <t>WW domain-binding protein 11, putative</t>
  </si>
  <si>
    <t>proliferation-associated protein 2g4, putative</t>
  </si>
  <si>
    <t>heme/steroid binding domain containing protein, putative</t>
  </si>
  <si>
    <t>transcription initiation TFIID-like, putative</t>
  </si>
  <si>
    <t>protein archease, putative</t>
  </si>
  <si>
    <t>ribosomal protein L15, apicoplast, putative</t>
  </si>
  <si>
    <t>rRNA (adenosine-2'-O-)-methyltransferase, putative</t>
  </si>
  <si>
    <t>diphthamide biosynthesis protein 2, putative</t>
  </si>
  <si>
    <t>ADP-dependent DNA helicase RecQ</t>
  </si>
  <si>
    <t>serine/threonine protein phosphatase 2A activator</t>
  </si>
  <si>
    <t>acid phosphatase, putative</t>
  </si>
  <si>
    <t>autophagy protein 5, putative</t>
  </si>
  <si>
    <t>endonuclease/exonuclease/phosphatase family protein, putative</t>
  </si>
  <si>
    <t>PhIL1 interacting protein PIP3</t>
  </si>
  <si>
    <t>cytochrome c oxidase subunit 2B, putative</t>
  </si>
  <si>
    <t>ribosomal protein L17, mitochondrial, putative</t>
  </si>
  <si>
    <t>PhIL1 interacting protein PIP2</t>
  </si>
  <si>
    <t>OST-HTH associated domain protein, putative</t>
  </si>
  <si>
    <t>large subunit GTPase 1, putative</t>
  </si>
  <si>
    <t>surface-related antigen SRA</t>
  </si>
  <si>
    <t>mitogen-activated protein kinase 1</t>
  </si>
  <si>
    <t>RNA methyltransferase, putative</t>
  </si>
  <si>
    <t>protein-L-isoaspartate(D-aspartate) O-methyltransferase, putative</t>
  </si>
  <si>
    <t>HP12 protein homolog, putative</t>
  </si>
  <si>
    <t>SF-assemblin, putative</t>
  </si>
  <si>
    <t>HID1 domain-containing protein, putative</t>
  </si>
  <si>
    <t>PHD finger protein PHD2, putative</t>
  </si>
  <si>
    <t>DNA topoisomerase 2</t>
  </si>
  <si>
    <t>Hsp70/Hsp90 organizing protein</t>
  </si>
  <si>
    <t>dynein-related AAA-type ATPase, putative</t>
  </si>
  <si>
    <t>methionine aminopeptidase 2</t>
  </si>
  <si>
    <t>mitochondrial import inner membrane translocase subunit TIM17, putative</t>
  </si>
  <si>
    <t>cytochrome c oxidase assembly protein COX15, putative</t>
  </si>
  <si>
    <t>glutamate synthase [NADH], putative</t>
  </si>
  <si>
    <t>clathrin light chain, putative</t>
  </si>
  <si>
    <t>GTPase Era, putative</t>
  </si>
  <si>
    <t>glucose-6-phosphate isomerase</t>
  </si>
  <si>
    <t>basal complex protein BCP1</t>
  </si>
  <si>
    <t>translocon component PTEX150</t>
  </si>
  <si>
    <t>cGMP-dependent protein kinase</t>
  </si>
  <si>
    <t>ribonucleoside-diphosphate reductase large subunit, putative</t>
  </si>
  <si>
    <t>pantothenate kinase 2</t>
  </si>
  <si>
    <t>YrhK domain-containing protein, putative</t>
  </si>
  <si>
    <t>succinyl-CoA ligase, putative</t>
  </si>
  <si>
    <t>HSP40, subfamily A</t>
  </si>
  <si>
    <t>eukaryotic translation initiation factor eIF2A, putative</t>
  </si>
  <si>
    <t>translocation protein SEC62, putative</t>
  </si>
  <si>
    <t>metacaspase-2</t>
  </si>
  <si>
    <t>cleavage and polyadenylation specificity factor subunit 3, putative</t>
  </si>
  <si>
    <t>DNA primase small subunit</t>
  </si>
  <si>
    <t>copper transporter</t>
  </si>
  <si>
    <t>Sad1/UNC domain-containing protein, putative</t>
  </si>
  <si>
    <t>cytochrome c oxidase subunit NDUFA4, putative</t>
  </si>
  <si>
    <t>leucine carboxyl methyltransferase, putative</t>
  </si>
  <si>
    <t>vesicle-associated membrane protein, putative</t>
  </si>
  <si>
    <t>cohesin complex subunit, putative</t>
  </si>
  <si>
    <t>stromal-processing peptidase, putative</t>
  </si>
  <si>
    <t>porphobilinogen synthase</t>
  </si>
  <si>
    <t>protein SOC3, putative</t>
  </si>
  <si>
    <t>AP-3 complex subunit mu, putative</t>
  </si>
  <si>
    <t>cytoplasmic tRNA 2-thiolation protein 2, putative</t>
  </si>
  <si>
    <t>60S ribosomal protein L1, putative</t>
  </si>
  <si>
    <t>acid cluster protein 33 homologue, putative</t>
  </si>
  <si>
    <t>mitochondrial inner membrane protease ATP23, putative</t>
  </si>
  <si>
    <t>RNA polymerase II transcription factor B subunit 5, putative</t>
  </si>
  <si>
    <t>replication factor A protein 3, putative</t>
  </si>
  <si>
    <t>GTP-binding protein YihA2</t>
  </si>
  <si>
    <t>tRNA import protein tRIP</t>
  </si>
  <si>
    <t>protein KIC9</t>
  </si>
  <si>
    <t>geranylgeranyl transferase type-2 subunit alpha, putative</t>
  </si>
  <si>
    <t>Sec7 domain-containing protein ARFGEF, putative</t>
  </si>
  <si>
    <t>apicomplexan kinetochore protein 9, putative</t>
  </si>
  <si>
    <t>WD repeat-containing protein</t>
  </si>
  <si>
    <t>poly(A)-specific ribonuclease PARN, putative</t>
  </si>
  <si>
    <t>gamma-tubulin complex component, putative</t>
  </si>
  <si>
    <t>pre-mRNA-splicing factor CWC24, putative</t>
  </si>
  <si>
    <t>1-acyl-sn-glycerol-3-phosphate acyltransferase, putative</t>
  </si>
  <si>
    <t>eukaryotic translation initiation factor 2-alpha kinase 1</t>
  </si>
  <si>
    <t>fructose-bisphosphate aldolase</t>
  </si>
  <si>
    <t>ATP-dependent RNA helicase MAK5, putative</t>
  </si>
  <si>
    <t>ribosomal protein S29, mitochondrial, putative</t>
  </si>
  <si>
    <t>protein serine/threonine kinase-1</t>
  </si>
  <si>
    <t>ATP-dependent RNA helicase DDX17</t>
  </si>
  <si>
    <t>M17 leucyl aminopeptidase</t>
  </si>
  <si>
    <t>nucleoporin NUP313, putative</t>
  </si>
  <si>
    <t>heme detoxification protein</t>
  </si>
  <si>
    <t>glutaminyl-peptide cyclotransferase, putative</t>
  </si>
  <si>
    <t>40S ribosomal protein S5</t>
  </si>
  <si>
    <t>ribosomal protein S14, mitochondrial, putative</t>
  </si>
  <si>
    <t>multidrug resistance protein 2</t>
  </si>
  <si>
    <t>U3 small nucleolar RNA-associated protein 12, putative</t>
  </si>
  <si>
    <t>Appr-1-p processing domain protein</t>
  </si>
  <si>
    <t>gamete egress and sporozoite traversal protein, putative</t>
  </si>
  <si>
    <t>transcription factor IIIb subunit, putative</t>
  </si>
  <si>
    <t>crossover junction endonuclease MUS81, putative</t>
  </si>
  <si>
    <t>AP2 domain transcription factor AP2-O5, putative</t>
  </si>
  <si>
    <t>exosome complex exonuclease RRP6</t>
  </si>
  <si>
    <t>signal recognition particle subunit SRP54</t>
  </si>
  <si>
    <t>NADPH--cytochrome P450 reductase, putative</t>
  </si>
  <si>
    <t>E3 ubiquitin-protein ligase ZNF598, putative</t>
  </si>
  <si>
    <t>S-adenosylmethionine-dependent methyltransferase, putative</t>
  </si>
  <si>
    <t>acetyl-CoA acetyltransferase, putative</t>
  </si>
  <si>
    <t>elongation factor 2</t>
  </si>
  <si>
    <t>transcriptional regulatory protein sir2b</t>
  </si>
  <si>
    <t>sortilin</t>
  </si>
  <si>
    <t>ribosome biogenesis protein TSR1, putative</t>
  </si>
  <si>
    <t>rhoptry neck protein 2</t>
  </si>
  <si>
    <t>U1 snRNP-associated protein, putative</t>
  </si>
  <si>
    <t>dynactin subunit 4, putative</t>
  </si>
  <si>
    <t>Yos1-like protein, putative</t>
  </si>
  <si>
    <t>glucose-6-phosphate dehydrogenase-6-phosphogluconolactonase</t>
  </si>
  <si>
    <t>aminopeptidase P</t>
  </si>
  <si>
    <t>iron-sulfur cluster assembly protein ISCU</t>
  </si>
  <si>
    <t>ribosomal protein S11, mitochondrial, putative</t>
  </si>
  <si>
    <t>6-phosphogluconate dehydrogenase, decarboxylating</t>
  </si>
  <si>
    <t>protein tyrosine phosphatase, putative</t>
  </si>
  <si>
    <t>AP-1 complex subunit gamma, putative</t>
  </si>
  <si>
    <t>ferlin, putative</t>
  </si>
  <si>
    <t>polyprenol reductase</t>
  </si>
  <si>
    <t>AP2 domain transcription factor AP2-HC</t>
  </si>
  <si>
    <t>STAG domain-containing protein, putative</t>
  </si>
  <si>
    <t>ribosomal protein L28, mitochondrial, putative</t>
  </si>
  <si>
    <t>V-type H(+)-translocating pyrophosphatase, putative</t>
  </si>
  <si>
    <t>signal peptide peptidase</t>
  </si>
  <si>
    <t>MA3 domain-containing protein, putative</t>
  </si>
  <si>
    <t>large ribosomal subunit nuclear export factor, putative</t>
  </si>
  <si>
    <t>cysteine proteinase falcipain 1</t>
  </si>
  <si>
    <t>protein PET117, putative</t>
  </si>
  <si>
    <t>aminodeoxychorismate lyase</t>
  </si>
  <si>
    <t>spindle assembly abnormal protein 4, putative</t>
  </si>
  <si>
    <t>ATP-dependent RNA helicase DBP5</t>
  </si>
  <si>
    <t>OPA3-like protein, putative</t>
  </si>
  <si>
    <t>AP-4 complex accessory subunit Tepsin, putative</t>
  </si>
  <si>
    <t>bax inhibitor 1, putative</t>
  </si>
  <si>
    <t>biotin--protein ligase 2</t>
  </si>
  <si>
    <t>ubiquitin carboxyl-terminal hydrolase isozyme L3</t>
  </si>
  <si>
    <t>ribosomal protein S10, apicoplast, putative</t>
  </si>
  <si>
    <t>U3 small nucleolar ribonucleoprotein protein IMP3, putative</t>
  </si>
  <si>
    <t>40S ribosomal protein S28e, putative</t>
  </si>
  <si>
    <t>meiotic nuclear division protein 1, putative</t>
  </si>
  <si>
    <t>splicing factor 3B subunit 2, putative</t>
  </si>
  <si>
    <t>glyceraldehyde-3-phosphate dehydrogenase</t>
  </si>
  <si>
    <t>AAA ATPase, putative</t>
  </si>
  <si>
    <t>replication factor C subunit 3, putative</t>
  </si>
  <si>
    <t>DNA-directed RNA polymerase III subunit RPC4, putative</t>
  </si>
  <si>
    <t>rhoptry neck protein 11, putative</t>
  </si>
  <si>
    <t>YL1 nuclear protein, putative</t>
  </si>
  <si>
    <t>zinc finger CCCH domain-containing protein, putative</t>
  </si>
  <si>
    <t>serine/threonine protein phosphatase UIS2, putative</t>
  </si>
  <si>
    <t>ATP synthase (C/AC39) subunit, putative</t>
  </si>
  <si>
    <t>cytochrome c oxidase subunit 6A, putative</t>
  </si>
  <si>
    <t>conserved oligomeric Golgi complex subunit 6, putative</t>
  </si>
  <si>
    <t>mediator of RNA polymerase II transcription subunit 4, putative</t>
  </si>
  <si>
    <t>ribonuclease Z, putative</t>
  </si>
  <si>
    <t>plasmepsin VIII, putative</t>
  </si>
  <si>
    <t>40S ribosomal protein S3</t>
  </si>
  <si>
    <t>homeodomain-like protein HDP1</t>
  </si>
  <si>
    <t>26S proteasome regulatory subunit RPN2, putative</t>
  </si>
  <si>
    <t>AP2 domain transcription factor AP2-EXP</t>
  </si>
  <si>
    <t>NOC3 domain-containing protein, putative</t>
  </si>
  <si>
    <t>DNA-3-methyladenine glycosylase</t>
  </si>
  <si>
    <t>WD repeat-containing protein 79, putative</t>
  </si>
  <si>
    <t>1-deoxy-D-xylulose 5-phosphate reductoisomerase</t>
  </si>
  <si>
    <t>50S ribosomal protein L22, apicoplast, putative</t>
  </si>
  <si>
    <t>DNA/RNA-binding protein KIN17, putative</t>
  </si>
  <si>
    <t>COX domain-containing protein, putative</t>
  </si>
  <si>
    <t>MORC family protein</t>
  </si>
  <si>
    <t>C3H1-type zinc finger protein CZIF1</t>
  </si>
  <si>
    <t>derlin-1</t>
  </si>
  <si>
    <t>eukaryotic initiation factor 4A</t>
  </si>
  <si>
    <t>splicing factor U2AF large subunit, putative</t>
  </si>
  <si>
    <t>translation initiation factor IF-1</t>
  </si>
  <si>
    <t>mediator of RNA polymerase II transcription subunit 6, putative</t>
  </si>
  <si>
    <t>mediator of RNA polymerase II transcription subunit 22, putative</t>
  </si>
  <si>
    <t>mitochondrial pyruvate carrier protein 2, putative</t>
  </si>
  <si>
    <t>small integral membrane protein 15, putative</t>
  </si>
  <si>
    <t>RNA 3'-terminal phosphate cyclase-like protein, putative</t>
  </si>
  <si>
    <t>exported protein 2</t>
  </si>
  <si>
    <t>inorganic anion exchanger, inorganic anion antiporter</t>
  </si>
  <si>
    <t>transmembrane protein 43, putative</t>
  </si>
  <si>
    <t>pre-mRNA-splicing factor ISY1, putative</t>
  </si>
  <si>
    <t>protein transport protein YIP1, putative</t>
  </si>
  <si>
    <t>histone deacetylase, putative</t>
  </si>
  <si>
    <t>M1-family alanyl aminopeptidase, putative</t>
  </si>
  <si>
    <t>DNA-directed RNA polymerase, alpha subunit, putative</t>
  </si>
  <si>
    <t>dihydroorotase, putative</t>
  </si>
  <si>
    <t>CKK domain-containing protein, putative</t>
  </si>
  <si>
    <t>nucleoporin NUP116/NSP116, putative</t>
  </si>
  <si>
    <t>ribosome assembly 1 protein</t>
  </si>
  <si>
    <t>ribosomal protein L20, mitochondrial, putative</t>
  </si>
  <si>
    <t>splicing factor 3A subunit 1, putative</t>
  </si>
  <si>
    <t>vacuole membrane protein 1, putative</t>
  </si>
  <si>
    <t>proteasome subunit alpha type-1, putative</t>
  </si>
  <si>
    <t>trailer hitch homolog, putative</t>
  </si>
  <si>
    <t>mediator of RNA polymerase II transcription subunit 31, putative</t>
  </si>
  <si>
    <t>bromodomain protein 4, putative</t>
  </si>
  <si>
    <t>tubulin epsilon chain, putative</t>
  </si>
  <si>
    <t>lysophospholipase LPL1</t>
  </si>
  <si>
    <t>50S ribosomal protein L4, putative</t>
  </si>
  <si>
    <t>apicoplast ribosomal protein L2</t>
  </si>
  <si>
    <t>apicoplast ribosomal protein S19</t>
  </si>
  <si>
    <t>apicoplast ribosomal protein L14</t>
  </si>
  <si>
    <t>apicoplast ribosomal protein S8</t>
  </si>
  <si>
    <t>apicoplast ribosomal protein L36</t>
  </si>
  <si>
    <t>apicoplast ribosomal protein S7</t>
  </si>
  <si>
    <t>elongation factor Tu</t>
  </si>
  <si>
    <t>cytochrome c oxidase subunit 3</t>
  </si>
  <si>
    <t>cytochrome c oxidase subunit 1</t>
  </si>
  <si>
    <t>cytochrome b</t>
  </si>
  <si>
    <t>PF3D7_0102700</t>
  </si>
  <si>
    <t>PF3D7_0102800</t>
  </si>
  <si>
    <t>PF3D7_0103200</t>
  </si>
  <si>
    <t>PF3D7_0103500</t>
  </si>
  <si>
    <t>PF3D7_0103600</t>
  </si>
  <si>
    <t>PF3D7_0103700</t>
  </si>
  <si>
    <t>PF3D7_0104400</t>
  </si>
  <si>
    <t>PF3D7_0104500</t>
  </si>
  <si>
    <t>PF3D7_0104600</t>
  </si>
  <si>
    <t>PF3D7_0104700</t>
  </si>
  <si>
    <t>PF3D7_0104800</t>
  </si>
  <si>
    <t>PF3D7_0105200</t>
  </si>
  <si>
    <t>PF3D7_0105300</t>
  </si>
  <si>
    <t>PF3D7_0105500</t>
  </si>
  <si>
    <t>PF3D7_0105700</t>
  </si>
  <si>
    <t>PF3D7_0105900</t>
  </si>
  <si>
    <t>PF3D7_0106200</t>
  </si>
  <si>
    <t>PF3D7_0106400</t>
  </si>
  <si>
    <t>PF3D7_0106800</t>
  </si>
  <si>
    <t>PF3D7_0106900</t>
  </si>
  <si>
    <t>PF3D7_0107100</t>
  </si>
  <si>
    <t>PF3D7_0107300</t>
  </si>
  <si>
    <t>PF3D7_0107600</t>
  </si>
  <si>
    <t>PF3D7_0108100</t>
  </si>
  <si>
    <t>PF3D7_0108400</t>
  </si>
  <si>
    <t>PF3D7_0108600</t>
  </si>
  <si>
    <t>PF3D7_0108800</t>
  </si>
  <si>
    <t>PF3D7_0109500</t>
  </si>
  <si>
    <t>PF3D7_0109700</t>
  </si>
  <si>
    <t>PF3D7_0109850</t>
  </si>
  <si>
    <t>PF3D7_0110500</t>
  </si>
  <si>
    <t>PF3D7_0111400</t>
  </si>
  <si>
    <t>PF3D7_0111500</t>
  </si>
  <si>
    <t>PF3D7_0111900</t>
  </si>
  <si>
    <t>PF3D7_0112100</t>
  </si>
  <si>
    <t>PF3D7_0112900</t>
  </si>
  <si>
    <t>PF3D7_0113400</t>
  </si>
  <si>
    <t>PF3D7_0114500</t>
  </si>
  <si>
    <t>PF3D7_0200200</t>
  </si>
  <si>
    <t>PF3D7_0201500</t>
  </si>
  <si>
    <t>PF3D7_0201900</t>
  </si>
  <si>
    <t>PF3D7_0202700</t>
  </si>
  <si>
    <t>PF3D7_0204200</t>
  </si>
  <si>
    <t>PF3D7_0204900</t>
  </si>
  <si>
    <t>PF3D7_0205100</t>
  </si>
  <si>
    <t>PF3D7_0205200</t>
  </si>
  <si>
    <t>PF3D7_0205500</t>
  </si>
  <si>
    <t>PF3D7_0205700</t>
  </si>
  <si>
    <t>PF3D7_0205800</t>
  </si>
  <si>
    <t>PF3D7_0206100</t>
  </si>
  <si>
    <t>PF3D7_0206600</t>
  </si>
  <si>
    <t>PF3D7_0208100</t>
  </si>
  <si>
    <t>PF3D7_0209300</t>
  </si>
  <si>
    <t>PF3D7_0210000</t>
  </si>
  <si>
    <t>PF3D7_0210100</t>
  </si>
  <si>
    <t>PF3D7_0210200</t>
  </si>
  <si>
    <t>PF3D7_0210300</t>
  </si>
  <si>
    <t>PF3D7_0210400</t>
  </si>
  <si>
    <t>PF3D7_0210500</t>
  </si>
  <si>
    <t>PF3D7_0210700</t>
  </si>
  <si>
    <t>PF3D7_0210800</t>
  </si>
  <si>
    <t>PF3D7_0211100</t>
  </si>
  <si>
    <t>PF3D7_0211200</t>
  </si>
  <si>
    <t>PF3D7_0211500</t>
  </si>
  <si>
    <t>PF3D7_0212200</t>
  </si>
  <si>
    <t>PF3D7_0212600</t>
  </si>
  <si>
    <t>PF3D7_0212800</t>
  </si>
  <si>
    <t>PF3D7_0213300</t>
  </si>
  <si>
    <t>PF3D7_0213400</t>
  </si>
  <si>
    <t>PF3D7_0213500</t>
  </si>
  <si>
    <t>PF3D7_0213600</t>
  </si>
  <si>
    <t>PF3D7_0213800</t>
  </si>
  <si>
    <t>PF3D7_0214300</t>
  </si>
  <si>
    <t>PF3D7_0214500</t>
  </si>
  <si>
    <t>PF3D7_0214700</t>
  </si>
  <si>
    <t>PF3D7_0215200</t>
  </si>
  <si>
    <t>PF3D7_0216100</t>
  </si>
  <si>
    <t>PF3D7_0216400</t>
  </si>
  <si>
    <t>PF3D7_0216500</t>
  </si>
  <si>
    <t>PF3D7_0216900</t>
  </si>
  <si>
    <t>PF3D7_0217200</t>
  </si>
  <si>
    <t>PF3D7_0218100</t>
  </si>
  <si>
    <t>PF3D7_0218200</t>
  </si>
  <si>
    <t>PF3D7_0218300</t>
  </si>
  <si>
    <t>PF3D7_0219100</t>
  </si>
  <si>
    <t>PF3D7_0219500</t>
  </si>
  <si>
    <t>PF3D7_0301400</t>
  </si>
  <si>
    <t>PF3D7_0303300</t>
  </si>
  <si>
    <t>PF3D7_0303400</t>
  </si>
  <si>
    <t>PF3D7_0303500</t>
  </si>
  <si>
    <t>PF3D7_0303800</t>
  </si>
  <si>
    <t>PF3D7_0304300</t>
  </si>
  <si>
    <t>PF3D7_0304400</t>
  </si>
  <si>
    <t>PF3D7_0304700</t>
  </si>
  <si>
    <t>PF3D7_0304800</t>
  </si>
  <si>
    <t>PF3D7_0305700</t>
  </si>
  <si>
    <t>PF3D7_0305800</t>
  </si>
  <si>
    <t>PF3D7_0306200</t>
  </si>
  <si>
    <t>PF3D7_0306500</t>
  </si>
  <si>
    <t>PF3D7_0306700</t>
  </si>
  <si>
    <t>PF3D7_0306900</t>
  </si>
  <si>
    <t>PF3D7_0307100</t>
  </si>
  <si>
    <t>PF3D7_0307300</t>
  </si>
  <si>
    <t>PF3D7_0307500</t>
  </si>
  <si>
    <t>PF3D7_0308000</t>
  </si>
  <si>
    <t>PF3D7_0308300</t>
  </si>
  <si>
    <t>PF3D7_0309200</t>
  </si>
  <si>
    <t>PF3D7_0309600</t>
  </si>
  <si>
    <t>PF3D7_0309800</t>
  </si>
  <si>
    <t>PF3D7_0311400</t>
  </si>
  <si>
    <t>PF3D7_0311500</t>
  </si>
  <si>
    <t>PF3D7_0311800</t>
  </si>
  <si>
    <t>PF3D7_0311900</t>
  </si>
  <si>
    <t>PF3D7_0312100</t>
  </si>
  <si>
    <t>PF3D7_0312200</t>
  </si>
  <si>
    <t>PF3D7_0312400</t>
  </si>
  <si>
    <t>PF3D7_0313200</t>
  </si>
  <si>
    <t>PF3D7_0313300</t>
  </si>
  <si>
    <t>PF3D7_0313600</t>
  </si>
  <si>
    <t>PF3D7_0313700</t>
  </si>
  <si>
    <t>PF3D7_0314000</t>
  </si>
  <si>
    <t>PF3D7_0314200</t>
  </si>
  <si>
    <t>PF3D7_0314300</t>
  </si>
  <si>
    <t>PF3D7_0314900</t>
  </si>
  <si>
    <t>PF3D7_0315300</t>
  </si>
  <si>
    <t>PF3D7_0315400</t>
  </si>
  <si>
    <t>PF3D7_0315700</t>
  </si>
  <si>
    <t>PF3D7_0316200</t>
  </si>
  <si>
    <t>PF3D7_0316400</t>
  </si>
  <si>
    <t>PF3D7_0316500</t>
  </si>
  <si>
    <t>PF3D7_0317100</t>
  </si>
  <si>
    <t>PF3D7_0317400</t>
  </si>
  <si>
    <t>PF3D7_0318400</t>
  </si>
  <si>
    <t>PF3D7_0319300</t>
  </si>
  <si>
    <t>PF3D7_0319400</t>
  </si>
  <si>
    <t>PF3D7_0319800</t>
  </si>
  <si>
    <t>PF3D7_0319900</t>
  </si>
  <si>
    <t>PF3D7_0320200</t>
  </si>
  <si>
    <t>PF3D7_0320900</t>
  </si>
  <si>
    <t>PF3D7_0321300</t>
  </si>
  <si>
    <t>PF3D7_0322000</t>
  </si>
  <si>
    <t>PF3D7_0322200</t>
  </si>
  <si>
    <t>PF3D7_0322500</t>
  </si>
  <si>
    <t>PF3D7_0322600</t>
  </si>
  <si>
    <t>PF3D7_0322800</t>
  </si>
  <si>
    <t>PF3D7_0323200</t>
  </si>
  <si>
    <t>PF3D7_0323300</t>
  </si>
  <si>
    <t>PF3D7_0323800</t>
  </si>
  <si>
    <t>PF3D7_0400500</t>
  </si>
  <si>
    <t>PF3D7_0402900</t>
  </si>
  <si>
    <t>PF3D7_0403500</t>
  </si>
  <si>
    <t>PF3D7_0403800</t>
  </si>
  <si>
    <t>PF3D7_0403900</t>
  </si>
  <si>
    <t>PF3D7_0404100</t>
  </si>
  <si>
    <t>PF3D7_0404400</t>
  </si>
  <si>
    <t>PF3D7_0405600</t>
  </si>
  <si>
    <t>PF3D7_0406000</t>
  </si>
  <si>
    <t>PF3D7_0406700</t>
  </si>
  <si>
    <t>PF3D7_0407200</t>
  </si>
  <si>
    <t>PF3D7_0407300</t>
  </si>
  <si>
    <t>PF3D7_0407400</t>
  </si>
  <si>
    <t>PF3D7_0407600</t>
  </si>
  <si>
    <t>PF3D7_0408000</t>
  </si>
  <si>
    <t>PF3D7_0408400</t>
  </si>
  <si>
    <t>PF3D7_0408700</t>
  </si>
  <si>
    <t>PF3D7_0408800</t>
  </si>
  <si>
    <t>PF3D7_0408900</t>
  </si>
  <si>
    <t>PF3D7_0409500</t>
  </si>
  <si>
    <t>PF3D7_0410400</t>
  </si>
  <si>
    <t>PF3D7_0410500</t>
  </si>
  <si>
    <t>PF3D7_0410700</t>
  </si>
  <si>
    <t>PF3D7_0411800</t>
  </si>
  <si>
    <t>PF3D7_0412200</t>
  </si>
  <si>
    <t>PF3D7_0414000</t>
  </si>
  <si>
    <t>PF3D7_0414100</t>
  </si>
  <si>
    <t>PF3D7_0414300</t>
  </si>
  <si>
    <t>PF3D7_0414400</t>
  </si>
  <si>
    <t>PF3D7_0414600</t>
  </si>
  <si>
    <t>PF3D7_0415400</t>
  </si>
  <si>
    <t>PF3D7_0415500</t>
  </si>
  <si>
    <t>PF3D7_0415600</t>
  </si>
  <si>
    <t>PF3D7_0415900</t>
  </si>
  <si>
    <t>PF3D7_0416700</t>
  </si>
  <si>
    <t>PF3D7_0417600</t>
  </si>
  <si>
    <t>PF3D7_0417800</t>
  </si>
  <si>
    <t>PF3D7_0417900</t>
  </si>
  <si>
    <t>PF3D7_0418000</t>
  </si>
  <si>
    <t>PF3D7_0418400</t>
  </si>
  <si>
    <t>PF3D7_0418500</t>
  </si>
  <si>
    <t>PF3D7_0418900</t>
  </si>
  <si>
    <t>PF3D7_0419500</t>
  </si>
  <si>
    <t>PF3D7_0419800</t>
  </si>
  <si>
    <t>PF3D7_0420600</t>
  </si>
  <si>
    <t>PF3D7_0421700</t>
  </si>
  <si>
    <t>PF3D7_0422600</t>
  </si>
  <si>
    <t>PF3D7_0422800</t>
  </si>
  <si>
    <t>PF3D7_0423000</t>
  </si>
  <si>
    <t>PF3D7_0423100</t>
  </si>
  <si>
    <t>PF3D7_0423200</t>
  </si>
  <si>
    <t>PF3D7_0501900</t>
  </si>
  <si>
    <t>PF3D7_0502100</t>
  </si>
  <si>
    <t>PF3D7_0502200</t>
  </si>
  <si>
    <t>PF3D7_0502500</t>
  </si>
  <si>
    <t>PF3D7_0503500</t>
  </si>
  <si>
    <t>PF3D7_0504100</t>
  </si>
  <si>
    <t>PF3D7_0504200</t>
  </si>
  <si>
    <t>PF3D7_0504700</t>
  </si>
  <si>
    <t>PF3D7_0505600</t>
  </si>
  <si>
    <t>PF3D7_0506100</t>
  </si>
  <si>
    <t>PF3D7_0506200</t>
  </si>
  <si>
    <t>PF3D7_0507000</t>
  </si>
  <si>
    <t>PF3D7_0507900</t>
  </si>
  <si>
    <t>PF3D7_0508600</t>
  </si>
  <si>
    <t>PF3D7_0509000</t>
  </si>
  <si>
    <t>PF3D7_0509300</t>
  </si>
  <si>
    <t>PF3D7_0509900</t>
  </si>
  <si>
    <t>PF3D7_0510000</t>
  </si>
  <si>
    <t>PF3D7_0511000</t>
  </si>
  <si>
    <t>PF3D7_0511400</t>
  </si>
  <si>
    <t>PF3D7_0511700</t>
  </si>
  <si>
    <t>PF3D7_0511900</t>
  </si>
  <si>
    <t>PF3D7_0512300</t>
  </si>
  <si>
    <t>PF3D7_0512400</t>
  </si>
  <si>
    <t>PF3D7_0512500</t>
  </si>
  <si>
    <t>PF3D7_0512700</t>
  </si>
  <si>
    <t>PF3D7_0513100</t>
  </si>
  <si>
    <t>PF3D7_0513600</t>
  </si>
  <si>
    <t>PF3D7_0514000</t>
  </si>
  <si>
    <t>PF3D7_0514100</t>
  </si>
  <si>
    <t>PF3D7_0514600</t>
  </si>
  <si>
    <t>PF3D7_0514700</t>
  </si>
  <si>
    <t>PF3D7_0514900</t>
  </si>
  <si>
    <t>PF3D7_0515700</t>
  </si>
  <si>
    <t>PF3D7_0516400</t>
  </si>
  <si>
    <t>PF3D7_0517500</t>
  </si>
  <si>
    <t>PF3D7_0517600</t>
  </si>
  <si>
    <t>PF3D7_0518000</t>
  </si>
  <si>
    <t>PF3D7_0518600</t>
  </si>
  <si>
    <t>PF3D7_0518700</t>
  </si>
  <si>
    <t>PF3D7_0519000</t>
  </si>
  <si>
    <t>PF3D7_0519100</t>
  </si>
  <si>
    <t>PF3D7_0519300</t>
  </si>
  <si>
    <t>PF3D7_0519900</t>
  </si>
  <si>
    <t>PF3D7_0520000</t>
  </si>
  <si>
    <t>PF3D7_0520400</t>
  </si>
  <si>
    <t>PF3D7_0521100</t>
  </si>
  <si>
    <t>PF3D7_0521200</t>
  </si>
  <si>
    <t>PF3D7_0521800</t>
  </si>
  <si>
    <t>PF3D7_0521900</t>
  </si>
  <si>
    <t>PF3D7_0522100</t>
  </si>
  <si>
    <t>PF3D7_0522400</t>
  </si>
  <si>
    <t>PF3D7_0522900</t>
  </si>
  <si>
    <t>PF3D7_0523700</t>
  </si>
  <si>
    <t>PF3D7_0523800</t>
  </si>
  <si>
    <t>PF3D7_0524500</t>
  </si>
  <si>
    <t>PF3D7_0524600</t>
  </si>
  <si>
    <t>PF3D7_0524800</t>
  </si>
  <si>
    <t>PF3D7_0525600</t>
  </si>
  <si>
    <t>PF3D7_0526000</t>
  </si>
  <si>
    <t>PF3D7_0526300</t>
  </si>
  <si>
    <t>PF3D7_0527300</t>
  </si>
  <si>
    <t>PF3D7_0527400</t>
  </si>
  <si>
    <t>PF3D7_0528000</t>
  </si>
  <si>
    <t>PF3D7_0528400</t>
  </si>
  <si>
    <t>PF3D7_0529300</t>
  </si>
  <si>
    <t>PF3D7_0529700</t>
  </si>
  <si>
    <t>PF3D7_0529800</t>
  </si>
  <si>
    <t>PF3D7_0529900</t>
  </si>
  <si>
    <t>PF3D7_0530100</t>
  </si>
  <si>
    <t>PF3D7_0530200</t>
  </si>
  <si>
    <t>PF3D7_0530500</t>
  </si>
  <si>
    <t>PF3D7_0530600</t>
  </si>
  <si>
    <t>PF3D7_0532200</t>
  </si>
  <si>
    <t>PF3D7_0600300</t>
  </si>
  <si>
    <t>PF3D7_0602000</t>
  </si>
  <si>
    <t>PF3D7_0602700</t>
  </si>
  <si>
    <t>PF3D7_0603100</t>
  </si>
  <si>
    <t>PF3D7_0603500</t>
  </si>
  <si>
    <t>PF3D7_0603600</t>
  </si>
  <si>
    <t>PF3D7_0603700</t>
  </si>
  <si>
    <t>PF3D7_0604000</t>
  </si>
  <si>
    <t>PF3D7_0604100</t>
  </si>
  <si>
    <t>PF3D7_0604300</t>
  </si>
  <si>
    <t>PF3D7_0604600</t>
  </si>
  <si>
    <t>PF3D7_0604800</t>
  </si>
  <si>
    <t>PF3D7_0605400</t>
  </si>
  <si>
    <t>PF3D7_0605600</t>
  </si>
  <si>
    <t>PF3D7_0605700</t>
  </si>
  <si>
    <t>PF3D7_0606800</t>
  </si>
  <si>
    <t>PF3D7_0606900</t>
  </si>
  <si>
    <t>PF3D7_0607200</t>
  </si>
  <si>
    <t>PF3D7_0607400</t>
  </si>
  <si>
    <t>PF3D7_0607500</t>
  </si>
  <si>
    <t>PF3D7_0607700</t>
  </si>
  <si>
    <t>PF3D7_0607800</t>
  </si>
  <si>
    <t>PF3D7_0607900</t>
  </si>
  <si>
    <t>PF3D7_0608000</t>
  </si>
  <si>
    <t>PF3D7_0608300</t>
  </si>
  <si>
    <t>PF3D7_0608310</t>
  </si>
  <si>
    <t>PF3D7_0608500</t>
  </si>
  <si>
    <t>PF3D7_0608900</t>
  </si>
  <si>
    <t>PF3D7_0609100</t>
  </si>
  <si>
    <t>PF3D7_0609200</t>
  </si>
  <si>
    <t>PF3D7_0609400</t>
  </si>
  <si>
    <t>PF3D7_0609500</t>
  </si>
  <si>
    <t>PF3D7_0609600</t>
  </si>
  <si>
    <t>PF3D7_0609800</t>
  </si>
  <si>
    <t>PF3D7_0610000</t>
  </si>
  <si>
    <t>PF3D7_0610600</t>
  </si>
  <si>
    <t>PF3D7_0611800</t>
  </si>
  <si>
    <t>PF3D7_0612200</t>
  </si>
  <si>
    <t>PF3D7_0612600</t>
  </si>
  <si>
    <t>PF3D7_0612800</t>
  </si>
  <si>
    <t>PF3D7_0613400</t>
  </si>
  <si>
    <t>PF3D7_0613500</t>
  </si>
  <si>
    <t>PF3D7_0613600</t>
  </si>
  <si>
    <t>PF3D7_0614000</t>
  </si>
  <si>
    <t>PF3D7_0614100</t>
  </si>
  <si>
    <t>PF3D7_0614700</t>
  </si>
  <si>
    <t>PF3D7_0614900</t>
  </si>
  <si>
    <t>PF3D7_0615000</t>
  </si>
  <si>
    <t>PF3D7_0615100</t>
  </si>
  <si>
    <t>PF3D7_0615200</t>
  </si>
  <si>
    <t>PF3D7_0615300</t>
  </si>
  <si>
    <t>PF3D7_0615900</t>
  </si>
  <si>
    <t>PF3D7_0616300</t>
  </si>
  <si>
    <t>PF3D7_0617600</t>
  </si>
  <si>
    <t>PF3D7_0617900</t>
  </si>
  <si>
    <t>PF3D7_0618400</t>
  </si>
  <si>
    <t>PF3D7_0618600</t>
  </si>
  <si>
    <t>PF3D7_0618700</t>
  </si>
  <si>
    <t>PF3D7_0618900</t>
  </si>
  <si>
    <t>PF3D7_0619300</t>
  </si>
  <si>
    <t>PF3D7_0619700</t>
  </si>
  <si>
    <t>PF3D7_0619900</t>
  </si>
  <si>
    <t>PF3D7_0620000</t>
  </si>
  <si>
    <t>PF3D7_0620200</t>
  </si>
  <si>
    <t>PF3D7_0620600</t>
  </si>
  <si>
    <t>PF3D7_0621800</t>
  </si>
  <si>
    <t>PF3D7_0622300</t>
  </si>
  <si>
    <t>PF3D7_0622500</t>
  </si>
  <si>
    <t>PF3D7_0623900</t>
  </si>
  <si>
    <t>PF3D7_0624100</t>
  </si>
  <si>
    <t>PF3D7_0624200</t>
  </si>
  <si>
    <t>PF3D7_0624400</t>
  </si>
  <si>
    <t>PF3D7_0624700</t>
  </si>
  <si>
    <t>PF3D7_0624800</t>
  </si>
  <si>
    <t>PF3D7_0624900</t>
  </si>
  <si>
    <t>PF3D7_0625000</t>
  </si>
  <si>
    <t>PF3D7_0625200</t>
  </si>
  <si>
    <t>PF3D7_0625500</t>
  </si>
  <si>
    <t>PF3D7_0625900</t>
  </si>
  <si>
    <t>PF3D7_0626100</t>
  </si>
  <si>
    <t>PF3D7_0626200</t>
  </si>
  <si>
    <t>PF3D7_0626400</t>
  </si>
  <si>
    <t>PF3D7_0626500</t>
  </si>
  <si>
    <t>PF3D7_0626600</t>
  </si>
  <si>
    <t>PF3D7_0626900</t>
  </si>
  <si>
    <t>PF3D7_0627200</t>
  </si>
  <si>
    <t>PF3D7_0627400</t>
  </si>
  <si>
    <t>PF3D7_0627500</t>
  </si>
  <si>
    <t>PF3D7_0627600</t>
  </si>
  <si>
    <t>PF3D7_0628500</t>
  </si>
  <si>
    <t>PF3D7_0628900</t>
  </si>
  <si>
    <t>PF3D7_0629000</t>
  </si>
  <si>
    <t>PF3D7_0630800</t>
  </si>
  <si>
    <t>PF3D7_0702900</t>
  </si>
  <si>
    <t>PF3D7_0703000</t>
  </si>
  <si>
    <t>PF3D7_0703300</t>
  </si>
  <si>
    <t>PF3D7_0704900</t>
  </si>
  <si>
    <t>PF3D7_0705200</t>
  </si>
  <si>
    <t>PF3D7_0706600</t>
  </si>
  <si>
    <t>PF3D7_0707900</t>
  </si>
  <si>
    <t>PF3D7_0708100</t>
  </si>
  <si>
    <t>PF3D7_0708200</t>
  </si>
  <si>
    <t>PF3D7_0708700</t>
  </si>
  <si>
    <t>PF3D7_0708900</t>
  </si>
  <si>
    <t>PF3D7_0709200</t>
  </si>
  <si>
    <t>PF3D7_0709700</t>
  </si>
  <si>
    <t>PF3D7_0710300</t>
  </si>
  <si>
    <t>PF3D7_0711200</t>
  </si>
  <si>
    <t>PF3D7_0713400</t>
  </si>
  <si>
    <t>PF3D7_0713700</t>
  </si>
  <si>
    <t>PF3D7_0714400</t>
  </si>
  <si>
    <t>PF3D7_0715200</t>
  </si>
  <si>
    <t>PF3D7_0715300</t>
  </si>
  <si>
    <t>PF3D7_0715800</t>
  </si>
  <si>
    <t>PF3D7_0716500</t>
  </si>
  <si>
    <t>PF3D7_0717300</t>
  </si>
  <si>
    <t>PF3D7_0718000</t>
  </si>
  <si>
    <t>PF3D7_0718100</t>
  </si>
  <si>
    <t>PF3D7_0718700</t>
  </si>
  <si>
    <t>PF3D7_0719400</t>
  </si>
  <si>
    <t>PF3D7_0719500</t>
  </si>
  <si>
    <t>PF3D7_0720200</t>
  </si>
  <si>
    <t>PF3D7_0720300</t>
  </si>
  <si>
    <t>PF3D7_0720900</t>
  </si>
  <si>
    <t>PF3D7_0721100</t>
  </si>
  <si>
    <t>PF3D7_0721200</t>
  </si>
  <si>
    <t>PF3D7_0721400</t>
  </si>
  <si>
    <t>PF3D7_0721500</t>
  </si>
  <si>
    <t>PF3D7_0721900</t>
  </si>
  <si>
    <t>PF3D7_0722000</t>
  </si>
  <si>
    <t>PF3D7_0722800</t>
  </si>
  <si>
    <t>PF3D7_0723100</t>
  </si>
  <si>
    <t>PF3D7_0723200</t>
  </si>
  <si>
    <t>PF3D7_0723600</t>
  </si>
  <si>
    <t>PF3D7_0724000</t>
  </si>
  <si>
    <t>PF3D7_0724400</t>
  </si>
  <si>
    <t>PF3D7_0724800</t>
  </si>
  <si>
    <t>PF3D7_0725200</t>
  </si>
  <si>
    <t>PF3D7_0725400</t>
  </si>
  <si>
    <t>PF3D7_0726200</t>
  </si>
  <si>
    <t>PF3D7_0726600</t>
  </si>
  <si>
    <t>PF3D7_0727500</t>
  </si>
  <si>
    <t>PF3D7_0727700</t>
  </si>
  <si>
    <t>PF3D7_0728100</t>
  </si>
  <si>
    <t>PF3D7_0728200</t>
  </si>
  <si>
    <t>PF3D7_0728600</t>
  </si>
  <si>
    <t>PF3D7_0728800</t>
  </si>
  <si>
    <t>PF3D7_0729100</t>
  </si>
  <si>
    <t>PF3D7_0729600</t>
  </si>
  <si>
    <t>PF3D7_0729700</t>
  </si>
  <si>
    <t>PF3D7_0729900</t>
  </si>
  <si>
    <t>PF3D7_0730400</t>
  </si>
  <si>
    <t>PF3D7_0730500</t>
  </si>
  <si>
    <t>PF3D7_0800400</t>
  </si>
  <si>
    <t>PF3D7_0800700</t>
  </si>
  <si>
    <t>PF3D7_0802700</t>
  </si>
  <si>
    <t>PF3D7_0803200</t>
  </si>
  <si>
    <t>PF3D7_0803300</t>
  </si>
  <si>
    <t>PF3D7_0803700</t>
  </si>
  <si>
    <t>PF3D7_0804700</t>
  </si>
  <si>
    <t>PF3D7_0805100</t>
  </si>
  <si>
    <t>PF3D7_0805300</t>
  </si>
  <si>
    <t>PF3D7_0805400</t>
  </si>
  <si>
    <t>PF3D7_0806200</t>
  </si>
  <si>
    <t>PF3D7_0807300</t>
  </si>
  <si>
    <t>PF3D7_0808000</t>
  </si>
  <si>
    <t>PF3D7_0808300</t>
  </si>
  <si>
    <t>PF3D7_0808400</t>
  </si>
  <si>
    <t>PF3D7_0809800</t>
  </si>
  <si>
    <t>PF3D7_0810000</t>
  </si>
  <si>
    <t>PF3D7_0810300</t>
  </si>
  <si>
    <t>PF3D7_0810400</t>
  </si>
  <si>
    <t>PF3D7_0810900</t>
  </si>
  <si>
    <t>PF3D7_0811000</t>
  </si>
  <si>
    <t>PF3D7_0811700</t>
  </si>
  <si>
    <t>PF3D7_0812300</t>
  </si>
  <si>
    <t>PF3D7_0812800</t>
  </si>
  <si>
    <t>PF3D7_0812900</t>
  </si>
  <si>
    <t>PF3D7_0813500</t>
  </si>
  <si>
    <t>PF3D7_0813800</t>
  </si>
  <si>
    <t>PF3D7_0814700</t>
  </si>
  <si>
    <t>PF3D7_0814900</t>
  </si>
  <si>
    <t>PF3D7_0815000</t>
  </si>
  <si>
    <t>PF3D7_0815700</t>
  </si>
  <si>
    <t>PF3D7_0816200</t>
  </si>
  <si>
    <t>PF3D7_0816300</t>
  </si>
  <si>
    <t>PF3D7_0817000</t>
  </si>
  <si>
    <t>PF3D7_0817400</t>
  </si>
  <si>
    <t>PF3D7_0818300</t>
  </si>
  <si>
    <t>PF3D7_0818400</t>
  </si>
  <si>
    <t>PF3D7_0818600</t>
  </si>
  <si>
    <t>PF3D7_0819100</t>
  </si>
  <si>
    <t>PF3D7_0819300</t>
  </si>
  <si>
    <t>PF3D7_0819400</t>
  </si>
  <si>
    <t>PF3D7_0819500</t>
  </si>
  <si>
    <t>PF3D7_0819700</t>
  </si>
  <si>
    <t>PF3D7_0819800</t>
  </si>
  <si>
    <t>PF3D7_0819900</t>
  </si>
  <si>
    <t>PF3D7_0820100</t>
  </si>
  <si>
    <t>PF3D7_0820400</t>
  </si>
  <si>
    <t>PF3D7_0821200</t>
  </si>
  <si>
    <t>PF3D7_0821700</t>
  </si>
  <si>
    <t>PF3D7_0821800</t>
  </si>
  <si>
    <t>PF3D7_0822000</t>
  </si>
  <si>
    <t>PF3D7_0822300</t>
  </si>
  <si>
    <t>PF3D7_0822400</t>
  </si>
  <si>
    <t>PF3D7_0822500</t>
  </si>
  <si>
    <t>PF3D7_0823400</t>
  </si>
  <si>
    <t>PF3D7_0823700</t>
  </si>
  <si>
    <t>PF3D7_0824000</t>
  </si>
  <si>
    <t>PF3D7_0824100</t>
  </si>
  <si>
    <t>PF3D7_0824200</t>
  </si>
  <si>
    <t>PF3D7_0824600</t>
  </si>
  <si>
    <t>PF3D7_0824700</t>
  </si>
  <si>
    <t>PF3D7_0825600</t>
  </si>
  <si>
    <t>PF3D7_0826200</t>
  </si>
  <si>
    <t>PF3D7_0826300</t>
  </si>
  <si>
    <t>PF3D7_0826400</t>
  </si>
  <si>
    <t>PF3D7_0826600</t>
  </si>
  <si>
    <t>PF3D7_0827700</t>
  </si>
  <si>
    <t>PF3D7_0828100</t>
  </si>
  <si>
    <t>PF3D7_0828500</t>
  </si>
  <si>
    <t>PF3D7_0828700</t>
  </si>
  <si>
    <t>PF3D7_0828900</t>
  </si>
  <si>
    <t>PF3D7_0829100</t>
  </si>
  <si>
    <t>PF3D7_0829200</t>
  </si>
  <si>
    <t>PF3D7_0829300</t>
  </si>
  <si>
    <t>PF3D7_0829400</t>
  </si>
  <si>
    <t>PF3D7_0829500</t>
  </si>
  <si>
    <t>PF3D7_0830900</t>
  </si>
  <si>
    <t>PF3D7_0902900</t>
  </si>
  <si>
    <t>PF3D7_0903100</t>
  </si>
  <si>
    <t>PF3D7_0903800</t>
  </si>
  <si>
    <t>PF3D7_0904300</t>
  </si>
  <si>
    <t>PF3D7_0904700</t>
  </si>
  <si>
    <t>PF3D7_0905300</t>
  </si>
  <si>
    <t>PF3D7_0905500</t>
  </si>
  <si>
    <t>PF3D7_0905600</t>
  </si>
  <si>
    <t>PF3D7_0905700</t>
  </si>
  <si>
    <t>PF3D7_0906200</t>
  </si>
  <si>
    <t>PF3D7_0906400</t>
  </si>
  <si>
    <t>PF3D7_0906890</t>
  </si>
  <si>
    <t>PF3D7_0906910</t>
  </si>
  <si>
    <t>PF3D7_0907100</t>
  </si>
  <si>
    <t>PF3D7_0907900</t>
  </si>
  <si>
    <t>PF3D7_0908000</t>
  </si>
  <si>
    <t>PF3D7_0908700</t>
  </si>
  <si>
    <t>PF3D7_0909000</t>
  </si>
  <si>
    <t>PF3D7_0909300</t>
  </si>
  <si>
    <t>PF3D7_0909800</t>
  </si>
  <si>
    <t>PF3D7_0910300</t>
  </si>
  <si>
    <t>PF3D7_0910700</t>
  </si>
  <si>
    <t>PF3D7_0911100</t>
  </si>
  <si>
    <t>PF3D7_0911300</t>
  </si>
  <si>
    <t>PF3D7_0911600</t>
  </si>
  <si>
    <t>PF3D7_0912200</t>
  </si>
  <si>
    <t>PF3D7_0913150</t>
  </si>
  <si>
    <t>PF3D7_0914800</t>
  </si>
  <si>
    <t>PF3D7_0915200</t>
  </si>
  <si>
    <t>PF3D7_0915500</t>
  </si>
  <si>
    <t>PF3D7_0915600</t>
  </si>
  <si>
    <t>PF3D7_0915900</t>
  </si>
  <si>
    <t>PF3D7_0916400</t>
  </si>
  <si>
    <t>PF3D7_0916500</t>
  </si>
  <si>
    <t>PF3D7_0916600</t>
  </si>
  <si>
    <t>PF3D7_0916900</t>
  </si>
  <si>
    <t>PF3D7_0917700</t>
  </si>
  <si>
    <t>PF3D7_0917800</t>
  </si>
  <si>
    <t>PF3D7_0918400</t>
  </si>
  <si>
    <t>PF3D7_0919300</t>
  </si>
  <si>
    <t>PF3D7_0919500</t>
  </si>
  <si>
    <t>PF3D7_0919600</t>
  </si>
  <si>
    <t>PF3D7_0919800</t>
  </si>
  <si>
    <t>PF3D7_0920000</t>
  </si>
  <si>
    <t>PF3D7_0921400</t>
  </si>
  <si>
    <t>PF3D7_0922000</t>
  </si>
  <si>
    <t>PF3D7_0922400</t>
  </si>
  <si>
    <t>PF3D7_0922800</t>
  </si>
  <si>
    <t>PF3D7_0923500</t>
  </si>
  <si>
    <t>PF3D7_0923600</t>
  </si>
  <si>
    <t>PF3D7_0924300</t>
  </si>
  <si>
    <t>PF3D7_0924400</t>
  </si>
  <si>
    <t>PF3D7_0924600</t>
  </si>
  <si>
    <t>PF3D7_0924700</t>
  </si>
  <si>
    <t>PF3D7_0925800</t>
  </si>
  <si>
    <t>PF3D7_0926200</t>
  </si>
  <si>
    <t>PF3D7_0926300</t>
  </si>
  <si>
    <t>PF3D7_0926400</t>
  </si>
  <si>
    <t>PF3D7_0926500</t>
  </si>
  <si>
    <t>PF3D7_0926600</t>
  </si>
  <si>
    <t>PF3D7_0926900</t>
  </si>
  <si>
    <t>PF3D7_0927400</t>
  </si>
  <si>
    <t>PF3D7_0927600</t>
  </si>
  <si>
    <t>PF3D7_0927700</t>
  </si>
  <si>
    <t>PF3D7_0927800</t>
  </si>
  <si>
    <t>PF3D7_0928100</t>
  </si>
  <si>
    <t>PF3D7_0928200</t>
  </si>
  <si>
    <t>PF3D7_0928500</t>
  </si>
  <si>
    <t>PF3D7_0928700</t>
  </si>
  <si>
    <t>PF3D7_0928800</t>
  </si>
  <si>
    <t>PF3D7_0928900</t>
  </si>
  <si>
    <t>PF3D7_0929000</t>
  </si>
  <si>
    <t>PF3D7_0929100</t>
  </si>
  <si>
    <t>PF3D7_0929500</t>
  </si>
  <si>
    <t>PF3D7_0929700</t>
  </si>
  <si>
    <t>PF3D7_0930200</t>
  </si>
  <si>
    <t>PF3D7_0930600</t>
  </si>
  <si>
    <t>PF3D7_0931200</t>
  </si>
  <si>
    <t>PF3D7_0931600</t>
  </si>
  <si>
    <t>PF3D7_0931700</t>
  </si>
  <si>
    <t>PF3D7_0932400</t>
  </si>
  <si>
    <t>PF3D7_0932500</t>
  </si>
  <si>
    <t>PF3D7_0932600</t>
  </si>
  <si>
    <t>PF3D7_0933300</t>
  </si>
  <si>
    <t>PF3D7_0933500</t>
  </si>
  <si>
    <t>PF3D7_0933700</t>
  </si>
  <si>
    <t>PF3D7_0933800</t>
  </si>
  <si>
    <t>PF3D7_0933900</t>
  </si>
  <si>
    <t>PF3D7_0934600</t>
  </si>
  <si>
    <t>PF3D7_0935500</t>
  </si>
  <si>
    <t>PF3D7_0936400</t>
  </si>
  <si>
    <t>PF3D7_0937000</t>
  </si>
  <si>
    <t>PF3D7_0937200</t>
  </si>
  <si>
    <t>PF3D7_1002800</t>
  </si>
  <si>
    <t>PF3D7_1003000</t>
  </si>
  <si>
    <t>PF3D7_1003300</t>
  </si>
  <si>
    <t>PF3D7_1003400</t>
  </si>
  <si>
    <t>PF3D7_1004500</t>
  </si>
  <si>
    <t>PF3D7_1004600</t>
  </si>
  <si>
    <t>PF3D7_1004700</t>
  </si>
  <si>
    <t>PF3D7_1004800</t>
  </si>
  <si>
    <t>PF3D7_1005300</t>
  </si>
  <si>
    <t>PF3D7_1005400</t>
  </si>
  <si>
    <t>PF3D7_1005700</t>
  </si>
  <si>
    <t>PF3D7_1005800</t>
  </si>
  <si>
    <t>PF3D7_1006400</t>
  </si>
  <si>
    <t>PF3D7_1006600</t>
  </si>
  <si>
    <t>PF3D7_1006700</t>
  </si>
  <si>
    <t>PF3D7_1007400</t>
  </si>
  <si>
    <t>PF3D7_1007500</t>
  </si>
  <si>
    <t>PF3D7_1007800</t>
  </si>
  <si>
    <t>PF3D7_1008200</t>
  </si>
  <si>
    <t>PF3D7_1009500</t>
  </si>
  <si>
    <t>PF3D7_1009900</t>
  </si>
  <si>
    <t>PF3D7_1010100</t>
  </si>
  <si>
    <t>PF3D7_1010400</t>
  </si>
  <si>
    <t>PF3D7_1011300</t>
  </si>
  <si>
    <t>PF3D7_1011400</t>
  </si>
  <si>
    <t>PF3D7_1011900</t>
  </si>
  <si>
    <t>PF3D7_1012800</t>
  </si>
  <si>
    <t>PF3D7_1014000</t>
  </si>
  <si>
    <t>PF3D7_1014300</t>
  </si>
  <si>
    <t>PF3D7_1014700</t>
  </si>
  <si>
    <t>PF3D7_1014800</t>
  </si>
  <si>
    <t>PF3D7_1015700</t>
  </si>
  <si>
    <t>PF3D7_1015800</t>
  </si>
  <si>
    <t>PF3D7_1016000</t>
  </si>
  <si>
    <t>PF3D7_1016100</t>
  </si>
  <si>
    <t>PF3D7_1016600</t>
  </si>
  <si>
    <t>PF3D7_1017400</t>
  </si>
  <si>
    <t>PF3D7_1018100</t>
  </si>
  <si>
    <t>PF3D7_1019100</t>
  </si>
  <si>
    <t>PF3D7_1019200</t>
  </si>
  <si>
    <t>PF3D7_1019300</t>
  </si>
  <si>
    <t>PF3D7_1019600</t>
  </si>
  <si>
    <t>PF3D7_1021000</t>
  </si>
  <si>
    <t>PF3D7_1021200</t>
  </si>
  <si>
    <t>PF3D7_1021300</t>
  </si>
  <si>
    <t>PF3D7_1022700</t>
  </si>
  <si>
    <t>PF3D7_1023100</t>
  </si>
  <si>
    <t>PF3D7_1023200</t>
  </si>
  <si>
    <t>PF3D7_1023700</t>
  </si>
  <si>
    <t>PF3D7_1024400</t>
  </si>
  <si>
    <t>PF3D7_1024500</t>
  </si>
  <si>
    <t>PF3D7_1024600</t>
  </si>
  <si>
    <t>PF3D7_1025200</t>
  </si>
  <si>
    <t>PF3D7_1025500</t>
  </si>
  <si>
    <t>PF3D7_1026200</t>
  </si>
  <si>
    <t>PF3D7_1026400</t>
  </si>
  <si>
    <t>PF3D7_1026900</t>
  </si>
  <si>
    <t>PF3D7_1027000</t>
  </si>
  <si>
    <t>PF3D7_1027400</t>
  </si>
  <si>
    <t>PF3D7_1027500</t>
  </si>
  <si>
    <t>PF3D7_1027600</t>
  </si>
  <si>
    <t>PF3D7_1028100</t>
  </si>
  <si>
    <t>PF3D7_1028200</t>
  </si>
  <si>
    <t>PF3D7_1028900</t>
  </si>
  <si>
    <t>PF3D7_1030400</t>
  </si>
  <si>
    <t>PF3D7_1030700</t>
  </si>
  <si>
    <t>PF3D7_1031200</t>
  </si>
  <si>
    <t>PF3D7_1031300</t>
  </si>
  <si>
    <t>PF3D7_1031400</t>
  </si>
  <si>
    <t>PF3D7_1032000</t>
  </si>
  <si>
    <t>PF3D7_1032300</t>
  </si>
  <si>
    <t>PF3D7_1032600</t>
  </si>
  <si>
    <t>PF3D7_1032800</t>
  </si>
  <si>
    <t>PF3D7_1033000</t>
  </si>
  <si>
    <t>PF3D7_1033800</t>
  </si>
  <si>
    <t>PF3D7_1033900</t>
  </si>
  <si>
    <t>PF3D7_1034300</t>
  </si>
  <si>
    <t>PF3D7_1034700</t>
  </si>
  <si>
    <t>PF3D7_1037200</t>
  </si>
  <si>
    <t>PF3D7_1037400</t>
  </si>
  <si>
    <t>PF3D7_1037800</t>
  </si>
  <si>
    <t>PF3D7_1038600</t>
  </si>
  <si>
    <t>PF3D7_1038900</t>
  </si>
  <si>
    <t>PF3D7_1103100</t>
  </si>
  <si>
    <t>PF3D7_1103800</t>
  </si>
  <si>
    <t>PF3D7_1104500</t>
  </si>
  <si>
    <t>PF3D7_1104600</t>
  </si>
  <si>
    <t>PF3D7_1104700</t>
  </si>
  <si>
    <t>PF3D7_1104900</t>
  </si>
  <si>
    <t>PF3D7_1105000</t>
  </si>
  <si>
    <t>PF3D7_1105500</t>
  </si>
  <si>
    <t>PF3D7_1105900</t>
  </si>
  <si>
    <t>PF3D7_1106200</t>
  </si>
  <si>
    <t>PF3D7_1107100</t>
  </si>
  <si>
    <t>PF3D7_1107400</t>
  </si>
  <si>
    <t>PF3D7_1107600</t>
  </si>
  <si>
    <t>PF3D7_1108200</t>
  </si>
  <si>
    <t>PF3D7_1108300</t>
  </si>
  <si>
    <t>PF3D7_1109100</t>
  </si>
  <si>
    <t>PF3D7_1110000</t>
  </si>
  <si>
    <t>PF3D7_1111100</t>
  </si>
  <si>
    <t>PF3D7_1111300</t>
  </si>
  <si>
    <t>PF3D7_1111600</t>
  </si>
  <si>
    <t>PF3D7_1111800</t>
  </si>
  <si>
    <t>PF3D7_1112300</t>
  </si>
  <si>
    <t>PF3D7_1112400</t>
  </si>
  <si>
    <t>PF3D7_1112500</t>
  </si>
  <si>
    <t>PF3D7_1112700</t>
  </si>
  <si>
    <t>PF3D7_1113300</t>
  </si>
  <si>
    <t>PF3D7_1113800</t>
  </si>
  <si>
    <t>PF3D7_1113900</t>
  </si>
  <si>
    <t>PF3D7_1114100</t>
  </si>
  <si>
    <t>PF3D7_1114600</t>
  </si>
  <si>
    <t>PF3D7_1114800</t>
  </si>
  <si>
    <t>PF3D7_1116500</t>
  </si>
  <si>
    <t>PF3D7_1117000</t>
  </si>
  <si>
    <t>PF3D7_1117200</t>
  </si>
  <si>
    <t>PF3D7_1117900</t>
  </si>
  <si>
    <t>PF3D7_1118800</t>
  </si>
  <si>
    <t>PF3D7_1119100</t>
  </si>
  <si>
    <t>PF3D7_1119700</t>
  </si>
  <si>
    <t>PF3D7_1119800</t>
  </si>
  <si>
    <t>PF3D7_1120600</t>
  </si>
  <si>
    <t>PF3D7_1121500</t>
  </si>
  <si>
    <t>PF3D7_1121800</t>
  </si>
  <si>
    <t>PF3D7_1122000</t>
  </si>
  <si>
    <t>PF3D7_1122600</t>
  </si>
  <si>
    <t>PF3D7_1122700</t>
  </si>
  <si>
    <t>PF3D7_1122900</t>
  </si>
  <si>
    <t>PF3D7_1123600</t>
  </si>
  <si>
    <t>PF3D7_1123900</t>
  </si>
  <si>
    <t>PF3D7_1125100</t>
  </si>
  <si>
    <t>PF3D7_1125200</t>
  </si>
  <si>
    <t>PF3D7_1125500</t>
  </si>
  <si>
    <t>PF3D7_1125900</t>
  </si>
  <si>
    <t>PF3D7_1126400</t>
  </si>
  <si>
    <t>PF3D7_1126700</t>
  </si>
  <si>
    <t>PF3D7_1127500</t>
  </si>
  <si>
    <t>PF3D7_1127700</t>
  </si>
  <si>
    <t>PF3D7_1127900</t>
  </si>
  <si>
    <t>PF3D7_1129500</t>
  </si>
  <si>
    <t>PF3D7_1129600</t>
  </si>
  <si>
    <t>PF3D7_1129800</t>
  </si>
  <si>
    <t>PF3D7_1130100</t>
  </si>
  <si>
    <t>PF3D7_1130900</t>
  </si>
  <si>
    <t>PF3D7_1131000</t>
  </si>
  <si>
    <t>PF3D7_1131200</t>
  </si>
  <si>
    <t>PF3D7_1131400</t>
  </si>
  <si>
    <t>PF3D7_1131600</t>
  </si>
  <si>
    <t>PF3D7_1131900</t>
  </si>
  <si>
    <t>PF3D7_1132000</t>
  </si>
  <si>
    <t>PF3D7_1132100</t>
  </si>
  <si>
    <t>PF3D7_1132300</t>
  </si>
  <si>
    <t>PF3D7_1132500</t>
  </si>
  <si>
    <t>PF3D7_1132900</t>
  </si>
  <si>
    <t>PF3D7_1133500</t>
  </si>
  <si>
    <t>PF3D7_1133600</t>
  </si>
  <si>
    <t>PF3D7_1134600</t>
  </si>
  <si>
    <t>PF3D7_1135300</t>
  </si>
  <si>
    <t>PF3D7_1135600</t>
  </si>
  <si>
    <t>PF3D7_1136100</t>
  </si>
  <si>
    <t>PF3D7_1136900</t>
  </si>
  <si>
    <t>PF3D7_1137200</t>
  </si>
  <si>
    <t>PF3D7_1137400</t>
  </si>
  <si>
    <t>PF3D7_1137600</t>
  </si>
  <si>
    <t>PF3D7_1137700</t>
  </si>
  <si>
    <t>PF3D7_1137900</t>
  </si>
  <si>
    <t>PF3D7_1138000</t>
  </si>
  <si>
    <t>PF3D7_1138100</t>
  </si>
  <si>
    <t>PF3D7_1139600</t>
  </si>
  <si>
    <t>PF3D7_1140100</t>
  </si>
  <si>
    <t>PF3D7_1140300</t>
  </si>
  <si>
    <t>PF3D7_1140500</t>
  </si>
  <si>
    <t>PF3D7_1141000</t>
  </si>
  <si>
    <t>PF3D7_1141100</t>
  </si>
  <si>
    <t>PF3D7_1141300</t>
  </si>
  <si>
    <t>PF3D7_1141400</t>
  </si>
  <si>
    <t>PF3D7_1142200</t>
  </si>
  <si>
    <t>PF3D7_1142500</t>
  </si>
  <si>
    <t>PF3D7_1142800</t>
  </si>
  <si>
    <t>PF3D7_1142900</t>
  </si>
  <si>
    <t>PF3D7_1143000</t>
  </si>
  <si>
    <t>PF3D7_1143500</t>
  </si>
  <si>
    <t>PF3D7_1144000</t>
  </si>
  <si>
    <t>PF3D7_1144200</t>
  </si>
  <si>
    <t>PF3D7_1144300</t>
  </si>
  <si>
    <t>PF3D7_1144500</t>
  </si>
  <si>
    <t>PF3D7_1144800</t>
  </si>
  <si>
    <t>PF3D7_1145600</t>
  </si>
  <si>
    <t>PF3D7_1146600</t>
  </si>
  <si>
    <t>PF3D7_1146700</t>
  </si>
  <si>
    <t>PF3D7_1147200</t>
  </si>
  <si>
    <t>PF3D7_1147300</t>
  </si>
  <si>
    <t>PF3D7_1147400</t>
  </si>
  <si>
    <t>PF3D7_1147600</t>
  </si>
  <si>
    <t>PF3D7_1147900</t>
  </si>
  <si>
    <t>PF3D7_1148000</t>
  </si>
  <si>
    <t>PF3D7_1201800</t>
  </si>
  <si>
    <t>PF3D7_1202200</t>
  </si>
  <si>
    <t>PF3D7_1202300</t>
  </si>
  <si>
    <t>PF3D7_1203300</t>
  </si>
  <si>
    <t>PF3D7_1203400</t>
  </si>
  <si>
    <t>PF3D7_1204200</t>
  </si>
  <si>
    <t>PF3D7_1204300</t>
  </si>
  <si>
    <t>PF3D7_1204500</t>
  </si>
  <si>
    <t>PF3D7_1205200</t>
  </si>
  <si>
    <t>PF3D7_1205300</t>
  </si>
  <si>
    <t>PF3D7_1206000</t>
  </si>
  <si>
    <t>PF3D7_1206100</t>
  </si>
  <si>
    <t>PF3D7_1206400</t>
  </si>
  <si>
    <t>PF3D7_1206500</t>
  </si>
  <si>
    <t>PF3D7_1206800</t>
  </si>
  <si>
    <t>PF3D7_1206900</t>
  </si>
  <si>
    <t>PF3D7_1207200</t>
  </si>
  <si>
    <t>PF3D7_1207400</t>
  </si>
  <si>
    <t>PF3D7_1207900</t>
  </si>
  <si>
    <t>PF3D7_1208200</t>
  </si>
  <si>
    <t>PF3D7_1208500</t>
  </si>
  <si>
    <t>PF3D7_1208700</t>
  </si>
  <si>
    <t>PF3D7_1209000</t>
  </si>
  <si>
    <t>PF3D7_1209100</t>
  </si>
  <si>
    <t>PF3D7_1209500</t>
  </si>
  <si>
    <t>PF3D7_1209600</t>
  </si>
  <si>
    <t>PF3D7_1209700</t>
  </si>
  <si>
    <t>PF3D7_1209800</t>
  </si>
  <si>
    <t>PF3D7_1210500</t>
  </si>
  <si>
    <t>PF3D7_1210700</t>
  </si>
  <si>
    <t>PF3D7_1211300</t>
  </si>
  <si>
    <t>PF3D7_1212100</t>
  </si>
  <si>
    <t>PF3D7_1212200</t>
  </si>
  <si>
    <t>PF3D7_1212300</t>
  </si>
  <si>
    <t>PF3D7_1212400</t>
  </si>
  <si>
    <t>PF3D7_1212600</t>
  </si>
  <si>
    <t>PF3D7_1212800</t>
  </si>
  <si>
    <t>PF3D7_1213200</t>
  </si>
  <si>
    <t>PF3D7_1214000</t>
  </si>
  <si>
    <t>PF3D7_1214300</t>
  </si>
  <si>
    <t>PF3D7_1215100</t>
  </si>
  <si>
    <t>PF3D7_1215200</t>
  </si>
  <si>
    <t>PF3D7_1215400</t>
  </si>
  <si>
    <t>PF3D7_1215700</t>
  </si>
  <si>
    <t>PF3D7_1215800</t>
  </si>
  <si>
    <t>PF3D7_1216700</t>
  </si>
  <si>
    <t>PF3D7_1217000</t>
  </si>
  <si>
    <t>PF3D7_1217500</t>
  </si>
  <si>
    <t>PF3D7_1217600</t>
  </si>
  <si>
    <t>PF3D7_1217900</t>
  </si>
  <si>
    <t>PF3D7_1218000</t>
  </si>
  <si>
    <t>PF3D7_1218100</t>
  </si>
  <si>
    <t>PF3D7_1218700</t>
  </si>
  <si>
    <t>PF3D7_1220000</t>
  </si>
  <si>
    <t>PF3D7_1220500</t>
  </si>
  <si>
    <t>PF3D7_1220700</t>
  </si>
  <si>
    <t>PF3D7_1221200</t>
  </si>
  <si>
    <t>PF3D7_1221600</t>
  </si>
  <si>
    <t>PF3D7_1222100</t>
  </si>
  <si>
    <t>PF3D7_1222500</t>
  </si>
  <si>
    <t>PF3D7_1222900</t>
  </si>
  <si>
    <t>PF3D7_1223800</t>
  </si>
  <si>
    <t>PF3D7_1224200</t>
  </si>
  <si>
    <t>PF3D7_1224500</t>
  </si>
  <si>
    <t>PF3D7_1224800</t>
  </si>
  <si>
    <t>PF3D7_1225400</t>
  </si>
  <si>
    <t>PF3D7_1225900</t>
  </si>
  <si>
    <t>PF3D7_1226800</t>
  </si>
  <si>
    <t>PF3D7_1226900</t>
  </si>
  <si>
    <t>PF3D7_1227500</t>
  </si>
  <si>
    <t>PF3D7_1229600</t>
  </si>
  <si>
    <t>PF3D7_1229900</t>
  </si>
  <si>
    <t>PF3D7_1230100</t>
  </si>
  <si>
    <t>PF3D7_1231000</t>
  </si>
  <si>
    <t>PF3D7_1231200</t>
  </si>
  <si>
    <t>PF3D7_1231300</t>
  </si>
  <si>
    <t>PF3D7_1232200</t>
  </si>
  <si>
    <t>PF3D7_1232700</t>
  </si>
  <si>
    <t>PF3D7_1233050</t>
  </si>
  <si>
    <t>PF3D7_1234000</t>
  </si>
  <si>
    <t>PF3D7_1234300</t>
  </si>
  <si>
    <t>PF3D7_1234400</t>
  </si>
  <si>
    <t>PF3D7_1234700</t>
  </si>
  <si>
    <t>PF3D7_1235800</t>
  </si>
  <si>
    <t>PF3D7_1236000</t>
  </si>
  <si>
    <t>PF3D7_1236200</t>
  </si>
  <si>
    <t>PF3D7_1236300</t>
  </si>
  <si>
    <t>PF3D7_1236500</t>
  </si>
  <si>
    <t>PF3D7_1236650</t>
  </si>
  <si>
    <t>PF3D7_1236800</t>
  </si>
  <si>
    <t>PF3D7_1236900</t>
  </si>
  <si>
    <t>PF3D7_1237700</t>
  </si>
  <si>
    <t>PF3D7_1238700</t>
  </si>
  <si>
    <t>PF3D7_1238900</t>
  </si>
  <si>
    <t>PF3D7_1239000</t>
  </si>
  <si>
    <t>PF3D7_1239100</t>
  </si>
  <si>
    <t>PF3D7_1239300</t>
  </si>
  <si>
    <t>PF3D7_1241300</t>
  </si>
  <si>
    <t>PF3D7_1241400</t>
  </si>
  <si>
    <t>PF3D7_1242000</t>
  </si>
  <si>
    <t>PF3D7_1242400</t>
  </si>
  <si>
    <t>PF3D7_1243200</t>
  </si>
  <si>
    <t>PF3D7_1243600</t>
  </si>
  <si>
    <t>PF3D7_1243900</t>
  </si>
  <si>
    <t>PF3D7_1244600</t>
  </si>
  <si>
    <t>PF3D7_1244900</t>
  </si>
  <si>
    <t>PF3D7_1245100</t>
  </si>
  <si>
    <t>PF3D7_1245200</t>
  </si>
  <si>
    <t>PF3D7_1245300</t>
  </si>
  <si>
    <t>PF3D7_1245400</t>
  </si>
  <si>
    <t>PF3D7_1245500</t>
  </si>
  <si>
    <t>PF3D7_1245600</t>
  </si>
  <si>
    <t>PF3D7_1245900</t>
  </si>
  <si>
    <t>PF3D7_1246000</t>
  </si>
  <si>
    <t>PF3D7_1246100</t>
  </si>
  <si>
    <t>PF3D7_1246500</t>
  </si>
  <si>
    <t>PF3D7_1246800</t>
  </si>
  <si>
    <t>PF3D7_1246900</t>
  </si>
  <si>
    <t>PF3D7_1247100</t>
  </si>
  <si>
    <t>PF3D7_1247200</t>
  </si>
  <si>
    <t>PF3D7_1247300</t>
  </si>
  <si>
    <t>PF3D7_1247500</t>
  </si>
  <si>
    <t>PF3D7_1247600</t>
  </si>
  <si>
    <t>PF3D7_1247700</t>
  </si>
  <si>
    <t>PF3D7_1247800</t>
  </si>
  <si>
    <t>PF3D7_1248200</t>
  </si>
  <si>
    <t>PF3D7_1248300</t>
  </si>
  <si>
    <t>PF3D7_1249500</t>
  </si>
  <si>
    <t>PF3D7_1249700</t>
  </si>
  <si>
    <t>PF3D7_1250000</t>
  </si>
  <si>
    <t>PF3D7_1250100</t>
  </si>
  <si>
    <t>PF3D7_1250300</t>
  </si>
  <si>
    <t>PF3D7_1250500</t>
  </si>
  <si>
    <t>PF3D7_1250700</t>
  </si>
  <si>
    <t>PF3D7_1251700</t>
  </si>
  <si>
    <t>PF3D7_1303100</t>
  </si>
  <si>
    <t>PF3D7_1303300</t>
  </si>
  <si>
    <t>PF3D7_1303700</t>
  </si>
  <si>
    <t>PF3D7_1304200</t>
  </si>
  <si>
    <t>PF3D7_1304300</t>
  </si>
  <si>
    <t>PF3D7_1304600</t>
  </si>
  <si>
    <t>PF3D7_1304700</t>
  </si>
  <si>
    <t>PF3D7_1305100</t>
  </si>
  <si>
    <t>PF3D7_1305200</t>
  </si>
  <si>
    <t>PF3D7_1305500</t>
  </si>
  <si>
    <t>PF3D7_1305600</t>
  </si>
  <si>
    <t>PF3D7_1306300</t>
  </si>
  <si>
    <t>PF3D7_1306700</t>
  </si>
  <si>
    <t>PF3D7_1307400</t>
  </si>
  <si>
    <t>PF3D7_1308000</t>
  </si>
  <si>
    <t>PF3D7_1308100</t>
  </si>
  <si>
    <t>PF3D7_1308300</t>
  </si>
  <si>
    <t>PF3D7_1308500</t>
  </si>
  <si>
    <t>PF3D7_1308700</t>
  </si>
  <si>
    <t>PF3D7_1309000</t>
  </si>
  <si>
    <t>PF3D7_1309500</t>
  </si>
  <si>
    <t>PF3D7_1309600</t>
  </si>
  <si>
    <t>PF3D7_1310200</t>
  </si>
  <si>
    <t>PF3D7_1310300</t>
  </si>
  <si>
    <t>PF3D7_1311100</t>
  </si>
  <si>
    <t>PF3D7_1312000</t>
  </si>
  <si>
    <t>PF3D7_1312100</t>
  </si>
  <si>
    <t>PF3D7_1312300</t>
  </si>
  <si>
    <t>PF3D7_1312600</t>
  </si>
  <si>
    <t>PF3D7_1312700</t>
  </si>
  <si>
    <t>PF3D7_1313100</t>
  </si>
  <si>
    <t>PF3D7_1313700</t>
  </si>
  <si>
    <t>PF3D7_1313900</t>
  </si>
  <si>
    <t>PF3D7_1314000</t>
  </si>
  <si>
    <t>PF3D7_1314500</t>
  </si>
  <si>
    <t>PF3D7_1314700</t>
  </si>
  <si>
    <t>PF3D7_1315000</t>
  </si>
  <si>
    <t>PF3D7_1315300</t>
  </si>
  <si>
    <t>PF3D7_1316700</t>
  </si>
  <si>
    <t>PF3D7_1317300</t>
  </si>
  <si>
    <t>PF3D7_1317400</t>
  </si>
  <si>
    <t>PF3D7_1318000</t>
  </si>
  <si>
    <t>PF3D7_1318200</t>
  </si>
  <si>
    <t>PF3D7_1318500</t>
  </si>
  <si>
    <t>PF3D7_1318600</t>
  </si>
  <si>
    <t>PF3D7_1318900</t>
  </si>
  <si>
    <t>PF3D7_1319600</t>
  </si>
  <si>
    <t>PF3D7_1319700</t>
  </si>
  <si>
    <t>PF3D7_1319900</t>
  </si>
  <si>
    <t>PF3D7_1320100</t>
  </si>
  <si>
    <t>PF3D7_1320200</t>
  </si>
  <si>
    <t>PF3D7_1320400</t>
  </si>
  <si>
    <t>PF3D7_1320700</t>
  </si>
  <si>
    <t>PF3D7_1321400</t>
  </si>
  <si>
    <t>PF3D7_1321600</t>
  </si>
  <si>
    <t>PF3D7_1322200</t>
  </si>
  <si>
    <t>PF3D7_1322300</t>
  </si>
  <si>
    <t>PF3D7_1322400</t>
  </si>
  <si>
    <t>PF3D7_1322700</t>
  </si>
  <si>
    <t>PF3D7_1323200</t>
  </si>
  <si>
    <t>PF3D7_1323300</t>
  </si>
  <si>
    <t>PF3D7_1323700</t>
  </si>
  <si>
    <t>PF3D7_1324400</t>
  </si>
  <si>
    <t>PF3D7_1324500</t>
  </si>
  <si>
    <t>PF3D7_1324600</t>
  </si>
  <si>
    <t>PF3D7_1324700</t>
  </si>
  <si>
    <t>PF3D7_1325200</t>
  </si>
  <si>
    <t>PF3D7_1325400</t>
  </si>
  <si>
    <t>PF3D7_1326500</t>
  </si>
  <si>
    <t>PF3D7_1326700</t>
  </si>
  <si>
    <t>PF3D7_1326800</t>
  </si>
  <si>
    <t>PF3D7_1326900</t>
  </si>
  <si>
    <t>PF3D7_1327000</t>
  </si>
  <si>
    <t>PF3D7_1327300</t>
  </si>
  <si>
    <t>PF3D7_1327400</t>
  </si>
  <si>
    <t>PF3D7_1327500</t>
  </si>
  <si>
    <t>PF3D7_1327600</t>
  </si>
  <si>
    <t>PF3D7_1328300</t>
  </si>
  <si>
    <t>PF3D7_1328400</t>
  </si>
  <si>
    <t>PF3D7_1328800</t>
  </si>
  <si>
    <t>PF3D7_1329200</t>
  </si>
  <si>
    <t>PF3D7_1329600</t>
  </si>
  <si>
    <t>PF3D7_1329800</t>
  </si>
  <si>
    <t>PF3D7_1329900</t>
  </si>
  <si>
    <t>PF3D7_1330000</t>
  </si>
  <si>
    <t>PF3D7_1330300</t>
  </si>
  <si>
    <t>PF3D7_1330500</t>
  </si>
  <si>
    <t>PF3D7_1331600</t>
  </si>
  <si>
    <t>PF3D7_1332000</t>
  </si>
  <si>
    <t>PF3D7_1332100</t>
  </si>
  <si>
    <t>PF3D7_1332300</t>
  </si>
  <si>
    <t>PF3D7_1332800</t>
  </si>
  <si>
    <t>PF3D7_1333000</t>
  </si>
  <si>
    <t>PF3D7_1333100</t>
  </si>
  <si>
    <t>PF3D7_1333300</t>
  </si>
  <si>
    <t>PF3D7_1334000</t>
  </si>
  <si>
    <t>PF3D7_1334100</t>
  </si>
  <si>
    <t>PF3D7_1335600</t>
  </si>
  <si>
    <t>PF3D7_1336200</t>
  </si>
  <si>
    <t>PF3D7_1336300</t>
  </si>
  <si>
    <t>PF3D7_1337100</t>
  </si>
  <si>
    <t>PF3D7_1337900</t>
  </si>
  <si>
    <t>PF3D7_1338400</t>
  </si>
  <si>
    <t>PF3D7_1338500</t>
  </si>
  <si>
    <t>PF3D7_1338900</t>
  </si>
  <si>
    <t>PF3D7_1339500</t>
  </si>
  <si>
    <t>PF3D7_1339900</t>
  </si>
  <si>
    <t>PF3D7_1340200</t>
  </si>
  <si>
    <t>PF3D7_1340400</t>
  </si>
  <si>
    <t>PF3D7_1341300</t>
  </si>
  <si>
    <t>PF3D7_1341500</t>
  </si>
  <si>
    <t>PF3D7_1341600</t>
  </si>
  <si>
    <t>PF3D7_1341800</t>
  </si>
  <si>
    <t>PF3D7_1342200</t>
  </si>
  <si>
    <t>PF3D7_1342300</t>
  </si>
  <si>
    <t>PF3D7_1343500</t>
  </si>
  <si>
    <t>PF3D7_1344400</t>
  </si>
  <si>
    <t>PF3D7_1344600</t>
  </si>
  <si>
    <t>PF3D7_1345200</t>
  </si>
  <si>
    <t>PF3D7_1346000</t>
  </si>
  <si>
    <t>PF3D7_1346200</t>
  </si>
  <si>
    <t>PF3D7_1347900</t>
  </si>
  <si>
    <t>PF3D7_1348000</t>
  </si>
  <si>
    <t>PF3D7_1348100</t>
  </si>
  <si>
    <t>PF3D7_1348200</t>
  </si>
  <si>
    <t>PF3D7_1348400</t>
  </si>
  <si>
    <t>PF3D7_1348500</t>
  </si>
  <si>
    <t>PF3D7_1348600</t>
  </si>
  <si>
    <t>PF3D7_1348700</t>
  </si>
  <si>
    <t>PF3D7_1348800</t>
  </si>
  <si>
    <t>PF3D7_1349600</t>
  </si>
  <si>
    <t>PF3D7_1349700</t>
  </si>
  <si>
    <t>PF3D7_1350200</t>
  </si>
  <si>
    <t>PF3D7_1350700</t>
  </si>
  <si>
    <t>PF3D7_1351300</t>
  </si>
  <si>
    <t>PF3D7_1351400</t>
  </si>
  <si>
    <t>PF3D7_1351600</t>
  </si>
  <si>
    <t>PF3D7_1352300</t>
  </si>
  <si>
    <t>PF3D7_1353500</t>
  </si>
  <si>
    <t>PF3D7_1353700</t>
  </si>
  <si>
    <t>PF3D7_1354700</t>
  </si>
  <si>
    <t>PF3D7_1354800</t>
  </si>
  <si>
    <t>PF3D7_1354900</t>
  </si>
  <si>
    <t>PF3D7_1356000</t>
  </si>
  <si>
    <t>PF3D7_1356100</t>
  </si>
  <si>
    <t>PF3D7_1358300</t>
  </si>
  <si>
    <t>PF3D7_1358600</t>
  </si>
  <si>
    <t>PF3D7_1358700</t>
  </si>
  <si>
    <t>PF3D7_1359500</t>
  </si>
  <si>
    <t>PF3D7_1360100</t>
  </si>
  <si>
    <t>PF3D7_1360300</t>
  </si>
  <si>
    <t>PF3D7_1360500</t>
  </si>
  <si>
    <t>PF3D7_1362900</t>
  </si>
  <si>
    <t>PF3D7_1363300</t>
  </si>
  <si>
    <t>PF3D7_1363500</t>
  </si>
  <si>
    <t>PF3D7_1364000</t>
  </si>
  <si>
    <t>PF3D7_1365200</t>
  </si>
  <si>
    <t>PF3D7_1365400</t>
  </si>
  <si>
    <t>PF3D7_1365900</t>
  </si>
  <si>
    <t>PF3D7_1366100</t>
  </si>
  <si>
    <t>PF3D7_1366200</t>
  </si>
  <si>
    <t>PF3D7_1366700</t>
  </si>
  <si>
    <t>PF3D7_1366800</t>
  </si>
  <si>
    <t>PF3D7_1367900</t>
  </si>
  <si>
    <t>PF3D7_1368400</t>
  </si>
  <si>
    <t>PF3D7_1368600</t>
  </si>
  <si>
    <t>PF3D7_1368700</t>
  </si>
  <si>
    <t>PF3D7_1369100</t>
  </si>
  <si>
    <t>PF3D7_1369400</t>
  </si>
  <si>
    <t>PF3D7_1401700</t>
  </si>
  <si>
    <t>PF3D7_1402500</t>
  </si>
  <si>
    <t>PF3D7_1402900</t>
  </si>
  <si>
    <t>PF3D7_1403300</t>
  </si>
  <si>
    <t>PF3D7_1403400</t>
  </si>
  <si>
    <t>PF3D7_1403900</t>
  </si>
  <si>
    <t>PF3D7_1404300</t>
  </si>
  <si>
    <t>PF3D7_1405700</t>
  </si>
  <si>
    <t>PF3D7_1406000</t>
  </si>
  <si>
    <t>PF3D7_1406500</t>
  </si>
  <si>
    <t>PF3D7_1406900</t>
  </si>
  <si>
    <t>PF3D7_1407500</t>
  </si>
  <si>
    <t>PF3D7_1408500</t>
  </si>
  <si>
    <t>PF3D7_1409000</t>
  </si>
  <si>
    <t>PF3D7_1409100</t>
  </si>
  <si>
    <t>PF3D7_1409300</t>
  </si>
  <si>
    <t>PF3D7_1409500</t>
  </si>
  <si>
    <t>PF3D7_1409700</t>
  </si>
  <si>
    <t>PF3D7_1409800</t>
  </si>
  <si>
    <t>PF3D7_1411100</t>
  </si>
  <si>
    <t>PF3D7_1412300</t>
  </si>
  <si>
    <t>PF3D7_1412600</t>
  </si>
  <si>
    <t>PF3D7_1412900</t>
  </si>
  <si>
    <t>PF3D7_1413000</t>
  </si>
  <si>
    <t>PF3D7_1413100</t>
  </si>
  <si>
    <t>PF3D7_1413600</t>
  </si>
  <si>
    <t>PF3D7_1414000</t>
  </si>
  <si>
    <t>PF3D7_1414400</t>
  </si>
  <si>
    <t>PF3D7_1415000</t>
  </si>
  <si>
    <t>PF3D7_1415100</t>
  </si>
  <si>
    <t>PF3D7_1415300</t>
  </si>
  <si>
    <t>PF3D7_1415500</t>
  </si>
  <si>
    <t>PF3D7_1416000</t>
  </si>
  <si>
    <t>PF3D7_1416300</t>
  </si>
  <si>
    <t>PF3D7_1416400</t>
  </si>
  <si>
    <t>PF3D7_1416600</t>
  </si>
  <si>
    <t>PF3D7_1416800</t>
  </si>
  <si>
    <t>PF3D7_1417000</t>
  </si>
  <si>
    <t>PF3D7_1418200</t>
  </si>
  <si>
    <t>PF3D7_1420100</t>
  </si>
  <si>
    <t>PF3D7_1420300</t>
  </si>
  <si>
    <t>PF3D7_1420500</t>
  </si>
  <si>
    <t>PF3D7_1420800</t>
  </si>
  <si>
    <t>PF3D7_1421300</t>
  </si>
  <si>
    <t>PF3D7_1421400</t>
  </si>
  <si>
    <t>PF3D7_1421900</t>
  </si>
  <si>
    <t>PF3D7_1422300</t>
  </si>
  <si>
    <t>PF3D7_1422500</t>
  </si>
  <si>
    <t>PF3D7_1422900</t>
  </si>
  <si>
    <t>PF3D7_1423100</t>
  </si>
  <si>
    <t>PF3D7_1423300</t>
  </si>
  <si>
    <t>PF3D7_1425300</t>
  </si>
  <si>
    <t>PF3D7_1425400</t>
  </si>
  <si>
    <t>PF3D7_1425600</t>
  </si>
  <si>
    <t>PF3D7_1425700</t>
  </si>
  <si>
    <t>PF3D7_1426300</t>
  </si>
  <si>
    <t>PF3D7_1426500</t>
  </si>
  <si>
    <t>PF3D7_1426600</t>
  </si>
  <si>
    <t>PF3D7_1427400</t>
  </si>
  <si>
    <t>PF3D7_1428000</t>
  </si>
  <si>
    <t>PF3D7_1428400</t>
  </si>
  <si>
    <t>PF3D7_1428500</t>
  </si>
  <si>
    <t>PF3D7_1428600</t>
  </si>
  <si>
    <t>PF3D7_1429200</t>
  </si>
  <si>
    <t>PF3D7_1429700</t>
  </si>
  <si>
    <t>PF3D7_1431600</t>
  </si>
  <si>
    <t>PF3D7_1431800</t>
  </si>
  <si>
    <t>PF3D7_1431900</t>
  </si>
  <si>
    <t>PF3D7_1432000</t>
  </si>
  <si>
    <t>PF3D7_1432100</t>
  </si>
  <si>
    <t>PF3D7_1432300</t>
  </si>
  <si>
    <t>PF3D7_1433000</t>
  </si>
  <si>
    <t>PF3D7_1433200</t>
  </si>
  <si>
    <t>PF3D7_1433900</t>
  </si>
  <si>
    <t>PF3D7_1434000</t>
  </si>
  <si>
    <t>PF3D7_1434400</t>
  </si>
  <si>
    <t>PF3D7_1434900</t>
  </si>
  <si>
    <t>PF3D7_1435100</t>
  </si>
  <si>
    <t>PF3D7_1435200</t>
  </si>
  <si>
    <t>PF3D7_1435400</t>
  </si>
  <si>
    <t>PF3D7_1435700</t>
  </si>
  <si>
    <t>PF3D7_1436100</t>
  </si>
  <si>
    <t>PF3D7_1436500</t>
  </si>
  <si>
    <t>PF3D7_1436700</t>
  </si>
  <si>
    <t>PF3D7_1436800</t>
  </si>
  <si>
    <t>PF3D7_1437600</t>
  </si>
  <si>
    <t>PF3D7_1438600</t>
  </si>
  <si>
    <t>PF3D7_1439400</t>
  </si>
  <si>
    <t>PF3D7_1439500</t>
  </si>
  <si>
    <t>PF3D7_1439900</t>
  </si>
  <si>
    <t>PF3D7_1440000</t>
  </si>
  <si>
    <t>PF3D7_1440500</t>
  </si>
  <si>
    <t>PF3D7_1441400</t>
  </si>
  <si>
    <t>PF3D7_1441500</t>
  </si>
  <si>
    <t>PF3D7_1441800</t>
  </si>
  <si>
    <t>PF3D7_1442700</t>
  </si>
  <si>
    <t>PF3D7_1442800</t>
  </si>
  <si>
    <t>PF3D7_1443700</t>
  </si>
  <si>
    <t>PF3D7_1444400</t>
  </si>
  <si>
    <t>PF3D7_1444700</t>
  </si>
  <si>
    <t>PF3D7_1445000</t>
  </si>
  <si>
    <t>PF3D7_1445500</t>
  </si>
  <si>
    <t>PF3D7_1445800</t>
  </si>
  <si>
    <t>PF3D7_1446400</t>
  </si>
  <si>
    <t>PF3D7_1446600</t>
  </si>
  <si>
    <t>PF3D7_1446700</t>
  </si>
  <si>
    <t>PF3D7_1447100</t>
  </si>
  <si>
    <t>PF3D7_1447400</t>
  </si>
  <si>
    <t>PF3D7_1447500</t>
  </si>
  <si>
    <t>PF3D7_1447700</t>
  </si>
  <si>
    <t>PF3D7_1447800</t>
  </si>
  <si>
    <t>PF3D7_1448100</t>
  </si>
  <si>
    <t>PF3D7_1448200</t>
  </si>
  <si>
    <t>PF3D7_1448600</t>
  </si>
  <si>
    <t>PF3D7_1449100</t>
  </si>
  <si>
    <t>PF3D7_1449800</t>
  </si>
  <si>
    <t>PF3D7_1451300</t>
  </si>
  <si>
    <t>PF3D7_1451500</t>
  </si>
  <si>
    <t>PF3D7_1451600</t>
  </si>
  <si>
    <t>PF3D7_1451700</t>
  </si>
  <si>
    <t>PF3D7_1452100</t>
  </si>
  <si>
    <t>PF3D7_1452200</t>
  </si>
  <si>
    <t>PF3D7_1452300</t>
  </si>
  <si>
    <t>PF3D7_1452500</t>
  </si>
  <si>
    <t>PF3D7_1453500</t>
  </si>
  <si>
    <t>PF3D7_1454100</t>
  </si>
  <si>
    <t>PF3D7_1454300</t>
  </si>
  <si>
    <t>PF3D7_1455000</t>
  </si>
  <si>
    <t>PF3D7_1455200</t>
  </si>
  <si>
    <t>PF3D7_1455400</t>
  </si>
  <si>
    <t>PF3D7_1455700</t>
  </si>
  <si>
    <t>PF3D7_1456200</t>
  </si>
  <si>
    <t>PF3D7_1456300</t>
  </si>
  <si>
    <t>PF3D7_1456400</t>
  </si>
  <si>
    <t>PF3D7_1457200</t>
  </si>
  <si>
    <t>PF3D7_1457500</t>
  </si>
  <si>
    <t>PF3D7_1457800</t>
  </si>
  <si>
    <t>PF3D7_1458200</t>
  </si>
  <si>
    <t>PF3D7_1458700</t>
  </si>
  <si>
    <t>PF3D7_1458800</t>
  </si>
  <si>
    <t>PF3D7_1458900</t>
  </si>
  <si>
    <t>PF3D7_1459700</t>
  </si>
  <si>
    <t>PF3D7_1459900</t>
  </si>
  <si>
    <t>PF3D7_1460100</t>
  </si>
  <si>
    <t>PF3D7_1460200</t>
  </si>
  <si>
    <t>PF3D7_1460500</t>
  </si>
  <si>
    <t>PF3D7_1460600</t>
  </si>
  <si>
    <t>PF3D7_1460800</t>
  </si>
  <si>
    <t>PF3D7_1461400</t>
  </si>
  <si>
    <t>PF3D7_1463000</t>
  </si>
  <si>
    <t>PF3D7_1463300</t>
  </si>
  <si>
    <t>PF3D7_1463500</t>
  </si>
  <si>
    <t>PF3D7_1463700</t>
  </si>
  <si>
    <t>PF3D7_1463800</t>
  </si>
  <si>
    <t>PF3D7_1464100</t>
  </si>
  <si>
    <t>PF3D7_1464300</t>
  </si>
  <si>
    <t>PF3D7_1464400</t>
  </si>
  <si>
    <t>PF3D7_1465500</t>
  </si>
  <si>
    <t>PF3D7_1465600</t>
  </si>
  <si>
    <t>PF3D7_1465800</t>
  </si>
  <si>
    <t>PF3D7_1466100</t>
  </si>
  <si>
    <t>PF3D7_1466600</t>
  </si>
  <si>
    <t>PF3D7_1466700</t>
  </si>
  <si>
    <t>PF3D7_1467000</t>
  </si>
  <si>
    <t>PF3D7_1467600</t>
  </si>
  <si>
    <t>PF3D7_1467900</t>
  </si>
  <si>
    <t>PF3D7_1468200</t>
  </si>
  <si>
    <t>PF3D7_1468300</t>
  </si>
  <si>
    <t>PF3D7_1468600</t>
  </si>
  <si>
    <t>PF3D7_1469100</t>
  </si>
  <si>
    <t>PF3D7_1469200</t>
  </si>
  <si>
    <t>PF3D7_1469300</t>
  </si>
  <si>
    <t>PF3D7_1469400</t>
  </si>
  <si>
    <t>PF3D7_1469500</t>
  </si>
  <si>
    <t>PF3D7_1469600</t>
  </si>
  <si>
    <t>PF3D7_1469900</t>
  </si>
  <si>
    <t>PF3D7_1470000</t>
  </si>
  <si>
    <t>PF3D7_1470300</t>
  </si>
  <si>
    <t>PF3D7_1470500</t>
  </si>
  <si>
    <t>PF3D7_1470900</t>
  </si>
  <si>
    <t>PF3D7_1471300</t>
  </si>
  <si>
    <t>PF3D7_1471600</t>
  </si>
  <si>
    <t>PF3D7_1471700</t>
  </si>
  <si>
    <t>PF3D7_1472600</t>
  </si>
  <si>
    <t>PF3D7_1473400</t>
  </si>
  <si>
    <t>PF3D7_1473500</t>
  </si>
  <si>
    <t>PF3D7_1474200</t>
  </si>
  <si>
    <t>PF3D7_1474300</t>
  </si>
  <si>
    <t>PF3D7_1474400</t>
  </si>
  <si>
    <t>PF3D7_1474700</t>
  </si>
  <si>
    <t>PF3D7_1475300</t>
  </si>
  <si>
    <t>PF3D7_1475400</t>
  </si>
  <si>
    <t>PF3D7_1475900</t>
  </si>
  <si>
    <t>PF3D7_1476100</t>
  </si>
  <si>
    <t>PF3D7_1476800</t>
  </si>
  <si>
    <t>PF3D7_1477800</t>
  </si>
  <si>
    <t>PF3D7_1478100</t>
  </si>
  <si>
    <t>PF3D7_API01700</t>
  </si>
  <si>
    <t>PF3D7_API01800</t>
  </si>
  <si>
    <t>PF3D7_API02300</t>
  </si>
  <si>
    <t>PF3D7_API02400</t>
  </si>
  <si>
    <t>PF3D7_API02600</t>
  </si>
  <si>
    <t>PF3D7_API02700</t>
  </si>
  <si>
    <t>PF3D7_API03600</t>
  </si>
  <si>
    <t>PF3D7_API04400</t>
  </si>
  <si>
    <t>merozoite-associated tryptophan-rich antigen</t>
  </si>
  <si>
    <t>seipin domain-containing protein, putative</t>
  </si>
  <si>
    <t>nucleoside transporter 4</t>
  </si>
  <si>
    <t>ATP-dependent DNA/RNA helicase PSH1</t>
  </si>
  <si>
    <t>L-seryl-tRNA(Sec) kinase, putative</t>
  </si>
  <si>
    <t>4-hydroxy-3-methylbut-2-enyl diphosphate reductase</t>
  </si>
  <si>
    <t>novel putative transporter 1, putative</t>
  </si>
  <si>
    <t>RAP protein RAP1</t>
  </si>
  <si>
    <t>cyclase-associated protein</t>
  </si>
  <si>
    <t>asparagine-rich antigen Pfa35-2</t>
  </si>
  <si>
    <t>pre-rRNA-processing protein TSR2, putative</t>
  </si>
  <si>
    <t>ras-related protein Rab-5C</t>
  </si>
  <si>
    <t>2-C-methyl-D-erythritol 4-phosphate cytidylyltransferase, putative</t>
  </si>
  <si>
    <t>eukaryotic translation initiation factor 2-alpha kinase 2, putative</t>
  </si>
  <si>
    <t>rRNA biogenesis protein RRP36, putative</t>
  </si>
  <si>
    <t>phosphatidate cytidylyltransferase, putative</t>
  </si>
  <si>
    <t>bromodomain protein 3, putative</t>
  </si>
  <si>
    <t>UMP-CMP kinase, putative</t>
  </si>
  <si>
    <t>mitochondrial distribution and morphology protein, putative</t>
  </si>
  <si>
    <t>PIMMS1 protein</t>
  </si>
  <si>
    <t>Plasmodium exported protein (hyp10), unknown function</t>
  </si>
  <si>
    <t>erythrocyte membrane protein 3</t>
  </si>
  <si>
    <t>octaprenyl pyrophosphate synthase</t>
  </si>
  <si>
    <t>translocation protein SEC66, putative</t>
  </si>
  <si>
    <t>2-methoxy-6-polyprenyl-1,4-benzoquinol methylase, mitochondrial, putative</t>
  </si>
  <si>
    <t>DNA-directed RNA polymerase II 16 kDa subunit, putative</t>
  </si>
  <si>
    <t>cysteine desulfuration protein SufE</t>
  </si>
  <si>
    <t>DNA-directed RNA polymerase III subunit RPC10, putative</t>
  </si>
  <si>
    <t>C2 domain-containing protein 5, putative</t>
  </si>
  <si>
    <t>2C-methyl-D-erythritol 2,4-cyclodiphosphate synthase</t>
  </si>
  <si>
    <t>secretory complex protein 61 gamma subunit</t>
  </si>
  <si>
    <t>60S ribosomal protein L37ae, putative</t>
  </si>
  <si>
    <t>monocarboxylate transporter, putative</t>
  </si>
  <si>
    <t>50S ribosomal protein L33, putative</t>
  </si>
  <si>
    <t>ras-related protein Rab-5A</t>
  </si>
  <si>
    <t>GAF domain-related protein, putative</t>
  </si>
  <si>
    <t>ribosomal protein L12, mitochondrial, putative</t>
  </si>
  <si>
    <t>secreted protein with altered thrombospondin repeat domain</t>
  </si>
  <si>
    <t>multidrug efflux pump, putative</t>
  </si>
  <si>
    <t>protein kinase 7</t>
  </si>
  <si>
    <t>vacuolar protein sorting-associated protein 45</t>
  </si>
  <si>
    <t>SUZ domain-containing protein, putative</t>
  </si>
  <si>
    <t>rRNA methyltransferase, putative</t>
  </si>
  <si>
    <t>saccharopine dehydrogenase, putative</t>
  </si>
  <si>
    <t>DNA-directed RNA polymerases I, II, and III subunit RPABC2, putative</t>
  </si>
  <si>
    <t>palmitoyltransferase DHHC1</t>
  </si>
  <si>
    <t>spindle pole body protein, putative</t>
  </si>
  <si>
    <t>IBR domain protein, putative</t>
  </si>
  <si>
    <t>60S ribosomal protein L44</t>
  </si>
  <si>
    <t>ubiquitin-conjugating enzyme MMS2, putative</t>
  </si>
  <si>
    <t>activator of Hsp90 ATPase</t>
  </si>
  <si>
    <t>cytochrome c oxidase subunit 6c, putative</t>
  </si>
  <si>
    <t>ER membrane protein complex subunit 5, putative</t>
  </si>
  <si>
    <t>40S ribosomal protein S23, putative</t>
  </si>
  <si>
    <t>40S ribosomal protein S12, putative</t>
  </si>
  <si>
    <t>end-binding protein 1</t>
  </si>
  <si>
    <t>spindle and kinetochore-associated protein 2, putative</t>
  </si>
  <si>
    <t>DNA polymerase delta small subunit, putative</t>
  </si>
  <si>
    <t>PhIL1-interacting candidate PIC4</t>
  </si>
  <si>
    <t>serine/threonine protein kinase ARK2, putative</t>
  </si>
  <si>
    <t>60S acidic ribosomal protein P2</t>
  </si>
  <si>
    <t>YTH domain-containing protein 2</t>
  </si>
  <si>
    <t>kinase-related protein PKRP, putative</t>
  </si>
  <si>
    <t>ATP synthase F0 subunit d-like protein, putative</t>
  </si>
  <si>
    <t>E3 ubiquitin-protein ligase</t>
  </si>
  <si>
    <t>glycogen synthase kinase-3 beta</t>
  </si>
  <si>
    <t>YGGT family protein, putative</t>
  </si>
  <si>
    <t>DER1-like protein</t>
  </si>
  <si>
    <t>CS domain-containing protein, putative</t>
  </si>
  <si>
    <t>kinetochore protein NUF2, putative</t>
  </si>
  <si>
    <t>6-cysteine protein B9</t>
  </si>
  <si>
    <t>coiled-coil domain-containing protein CCDC148/CCDC112, putative</t>
  </si>
  <si>
    <t>kinesin-8X</t>
  </si>
  <si>
    <t>histone H2A.Z</t>
  </si>
  <si>
    <t>AP2 domain transcription factor AP2-SP2, putative</t>
  </si>
  <si>
    <t>6-cysteine protein P36</t>
  </si>
  <si>
    <t>TMEM33 domain-containing protein, putative</t>
  </si>
  <si>
    <t>KLRAQ domain-containing protein, putative</t>
  </si>
  <si>
    <t>peptidyl-tRNA hydrolase 2, putative</t>
  </si>
  <si>
    <t>transcription factor, putative</t>
  </si>
  <si>
    <t>perforin-like protein 1</t>
  </si>
  <si>
    <t>3-ketodihydrosphingosine reductase, putative</t>
  </si>
  <si>
    <t>exosome complex component RRP4</t>
  </si>
  <si>
    <t>ribosome biogenesis GTPase A, putative</t>
  </si>
  <si>
    <t>structural maintenance of chromosomes protein 3</t>
  </si>
  <si>
    <t>Rab5-interacting protein, putative</t>
  </si>
  <si>
    <t>acylated pleckstrin-homology domain-containing protein, putative</t>
  </si>
  <si>
    <t>coatomer subunit zeta, putative</t>
  </si>
  <si>
    <t>nuclear cap-binding protein subunit 2, putative</t>
  </si>
  <si>
    <t>GTP:AMP phosphotransferase</t>
  </si>
  <si>
    <t>60S ribosomal protein L15, putative</t>
  </si>
  <si>
    <t>cdc2-related protein kinase 1</t>
  </si>
  <si>
    <t>LSM domain-containing protein, putative</t>
  </si>
  <si>
    <t>trafficking protein particle complex subunit 3, putative</t>
  </si>
  <si>
    <t>60S ribosomal protein L7ae/L30e, putative</t>
  </si>
  <si>
    <t>apicomplexan kinetochore protein 6, putative</t>
  </si>
  <si>
    <t>serpentine receptor 12, putative</t>
  </si>
  <si>
    <t>AP-4 complex subunit sigma, putative</t>
  </si>
  <si>
    <t>trafficking protein particle complex subunit 13, putative</t>
  </si>
  <si>
    <t>HCNGP-like protein</t>
  </si>
  <si>
    <t>protein Mpv17, putative</t>
  </si>
  <si>
    <t>AN1-type zinc finger protein, putative</t>
  </si>
  <si>
    <t>ATP-dependent RNA helicase DDX27, putative</t>
  </si>
  <si>
    <t>centrosomal protein CEP120, putative</t>
  </si>
  <si>
    <t>BCNT domain-containing protein, putative</t>
  </si>
  <si>
    <t>60S ribosomal subunit protein L24, putative</t>
  </si>
  <si>
    <t>TATA-box-binding protein</t>
  </si>
  <si>
    <t>alpha-soluble NSF attachment protein, putative</t>
  </si>
  <si>
    <t>NSE4 domain-containing protein, putative</t>
  </si>
  <si>
    <t>translationally-controlled tumor protein homolog</t>
  </si>
  <si>
    <t>EKC/KEOPS complex subunit CGI121</t>
  </si>
  <si>
    <t>CDK-activating kinase assembly factor MAT1</t>
  </si>
  <si>
    <t>orotate phosphoribosyltransferase</t>
  </si>
  <si>
    <t>deoxyribodipyrimidine photo-lyase, putative</t>
  </si>
  <si>
    <t>ATP-dependent DNA helicase UvrD</t>
  </si>
  <si>
    <t>ribose-5-phosphate isomerase, putative</t>
  </si>
  <si>
    <t>glideosome-associated protein 40, putative</t>
  </si>
  <si>
    <t>phosducin-like protein 1, putative</t>
  </si>
  <si>
    <t>UTP--glucose-1-phosphate uridylyltransferase, putative</t>
  </si>
  <si>
    <t>F-actin-capping protein subunit beta, putative</t>
  </si>
  <si>
    <t>NOSIP domain-containing protein, putative</t>
  </si>
  <si>
    <t>WD repeat-containing protein 26, putative</t>
  </si>
  <si>
    <t>mRNA-binding protein PUF1</t>
  </si>
  <si>
    <t>histone RNA hairpin-binding protein, putative</t>
  </si>
  <si>
    <t>50S ribosomal protein L14, mitochondrial, putative</t>
  </si>
  <si>
    <t>protoheme IX farnesyltransferase</t>
  </si>
  <si>
    <t>40S ribosomal protein S9, putative</t>
  </si>
  <si>
    <t>single-stranded DNA-binding protein, putative</t>
  </si>
  <si>
    <t>AFG1-like ATPase, putative</t>
  </si>
  <si>
    <t>food vacuole resident transporter 1</t>
  </si>
  <si>
    <t>50S ribosomal protein L12, apicoplast, putative</t>
  </si>
  <si>
    <t>ubiquitin fusion degradation protein 1, putative</t>
  </si>
  <si>
    <t>WD repeat-containing protein 55, putative</t>
  </si>
  <si>
    <t>methionine aminopeptidase 1a, putative</t>
  </si>
  <si>
    <t>proteasome maturation factor UMP1, putative</t>
  </si>
  <si>
    <t>palmitoyltransferase DHHC7</t>
  </si>
  <si>
    <t>apicoplast TIC22 protein</t>
  </si>
  <si>
    <t>phosphoenolpyruvate/phosphate translocator</t>
  </si>
  <si>
    <t>XAP-5 DNA binding protein, putative</t>
  </si>
  <si>
    <t>cation/H+ antiporter</t>
  </si>
  <si>
    <t>AT-rich interactive domain-containing protein, putative</t>
  </si>
  <si>
    <t>calcium-binding protein, putative</t>
  </si>
  <si>
    <t>nucleoside diphosphate kinase, putative</t>
  </si>
  <si>
    <t>VFT protein</t>
  </si>
  <si>
    <t>glutaredoxin-like protein</t>
  </si>
  <si>
    <t>G-protein associated signal transduction protein, putative</t>
  </si>
  <si>
    <t>4-hydroxybenzoate polyprenyltransferase, putative</t>
  </si>
  <si>
    <t>diphthine methyltransferase, putative</t>
  </si>
  <si>
    <t>sorting assembly machinery 50 kDa subunit, putative</t>
  </si>
  <si>
    <t>proteasome subunit alpha type-2, putative</t>
  </si>
  <si>
    <t>zinc transporter ZIP1, putative</t>
  </si>
  <si>
    <t>citrate synthase-like protein, putative</t>
  </si>
  <si>
    <t>mitochondrial cardiolipin synthase, putative</t>
  </si>
  <si>
    <t>palmitoyltransferase DHHC2, putative</t>
  </si>
  <si>
    <t>ribosomal protein L19, mitochondrial, putative</t>
  </si>
  <si>
    <t>calcium-dependent protein kinase 2</t>
  </si>
  <si>
    <t>cytoplasmic tRNA 2-thiolation protein 1, putative</t>
  </si>
  <si>
    <t>6-cysteine protein P12p</t>
  </si>
  <si>
    <t>50S ribosomal protein L18, apicoplast, putative</t>
  </si>
  <si>
    <t>AP-3 complex subunit beta, putative</t>
  </si>
  <si>
    <t>thiamine-phosphate synthase, putative</t>
  </si>
  <si>
    <t>F-box protein FBXO6, putative</t>
  </si>
  <si>
    <t>enoyl-acyl carrier reductase</t>
  </si>
  <si>
    <t>GPI-anchored wall transfer protein 1, putative</t>
  </si>
  <si>
    <t>histone H3 variant</t>
  </si>
  <si>
    <t>rhomboid protease ROM10</t>
  </si>
  <si>
    <t>trafficking protein particle complex subunit 6A, putative</t>
  </si>
  <si>
    <t>phosphatidylinositol N-acetylglucosaminyltransferase subunit GPI1</t>
  </si>
  <si>
    <t>F-box protein FBXO1, putative</t>
  </si>
  <si>
    <t>splicing factor 3A subunit 2, putative</t>
  </si>
  <si>
    <t>PIMMS43 protein</t>
  </si>
  <si>
    <t>nascent polypeptide-associated complex subunit alpha, putative</t>
  </si>
  <si>
    <t>vacuolar transporter chaperone, putative</t>
  </si>
  <si>
    <t>ribonuclease H2 subunit A, putative</t>
  </si>
  <si>
    <t>SURP domain-containing protein, putative</t>
  </si>
  <si>
    <t>N-acetylglucosaminyl-phosphatidylinositol de-N-acetylase, putative</t>
  </si>
  <si>
    <t>GAS8-like protein, putative</t>
  </si>
  <si>
    <t>sphingomyelin synthase 1, putative</t>
  </si>
  <si>
    <t>oxidoreductase, short-chain dehydrogenase family, putative</t>
  </si>
  <si>
    <t>centrosomal protein CEP135, putative</t>
  </si>
  <si>
    <t>ribosomal protein L46, mitochondrial, putative</t>
  </si>
  <si>
    <t>myosin light chain, putative</t>
  </si>
  <si>
    <t>mitochondrial import inner membrane translocase subunit TIM22, putative</t>
  </si>
  <si>
    <t>protein DJ-1</t>
  </si>
  <si>
    <t>glucosamine 6-phosphate N-acetyltransferase</t>
  </si>
  <si>
    <t>TPH domain-containing protein, putative</t>
  </si>
  <si>
    <t>centrin, putative</t>
  </si>
  <si>
    <t>ribosomal protein S8e, putative</t>
  </si>
  <si>
    <t>DNA-directed RNA polymerases I, II, and III subunit RPABC5, putative</t>
  </si>
  <si>
    <t>cytochrome c oxidase subunit 4, putative</t>
  </si>
  <si>
    <t>protein SCO1, putative</t>
  </si>
  <si>
    <t>prodrug activation and resistance esterase</t>
  </si>
  <si>
    <t>GPCR-like receptor SR25</t>
  </si>
  <si>
    <t>calcium/calmodulin-dependent protein kinase, putative</t>
  </si>
  <si>
    <t>drug/metabolite transporter DMT1, putative</t>
  </si>
  <si>
    <t>transcription initiation factor IIE subunit alpha, putative</t>
  </si>
  <si>
    <t>dynein heavy chain, putative</t>
  </si>
  <si>
    <t>exported serine/threonine protein kinase</t>
  </si>
  <si>
    <t>cell division control protein CDC50A</t>
  </si>
  <si>
    <t>rhoptry protein, putative</t>
  </si>
  <si>
    <t>V-type ATPase V0 subunit e, putative</t>
  </si>
  <si>
    <t>protein CPH1, putative</t>
  </si>
  <si>
    <t>proteasome assembly chaperone 4, putative</t>
  </si>
  <si>
    <t>Rab GTPase activator and protein kinase, putative</t>
  </si>
  <si>
    <t>mitochondrial import inner membrane translocase subunit TIM14, putative</t>
  </si>
  <si>
    <t>mago nashi protein homologue, putative</t>
  </si>
  <si>
    <t>mTERF domain-containing protein, putative</t>
  </si>
  <si>
    <t>anaphase-promoting complex subunit 1, putative</t>
  </si>
  <si>
    <t>apicomplexan kinetochore protein 8, putative</t>
  </si>
  <si>
    <t>COX assembly mitochondrial protein, putative</t>
  </si>
  <si>
    <t>surface-associated interspersed protein 8.3 (SURFIN 8.3)</t>
  </si>
  <si>
    <t>filament assembling protein, putative</t>
  </si>
  <si>
    <t>mitogen-activated protein kinase organizer 1, putative</t>
  </si>
  <si>
    <t>tubulin gamma chain</t>
  </si>
  <si>
    <t>Dpy-19-like C-mannosyltransferase</t>
  </si>
  <si>
    <t>ras-related protein Rab-18</t>
  </si>
  <si>
    <t>ubiquitin regulatory protein, putative</t>
  </si>
  <si>
    <t>coatomer subunit epsilon, putative</t>
  </si>
  <si>
    <t>acyl-CoA binding protein, putative</t>
  </si>
  <si>
    <t>protein phosphatase PPM5, putative</t>
  </si>
  <si>
    <t>aquaporin, putative</t>
  </si>
  <si>
    <t>cullin-1, putative</t>
  </si>
  <si>
    <t>sporozoite surface protein 3, putative</t>
  </si>
  <si>
    <t>GDP-mannose 4,6-dehydratase</t>
  </si>
  <si>
    <t>selenoprotein 3</t>
  </si>
  <si>
    <t>ubiquitin</t>
  </si>
  <si>
    <t>vacuolar protein sorting-associated protein 2, putative</t>
  </si>
  <si>
    <t>male gamete fusion factor HAP2P</t>
  </si>
  <si>
    <t>NEDD8-activating enzyme E1 catalytic subunit, putative</t>
  </si>
  <si>
    <t>phosphatase, putative</t>
  </si>
  <si>
    <t>dynactin subunit 6, putative</t>
  </si>
  <si>
    <t>BEM46-like protein, putative</t>
  </si>
  <si>
    <t>BRIX domain, putative</t>
  </si>
  <si>
    <t>perforin-like protein 4</t>
  </si>
  <si>
    <t>U6 snRNA-associated Sm-like protein LSm3, putative</t>
  </si>
  <si>
    <t>60S ribosomal protein L22, putative</t>
  </si>
  <si>
    <t>protein transport protein SEC61 subunit beta, putative</t>
  </si>
  <si>
    <t>ribosomal protein L4, mitochondrial, putative</t>
  </si>
  <si>
    <t>small nuclear ribonucleoprotein G, putative</t>
  </si>
  <si>
    <t>dynein light chain 1</t>
  </si>
  <si>
    <t>mitochondrial import receptor subunit TOM7, putative</t>
  </si>
  <si>
    <t>Fe-S cluster assembly protein DRE2, putative</t>
  </si>
  <si>
    <t>lipase maturation factor, putative</t>
  </si>
  <si>
    <t>cytochrome c oxidase assembly factor 5, putative</t>
  </si>
  <si>
    <t>SPRY domain, putative</t>
  </si>
  <si>
    <t>cis-prenyltransferase</t>
  </si>
  <si>
    <t>magnesium transporter, putative</t>
  </si>
  <si>
    <t>translation initiation factor eIF-2B subunit alpha, putative</t>
  </si>
  <si>
    <t>coiled-coil domain-containing protein 39, putative</t>
  </si>
  <si>
    <t>coiled-coil domain-containing protein 124, putative</t>
  </si>
  <si>
    <t>prohibitin 1, putative</t>
  </si>
  <si>
    <t>U6 snRNA-associated Sm-like protein LSm8, putative</t>
  </si>
  <si>
    <t>prolyl 4-hydroxylase subunit alpha, putative</t>
  </si>
  <si>
    <t>early transcribed membrane protein, putative</t>
  </si>
  <si>
    <t>protein RER1, putative</t>
  </si>
  <si>
    <t>bacterial histone-like protein</t>
  </si>
  <si>
    <t>WD repeat-containing protein 66, putative</t>
  </si>
  <si>
    <t>autophagy-related protein 3, putative</t>
  </si>
  <si>
    <t>dynein intermediate light chain, putative</t>
  </si>
  <si>
    <t>tubulin-specific chaperone, putative</t>
  </si>
  <si>
    <t>peptide deformylase</t>
  </si>
  <si>
    <t>plasma membrane protein 1, putative</t>
  </si>
  <si>
    <t>apoptosis-related protein</t>
  </si>
  <si>
    <t>small nuclear ribonucleoprotein Sm D3, putative</t>
  </si>
  <si>
    <t>START domain-containing protein, putative</t>
  </si>
  <si>
    <t>cysteine repeat modular protein 1</t>
  </si>
  <si>
    <t>ribonuclease H2 subunit C, putative</t>
  </si>
  <si>
    <t>ubiquitin fusion degradation protein 1</t>
  </si>
  <si>
    <t>Zinc finger HIT domain-containing protein 3</t>
  </si>
  <si>
    <t>thioredoxin-like protein 1, putative</t>
  </si>
  <si>
    <t>dolichyl-diphosphooligosaccharide--protein glycosyltransferase subunit WBP1, putative</t>
  </si>
  <si>
    <t>TLD domain-containing protein</t>
  </si>
  <si>
    <t>NifU-like scaffold protein</t>
  </si>
  <si>
    <t>dynein intermediate chain, putative</t>
  </si>
  <si>
    <t>para-aminobenzoic acid synthetase</t>
  </si>
  <si>
    <t>lipoate-protein ligase 2</t>
  </si>
  <si>
    <t>thiamine pyrophosphokinase</t>
  </si>
  <si>
    <t>splicing factor 3A subunit 3, putative</t>
  </si>
  <si>
    <t>regulator of nonsense transcripts 2, putative</t>
  </si>
  <si>
    <t>replication termination factor, putative</t>
  </si>
  <si>
    <t>serine/threonine protein phosphatase 4, putative</t>
  </si>
  <si>
    <t>cytochrome c oxidase subunit 5B, putative</t>
  </si>
  <si>
    <t>guanylate kinase</t>
  </si>
  <si>
    <t>transcription initiation factor TFIID subunit 7, putative</t>
  </si>
  <si>
    <t>CH domain-containing protein, putative</t>
  </si>
  <si>
    <t>selenoprotein 2</t>
  </si>
  <si>
    <t>PIH1 domain-containing protein, putative</t>
  </si>
  <si>
    <t>peptide chain release factor 1</t>
  </si>
  <si>
    <t>palmitoyltransferase DHHC6, putative</t>
  </si>
  <si>
    <t>apicoplast ribosomal protein S6, putative</t>
  </si>
  <si>
    <t>tubulin delta chain, putative</t>
  </si>
  <si>
    <t>Fip1 domain-containing protein, putative</t>
  </si>
  <si>
    <t>ring-exported protein 4</t>
  </si>
  <si>
    <t>guanylate cyclase organizer UGO, putative</t>
  </si>
  <si>
    <t>N-terminal acetyltransferase A complex catalytic subunit ARD1, putative</t>
  </si>
  <si>
    <t>apicomplexan kinetochore protein 2, putative</t>
  </si>
  <si>
    <t>ADP,ATP carrier protein 2</t>
  </si>
  <si>
    <t>phosducin-like protein 3, putative</t>
  </si>
  <si>
    <t>flap endonuclease, putative</t>
  </si>
  <si>
    <t>metalloprotease, putative</t>
  </si>
  <si>
    <t>PI31 domain-containing protein, putative</t>
  </si>
  <si>
    <t>protein ARV1, putative</t>
  </si>
  <si>
    <t>proteasome subunit beta type-5</t>
  </si>
  <si>
    <t>heme oxygenase</t>
  </si>
  <si>
    <t>GDP-L-fucose synthase</t>
  </si>
  <si>
    <t>SPRY domain-containing protein, putative</t>
  </si>
  <si>
    <t>prohibitin 2, putative</t>
  </si>
  <si>
    <t>tubulin binding cofactor c, putative</t>
  </si>
  <si>
    <t>ribonucleoside-diphosphate reductase small chain, putative</t>
  </si>
  <si>
    <t>phosphomannomutase</t>
  </si>
  <si>
    <t>phospholipid scramblase</t>
  </si>
  <si>
    <t>orotidine 5'-phosphate decarboxylase</t>
  </si>
  <si>
    <t>ATP synthase mitochondrial F1 complex assembly factor 2, putative</t>
  </si>
  <si>
    <t>dynein, putative</t>
  </si>
  <si>
    <t>cell division cycle protein 20 homolog, putative</t>
  </si>
  <si>
    <t>biotin--protein ligase 1</t>
  </si>
  <si>
    <t>DNA-directed RNA polymerase II subunit RPB7, putative</t>
  </si>
  <si>
    <t>meiotic recombination protein SPO11-2, putative</t>
  </si>
  <si>
    <t>protoporphyrinogen oxidase</t>
  </si>
  <si>
    <t>inner membrane complex protein 1m, putative</t>
  </si>
  <si>
    <t>MORN repeat-containing protein 1</t>
  </si>
  <si>
    <t>SAE2 domain-containing protein, putative</t>
  </si>
  <si>
    <t>OTU-like cysteine protease</t>
  </si>
  <si>
    <t>ribosome maturation factor RimM, putative</t>
  </si>
  <si>
    <t>leucine-rich repeat protein 1</t>
  </si>
  <si>
    <t>heptatricopeptide repeat-containing protein HPR1, putative</t>
  </si>
  <si>
    <t>plasmepsin VII</t>
  </si>
  <si>
    <t>thioredoxin-like associated protein 2, putative</t>
  </si>
  <si>
    <t>60S acidic ribosomal protein P1, putative</t>
  </si>
  <si>
    <t>CCR4-NOT transcription complex subunit NOT1-G, putative</t>
  </si>
  <si>
    <t>radial spoke head protein, putative</t>
  </si>
  <si>
    <t>DNA-directed RNA polymerase III subunit RPC8, putative</t>
  </si>
  <si>
    <t>histone H4</t>
  </si>
  <si>
    <t>centrin-4</t>
  </si>
  <si>
    <t>nucleic acid binding protein, putative</t>
  </si>
  <si>
    <t>DNA repair protein RAD51</t>
  </si>
  <si>
    <t>coiled-coil domain-containing protein 40, putative</t>
  </si>
  <si>
    <t>D-tyrosyl-tRNA(Tyr) deacylase</t>
  </si>
  <si>
    <t>pterin-4a-carbinolamine dehydratase</t>
  </si>
  <si>
    <t>replication factor C subunit 5, putative</t>
  </si>
  <si>
    <t>protein transport protein BOS1, putative</t>
  </si>
  <si>
    <t>RNA transcription, translation and transport factor protein, putative</t>
  </si>
  <si>
    <t>UDP-galactose transporter, putative</t>
  </si>
  <si>
    <t>mitogen-activated protein kinase 2</t>
  </si>
  <si>
    <t>rhomboid protease ROM1</t>
  </si>
  <si>
    <t>glycerol-3-phosphate dehydrogenase, putative</t>
  </si>
  <si>
    <t>folate transporter 2</t>
  </si>
  <si>
    <t>MFS domain-containing protein P115, putative</t>
  </si>
  <si>
    <t>actin-related protein 2/3 complex subunit 1, putative</t>
  </si>
  <si>
    <t>tRNA m(1)G methyltransferase, putative</t>
  </si>
  <si>
    <t>alternative splicing factor ASF-1, putative</t>
  </si>
  <si>
    <t>DDRGK domain-containing protein, putative</t>
  </si>
  <si>
    <t>peptidase M16, putative</t>
  </si>
  <si>
    <t>13 kDa ribonucleoprotein-associated protein, putative</t>
  </si>
  <si>
    <t>ATP synthase F0 subunit b-like protein, putative</t>
  </si>
  <si>
    <t>ubiquitin-like domain-containing protein, putative</t>
  </si>
  <si>
    <t>small nuclear ribonucleoprotein Sm D1, putative</t>
  </si>
  <si>
    <t>XTBD domain-containing protein, putative</t>
  </si>
  <si>
    <t>mediator of RNA polymerase II transcription subunit 21, putative</t>
  </si>
  <si>
    <t>A/G-specific adenine glycosylase, putative</t>
  </si>
  <si>
    <t>phosphatidylinositol-4-phosphate 5-kinase, putative</t>
  </si>
  <si>
    <t>60S ribosomal protein L38</t>
  </si>
  <si>
    <t>RNA-binding protein s1, putative</t>
  </si>
  <si>
    <t>glycine cleavage system H protein</t>
  </si>
  <si>
    <t>CCCH-type zinc finger protein ZNF4</t>
  </si>
  <si>
    <t>plasma membrane resident transporter 1</t>
  </si>
  <si>
    <t>condensin-2 complex subunit D3, putative</t>
  </si>
  <si>
    <t>subtilisin-like protease 2</t>
  </si>
  <si>
    <t>apical exonemal protein</t>
  </si>
  <si>
    <t>ubiquitin-related modifier 1, putative</t>
  </si>
  <si>
    <t>V-type proton ATPase subunit F, putative</t>
  </si>
  <si>
    <t>myosin K, putative</t>
  </si>
  <si>
    <t>apical polar ring protein APR1, putative</t>
  </si>
  <si>
    <t>phosphatidylinositol N-acetylglucosaminyltransferase subunit H, putative</t>
  </si>
  <si>
    <t>vacuolar protein sorting-associated protein IST1-like, putative</t>
  </si>
  <si>
    <t>60S ribosomal protein L28</t>
  </si>
  <si>
    <t>40S ribosomal protein S21</t>
  </si>
  <si>
    <t>60S ribosomal protein L41</t>
  </si>
  <si>
    <t>SUMO-activating enzyme subunit 1</t>
  </si>
  <si>
    <t>TMEM65 domain-containing protein, putative</t>
  </si>
  <si>
    <t>oocyst rupture protein 1, putative</t>
  </si>
  <si>
    <t>kinesin-X4, putative</t>
  </si>
  <si>
    <t>COX2 transmembrane domain-containing protein, putative</t>
  </si>
  <si>
    <t>peroxisome assembly protein 22, putative</t>
  </si>
  <si>
    <t>cytochrome c oxidase assembly protein COX19, putative</t>
  </si>
  <si>
    <t>mitochondrial phosphate carrier protein</t>
  </si>
  <si>
    <t>TBCC domain-containing protein, putative</t>
  </si>
  <si>
    <t>eukaryotic translation initiation factor 5A</t>
  </si>
  <si>
    <t>snRNA-activating protein complex subunit 1, putative</t>
  </si>
  <si>
    <t>HAD domain ookinete protein, putative</t>
  </si>
  <si>
    <t>shewanella-like protein phosphatase 2</t>
  </si>
  <si>
    <t>IMP-specific 5'-nucleotidase 1</t>
  </si>
  <si>
    <t>thiosulfate sulfurtransferase, putative</t>
  </si>
  <si>
    <t>Tat binding protein 1(TBP-1)-interacting protein, putative</t>
  </si>
  <si>
    <t>cysteine repeat modular protein 3</t>
  </si>
  <si>
    <t>mago-binding protein, putative</t>
  </si>
  <si>
    <t>cGMP-specific 3',5'-cyclic phosphodiesterase alpha</t>
  </si>
  <si>
    <t>porphobilinogen deaminase</t>
  </si>
  <si>
    <t>ATP synthase mitochondrial F1 complex assembly factor 1, putative</t>
  </si>
  <si>
    <t>DNA helicase MCM8, putative</t>
  </si>
  <si>
    <t>peripheral plastid protein 1, putative</t>
  </si>
  <si>
    <t>SND2 domain-containing protein, putative</t>
  </si>
  <si>
    <t>succinate dehydrogenase [ubiquinone] iron-sulfur subunit, mitochondrial</t>
  </si>
  <si>
    <t>mediator of RNA polymerase II transcription subunit 18, putative</t>
  </si>
  <si>
    <t>SUN domain-containing protein, putative</t>
  </si>
  <si>
    <t>radial spoke head protein 9, putative</t>
  </si>
  <si>
    <t>perforin-like protein 2</t>
  </si>
  <si>
    <t>anaphase-promoting complex subunit 10, putative</t>
  </si>
  <si>
    <t>PPPDE peptidase domain-containing protein, putative</t>
  </si>
  <si>
    <t>thrombospondin-related apical membrane protein</t>
  </si>
  <si>
    <t>ribosome biogenesis protein TSR3, putative</t>
  </si>
  <si>
    <t>protein TSSC1, putative</t>
  </si>
  <si>
    <t>diphthine--ammonia ligase, putative</t>
  </si>
  <si>
    <t>citrate/oxoglutarate carrier protein, putative</t>
  </si>
  <si>
    <t>BRO1 domain-containing protein, putative</t>
  </si>
  <si>
    <t>histone chaperone ASF1</t>
  </si>
  <si>
    <t>rRNA-processing protein, putative</t>
  </si>
  <si>
    <t>ataxin-3, putative</t>
  </si>
  <si>
    <t>parasitophorous vacuolar protein 2</t>
  </si>
  <si>
    <t>protein SOC2, putative</t>
  </si>
  <si>
    <t>dynein regulatory complex subunit 7, putative</t>
  </si>
  <si>
    <t>thioredoxin-like associated protein 1, putative</t>
  </si>
  <si>
    <t>dihydrolipoyl dehydrogenase, mitochondrial</t>
  </si>
  <si>
    <t>Nd9 protein</t>
  </si>
  <si>
    <t>dolichyl-diphosphooligosaccharide--protein glycosyltransferase subunit OST4, putative</t>
  </si>
  <si>
    <t>DNA polymerase epsilon subunit B, putative</t>
  </si>
  <si>
    <t>microgamete surface protein MiGS, putative</t>
  </si>
  <si>
    <t>upregulated in late gametocytes ULG8</t>
  </si>
  <si>
    <t>vesicle transport v-SNARE protein VTI1, putative</t>
  </si>
  <si>
    <t>protein-S-isoprenylcysteine O-methyltransferase</t>
  </si>
  <si>
    <t>BTB/POZ domain-containing protein, putative</t>
  </si>
  <si>
    <t>protein kinase 2</t>
  </si>
  <si>
    <t>HD superfamily phosphohydrolase protein, putative</t>
  </si>
  <si>
    <t>ribosomal protein L23, mitochondrial</t>
  </si>
  <si>
    <t>sulfhydryl oxidase, putative</t>
  </si>
  <si>
    <t>dolichyl-diphosphooligosaccharide--protein glycosyltransferase subunit OST5, putative</t>
  </si>
  <si>
    <t>double C2-like domain-containing protein</t>
  </si>
  <si>
    <t>ADP-ribosylation factor GTPase-activating protein 1</t>
  </si>
  <si>
    <t>kinesin-13, putative</t>
  </si>
  <si>
    <t>NEDD8-conjugating enzyme UBC12, putative</t>
  </si>
  <si>
    <t>50S ribosomal protein L3, mitochondrial, putative</t>
  </si>
  <si>
    <t>kinesin-15, putative</t>
  </si>
  <si>
    <t>delta-aminolevulinic acid synthetase</t>
  </si>
  <si>
    <t>signal recognition particle receptor subunit beta, putative</t>
  </si>
  <si>
    <t>RAC-beta serine/threonine protein kinase</t>
  </si>
  <si>
    <t>GPI mannosyltransferase 2, putative</t>
  </si>
  <si>
    <t>uroporphyrinogen-III synthase, putative</t>
  </si>
  <si>
    <t>dipeptidyl aminopeptidase 2</t>
  </si>
  <si>
    <t>pre-mRNA-splicing factor RBM22, putative</t>
  </si>
  <si>
    <t>protein CutA, putative</t>
  </si>
  <si>
    <t>rRNA-processing protein FCF2, putative</t>
  </si>
  <si>
    <t>osmiophilic body protein G377</t>
  </si>
  <si>
    <t>vacuolar protein sorting-associated protein 26, putative</t>
  </si>
  <si>
    <t>AP-3 complex subunit sigma, putative</t>
  </si>
  <si>
    <t>transcription initiation factor IIA subunit 2, putative</t>
  </si>
  <si>
    <t>CorA-like Mg2+ transporter protein, putative</t>
  </si>
  <si>
    <t>cyclin</t>
  </si>
  <si>
    <t>protein AMR3</t>
  </si>
  <si>
    <t>mitogen-activated protein kinase phosphatase 1, putative</t>
  </si>
  <si>
    <t>site-2 protease S2P, putative</t>
  </si>
  <si>
    <t>SAM dependent methyltransferase, putative</t>
  </si>
  <si>
    <t>CCAAT-binding transcription factor, putative</t>
  </si>
  <si>
    <t>40S ribosomal protein S27</t>
  </si>
  <si>
    <t>H/ACA ribonucleoprotein complex subunit 1, putative</t>
  </si>
  <si>
    <t>meiosis-specific nuclear structural protein 1, putative</t>
  </si>
  <si>
    <t>malonyl CoA-acyl carrier protein transacylase</t>
  </si>
  <si>
    <t>ribosomal protein S35, mitochondrial, putative</t>
  </si>
  <si>
    <t>2-oxoisovalerate dehydrogenase subunit alpha, mitochondrial, putative</t>
  </si>
  <si>
    <t>pinin/SDK/MemA domain-containing protein, putative</t>
  </si>
  <si>
    <t>thioredoxin, putative</t>
  </si>
  <si>
    <t>ACDC domain-containing protein, putative</t>
  </si>
  <si>
    <t>protein phosphatase PP2A regulatory subunit A, putative</t>
  </si>
  <si>
    <t>ATP-dependent Clp protease adapter protein ClpS</t>
  </si>
  <si>
    <t>TBC domain protein, putative</t>
  </si>
  <si>
    <t>type I signal peptidase</t>
  </si>
  <si>
    <t>palmitoyltransferase DHHC8, putative</t>
  </si>
  <si>
    <t>cGMP-specific 3',5'-cyclic phosphodiesterase gamma, putative</t>
  </si>
  <si>
    <t>protein STU2, putative</t>
  </si>
  <si>
    <t>BRCT domain-containing protein, putative</t>
  </si>
  <si>
    <t>V-type proton ATPase subunit G, putative</t>
  </si>
  <si>
    <t>glideosome associated protein with multiple membrane spans 1</t>
  </si>
  <si>
    <t>PRELI domain-containing protein, putative</t>
  </si>
  <si>
    <t>lactate dehydrogenase, putative</t>
  </si>
  <si>
    <t>CRWN-like protein, putative</t>
  </si>
  <si>
    <t>ubiquitin-activating enzyme, putative</t>
  </si>
  <si>
    <t>nicotinamide/nicotinic acid mononucleotide adenylyltransferase</t>
  </si>
  <si>
    <t>transcriptional regulatory protein sir2a</t>
  </si>
  <si>
    <t>PITH domain-containing protein, putative</t>
  </si>
  <si>
    <t>CTLH domain-containing protein, putative</t>
  </si>
  <si>
    <t>3-hydroxyacyl-CoA dehydratase DEH</t>
  </si>
  <si>
    <t>trafficking protein particle complex subunit 2, putative</t>
  </si>
  <si>
    <t>eukaryotic translation initiation factor 6, putative</t>
  </si>
  <si>
    <t>20 kDa chaperonin</t>
  </si>
  <si>
    <t>origin recognition complex subunit 4, putative</t>
  </si>
  <si>
    <t>protein kinase 6</t>
  </si>
  <si>
    <t>SprT-like domain-containing protein, putative</t>
  </si>
  <si>
    <t>ribosomal protein L49, mitochondrial, putative</t>
  </si>
  <si>
    <t>ABC transporter B family member 5, putative</t>
  </si>
  <si>
    <t>60S ribosomal protein L18-2, putative</t>
  </si>
  <si>
    <t>inner membrane complex suture component, putative</t>
  </si>
  <si>
    <t>GPI mannosyltransferase 3</t>
  </si>
  <si>
    <t>inner membrane complex protein 1k, putative</t>
  </si>
  <si>
    <t>lipoyl synthase</t>
  </si>
  <si>
    <t>rhomboid protease ROM6, putative</t>
  </si>
  <si>
    <t>dynactin subunit 2, putative</t>
  </si>
  <si>
    <t>nuclear import protein MOG1, putative</t>
  </si>
  <si>
    <t>GTPase, putative</t>
  </si>
  <si>
    <t>step II splicing factor, putative</t>
  </si>
  <si>
    <t>WD repeat-containing protein 16, putative</t>
  </si>
  <si>
    <t>E1-E2 ATPase, putative</t>
  </si>
  <si>
    <t>spindle and kinetochore-associated protein 3, putative</t>
  </si>
  <si>
    <t>small nuclear ribonucleoprotein E, putative</t>
  </si>
  <si>
    <t>N6-adenine-specific methylase, putative</t>
  </si>
  <si>
    <t>60S ribosomal protein L17, putative</t>
  </si>
  <si>
    <t>glycerol kinase</t>
  </si>
  <si>
    <t>RNA polymerase II transcription factor B subunit 4, putative</t>
  </si>
  <si>
    <t>reactive oxygen species modulator 1, putative</t>
  </si>
  <si>
    <t>metacaspase-1</t>
  </si>
  <si>
    <t>rhomboid protease ROM7, putative</t>
  </si>
  <si>
    <t>YOP1-like protein, putative</t>
  </si>
  <si>
    <t>guanylyl cyclase beta</t>
  </si>
  <si>
    <t>50S ribosomal protein L9, mitochondrial, putative</t>
  </si>
  <si>
    <t>CCR4 domain-containing protein 2, putative</t>
  </si>
  <si>
    <t>adenylyltransferase and sulfurtransferase UBA4, putative</t>
  </si>
  <si>
    <t>ubiquitin-60S ribosomal protein L40</t>
  </si>
  <si>
    <t>DIP13 homolog, putative</t>
  </si>
  <si>
    <t>phosphatidylserine synthase</t>
  </si>
  <si>
    <t>ribosomal protein L1, putative</t>
  </si>
  <si>
    <t>mitochondrial import inner membrane translocase subunit TIM9, putative</t>
  </si>
  <si>
    <t>ribosomal protein S27a, putative</t>
  </si>
  <si>
    <t>serine/threonine protein phosphatase CPPED1, putative</t>
  </si>
  <si>
    <t>secreted ookinete adhesive protein, putative</t>
  </si>
  <si>
    <t>RNA-binding protein 8A, putative</t>
  </si>
  <si>
    <t>WD repeat-containing protein 65, putative</t>
  </si>
  <si>
    <t>radical SAM protein, putative</t>
  </si>
  <si>
    <t>multifunctional methyltransferase subunit TRM112, putative</t>
  </si>
  <si>
    <t>aldo-keto reductase, putative</t>
  </si>
  <si>
    <t>DNA damage-inducible protein 1</t>
  </si>
  <si>
    <t>CUGBP Elav-like family member 2, putative</t>
  </si>
  <si>
    <t>nuclear transport factor 2, putative</t>
  </si>
  <si>
    <t>deoxyhypusine synthase</t>
  </si>
  <si>
    <t>26S proteasome regulatory subunit RPN13, putative</t>
  </si>
  <si>
    <t>serine/threonine protein phosphatase PP1</t>
  </si>
  <si>
    <t>uracil-DNA glycosylase</t>
  </si>
  <si>
    <t>RNA-binding protein Nova-1, putative</t>
  </si>
  <si>
    <t>N-acyl-phosphatidylethanolamine-hydrolyzing phospholipase D, putative</t>
  </si>
  <si>
    <t>lysine--tRNA ligase, putative</t>
  </si>
  <si>
    <t>inner membrane complex protein 1l</t>
  </si>
  <si>
    <t>DNL-type zinc finger protein</t>
  </si>
  <si>
    <t>DNA-directed RNA polymerase III subunit RPC6, putative</t>
  </si>
  <si>
    <t>copper transporter, putative</t>
  </si>
  <si>
    <t>ERAD-associated E3 ubiquitin-protein ligase HRD1</t>
  </si>
  <si>
    <t>14-3-3 protein, putative</t>
  </si>
  <si>
    <t>serine/threonine protein phosphatase 7</t>
  </si>
  <si>
    <t>vacuolar ER assembly factor VMA12, putative</t>
  </si>
  <si>
    <t>ABC transporter G family member 2</t>
  </si>
  <si>
    <t>WD and tetratricopeptide repeats protein 1, putative</t>
  </si>
  <si>
    <t>AP2 domain transcription factor AP2-O3, putative</t>
  </si>
  <si>
    <t>ribosomal protein L15, mitochondrial, putative</t>
  </si>
  <si>
    <t>succinate--CoA ligase [ADP-forming] subunit beta</t>
  </si>
  <si>
    <t>apyrase, putative</t>
  </si>
  <si>
    <t>voltage-dependent anion-selective channel protein, putative</t>
  </si>
  <si>
    <t>importin, putative</t>
  </si>
  <si>
    <t>H/ACA ribonucleoprotein complex subunit 3, putative</t>
  </si>
  <si>
    <t>CCR4-associated factor 16, putative</t>
  </si>
  <si>
    <t>ribonuclease H2 subunit B, putative</t>
  </si>
  <si>
    <t>ER membrane protein complex subunit 4, putative</t>
  </si>
  <si>
    <t>ataxin-2 like protein, putative</t>
  </si>
  <si>
    <t>Golgi to ER traffic protein 4</t>
  </si>
  <si>
    <t>cytochrome b-c1 complex subunit Rieske, putative</t>
  </si>
  <si>
    <t>oocyst rupture protein 2, putative</t>
  </si>
  <si>
    <t>triosephosphate isomerase</t>
  </si>
  <si>
    <t>allantoicase, putative</t>
  </si>
  <si>
    <t>FACT complex subunit SSRP1, putative</t>
  </si>
  <si>
    <t>vacuolar protein sorting-associated protein 60, putative</t>
  </si>
  <si>
    <t>dephospho-CoA kinase</t>
  </si>
  <si>
    <t>shikimate dehydrogenase, putative</t>
  </si>
  <si>
    <t>prolyl hydroxylase-like protein, putative</t>
  </si>
  <si>
    <t>pyruvate dehydrogenase E1 component subunit beta</t>
  </si>
  <si>
    <t>centrin-2</t>
  </si>
  <si>
    <t>apicomplexan kinetochore protein 4, putative</t>
  </si>
  <si>
    <t>calponin homology domain-containing protein, putative</t>
  </si>
  <si>
    <t>condensin-2 complex subunit G2, putative</t>
  </si>
  <si>
    <t>CLASP domain-containing protein, putative</t>
  </si>
  <si>
    <t>E3 SUMO-protein ligase NSE2, putative</t>
  </si>
  <si>
    <t>pre-mRNA-splicing factor CWF18, putative</t>
  </si>
  <si>
    <t>calcineurin subunit B</t>
  </si>
  <si>
    <t>syntaxin-6, putative</t>
  </si>
  <si>
    <t>NAD(P) transhydrogenase, putative</t>
  </si>
  <si>
    <t>tRNA intron endonuclease, putative</t>
  </si>
  <si>
    <t>SNF1-related serine/threonine protein kinase KIN</t>
  </si>
  <si>
    <t>protein phosphatase PPM3, putative</t>
  </si>
  <si>
    <t>methyltransferase AAMT</t>
  </si>
  <si>
    <t>hemolysin III</t>
  </si>
  <si>
    <t>thioredoxin 1</t>
  </si>
  <si>
    <t>vacuolar protein sorting-associated protein 4</t>
  </si>
  <si>
    <t>exonuclease V, mitochondrial, putative</t>
  </si>
  <si>
    <t>DNA-directed RNA polymerase III subunit RPC5, putative</t>
  </si>
  <si>
    <t>golgi apparatus membrane protein TVP23, putative</t>
  </si>
  <si>
    <t>pyridoxal 5'-phosphate synthase, putative</t>
  </si>
  <si>
    <t>FYVE and coiled-coil domain-containing protein</t>
  </si>
  <si>
    <t>inner membrane complex sub-compartment protein 3</t>
  </si>
  <si>
    <t>snRNA-activating protein complex subunit 3, putative</t>
  </si>
  <si>
    <t>mediator of RNA polymerase II transcription subunit 20, putative</t>
  </si>
  <si>
    <t>DNA polymerase alpha subunit B, putative</t>
  </si>
  <si>
    <t>fam-a protein</t>
  </si>
  <si>
    <t>cyclin 1</t>
  </si>
  <si>
    <t>ribosomal protein S6, mitochondrial, putative</t>
  </si>
  <si>
    <t>potassium channel K2</t>
  </si>
  <si>
    <t>dynein beta chain, putative</t>
  </si>
  <si>
    <t>protein phosphatase containing kelch-like domains</t>
  </si>
  <si>
    <t>enkurin domain-containing protein, putative</t>
  </si>
  <si>
    <t>60S ribosome subunit biogenesis protein NIP7, putative</t>
  </si>
  <si>
    <t>rab GTPase activator, putative</t>
  </si>
  <si>
    <t>telomere length and silencing protein 1, putative</t>
  </si>
  <si>
    <t>aminophospholipid transporter, putative</t>
  </si>
  <si>
    <t>Golgi SNAP receptor complex member 1, putative</t>
  </si>
  <si>
    <t>shewanella-like protein phosphatase 1, putative</t>
  </si>
  <si>
    <t>pre-rRNA-processing protein PNO1, putative</t>
  </si>
  <si>
    <t>nucleoside transporter 3, putative</t>
  </si>
  <si>
    <t>acetyl-CoA carboxylase</t>
  </si>
  <si>
    <t>protein MGET</t>
  </si>
  <si>
    <t>autophagy-related protein 12, putative</t>
  </si>
  <si>
    <t>cGMP-specific 3',5'-cyclic phosphodiesterase delta</t>
  </si>
  <si>
    <t>proteasome subunit beta type-2, putative</t>
  </si>
  <si>
    <t>apical polar ring protein APR2, putative</t>
  </si>
  <si>
    <t>DNA repair metallo-beta-lactamase protein, putative</t>
  </si>
  <si>
    <t>cytochrome c oxidase assembly protein COX11, putative</t>
  </si>
  <si>
    <t>cysteine repeat modular protein 4</t>
  </si>
  <si>
    <t>KELT protein</t>
  </si>
  <si>
    <t>early transcribed membrane protein 14.2</t>
  </si>
  <si>
    <t>acyl-CoA binding protein</t>
  </si>
  <si>
    <t>ribosomal protein S3, putative</t>
  </si>
  <si>
    <t>apicoplast ribosomal protein L16</t>
  </si>
  <si>
    <t>apicoplast ribosomal protein S5</t>
  </si>
  <si>
    <t>apicoplast ribosomal protein S11</t>
  </si>
  <si>
    <t>apicoplast ribosomal protein S12</t>
  </si>
  <si>
    <t>chaperone protein ClpM</t>
  </si>
  <si>
    <t>DNA-directed RNA polymerase subunit beta, putative</t>
  </si>
  <si>
    <t>-13.6*</t>
  </si>
  <si>
    <t>31.4*</t>
  </si>
  <si>
    <t>-43.4*</t>
  </si>
  <si>
    <t>-29*</t>
  </si>
  <si>
    <t>-25.5*</t>
  </si>
  <si>
    <t>12.2*</t>
  </si>
  <si>
    <t>-9.8*</t>
  </si>
  <si>
    <t>2238.2*</t>
  </si>
  <si>
    <t>4.3*</t>
  </si>
  <si>
    <t>147*</t>
  </si>
  <si>
    <t>347*</t>
  </si>
  <si>
    <t>33.8*</t>
  </si>
  <si>
    <t>31.1*</t>
  </si>
  <si>
    <t>895.4*</t>
  </si>
  <si>
    <t>25.6*</t>
  </si>
  <si>
    <t>36.4*</t>
  </si>
  <si>
    <t>5.6*</t>
  </si>
  <si>
    <t>240.8*</t>
  </si>
  <si>
    <t>3.6*</t>
  </si>
  <si>
    <t>10.9*</t>
  </si>
  <si>
    <t>8.6*</t>
  </si>
  <si>
    <t>5.9*</t>
  </si>
  <si>
    <t>15.2*</t>
  </si>
  <si>
    <t>58*</t>
  </si>
  <si>
    <t>24.1*</t>
  </si>
  <si>
    <t>6.3*</t>
  </si>
  <si>
    <t>250.4*</t>
  </si>
  <si>
    <t>67.2*</t>
  </si>
  <si>
    <t>7.9*</t>
  </si>
  <si>
    <t>4.6*</t>
  </si>
  <si>
    <t>4.9*</t>
  </si>
  <si>
    <t>6*</t>
  </si>
  <si>
    <t>39.3*</t>
  </si>
  <si>
    <t>597.5*</t>
  </si>
  <si>
    <t>31*</t>
  </si>
  <si>
    <t>7.8*</t>
  </si>
  <si>
    <t>9.6*</t>
  </si>
  <si>
    <t>32.3*</t>
  </si>
  <si>
    <t>761.9*</t>
  </si>
  <si>
    <t>11.8*</t>
  </si>
  <si>
    <t>26.5*</t>
  </si>
  <si>
    <t>35.1*</t>
  </si>
  <si>
    <t>13.2*</t>
  </si>
  <si>
    <t>5.3*</t>
  </si>
  <si>
    <t>106.8*</t>
  </si>
  <si>
    <t>80.3*</t>
  </si>
  <si>
    <t>18.6*</t>
  </si>
  <si>
    <t>4.7*</t>
  </si>
  <si>
    <t>75.1*</t>
  </si>
  <si>
    <t>41.8*</t>
  </si>
  <si>
    <t>16.2*</t>
  </si>
  <si>
    <t>32.4*</t>
  </si>
  <si>
    <t>558.3*</t>
  </si>
  <si>
    <t>7.2*</t>
  </si>
  <si>
    <t>12.6*</t>
  </si>
  <si>
    <t>5.2*</t>
  </si>
  <si>
    <t>14.1*</t>
  </si>
  <si>
    <t>12.3*</t>
  </si>
  <si>
    <t>7.5*</t>
  </si>
  <si>
    <t>8.3*</t>
  </si>
  <si>
    <t>127.9*</t>
  </si>
  <si>
    <t>9.4*</t>
  </si>
  <si>
    <t>MaTrA</t>
  </si>
  <si>
    <t>NT4</t>
  </si>
  <si>
    <t>PSH1</t>
  </si>
  <si>
    <t>PSTK</t>
  </si>
  <si>
    <t>LytB</t>
  </si>
  <si>
    <t>MFR2</t>
  </si>
  <si>
    <t>NPT1</t>
  </si>
  <si>
    <t>CAP</t>
  </si>
  <si>
    <t>RAB5c</t>
  </si>
  <si>
    <t>IspD</t>
  </si>
  <si>
    <t>eIK2</t>
  </si>
  <si>
    <t>RRP36</t>
  </si>
  <si>
    <t>BDP3</t>
  </si>
  <si>
    <t>GEXP19</t>
  </si>
  <si>
    <t>PIMMS1</t>
  </si>
  <si>
    <t>EMP3</t>
  </si>
  <si>
    <t>OPP</t>
  </si>
  <si>
    <t>SEC66</t>
  </si>
  <si>
    <t>COQ5</t>
  </si>
  <si>
    <t>PH1</t>
  </si>
  <si>
    <t>SufE</t>
  </si>
  <si>
    <t>IspF</t>
  </si>
  <si>
    <t>Sec61-gamma</t>
  </si>
  <si>
    <t>RPL37A</t>
  </si>
  <si>
    <t>SYN17</t>
  </si>
  <si>
    <t>RAB5a</t>
  </si>
  <si>
    <t>SPATR</t>
  </si>
  <si>
    <t>MATE</t>
  </si>
  <si>
    <t>PK7</t>
  </si>
  <si>
    <t>VPS45</t>
  </si>
  <si>
    <t>RPB6</t>
  </si>
  <si>
    <t>DHHC1</t>
  </si>
  <si>
    <t>RPL44</t>
  </si>
  <si>
    <t>AHA1</t>
  </si>
  <si>
    <t>COX6C</t>
  </si>
  <si>
    <t>EMC5</t>
  </si>
  <si>
    <t>RPS12</t>
  </si>
  <si>
    <t>EB1</t>
  </si>
  <si>
    <t>SKA2</t>
  </si>
  <si>
    <t>PIC4</t>
  </si>
  <si>
    <t>ARK2</t>
  </si>
  <si>
    <t>PfP2</t>
  </si>
  <si>
    <t>YTH2</t>
  </si>
  <si>
    <t>PKRP</t>
  </si>
  <si>
    <t>GSK3beta</t>
  </si>
  <si>
    <t>DER1-2</t>
  </si>
  <si>
    <t>NUF2</t>
  </si>
  <si>
    <t>B9</t>
  </si>
  <si>
    <t>H2A.Z</t>
  </si>
  <si>
    <t>CYP19A</t>
  </si>
  <si>
    <t>IscA2</t>
  </si>
  <si>
    <t>SET8</t>
  </si>
  <si>
    <t>P36</t>
  </si>
  <si>
    <t>PTH2</t>
  </si>
  <si>
    <t>PLP1</t>
  </si>
  <si>
    <t>RRP4</t>
  </si>
  <si>
    <t>RbgA</t>
  </si>
  <si>
    <t>SMC3</t>
  </si>
  <si>
    <t>APH</t>
  </si>
  <si>
    <t>CBP20</t>
  </si>
  <si>
    <t>GAK</t>
  </si>
  <si>
    <t>CRK1</t>
  </si>
  <si>
    <t>BET3</t>
  </si>
  <si>
    <t>AKIT6</t>
  </si>
  <si>
    <t>SR12</t>
  </si>
  <si>
    <t>TRAPPC13</t>
  </si>
  <si>
    <t>MPV17</t>
  </si>
  <si>
    <t>DDX27</t>
  </si>
  <si>
    <t>CEP120</t>
  </si>
  <si>
    <t>TBP</t>
  </si>
  <si>
    <t>alphaSNAP</t>
  </si>
  <si>
    <t>TCTP</t>
  </si>
  <si>
    <t>CGI121</t>
  </si>
  <si>
    <t>MAT1</t>
  </si>
  <si>
    <t>OPRT</t>
  </si>
  <si>
    <t>TTL</t>
  </si>
  <si>
    <t>UvrD</t>
  </si>
  <si>
    <t>GAP40</t>
  </si>
  <si>
    <t>PhLP1</t>
  </si>
  <si>
    <t>CPbeta</t>
  </si>
  <si>
    <t>WDR26</t>
  </si>
  <si>
    <t>PUF1</t>
  </si>
  <si>
    <t>SLBP</t>
  </si>
  <si>
    <t>COX10</t>
  </si>
  <si>
    <t>RPS9</t>
  </si>
  <si>
    <t>FVRT1</t>
  </si>
  <si>
    <t>UFD1</t>
  </si>
  <si>
    <t>WDR55</t>
  </si>
  <si>
    <t>METAP1a</t>
  </si>
  <si>
    <t>UMP1</t>
  </si>
  <si>
    <t>DHHC7</t>
  </si>
  <si>
    <t>TIC22</t>
  </si>
  <si>
    <t>SYN6</t>
  </si>
  <si>
    <t>PPT</t>
  </si>
  <si>
    <t>CAX</t>
  </si>
  <si>
    <t>mFRS</t>
  </si>
  <si>
    <t>SIP2</t>
  </si>
  <si>
    <t>VFT1</t>
  </si>
  <si>
    <t>GLP2</t>
  </si>
  <si>
    <t>COQ2</t>
  </si>
  <si>
    <t>DPH7</t>
  </si>
  <si>
    <t>SAM50</t>
  </si>
  <si>
    <t>ZIP1</t>
  </si>
  <si>
    <t>CLS</t>
  </si>
  <si>
    <t>DHHC2</t>
  </si>
  <si>
    <t>CDPK2</t>
  </si>
  <si>
    <t>LRR6</t>
  </si>
  <si>
    <t>NCS6</t>
  </si>
  <si>
    <t>P12p</t>
  </si>
  <si>
    <t>RPL18</t>
  </si>
  <si>
    <t>ENR</t>
  </si>
  <si>
    <t>GWT1</t>
  </si>
  <si>
    <t>H3.3</t>
  </si>
  <si>
    <t>ROM10</t>
  </si>
  <si>
    <t>GPI1</t>
  </si>
  <si>
    <t>SF3A2</t>
  </si>
  <si>
    <t>PIMMS43</t>
  </si>
  <si>
    <t>PIGL</t>
  </si>
  <si>
    <t>SMS1</t>
  </si>
  <si>
    <t>CEP135</t>
  </si>
  <si>
    <t>PLC5</t>
  </si>
  <si>
    <t>TIM22</t>
  </si>
  <si>
    <t>DJ1</t>
  </si>
  <si>
    <t>GNA1</t>
  </si>
  <si>
    <t>RPB10</t>
  </si>
  <si>
    <t>COX4</t>
  </si>
  <si>
    <t>SCO1</t>
  </si>
  <si>
    <t>GLP3</t>
  </si>
  <si>
    <t>PARE</t>
  </si>
  <si>
    <t>SR25</t>
  </si>
  <si>
    <t>DMT1</t>
  </si>
  <si>
    <t>EST</t>
  </si>
  <si>
    <t>CDC50A</t>
  </si>
  <si>
    <t>CPH1</t>
  </si>
  <si>
    <t>PAM18</t>
  </si>
  <si>
    <t>FIKK7.1</t>
  </si>
  <si>
    <t>ALP3</t>
  </si>
  <si>
    <t>AKIT8</t>
  </si>
  <si>
    <t>CMC1</t>
  </si>
  <si>
    <t>IMP2</t>
  </si>
  <si>
    <t>SURF8.3</t>
  </si>
  <si>
    <t>MORG1</t>
  </si>
  <si>
    <t>g-tub</t>
  </si>
  <si>
    <t>DPY19</t>
  </si>
  <si>
    <t>RAB18</t>
  </si>
  <si>
    <t>SEC28</t>
  </si>
  <si>
    <t>PPM5</t>
  </si>
  <si>
    <t>AQP2</t>
  </si>
  <si>
    <t>CUL1</t>
  </si>
  <si>
    <t>SSP3</t>
  </si>
  <si>
    <t>GMD</t>
  </si>
  <si>
    <t>FeSOD</t>
  </si>
  <si>
    <t>SEL3</t>
  </si>
  <si>
    <t>Ub</t>
  </si>
  <si>
    <t>VPS2</t>
  </si>
  <si>
    <t>HAP2P</t>
  </si>
  <si>
    <t>UBA3</t>
  </si>
  <si>
    <t>FCF1</t>
  </si>
  <si>
    <t>PBLP</t>
  </si>
  <si>
    <t>PLP4</t>
  </si>
  <si>
    <t>LSM3</t>
  </si>
  <si>
    <t>SEC61B</t>
  </si>
  <si>
    <t>SNRPG</t>
  </si>
  <si>
    <t>DLC1</t>
  </si>
  <si>
    <t>TOM7</t>
  </si>
  <si>
    <t>DRE2</t>
  </si>
  <si>
    <t>LMF1</t>
  </si>
  <si>
    <t>COA5</t>
  </si>
  <si>
    <t>CPT</t>
  </si>
  <si>
    <t>VAMP7</t>
  </si>
  <si>
    <t>CCDC124</t>
  </si>
  <si>
    <t>PHB1</t>
  </si>
  <si>
    <t>LSM8</t>
  </si>
  <si>
    <t>RER1</t>
  </si>
  <si>
    <t>CCp4</t>
  </si>
  <si>
    <t>HU</t>
  </si>
  <si>
    <t>WDR66</t>
  </si>
  <si>
    <t>ATG3</t>
  </si>
  <si>
    <t>PDF</t>
  </si>
  <si>
    <t>PMP1</t>
  </si>
  <si>
    <t>SNRPD3</t>
  </si>
  <si>
    <t>ALP5a</t>
  </si>
  <si>
    <t>CRMP1</t>
  </si>
  <si>
    <t>ZNHIT3</t>
  </si>
  <si>
    <t>TrxL1</t>
  </si>
  <si>
    <t>MFS3</t>
  </si>
  <si>
    <t>WBP1</t>
  </si>
  <si>
    <t>ELO3</t>
  </si>
  <si>
    <t>NifU</t>
  </si>
  <si>
    <t>pBAS</t>
  </si>
  <si>
    <t>LipL2</t>
  </si>
  <si>
    <t>TPK</t>
  </si>
  <si>
    <t>SF3A3</t>
  </si>
  <si>
    <t>UPF2</t>
  </si>
  <si>
    <t>PPP4</t>
  </si>
  <si>
    <t>COX5B</t>
  </si>
  <si>
    <t>GK</t>
  </si>
  <si>
    <t>TAF7</t>
  </si>
  <si>
    <t>LRR8</t>
  </si>
  <si>
    <t>CYP72</t>
  </si>
  <si>
    <t>SEL2</t>
  </si>
  <si>
    <t>RF1</t>
  </si>
  <si>
    <t>DHHC6</t>
  </si>
  <si>
    <t>RPS6</t>
  </si>
  <si>
    <t>GEXP22</t>
  </si>
  <si>
    <t>REX4</t>
  </si>
  <si>
    <t>ARD1</t>
  </si>
  <si>
    <t>AKIT2</t>
  </si>
  <si>
    <t>AAC2</t>
  </si>
  <si>
    <t>PhLP3</t>
  </si>
  <si>
    <t>ARV1</t>
  </si>
  <si>
    <t>HO</t>
  </si>
  <si>
    <t>FS</t>
  </si>
  <si>
    <t>PHB2</t>
  </si>
  <si>
    <t>HAD5</t>
  </si>
  <si>
    <t>PLSCR</t>
  </si>
  <si>
    <t>OMPDC</t>
  </si>
  <si>
    <t>ATP12</t>
  </si>
  <si>
    <t>CDC20</t>
  </si>
  <si>
    <t>HCS1</t>
  </si>
  <si>
    <t>RPB7</t>
  </si>
  <si>
    <t>SPO11-2</t>
  </si>
  <si>
    <t>PPO</t>
  </si>
  <si>
    <t>IMC1m</t>
  </si>
  <si>
    <t>MORN1</t>
  </si>
  <si>
    <t>OTU</t>
  </si>
  <si>
    <t>RimM</t>
  </si>
  <si>
    <t>LRR1</t>
  </si>
  <si>
    <t>HPR1</t>
  </si>
  <si>
    <t>TLAP2</t>
  </si>
  <si>
    <t>NOT1-G</t>
  </si>
  <si>
    <t>RPC25</t>
  </si>
  <si>
    <t>H4</t>
  </si>
  <si>
    <t>CEN4</t>
  </si>
  <si>
    <t>RAD51</t>
  </si>
  <si>
    <t>DTD</t>
  </si>
  <si>
    <t>PCD</t>
  </si>
  <si>
    <t>RFC5</t>
  </si>
  <si>
    <t>BOS1</t>
  </si>
  <si>
    <t>UGT</t>
  </si>
  <si>
    <t>MAPK2</t>
  </si>
  <si>
    <t>ROM1</t>
  </si>
  <si>
    <t>G3PDH</t>
  </si>
  <si>
    <t>FT2</t>
  </si>
  <si>
    <t>ARC40</t>
  </si>
  <si>
    <t>ASF1</t>
  </si>
  <si>
    <t>SNU13</t>
  </si>
  <si>
    <t>ICAP2</t>
  </si>
  <si>
    <t>SNRPD1</t>
  </si>
  <si>
    <t>MED21</t>
  </si>
  <si>
    <t>ATG23</t>
  </si>
  <si>
    <t>RPL38</t>
  </si>
  <si>
    <t>GCVH</t>
  </si>
  <si>
    <t>ZNF4</t>
  </si>
  <si>
    <t>PMRT1</t>
  </si>
  <si>
    <t>CAPD3</t>
  </si>
  <si>
    <t>SUB2</t>
  </si>
  <si>
    <t>AEP</t>
  </si>
  <si>
    <t>URM1</t>
  </si>
  <si>
    <t>MyoK</t>
  </si>
  <si>
    <t>PIGH</t>
  </si>
  <si>
    <t>RPL28</t>
  </si>
  <si>
    <t>ATPTG6</t>
  </si>
  <si>
    <t>RPS21</t>
  </si>
  <si>
    <t>RPL41</t>
  </si>
  <si>
    <t>AOS1</t>
  </si>
  <si>
    <t>ORP1</t>
  </si>
  <si>
    <t>PEX22</t>
  </si>
  <si>
    <t>COX19</t>
  </si>
  <si>
    <t>PIC</t>
  </si>
  <si>
    <t>MFS4</t>
  </si>
  <si>
    <t>EIF5A</t>
  </si>
  <si>
    <t>HADO</t>
  </si>
  <si>
    <t>SHLP2</t>
  </si>
  <si>
    <t>ISN1</t>
  </si>
  <si>
    <t>TUM1</t>
  </si>
  <si>
    <t>CRMP3</t>
  </si>
  <si>
    <t>PDEalpha</t>
  </si>
  <si>
    <t>PBGD</t>
  </si>
  <si>
    <t>ATP11</t>
  </si>
  <si>
    <t>MCM8</t>
  </si>
  <si>
    <t>PPP1</t>
  </si>
  <si>
    <t>SDHB</t>
  </si>
  <si>
    <t>MED18</t>
  </si>
  <si>
    <t>CYP32</t>
  </si>
  <si>
    <t>RSPH9</t>
  </si>
  <si>
    <t>PLP2</t>
  </si>
  <si>
    <t>APC10</t>
  </si>
  <si>
    <t>TRAMP</t>
  </si>
  <si>
    <t>TSR3</t>
  </si>
  <si>
    <t>DPH6</t>
  </si>
  <si>
    <t>YHM2</t>
  </si>
  <si>
    <t>ATX3</t>
  </si>
  <si>
    <t>PV2</t>
  </si>
  <si>
    <t>SOC2</t>
  </si>
  <si>
    <t>TLAP1</t>
  </si>
  <si>
    <t>LPD1</t>
  </si>
  <si>
    <t>ND9</t>
  </si>
  <si>
    <t>OST4</t>
  </si>
  <si>
    <t>MiGS</t>
  </si>
  <si>
    <t>ULG8</t>
  </si>
  <si>
    <t>ICMT</t>
  </si>
  <si>
    <t>PK2</t>
  </si>
  <si>
    <t>MRPL23</t>
  </si>
  <si>
    <t>QSOX</t>
  </si>
  <si>
    <t>OST5</t>
  </si>
  <si>
    <t>DOC2</t>
  </si>
  <si>
    <t>ARFGAP1</t>
  </si>
  <si>
    <t>KLP8</t>
  </si>
  <si>
    <t>UBC12</t>
  </si>
  <si>
    <t>ALAS</t>
  </si>
  <si>
    <t>SRPRB</t>
  </si>
  <si>
    <t>PKB</t>
  </si>
  <si>
    <t>DPAP2</t>
  </si>
  <si>
    <t>RBM22</t>
  </si>
  <si>
    <t>FCF2</t>
  </si>
  <si>
    <t>G377</t>
  </si>
  <si>
    <t>VPS26</t>
  </si>
  <si>
    <t>aTrpRS</t>
  </si>
  <si>
    <t>MIT2</t>
  </si>
  <si>
    <t>CYC4</t>
  </si>
  <si>
    <t>AMR3</t>
  </si>
  <si>
    <t>MKP1</t>
  </si>
  <si>
    <t>S2P</t>
  </si>
  <si>
    <t>RPS27</t>
  </si>
  <si>
    <t>GAR1</t>
  </si>
  <si>
    <t>MCAT</t>
  </si>
  <si>
    <t>BCKDHA</t>
  </si>
  <si>
    <t>G3PAT</t>
  </si>
  <si>
    <t>ClpS</t>
  </si>
  <si>
    <t>SPB</t>
  </si>
  <si>
    <t>DHHC8</t>
  </si>
  <si>
    <t>PDEgamma</t>
  </si>
  <si>
    <t>STU2</t>
  </si>
  <si>
    <t>GAPM1</t>
  </si>
  <si>
    <t>PRELID</t>
  </si>
  <si>
    <t>YKT6.2</t>
  </si>
  <si>
    <t>SYN18</t>
  </si>
  <si>
    <t>NMNAT</t>
  </si>
  <si>
    <t>SIR2A</t>
  </si>
  <si>
    <t>DEH</t>
  </si>
  <si>
    <t>SYN5</t>
  </si>
  <si>
    <t>TRAPPC2</t>
  </si>
  <si>
    <t>CPN20</t>
  </si>
  <si>
    <t>ORC4</t>
  </si>
  <si>
    <t>PK6</t>
  </si>
  <si>
    <t>ABCB5</t>
  </si>
  <si>
    <t>ISC1</t>
  </si>
  <si>
    <t>GPI10</t>
  </si>
  <si>
    <t>IMC1k</t>
  </si>
  <si>
    <t>LipA</t>
  </si>
  <si>
    <t>ROM6</t>
  </si>
  <si>
    <t>WDR16</t>
  </si>
  <si>
    <t>SKA3</t>
  </si>
  <si>
    <t>SNRPE</t>
  </si>
  <si>
    <t>TFB4</t>
  </si>
  <si>
    <t>ROMO1</t>
  </si>
  <si>
    <t>MCA1</t>
  </si>
  <si>
    <t>ROM7</t>
  </si>
  <si>
    <t>YOP1L</t>
  </si>
  <si>
    <t>RRM1</t>
  </si>
  <si>
    <t>GCbeta</t>
  </si>
  <si>
    <t>CCR4-2</t>
  </si>
  <si>
    <t>UBA4</t>
  </si>
  <si>
    <t>DIP13</t>
  </si>
  <si>
    <t>PSS</t>
  </si>
  <si>
    <t>TIM9</t>
  </si>
  <si>
    <t>CPPED1</t>
  </si>
  <si>
    <t>SOAP</t>
  </si>
  <si>
    <t>RBM8A</t>
  </si>
  <si>
    <t>WDR65</t>
  </si>
  <si>
    <t>RlmN</t>
  </si>
  <si>
    <t>TRM112</t>
  </si>
  <si>
    <t>DDI1</t>
  </si>
  <si>
    <t>CELF2</t>
  </si>
  <si>
    <t>NTF2</t>
  </si>
  <si>
    <t>DHS</t>
  </si>
  <si>
    <t>RPN13</t>
  </si>
  <si>
    <t>PP1</t>
  </si>
  <si>
    <t>UDG</t>
  </si>
  <si>
    <t>KRS2</t>
  </si>
  <si>
    <t>IMC1l</t>
  </si>
  <si>
    <t>HEP1</t>
  </si>
  <si>
    <t>RPC34</t>
  </si>
  <si>
    <t>CTR2</t>
  </si>
  <si>
    <t>HRD1</t>
  </si>
  <si>
    <t>PP7</t>
  </si>
  <si>
    <t>ABCG2</t>
  </si>
  <si>
    <t>WDTC1</t>
  </si>
  <si>
    <t>SCS-beta</t>
  </si>
  <si>
    <t>E-NTPDase</t>
  </si>
  <si>
    <t>ISC3</t>
  </si>
  <si>
    <t>SYN11</t>
  </si>
  <si>
    <t>NOP10</t>
  </si>
  <si>
    <t>CAF16</t>
  </si>
  <si>
    <t>EMC4</t>
  </si>
  <si>
    <t>ClpR</t>
  </si>
  <si>
    <t>GET4</t>
  </si>
  <si>
    <t>ORP2</t>
  </si>
  <si>
    <t>TIM</t>
  </si>
  <si>
    <t>FACT-S</t>
  </si>
  <si>
    <t>VPS60</t>
  </si>
  <si>
    <t>DPCK</t>
  </si>
  <si>
    <t>pdhB</t>
  </si>
  <si>
    <t>CEN2</t>
  </si>
  <si>
    <t>AKIT4</t>
  </si>
  <si>
    <t>IMC20</t>
  </si>
  <si>
    <t>CAPG2</t>
  </si>
  <si>
    <t>VTI1</t>
  </si>
  <si>
    <t>NSE2</t>
  </si>
  <si>
    <t>LAP5</t>
  </si>
  <si>
    <t>CNB</t>
  </si>
  <si>
    <t>LRR3</t>
  </si>
  <si>
    <t>STX6</t>
  </si>
  <si>
    <t>NTH</t>
  </si>
  <si>
    <t>KIN</t>
  </si>
  <si>
    <t>PPM3</t>
  </si>
  <si>
    <t>HlyIII</t>
  </si>
  <si>
    <t>TRX1</t>
  </si>
  <si>
    <t>VPS4</t>
  </si>
  <si>
    <t>TVP23</t>
  </si>
  <si>
    <t>FCP</t>
  </si>
  <si>
    <t>ISP3</t>
  </si>
  <si>
    <t>SNAPC3</t>
  </si>
  <si>
    <t>MED20</t>
  </si>
  <si>
    <t>CYC1</t>
  </si>
  <si>
    <t>K2</t>
  </si>
  <si>
    <t>PPKL</t>
  </si>
  <si>
    <t>NIP7</t>
  </si>
  <si>
    <t>TLS1</t>
  </si>
  <si>
    <t>LRR14.1</t>
  </si>
  <si>
    <t>SHLP1</t>
  </si>
  <si>
    <t>PNO1</t>
  </si>
  <si>
    <t>NT3</t>
  </si>
  <si>
    <t>ACC</t>
  </si>
  <si>
    <t>MGET</t>
  </si>
  <si>
    <t>ATG12</t>
  </si>
  <si>
    <t>PDEdelta</t>
  </si>
  <si>
    <t>PDI-14</t>
  </si>
  <si>
    <t>COX11</t>
  </si>
  <si>
    <t>CRMP4</t>
  </si>
  <si>
    <t>ETRAMP14.2</t>
  </si>
  <si>
    <t>ACBP</t>
  </si>
  <si>
    <t>RPS3</t>
  </si>
  <si>
    <t>RPL16</t>
  </si>
  <si>
    <t>RPS5</t>
  </si>
  <si>
    <t>ORF91</t>
  </si>
  <si>
    <t>ClpM</t>
  </si>
  <si>
    <t>rpoB</t>
  </si>
  <si>
    <t>124,394-126,213(+)</t>
  </si>
  <si>
    <t>125,835-128,373(-)</t>
  </si>
  <si>
    <t>140,494-143,049(-)</t>
  </si>
  <si>
    <t>153,669-160,630(+)</t>
  </si>
  <si>
    <t>160,673-166,273(+)</t>
  </si>
  <si>
    <t>166,497-168,687(+)</t>
  </si>
  <si>
    <t>201,354-204,250(+)</t>
  </si>
  <si>
    <t>204,368-205,612(-)</t>
  </si>
  <si>
    <t>205,812-210,273(+)</t>
  </si>
  <si>
    <t>210,870-213,005(+)</t>
  </si>
  <si>
    <t>215,143-217,616(+)</t>
  </si>
  <si>
    <t>222,086-224,501(-)</t>
  </si>
  <si>
    <t>224,638-226,017(-)</t>
  </si>
  <si>
    <t>228,485-229,519(-)</t>
  </si>
  <si>
    <t>236,742-248,183(+)</t>
  </si>
  <si>
    <t>253,089-255,771(+)</t>
  </si>
  <si>
    <t>262,750-264,323(-)</t>
  </si>
  <si>
    <t>272,296-273,701(+)</t>
  </si>
  <si>
    <t>286,637-289,063(+)</t>
  </si>
  <si>
    <t>289,849-292,802(+)</t>
  </si>
  <si>
    <t>295,177-296,959(-)</t>
  </si>
  <si>
    <t>299,464-301,151(-)</t>
  </si>
  <si>
    <t>313,824-319,525(+)</t>
  </si>
  <si>
    <t>330,597-332,834(+)</t>
  </si>
  <si>
    <t>344,373-347,320(-)</t>
  </si>
  <si>
    <t>348,892-351,747(-)</t>
  </si>
  <si>
    <t>357,279-360,804(+)</t>
  </si>
  <si>
    <t>376,164-377,704(-)</t>
  </si>
  <si>
    <t>378,653-380,086(-)</t>
  </si>
  <si>
    <t>383,092-386,632(+)</t>
  </si>
  <si>
    <t>396,580-403,838(+)</t>
  </si>
  <si>
    <t>436,179-439,368(+)</t>
  </si>
  <si>
    <t>439,395-442,195(-)</t>
  </si>
  <si>
    <t>449,966-450,646(-)</t>
  </si>
  <si>
    <t>454,847-455,338(+)</t>
  </si>
  <si>
    <t>483,603-487,841(+)</t>
  </si>
  <si>
    <t>507,977-510,158(-)</t>
  </si>
  <si>
    <t>557,700-558,946(-)</t>
  </si>
  <si>
    <t>33,030-34,259(-)</t>
  </si>
  <si>
    <t>72,155-76,714(-)</t>
  </si>
  <si>
    <t>90,205-100,157(-)</t>
  </si>
  <si>
    <t>134,779-137,615(+)</t>
  </si>
  <si>
    <t>192,755-194,248(+)</t>
  </si>
  <si>
    <t>211,067-212,635(+)</t>
  </si>
  <si>
    <t>214,838-217,843(-)</t>
  </si>
  <si>
    <t>217,882-218,907(-)</t>
  </si>
  <si>
    <t>225,212-226,438(-)</t>
  </si>
  <si>
    <t>230,768-232,631(+)</t>
  </si>
  <si>
    <t>232,642-233,918(-)</t>
  </si>
  <si>
    <t>244,645-248,513(+)</t>
  </si>
  <si>
    <t>268,187-270,646(-)</t>
  </si>
  <si>
    <t>327,442-335,433(+)</t>
  </si>
  <si>
    <t>386,930-388,236(+)</t>
  </si>
  <si>
    <t>409,983-411,199(+)</t>
  </si>
  <si>
    <t>411,419-412,963(+)</t>
  </si>
  <si>
    <t>412,948-421,861(-)</t>
  </si>
  <si>
    <t>422,574-425,116(-)</t>
  </si>
  <si>
    <t>425,599-427,108(+)</t>
  </si>
  <si>
    <t>427,161-431,611(+)</t>
  </si>
  <si>
    <t>435,985-437,173(+)</t>
  </si>
  <si>
    <t>437,342-439,708(-)</t>
  </si>
  <si>
    <t>451,526-455,367(+)</t>
  </si>
  <si>
    <t>455,265-456,900(-)</t>
  </si>
  <si>
    <t>463,147-467,352(+)</t>
  </si>
  <si>
    <t>489,203-491,256(-)</t>
  </si>
  <si>
    <t>522,339-524,405(+)</t>
  </si>
  <si>
    <t>526,387-531,923(+)</t>
  </si>
  <si>
    <t>541,071-542,094(-)</t>
  </si>
  <si>
    <t>540,403-543,807(+)</t>
  </si>
  <si>
    <t>543,700-546,217(-)</t>
  </si>
  <si>
    <t>546,482-555,294(-)</t>
  </si>
  <si>
    <t>558,585-560,594(+)</t>
  </si>
  <si>
    <t>577,433-586,702(+)</t>
  </si>
  <si>
    <t>590,110-591,752(+)</t>
  </si>
  <si>
    <t>599,425-601,740(-)</t>
  </si>
  <si>
    <t>625,082-627,710(+)</t>
  </si>
  <si>
    <t>664,805-668,532(-)</t>
  </si>
  <si>
    <t>675,368-678,010(+)</t>
  </si>
  <si>
    <t>678,050-685,025(+)</t>
  </si>
  <si>
    <t>701,245-702,894(+)</t>
  </si>
  <si>
    <t>709,474-715,607(-)</t>
  </si>
  <si>
    <t>740,884-742,775(+)</t>
  </si>
  <si>
    <t>742,842-746,913(-)</t>
  </si>
  <si>
    <t>747,303-749,586(-)</t>
  </si>
  <si>
    <t>769,194-771,126(+)</t>
  </si>
  <si>
    <t>776,418-778,478(-)</t>
  </si>
  <si>
    <t>85,289-86,678(-)</t>
  </si>
  <si>
    <t>174,382-176,798(-)</t>
  </si>
  <si>
    <t>177,446-181,753(+)</t>
  </si>
  <si>
    <t>182,267-189,424(+)</t>
  </si>
  <si>
    <t>193,499-196,492(+)</t>
  </si>
  <si>
    <t>211,970-217,021(+)</t>
  </si>
  <si>
    <t>217,059-218,992(+)</t>
  </si>
  <si>
    <t>224,160-225,793(-)</t>
  </si>
  <si>
    <t>226,915-231,648(+)</t>
  </si>
  <si>
    <t>278,771-280,588(-)</t>
  </si>
  <si>
    <t>281,916-285,260(+)</t>
  </si>
  <si>
    <t>291,924-295,013(+)</t>
  </si>
  <si>
    <t>300,489-302,223(-)</t>
  </si>
  <si>
    <t>303,434-305,619(+)</t>
  </si>
  <si>
    <t>309,572-312,482(+)</t>
  </si>
  <si>
    <t>312,534-313,923(-)</t>
  </si>
  <si>
    <t>318,804-320,336(+)</t>
  </si>
  <si>
    <t>322,589-325,397(-)</t>
  </si>
  <si>
    <t>353,058-355,573(+)</t>
  </si>
  <si>
    <t>365,177-366,948(-)</t>
  </si>
  <si>
    <t>388,943-396,419(-)</t>
  </si>
  <si>
    <t>406,534-408,869(+)</t>
  </si>
  <si>
    <t>411,588-414,117(+)</t>
  </si>
  <si>
    <t>487,853-496,510(+)</t>
  </si>
  <si>
    <t>496,787-498,268(-)</t>
  </si>
  <si>
    <t>506,275-509,040(+)</t>
  </si>
  <si>
    <t>509,155-512,024(-)</t>
  </si>
  <si>
    <t>513,105-516,915(+)</t>
  </si>
  <si>
    <t>516,480-520,555(-)</t>
  </si>
  <si>
    <t>523,023-528,087(-)</t>
  </si>
  <si>
    <t>543,010-543,942(-)</t>
  </si>
  <si>
    <t>544,055-545,227(-)</t>
  </si>
  <si>
    <t>551,348-554,770(-)</t>
  </si>
  <si>
    <t>555,035-558,825(-)</t>
  </si>
  <si>
    <t>567,002-569,084(+)</t>
  </si>
  <si>
    <t>572,134-576,853(-)</t>
  </si>
  <si>
    <t>576,881-578,724(-)</t>
  </si>
  <si>
    <t>608,592-610,992(+)</t>
  </si>
  <si>
    <t>623,446-630,360(+)</t>
  </si>
  <si>
    <t>630,342-631,821(-)</t>
  </si>
  <si>
    <t>638,283-641,306(+)</t>
  </si>
  <si>
    <t>649,743-657,416(-)</t>
  </si>
  <si>
    <t>662,081-665,690(-)</t>
  </si>
  <si>
    <t>665,769-669,165(+)</t>
  </si>
  <si>
    <t>686,282-689,482(+)</t>
  </si>
  <si>
    <t>711,998-714,150(-)</t>
  </si>
  <si>
    <t>761,693-765,439(-)</t>
  </si>
  <si>
    <t>806,843-808,202(+)</t>
  </si>
  <si>
    <t>809,093-814,903(+)</t>
  </si>
  <si>
    <t>831,076-832,509(-)</t>
  </si>
  <si>
    <t>833,687-835,444(-)</t>
  </si>
  <si>
    <t>842,496-844,477(+)</t>
  </si>
  <si>
    <t>874,313-876,685(+)</t>
  </si>
  <si>
    <t>889,611-893,080(-)</t>
  </si>
  <si>
    <t>928,124-929,640(-)</t>
  </si>
  <si>
    <t>933,188-937,006(-)</t>
  </si>
  <si>
    <t>945,333-946,889(-)</t>
  </si>
  <si>
    <t>948,374-952,693(+)</t>
  </si>
  <si>
    <t>964,101-965,203(+)</t>
  </si>
  <si>
    <t>976,846-978,520(+)</t>
  </si>
  <si>
    <t>978,970-980,271(+)</t>
  </si>
  <si>
    <t>995,923-1,001,997(+)</t>
  </si>
  <si>
    <t>59,636-60,939(+)</t>
  </si>
  <si>
    <t>172,256-173,440(-)</t>
  </si>
  <si>
    <t>195,272-196,988(+)</t>
  </si>
  <si>
    <t>209,977-216,599(-)</t>
  </si>
  <si>
    <t>218,611-222,971(+)</t>
  </si>
  <si>
    <t>224,779-231,733(-)</t>
  </si>
  <si>
    <t>238,360-239,499(-)</t>
  </si>
  <si>
    <t>302,892-305,696(+)</t>
  </si>
  <si>
    <t>320,299-322,945(+)</t>
  </si>
  <si>
    <t>347,345-352,121(+)</t>
  </si>
  <si>
    <t>363,313-365,044(-)</t>
  </si>
  <si>
    <t>365,916-367,353(+)</t>
  </si>
  <si>
    <t>367,527-368,741(-)</t>
  </si>
  <si>
    <t>373,039-376,677(+)</t>
  </si>
  <si>
    <t>394,047-394,714(-)</t>
  </si>
  <si>
    <t>405,513-408,243(-)</t>
  </si>
  <si>
    <t>417,372-420,824(-)</t>
  </si>
  <si>
    <t>422,011-422,958(-)</t>
  </si>
  <si>
    <t>424,078-427,891(+)</t>
  </si>
  <si>
    <t>448,569-450,669(-)</t>
  </si>
  <si>
    <t>474,132-475,694(+)</t>
  </si>
  <si>
    <t>475,944-476,585(-)</t>
  </si>
  <si>
    <t>480,653-485,264(-)</t>
  </si>
  <si>
    <t>519,261-526,401(-)</t>
  </si>
  <si>
    <t>541,759-543,070(-)</t>
  </si>
  <si>
    <t>626,435-633,382(-)</t>
  </si>
  <si>
    <t>633,501-639,156(-)</t>
  </si>
  <si>
    <t>649,273-650,954(-)</t>
  </si>
  <si>
    <t>652,350-653,554(+)</t>
  </si>
  <si>
    <t>658,117-659,834(-)</t>
  </si>
  <si>
    <t>686,017-687,474(-)</t>
  </si>
  <si>
    <t>688,057-689,439(+)</t>
  </si>
  <si>
    <t>689,248-690,639(-)</t>
  </si>
  <si>
    <t>697,475-700,443(-)</t>
  </si>
  <si>
    <t>727,456-728,891(-)</t>
  </si>
  <si>
    <t>780,243-783,375(-)</t>
  </si>
  <si>
    <t>786,700-790,000(-)</t>
  </si>
  <si>
    <t>790,709-793,086(+)</t>
  </si>
  <si>
    <t>793,749-810,923(+)</t>
  </si>
  <si>
    <t>829,728-830,676(+)</t>
  </si>
  <si>
    <t>830,766-832,555(-)</t>
  </si>
  <si>
    <t>846,888-849,541(+)</t>
  </si>
  <si>
    <t>866,388-869,784(-)</t>
  </si>
  <si>
    <t>874,705-876,464(-)</t>
  </si>
  <si>
    <t>932,373-934,499(+)</t>
  </si>
  <si>
    <t>987,842-994,360(-)</t>
  </si>
  <si>
    <t>1,038,409-1,039,295(-)</t>
  </si>
  <si>
    <t>1,042,564-1,044,896(+)</t>
  </si>
  <si>
    <t>1,047,470-1,048,843(+)</t>
  </si>
  <si>
    <t>1,048,879-1,050,294(-)</t>
  </si>
  <si>
    <t>1,050,249-1,051,258(+)</t>
  </si>
  <si>
    <t>94,808-97,116(-)</t>
  </si>
  <si>
    <t>101,346-103,488(-)</t>
  </si>
  <si>
    <t>104,000-106,727(+)</t>
  </si>
  <si>
    <t>114,149-115,933(+)</t>
  </si>
  <si>
    <t>142,470-145,987(-)</t>
  </si>
  <si>
    <t>165,089-166,846(-)</t>
  </si>
  <si>
    <t>167,258-169,809(+)</t>
  </si>
  <si>
    <t>179,898-187,747(+)</t>
  </si>
  <si>
    <t>245,653-247,093(+)</t>
  </si>
  <si>
    <t>256,330-259,207(-)</t>
  </si>
  <si>
    <t>259,462-260,835(+)</t>
  </si>
  <si>
    <t>292,305-294,463(-)</t>
  </si>
  <si>
    <t>327,656-328,316(+)</t>
  </si>
  <si>
    <t>355,948-357,049(+)</t>
  </si>
  <si>
    <t>376,542-379,117(-)</t>
  </si>
  <si>
    <t>388,184-389,809(-)</t>
  </si>
  <si>
    <t>415,972-417,680(+)</t>
  </si>
  <si>
    <t>417,823-422,380(+)</t>
  </si>
  <si>
    <t>467,139-468,451(-)</t>
  </si>
  <si>
    <t>481,423-482,568(+)</t>
  </si>
  <si>
    <t>518,405-520,655(+)</t>
  </si>
  <si>
    <t>524,501-527,218(+)</t>
  </si>
  <si>
    <t>532,825-534,881(-)</t>
  </si>
  <si>
    <t>536,273-536,977(+)</t>
  </si>
  <si>
    <t>539,571-543,685(-)</t>
  </si>
  <si>
    <t>546,264-547,814(-)</t>
  </si>
  <si>
    <t>556,685-558,060(-)</t>
  </si>
  <si>
    <t>574,365-579,453(-)</t>
  </si>
  <si>
    <t>588,921-590,809(-)</t>
  </si>
  <si>
    <t>591,098-595,679(-)</t>
  </si>
  <si>
    <t>606,433-609,049(-)</t>
  </si>
  <si>
    <t>610,089-614,771(+)</t>
  </si>
  <si>
    <t>618,369-620,372(+)</t>
  </si>
  <si>
    <t>653,317-656,149(-)</t>
  </si>
  <si>
    <t>680,968-682,644(-)</t>
  </si>
  <si>
    <t>735,386-738,469(-)</t>
  </si>
  <si>
    <t>739,651-741,365(-)</t>
  </si>
  <si>
    <t>750,421-752,625(+)</t>
  </si>
  <si>
    <t>768,798-774,027(+)</t>
  </si>
  <si>
    <t>774,052-780,916(-)</t>
  </si>
  <si>
    <t>788,099-790,045(+)</t>
  </si>
  <si>
    <t>790,072-791,204(+)</t>
  </si>
  <si>
    <t>795,081-797,815(+)</t>
  </si>
  <si>
    <t>825,229-828,230(-)</t>
  </si>
  <si>
    <t>828,277-830,137(+)</t>
  </si>
  <si>
    <t>839,260-841,139(-)</t>
  </si>
  <si>
    <t>861,930-867,583(-)</t>
  </si>
  <si>
    <t>868,694-869,943(+)</t>
  </si>
  <si>
    <t>885,714-888,232(+)</t>
  </si>
  <si>
    <t>888,657-895,144(+)</t>
  </si>
  <si>
    <t>897,008-900,527(-)</t>
  </si>
  <si>
    <t>907,140-937,000(+)</t>
  </si>
  <si>
    <t>948,230-953,960(+)</t>
  </si>
  <si>
    <t>980,469-986,038(-)</t>
  </si>
  <si>
    <t>987,076-992,081(+)</t>
  </si>
  <si>
    <t>1,015,608-1,017,341(+)</t>
  </si>
  <si>
    <t>1,017,358-1,019,072(+)</t>
  </si>
  <si>
    <t>1,020,924-1,024,781(-)</t>
  </si>
  <si>
    <t>1,065,902-1,070,111(-)</t>
  </si>
  <si>
    <t>1,075,782-1,079,027(-)</t>
  </si>
  <si>
    <t>1,085,623-1,087,455(-)</t>
  </si>
  <si>
    <t>1,135,566-1,138,779(-)</t>
  </si>
  <si>
    <t>1,138,602-1,141,621(+)</t>
  </si>
  <si>
    <t>1,156,067-1,156,986(-)</t>
  </si>
  <si>
    <t>1,170,170-1,174,394(+)</t>
  </si>
  <si>
    <t>1,195,884-1,197,645(+)</t>
  </si>
  <si>
    <t>1,208,695-1,212,893(-)</t>
  </si>
  <si>
    <t>1,213,104-1,220,543(+)</t>
  </si>
  <si>
    <t>1,219,683-1,223,261(-)</t>
  </si>
  <si>
    <t>1,225,877-1,228,191(+)</t>
  </si>
  <si>
    <t>1,229,052-1,231,469(-)</t>
  </si>
  <si>
    <t>1,244,751-1,248,359(+)</t>
  </si>
  <si>
    <t>1,248,232-1,250,252(-)</t>
  </si>
  <si>
    <t>1,303,429-1,304,634(-)</t>
  </si>
  <si>
    <t>15,065-16,410(-)</t>
  </si>
  <si>
    <t>81,532-88,869(-)</t>
  </si>
  <si>
    <t>113,592-115,478(-)</t>
  </si>
  <si>
    <t>125,002-127,010(-)</t>
  </si>
  <si>
    <t>138,667-141,013(+)</t>
  </si>
  <si>
    <t>140,777-149,585(-)</t>
  </si>
  <si>
    <t>150,279-152,471(+)</t>
  </si>
  <si>
    <t>163,582-170,363(-)</t>
  </si>
  <si>
    <t>170,776-178,985(-)</t>
  </si>
  <si>
    <t>181,680-184,760(+)</t>
  </si>
  <si>
    <t>198,862-204,355(+)</t>
  </si>
  <si>
    <t>206,807-211,802(-)</t>
  </si>
  <si>
    <t>224,446-225,095(-)</t>
  </si>
  <si>
    <t>228,132-234,835(-)</t>
  </si>
  <si>
    <t>236,397-237,251(+)</t>
  </si>
  <si>
    <t>287,041-289,722(-)</t>
  </si>
  <si>
    <t>290,146-292,628(-)</t>
  </si>
  <si>
    <t>301,304-303,478(-)</t>
  </si>
  <si>
    <t>306,360-310,500(-)</t>
  </si>
  <si>
    <t>310,779-313,770(+)</t>
  </si>
  <si>
    <t>319,519-329,442(+)</t>
  </si>
  <si>
    <t>329,254-332,013(-)</t>
  </si>
  <si>
    <t>332,329-335,631(+)</t>
  </si>
  <si>
    <t>335,107-337,484(-)</t>
  </si>
  <si>
    <t>342,351-347,812(+)</t>
  </si>
  <si>
    <t>347,997-349,756(+)</t>
  </si>
  <si>
    <t>350,697-353,774(-)</t>
  </si>
  <si>
    <t>363,994-368,548(+)</t>
  </si>
  <si>
    <t>388,540-392,142(-)</t>
  </si>
  <si>
    <t>392,371-394,770(+)</t>
  </si>
  <si>
    <t>399,357-402,112(-)</t>
  </si>
  <si>
    <t>402,722-407,242(+)</t>
  </si>
  <si>
    <t>408,041-412,002(+)</t>
  </si>
  <si>
    <t>420,422-423,142(-)</t>
  </si>
  <si>
    <t>432,378-434,270(+)</t>
  </si>
  <si>
    <t>449,004-452,099(+)</t>
  </si>
  <si>
    <t>490,750-501,967(-)</t>
  </si>
  <si>
    <t>512,392-519,614(-)</t>
  </si>
  <si>
    <t>522,936-525,730(-)</t>
  </si>
  <si>
    <t>527,873-529,438(-)</t>
  </si>
  <si>
    <t>546,920-548,162(+)</t>
  </si>
  <si>
    <t>547,900-552,544(-)</t>
  </si>
  <si>
    <t>554,117-559,142(+)</t>
  </si>
  <si>
    <t>586,596-589,075(-)</t>
  </si>
  <si>
    <t>589,090-592,978(-)</t>
  </si>
  <si>
    <t>612,082-614,491(+)</t>
  </si>
  <si>
    <t>617,589-622,087(+)</t>
  </si>
  <si>
    <t>622,098-623,014(+)</t>
  </si>
  <si>
    <t>622,767-624,490(-)</t>
  </si>
  <si>
    <t>625,120-627,612(+)</t>
  </si>
  <si>
    <t>627,693-630,345(-)</t>
  </si>
  <si>
    <t>662,372-669,026(-)</t>
  </si>
  <si>
    <t>676,559-677,881(-)</t>
  </si>
  <si>
    <t>738,020-739,535(-)</t>
  </si>
  <si>
    <t>753,392-756,429(+)</t>
  </si>
  <si>
    <t>770,147-772,506(-)</t>
  </si>
  <si>
    <t>775,980-777,835(-)</t>
  </si>
  <si>
    <t>778,651-779,988(+)</t>
  </si>
  <si>
    <t>784,019-788,588(+)</t>
  </si>
  <si>
    <t>802,988-814,565(-)</t>
  </si>
  <si>
    <t>828,122-830,389(-)</t>
  </si>
  <si>
    <t>839,748-841,672(+)</t>
  </si>
  <si>
    <t>841,846-843,363(-)</t>
  </si>
  <si>
    <t>846,523-848,013(-)</t>
  </si>
  <si>
    <t>857,342-858,966(+)</t>
  </si>
  <si>
    <t>890,901-892,882(+)</t>
  </si>
  <si>
    <t>907,610-911,239(+)</t>
  </si>
  <si>
    <t>912,197-914,142(-)</t>
  </si>
  <si>
    <t>977,162-978,525(+)</t>
  </si>
  <si>
    <t>983,297-985,562(+)</t>
  </si>
  <si>
    <t>984,837-986,998(-)</t>
  </si>
  <si>
    <t>989,930-992,253(-)</t>
  </si>
  <si>
    <t>1,008,978-1,010,796(-)</t>
  </si>
  <si>
    <t>1,011,429-1,014,569(-)</t>
  </si>
  <si>
    <t>1,015,681-1,018,905(+)</t>
  </si>
  <si>
    <t>1,019,648-1,022,452(+)</t>
  </si>
  <si>
    <t>1,024,810-1,026,740(+)</t>
  </si>
  <si>
    <t>1,034,313-1,037,552(+)</t>
  </si>
  <si>
    <t>1,046,986-1,048,052(+)</t>
  </si>
  <si>
    <t>1,055,904-1,058,812(+)</t>
  </si>
  <si>
    <t>1,058,496-1,060,180(-)</t>
  </si>
  <si>
    <t>1,064,859-1,068,640(+)</t>
  </si>
  <si>
    <t>1,069,962-1,072,805(+)</t>
  </si>
  <si>
    <t>1,073,363-1,074,436(-)</t>
  </si>
  <si>
    <t>1,082,531-1,084,389(+)</t>
  </si>
  <si>
    <t>1,094,737-1,096,373(-)</t>
  </si>
  <si>
    <t>1,099,753-1,100,995(-)</t>
  </si>
  <si>
    <t>1,100,997-1,103,240(-)</t>
  </si>
  <si>
    <t>1,103,388-1,105,825(+)</t>
  </si>
  <si>
    <t>1,178,630-1,180,100(-)</t>
  </si>
  <si>
    <t>1,189,472-1,193,978(+)</t>
  </si>
  <si>
    <t>1,194,304-1,195,217(-)</t>
  </si>
  <si>
    <t>1,288,066-1,290,942(+)</t>
  </si>
  <si>
    <t>112,576-114,405(-)</t>
  </si>
  <si>
    <t>115,122-120,892(+)</t>
  </si>
  <si>
    <t>128,111-129,083(+)</t>
  </si>
  <si>
    <t>243,898-245,016(-)</t>
  </si>
  <si>
    <t>255,871-260,931(+)</t>
  </si>
  <si>
    <t>319,757-322,639(+)</t>
  </si>
  <si>
    <t>366,092-368,080(+)</t>
  </si>
  <si>
    <t>372,302-373,569(-)</t>
  </si>
  <si>
    <t>374,243-377,393(-)</t>
  </si>
  <si>
    <t>390,832-392,770(-)</t>
  </si>
  <si>
    <t>398,963-400,872(-)</t>
  </si>
  <si>
    <t>412,092-413,161(-)</t>
  </si>
  <si>
    <t>434,748-436,518(-)</t>
  </si>
  <si>
    <t>472,306-474,069(-)</t>
  </si>
  <si>
    <t>494,948-498,596(+)</t>
  </si>
  <si>
    <t>612,059-613,810(+)</t>
  </si>
  <si>
    <t>621,090-623,717(-)</t>
  </si>
  <si>
    <t>662,068-664,084(-)</t>
  </si>
  <si>
    <t>675,522-682,899(-)</t>
  </si>
  <si>
    <t>683,130-686,996(-)</t>
  </si>
  <si>
    <t>695,091-697,180(-)</t>
  </si>
  <si>
    <t>721,717-725,068(+)</t>
  </si>
  <si>
    <t>747,860-751,189(+)</t>
  </si>
  <si>
    <t>776,141-795,637(-)</t>
  </si>
  <si>
    <t>795,957-805,184(-)</t>
  </si>
  <si>
    <t>831,360-833,140(-)</t>
  </si>
  <si>
    <t>848,223-853,891(-)</t>
  </si>
  <si>
    <t>854,313-857,078(-)</t>
  </si>
  <si>
    <t>879,431-880,461(+)</t>
  </si>
  <si>
    <t>880,465-880,863(-)</t>
  </si>
  <si>
    <t>901,363-903,408(+)</t>
  </si>
  <si>
    <t>915,483-917,854(+)</t>
  </si>
  <si>
    <t>917,535-921,058(-)</t>
  </si>
  <si>
    <t>925,872-928,510(+)</t>
  </si>
  <si>
    <t>928,514-931,139(+)</t>
  </si>
  <si>
    <t>939,284-941,111(-)</t>
  </si>
  <si>
    <t>941,358-943,425(+)</t>
  </si>
  <si>
    <t>963,370-965,109(+)</t>
  </si>
  <si>
    <t>970,492-971,877(-)</t>
  </si>
  <si>
    <t>972,658-974,272(+)</t>
  </si>
  <si>
    <t>986,292-987,765(+)</t>
  </si>
  <si>
    <t>1,006,222-1,012,279(+)</t>
  </si>
  <si>
    <t>1,023,600-1,024,634(+)</t>
  </si>
  <si>
    <t>1,046,357-1,049,418(-)</t>
  </si>
  <si>
    <t>1,070,594-1,072,029(+)</t>
  </si>
  <si>
    <t>1,078,691-1,080,123(+)</t>
  </si>
  <si>
    <t>1,099,013-1,103,615(+)</t>
  </si>
  <si>
    <t>1,139,818-1,143,059(+)</t>
  </si>
  <si>
    <t>1,164,165-1,166,851(-)</t>
  </si>
  <si>
    <t>1,171,212-1,174,450(-)</t>
  </si>
  <si>
    <t>1,193,347-1,210,448(-)</t>
  </si>
  <si>
    <t>1,211,209-1,213,613(+)</t>
  </si>
  <si>
    <t>1,217,404-1,225,908(+)</t>
  </si>
  <si>
    <t>1,230,145-1,232,666(+)</t>
  </si>
  <si>
    <t>1,237,998-1,246,671(+)</t>
  </si>
  <si>
    <t>1,258,496-1,260,113(+)</t>
  </si>
  <si>
    <t>1,259,830-1,262,801(-)</t>
  </si>
  <si>
    <t>1,265,910-1,281,347(+)</t>
  </si>
  <si>
    <t>1,304,347-1,305,096(+)</t>
  </si>
  <si>
    <t>1,305,154-1,315,639(-)</t>
  </si>
  <si>
    <t>52,760-53,982(-)</t>
  </si>
  <si>
    <t>65,153-74,000(-)</t>
  </si>
  <si>
    <t>188,566-190,316(+)</t>
  </si>
  <si>
    <t>203,741-207,068(-)</t>
  </si>
  <si>
    <t>208,184-210,463(+)</t>
  </si>
  <si>
    <t>230,967-233,374(+)</t>
  </si>
  <si>
    <t>271,417-277,413(-)</t>
  </si>
  <si>
    <t>286,432-289,198(+)</t>
  </si>
  <si>
    <t>293,097-297,324(-)</t>
  </si>
  <si>
    <t>303,060-304,788(-)</t>
  </si>
  <si>
    <t>333,168-337,845(+)</t>
  </si>
  <si>
    <t>380,766-383,025(+)</t>
  </si>
  <si>
    <t>404,225-409,140(+)</t>
  </si>
  <si>
    <t>419,883-422,701(+)</t>
  </si>
  <si>
    <t>422,708-424,763(+)</t>
  </si>
  <si>
    <t>502,338-506,698(-)</t>
  </si>
  <si>
    <t>517,385-518,627(-)</t>
  </si>
  <si>
    <t>524,487-530,847(-)</t>
  </si>
  <si>
    <t>532,220-534,031(+)</t>
  </si>
  <si>
    <t>550,902-553,375(-)</t>
  </si>
  <si>
    <t>553,116-558,148(+)</t>
  </si>
  <si>
    <t>588,248-593,489(+)</t>
  </si>
  <si>
    <t>618,843-620,228(-)</t>
  </si>
  <si>
    <t>635,537-635,755(-)</t>
  </si>
  <si>
    <t>636,628-642,867(-)</t>
  </si>
  <si>
    <t>665,548-667,095(-)</t>
  </si>
  <si>
    <t>676,314-677,698(+)</t>
  </si>
  <si>
    <t>705,804-707,350(+)</t>
  </si>
  <si>
    <t>707,792-709,223(+)</t>
  </si>
  <si>
    <t>709,033-711,020(-)</t>
  </si>
  <si>
    <t>732,891-735,068(-)</t>
  </si>
  <si>
    <t>749,823-751,095(-)</t>
  </si>
  <si>
    <t>751,942-756,173(-)</t>
  </si>
  <si>
    <t>772,568-773,737(+)</t>
  </si>
  <si>
    <t>794,136-798,695(-)</t>
  </si>
  <si>
    <t>833,185-835,334(+)</t>
  </si>
  <si>
    <t>835,358-837,041(-)</t>
  </si>
  <si>
    <t>844,765-847,530(-)</t>
  </si>
  <si>
    <t>869,033-871,357(+)</t>
  </si>
  <si>
    <t>873,926-877,521(+)</t>
  </si>
  <si>
    <t>878,495-880,459(+)</t>
  </si>
  <si>
    <t>881,047-884,462(+)</t>
  </si>
  <si>
    <t>888,126-890,471(-)</t>
  </si>
  <si>
    <t>891,658-898,502(-)</t>
  </si>
  <si>
    <t>898,831-899,705(-)</t>
  </si>
  <si>
    <t>909,083-910,928(-)</t>
  </si>
  <si>
    <t>921,931-924,596(+)</t>
  </si>
  <si>
    <t>957,099-958,258(+)</t>
  </si>
  <si>
    <t>972,554-974,543(+)</t>
  </si>
  <si>
    <t>974,967-976,983(+)</t>
  </si>
  <si>
    <t>978,451-980,772(+)</t>
  </si>
  <si>
    <t>987,718-989,078(-)</t>
  </si>
  <si>
    <t>989,973-992,608(+)</t>
  </si>
  <si>
    <t>992,633-994,306(-)</t>
  </si>
  <si>
    <t>1,034,417-1,036,428(+)</t>
  </si>
  <si>
    <t>1,041,365-1,042,613(-)</t>
  </si>
  <si>
    <t>1,049,233-1,051,936(-)</t>
  </si>
  <si>
    <t>1,052,541-1,054,493(+)</t>
  </si>
  <si>
    <t>1,054,798-1,059,140(+)</t>
  </si>
  <si>
    <t>1,068,408-1,070,384(+)</t>
  </si>
  <si>
    <t>1,070,718-1,074,779(+)</t>
  </si>
  <si>
    <t>1,100,637-1,101,453(-)</t>
  </si>
  <si>
    <t>1,142,499-1,144,972(-)</t>
  </si>
  <si>
    <t>1,144,934-1,147,897(+)</t>
  </si>
  <si>
    <t>1,148,010-1,149,830(-)</t>
  </si>
  <si>
    <t>1,156,860-1,158,860(-)</t>
  </si>
  <si>
    <t>1,193,847-1,196,678(-)</t>
  </si>
  <si>
    <t>1,211,965-1,215,795(-)</t>
  </si>
  <si>
    <t>1,226,140-1,228,476(-)</t>
  </si>
  <si>
    <t>1,232,769-1,236,746(+)</t>
  </si>
  <si>
    <t>1,241,589-1,243,830(-)</t>
  </si>
  <si>
    <t>1,251,559-1,253,831(+)</t>
  </si>
  <si>
    <t>1,254,054-1,255,517(+)</t>
  </si>
  <si>
    <t>1,255,816-1,257,815(+)</t>
  </si>
  <si>
    <t>1,257,111-1,260,032(-)</t>
  </si>
  <si>
    <t>1,260,048-1,267,062(-)</t>
  </si>
  <si>
    <t>1,317,009-1,318,914(-)</t>
  </si>
  <si>
    <t>127,416-127,724(+)</t>
  </si>
  <si>
    <t>130,060-131,208(-)</t>
  </si>
  <si>
    <t>179,187-183,991(+)</t>
  </si>
  <si>
    <t>199,051-207,458(-)</t>
  </si>
  <si>
    <t>218,206-219,855(-)</t>
  </si>
  <si>
    <t>251,353-269,709(-)</t>
  </si>
  <si>
    <t>276,467-279,624(+)</t>
  </si>
  <si>
    <t>280,207-284,102(+)</t>
  </si>
  <si>
    <t>283,888-287,290(-)</t>
  </si>
  <si>
    <t>306,807-309,522(-)</t>
  </si>
  <si>
    <t>312,356-315,110(-)</t>
  </si>
  <si>
    <t>334,781-335,636(+)</t>
  </si>
  <si>
    <t>335,982-336,778(+)</t>
  </si>
  <si>
    <t>338,140-342,542(-)</t>
  </si>
  <si>
    <t>367,738-368,844(-)</t>
  </si>
  <si>
    <t>369,477-371,999(-)</t>
  </si>
  <si>
    <t>401,013-403,688(-)</t>
  </si>
  <si>
    <t>410,326-413,841(-)</t>
  </si>
  <si>
    <t>420,226-422,542(-)</t>
  </si>
  <si>
    <t>445,255-446,630(+)</t>
  </si>
  <si>
    <t>475,004-477,689(+)</t>
  </si>
  <si>
    <t>491,036-493,173(+)</t>
  </si>
  <si>
    <t>504,394-509,439(+)</t>
  </si>
  <si>
    <t>511,467-521,529(+)</t>
  </si>
  <si>
    <t>528,858-532,077(+)</t>
  </si>
  <si>
    <t>549,085-550,446(-)</t>
  </si>
  <si>
    <t>573,701-573,838(-)</t>
  </si>
  <si>
    <t>632,540-635,285(-)</t>
  </si>
  <si>
    <t>644,974-646,738(+)</t>
  </si>
  <si>
    <t>657,072-659,906(+)</t>
  </si>
  <si>
    <t>659,929-661,258(+)</t>
  </si>
  <si>
    <t>664,952-667,315(+)</t>
  </si>
  <si>
    <t>683,244-691,188(+)</t>
  </si>
  <si>
    <t>691,282-694,189(-)</t>
  </si>
  <si>
    <t>694,527-695,602(-)</t>
  </si>
  <si>
    <t>703,682-706,678(+)</t>
  </si>
  <si>
    <t>732,608-734,242(+)</t>
  </si>
  <si>
    <t>734,361-736,105(+)</t>
  </si>
  <si>
    <t>754,297-760,269(+)</t>
  </si>
  <si>
    <t>792,890-794,428(+)</t>
  </si>
  <si>
    <t>798,498-799,928(+)</t>
  </si>
  <si>
    <t>800,671-802,645(+)</t>
  </si>
  <si>
    <t>803,743-808,112(-)</t>
  </si>
  <si>
    <t>822,634-825,411(+)</t>
  </si>
  <si>
    <t>873,971-875,133(-)</t>
  </si>
  <si>
    <t>890,057-893,267(+)</t>
  </si>
  <si>
    <t>908,583-912,061(+)</t>
  </si>
  <si>
    <t>922,012-935,804(-)</t>
  </si>
  <si>
    <t>954,558-958,587(+)</t>
  </si>
  <si>
    <t>958,734-960,089(+)</t>
  </si>
  <si>
    <t>984,509-986,117(-)</t>
  </si>
  <si>
    <t>987,949-993,032(+)</t>
  </si>
  <si>
    <t>998,794-1,006,187(+)</t>
  </si>
  <si>
    <t>1,006,205-1,009,028(+)</t>
  </si>
  <si>
    <t>1,033,046-1,039,152(+)</t>
  </si>
  <si>
    <t>1,062,667-1,064,356(+)</t>
  </si>
  <si>
    <t>1,064,388-1,070,885(+)</t>
  </si>
  <si>
    <t>1,070,433-1,073,592(-)</t>
  </si>
  <si>
    <t>1,074,538-1,083,991(-)</t>
  </si>
  <si>
    <t>1,084,696-1,089,093(+)</t>
  </si>
  <si>
    <t>1,096,771-1,098,919(-)</t>
  </si>
  <si>
    <t>1,116,416-1,119,775(-)</t>
  </si>
  <si>
    <t>1,122,096-1,125,906(+)</t>
  </si>
  <si>
    <t>1,126,803-1,128,396(-)</t>
  </si>
  <si>
    <t>1,128,345-1,130,169(+)</t>
  </si>
  <si>
    <t>1,136,403-1,138,628(-)</t>
  </si>
  <si>
    <t>1,139,049-1,142,891(-)</t>
  </si>
  <si>
    <t>1,145,092-1,147,569(-)</t>
  </si>
  <si>
    <t>1,149,710-1,155,532(-)</t>
  </si>
  <si>
    <t>1,155,523-1,159,304(+)</t>
  </si>
  <si>
    <t>1,159,487-1,160,762(+)</t>
  </si>
  <si>
    <t>1,160,773-1,162,919(+)</t>
  </si>
  <si>
    <t>1,162,923-1,166,821(+)</t>
  </si>
  <si>
    <t>1,180,983-1,181,996(-)</t>
  </si>
  <si>
    <t>1,184,754-1,186,269(-)</t>
  </si>
  <si>
    <t>1,195,511-1,200,623(-)</t>
  </si>
  <si>
    <t>1,217,433-1,221,199(-)</t>
  </si>
  <si>
    <t>1,258,494-1,259,859(+)</t>
  </si>
  <si>
    <t>1,268,277-1,269,415(+)</t>
  </si>
  <si>
    <t>1,270,155-1,272,656(+)</t>
  </si>
  <si>
    <t>1,291,568-1,293,643(-)</t>
  </si>
  <si>
    <t>1,293,832-1,297,076(-)</t>
  </si>
  <si>
    <t>1,297,285-1,298,239(-)</t>
  </si>
  <si>
    <t>1,319,902-1,323,588(+)</t>
  </si>
  <si>
    <t>1,324,974-1,329,878(-)</t>
  </si>
  <si>
    <t>1,334,102-1,335,151(-)</t>
  </si>
  <si>
    <t>1,335,740-1,337,947(+)</t>
  </si>
  <si>
    <t>1,337,868-1,339,664(-)</t>
  </si>
  <si>
    <t>1,354,207-1,355,815(+)</t>
  </si>
  <si>
    <t>1,399,892-1,402,702(+)</t>
  </si>
  <si>
    <t>1,439,258-1,442,180(+)</t>
  </si>
  <si>
    <t>1,465,306-1,467,827(+)</t>
  </si>
  <si>
    <t>1,471,599-1,473,298(+)</t>
  </si>
  <si>
    <t>132,914-138,022(+)</t>
  </si>
  <si>
    <t>141,402-147,095(+)</t>
  </si>
  <si>
    <t>150,176-151,598(-)</t>
  </si>
  <si>
    <t>152,012-158,777(-)</t>
  </si>
  <si>
    <t>211,256-215,179(-)</t>
  </si>
  <si>
    <t>215,344-219,759(+)</t>
  </si>
  <si>
    <t>219,826-221,789(-)</t>
  </si>
  <si>
    <t>221,826-223,568(+)</t>
  </si>
  <si>
    <t>233,285-234,473(-)</t>
  </si>
  <si>
    <t>234,795-235,745(-)</t>
  </si>
  <si>
    <t>247,095-250,492(-)</t>
  </si>
  <si>
    <t>250,971-252,615(+)</t>
  </si>
  <si>
    <t>266,941-269,894(-)</t>
  </si>
  <si>
    <t>272,223-273,497(-)</t>
  </si>
  <si>
    <t>273,590-275,557(+)</t>
  </si>
  <si>
    <t>296,332-298,001(+)</t>
  </si>
  <si>
    <t>298,184-298,889(+)</t>
  </si>
  <si>
    <t>310,582-314,699(-)</t>
  </si>
  <si>
    <t>343,267-344,912(-)</t>
  </si>
  <si>
    <t>382,660-385,664(-)</t>
  </si>
  <si>
    <t>399,176-402,012(+)</t>
  </si>
  <si>
    <t>403,619-404,723(+)</t>
  </si>
  <si>
    <t>415,404-417,471(-)</t>
  </si>
  <si>
    <t>438,247-440,791(+)</t>
  </si>
  <si>
    <t>440,646-442,154(-)</t>
  </si>
  <si>
    <t>460,036-462,335(-)</t>
  </si>
  <si>
    <t>492,014-496,309(+)</t>
  </si>
  <si>
    <t>550,352-553,031(-)</t>
  </si>
  <si>
    <t>564,313-573,464(+)</t>
  </si>
  <si>
    <t>594,862-596,440(+)</t>
  </si>
  <si>
    <t>596,497-600,413(-)</t>
  </si>
  <si>
    <t>629,909-632,135(-)</t>
  </si>
  <si>
    <t>632,488-635,500(+)</t>
  </si>
  <si>
    <t>640,507-643,699(+)</t>
  </si>
  <si>
    <t>643,558-644,331(-)</t>
  </si>
  <si>
    <t>665,222-667,054(-)</t>
  </si>
  <si>
    <t>697,137-700,274(-)</t>
  </si>
  <si>
    <t>720,551-721,399(+)</t>
  </si>
  <si>
    <t>765,846-772,310(-)</t>
  </si>
  <si>
    <t>773,531-774,490(+)</t>
  </si>
  <si>
    <t>774,610-783,466(-)</t>
  </si>
  <si>
    <t>795,758-800,122(+)</t>
  </si>
  <si>
    <t>848,471-850,485(-)</t>
  </si>
  <si>
    <t>857,492-859,989(-)</t>
  </si>
  <si>
    <t>860,822-863,146(-)</t>
  </si>
  <si>
    <t>951,189-953,537(-)</t>
  </si>
  <si>
    <t>963,497-980,560(-)</t>
  </si>
  <si>
    <t>981,920-983,627(+)</t>
  </si>
  <si>
    <t>991,147-993,420(+)</t>
  </si>
  <si>
    <t>1,023,189-1,025,165(-)</t>
  </si>
  <si>
    <t>1,025,576-1,027,071(+)</t>
  </si>
  <si>
    <t>1,026,920-1,029,574(-)</t>
  </si>
  <si>
    <t>1,055,678-1,057,237(-)</t>
  </si>
  <si>
    <t>1,067,652-1,086,992(-)</t>
  </si>
  <si>
    <t>1,103,231-1,105,245(-)</t>
  </si>
  <si>
    <t>1,109,794-1,111,976(-)</t>
  </si>
  <si>
    <t>1,125,283-1,126,167(+)</t>
  </si>
  <si>
    <t>1,126,277-1,132,406(-)</t>
  </si>
  <si>
    <t>1,145,400-1,147,484(-)</t>
  </si>
  <si>
    <t>1,147,866-1,148,213(+)</t>
  </si>
  <si>
    <t>1,148,267-1,150,490(-)</t>
  </si>
  <si>
    <t>1,163,786-1,165,615(+)</t>
  </si>
  <si>
    <t>1,165,685-1,167,543(-)</t>
  </si>
  <si>
    <t>1,184,559-1,186,461(-)</t>
  </si>
  <si>
    <t>1,241,767-1,242,977(-)</t>
  </si>
  <si>
    <t>1,248,115-1,249,462(+)</t>
  </si>
  <si>
    <t>1,256,560-1,258,903(+)</t>
  </si>
  <si>
    <t>1,259,098-1,263,892(+)</t>
  </si>
  <si>
    <t>1,263,906-1,269,524(+)</t>
  </si>
  <si>
    <t>1,287,320-1,290,508(-)</t>
  </si>
  <si>
    <t>1,299,692-1,302,667(+)</t>
  </si>
  <si>
    <t>1,308,244-1,310,077(+)</t>
  </si>
  <si>
    <t>1,313,214-1,315,135(-)</t>
  </si>
  <si>
    <t>1,321,359-1,323,742(+)</t>
  </si>
  <si>
    <t>1,351,197-1,353,284(+)</t>
  </si>
  <si>
    <t>1,354,427-1,357,118(-)</t>
  </si>
  <si>
    <t>1,365,099-1,366,691(+)</t>
  </si>
  <si>
    <t>1,378,257-1,379,876(+)</t>
  </si>
  <si>
    <t>1,473,514-1,476,860(+)</t>
  </si>
  <si>
    <t>1,481,557-1,486,315(-)</t>
  </si>
  <si>
    <t>1,497,096-1,502,155(-)</t>
  </si>
  <si>
    <t>1,551,088-1,553,687(-)</t>
  </si>
  <si>
    <t>1,561,978-1,564,670(+)</t>
  </si>
  <si>
    <t>139,700-141,251(-)</t>
  </si>
  <si>
    <t>162,259-174,387(+)</t>
  </si>
  <si>
    <t>199,103-201,037(-)</t>
  </si>
  <si>
    <t>202,330-204,261(+)</t>
  </si>
  <si>
    <t>204,272-205,928(-)</t>
  </si>
  <si>
    <t>212,772-220,288(+)</t>
  </si>
  <si>
    <t>219,926-223,878(-)</t>
  </si>
  <si>
    <t>239,262-241,179(+)</t>
  </si>
  <si>
    <t>254,523-254,921(+)</t>
  </si>
  <si>
    <t>260,554-263,407(+)</t>
  </si>
  <si>
    <t>293,534-297,356(+)</t>
  </si>
  <si>
    <t>317,615-319,552(-)</t>
  </si>
  <si>
    <t>321,886-325,323(-)</t>
  </si>
  <si>
    <t>360,881-362,238(+)</t>
  </si>
  <si>
    <t>362,243-363,831(+)</t>
  </si>
  <si>
    <t>382,557-387,277(-)</t>
  </si>
  <si>
    <t>398,442-399,490(+)</t>
  </si>
  <si>
    <t>436,628-438,959(-)</t>
  </si>
  <si>
    <t>442,112-444,385(-)</t>
  </si>
  <si>
    <t>448,912-451,698(+)</t>
  </si>
  <si>
    <t>455,313-457,030(+)</t>
  </si>
  <si>
    <t>471,687-474,753(-)</t>
  </si>
  <si>
    <t>475,347-476,522(+)</t>
  </si>
  <si>
    <t>476,989-478,637(+)</t>
  </si>
  <si>
    <t>481,830-485,831(+)</t>
  </si>
  <si>
    <t>518,688-520,690(+)</t>
  </si>
  <si>
    <t>530,740-533,858(-)</t>
  </si>
  <si>
    <t>534,973-536,499(-)</t>
  </si>
  <si>
    <t>539,792-542,025(+)</t>
  </si>
  <si>
    <t>552,259-553,266(+)</t>
  </si>
  <si>
    <t>558,924-561,433(-)</t>
  </si>
  <si>
    <t>622,544-626,072(+)</t>
  </si>
  <si>
    <t>646,922-651,343(-)</t>
  </si>
  <si>
    <t>654,762-660,420(+)</t>
  </si>
  <si>
    <t>677,741-683,573(+)</t>
  </si>
  <si>
    <t>714,095-716,553(-)</t>
  </si>
  <si>
    <t>720,555-722,354(+)</t>
  </si>
  <si>
    <t>743,663-746,472(+)</t>
  </si>
  <si>
    <t>746,560-747,902(-)</t>
  </si>
  <si>
    <t>775,233-783,909(-)</t>
  </si>
  <si>
    <t>812,583-814,130(-)</t>
  </si>
  <si>
    <t>823,239-829,313(-)</t>
  </si>
  <si>
    <t>837,912-840,125(-)</t>
  </si>
  <si>
    <t>859,451-868,220(+)</t>
  </si>
  <si>
    <t>868,275-869,789(-)</t>
  </si>
  <si>
    <t>878,969-895,273(+)</t>
  </si>
  <si>
    <t>934,715-938,597(+)</t>
  </si>
  <si>
    <t>944,850-946,524(+)</t>
  </si>
  <si>
    <t>986,112-988,218(+)</t>
  </si>
  <si>
    <t>988,330-991,296(-)</t>
  </si>
  <si>
    <t>1,000,521-1,001,954(-)</t>
  </si>
  <si>
    <t>1,012,393-1,014,252(+)</t>
  </si>
  <si>
    <t>1,030,509-1,031,799(+)</t>
  </si>
  <si>
    <t>1,040,447-1,048,468(-)</t>
  </si>
  <si>
    <t>1,067,055-1,071,027(+)</t>
  </si>
  <si>
    <t>1,074,626-1,076,405(-)</t>
  </si>
  <si>
    <t>1,083,321-1,086,048(-)</t>
  </si>
  <si>
    <t>1,141,454-1,144,631(+)</t>
  </si>
  <si>
    <t>1,144,744-1,148,981(+)</t>
  </si>
  <si>
    <t>1,151,788-1,154,689(+)</t>
  </si>
  <si>
    <t>1,162,731-1,164,039(-)</t>
  </si>
  <si>
    <t>1,190,118-1,194,394(+)</t>
  </si>
  <si>
    <t>1,193,687-1,195,036(-)</t>
  </si>
  <si>
    <t>1,199,053-1,202,149(+)</t>
  </si>
  <si>
    <t>1,204,242-1,210,151(-)</t>
  </si>
  <si>
    <t>1,216,521-1,224,812(+)</t>
  </si>
  <si>
    <t>1,234,061-1,236,391(-)</t>
  </si>
  <si>
    <t>1,239,829-1,242,921(+)</t>
  </si>
  <si>
    <t>1,243,226-1,246,618(-)</t>
  </si>
  <si>
    <t>1,251,966-1,253,902(+)</t>
  </si>
  <si>
    <t>1,261,759-1,266,078(+)</t>
  </si>
  <si>
    <t>1,273,208-1,275,484(+)</t>
  </si>
  <si>
    <t>1,296,801-1,298,199(+)</t>
  </si>
  <si>
    <t>1,298,301-1,300,611(-)</t>
  </si>
  <si>
    <t>1,350,158-1,358,171(-)</t>
  </si>
  <si>
    <t>1,380,567-1,382,594(-)</t>
  </si>
  <si>
    <t>1,389,211-1,396,929(+)</t>
  </si>
  <si>
    <t>1,415,406-1,417,214(+)</t>
  </si>
  <si>
    <t>1,455,197-1,460,871(+)</t>
  </si>
  <si>
    <t>1,463,149-1,465,573(-)</t>
  </si>
  <si>
    <t>1,470,103-1,472,480(-)</t>
  </si>
  <si>
    <t>1,474,667-1,476,838(-)</t>
  </si>
  <si>
    <t>1,477,643-1,479,850(+)</t>
  </si>
  <si>
    <t>1,483,375-1,485,858(+)</t>
  </si>
  <si>
    <t>1,486,652-1,496,398(+)</t>
  </si>
  <si>
    <t>1,496,635-1,498,092(+)</t>
  </si>
  <si>
    <t>1,580,594-1,582,483(+)</t>
  </si>
  <si>
    <t>1,597,769-1,600,089(-)</t>
  </si>
  <si>
    <t>1,604,250-1,607,491(+)</t>
  </si>
  <si>
    <t>1,610,100-1,615,809(+)</t>
  </si>
  <si>
    <t>1,644,911-1,647,382(+)</t>
  </si>
  <si>
    <t>1,649,321-1,657,012(+)</t>
  </si>
  <si>
    <t>1,658,390-1,663,036(-)</t>
  </si>
  <si>
    <t>1,663,373-1,665,749(+)</t>
  </si>
  <si>
    <t>1,692,791-1,694,345(-)</t>
  </si>
  <si>
    <t>1,705,435-1,706,918(-)</t>
  </si>
  <si>
    <t>1,713,070-1,714,304(+)</t>
  </si>
  <si>
    <t>1,714,779-1,717,145(+)</t>
  </si>
  <si>
    <t>1,717,415-1,718,905(+)</t>
  </si>
  <si>
    <t>1,736,787-1,740,230(-)</t>
  </si>
  <si>
    <t>1,754,466-1,756,072(+)</t>
  </si>
  <si>
    <t>1,757,488-1,759,205(-)</t>
  </si>
  <si>
    <t>1,759,227-1,760,663(-)</t>
  </si>
  <si>
    <t>1,767,459-1,769,954(+)</t>
  </si>
  <si>
    <t>1,774,605-1,776,787(+)</t>
  </si>
  <si>
    <t>1,810,090-1,812,833(-)</t>
  </si>
  <si>
    <t>1,832,152-1,839,819(+)</t>
  </si>
  <si>
    <t>1,839,423-1,842,878(-)</t>
  </si>
  <si>
    <t>1,872,795-1,881,752(+)</t>
  </si>
  <si>
    <t>1,882,167-1,888,573(+)</t>
  </si>
  <si>
    <t>1,888,273-1,889,408(-)</t>
  </si>
  <si>
    <t>1,893,348-1,896,529(-)</t>
  </si>
  <si>
    <t>1,906,472-1,908,483(-)</t>
  </si>
  <si>
    <t>1,908,678-1,914,041(-)</t>
  </si>
  <si>
    <t>105,056-106,773(-)</t>
  </si>
  <si>
    <t>116,013-118,202(-)</t>
  </si>
  <si>
    <t>118,603-141,499(+)</t>
  </si>
  <si>
    <t>173,597-177,277(-)</t>
  </si>
  <si>
    <t>177,518-182,002(+)</t>
  </si>
  <si>
    <t>202,895-204,937(+)</t>
  </si>
  <si>
    <t>204,215-207,469(-)</t>
  </si>
  <si>
    <t>211,383-212,908(-)</t>
  </si>
  <si>
    <t>225,821-227,226(-)</t>
  </si>
  <si>
    <t>230,037-231,763(+)</t>
  </si>
  <si>
    <t>269,514-272,152(-)</t>
  </si>
  <si>
    <t>272,320-275,022(-)</t>
  </si>
  <si>
    <t>290,276-291,876(+)</t>
  </si>
  <si>
    <t>292,233-294,941(+)</t>
  </si>
  <si>
    <t>308,165-310,829(+)</t>
  </si>
  <si>
    <t>310,831-313,357(+)</t>
  </si>
  <si>
    <t>328,655-339,145(-)</t>
  </si>
  <si>
    <t>345,922-347,239(+)</t>
  </si>
  <si>
    <t>357,855-359,377(-)</t>
  </si>
  <si>
    <t>376,552-387,483(+)</t>
  </si>
  <si>
    <t>395,960-401,562(-)</t>
  </si>
  <si>
    <t>403,291-404,918(+)</t>
  </si>
  <si>
    <t>420,876-422,288(-)</t>
  </si>
  <si>
    <t>423,048-426,126(-)</t>
  </si>
  <si>
    <t>439,389-443,398(+)</t>
  </si>
  <si>
    <t>443,680-445,148(+)</t>
  </si>
  <si>
    <t>445,596-448,072(+)</t>
  </si>
  <si>
    <t>446,709-448,061(-)</t>
  </si>
  <si>
    <t>470,028-471,828(+)</t>
  </si>
  <si>
    <t>476,110-479,111(-)</t>
  </si>
  <si>
    <t>497,915-503,333(-)</t>
  </si>
  <si>
    <t>536,652-538,932(+)</t>
  </si>
  <si>
    <t>539,788-543,197(-)</t>
  </si>
  <si>
    <t>543,385-549,255(+)</t>
  </si>
  <si>
    <t>549,734-551,279(+)</t>
  </si>
  <si>
    <t>555,503-556,924(-)</t>
  </si>
  <si>
    <t>565,355-568,225(+)</t>
  </si>
  <si>
    <t>577,198-578,445(+)</t>
  </si>
  <si>
    <t>598,933-602,185(-)</t>
  </si>
  <si>
    <t>608,122-610,094(-)</t>
  </si>
  <si>
    <t>622,520-626,579(+)</t>
  </si>
  <si>
    <t>626,798-628,578(+)</t>
  </si>
  <si>
    <t>630,962-633,621(-)</t>
  </si>
  <si>
    <t>635,538-638,879(-)</t>
  </si>
  <si>
    <t>639,395-640,495(+)</t>
  </si>
  <si>
    <t>663,061-666,282(+)</t>
  </si>
  <si>
    <t>674,321-675,112(-)</t>
  </si>
  <si>
    <t>691,395-694,623(+)</t>
  </si>
  <si>
    <t>695,559-696,455(+)</t>
  </si>
  <si>
    <t>700,202-702,357(+)</t>
  </si>
  <si>
    <t>703,859-706,124(+)</t>
  </si>
  <si>
    <t>706,227-708,196(+)</t>
  </si>
  <si>
    <t>736,335-737,825(-)</t>
  </si>
  <si>
    <t>798,304-799,611(-)</t>
  </si>
  <si>
    <t>818,360-819,893(-)</t>
  </si>
  <si>
    <t>822,958-827,712(-)</t>
  </si>
  <si>
    <t>849,634-850,735(+)</t>
  </si>
  <si>
    <t>863,593-865,537(+)</t>
  </si>
  <si>
    <t>879,217-881,186(-)</t>
  </si>
  <si>
    <t>898,838-903,247(-)</t>
  </si>
  <si>
    <t>923,314-925,896(+)</t>
  </si>
  <si>
    <t>971,186-972,341(+)</t>
  </si>
  <si>
    <t>981,063-984,811(+)</t>
  </si>
  <si>
    <t>997,441-1,000,427(+)</t>
  </si>
  <si>
    <t>1,008,635-1,010,588(+)</t>
  </si>
  <si>
    <t>1,031,628-1,032,790(-)</t>
  </si>
  <si>
    <t>1,050,169-1,053,192(-)</t>
  </si>
  <si>
    <t>1,083,776-1,087,560(+)</t>
  </si>
  <si>
    <t>1,088,291-1,090,085(-)</t>
  </si>
  <si>
    <t>1,113,526-1,122,666(-)</t>
  </si>
  <si>
    <t>1,213,472-1,217,959(-)</t>
  </si>
  <si>
    <t>1,227,925-1,233,204(-)</t>
  </si>
  <si>
    <t>1,241,879-1,243,601(-)</t>
  </si>
  <si>
    <t>1,270,895-1,274,974(+)</t>
  </si>
  <si>
    <t>1,278,090-1,280,048(-)</t>
  </si>
  <si>
    <t>1,286,273-1,289,606(-)</t>
  </si>
  <si>
    <t>1,332,463-1,334,896(+)</t>
  </si>
  <si>
    <t>1,345,905-1,351,253(+)</t>
  </si>
  <si>
    <t>1,358,501-1,358,732(+)</t>
  </si>
  <si>
    <t>1,411,288-1,413,290(-)</t>
  </si>
  <si>
    <t>1,433,803-1,436,007(-)</t>
  </si>
  <si>
    <t>1,436,790-1,439,349(-)</t>
  </si>
  <si>
    <t>1,446,207-1,450,552(-)</t>
  </si>
  <si>
    <t>1,489,319-1,497,065(-)</t>
  </si>
  <si>
    <t>1,502,375-1,504,236(+)</t>
  </si>
  <si>
    <t>1,511,204-1,519,141(-)</t>
  </si>
  <si>
    <t>1,519,935-1,521,979(+)</t>
  </si>
  <si>
    <t>1,525,407-1,526,216(-)</t>
  </si>
  <si>
    <t>1,529,134-1,529,453(+)</t>
  </si>
  <si>
    <t>1,531,958-1,534,077(+)</t>
  </si>
  <si>
    <t>1,531,662-1,536,229(-)</t>
  </si>
  <si>
    <t>1,571,678-1,574,455(+)</t>
  </si>
  <si>
    <t>1,604,376-1,608,415(+)</t>
  </si>
  <si>
    <t>1,612,601-1,618,965(-)</t>
  </si>
  <si>
    <t>1,620,278-1,625,196(-)</t>
  </si>
  <si>
    <t>1,626,020-1,628,546(+)</t>
  </si>
  <si>
    <t>1,644,546-1,646,283(+)</t>
  </si>
  <si>
    <t>1,757,506-1,759,613(-)</t>
  </si>
  <si>
    <t>1,759,687-1,768,105(-)</t>
  </si>
  <si>
    <t>1,786,955-1,788,989(-)</t>
  </si>
  <si>
    <t>1,795,820-1,798,227(+)</t>
  </si>
  <si>
    <t>1,815,311-1,815,562(+)</t>
  </si>
  <si>
    <t>1,824,516-1,827,780(+)</t>
  </si>
  <si>
    <t>1,833,874-1,841,201(-)</t>
  </si>
  <si>
    <t>1,868,217-1,870,149(-)</t>
  </si>
  <si>
    <t>1,875,531-1,880,492(+)</t>
  </si>
  <si>
    <t>1,882,683-1,888,206(+)</t>
  </si>
  <si>
    <t>1,887,812-1,892,853(-)</t>
  </si>
  <si>
    <t>1,892,918-1,894,243(+)</t>
  </si>
  <si>
    <t>1,894,910-1,896,390(+)</t>
  </si>
  <si>
    <t>1,896,842-1,899,867(+)</t>
  </si>
  <si>
    <t>1,900,249-1,905,066(-)</t>
  </si>
  <si>
    <t>1,910,557-1,912,208(+)</t>
  </si>
  <si>
    <t>1,912,457-1,914,595(+)</t>
  </si>
  <si>
    <t>1,915,513-1,918,080(+)</t>
  </si>
  <si>
    <t>1,933,570-1,935,671(-)</t>
  </si>
  <si>
    <t>1,940,990-1,942,955(+)</t>
  </si>
  <si>
    <t>1,942,691-1,946,196(-)</t>
  </si>
  <si>
    <t>1,948,855-1,950,984(+)</t>
  </si>
  <si>
    <t>1,950,501-1,951,542(-)</t>
  </si>
  <si>
    <t>1,951,571-1,955,002(+)</t>
  </si>
  <si>
    <t>1,959,563-1,962,699(+)</t>
  </si>
  <si>
    <t>1,962,774-1,964,258(-)</t>
  </si>
  <si>
    <t>1,964,582-1,966,234(-)</t>
  </si>
  <si>
    <t>1,967,712-1,971,234(+)</t>
  </si>
  <si>
    <t>1,977,477-1,978,969(+)</t>
  </si>
  <si>
    <t>1,979,150-1,980,499(-)</t>
  </si>
  <si>
    <t>2,016,976-2,018,469(-)</t>
  </si>
  <si>
    <t>2,023,076-2,027,563(-)</t>
  </si>
  <si>
    <t>2,043,650-2,044,974(+)</t>
  </si>
  <si>
    <t>2,045,070-2,054,429(-)</t>
  </si>
  <si>
    <t>2,064,246-2,066,236(+)</t>
  </si>
  <si>
    <t>2,069,903-2,071,659(+)</t>
  </si>
  <si>
    <t>2,074,635-2,077,593(+)</t>
  </si>
  <si>
    <t>2,105,871-2,108,564(-)</t>
  </si>
  <si>
    <t>159,024-160,416(+)</t>
  </si>
  <si>
    <t>162,566-164,742(+)</t>
  </si>
  <si>
    <t>180,206-184,621(+)</t>
  </si>
  <si>
    <t>226,669-229,688(-)</t>
  </si>
  <si>
    <t>230,753-231,760(+)</t>
  </si>
  <si>
    <t>236,907-241,351(+)</t>
  </si>
  <si>
    <t>241,498-243,247(+)</t>
  </si>
  <si>
    <t>252,020-254,299(-)</t>
  </si>
  <si>
    <t>254,971-256,226(+)</t>
  </si>
  <si>
    <t>270,846-273,772(+)</t>
  </si>
  <si>
    <t>273,852-275,740(-)</t>
  </si>
  <si>
    <t>292,977-296,617(+)</t>
  </si>
  <si>
    <t>318,031-320,148(-)</t>
  </si>
  <si>
    <t>335,852-337,263(-)</t>
  </si>
  <si>
    <t>355,912-359,788(+)</t>
  </si>
  <si>
    <t>359,803-360,998(+)</t>
  </si>
  <si>
    <t>370,778-373,004(+)</t>
  </si>
  <si>
    <t>393,715-395,881(-)</t>
  </si>
  <si>
    <t>401,356-404,582(+)</t>
  </si>
  <si>
    <t>415,450-417,742(-)</t>
  </si>
  <si>
    <t>436,154-437,809(-)</t>
  </si>
  <si>
    <t>438,135-439,566(+)</t>
  </si>
  <si>
    <t>453,771-455,266(+)</t>
  </si>
  <si>
    <t>455,314-457,125(-)</t>
  </si>
  <si>
    <t>479,314-480,853(+)</t>
  </si>
  <si>
    <t>510,883-512,714(+)</t>
  </si>
  <si>
    <t>512,887-517,603(-)</t>
  </si>
  <si>
    <t>519,563-520,735(-)</t>
  </si>
  <si>
    <t>529,137-531,966(+)</t>
  </si>
  <si>
    <t>532,136-534,965(-)</t>
  </si>
  <si>
    <t>556,285-565,251(+)</t>
  </si>
  <si>
    <t>586,557-587,858(-)</t>
  </si>
  <si>
    <t>600,666-602,194(-)</t>
  </si>
  <si>
    <t>602,446-606,612(+)</t>
  </si>
  <si>
    <t>622,348-624,209(-)</t>
  </si>
  <si>
    <t>626,197-629,114(-)</t>
  </si>
  <si>
    <t>635,796-638,125(+)</t>
  </si>
  <si>
    <t>644,504-646,683(+)</t>
  </si>
  <si>
    <t>695,732-697,985(+)</t>
  </si>
  <si>
    <t>730,266-732,727(-)</t>
  </si>
  <si>
    <t>732,710-734,063(+)</t>
  </si>
  <si>
    <t>745,720-747,765(-)</t>
  </si>
  <si>
    <t>750,316-751,518(+)</t>
  </si>
  <si>
    <t>765,769-767,774(+)</t>
  </si>
  <si>
    <t>768,049-769,846(+)</t>
  </si>
  <si>
    <t>778,097-781,679(+)</t>
  </si>
  <si>
    <t>808,286-815,634(+)</t>
  </si>
  <si>
    <t>815,505-818,847(-)</t>
  </si>
  <si>
    <t>822,078-826,547(-)</t>
  </si>
  <si>
    <t>833,359-835,735(-)</t>
  </si>
  <si>
    <t>836,524-838,735(+)</t>
  </si>
  <si>
    <t>841,671-843,288(-)</t>
  </si>
  <si>
    <t>849,130-854,321(+)</t>
  </si>
  <si>
    <t>886,652-889,804(+)</t>
  </si>
  <si>
    <t>897,716-901,044(+)</t>
  </si>
  <si>
    <t>931,298-944,119(+)</t>
  </si>
  <si>
    <t>944,138-949,434(-)</t>
  </si>
  <si>
    <t>950,902-952,733(+)</t>
  </si>
  <si>
    <t>958,097-959,380(-)</t>
  </si>
  <si>
    <t>967,817-969,229(-)</t>
  </si>
  <si>
    <t>969,898-971,782(+)</t>
  </si>
  <si>
    <t>981,651-984,211(+)</t>
  </si>
  <si>
    <t>1,021,423-1,023,251(+)</t>
  </si>
  <si>
    <t>1,022,857-1,028,042(-)</t>
  </si>
  <si>
    <t>1,028,092-1,034,031(+)</t>
  </si>
  <si>
    <t>1,034,495-1,036,418(+)</t>
  </si>
  <si>
    <t>1,047,544-1,049,934(-)</t>
  </si>
  <si>
    <t>1,052,185-1,063,669(+)</t>
  </si>
  <si>
    <t>1,099,245-1,106,065(-)</t>
  </si>
  <si>
    <t>1,125,242-1,127,086(+)</t>
  </si>
  <si>
    <t>1,127,157-1,128,955(-)</t>
  </si>
  <si>
    <t>1,129,282-1,133,343(-)</t>
  </si>
  <si>
    <t>1,133,394-1,138,536(-)</t>
  </si>
  <si>
    <t>1,145,298-1,152,588(+)</t>
  </si>
  <si>
    <t>1,152,124-1,154,113(-)</t>
  </si>
  <si>
    <t>1,154,684-1,158,545(+)</t>
  </si>
  <si>
    <t>1,158,691-1,160,403(+)</t>
  </si>
  <si>
    <t>1,195,364-1,199,554(-)</t>
  </si>
  <si>
    <t>1,199,670-1,202,958(-)</t>
  </si>
  <si>
    <t>1,213,757-1,216,004(+)</t>
  </si>
  <si>
    <t>1,236,406-1,238,812(-)</t>
  </si>
  <si>
    <t>1,258,409-1,260,377(-)</t>
  </si>
  <si>
    <t>1,264,495-1,269,102(+)</t>
  </si>
  <si>
    <t>1,269,178-1,271,461(+)</t>
  </si>
  <si>
    <t>1,271,713-1,273,859(+)</t>
  </si>
  <si>
    <t>1,275,888-1,278,531(-)</t>
  </si>
  <si>
    <t>1,284,735-1,287,844(+)</t>
  </si>
  <si>
    <t>1,316,161-1,317,997(-)</t>
  </si>
  <si>
    <t>1,325,849-1,328,634(-)</t>
  </si>
  <si>
    <t>1,329,491-1,331,059(+)</t>
  </si>
  <si>
    <t>1,335,713-1,337,184(+)</t>
  </si>
  <si>
    <t>1,347,359-1,349,852(+)</t>
  </si>
  <si>
    <t>1,354,881-1,357,621(+)</t>
  </si>
  <si>
    <t>1,357,703-1,360,831(-)</t>
  </si>
  <si>
    <t>1,367,637-1,369,621(-)</t>
  </si>
  <si>
    <t>1,389,425-1,391,366(-)</t>
  </si>
  <si>
    <t>1,392,263-1,396,454(-)</t>
  </si>
  <si>
    <t>1,454,260-1,456,075(+)</t>
  </si>
  <si>
    <t>1,473,321-1,476,255(+)</t>
  </si>
  <si>
    <t>1,476,333-1,477,407(+)</t>
  </si>
  <si>
    <t>1,495,106-1,497,722(+)</t>
  </si>
  <si>
    <t>1,533,805-1,535,537(+)</t>
  </si>
  <si>
    <t>1,550,500-1,553,305(-)</t>
  </si>
  <si>
    <t>1,554,199-1,556,364(+)</t>
  </si>
  <si>
    <t>1,568,367-1,571,577(-)</t>
  </si>
  <si>
    <t>1,586,916-1,588,336(-)</t>
  </si>
  <si>
    <t>1,598,111-1,601,567(+)</t>
  </si>
  <si>
    <t>1,605,532-1,606,298(-)</t>
  </si>
  <si>
    <t>1,610,715-1,611,989(-)</t>
  </si>
  <si>
    <t>1,635,428-1,638,062(+)</t>
  </si>
  <si>
    <t>1,639,020-1,641,267(+)</t>
  </si>
  <si>
    <t>1,641,926-1,644,490(+)</t>
  </si>
  <si>
    <t>1,645,735-1,648,368(-)</t>
  </si>
  <si>
    <t>1,660,640-1,663,930(-)</t>
  </si>
  <si>
    <t>1,664,354-1,665,907(+)</t>
  </si>
  <si>
    <t>1,719,474-1,721,883(+)</t>
  </si>
  <si>
    <t>1,785,041-1,787,409(-)</t>
  </si>
  <si>
    <t>1,789,220-1,790,757(+)</t>
  </si>
  <si>
    <t>1,811,227-1,813,968(-)</t>
  </si>
  <si>
    <t>1,837,752-1,840,105(-)</t>
  </si>
  <si>
    <t>1,845,502-1,847,873(-)</t>
  </si>
  <si>
    <t>1,912,646-1,919,522(-)</t>
  </si>
  <si>
    <t>1,919,643-1,924,321(-)</t>
  </si>
  <si>
    <t>1,925,011-1,927,105(+)</t>
  </si>
  <si>
    <t>1,927,114-1,928,445(+)</t>
  </si>
  <si>
    <t>1,935,006-1,947,401(-)</t>
  </si>
  <si>
    <t>1,950,044-1,952,494(+)</t>
  </si>
  <si>
    <t>1,952,854-1,954,954(+)</t>
  </si>
  <si>
    <t>1,955,254-1,958,358(-)</t>
  </si>
  <si>
    <t>1,959,657-1,965,677(+)</t>
  </si>
  <si>
    <t>1,996,357-1,998,701(+)</t>
  </si>
  <si>
    <t>1,998,716-1,999,945(+)</t>
  </si>
  <si>
    <t>2,009,378-2,010,603(-)</t>
  </si>
  <si>
    <t>2,023,039-2,025,270(+)</t>
  </si>
  <si>
    <t>2,048,381-2,049,656(-)</t>
  </si>
  <si>
    <t>2,051,487-2,053,580(+)</t>
  </si>
  <si>
    <t>2,055,161-2,057,075(+)</t>
  </si>
  <si>
    <t>2,083,689-2,086,318(-)</t>
  </si>
  <si>
    <t>2,143,723-2,145,387(+)</t>
  </si>
  <si>
    <t>2,149,723-2,150,864(+)</t>
  </si>
  <si>
    <t>2,178,639-2,179,862(-)</t>
  </si>
  <si>
    <t>2,180,143-2,183,414(-)</t>
  </si>
  <si>
    <t>2,183,640-2,186,476(+)</t>
  </si>
  <si>
    <t>2,218,743-2,222,939(+)</t>
  </si>
  <si>
    <t>2,223,411-2,227,718(-)</t>
  </si>
  <si>
    <t>2,314,206-2,316,111(-)</t>
  </si>
  <si>
    <t>2,322,060-2,325,077(+)</t>
  </si>
  <si>
    <t>2,325,473-2,328,323(-)</t>
  </si>
  <si>
    <t>2,364,426-2,365,235(+)</t>
  </si>
  <si>
    <t>2,404,623-2,406,467(-)</t>
  </si>
  <si>
    <t>2,408,666-2,410,749(-)</t>
  </si>
  <si>
    <t>2,413,324-2,425,261(+)</t>
  </si>
  <si>
    <t>2,526,360-2,531,483(+)</t>
  </si>
  <si>
    <t>2,542,180-2,543,589(+)</t>
  </si>
  <si>
    <t>2,547,654-2,551,108(+)</t>
  </si>
  <si>
    <t>2,563,135-2,567,108(+)</t>
  </si>
  <si>
    <t>2,610,995-2,612,309(+)</t>
  </si>
  <si>
    <t>2,615,836-2,618,677(-)</t>
  </si>
  <si>
    <t>2,632,304-2,634,360(-)</t>
  </si>
  <si>
    <t>2,636,101-2,637,601(+)</t>
  </si>
  <si>
    <t>2,637,892-2,639,016(+)</t>
  </si>
  <si>
    <t>2,665,864-2,668,733(+)</t>
  </si>
  <si>
    <t>2,668,028-2,671,369(-)</t>
  </si>
  <si>
    <t>2,706,499-2,708,442(+)</t>
  </si>
  <si>
    <t>2,718,413-2,721,928(-)</t>
  </si>
  <si>
    <t>2,725,142-2,726,519(-)</t>
  </si>
  <si>
    <t>2,727,274-2,729,996(-)</t>
  </si>
  <si>
    <t>2,746,174-2,748,732(-)</t>
  </si>
  <si>
    <t>2,759,048-2,768,913(+)</t>
  </si>
  <si>
    <t>66,269-67,081(-)</t>
  </si>
  <si>
    <t>91,741-94,594(-)</t>
  </si>
  <si>
    <t>106,341-109,299(+)</t>
  </si>
  <si>
    <t>121,855-125,340(-)</t>
  </si>
  <si>
    <t>125,986-129,877(+)</t>
  </si>
  <si>
    <t>141,443-143,326(-)</t>
  </si>
  <si>
    <t>150,000-150,608(+)</t>
  </si>
  <si>
    <t>196,106-199,602(-)</t>
  </si>
  <si>
    <t>210,252-211,328(+)</t>
  </si>
  <si>
    <t>233,001-237,744(-)</t>
  </si>
  <si>
    <t>250,334-252,921(+)</t>
  </si>
  <si>
    <t>269,535-271,698(+)</t>
  </si>
  <si>
    <t>319,847-321,454(+)</t>
  </si>
  <si>
    <t>352,521-355,754(-)</t>
  </si>
  <si>
    <t>355,859-360,616(+)</t>
  </si>
  <si>
    <t>362,619-364,640(+)</t>
  </si>
  <si>
    <t>369,422-373,409(+)</t>
  </si>
  <si>
    <t>377,013-380,614(-)</t>
  </si>
  <si>
    <t>382,261-386,166(+)</t>
  </si>
  <si>
    <t>447,469-451,755(-)</t>
  </si>
  <si>
    <t>491,286-492,947(-)</t>
  </si>
  <si>
    <t>509,238-511,218(-)</t>
  </si>
  <si>
    <t>519,028-523,889(+)</t>
  </si>
  <si>
    <t>523,890-525,305(-)</t>
  </si>
  <si>
    <t>527,132-529,234(+)</t>
  </si>
  <si>
    <t>538,869-540,572(+)</t>
  </si>
  <si>
    <t>552,757-555,969(-)</t>
  </si>
  <si>
    <t>573,759-577,168(+)</t>
  </si>
  <si>
    <t>606,246-607,405(-)</t>
  </si>
  <si>
    <t>608,580-611,484(+)</t>
  </si>
  <si>
    <t>613,736-616,628(+)</t>
  </si>
  <si>
    <t>623,840-628,505(-)</t>
  </si>
  <si>
    <t>643,914-644,989(+)</t>
  </si>
  <si>
    <t>658,760-660,974(+)</t>
  </si>
  <si>
    <t>661,098-665,295(-)</t>
  </si>
  <si>
    <t>669,374-679,741(-)</t>
  </si>
  <si>
    <t>682,466-685,191(+)</t>
  </si>
  <si>
    <t>688,592-689,740(+)</t>
  </si>
  <si>
    <t>775,121-776,382(+)</t>
  </si>
  <si>
    <t>831,758-837,178(-)</t>
  </si>
  <si>
    <t>843,380-844,973(+)</t>
  </si>
  <si>
    <t>849,819-853,349(-)</t>
  </si>
  <si>
    <t>863,623-864,820(-)</t>
  </si>
  <si>
    <t>877,441-881,450(-)</t>
  </si>
  <si>
    <t>881,798-884,182(-)</t>
  </si>
  <si>
    <t>890,541-891,622(-)</t>
  </si>
  <si>
    <t>897,267-899,556(-)</t>
  </si>
  <si>
    <t>906,564-909,327(+)</t>
  </si>
  <si>
    <t>922,368-924,402(+)</t>
  </si>
  <si>
    <t>927,631-931,876(+)</t>
  </si>
  <si>
    <t>935,849-941,730(+)</t>
  </si>
  <si>
    <t>985,023-988,047(-)</t>
  </si>
  <si>
    <t>988,897-992,990(+)</t>
  </si>
  <si>
    <t>994,688-1,001,019(-)</t>
  </si>
  <si>
    <t>1,005,996-1,008,490(+)</t>
  </si>
  <si>
    <t>1,023,202-1,025,765(-)</t>
  </si>
  <si>
    <t>1,027,682-1,030,025(-)</t>
  </si>
  <si>
    <t>1,030,905-1,035,496(-)</t>
  </si>
  <si>
    <t>1,077,001-1,080,178(-)</t>
  </si>
  <si>
    <t>1,094,297-1,097,880(+)</t>
  </si>
  <si>
    <t>1,108,066-1,116,168(-)</t>
  </si>
  <si>
    <t>1,118,519-1,126,439(+)</t>
  </si>
  <si>
    <t>1,126,538-1,129,101(+)</t>
  </si>
  <si>
    <t>1,144,128-1,148,920(-)</t>
  </si>
  <si>
    <t>1,167,914-1,169,699(-)</t>
  </si>
  <si>
    <t>1,242,924-1,245,905(+)</t>
  </si>
  <si>
    <t>1,249,311-1,252,547(+)</t>
  </si>
  <si>
    <t>1,252,881-1,257,284(+)</t>
  </si>
  <si>
    <t>1,256,926-1,259,113(-)</t>
  </si>
  <si>
    <t>1,260,840-1,263,051(+)</t>
  </si>
  <si>
    <t>1,269,368-1,274,693(-)</t>
  </si>
  <si>
    <t>1,298,143-1,299,264(-)</t>
  </si>
  <si>
    <t>1,304,028-1,308,159(-)</t>
  </si>
  <si>
    <t>1,359,700-1,366,130(+)</t>
  </si>
  <si>
    <t>1,364,611-1,366,364(-)</t>
  </si>
  <si>
    <t>1,375,352-1,377,636(-)</t>
  </si>
  <si>
    <t>1,411,737-1,413,096(+)</t>
  </si>
  <si>
    <t>1,415,760-1,417,286(-)</t>
  </si>
  <si>
    <t>1,418,686-1,421,491(+)</t>
  </si>
  <si>
    <t>1,433,279-1,434,985(-)</t>
  </si>
  <si>
    <t>1,444,537-1,450,925(-)</t>
  </si>
  <si>
    <t>1,460,988-1,468,298(+)</t>
  </si>
  <si>
    <t>1,488,559-1,490,278(+)</t>
  </si>
  <si>
    <t>1,494,872-1,498,533(-)</t>
  </si>
  <si>
    <t>1,498,758-1,499,902(-)</t>
  </si>
  <si>
    <t>1,522,980-1,525,078(+)</t>
  </si>
  <si>
    <t>1,561,526-1,563,812(+)</t>
  </si>
  <si>
    <t>1,600,284-1,602,646(-)</t>
  </si>
  <si>
    <t>1,606,643-1,611,876(+)</t>
  </si>
  <si>
    <t>1,621,742-1,624,074(+)</t>
  </si>
  <si>
    <t>1,624,013-1,631,734(-)</t>
  </si>
  <si>
    <t>1,653,495-1,655,996(+)</t>
  </si>
  <si>
    <t>1,690,768-1,693,319(+)</t>
  </si>
  <si>
    <t>1,692,760-1,695,638(-)</t>
  </si>
  <si>
    <t>1,702,306-1,704,179(-)</t>
  </si>
  <si>
    <t>1,742,097-1,750,189(+)</t>
  </si>
  <si>
    <t>1,750,209-1,751,417(-)</t>
  </si>
  <si>
    <t>1,791,629-1,793,782(-)</t>
  </si>
  <si>
    <t>1,830,874-1,833,717(+)</t>
  </si>
  <si>
    <t>1,841,602-1,843,256(+)</t>
  </si>
  <si>
    <t>1,849,172-1,850,395(-)</t>
  </si>
  <si>
    <t>1,866,106-1,868,844(+)</t>
  </si>
  <si>
    <t>1,878,658-1,882,577(-)</t>
  </si>
  <si>
    <t>1,902,569-1,905,593(-)</t>
  </si>
  <si>
    <t>1,916,768-1,918,572(-)</t>
  </si>
  <si>
    <t>1,919,030-1,922,030(-)</t>
  </si>
  <si>
    <t>1,931,917-1,933,434(-)</t>
  </si>
  <si>
    <t>1,937,479-1,939,238(-)</t>
  </si>
  <si>
    <t>1,941,056-1,941,686(+)</t>
  </si>
  <si>
    <t>1,943,918-1,945,580(-)</t>
  </si>
  <si>
    <t>1,946,965-1,953,556(+)</t>
  </si>
  <si>
    <t>1,964,979-1,966,119(+)</t>
  </si>
  <si>
    <t>1,966,245-1,971,618(-)</t>
  </si>
  <si>
    <t>1,997,036-1,998,336(-)</t>
  </si>
  <si>
    <t>2,007,923-2,013,037(+)</t>
  </si>
  <si>
    <t>2,042,131-2,043,795(+)</t>
  </si>
  <si>
    <t>2,104,693-2,107,407(+)</t>
  </si>
  <si>
    <t>2,113,167-2,114,460(-)</t>
  </si>
  <si>
    <t>2,115,436-2,118,190(-)</t>
  </si>
  <si>
    <t>2,118,608-2,121,135(-)</t>
  </si>
  <si>
    <t>2,141,381-2,142,754(+)</t>
  </si>
  <si>
    <t>2,143,083-2,144,911(+)</t>
  </si>
  <si>
    <t>2,144,927-2,146,499(-)</t>
  </si>
  <si>
    <t>2,151,389-2,154,604(-)</t>
  </si>
  <si>
    <t>2,194,694-2,198,480(-)</t>
  </si>
  <si>
    <t>2,221,060-2,222,279(+)</t>
  </si>
  <si>
    <t>2,228,509-2,231,910(+)</t>
  </si>
  <si>
    <t>2,246,812-2,250,659(-)</t>
  </si>
  <si>
    <t>2,253,099-2,257,505(+)</t>
  </si>
  <si>
    <t>2,262,633-2,264,484(-)</t>
  </si>
  <si>
    <t>2,278,074-2,282,652(-)</t>
  </si>
  <si>
    <t>2,303,352-2,306,919(+)</t>
  </si>
  <si>
    <t>2,306,546-2,308,637(-)</t>
  </si>
  <si>
    <t>2,309,181-2,312,472(-)</t>
  </si>
  <si>
    <t>2,343,508-2,344,657(-)</t>
  </si>
  <si>
    <t>2,360,336-2,362,691(-)</t>
  </si>
  <si>
    <t>2,372,222-2,374,557(-)</t>
  </si>
  <si>
    <t>2,391,118-2,392,039(+)</t>
  </si>
  <si>
    <t>2,410,396-2,414,191(-)</t>
  </si>
  <si>
    <t>2,414,388-2,418,536(-)</t>
  </si>
  <si>
    <t>2,418,138-2,419,436(+)</t>
  </si>
  <si>
    <t>2,444,059-2,446,716(-)</t>
  </si>
  <si>
    <t>2,449,937-2,451,312(-)</t>
  </si>
  <si>
    <t>2,454,639-2,456,200(+)</t>
  </si>
  <si>
    <t>2,456,628-2,457,884(-)</t>
  </si>
  <si>
    <t>2,463,988-2,471,914(+)</t>
  </si>
  <si>
    <t>2,473,732-2,475,410(+)</t>
  </si>
  <si>
    <t>2,477,828-2,479,750(-)</t>
  </si>
  <si>
    <t>2,493,244-2,495,035(-)</t>
  </si>
  <si>
    <t>2,565,034-2,566,641(-)</t>
  </si>
  <si>
    <t>2,572,705-2,574,812(+)</t>
  </si>
  <si>
    <t>2,576,989-2,580,007(+)</t>
  </si>
  <si>
    <t>2,581,273-2,582,816(+)</t>
  </si>
  <si>
    <t>2,582,882-2,583,629(-)</t>
  </si>
  <si>
    <t>2,595,226-2,598,826(+)</t>
  </si>
  <si>
    <t>2,601,441-2,604,305(+)</t>
  </si>
  <si>
    <t>2,603,892-2,606,282(-)</t>
  </si>
  <si>
    <t>2,650,755-2,655,140(+)</t>
  </si>
  <si>
    <t>2,655,491-2,657,965(-)</t>
  </si>
  <si>
    <t>2,662,020-2,682,705(+)</t>
  </si>
  <si>
    <t>2,689,986-2,693,898(+)</t>
  </si>
  <si>
    <t>2,726,800-2,727,642(-)</t>
  </si>
  <si>
    <t>2,728,891-2,730,944(+)</t>
  </si>
  <si>
    <t>2,742,387-2,745,257(+)</t>
  </si>
  <si>
    <t>2,757,022-2,765,652(-)</t>
  </si>
  <si>
    <t>2,770,650-2,777,339(+)</t>
  </si>
  <si>
    <t>2,800,972-2,803,435(+)</t>
  </si>
  <si>
    <t>2,803,593-2,804,613(+)</t>
  </si>
  <si>
    <t>2,816,100-2,822,286(+)</t>
  </si>
  <si>
    <t>2,837,195-2,838,651(+)</t>
  </si>
  <si>
    <t>2,838,446-2,840,316(-)</t>
  </si>
  <si>
    <t>2,840,696-2,842,391(-)</t>
  </si>
  <si>
    <t>2,844,118-2,847,047(+)</t>
  </si>
  <si>
    <t>2,846,840-2,849,422(-)</t>
  </si>
  <si>
    <t>2,851,140-2,863,232(+)</t>
  </si>
  <si>
    <t>2,866,150-2,868,183(+)</t>
  </si>
  <si>
    <t>2,868,291-2,869,525(-)</t>
  </si>
  <si>
    <t>2,879,219-2,880,783(+)</t>
  </si>
  <si>
    <t>2,881,612-2,886,576(+)</t>
  </si>
  <si>
    <t>2,896,770-2,898,795(+)</t>
  </si>
  <si>
    <t>2,915,387-2,918,183(-)</t>
  </si>
  <si>
    <t>2,925,721-2,929,673(+)</t>
  </si>
  <si>
    <t>2,929,823-2,931,547(+)</t>
  </si>
  <si>
    <t>2,962,911-2,965,133(-)</t>
  </si>
  <si>
    <t>2,989,202-2,993,202(+)</t>
  </si>
  <si>
    <t>2,993,137-2,996,381(-)</t>
  </si>
  <si>
    <t>3,023,852-3,038,832(-)</t>
  </si>
  <si>
    <t>3,040,666-3,043,907(+)</t>
  </si>
  <si>
    <t>3,044,129-3,055,248(+)</t>
  </si>
  <si>
    <t>3,063,191-3,065,763(-)</t>
  </si>
  <si>
    <t>3,085,179-3,087,302(+)</t>
  </si>
  <si>
    <t>3,087,061-3,105,071(-)</t>
  </si>
  <si>
    <t>3,124,298-3,126,709(+)</t>
  </si>
  <si>
    <t>3,131,104-3,131,637(+)</t>
  </si>
  <si>
    <t>3,159,438-3,160,837(+)</t>
  </si>
  <si>
    <t>3,207,055-3,208,478(+)</t>
  </si>
  <si>
    <t>3,216,275-3,217,794(-)</t>
  </si>
  <si>
    <t>3,507-4,151(+)</t>
  </si>
  <si>
    <t>4,178-4,567(+)</t>
  </si>
  <si>
    <t>6,072-6,791(+)</t>
  </si>
  <si>
    <t>6,799-7,074(+)</t>
  </si>
  <si>
    <t>7,147-7,545(+)</t>
  </si>
  <si>
    <t>7,559-7,927(+)</t>
  </si>
  <si>
    <t>10,596-12,899(+)</t>
  </si>
  <si>
    <t>18,977-22,051(-)</t>
  </si>
  <si>
    <t>PF3D7_0100600</t>
  </si>
  <si>
    <t>PF3D7_0101300</t>
  </si>
  <si>
    <t>PF3D7_0102300</t>
  </si>
  <si>
    <t>PF3D7_0114100</t>
  </si>
  <si>
    <t>PF3D7_0209200</t>
  </si>
  <si>
    <t>PF3D7_0215100</t>
  </si>
  <si>
    <t>PF3D7_0218000</t>
  </si>
  <si>
    <t>PF3D7_0219200</t>
  </si>
  <si>
    <t>PF3D7_0221000</t>
  </si>
  <si>
    <t>PF3D7_0222100</t>
  </si>
  <si>
    <t>PF3D7_0311300</t>
  </si>
  <si>
    <t>PF3D7_0312500</t>
  </si>
  <si>
    <t>PF3D7_0312800</t>
  </si>
  <si>
    <t>PF3D7_0315100</t>
  </si>
  <si>
    <t>PF3D7_0318700</t>
  </si>
  <si>
    <t>PF3D7_0320400</t>
  </si>
  <si>
    <t>PF3D7_0406500</t>
  </si>
  <si>
    <t>PF3D7_0414800</t>
  </si>
  <si>
    <t>PF3D7_0416000</t>
  </si>
  <si>
    <t>PF3D7_0417500</t>
  </si>
  <si>
    <t>PF3D7_0419300</t>
  </si>
  <si>
    <t>PF3D7_0504600</t>
  </si>
  <si>
    <t>PF3D7_0505300</t>
  </si>
  <si>
    <t>PF3D7_0516200</t>
  </si>
  <si>
    <t>PF3D7_0522800</t>
  </si>
  <si>
    <t>PF3D7_0527100</t>
  </si>
  <si>
    <t>PF3D7_0600700</t>
  </si>
  <si>
    <t>PF3D7_0601200</t>
  </si>
  <si>
    <t>PF3D7_0603200</t>
  </si>
  <si>
    <t>PF3D7_0604700</t>
  </si>
  <si>
    <t>PF3D7_0605900</t>
  </si>
  <si>
    <t>PF3D7_0608200</t>
  </si>
  <si>
    <t>PF3D7_0616200</t>
  </si>
  <si>
    <t>PF3D7_0617800</t>
  </si>
  <si>
    <t>PF3D7_0628000</t>
  </si>
  <si>
    <t>PF3D7_0700800</t>
  </si>
  <si>
    <t>PF3D7_0702600</t>
  </si>
  <si>
    <t>PF3D7_0727000</t>
  </si>
  <si>
    <t>PF3D7_0800200</t>
  </si>
  <si>
    <t>PF3D7_0810700</t>
  </si>
  <si>
    <t>PF3D7_0812200</t>
  </si>
  <si>
    <t>PF3D7_0813900</t>
  </si>
  <si>
    <t>PF3D7_0816100</t>
  </si>
  <si>
    <t>PF3D7_0817500</t>
  </si>
  <si>
    <t>PF3D7_0818500</t>
  </si>
  <si>
    <t>PF3D7_0823100</t>
  </si>
  <si>
    <t>PF3D7_0823900</t>
  </si>
  <si>
    <t>PF3D7_0831100</t>
  </si>
  <si>
    <t>PF3D7_0832800</t>
  </si>
  <si>
    <t>PF3D7_0903700</t>
  </si>
  <si>
    <t>PF3D7_0912100</t>
  </si>
  <si>
    <t>PF3D7_0918000</t>
  </si>
  <si>
    <t>PF3D7_0918200</t>
  </si>
  <si>
    <t>PF3D7_0919400</t>
  </si>
  <si>
    <t>PF3D7_0929200</t>
  </si>
  <si>
    <t>PF3D7_0931800</t>
  </si>
  <si>
    <t>PF3D7_0934500</t>
  </si>
  <si>
    <t>PF3D7_0936100</t>
  </si>
  <si>
    <t>PF3D7_0937500</t>
  </si>
  <si>
    <t>PF3D7_1014200</t>
  </si>
  <si>
    <t>PF3D7_1016500</t>
  </si>
  <si>
    <t>PF3D7_1019400</t>
  </si>
  <si>
    <t>PF3D7_1020000</t>
  </si>
  <si>
    <t>PF3D7_1029700</t>
  </si>
  <si>
    <t>PF3D7_1037700</t>
  </si>
  <si>
    <t>PF3D7_1039700</t>
  </si>
  <si>
    <t>PF3D7_1101700</t>
  </si>
  <si>
    <t>PF3D7_1105800</t>
  </si>
  <si>
    <t>PF3D7_1107500</t>
  </si>
  <si>
    <t>PF3D7_1108500</t>
  </si>
  <si>
    <t>PF3D7_1109900</t>
  </si>
  <si>
    <t>PF3D7_1110600</t>
  </si>
  <si>
    <t>PF3D7_1110700</t>
  </si>
  <si>
    <t>PF3D7_1116200</t>
  </si>
  <si>
    <t>PF3D7_1117600</t>
  </si>
  <si>
    <t>PF3D7_1120300</t>
  </si>
  <si>
    <t>PF3D7_1123200</t>
  </si>
  <si>
    <t>PF3D7_1124000</t>
  </si>
  <si>
    <t>PF3D7_1124700</t>
  </si>
  <si>
    <t>PF3D7_1133200</t>
  </si>
  <si>
    <t>PF3D7_1142600</t>
  </si>
  <si>
    <t>PF3D7_1143400</t>
  </si>
  <si>
    <t>PF3D7_1144900</t>
  </si>
  <si>
    <t>PF3D7_1147000</t>
  </si>
  <si>
    <t>PF3D7_1203000</t>
  </si>
  <si>
    <t>PF3D7_1208900</t>
  </si>
  <si>
    <t>PF3D7_1209400</t>
  </si>
  <si>
    <t>PF3D7_1213700</t>
  </si>
  <si>
    <t>PF3D7_1222700</t>
  </si>
  <si>
    <t>PF3D7_1223900</t>
  </si>
  <si>
    <t>PF3D7_1228000</t>
  </si>
  <si>
    <t>PF3D7_1228200</t>
  </si>
  <si>
    <t>PF3D7_1230400</t>
  </si>
  <si>
    <t>PF3D7_1230600</t>
  </si>
  <si>
    <t>PF3D7_1231100</t>
  </si>
  <si>
    <t>PF3D7_1235000</t>
  </si>
  <si>
    <t>PF3D7_1235500</t>
  </si>
  <si>
    <t>PF3D7_1239500</t>
  </si>
  <si>
    <t>PF3D7_1239600</t>
  </si>
  <si>
    <t>PF3D7_1241700</t>
  </si>
  <si>
    <t>PF3D7_1243300</t>
  </si>
  <si>
    <t>PF3D7_1243400</t>
  </si>
  <si>
    <t>PF3D7_1252600</t>
  </si>
  <si>
    <t>PF3D7_1300500</t>
  </si>
  <si>
    <t>PF3D7_1304000</t>
  </si>
  <si>
    <t>PF3D7_1307000</t>
  </si>
  <si>
    <t>PF3D7_1309100</t>
  </si>
  <si>
    <t>PF3D7_1310600</t>
  </si>
  <si>
    <t>PF3D7_1329300</t>
  </si>
  <si>
    <t>PF3D7_1335400</t>
  </si>
  <si>
    <t>PF3D7_1345600</t>
  </si>
  <si>
    <t>PF3D7_1353600</t>
  </si>
  <si>
    <t>PF3D7_1355900</t>
  </si>
  <si>
    <t>PF3D7_1357900</t>
  </si>
  <si>
    <t>PF3D7_1360200</t>
  </si>
  <si>
    <t>PF3D7_1361900</t>
  </si>
  <si>
    <t>PF3D7_1365600</t>
  </si>
  <si>
    <t>PF3D7_1367600</t>
  </si>
  <si>
    <t>PF3D7_1400700</t>
  </si>
  <si>
    <t>PF3D7_1401800</t>
  </si>
  <si>
    <t>PF3D7_1403100</t>
  </si>
  <si>
    <t>PF3D7_1405600</t>
  </si>
  <si>
    <t>PF3D7_1408300</t>
  </si>
  <si>
    <t>PF3D7_1413700</t>
  </si>
  <si>
    <t>PF3D7_1415200</t>
  </si>
  <si>
    <t>PF3D7_1417700</t>
  </si>
  <si>
    <t>PF3D7_1418100</t>
  </si>
  <si>
    <t>PF3D7_1419300</t>
  </si>
  <si>
    <t>PF3D7_1422800</t>
  </si>
  <si>
    <t>PF3D7_1427600</t>
  </si>
  <si>
    <t>PF3D7_1430200</t>
  </si>
  <si>
    <t>PF3D7_1430700</t>
  </si>
  <si>
    <t>PF3D7_1433300</t>
  </si>
  <si>
    <t>PF3D7_1437800</t>
  </si>
  <si>
    <t>PF3D7_1438900</t>
  </si>
  <si>
    <t>PF3D7_1450200</t>
  </si>
  <si>
    <t>PF3D7_1456900</t>
  </si>
  <si>
    <t>PF3D7_1460300</t>
  </si>
  <si>
    <t>PF3D7_1465400</t>
  </si>
  <si>
    <t>PF3D7_1470600</t>
  </si>
  <si>
    <t>PF3D7_1473000</t>
  </si>
  <si>
    <t>PF3D7_1475800</t>
  </si>
  <si>
    <t>PF3D7_1477600</t>
  </si>
  <si>
    <t>PF3D7_1478000</t>
  </si>
  <si>
    <t>PF3D7_1479000</t>
  </si>
  <si>
    <t>PF3D7_1479600</t>
  </si>
  <si>
    <t>PF3D7_API01900</t>
  </si>
  <si>
    <t>PF3D7_API02200</t>
  </si>
  <si>
    <t>MTR3</t>
  </si>
  <si>
    <t>RFC2</t>
  </si>
  <si>
    <t>RPS30</t>
  </si>
  <si>
    <t>MFR3</t>
  </si>
  <si>
    <t>eIF4E</t>
  </si>
  <si>
    <t>Cap380</t>
  </si>
  <si>
    <t>BCKDHB</t>
  </si>
  <si>
    <t>BUD31</t>
  </si>
  <si>
    <t>UBC13</t>
  </si>
  <si>
    <t>BCS1</t>
  </si>
  <si>
    <t>GILP</t>
  </si>
  <si>
    <t>NDC80</t>
  </si>
  <si>
    <t>H2A</t>
  </si>
  <si>
    <t>PTPS</t>
  </si>
  <si>
    <t>VPS53</t>
  </si>
  <si>
    <t>HTRA2</t>
  </si>
  <si>
    <t>RPS16</t>
  </si>
  <si>
    <t>PPCDC</t>
  </si>
  <si>
    <t>HINT1</t>
  </si>
  <si>
    <t>DTC</t>
  </si>
  <si>
    <t>SURF8.1</t>
  </si>
  <si>
    <t>GAP50</t>
  </si>
  <si>
    <t>PDI-Trans</t>
  </si>
  <si>
    <t>ETRAMP9</t>
  </si>
  <si>
    <t>HAP2</t>
  </si>
  <si>
    <t>RBM34</t>
  </si>
  <si>
    <t>ERH</t>
  </si>
  <si>
    <t>SCS-alpha</t>
  </si>
  <si>
    <t>ALP1</t>
  </si>
  <si>
    <t>PDX2</t>
  </si>
  <si>
    <t>ICT1</t>
  </si>
  <si>
    <t>MIT1</t>
  </si>
  <si>
    <t>LRR11</t>
  </si>
  <si>
    <t>ERO1</t>
  </si>
  <si>
    <t>MGE1</t>
  </si>
  <si>
    <t>RAB6</t>
  </si>
  <si>
    <t>SLARP</t>
  </si>
  <si>
    <t>ORC1</t>
  </si>
  <si>
    <t>PPM11</t>
  </si>
  <si>
    <t>CIA1</t>
  </si>
  <si>
    <t>RPB8</t>
  </si>
  <si>
    <t>GAP45</t>
  </si>
  <si>
    <t>ClpQ</t>
  </si>
  <si>
    <t>NSUN4</t>
  </si>
  <si>
    <t>RAB2</t>
  </si>
  <si>
    <t>PIH1</t>
  </si>
  <si>
    <t>MT-A70.2</t>
  </si>
  <si>
    <t>GyrB</t>
  </si>
  <si>
    <t>ThzK</t>
  </si>
  <si>
    <t>RFC4</t>
  </si>
  <si>
    <t>CAPH</t>
  </si>
  <si>
    <t>RRP40</t>
  </si>
  <si>
    <t>RAB5b</t>
  </si>
  <si>
    <t>CAF1B</t>
  </si>
  <si>
    <t>RH2a</t>
  </si>
  <si>
    <t>ERD2</t>
  </si>
  <si>
    <t>EMC3</t>
  </si>
  <si>
    <t>PCNA1</t>
  </si>
  <si>
    <t>TOP6B</t>
  </si>
  <si>
    <t>CK</t>
  </si>
  <si>
    <t>CAPD2</t>
  </si>
  <si>
    <t>RNR</t>
  </si>
  <si>
    <t>LISP1</t>
  </si>
  <si>
    <t>GST</t>
  </si>
  <si>
    <t>ARP4</t>
  </si>
  <si>
    <t>MIT3</t>
  </si>
  <si>
    <t>PMIX</t>
  </si>
  <si>
    <t>GDH2</t>
  </si>
  <si>
    <t>RBAP46</t>
  </si>
  <si>
    <t>TRAPPC5</t>
  </si>
  <si>
    <t>Trx-Px1</t>
  </si>
  <si>
    <t>RPL29</t>
  </si>
  <si>
    <t>RAP21</t>
  </si>
  <si>
    <t>SURF14.1</t>
  </si>
  <si>
    <t>GEXP17</t>
  </si>
  <si>
    <t>ACS1a</t>
  </si>
  <si>
    <t>RPS17</t>
  </si>
  <si>
    <t>exosome complex component MTR3, putative</t>
  </si>
  <si>
    <t>replication factor C subunit 2, putative</t>
  </si>
  <si>
    <t>40S ribosomal protein S30</t>
  </si>
  <si>
    <t>phosphatidylinositol 3- and 4-kinase, putative</t>
  </si>
  <si>
    <t>multidrug-resistant modulator MFR3</t>
  </si>
  <si>
    <t>60S ribosomal protein L26, putative</t>
  </si>
  <si>
    <t>eukaryotic translation initiation factor 4E</t>
  </si>
  <si>
    <t>oocyst capsule protein Cap380</t>
  </si>
  <si>
    <t>NYN domain-containing protein, putative</t>
  </si>
  <si>
    <t>memo-like protein</t>
  </si>
  <si>
    <t>2-oxoisovalerate dehydrogenase subunit beta, mitochondrial, putative</t>
  </si>
  <si>
    <t>UDP-N-acetylglucosamine transporter, putative</t>
  </si>
  <si>
    <t>40S ribosomal protein S11</t>
  </si>
  <si>
    <t>pre-mRNA-splicing factor BUD31, putative</t>
  </si>
  <si>
    <t>ubiquitin-conjugating enzyme E2 13</t>
  </si>
  <si>
    <t>mitochondrial chaperone BCS1, putative</t>
  </si>
  <si>
    <t>glyoxalase I-like protein GILP</t>
  </si>
  <si>
    <t>kinetochore protein NDC80</t>
  </si>
  <si>
    <t>histone H2A</t>
  </si>
  <si>
    <t>6-pyruvoyltetrahydropterin synthase</t>
  </si>
  <si>
    <t>chitinase, fragment</t>
  </si>
  <si>
    <t>vacuolar protein sorting-associated protein 53, putative</t>
  </si>
  <si>
    <t>serine protease HTRA2</t>
  </si>
  <si>
    <t>40S ribosomal protein S16, putative</t>
  </si>
  <si>
    <t>phosphopantothenoylcysteine decarboxylase, putative</t>
  </si>
  <si>
    <t>histidine triad nucleotide-binding protein 1</t>
  </si>
  <si>
    <t>RWD domain-containing protein, putative</t>
  </si>
  <si>
    <t>dicarboxylate/tricarboxylate carrier</t>
  </si>
  <si>
    <t>surface-associated interspersed protein 8.1 (SURFIN 8.1)</t>
  </si>
  <si>
    <t>alpha tubulin 1</t>
  </si>
  <si>
    <t>glideosome-associated protein 50</t>
  </si>
  <si>
    <t>50S ribosomal protein L3, apicoplast, putative</t>
  </si>
  <si>
    <t>protein disulfide-isomerase PDI-Trans</t>
  </si>
  <si>
    <t>proteasome subunit beta type-6, putative</t>
  </si>
  <si>
    <t>V-type proton ATPase subunit E, putative</t>
  </si>
  <si>
    <t>early transcribed membrane protein</t>
  </si>
  <si>
    <t>male gamete fusion factor HAP2</t>
  </si>
  <si>
    <t>60S ribosomal protein L30e, putative</t>
  </si>
  <si>
    <t>RNA-binding protein 34, putative</t>
  </si>
  <si>
    <t>enhancer of rudimentary homolog, putative</t>
  </si>
  <si>
    <t>prefoldin, putative</t>
  </si>
  <si>
    <t>succinate--CoA ligase [ADP-forming] subunit alpha, putative</t>
  </si>
  <si>
    <t>60S ribosomal protein L36</t>
  </si>
  <si>
    <t>ribosomal protein L11, mitochondrial, putative</t>
  </si>
  <si>
    <t>pyridoxine biosynthesis protein PDX2</t>
  </si>
  <si>
    <t>peptidyl-tRNA hydrolase ICT1</t>
  </si>
  <si>
    <t>endoplasmic reticulum oxidoreductin, putative</t>
  </si>
  <si>
    <t>GrpE protein homolog, mitochondrial, putative</t>
  </si>
  <si>
    <t>60S ribosomal protein L35ae, putative</t>
  </si>
  <si>
    <t>translation initiation factor eIF-1A, putative</t>
  </si>
  <si>
    <t>ras-related protein Rab-6</t>
  </si>
  <si>
    <t>sporozoite and liver stage asparagine-rich protein</t>
  </si>
  <si>
    <t>origin recognition complex subunit 1</t>
  </si>
  <si>
    <t>protein phosphatase PPM11, putative</t>
  </si>
  <si>
    <t>cytosolic iron-sulfur protein assembly protein 1, putative</t>
  </si>
  <si>
    <t>DNA-directed RNA polymerases I, II, and III subunit RPABC3, putative</t>
  </si>
  <si>
    <t>glideosome-associated protein 45</t>
  </si>
  <si>
    <t>ATP-dependent protease subunit ClpQ</t>
  </si>
  <si>
    <t>ras-related protein Rab-2</t>
  </si>
  <si>
    <t>N6-adenosine-methyltransferase, putative</t>
  </si>
  <si>
    <t>DNA gyrase subunit B</t>
  </si>
  <si>
    <t>hydroxyethylthiazole kinase</t>
  </si>
  <si>
    <t>replication factor C subunit 4, putative</t>
  </si>
  <si>
    <t>condensin complex subunit 2, putative</t>
  </si>
  <si>
    <t>exosome complex component RRP40, putative</t>
  </si>
  <si>
    <t>60S ribosomal protein L24, putative</t>
  </si>
  <si>
    <t>ras-related protein Rab-5B</t>
  </si>
  <si>
    <t>chromatin assembly factor 1 subunit B, putative</t>
  </si>
  <si>
    <t>reticulocyte binding protein 2 homologue a</t>
  </si>
  <si>
    <t>inner membrane complex protein</t>
  </si>
  <si>
    <t>ER lumen protein retaining receptor</t>
  </si>
  <si>
    <t>pyrroline-5-carboxylate reductase, putative</t>
  </si>
  <si>
    <t>ER membrane protein complex subunit 3, putative</t>
  </si>
  <si>
    <t>proliferating cell nuclear antigen 1</t>
  </si>
  <si>
    <t>DNA topoisomerase 6 subunit B</t>
  </si>
  <si>
    <t>ribosome biogenesis protein MRT4, putative</t>
  </si>
  <si>
    <t>choline kinase</t>
  </si>
  <si>
    <t>condensin complex subunit 1, putative</t>
  </si>
  <si>
    <t>DET1 domain-containing protein, putative</t>
  </si>
  <si>
    <t>DNA-directed RNA polymerases I and III subunit RPAC2, putative</t>
  </si>
  <si>
    <t>liver specific protein 1, putative</t>
  </si>
  <si>
    <t>glutathione S-transferase</t>
  </si>
  <si>
    <t>actin-related protein ARP4</t>
  </si>
  <si>
    <t>plasmepsin IX</t>
  </si>
  <si>
    <t>histone-binding protein RBBP7, putative</t>
  </si>
  <si>
    <t>trafficking protein particle complex subunit 5, putative</t>
  </si>
  <si>
    <t>thioredoxin peroxidase 1</t>
  </si>
  <si>
    <t>60S ribosomal protein L29, putative</t>
  </si>
  <si>
    <t>RAP protein RAP21</t>
  </si>
  <si>
    <t>surface-associated interspersed protein 14.1 (SURFIN 14.1)</t>
  </si>
  <si>
    <t>apicoplast ribosomal protein S17</t>
  </si>
  <si>
    <t>apicoplast ribosomal protein L6</t>
  </si>
  <si>
    <t>5.8*</t>
  </si>
  <si>
    <t>-15*</t>
  </si>
  <si>
    <t>-8*</t>
  </si>
  <si>
    <t>102.6*</t>
  </si>
  <si>
    <t>-9.5*</t>
  </si>
  <si>
    <t>223.6*</t>
  </si>
  <si>
    <t>54.6*</t>
  </si>
  <si>
    <t>13.3*</t>
  </si>
  <si>
    <t>11.9*</t>
  </si>
  <si>
    <t>-16.1*</t>
  </si>
  <si>
    <t>10.4*</t>
  </si>
  <si>
    <t>70.7*</t>
  </si>
  <si>
    <t>-20.5*</t>
  </si>
  <si>
    <t>-34.4*</t>
  </si>
  <si>
    <t>-10.4*</t>
  </si>
  <si>
    <t>33*</t>
  </si>
  <si>
    <t>-26.7*</t>
  </si>
  <si>
    <t>534.7*</t>
  </si>
  <si>
    <t>-8.6*</t>
  </si>
  <si>
    <t>5.1*</t>
  </si>
  <si>
    <t>-20.3*</t>
  </si>
  <si>
    <t>-11.6*</t>
  </si>
  <si>
    <t>134.9*</t>
  </si>
  <si>
    <t>-41.1*</t>
  </si>
  <si>
    <t>6.2*</t>
  </si>
  <si>
    <t>208.5*</t>
  </si>
  <si>
    <t>29.9*</t>
  </si>
  <si>
    <t>4.4*</t>
  </si>
  <si>
    <t>-32.7*</t>
  </si>
  <si>
    <t>9.7*</t>
  </si>
  <si>
    <t>9*</t>
  </si>
  <si>
    <t>110*</t>
  </si>
  <si>
    <t>18.8*</t>
  </si>
  <si>
    <t>104.3*</t>
  </si>
  <si>
    <t>20.4*</t>
  </si>
  <si>
    <t>257.4*</t>
  </si>
  <si>
    <t>16.7*</t>
  </si>
  <si>
    <t>10*</t>
  </si>
  <si>
    <t>33.6*</t>
  </si>
  <si>
    <t>8.5*</t>
  </si>
  <si>
    <t>31.9*</t>
  </si>
  <si>
    <t>-63.5*</t>
  </si>
  <si>
    <t>14.6*</t>
  </si>
  <si>
    <t>154.6*</t>
  </si>
  <si>
    <t>11.6*</t>
  </si>
  <si>
    <t>133.3*</t>
  </si>
  <si>
    <t>74*</t>
  </si>
  <si>
    <t>16.4*</t>
  </si>
  <si>
    <t>6.4*</t>
  </si>
  <si>
    <t>-12.1*</t>
  </si>
  <si>
    <t>44.4*</t>
  </si>
  <si>
    <t>10.7*</t>
  </si>
  <si>
    <t>17.8*</t>
  </si>
  <si>
    <t>-28.8*</t>
  </si>
  <si>
    <t>6.8*</t>
  </si>
  <si>
    <t>-11.5*</t>
  </si>
  <si>
    <t>-40.3*</t>
  </si>
  <si>
    <t>-109.7*</t>
  </si>
  <si>
    <t>-82.5*</t>
  </si>
  <si>
    <t>53,778-55,006(-)</t>
  </si>
  <si>
    <t>74,295-75,622(+)</t>
  </si>
  <si>
    <t>104,058-105,792(+)</t>
  </si>
  <si>
    <t>547,245-548,669(-)</t>
  </si>
  <si>
    <t>384,529-386,885(-)</t>
  </si>
  <si>
    <t>622,029-624,953(-)</t>
  </si>
  <si>
    <t>738,216-740,285(+)</t>
  </si>
  <si>
    <t>771,928-773,349(+)</t>
  </si>
  <si>
    <t>848,092-849,119(+)</t>
  </si>
  <si>
    <t>878,211-879,540(-)</t>
  </si>
  <si>
    <t>479,460-485,830(-)</t>
  </si>
  <si>
    <t>528,316-531,025(+)</t>
  </si>
  <si>
    <t>533,606-535,480(+)</t>
  </si>
  <si>
    <t>612,333-614,159(-)</t>
  </si>
  <si>
    <t>788,145-789,211(+)</t>
  </si>
  <si>
    <t>848,247-857,504(-)</t>
  </si>
  <si>
    <t>333,546-345,127(-)</t>
  </si>
  <si>
    <t>663,115-664,901(-)</t>
  </si>
  <si>
    <t>700,633-705,339(-)</t>
  </si>
  <si>
    <t>776,801-779,987(-)</t>
  </si>
  <si>
    <t>854,488-857,207(-)</t>
  </si>
  <si>
    <t>177,390-179,177(+)</t>
  </si>
  <si>
    <t>233,139-235,836(+)</t>
  </si>
  <si>
    <t>675,278-677,624(-)</t>
  </si>
  <si>
    <t>943,731-945,784(-)</t>
  </si>
  <si>
    <t>1,129,570-1,131,702(-)</t>
  </si>
  <si>
    <t>31,965-33,244(-)</t>
  </si>
  <si>
    <t>47,172-48,600(+)</t>
  </si>
  <si>
    <t>128,292-130,385(+)</t>
  </si>
  <si>
    <t>204,545-206,720(-)</t>
  </si>
  <si>
    <t>246,321-249,977(+)</t>
  </si>
  <si>
    <t>341,804-342,871(-)</t>
  </si>
  <si>
    <t>674,071-676,647(+)</t>
  </si>
  <si>
    <t>747,329-749,285(-)</t>
  </si>
  <si>
    <t>1,121,527-1,122,523(+)</t>
  </si>
  <si>
    <t>47,992-49,535(+)</t>
  </si>
  <si>
    <t>109,915-110,178(+)</t>
  </si>
  <si>
    <t>1,147,264-1,151,617(-)</t>
  </si>
  <si>
    <t>29,147-39,682(-)</t>
  </si>
  <si>
    <t>545,282-547,450(-)</t>
  </si>
  <si>
    <t>614,919-617,931(-)</t>
  </si>
  <si>
    <t>677,696-679,757(-)</t>
  </si>
  <si>
    <t>748,331-750,033(+)</t>
  </si>
  <si>
    <t>798,401-800,807(+)</t>
  </si>
  <si>
    <t>841,264-844,248(+)</t>
  </si>
  <si>
    <t>1,018,071-1,021,346(-)</t>
  </si>
  <si>
    <t>1,047,155-1,048,908(+)</t>
  </si>
  <si>
    <t>1,324,597-1,331,626(+)</t>
  </si>
  <si>
    <t>1,411,058-1,412,141(+)</t>
  </si>
  <si>
    <t>174,409-177,722(+)</t>
  </si>
  <si>
    <t>546,289-548,478(-)</t>
  </si>
  <si>
    <t>741,677-745,333(-)</t>
  </si>
  <si>
    <t>748,534-750,334(-)</t>
  </si>
  <si>
    <t>795,265-798,335(+)</t>
  </si>
  <si>
    <t>1,166,823-1,169,752(+)</t>
  </si>
  <si>
    <t>1,272,794-1,274,607(-)</t>
  </si>
  <si>
    <t>1,350,428-1,353,738(-)</t>
  </si>
  <si>
    <t>1,429,554-1,431,890(-)</t>
  </si>
  <si>
    <t>1,480,947-1,482,211(-)</t>
  </si>
  <si>
    <t>560,538-563,353(+)</t>
  </si>
  <si>
    <t>660,965-664,407(-)</t>
  </si>
  <si>
    <t>785,374-787,414(+)</t>
  </si>
  <si>
    <t>810,485-813,996(-)</t>
  </si>
  <si>
    <t>1,208,198-1,210,914(-)</t>
  </si>
  <si>
    <t>1,495,330-1,496,999(+)</t>
  </si>
  <si>
    <t>1,591,578-1,592,367(-)</t>
  </si>
  <si>
    <t>85,629-86,418(+)</t>
  </si>
  <si>
    <t>250,276-253,352(+)</t>
  </si>
  <si>
    <t>319,592-321,540(-)</t>
  </si>
  <si>
    <t>366,977-369,608(+)</t>
  </si>
  <si>
    <t>396,205-398,339(+)</t>
  </si>
  <si>
    <t>425,857-427,801(-)</t>
  </si>
  <si>
    <t>427,896-430,361(+)</t>
  </si>
  <si>
    <t>615,730-617,191(-)</t>
  </si>
  <si>
    <t>668,095-670,115(+)</t>
  </si>
  <si>
    <t>766,084-768,879(+)</t>
  </si>
  <si>
    <t>917,394-921,163(+)</t>
  </si>
  <si>
    <t>947,614-951,244(+)</t>
  </si>
  <si>
    <t>973,924-976,068(-)</t>
  </si>
  <si>
    <t>1,280,823-1,288,093(-)</t>
  </si>
  <si>
    <t>1,707,861-1,709,391(-)</t>
  </si>
  <si>
    <t>1,733,903-1,736,776(+)</t>
  </si>
  <si>
    <t>1,777,078-1,779,609(-)</t>
  </si>
  <si>
    <t>1,858,329-1,867,357(-)</t>
  </si>
  <si>
    <t>167,665-171,905(+)</t>
  </si>
  <si>
    <t>412,795-421,285(+)</t>
  </si>
  <si>
    <t>435,583-439,379(+)</t>
  </si>
  <si>
    <t>587,716-589,185(-)</t>
  </si>
  <si>
    <t>918,280-920,560(+)</t>
  </si>
  <si>
    <t>972,357-973,920(-)</t>
  </si>
  <si>
    <t>1,140,794-1,142,233(+)</t>
  </si>
  <si>
    <t>1,143,645-1,146,406(+)</t>
  </si>
  <si>
    <t>1,251,464-1,253,144(-)</t>
  </si>
  <si>
    <t>1,256,554-1,258,824(+)</t>
  </si>
  <si>
    <t>1,275,574-1,278,214(+)</t>
  </si>
  <si>
    <t>1,459,834-1,461,486(+)</t>
  </si>
  <si>
    <t>1,480,516-1,482,959(+)</t>
  </si>
  <si>
    <t>1,648,422-1,652,428(+)</t>
  </si>
  <si>
    <t>1,652,687-1,654,402(-)</t>
  </si>
  <si>
    <t>1,777,080-1,779,980(+)</t>
  </si>
  <si>
    <t>1,816,069-1,816,448(-)</t>
  </si>
  <si>
    <t>1,818,146-1,820,497(+)</t>
  </si>
  <si>
    <t>2,147,509-2,152,520(+)</t>
  </si>
  <si>
    <t>50,662-51,857(+)</t>
  </si>
  <si>
    <t>216,203-220,913(-)</t>
  </si>
  <si>
    <t>324,598-326,786(-)</t>
  </si>
  <si>
    <t>417,668-420,588(+)</t>
  </si>
  <si>
    <t>464,696-467,314(-)</t>
  </si>
  <si>
    <t>1,238,815-1,241,964(-)</t>
  </si>
  <si>
    <t>1,440,169-1,451,101(+)</t>
  </si>
  <si>
    <t>1,825,789-1,828,280(+)</t>
  </si>
  <si>
    <t>2,145,221-2,147,873(-)</t>
  </si>
  <si>
    <t>2,216,285-2,218,436(+)</t>
  </si>
  <si>
    <t>2,295,079-2,297,485(+)</t>
  </si>
  <si>
    <t>2,406,644-2,408,604(-)</t>
  </si>
  <si>
    <t>2,481,776-2,484,101(-)</t>
  </si>
  <si>
    <t>2,621,160-2,624,082(+)</t>
  </si>
  <si>
    <t>2,693,485-2,695,219(-)</t>
  </si>
  <si>
    <t>24,337-25,320(-)</t>
  </si>
  <si>
    <t>69,339-74,061(+)</t>
  </si>
  <si>
    <t>112,600-119,538(-)</t>
  </si>
  <si>
    <t>192,727-194,345(-)</t>
  </si>
  <si>
    <t>312,569-313,296(+)</t>
  </si>
  <si>
    <t>540,168-546,533(-)</t>
  </si>
  <si>
    <t>611,486-613,217(+)</t>
  </si>
  <si>
    <t>748,818-752,352(+)</t>
  </si>
  <si>
    <t>762,614-773,407(-)</t>
  </si>
  <si>
    <t>801,242-804,083(+)</t>
  </si>
  <si>
    <t>918,026-920,067(-)</t>
  </si>
  <si>
    <t>1,084,975-1,087,482(+)</t>
  </si>
  <si>
    <t>1,187,398-1,191,764(+)</t>
  </si>
  <si>
    <t>1,210,949-1,213,299(+)</t>
  </si>
  <si>
    <t>1,309,923-1,312,200(+)</t>
  </si>
  <si>
    <t>1,530,017-1,532,363(-)</t>
  </si>
  <si>
    <t>1,575,439-1,577,046(+)</t>
  </si>
  <si>
    <t>2,055,238-2,056,437(+)</t>
  </si>
  <si>
    <t>2,333,152-2,336,259(+)</t>
  </si>
  <si>
    <t>2,459,048-2,460,369(-)</t>
  </si>
  <si>
    <t>2,646,364-2,648,126(-)</t>
  </si>
  <si>
    <t>2,886,759-2,889,065(-)</t>
  </si>
  <si>
    <t>2,975,115-2,975,492(-)</t>
  </si>
  <si>
    <t>3,120,854-3,121,849(+)</t>
  </si>
  <si>
    <t>3,192,675-3,199,877(+)</t>
  </si>
  <si>
    <t>3,213,312-3,215,049(+)</t>
  </si>
  <si>
    <t>3,253,655-3,256,879(+)</t>
  </si>
  <si>
    <t>3,272,578-3,273,848(+)</t>
  </si>
  <si>
    <t>4,581-4,805(+)</t>
  </si>
  <si>
    <t>5,569-6,075(+)</t>
  </si>
  <si>
    <t>Fold Change*</t>
  </si>
  <si>
    <t>Gametocyte stage II</t>
  </si>
  <si>
    <t>Gametocyte stage V</t>
  </si>
  <si>
    <t>Ookinete</t>
  </si>
  <si>
    <t>PF3D7_1228100</t>
  </si>
  <si>
    <t>PF3D7_0202900</t>
  </si>
  <si>
    <t>PF3D7_0115000</t>
  </si>
  <si>
    <t>PF3D7_1023500</t>
  </si>
  <si>
    <t>PF3D7_1237300</t>
  </si>
  <si>
    <t>PF3D7_1433600</t>
  </si>
  <si>
    <t>PF3D7_1033300</t>
  </si>
  <si>
    <t>PF3D7_1226600</t>
  </si>
  <si>
    <t>PF3D7_0928150</t>
  </si>
  <si>
    <t>PF3D7_0800600</t>
  </si>
  <si>
    <t>PF3D7_0720600</t>
  </si>
  <si>
    <t>PF3D7_0424400</t>
  </si>
  <si>
    <t>PF3D7_1355800</t>
  </si>
  <si>
    <t>PF3D7_0314400</t>
  </si>
  <si>
    <t>PF3D7_0409900</t>
  </si>
  <si>
    <t>PF3D7_1321900</t>
  </si>
  <si>
    <t>PF3D7_1351100</t>
  </si>
  <si>
    <t>PF3D7_0412000</t>
  </si>
  <si>
    <t>PF3D7_0115100</t>
  </si>
  <si>
    <t>PF3D7_1036800</t>
  </si>
  <si>
    <t>PF3D7_1004000</t>
  </si>
  <si>
    <t>PF3D7_1360900</t>
  </si>
  <si>
    <t>PF3D7_0907300</t>
  </si>
  <si>
    <t>PF3D7_1356300</t>
  </si>
  <si>
    <t>PF3D7_1304900</t>
  </si>
  <si>
    <t>PF3D7_1362300</t>
  </si>
  <si>
    <t>PF3D7_0520600</t>
  </si>
  <si>
    <t>PF3D7_0721800</t>
  </si>
  <si>
    <t>PF3D7_0518300</t>
  </si>
  <si>
    <t>PF3D7_1356600</t>
  </si>
  <si>
    <t>PF3D7_1436900</t>
  </si>
  <si>
    <t>PF3D7_1103900</t>
  </si>
  <si>
    <t>PF3D7_1243800</t>
  </si>
  <si>
    <t>PF3D7_1238100</t>
  </si>
  <si>
    <t>PF3D7_0706400</t>
  </si>
  <si>
    <t>PF3D7_0314800</t>
  </si>
  <si>
    <t>PF3D7_1115600</t>
  </si>
  <si>
    <t>PF3D7_1315500</t>
  </si>
  <si>
    <t>PF3D7_0707700</t>
  </si>
  <si>
    <t>PF3D7_0812700</t>
  </si>
  <si>
    <t>PF3D7_1418000</t>
  </si>
  <si>
    <t>PF3D7_0631100</t>
  </si>
  <si>
    <t>PF3D7_0510200</t>
  </si>
  <si>
    <t>PF3D7_0618200</t>
  </si>
  <si>
    <t>PF3D7_1008700</t>
  </si>
  <si>
    <t>PF3D7_1434800</t>
  </si>
  <si>
    <t>PF3D7_0314500</t>
  </si>
  <si>
    <t>PF3D7_0520300</t>
  </si>
  <si>
    <t>PF3D7_1301200</t>
  </si>
  <si>
    <t>PF3D7_0108000</t>
  </si>
  <si>
    <t>PF3D7_0217800</t>
  </si>
  <si>
    <t>PF3D7_1126900</t>
  </si>
  <si>
    <t>PF3D7_0506000</t>
  </si>
  <si>
    <t>PF3D7_1037300</t>
  </si>
  <si>
    <t>PF3D7_1325600</t>
  </si>
  <si>
    <t>PF3D7_0806900</t>
  </si>
  <si>
    <t>PF3D7_1462700</t>
  </si>
  <si>
    <t>PF3D7_1020900</t>
  </si>
  <si>
    <t>PF3D7_0519200</t>
  </si>
  <si>
    <t>PF3D7_0719700</t>
  </si>
  <si>
    <t>PF3D7_1325000</t>
  </si>
  <si>
    <t>PF3D7_0516300</t>
  </si>
  <si>
    <t>PF3D7_0530750</t>
  </si>
  <si>
    <t>PF3D7_0932200</t>
  </si>
  <si>
    <t>PF3D7_1332500</t>
  </si>
  <si>
    <t>PF3D7_1027200</t>
  </si>
  <si>
    <t>PF3D7_0206700</t>
  </si>
  <si>
    <t>PF3D7_0720000</t>
  </si>
  <si>
    <t>PF3D7_0621350</t>
  </si>
  <si>
    <t>PF3D7_0623300</t>
  </si>
  <si>
    <t>PF3D7_1002500</t>
  </si>
  <si>
    <t>PF3D7_1135700</t>
  </si>
  <si>
    <t>PF3D7_0914700</t>
  </si>
  <si>
    <t>palmitoyltransferase DHHC12, putative</t>
  </si>
  <si>
    <t>surface-associated interspersed protein 1.3 (SURFIN 1.3)</t>
  </si>
  <si>
    <t>signal peptidase complex subunit SPC1, putative</t>
  </si>
  <si>
    <t>proliferating cell nuclear antigen 2</t>
  </si>
  <si>
    <t>surface-associated interspersed protein 4.2 (SURFIN 4.2)</t>
  </si>
  <si>
    <t>splicing factor 3B subunit 5, putative</t>
  </si>
  <si>
    <t>serine/threonine protein phosphatase 6, putative</t>
  </si>
  <si>
    <t>CXXC motif containing zinc binding protein, putative</t>
  </si>
  <si>
    <t>LITAF-like zinc finger protein, putative</t>
  </si>
  <si>
    <t>acetyl-CoA transporter 1, putative</t>
  </si>
  <si>
    <t>60S ribosomal protein L13, putative</t>
  </si>
  <si>
    <t>prefoldin-like protein, putative</t>
  </si>
  <si>
    <t>DNA-directed RNA polymerase II subunit RPB11, putative</t>
  </si>
  <si>
    <t>transmembrane and coiled-coil domain-containing protein 1, putative</t>
  </si>
  <si>
    <t>bis(5'-nucleosyl)-tetraphosphatase [asymmetrical]</t>
  </si>
  <si>
    <t>proteasome subunit beta type-1, putative</t>
  </si>
  <si>
    <t>histidine triad protein, putative</t>
  </si>
  <si>
    <t>RIIa domain-containing protein, putative</t>
  </si>
  <si>
    <t>WD repeat-containing protein 82, putative</t>
  </si>
  <si>
    <t>calcyclin binding protein, putative</t>
  </si>
  <si>
    <t>60S ribosomal protein L37</t>
  </si>
  <si>
    <t>U1 small nuclear ribonucleoprotein C, putative</t>
  </si>
  <si>
    <t>tubulin beta chain</t>
  </si>
  <si>
    <t>mitochondrial acidic protein MAM33, putative</t>
  </si>
  <si>
    <t>U6 snRNA-associated Sm-like protein LSm2, putative</t>
  </si>
  <si>
    <t>GBPH2 protein</t>
  </si>
  <si>
    <t>proteasome subunit beta type-3, putative</t>
  </si>
  <si>
    <t>40S ribosomal protein S26</t>
  </si>
  <si>
    <t>small nuclear ribonucleoprotein F, putative</t>
  </si>
  <si>
    <t>ADP,ATP carrier protein 1</t>
  </si>
  <si>
    <t>mitochondrial fission 1 protein</t>
  </si>
  <si>
    <t>cytochrome c1, heme protein, mitochondrial, putative</t>
  </si>
  <si>
    <t>ADP-ribosylation factor 1</t>
  </si>
  <si>
    <t>V-type proton ATPase 16 kDa proteolipid subunit</t>
  </si>
  <si>
    <t>40S ribosomal protein S10, putative</t>
  </si>
  <si>
    <t>U6 snRNA-associated Sm-like protein LSm6, putative</t>
  </si>
  <si>
    <t>dolichol-phosphate mannosyltransferase subunit 3, putative</t>
  </si>
  <si>
    <t>profilin</t>
  </si>
  <si>
    <t>SAM-dependent RNA methyltransferase, putative</t>
  </si>
  <si>
    <t>ribosomal protein RSM22</t>
  </si>
  <si>
    <t>adenylosuccinate lyase</t>
  </si>
  <si>
    <t>exosome complex component CSL4, putative</t>
  </si>
  <si>
    <t>protein SYS1, putative</t>
  </si>
  <si>
    <t>EGF-like membrane protein, putative</t>
  </si>
  <si>
    <t>-591.1*</t>
  </si>
  <si>
    <t>-229.8*</t>
  </si>
  <si>
    <t>-200.1*</t>
  </si>
  <si>
    <t>-199.8*</t>
  </si>
  <si>
    <t>-168.4*</t>
  </si>
  <si>
    <t>-148.8*</t>
  </si>
  <si>
    <t>-145.1*</t>
  </si>
  <si>
    <t>-137.5*</t>
  </si>
  <si>
    <t>-129*</t>
  </si>
  <si>
    <t>-105.9*</t>
  </si>
  <si>
    <t>-100.8*</t>
  </si>
  <si>
    <t>-78.4*</t>
  </si>
  <si>
    <t>-72.3*</t>
  </si>
  <si>
    <t>-68.6*</t>
  </si>
  <si>
    <t>-64*</t>
  </si>
  <si>
    <t>-63.2*</t>
  </si>
  <si>
    <t>-58.7*</t>
  </si>
  <si>
    <t>-54.2*</t>
  </si>
  <si>
    <t>-51.9*</t>
  </si>
  <si>
    <t>-49.8*</t>
  </si>
  <si>
    <t>-46.3*</t>
  </si>
  <si>
    <t>-45.3*</t>
  </si>
  <si>
    <t>-44.8*</t>
  </si>
  <si>
    <t>-37.1*</t>
  </si>
  <si>
    <t>-33.6*</t>
  </si>
  <si>
    <t>-31.2*</t>
  </si>
  <si>
    <t>-30.4*</t>
  </si>
  <si>
    <t>-27.2*</t>
  </si>
  <si>
    <t>-26.9*</t>
  </si>
  <si>
    <t>-25.1*</t>
  </si>
  <si>
    <t>-24.6*</t>
  </si>
  <si>
    <t>-24.4*</t>
  </si>
  <si>
    <t>-22.5*</t>
  </si>
  <si>
    <t>-22*</t>
  </si>
  <si>
    <t>-20.4*</t>
  </si>
  <si>
    <t>-20.2*</t>
  </si>
  <si>
    <t>-20.1*</t>
  </si>
  <si>
    <t>-19.5*</t>
  </si>
  <si>
    <t>-17.7*</t>
  </si>
  <si>
    <t>-17.2*</t>
  </si>
  <si>
    <t>-15.3*</t>
  </si>
  <si>
    <t>-14.1*</t>
  </si>
  <si>
    <t>-12.8*</t>
  </si>
  <si>
    <t>-12.3*</t>
  </si>
  <si>
    <t>-10.7*</t>
  </si>
  <si>
    <t>-10.2*</t>
  </si>
  <si>
    <t>2.2*</t>
  </si>
  <si>
    <t>3.1*</t>
  </si>
  <si>
    <t>3.2*</t>
  </si>
  <si>
    <t>3.7*</t>
  </si>
  <si>
    <t>3.8*</t>
  </si>
  <si>
    <t>4.8*</t>
  </si>
  <si>
    <t>6.5*</t>
  </si>
  <si>
    <t>6.6*</t>
  </si>
  <si>
    <t>8.2*</t>
  </si>
  <si>
    <t>8.4*</t>
  </si>
  <si>
    <t>8.8*</t>
  </si>
  <si>
    <t>9.5*</t>
  </si>
  <si>
    <t>10.1*</t>
  </si>
  <si>
    <t>10.3*</t>
  </si>
  <si>
    <t>10.8*</t>
  </si>
  <si>
    <t>11.1*</t>
  </si>
  <si>
    <t>11.2*</t>
  </si>
  <si>
    <t>11.3*</t>
  </si>
  <si>
    <t>13*</t>
  </si>
  <si>
    <t>13.8*</t>
  </si>
  <si>
    <t>14.3*</t>
  </si>
  <si>
    <t>15.3*</t>
  </si>
  <si>
    <t>15.6*</t>
  </si>
  <si>
    <t>16.8*</t>
  </si>
  <si>
    <t>17.9*</t>
  </si>
  <si>
    <t>19.4*</t>
  </si>
  <si>
    <t>20.3*</t>
  </si>
  <si>
    <t>23.3*</t>
  </si>
  <si>
    <t>26.3*</t>
  </si>
  <si>
    <t>27*</t>
  </si>
  <si>
    <t>LRR13</t>
  </si>
  <si>
    <t>DHHC12</t>
  </si>
  <si>
    <t>SURF1.3</t>
  </si>
  <si>
    <t>SPC1</t>
  </si>
  <si>
    <t>PCNA2</t>
  </si>
  <si>
    <t>SURF4.2</t>
  </si>
  <si>
    <t>SF3B5</t>
  </si>
  <si>
    <t>PPP6</t>
  </si>
  <si>
    <t>ALP5b</t>
  </si>
  <si>
    <t>AT1</t>
  </si>
  <si>
    <t>RPB11</t>
  </si>
  <si>
    <t>TMCO1</t>
  </si>
  <si>
    <t>Ap4AH</t>
  </si>
  <si>
    <t>WDR82</t>
  </si>
  <si>
    <t>RPL37</t>
  </si>
  <si>
    <t>CYP19B</t>
  </si>
  <si>
    <t>SNRPC</t>
  </si>
  <si>
    <t>CYP87</t>
  </si>
  <si>
    <t>LSM2</t>
  </si>
  <si>
    <t>GBPH2</t>
  </si>
  <si>
    <t>RPS26</t>
  </si>
  <si>
    <t>SNRPF</t>
  </si>
  <si>
    <t>AAC1</t>
  </si>
  <si>
    <t>FIS1</t>
  </si>
  <si>
    <t>CYT1</t>
  </si>
  <si>
    <t>ARF1</t>
  </si>
  <si>
    <t>RPS10</t>
  </si>
  <si>
    <t>LSM6</t>
  </si>
  <si>
    <t>DPM3</t>
  </si>
  <si>
    <t>PFN</t>
  </si>
  <si>
    <t>RSM22</t>
  </si>
  <si>
    <t>ADSL</t>
  </si>
  <si>
    <t>CSL4</t>
  </si>
  <si>
    <t>SYS1</t>
  </si>
  <si>
    <t>MFR4</t>
  </si>
  <si>
    <t>1,141,583-1,143,194(-)</t>
  </si>
  <si>
    <t>138,621-141,266(+)</t>
  </si>
  <si>
    <t>577,704-583,789(+)</t>
  </si>
  <si>
    <t>986,993-987,310(-)</t>
  </si>
  <si>
    <t>1,556,299-1,557,617(-)</t>
  </si>
  <si>
    <t>1,341,334-1,342,539(+)</t>
  </si>
  <si>
    <t>1,337,559-1,339,195(-)</t>
  </si>
  <si>
    <t>1,077,568-1,079,040(-)</t>
  </si>
  <si>
    <t>1,139,271-1,139,510(+)</t>
  </si>
  <si>
    <t>61,138-62,135(-)</t>
  </si>
  <si>
    <t>887,432-890,648(-)</t>
  </si>
  <si>
    <t>1,099,303-1,107,445(+)</t>
  </si>
  <si>
    <t>2,212,459-2,215,136(+)</t>
  </si>
  <si>
    <t>578,813-581,393(-)</t>
  </si>
  <si>
    <t>461,577-464,007(-)</t>
  </si>
  <si>
    <t>910,812-913,627(-)</t>
  </si>
  <si>
    <t>2,039,975-2,042,372(-)</t>
  </si>
  <si>
    <t>536,310-540,069(+)</t>
  </si>
  <si>
    <t>587,391-588,394(+)</t>
  </si>
  <si>
    <t>1,447,919-1,451,772(-)</t>
  </si>
  <si>
    <t>179,019-180,699(-)</t>
  </si>
  <si>
    <t>2,439,392-2,443,396(-)</t>
  </si>
  <si>
    <t>349,572-351,287(-)</t>
  </si>
  <si>
    <t>2,231,116-2,233,675(+)</t>
  </si>
  <si>
    <t>244,430-246,721(+)</t>
  </si>
  <si>
    <t>2,492,607-2,494,181(+)</t>
  </si>
  <si>
    <t>842,960-845,134(-)</t>
  </si>
  <si>
    <t>937,845-939,457(+)</t>
  </si>
  <si>
    <t>759,377-761,483(-)</t>
  </si>
  <si>
    <t>2,240,792-2,243,672(-)</t>
  </si>
  <si>
    <t>1,499,927-1,501,739(-)</t>
  </si>
  <si>
    <t>175,047-175,501(+)</t>
  </si>
  <si>
    <t>1,830,996-1,833,694(-)</t>
  </si>
  <si>
    <t>1,583,244-1,584,842(-)</t>
  </si>
  <si>
    <t>306,475-308,427(-)</t>
  </si>
  <si>
    <t>604,442-608,381(+)</t>
  </si>
  <si>
    <t>589,237-591,038(-)</t>
  </si>
  <si>
    <t>652,297-654,272(-)</t>
  </si>
  <si>
    <t>356,174-360,641(+)</t>
  </si>
  <si>
    <t>633,221-635,112(+)</t>
  </si>
  <si>
    <t>759,029-762,021(-)</t>
  </si>
  <si>
    <t>Pf3D7_API_v3:7,559-7,927(+)</t>
  </si>
  <si>
    <t>1,297,376-1,300,414(+)</t>
  </si>
  <si>
    <t>436,017-439,924(+)</t>
  </si>
  <si>
    <t>764,260-765,980(-)</t>
  </si>
  <si>
    <t>359,585-364,762(-)</t>
  </si>
  <si>
    <t>1,409,197-1,411,400(+)</t>
  </si>
  <si>
    <t>582,177-586,023(+)</t>
  </si>
  <si>
    <t>837,998-839,532(+)</t>
  </si>
  <si>
    <t>72,267-74,990(-)</t>
  </si>
  <si>
    <t>328,171-329,995(-)</t>
  </si>
  <si>
    <t>733,477-734,855(+)</t>
  </si>
  <si>
    <t>1,052,969-1,054,388(-)</t>
  </si>
  <si>
    <t>256,063-257,694(+)</t>
  </si>
  <si>
    <t>1,476,917-1,480,703(-)</t>
  </si>
  <si>
    <t>1,066,876-1,067,829(+)</t>
  </si>
  <si>
    <t>Pf3D7_MIT_v3:734-1,483(-)</t>
  </si>
  <si>
    <t>368,475-370,478(-)</t>
  </si>
  <si>
    <t>2,553,386-2,555,456(-)</t>
  </si>
  <si>
    <t>Pf3D7_MIT_v3:3,492-4,622(+)</t>
  </si>
  <si>
    <t>844,628-847,550(-)</t>
  </si>
  <si>
    <t>791,256-793,280(-)</t>
  </si>
  <si>
    <t>859,916-863,337(+)</t>
  </si>
  <si>
    <t>1,042,495-1,043,464(-)</t>
  </si>
  <si>
    <t>677,677-681,517(+)</t>
  </si>
  <si>
    <t>Pf3D7_MIT_v3:1,945-3,471(+)</t>
  </si>
  <si>
    <t>1,254,200-1,255,290(-)</t>
  </si>
  <si>
    <t>1,286,481-1,289,644(+)</t>
  </si>
  <si>
    <t>1,340,768-1,341,856(+)</t>
  </si>
  <si>
    <t>1,136,887-1,140,020(+)</t>
  </si>
  <si>
    <t>271,374-274,711(+)</t>
  </si>
  <si>
    <t>876,312-877,716(+)</t>
  </si>
  <si>
    <t>876,679-877,298(-)</t>
  </si>
  <si>
    <t>947,121-949,262(-)</t>
  </si>
  <si>
    <t>123,345-125,606(-)</t>
  </si>
  <si>
    <t>1,396,148-1,397,044(-)</t>
  </si>
  <si>
    <t>629,371-632,391(+)</t>
  </si>
  <si>
    <t>Female gametoctyte</t>
  </si>
  <si>
    <t>Male gametocyte</t>
  </si>
  <si>
    <t>13.6*</t>
  </si>
  <si>
    <t>22*</t>
  </si>
  <si>
    <t>11.5*</t>
  </si>
  <si>
    <t>6.9*</t>
  </si>
  <si>
    <t>3.4*</t>
  </si>
  <si>
    <t>17.2*</t>
  </si>
  <si>
    <t>-11.1*</t>
  </si>
  <si>
    <t>7.7*</t>
  </si>
  <si>
    <t>-14.3*</t>
  </si>
  <si>
    <t>22.5*</t>
  </si>
  <si>
    <t>100.8*</t>
  </si>
  <si>
    <t>15.5*</t>
  </si>
  <si>
    <t>20.1*</t>
  </si>
  <si>
    <t>7*</t>
  </si>
  <si>
    <t>25.1*</t>
  </si>
  <si>
    <t>-26.3*</t>
  </si>
  <si>
    <t>6.1*</t>
  </si>
  <si>
    <t>12.8*</t>
  </si>
  <si>
    <t>24.6*</t>
  </si>
  <si>
    <t>129*</t>
  </si>
  <si>
    <t>51.9*</t>
  </si>
  <si>
    <t>72.3*</t>
  </si>
  <si>
    <t>20.2*</t>
  </si>
  <si>
    <t>15.1*</t>
  </si>
  <si>
    <t>-17.8*</t>
  </si>
  <si>
    <t>9.8*</t>
  </si>
  <si>
    <t>24.4*</t>
  </si>
  <si>
    <t>17.7*</t>
  </si>
  <si>
    <t>591.1*</t>
  </si>
  <si>
    <t>-19.4*</t>
  </si>
  <si>
    <t>63.2*</t>
  </si>
  <si>
    <t>19.5*</t>
  </si>
  <si>
    <t>26.7*</t>
  </si>
  <si>
    <t>6.7*</t>
  </si>
  <si>
    <t>168.4*</t>
  </si>
  <si>
    <t>199.8*</t>
  </si>
  <si>
    <t>32.7*</t>
  </si>
  <si>
    <t>68.6*</t>
  </si>
  <si>
    <t>229.8*</t>
  </si>
  <si>
    <t>44.8*</t>
  </si>
  <si>
    <t>8*</t>
  </si>
  <si>
    <t>-16.8*</t>
  </si>
  <si>
    <t>105.9*</t>
  </si>
  <si>
    <t>46.3*</t>
  </si>
  <si>
    <t>200.1*</t>
  </si>
  <si>
    <t>145.1*</t>
  </si>
  <si>
    <t>37.1*</t>
  </si>
  <si>
    <t>31.2*</t>
  </si>
  <si>
    <t>54.2*</t>
  </si>
  <si>
    <t>30.4*</t>
  </si>
  <si>
    <t>5.5*</t>
  </si>
  <si>
    <t>7.6*</t>
  </si>
  <si>
    <t>49.8*</t>
  </si>
  <si>
    <t>14*</t>
  </si>
  <si>
    <t>58.7*</t>
  </si>
  <si>
    <t>74.7*</t>
  </si>
  <si>
    <t>10.2*</t>
  </si>
  <si>
    <t>148.8*</t>
  </si>
  <si>
    <t>12.5*</t>
  </si>
  <si>
    <t>27.2*</t>
  </si>
  <si>
    <t>10.6*</t>
  </si>
  <si>
    <t>16.1*</t>
  </si>
  <si>
    <t>137.5*</t>
  </si>
  <si>
    <t>64*</t>
  </si>
  <si>
    <t>78.4*</t>
  </si>
  <si>
    <t>35*</t>
  </si>
  <si>
    <t>3 Biotech</t>
  </si>
  <si>
    <r>
      <t>Gutthedhar Varijakshi</t>
    </r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>, Mallya Divya</t>
    </r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>, Akshay Pramod Ware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, Bobby Paul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, and Abdul Vahab Saadi</t>
    </r>
    <r>
      <rPr>
        <vertAlign val="superscript"/>
        <sz val="12"/>
        <color theme="1"/>
        <rFont val="Times New Roman"/>
        <family val="1"/>
      </rPr>
      <t>1,*</t>
    </r>
  </si>
  <si>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>Department of Biotechnology, Manipal School of Life Sciences, Manipal Academy of Higher Education, Manipal 576104, Karnataka, India</t>
    </r>
  </si>
  <si>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Department of Bioinformatics, Manipal School of Life Sciences, Manipal Academy of Higher Education, Manipal 576104, Karnataka, India</t>
    </r>
  </si>
  <si>
    <t xml:space="preserve">*Corresponding author: saadi.a@manipal.edu </t>
  </si>
  <si>
    <r>
      <t xml:space="preserve">Transcriptomic approaches for identifying potential transmission blocking vaccine candidates in </t>
    </r>
    <r>
      <rPr>
        <i/>
        <sz val="12"/>
        <color theme="1"/>
        <rFont val="Times New Roman"/>
        <family val="1"/>
      </rPr>
      <t>Plasmodium falciparum</t>
    </r>
    <r>
      <rPr>
        <sz val="12"/>
        <color theme="1"/>
        <rFont val="Times New Roman"/>
        <family val="1"/>
      </rPr>
      <t>: A review of current knowledge and future directions</t>
    </r>
  </si>
  <si>
    <r>
      <t xml:space="preserve">Supplementary Table 2a </t>
    </r>
    <r>
      <rPr>
        <sz val="12"/>
        <color theme="1"/>
        <rFont val="Times New Roman"/>
        <family val="1"/>
      </rPr>
      <t xml:space="preserve">List of 3557 differentially expressed genes between four asexual stages and gametocyte stage II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</si>
  <si>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>Supplementary Table 2b</t>
    </r>
    <r>
      <rPr>
        <sz val="12"/>
        <color theme="1"/>
        <rFont val="Times New Roman"/>
        <family val="1"/>
      </rPr>
      <t xml:space="preserve"> List of 3763 differentially expressed genes between four asexual stages and gametocyte stage V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</si>
  <si>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 xml:space="preserve">Supplementary Table 2c </t>
    </r>
    <r>
      <rPr>
        <sz val="12"/>
        <color theme="1"/>
        <rFont val="Times New Roman"/>
        <family val="1"/>
      </rPr>
      <t xml:space="preserve">List of 3893 differentially expressed genes between four asexual stages and ookinete in </t>
    </r>
    <r>
      <rPr>
        <i/>
        <sz val="12"/>
        <color theme="1"/>
        <rFont val="Times New Roman"/>
        <family val="1"/>
      </rPr>
      <t>P. falciparum</t>
    </r>
  </si>
  <si>
    <r>
      <t xml:space="preserve">Supplementary Table 2d </t>
    </r>
    <r>
      <rPr>
        <sz val="12"/>
        <color theme="1"/>
        <rFont val="Times New Roman"/>
        <family val="1"/>
      </rPr>
      <t xml:space="preserve">List of 672 common differentially expressed genes between gametocyte stage II &amp; V </t>
    </r>
  </si>
  <si>
    <t>Gametoctyte stage II</t>
  </si>
  <si>
    <t>Gametoctyte stage V</t>
  </si>
  <si>
    <r>
      <t xml:space="preserve">Supplementary Table 2l </t>
    </r>
    <r>
      <rPr>
        <sz val="12"/>
        <color theme="1"/>
        <rFont val="Times New Roman"/>
        <family val="1"/>
      </rPr>
      <t xml:space="preserve">List of 3017 differentially expressed genes between male and female gametocyte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</si>
  <si>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 xml:space="preserve">Supplementary Table 2m </t>
    </r>
    <r>
      <rPr>
        <sz val="12"/>
        <color theme="1"/>
        <rFont val="Times New Roman"/>
        <family val="1"/>
      </rPr>
      <t xml:space="preserve">List of 1283 differentially expressed genes specific to female gametocyte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</si>
  <si>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 xml:space="preserve">Supplementary Table 2n </t>
    </r>
    <r>
      <rPr>
        <sz val="12"/>
        <color theme="1"/>
        <rFont val="Times New Roman"/>
        <family val="1"/>
      </rPr>
      <t xml:space="preserve">List of 826 differentially expressed genes specific to male gametocyte in </t>
    </r>
    <r>
      <rPr>
        <i/>
        <sz val="12"/>
        <color theme="1"/>
        <rFont val="Times New Roman"/>
        <family val="1"/>
      </rPr>
      <t xml:space="preserve">P. falciparum </t>
    </r>
  </si>
  <si>
    <r>
      <t xml:space="preserve">Supplementary Table 2i </t>
    </r>
    <r>
      <rPr>
        <sz val="12"/>
        <color theme="1"/>
        <rFont val="Times New Roman"/>
        <family val="1"/>
      </rPr>
      <t xml:space="preserve">List of 1635 unique differentially expressed genes in gametocyte stage II </t>
    </r>
  </si>
  <si>
    <r>
      <t xml:space="preserve">Supplementary Table 2j </t>
    </r>
    <r>
      <rPr>
        <sz val="12"/>
        <color theme="1"/>
        <rFont val="Times New Roman"/>
        <family val="1"/>
      </rPr>
      <t xml:space="preserve">List of 391 unique differentially expressed genes in gametocyte stage V </t>
    </r>
  </si>
  <si>
    <r>
      <t xml:space="preserve">Supplementary Table 2k </t>
    </r>
    <r>
      <rPr>
        <sz val="12"/>
        <color theme="1"/>
        <rFont val="Times New Roman"/>
        <family val="1"/>
      </rPr>
      <t xml:space="preserve">List of 1065 unique differentially expressed genes in ookinete </t>
    </r>
  </si>
  <si>
    <r>
      <t xml:space="preserve">Supplementary Table 2e </t>
    </r>
    <r>
      <rPr>
        <sz val="12"/>
        <color theme="1"/>
        <rFont val="Times New Roman"/>
        <family val="1"/>
      </rPr>
      <t xml:space="preserve">List of 128 common differentially expressed genes between gametocyte stage II &amp; ookinete </t>
    </r>
  </si>
  <si>
    <r>
      <t>Supplementary Table 2f</t>
    </r>
    <r>
      <rPr>
        <sz val="12"/>
        <color theme="1"/>
        <rFont val="Times New Roman"/>
        <family val="1"/>
      </rPr>
      <t xml:space="preserve"> List of 1578 common differentially expressed genes between gametocyte stage V &amp; ookinete </t>
    </r>
  </si>
  <si>
    <r>
      <t xml:space="preserve">Supplementary Table 2g </t>
    </r>
    <r>
      <rPr>
        <sz val="12"/>
        <color theme="1"/>
        <rFont val="Times New Roman"/>
        <family val="1"/>
      </rPr>
      <t xml:space="preserve">List of 1122 common differentially expressed genes between gametocyte stage II, V &amp; ookinete </t>
    </r>
  </si>
  <si>
    <r>
      <t xml:space="preserve">Supplementary Table 2h </t>
    </r>
    <r>
      <rPr>
        <sz val="12"/>
        <color theme="1"/>
        <rFont val="Times New Roman"/>
        <family val="1"/>
      </rPr>
      <t>List of 3500 common differentially expressed genes among gametocyte stage II, V &amp; ookinete</t>
    </r>
  </si>
  <si>
    <r>
      <t xml:space="preserve">Supplementary Table 2o </t>
    </r>
    <r>
      <rPr>
        <sz val="12"/>
        <color theme="1"/>
        <rFont val="Times New Roman"/>
        <family val="1"/>
      </rPr>
      <t xml:space="preserve">List of 830 potential transition associated genes during transmission of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gametocytes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</si>
</sst>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17" fontId="2" fillId="0" borderId="0" xfId="0" applyNumberFormat="1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42D2A-2A87-4DF3-8C27-B11B8E5628E7}">
  <dimension ref="A1:R6"/>
  <sheetViews>
    <sheetView workbookViewId="0">
      <selection activeCell="N18" sqref="N18"/>
    </sheetView>
  </sheetViews>
  <sheetFormatPr defaultRowHeight="15" x14ac:dyDescent="0.25"/>
  <sheetData>
    <row r="1" spans="1:18" ht="15.75" x14ac:dyDescent="0.25">
      <c r="A1" s="5" t="s">
        <v>15683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1"/>
    </row>
    <row r="2" spans="1:18" ht="15.75" x14ac:dyDescent="0.25">
      <c r="A2" s="1" t="s">
        <v>15688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8.75" customHeight="1" x14ac:dyDescent="0.25">
      <c r="A3" s="5" t="s">
        <v>15684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"/>
    </row>
    <row r="4" spans="1:18" ht="18.75" customHeight="1" x14ac:dyDescent="0.25">
      <c r="A4" s="5" t="s">
        <v>15685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1"/>
    </row>
    <row r="5" spans="1:18" ht="18.75" customHeight="1" x14ac:dyDescent="0.25">
      <c r="A5" s="5" t="s">
        <v>15686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1"/>
    </row>
    <row r="6" spans="1:18" ht="15.75" x14ac:dyDescent="0.25">
      <c r="A6" s="5" t="s">
        <v>15687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1"/>
    </row>
  </sheetData>
  <mergeCells count="5">
    <mergeCell ref="A4:Q4"/>
    <mergeCell ref="A5:Q5"/>
    <mergeCell ref="A6:Q6"/>
    <mergeCell ref="A3:Q3"/>
    <mergeCell ref="A1:Q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06"/>
  <sheetViews>
    <sheetView workbookViewId="0">
      <selection activeCell="A3" sqref="A3:A2648"/>
    </sheetView>
  </sheetViews>
  <sheetFormatPr defaultColWidth="9.140625"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94.28515625" style="1" bestFit="1" customWidth="1"/>
    <col min="5" max="5" width="16.5703125" style="1" bestFit="1" customWidth="1"/>
    <col min="6" max="6" width="13.140625" style="1" bestFit="1" customWidth="1"/>
    <col min="7" max="16384" width="9.140625" style="1"/>
  </cols>
  <sheetData>
    <row r="1" spans="1:6" x14ac:dyDescent="0.25">
      <c r="A1" s="6" t="s">
        <v>15689</v>
      </c>
      <c r="B1" s="6"/>
      <c r="C1" s="6"/>
      <c r="D1" s="6"/>
      <c r="E1" s="6"/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6" x14ac:dyDescent="0.25">
      <c r="A3" s="1" t="s">
        <v>1359</v>
      </c>
      <c r="B3" s="1" t="s">
        <v>4916</v>
      </c>
      <c r="C3" s="1" t="s">
        <v>7742</v>
      </c>
      <c r="D3" s="1" t="s">
        <v>9778</v>
      </c>
      <c r="E3" s="1">
        <v>-1596.3</v>
      </c>
      <c r="F3" s="1">
        <v>-1596.3</v>
      </c>
    </row>
    <row r="4" spans="1:6" x14ac:dyDescent="0.25">
      <c r="A4" s="1" t="s">
        <v>3028</v>
      </c>
      <c r="B4" s="1" t="s">
        <v>6585</v>
      </c>
      <c r="C4" s="1" t="s">
        <v>8466</v>
      </c>
      <c r="D4" s="1" t="s">
        <v>10715</v>
      </c>
      <c r="E4" s="1">
        <v>-1091.3</v>
      </c>
      <c r="F4" s="1">
        <v>-1091.3</v>
      </c>
    </row>
    <row r="5" spans="1:6" x14ac:dyDescent="0.25">
      <c r="A5" s="1" t="s">
        <v>1603</v>
      </c>
      <c r="B5" s="1" t="s">
        <v>5160</v>
      </c>
      <c r="C5" s="1" t="s">
        <v>7833</v>
      </c>
      <c r="D5" s="1" t="s">
        <v>9905</v>
      </c>
      <c r="E5" s="1">
        <v>-372.6</v>
      </c>
      <c r="F5" s="1">
        <v>-372.6</v>
      </c>
    </row>
    <row r="6" spans="1:6" x14ac:dyDescent="0.25">
      <c r="A6" s="1" t="s">
        <v>445</v>
      </c>
      <c r="B6" s="1" t="s">
        <v>4002</v>
      </c>
      <c r="C6" s="1" t="s">
        <v>7119</v>
      </c>
      <c r="D6" s="1" t="s">
        <v>8908</v>
      </c>
      <c r="E6" s="1" t="s">
        <v>8755</v>
      </c>
      <c r="F6" s="1">
        <v>-328.3</v>
      </c>
    </row>
    <row r="7" spans="1:6" x14ac:dyDescent="0.25">
      <c r="A7" s="1" t="s">
        <v>2487</v>
      </c>
      <c r="B7" s="1" t="s">
        <v>6044</v>
      </c>
      <c r="C7" s="1" t="s">
        <v>7119</v>
      </c>
      <c r="D7" s="1" t="s">
        <v>8908</v>
      </c>
      <c r="E7" s="1">
        <v>-328</v>
      </c>
      <c r="F7" s="1">
        <v>-328</v>
      </c>
    </row>
    <row r="8" spans="1:6" x14ac:dyDescent="0.25">
      <c r="A8" s="1" t="s">
        <v>9</v>
      </c>
      <c r="B8" s="1" t="s">
        <v>3566</v>
      </c>
      <c r="C8" s="1" t="s">
        <v>7121</v>
      </c>
      <c r="D8" s="1" t="s">
        <v>8910</v>
      </c>
      <c r="E8" s="1">
        <v>-250.9</v>
      </c>
      <c r="F8" s="1">
        <v>-250.9</v>
      </c>
    </row>
    <row r="9" spans="1:6" x14ac:dyDescent="0.25">
      <c r="A9" s="1" t="s">
        <v>203</v>
      </c>
      <c r="B9" s="1" t="s">
        <v>3760</v>
      </c>
      <c r="C9" s="1" t="s">
        <v>7219</v>
      </c>
      <c r="D9" s="1" t="s">
        <v>9062</v>
      </c>
      <c r="E9" s="1" t="s">
        <v>8730</v>
      </c>
      <c r="F9" s="1">
        <v>-174.3</v>
      </c>
    </row>
    <row r="10" spans="1:6" x14ac:dyDescent="0.25">
      <c r="A10" s="1" t="s">
        <v>741</v>
      </c>
      <c r="B10" s="1" t="s">
        <v>4298</v>
      </c>
      <c r="C10" s="1" t="s">
        <v>7124</v>
      </c>
      <c r="D10" s="1" t="s">
        <v>9174</v>
      </c>
      <c r="E10" s="1" t="s">
        <v>8785</v>
      </c>
      <c r="F10" s="1">
        <v>-174.2</v>
      </c>
    </row>
    <row r="11" spans="1:6" x14ac:dyDescent="0.25">
      <c r="A11" s="1" t="s">
        <v>1629</v>
      </c>
      <c r="B11" s="1" t="s">
        <v>5186</v>
      </c>
      <c r="C11" s="1" t="s">
        <v>7845</v>
      </c>
      <c r="D11" s="1" t="s">
        <v>8974</v>
      </c>
      <c r="E11" s="1" t="s">
        <v>8842</v>
      </c>
      <c r="F11" s="1">
        <v>-161.80000000000001</v>
      </c>
    </row>
    <row r="12" spans="1:6" x14ac:dyDescent="0.25">
      <c r="A12" s="1" t="s">
        <v>1623</v>
      </c>
      <c r="B12" s="1" t="s">
        <v>5180</v>
      </c>
      <c r="C12" s="1" t="s">
        <v>7842</v>
      </c>
      <c r="D12" s="1" t="s">
        <v>9915</v>
      </c>
      <c r="E12" s="1">
        <v>-157</v>
      </c>
      <c r="F12" s="1">
        <v>-157</v>
      </c>
    </row>
    <row r="13" spans="1:6" x14ac:dyDescent="0.25">
      <c r="A13" s="1" t="s">
        <v>3038</v>
      </c>
      <c r="B13" s="1" t="s">
        <v>6595</v>
      </c>
      <c r="C13" s="1" t="s">
        <v>7124</v>
      </c>
      <c r="D13" s="1" t="s">
        <v>8970</v>
      </c>
      <c r="E13" s="1" t="s">
        <v>8896</v>
      </c>
      <c r="F13" s="1">
        <v>-147.19999999999999</v>
      </c>
    </row>
    <row r="14" spans="1:6" x14ac:dyDescent="0.25">
      <c r="A14" s="1" t="s">
        <v>1604</v>
      </c>
      <c r="B14" s="1" t="s">
        <v>5161</v>
      </c>
      <c r="C14" s="1" t="s">
        <v>7834</v>
      </c>
      <c r="D14" s="1" t="s">
        <v>9906</v>
      </c>
      <c r="E14" s="1">
        <v>-125.1</v>
      </c>
      <c r="F14" s="1">
        <v>-125.1</v>
      </c>
    </row>
    <row r="15" spans="1:6" x14ac:dyDescent="0.25">
      <c r="A15" s="1" t="s">
        <v>1358</v>
      </c>
      <c r="B15" s="1" t="s">
        <v>4915</v>
      </c>
      <c r="C15" s="1" t="s">
        <v>7741</v>
      </c>
      <c r="D15" s="1" t="s">
        <v>9733</v>
      </c>
      <c r="E15" s="1">
        <v>-124.2</v>
      </c>
      <c r="F15" s="1">
        <v>-124.2</v>
      </c>
    </row>
    <row r="16" spans="1:6" x14ac:dyDescent="0.25">
      <c r="A16" s="1" t="s">
        <v>3107</v>
      </c>
      <c r="B16" s="1" t="s">
        <v>6664</v>
      </c>
      <c r="C16" s="1" t="s">
        <v>8502</v>
      </c>
      <c r="D16" s="1" t="s">
        <v>10759</v>
      </c>
      <c r="E16" s="1">
        <v>-122.7</v>
      </c>
      <c r="F16" s="1">
        <v>-122.7</v>
      </c>
    </row>
    <row r="17" spans="1:6" x14ac:dyDescent="0.25">
      <c r="A17" s="1" t="s">
        <v>1890</v>
      </c>
      <c r="B17" s="1" t="s">
        <v>5447</v>
      </c>
      <c r="C17" s="1" t="s">
        <v>7966</v>
      </c>
      <c r="D17" s="1" t="s">
        <v>8912</v>
      </c>
      <c r="E17" s="1" t="s">
        <v>8850</v>
      </c>
      <c r="F17" s="1">
        <v>-116.8</v>
      </c>
    </row>
    <row r="18" spans="1:6" x14ac:dyDescent="0.25">
      <c r="A18" s="1" t="s">
        <v>446</v>
      </c>
      <c r="B18" s="1" t="s">
        <v>4003</v>
      </c>
      <c r="C18" s="1" t="s">
        <v>7119</v>
      </c>
      <c r="D18" s="1" t="s">
        <v>8908</v>
      </c>
      <c r="E18" s="1" t="s">
        <v>8756</v>
      </c>
      <c r="F18" s="1">
        <v>-115.5</v>
      </c>
    </row>
    <row r="19" spans="1:6" x14ac:dyDescent="0.25">
      <c r="A19" s="1" t="s">
        <v>2221</v>
      </c>
      <c r="B19" s="1" t="s">
        <v>5778</v>
      </c>
      <c r="C19" s="1" t="s">
        <v>8112</v>
      </c>
      <c r="D19" s="1" t="s">
        <v>9040</v>
      </c>
      <c r="E19" s="1" t="s">
        <v>8864</v>
      </c>
      <c r="F19" s="1">
        <v>-114.3</v>
      </c>
    </row>
    <row r="20" spans="1:6" x14ac:dyDescent="0.25">
      <c r="A20" s="1" t="s">
        <v>3065</v>
      </c>
      <c r="B20" s="1" t="s">
        <v>6622</v>
      </c>
      <c r="C20" s="1" t="s">
        <v>7124</v>
      </c>
      <c r="D20" s="1" t="s">
        <v>8925</v>
      </c>
      <c r="E20" s="1">
        <v>-111.1</v>
      </c>
      <c r="F20" s="1">
        <v>-111.1</v>
      </c>
    </row>
    <row r="21" spans="1:6" x14ac:dyDescent="0.25">
      <c r="A21" s="1" t="s">
        <v>1135</v>
      </c>
      <c r="B21" s="1" t="s">
        <v>4692</v>
      </c>
      <c r="C21" s="1" t="s">
        <v>7124</v>
      </c>
      <c r="D21" s="1" t="s">
        <v>8961</v>
      </c>
      <c r="E21" s="1">
        <v>-111</v>
      </c>
      <c r="F21" s="1">
        <v>-111</v>
      </c>
    </row>
    <row r="22" spans="1:6" x14ac:dyDescent="0.25">
      <c r="A22" s="1" t="s">
        <v>742</v>
      </c>
      <c r="B22" s="1" t="s">
        <v>4299</v>
      </c>
      <c r="C22" s="1" t="s">
        <v>7470</v>
      </c>
      <c r="D22" s="1" t="s">
        <v>9412</v>
      </c>
      <c r="E22" s="1" t="s">
        <v>8786</v>
      </c>
      <c r="F22" s="1">
        <v>-93</v>
      </c>
    </row>
    <row r="23" spans="1:6" x14ac:dyDescent="0.25">
      <c r="A23" s="1" t="s">
        <v>1152</v>
      </c>
      <c r="B23" s="1" t="s">
        <v>4709</v>
      </c>
      <c r="C23" s="1" t="s">
        <v>7124</v>
      </c>
      <c r="D23" s="1" t="s">
        <v>9649</v>
      </c>
      <c r="E23" s="1" t="s">
        <v>8814</v>
      </c>
      <c r="F23" s="1">
        <v>-91.2</v>
      </c>
    </row>
    <row r="24" spans="1:6" x14ac:dyDescent="0.25">
      <c r="A24" s="1" t="s">
        <v>522</v>
      </c>
      <c r="B24" s="1" t="s">
        <v>4079</v>
      </c>
      <c r="C24" s="1" t="s">
        <v>7124</v>
      </c>
      <c r="D24" s="1" t="s">
        <v>9175</v>
      </c>
      <c r="E24" s="1" t="s">
        <v>8771</v>
      </c>
      <c r="F24" s="1">
        <v>-89.4</v>
      </c>
    </row>
    <row r="25" spans="1:6" x14ac:dyDescent="0.25">
      <c r="A25" s="1" t="s">
        <v>536</v>
      </c>
      <c r="B25" s="1" t="s">
        <v>4093</v>
      </c>
      <c r="C25" s="1" t="s">
        <v>7365</v>
      </c>
      <c r="D25" s="1" t="s">
        <v>9270</v>
      </c>
      <c r="E25" s="1">
        <v>-86.7</v>
      </c>
      <c r="F25" s="1">
        <v>-86.7</v>
      </c>
    </row>
    <row r="26" spans="1:6" x14ac:dyDescent="0.25">
      <c r="A26" s="1" t="s">
        <v>2224</v>
      </c>
      <c r="B26" s="1" t="s">
        <v>5781</v>
      </c>
      <c r="C26" s="1" t="s">
        <v>7124</v>
      </c>
      <c r="D26" s="1" t="s">
        <v>9174</v>
      </c>
      <c r="E26" s="1">
        <v>-85.2</v>
      </c>
      <c r="F26" s="1">
        <v>-85.2</v>
      </c>
    </row>
    <row r="27" spans="1:6" x14ac:dyDescent="0.25">
      <c r="A27" s="1" t="s">
        <v>534</v>
      </c>
      <c r="B27" s="1" t="s">
        <v>4091</v>
      </c>
      <c r="C27" s="1" t="s">
        <v>7363</v>
      </c>
      <c r="D27" s="1" t="s">
        <v>8919</v>
      </c>
      <c r="E27" s="1">
        <v>-84.8</v>
      </c>
      <c r="F27" s="1">
        <v>-84.8</v>
      </c>
    </row>
    <row r="28" spans="1:6" x14ac:dyDescent="0.25">
      <c r="A28" s="1" t="s">
        <v>3041</v>
      </c>
      <c r="B28" s="1" t="s">
        <v>6598</v>
      </c>
      <c r="C28" s="1" t="s">
        <v>8470</v>
      </c>
      <c r="D28" s="1" t="s">
        <v>10719</v>
      </c>
      <c r="E28" s="1">
        <v>-79.5</v>
      </c>
      <c r="F28" s="1">
        <v>-79.5</v>
      </c>
    </row>
    <row r="29" spans="1:6" x14ac:dyDescent="0.25">
      <c r="A29" s="1" t="s">
        <v>1355</v>
      </c>
      <c r="B29" s="1" t="s">
        <v>4912</v>
      </c>
      <c r="C29" s="1" t="s">
        <v>7124</v>
      </c>
      <c r="D29" s="1" t="s">
        <v>8961</v>
      </c>
      <c r="E29" s="1">
        <v>-75.900000000000006</v>
      </c>
      <c r="F29" s="1">
        <v>-75.900000000000006</v>
      </c>
    </row>
    <row r="30" spans="1:6" x14ac:dyDescent="0.25">
      <c r="A30" s="1" t="s">
        <v>1105</v>
      </c>
      <c r="B30" s="1" t="s">
        <v>4662</v>
      </c>
      <c r="C30" s="1" t="s">
        <v>7124</v>
      </c>
      <c r="D30" s="1" t="s">
        <v>8961</v>
      </c>
      <c r="E30" s="1">
        <v>-75.8</v>
      </c>
      <c r="F30" s="1">
        <v>-75.8</v>
      </c>
    </row>
    <row r="31" spans="1:6" x14ac:dyDescent="0.25">
      <c r="A31" s="1" t="s">
        <v>520</v>
      </c>
      <c r="B31" s="1" t="s">
        <v>4077</v>
      </c>
      <c r="C31" s="1" t="s">
        <v>7360</v>
      </c>
      <c r="D31" s="1" t="s">
        <v>8912</v>
      </c>
      <c r="E31" s="1" t="s">
        <v>8769</v>
      </c>
      <c r="F31" s="1">
        <v>-74.7</v>
      </c>
    </row>
    <row r="32" spans="1:6" x14ac:dyDescent="0.25">
      <c r="A32" s="1" t="s">
        <v>1137</v>
      </c>
      <c r="B32" s="1" t="s">
        <v>4694</v>
      </c>
      <c r="C32" s="1" t="s">
        <v>7633</v>
      </c>
      <c r="D32" s="1" t="s">
        <v>8974</v>
      </c>
      <c r="E32" s="1" t="s">
        <v>8807</v>
      </c>
      <c r="F32" s="1">
        <v>-71.099999999999994</v>
      </c>
    </row>
    <row r="33" spans="1:6" x14ac:dyDescent="0.25">
      <c r="A33" s="1" t="s">
        <v>2212</v>
      </c>
      <c r="B33" s="1" t="s">
        <v>5769</v>
      </c>
      <c r="C33" s="1" t="s">
        <v>7124</v>
      </c>
      <c r="D33" s="1" t="s">
        <v>8970</v>
      </c>
      <c r="E33" s="1" t="s">
        <v>8861</v>
      </c>
      <c r="F33" s="1">
        <v>-70.3</v>
      </c>
    </row>
    <row r="34" spans="1:6" x14ac:dyDescent="0.25">
      <c r="A34" s="1" t="s">
        <v>535</v>
      </c>
      <c r="B34" s="1" t="s">
        <v>4092</v>
      </c>
      <c r="C34" s="1" t="s">
        <v>7364</v>
      </c>
      <c r="D34" s="1" t="s">
        <v>9269</v>
      </c>
      <c r="E34" s="1">
        <v>-69.900000000000006</v>
      </c>
      <c r="F34" s="1">
        <v>-69.900000000000006</v>
      </c>
    </row>
    <row r="35" spans="1:6" x14ac:dyDescent="0.25">
      <c r="A35" s="1" t="s">
        <v>215</v>
      </c>
      <c r="B35" s="1" t="s">
        <v>3772</v>
      </c>
      <c r="C35" s="1" t="s">
        <v>7119</v>
      </c>
      <c r="D35" s="1" t="s">
        <v>8908</v>
      </c>
      <c r="E35" s="1" t="s">
        <v>8736</v>
      </c>
      <c r="F35" s="1">
        <v>-68.7</v>
      </c>
    </row>
    <row r="36" spans="1:6" x14ac:dyDescent="0.25">
      <c r="A36" s="1" t="s">
        <v>376</v>
      </c>
      <c r="B36" s="1" t="s">
        <v>3933</v>
      </c>
      <c r="C36" s="1" t="s">
        <v>7297</v>
      </c>
      <c r="D36" s="1" t="s">
        <v>9174</v>
      </c>
      <c r="E36" s="1">
        <v>-66.8</v>
      </c>
      <c r="F36" s="1">
        <v>-66.8</v>
      </c>
    </row>
    <row r="37" spans="1:6" x14ac:dyDescent="0.25">
      <c r="A37" s="1" t="s">
        <v>205</v>
      </c>
      <c r="B37" s="1" t="s">
        <v>3762</v>
      </c>
      <c r="C37" s="1" t="s">
        <v>7124</v>
      </c>
      <c r="D37" s="1" t="s">
        <v>8961</v>
      </c>
      <c r="E37" s="1">
        <v>-64.8</v>
      </c>
      <c r="F37" s="1">
        <v>-64.8</v>
      </c>
    </row>
    <row r="38" spans="1:6" x14ac:dyDescent="0.25">
      <c r="A38" s="1" t="s">
        <v>1663</v>
      </c>
      <c r="B38" s="1" t="s">
        <v>5220</v>
      </c>
      <c r="C38" s="1" t="s">
        <v>7857</v>
      </c>
      <c r="D38" s="1" t="s">
        <v>9935</v>
      </c>
      <c r="E38" s="1">
        <v>-62.8</v>
      </c>
      <c r="F38" s="1">
        <v>-62.8</v>
      </c>
    </row>
    <row r="39" spans="1:6" x14ac:dyDescent="0.25">
      <c r="A39" s="1" t="s">
        <v>1606</v>
      </c>
      <c r="B39" s="1" t="s">
        <v>5163</v>
      </c>
      <c r="C39" s="1" t="s">
        <v>7835</v>
      </c>
      <c r="D39" s="1" t="s">
        <v>9907</v>
      </c>
      <c r="E39" s="1">
        <v>-58.3</v>
      </c>
      <c r="F39" s="1">
        <v>-58.3</v>
      </c>
    </row>
    <row r="40" spans="1:6" x14ac:dyDescent="0.25">
      <c r="A40" s="1" t="s">
        <v>1134</v>
      </c>
      <c r="B40" s="1" t="s">
        <v>4691</v>
      </c>
      <c r="C40" s="1" t="s">
        <v>7350</v>
      </c>
      <c r="D40" s="1" t="s">
        <v>9647</v>
      </c>
      <c r="E40" s="1">
        <v>-57.9</v>
      </c>
      <c r="F40" s="1">
        <v>-57.9</v>
      </c>
    </row>
    <row r="41" spans="1:6" x14ac:dyDescent="0.25">
      <c r="A41" s="1" t="s">
        <v>1610</v>
      </c>
      <c r="B41" s="1" t="s">
        <v>5167</v>
      </c>
      <c r="C41" s="1" t="s">
        <v>7124</v>
      </c>
      <c r="D41" s="1" t="s">
        <v>9061</v>
      </c>
      <c r="E41" s="1">
        <v>-57.9</v>
      </c>
      <c r="F41" s="1">
        <v>-57.9</v>
      </c>
    </row>
    <row r="42" spans="1:6" x14ac:dyDescent="0.25">
      <c r="A42" s="1" t="s">
        <v>2565</v>
      </c>
      <c r="B42" s="1" t="s">
        <v>6122</v>
      </c>
      <c r="C42" s="1" t="s">
        <v>8264</v>
      </c>
      <c r="D42" s="1" t="s">
        <v>9538</v>
      </c>
      <c r="E42" s="1" t="s">
        <v>8877</v>
      </c>
      <c r="F42" s="1">
        <v>-57.5</v>
      </c>
    </row>
    <row r="43" spans="1:6" x14ac:dyDescent="0.25">
      <c r="A43" s="1" t="s">
        <v>1014</v>
      </c>
      <c r="B43" s="1" t="s">
        <v>4571</v>
      </c>
      <c r="C43" s="1" t="s">
        <v>7119</v>
      </c>
      <c r="D43" s="1" t="s">
        <v>8908</v>
      </c>
      <c r="E43" s="1" t="s">
        <v>8800</v>
      </c>
      <c r="F43" s="1">
        <v>-57</v>
      </c>
    </row>
    <row r="44" spans="1:6" x14ac:dyDescent="0.25">
      <c r="A44" s="1" t="s">
        <v>2556</v>
      </c>
      <c r="B44" s="1" t="s">
        <v>6113</v>
      </c>
      <c r="C44" s="1" t="s">
        <v>8263</v>
      </c>
      <c r="D44" s="1" t="s">
        <v>10454</v>
      </c>
      <c r="E44" s="1" t="s">
        <v>8874</v>
      </c>
      <c r="F44" s="1">
        <v>-56.8</v>
      </c>
    </row>
    <row r="45" spans="1:6" x14ac:dyDescent="0.25">
      <c r="A45" s="1" t="s">
        <v>2568</v>
      </c>
      <c r="B45" s="1" t="s">
        <v>6125</v>
      </c>
      <c r="C45" s="1" t="s">
        <v>8266</v>
      </c>
      <c r="D45" s="1" t="s">
        <v>10456</v>
      </c>
      <c r="E45" s="1">
        <v>-56.3</v>
      </c>
      <c r="F45" s="1">
        <v>-56.3</v>
      </c>
    </row>
    <row r="46" spans="1:6" x14ac:dyDescent="0.25">
      <c r="A46" s="1" t="s">
        <v>1905</v>
      </c>
      <c r="B46" s="1" t="s">
        <v>5462</v>
      </c>
      <c r="C46" s="1" t="s">
        <v>7969</v>
      </c>
      <c r="D46" s="1" t="s">
        <v>10084</v>
      </c>
      <c r="E46" s="1">
        <v>-55.6</v>
      </c>
      <c r="F46" s="1">
        <v>-55.6</v>
      </c>
    </row>
    <row r="47" spans="1:6" x14ac:dyDescent="0.25">
      <c r="A47" s="1" t="s">
        <v>1348</v>
      </c>
      <c r="B47" s="1" t="s">
        <v>4905</v>
      </c>
      <c r="C47" s="1" t="s">
        <v>7736</v>
      </c>
      <c r="D47" s="1" t="s">
        <v>9774</v>
      </c>
      <c r="E47" s="1">
        <v>-53.9</v>
      </c>
      <c r="F47" s="1">
        <v>-53.9</v>
      </c>
    </row>
    <row r="48" spans="1:6" x14ac:dyDescent="0.25">
      <c r="A48" s="1" t="s">
        <v>72</v>
      </c>
      <c r="B48" s="1" t="s">
        <v>3629</v>
      </c>
      <c r="C48" s="1" t="s">
        <v>7124</v>
      </c>
      <c r="D48" s="1" t="s">
        <v>8964</v>
      </c>
      <c r="E48" s="1" t="s">
        <v>8706</v>
      </c>
      <c r="F48" s="1">
        <v>-53.7</v>
      </c>
    </row>
    <row r="49" spans="1:6" x14ac:dyDescent="0.25">
      <c r="A49" s="1" t="s">
        <v>1994</v>
      </c>
      <c r="B49" s="1" t="s">
        <v>5551</v>
      </c>
      <c r="C49" s="1" t="s">
        <v>8011</v>
      </c>
      <c r="D49" s="1" t="s">
        <v>10135</v>
      </c>
      <c r="E49" s="1">
        <v>-53.6</v>
      </c>
      <c r="F49" s="1">
        <v>-53.6</v>
      </c>
    </row>
    <row r="50" spans="1:6" x14ac:dyDescent="0.25">
      <c r="A50" s="1" t="s">
        <v>2209</v>
      </c>
      <c r="B50" s="1" t="s">
        <v>5766</v>
      </c>
      <c r="C50" s="1" t="s">
        <v>8109</v>
      </c>
      <c r="D50" s="1" t="s">
        <v>8910</v>
      </c>
      <c r="E50" s="1" t="s">
        <v>8859</v>
      </c>
      <c r="F50" s="1">
        <v>-53.5</v>
      </c>
    </row>
    <row r="51" spans="1:6" x14ac:dyDescent="0.25">
      <c r="A51" s="1" t="s">
        <v>70</v>
      </c>
      <c r="B51" s="1" t="s">
        <v>3627</v>
      </c>
      <c r="C51" s="1" t="s">
        <v>7124</v>
      </c>
      <c r="D51" s="1" t="s">
        <v>8962</v>
      </c>
      <c r="E51" s="1" t="s">
        <v>8705</v>
      </c>
      <c r="F51" s="1">
        <v>-51.8</v>
      </c>
    </row>
    <row r="52" spans="1:6" x14ac:dyDescent="0.25">
      <c r="A52" s="1" t="s">
        <v>1602</v>
      </c>
      <c r="B52" s="1" t="s">
        <v>5159</v>
      </c>
      <c r="C52" s="1" t="s">
        <v>7832</v>
      </c>
      <c r="D52" s="1" t="s">
        <v>9904</v>
      </c>
      <c r="E52" s="1" t="s">
        <v>8831</v>
      </c>
      <c r="F52" s="1">
        <v>-51.2</v>
      </c>
    </row>
    <row r="53" spans="1:6" x14ac:dyDescent="0.25">
      <c r="A53" s="1" t="s">
        <v>1141</v>
      </c>
      <c r="B53" s="1" t="s">
        <v>4698</v>
      </c>
      <c r="C53" s="1" t="s">
        <v>7636</v>
      </c>
      <c r="D53" s="1" t="s">
        <v>9040</v>
      </c>
      <c r="E53" s="1" t="s">
        <v>8810</v>
      </c>
      <c r="F53" s="1">
        <v>-50.8</v>
      </c>
    </row>
    <row r="54" spans="1:6" x14ac:dyDescent="0.25">
      <c r="A54" s="1" t="s">
        <v>1600</v>
      </c>
      <c r="B54" s="1" t="s">
        <v>5157</v>
      </c>
      <c r="C54" s="1" t="s">
        <v>7831</v>
      </c>
      <c r="D54" s="1" t="s">
        <v>9903</v>
      </c>
      <c r="E54" s="1">
        <v>-49.6</v>
      </c>
      <c r="F54" s="1">
        <v>-49.6</v>
      </c>
    </row>
    <row r="55" spans="1:6" x14ac:dyDescent="0.25">
      <c r="A55" s="1" t="s">
        <v>2638</v>
      </c>
      <c r="B55" s="1" t="s">
        <v>6195</v>
      </c>
      <c r="C55" s="1" t="s">
        <v>8295</v>
      </c>
      <c r="D55" s="1" t="s">
        <v>10500</v>
      </c>
      <c r="E55" s="1">
        <v>-49.1</v>
      </c>
      <c r="F55" s="1">
        <v>-49.1</v>
      </c>
    </row>
    <row r="56" spans="1:6" x14ac:dyDescent="0.25">
      <c r="A56" s="1" t="s">
        <v>2570</v>
      </c>
      <c r="B56" s="1" t="s">
        <v>6127</v>
      </c>
      <c r="C56" s="1" t="s">
        <v>8267</v>
      </c>
      <c r="D56" s="1" t="s">
        <v>8974</v>
      </c>
      <c r="E56" s="1">
        <v>-48.9</v>
      </c>
      <c r="F56" s="1">
        <v>-48.9</v>
      </c>
    </row>
    <row r="57" spans="1:6" x14ac:dyDescent="0.25">
      <c r="A57" s="1" t="s">
        <v>1136</v>
      </c>
      <c r="B57" s="1" t="s">
        <v>4693</v>
      </c>
      <c r="C57" s="1" t="s">
        <v>7632</v>
      </c>
      <c r="D57" s="1" t="s">
        <v>8974</v>
      </c>
      <c r="E57" s="1" t="s">
        <v>8806</v>
      </c>
      <c r="F57" s="1">
        <v>-48.8</v>
      </c>
    </row>
    <row r="58" spans="1:6" x14ac:dyDescent="0.25">
      <c r="A58" s="1" t="s">
        <v>382</v>
      </c>
      <c r="B58" s="1" t="s">
        <v>3939</v>
      </c>
      <c r="C58" s="1" t="s">
        <v>7124</v>
      </c>
      <c r="D58" s="1" t="s">
        <v>8968</v>
      </c>
      <c r="E58" s="1" t="s">
        <v>8750</v>
      </c>
      <c r="F58" s="1">
        <v>-48.2</v>
      </c>
    </row>
    <row r="59" spans="1:6" x14ac:dyDescent="0.25">
      <c r="A59" s="1" t="s">
        <v>1624</v>
      </c>
      <c r="B59" s="1" t="s">
        <v>5181</v>
      </c>
      <c r="C59" s="1" t="s">
        <v>7843</v>
      </c>
      <c r="D59" s="1" t="s">
        <v>9916</v>
      </c>
      <c r="E59" s="1" t="s">
        <v>8838</v>
      </c>
      <c r="F59" s="1">
        <v>-47.2</v>
      </c>
    </row>
    <row r="60" spans="1:6" x14ac:dyDescent="0.25">
      <c r="A60" s="1" t="s">
        <v>740</v>
      </c>
      <c r="B60" s="1" t="s">
        <v>4297</v>
      </c>
      <c r="C60" s="1" t="s">
        <v>7469</v>
      </c>
      <c r="D60" s="1" t="s">
        <v>9411</v>
      </c>
      <c r="E60" s="1">
        <v>-46.9</v>
      </c>
      <c r="F60" s="1">
        <v>-46.9</v>
      </c>
    </row>
    <row r="61" spans="1:6" x14ac:dyDescent="0.25">
      <c r="A61" s="1" t="s">
        <v>3375</v>
      </c>
      <c r="B61" s="1" t="s">
        <v>6932</v>
      </c>
      <c r="C61" s="1" t="s">
        <v>7124</v>
      </c>
      <c r="D61" s="1" t="s">
        <v>8925</v>
      </c>
      <c r="E61" s="1">
        <v>-45.6</v>
      </c>
      <c r="F61" s="1">
        <v>-45.6</v>
      </c>
    </row>
    <row r="62" spans="1:6" x14ac:dyDescent="0.25">
      <c r="A62" s="1" t="s">
        <v>3021</v>
      </c>
      <c r="B62" s="1" t="s">
        <v>6578</v>
      </c>
      <c r="C62" s="1" t="s">
        <v>8463</v>
      </c>
      <c r="D62" s="1" t="s">
        <v>10714</v>
      </c>
      <c r="E62" s="1">
        <v>-44.6</v>
      </c>
      <c r="F62" s="1">
        <v>-44.6</v>
      </c>
    </row>
    <row r="63" spans="1:6" x14ac:dyDescent="0.25">
      <c r="A63" s="1" t="s">
        <v>1985</v>
      </c>
      <c r="B63" s="1" t="s">
        <v>5542</v>
      </c>
      <c r="C63" s="1" t="s">
        <v>8004</v>
      </c>
      <c r="D63" s="1" t="s">
        <v>10128</v>
      </c>
      <c r="E63" s="1">
        <v>-44</v>
      </c>
      <c r="F63" s="1">
        <v>-44</v>
      </c>
    </row>
    <row r="64" spans="1:6" x14ac:dyDescent="0.25">
      <c r="A64" s="1" t="s">
        <v>888</v>
      </c>
      <c r="B64" s="1" t="s">
        <v>4445</v>
      </c>
      <c r="C64" s="1" t="s">
        <v>7538</v>
      </c>
      <c r="D64" s="1" t="s">
        <v>9021</v>
      </c>
      <c r="E64" s="1">
        <v>-43.8</v>
      </c>
      <c r="F64" s="1">
        <v>-43.8</v>
      </c>
    </row>
    <row r="65" spans="1:6" x14ac:dyDescent="0.25">
      <c r="A65" s="1" t="s">
        <v>3461</v>
      </c>
      <c r="B65" s="1" t="s">
        <v>7018</v>
      </c>
      <c r="C65" s="1" t="s">
        <v>8650</v>
      </c>
      <c r="D65" s="1" t="s">
        <v>10967</v>
      </c>
      <c r="E65" s="1">
        <v>-42.9</v>
      </c>
      <c r="F65" s="1">
        <v>-42.9</v>
      </c>
    </row>
    <row r="66" spans="1:6" x14ac:dyDescent="0.25">
      <c r="A66" s="1" t="s">
        <v>1906</v>
      </c>
      <c r="B66" s="1" t="s">
        <v>5463</v>
      </c>
      <c r="C66" s="1" t="s">
        <v>7970</v>
      </c>
      <c r="D66" s="1" t="s">
        <v>10085</v>
      </c>
      <c r="E66" s="1">
        <v>-42.8</v>
      </c>
      <c r="F66" s="1">
        <v>-42.8</v>
      </c>
    </row>
    <row r="67" spans="1:6" x14ac:dyDescent="0.25">
      <c r="A67" s="1" t="s">
        <v>3090</v>
      </c>
      <c r="B67" s="1" t="s">
        <v>6647</v>
      </c>
      <c r="C67" s="1" t="s">
        <v>8494</v>
      </c>
      <c r="D67" s="1" t="s">
        <v>10749</v>
      </c>
      <c r="E67" s="1">
        <v>-42.6</v>
      </c>
      <c r="F67" s="1">
        <v>-42.6</v>
      </c>
    </row>
    <row r="68" spans="1:6" x14ac:dyDescent="0.25">
      <c r="A68" s="1" t="s">
        <v>1471</v>
      </c>
      <c r="B68" s="1" t="s">
        <v>5028</v>
      </c>
      <c r="C68" s="1" t="s">
        <v>7780</v>
      </c>
      <c r="D68" s="1" t="s">
        <v>9832</v>
      </c>
      <c r="E68" s="1">
        <v>-42.4</v>
      </c>
      <c r="F68" s="1">
        <v>-42.4</v>
      </c>
    </row>
    <row r="69" spans="1:6" x14ac:dyDescent="0.25">
      <c r="A69" s="1" t="s">
        <v>209</v>
      </c>
      <c r="B69" s="1" t="s">
        <v>3766</v>
      </c>
      <c r="C69" s="1" t="s">
        <v>7124</v>
      </c>
      <c r="D69" s="1" t="s">
        <v>9064</v>
      </c>
      <c r="E69" s="1">
        <v>-41.7</v>
      </c>
      <c r="F69" s="1">
        <v>-41.7</v>
      </c>
    </row>
    <row r="70" spans="1:6" x14ac:dyDescent="0.25">
      <c r="A70" s="1" t="s">
        <v>176</v>
      </c>
      <c r="B70" s="1" t="s">
        <v>3733</v>
      </c>
      <c r="C70" s="1" t="s">
        <v>7208</v>
      </c>
      <c r="D70" s="1" t="s">
        <v>9042</v>
      </c>
      <c r="E70" s="1">
        <v>-40.799999999999997</v>
      </c>
      <c r="F70" s="1">
        <v>-40.799999999999997</v>
      </c>
    </row>
    <row r="71" spans="1:6" x14ac:dyDescent="0.25">
      <c r="A71" s="1" t="s">
        <v>533</v>
      </c>
      <c r="B71" s="1" t="s">
        <v>4090</v>
      </c>
      <c r="C71" s="1" t="s">
        <v>7154</v>
      </c>
      <c r="D71" s="1" t="s">
        <v>9268</v>
      </c>
      <c r="E71" s="1">
        <v>-40.799999999999997</v>
      </c>
      <c r="F71" s="1">
        <v>-40.799999999999997</v>
      </c>
    </row>
    <row r="72" spans="1:6" x14ac:dyDescent="0.25">
      <c r="A72" s="1" t="s">
        <v>533</v>
      </c>
      <c r="B72" s="1" t="s">
        <v>4090</v>
      </c>
      <c r="C72" s="1" t="s">
        <v>7154</v>
      </c>
      <c r="D72" s="1" t="s">
        <v>8963</v>
      </c>
      <c r="E72" s="1">
        <v>-40.799999999999997</v>
      </c>
      <c r="F72" s="1">
        <v>-40.799999999999997</v>
      </c>
    </row>
    <row r="73" spans="1:6" x14ac:dyDescent="0.25">
      <c r="A73" s="1" t="s">
        <v>2206</v>
      </c>
      <c r="B73" s="1" t="s">
        <v>5763</v>
      </c>
      <c r="C73" s="1" t="s">
        <v>7124</v>
      </c>
      <c r="D73" s="1" t="s">
        <v>8961</v>
      </c>
      <c r="E73" s="1" t="s">
        <v>8858</v>
      </c>
      <c r="F73" s="1">
        <v>-40.799999999999997</v>
      </c>
    </row>
    <row r="74" spans="1:6" x14ac:dyDescent="0.25">
      <c r="A74" s="1" t="s">
        <v>1627</v>
      </c>
      <c r="B74" s="1" t="s">
        <v>5184</v>
      </c>
      <c r="C74" s="1" t="s">
        <v>7844</v>
      </c>
      <c r="D74" s="1" t="s">
        <v>9917</v>
      </c>
      <c r="E74" s="1" t="s">
        <v>8840</v>
      </c>
      <c r="F74" s="1">
        <v>-40.4</v>
      </c>
    </row>
    <row r="75" spans="1:6" x14ac:dyDescent="0.25">
      <c r="A75" s="1" t="s">
        <v>67</v>
      </c>
      <c r="B75" s="1" t="s">
        <v>3624</v>
      </c>
      <c r="C75" s="1" t="s">
        <v>7152</v>
      </c>
      <c r="D75" s="1" t="s">
        <v>8959</v>
      </c>
      <c r="E75" s="1">
        <v>-39.299999999999997</v>
      </c>
      <c r="F75" s="1">
        <v>-39.299999999999997</v>
      </c>
    </row>
    <row r="76" spans="1:6" x14ac:dyDescent="0.25">
      <c r="A76" s="1" t="s">
        <v>1140</v>
      </c>
      <c r="B76" s="1" t="s">
        <v>4697</v>
      </c>
      <c r="C76" s="1" t="s">
        <v>7635</v>
      </c>
      <c r="D76" s="1" t="s">
        <v>9648</v>
      </c>
      <c r="E76" s="1">
        <v>-39.299999999999997</v>
      </c>
      <c r="F76" s="1">
        <v>-39.299999999999997</v>
      </c>
    </row>
    <row r="77" spans="1:6" x14ac:dyDescent="0.25">
      <c r="A77" s="1" t="s">
        <v>3268</v>
      </c>
      <c r="B77" s="1" t="s">
        <v>6825</v>
      </c>
      <c r="C77" s="1" t="s">
        <v>8574</v>
      </c>
      <c r="D77" s="1" t="s">
        <v>10857</v>
      </c>
      <c r="E77" s="1">
        <v>-38.4</v>
      </c>
      <c r="F77" s="1">
        <v>-38.4</v>
      </c>
    </row>
    <row r="78" spans="1:6" x14ac:dyDescent="0.25">
      <c r="A78" s="1" t="s">
        <v>2469</v>
      </c>
      <c r="B78" s="1" t="s">
        <v>6026</v>
      </c>
      <c r="C78" s="1" t="s">
        <v>7124</v>
      </c>
      <c r="D78" s="1" t="s">
        <v>8925</v>
      </c>
      <c r="E78" s="1">
        <v>-38.299999999999997</v>
      </c>
      <c r="F78" s="1">
        <v>-38.299999999999997</v>
      </c>
    </row>
    <row r="79" spans="1:6" x14ac:dyDescent="0.25">
      <c r="A79" s="1" t="s">
        <v>36</v>
      </c>
      <c r="B79" s="1" t="s">
        <v>3593</v>
      </c>
      <c r="C79" s="1" t="s">
        <v>7135</v>
      </c>
      <c r="D79" s="1" t="s">
        <v>8934</v>
      </c>
      <c r="E79" s="1">
        <v>-37.799999999999997</v>
      </c>
      <c r="F79" s="1">
        <v>-37.799999999999997</v>
      </c>
    </row>
    <row r="80" spans="1:6" x14ac:dyDescent="0.25">
      <c r="A80" s="1" t="s">
        <v>1982</v>
      </c>
      <c r="B80" s="1" t="s">
        <v>5539</v>
      </c>
      <c r="C80" s="1" t="s">
        <v>8002</v>
      </c>
      <c r="D80" s="1" t="s">
        <v>10126</v>
      </c>
      <c r="E80" s="1" t="s">
        <v>8853</v>
      </c>
      <c r="F80" s="1">
        <v>-37.5</v>
      </c>
    </row>
    <row r="81" spans="1:6" x14ac:dyDescent="0.25">
      <c r="A81" s="1" t="s">
        <v>2411</v>
      </c>
      <c r="B81" s="1" t="s">
        <v>5968</v>
      </c>
      <c r="C81" s="1" t="s">
        <v>8203</v>
      </c>
      <c r="D81" s="1" t="s">
        <v>10372</v>
      </c>
      <c r="E81" s="1">
        <v>-37.1</v>
      </c>
      <c r="F81" s="1">
        <v>-37.1</v>
      </c>
    </row>
    <row r="82" spans="1:6" x14ac:dyDescent="0.25">
      <c r="A82" s="1" t="s">
        <v>2207</v>
      </c>
      <c r="B82" s="1" t="s">
        <v>5764</v>
      </c>
      <c r="C82" s="1" t="s">
        <v>8108</v>
      </c>
      <c r="D82" s="1" t="s">
        <v>10260</v>
      </c>
      <c r="E82" s="1">
        <v>-36.9</v>
      </c>
      <c r="F82" s="1">
        <v>-36.9</v>
      </c>
    </row>
    <row r="83" spans="1:6" x14ac:dyDescent="0.25">
      <c r="A83" s="1" t="s">
        <v>1622</v>
      </c>
      <c r="B83" s="1" t="s">
        <v>5179</v>
      </c>
      <c r="C83" s="1" t="s">
        <v>7841</v>
      </c>
      <c r="D83" s="1" t="s">
        <v>9914</v>
      </c>
      <c r="E83" s="1" t="s">
        <v>8837</v>
      </c>
      <c r="F83" s="1">
        <v>-36.4</v>
      </c>
    </row>
    <row r="84" spans="1:6" x14ac:dyDescent="0.25">
      <c r="A84" s="1" t="s">
        <v>2479</v>
      </c>
      <c r="B84" s="1" t="s">
        <v>6036</v>
      </c>
      <c r="C84" s="1" t="s">
        <v>8233</v>
      </c>
      <c r="D84" s="1" t="s">
        <v>10414</v>
      </c>
      <c r="E84" s="1">
        <v>-36.1</v>
      </c>
      <c r="F84" s="1">
        <v>-36.1</v>
      </c>
    </row>
    <row r="85" spans="1:6" x14ac:dyDescent="0.25">
      <c r="A85" s="1" t="s">
        <v>2613</v>
      </c>
      <c r="B85" s="1" t="s">
        <v>6170</v>
      </c>
      <c r="C85" s="1" t="s">
        <v>8283</v>
      </c>
      <c r="D85" s="1" t="s">
        <v>10482</v>
      </c>
      <c r="E85" s="1">
        <v>-35.799999999999997</v>
      </c>
      <c r="F85" s="1">
        <v>-35.799999999999997</v>
      </c>
    </row>
    <row r="86" spans="1:6" x14ac:dyDescent="0.25">
      <c r="A86" s="1" t="s">
        <v>2543</v>
      </c>
      <c r="B86" s="1" t="s">
        <v>6100</v>
      </c>
      <c r="C86" s="1" t="s">
        <v>7124</v>
      </c>
      <c r="D86" s="1" t="s">
        <v>10449</v>
      </c>
      <c r="E86" s="1">
        <v>-35.6</v>
      </c>
      <c r="F86" s="1">
        <v>-35.6</v>
      </c>
    </row>
    <row r="87" spans="1:6" x14ac:dyDescent="0.25">
      <c r="A87" s="1" t="s">
        <v>574</v>
      </c>
      <c r="B87" s="1" t="s">
        <v>4131</v>
      </c>
      <c r="C87" s="1" t="s">
        <v>7385</v>
      </c>
      <c r="D87" s="1" t="s">
        <v>9296</v>
      </c>
      <c r="E87" s="1">
        <v>-35.299999999999997</v>
      </c>
      <c r="F87" s="1">
        <v>-35.299999999999997</v>
      </c>
    </row>
    <row r="88" spans="1:6" x14ac:dyDescent="0.25">
      <c r="A88" s="1" t="s">
        <v>1870</v>
      </c>
      <c r="B88" s="1" t="s">
        <v>5427</v>
      </c>
      <c r="C88" s="1" t="s">
        <v>7956</v>
      </c>
      <c r="D88" s="1" t="s">
        <v>9262</v>
      </c>
      <c r="E88" s="1" t="s">
        <v>8848</v>
      </c>
      <c r="F88" s="1">
        <v>-35</v>
      </c>
    </row>
    <row r="89" spans="1:6" x14ac:dyDescent="0.25">
      <c r="A89" s="1" t="s">
        <v>645</v>
      </c>
      <c r="B89" s="1" t="s">
        <v>4202</v>
      </c>
      <c r="C89" s="1" t="s">
        <v>7124</v>
      </c>
      <c r="D89" s="1" t="s">
        <v>8982</v>
      </c>
      <c r="E89" s="1">
        <v>-34.6</v>
      </c>
      <c r="F89" s="1">
        <v>-34.6</v>
      </c>
    </row>
    <row r="90" spans="1:6" x14ac:dyDescent="0.25">
      <c r="A90" s="1" t="s">
        <v>1988</v>
      </c>
      <c r="B90" s="1" t="s">
        <v>5545</v>
      </c>
      <c r="C90" s="1" t="s">
        <v>8006</v>
      </c>
      <c r="D90" s="1" t="s">
        <v>10130</v>
      </c>
      <c r="E90" s="1">
        <v>-34.6</v>
      </c>
      <c r="F90" s="1">
        <v>-34.6</v>
      </c>
    </row>
    <row r="91" spans="1:6" x14ac:dyDescent="0.25">
      <c r="A91" s="1" t="s">
        <v>1405</v>
      </c>
      <c r="B91" s="1" t="s">
        <v>4962</v>
      </c>
      <c r="C91" s="1" t="s">
        <v>7124</v>
      </c>
      <c r="D91" s="1" t="s">
        <v>9102</v>
      </c>
      <c r="E91" s="1">
        <v>-34.4</v>
      </c>
      <c r="F91" s="1">
        <v>-34.4</v>
      </c>
    </row>
    <row r="92" spans="1:6" x14ac:dyDescent="0.25">
      <c r="A92" s="1" t="s">
        <v>538</v>
      </c>
      <c r="B92" s="1" t="s">
        <v>4095</v>
      </c>
      <c r="C92" s="1" t="s">
        <v>7367</v>
      </c>
      <c r="D92" s="1" t="s">
        <v>9272</v>
      </c>
      <c r="E92" s="1" t="s">
        <v>8775</v>
      </c>
      <c r="F92" s="1">
        <v>-34.299999999999997</v>
      </c>
    </row>
    <row r="93" spans="1:6" x14ac:dyDescent="0.25">
      <c r="A93" s="1" t="s">
        <v>1518</v>
      </c>
      <c r="B93" s="1" t="s">
        <v>5075</v>
      </c>
      <c r="C93" s="1" t="s">
        <v>7798</v>
      </c>
      <c r="D93" s="1" t="s">
        <v>9855</v>
      </c>
      <c r="E93" s="1">
        <v>-34.200000000000003</v>
      </c>
      <c r="F93" s="1">
        <v>-34.200000000000003</v>
      </c>
    </row>
    <row r="94" spans="1:6" x14ac:dyDescent="0.25">
      <c r="A94" s="1" t="s">
        <v>2374</v>
      </c>
      <c r="B94" s="1" t="s">
        <v>5931</v>
      </c>
      <c r="C94" s="1" t="s">
        <v>8187</v>
      </c>
      <c r="D94" s="1" t="s">
        <v>10354</v>
      </c>
      <c r="E94" s="1">
        <v>-34.200000000000003</v>
      </c>
      <c r="F94" s="1">
        <v>-34.200000000000003</v>
      </c>
    </row>
    <row r="95" spans="1:6" x14ac:dyDescent="0.25">
      <c r="A95" s="1" t="s">
        <v>1993</v>
      </c>
      <c r="B95" s="1" t="s">
        <v>5550</v>
      </c>
      <c r="C95" s="1" t="s">
        <v>8010</v>
      </c>
      <c r="D95" s="1" t="s">
        <v>10134</v>
      </c>
      <c r="E95" s="1">
        <v>-34.1</v>
      </c>
      <c r="F95" s="1">
        <v>-34.1</v>
      </c>
    </row>
    <row r="96" spans="1:6" x14ac:dyDescent="0.25">
      <c r="A96" s="1" t="s">
        <v>2299</v>
      </c>
      <c r="B96" s="1" t="s">
        <v>5856</v>
      </c>
      <c r="C96" s="1" t="s">
        <v>8151</v>
      </c>
      <c r="D96" s="1" t="s">
        <v>10308</v>
      </c>
      <c r="E96" s="1">
        <v>-34.1</v>
      </c>
      <c r="F96" s="1">
        <v>-34.1</v>
      </c>
    </row>
    <row r="97" spans="1:6" x14ac:dyDescent="0.25">
      <c r="A97" s="1" t="s">
        <v>2422</v>
      </c>
      <c r="B97" s="1" t="s">
        <v>5979</v>
      </c>
      <c r="C97" s="1" t="s">
        <v>8211</v>
      </c>
      <c r="D97" s="1" t="s">
        <v>10381</v>
      </c>
      <c r="E97" s="1">
        <v>-33.1</v>
      </c>
      <c r="F97" s="1">
        <v>-33.1</v>
      </c>
    </row>
    <row r="98" spans="1:6" x14ac:dyDescent="0.25">
      <c r="A98" s="1" t="s">
        <v>3039</v>
      </c>
      <c r="B98" s="1" t="s">
        <v>6596</v>
      </c>
      <c r="C98" s="1" t="s">
        <v>7124</v>
      </c>
      <c r="D98" s="1" t="s">
        <v>8961</v>
      </c>
      <c r="E98" s="1" t="s">
        <v>8897</v>
      </c>
      <c r="F98" s="1">
        <v>-33</v>
      </c>
    </row>
    <row r="99" spans="1:6" x14ac:dyDescent="0.25">
      <c r="A99" s="1" t="s">
        <v>895</v>
      </c>
      <c r="B99" s="1" t="s">
        <v>4452</v>
      </c>
      <c r="C99" s="1" t="s">
        <v>7124</v>
      </c>
      <c r="D99" s="1" t="s">
        <v>8925</v>
      </c>
      <c r="E99" s="1">
        <v>-32.799999999999997</v>
      </c>
      <c r="F99" s="1">
        <v>-32.799999999999997</v>
      </c>
    </row>
    <row r="100" spans="1:6" x14ac:dyDescent="0.25">
      <c r="A100" s="1" t="s">
        <v>2110</v>
      </c>
      <c r="B100" s="1" t="s">
        <v>5667</v>
      </c>
      <c r="C100" s="1" t="s">
        <v>7124</v>
      </c>
      <c r="D100" s="1" t="s">
        <v>10210</v>
      </c>
      <c r="E100" s="1">
        <v>-32.6</v>
      </c>
      <c r="F100" s="1">
        <v>-32.6</v>
      </c>
    </row>
    <row r="101" spans="1:6" x14ac:dyDescent="0.25">
      <c r="A101" s="1" t="s">
        <v>1329</v>
      </c>
      <c r="B101" s="1" t="s">
        <v>4886</v>
      </c>
      <c r="C101" s="1" t="s">
        <v>7726</v>
      </c>
      <c r="D101" s="1" t="s">
        <v>9764</v>
      </c>
      <c r="E101" s="1" t="s">
        <v>8818</v>
      </c>
      <c r="F101" s="1">
        <v>-32</v>
      </c>
    </row>
    <row r="102" spans="1:6" x14ac:dyDescent="0.25">
      <c r="A102" s="1" t="s">
        <v>3444</v>
      </c>
      <c r="B102" s="1" t="s">
        <v>7001</v>
      </c>
      <c r="C102" s="1" t="s">
        <v>7124</v>
      </c>
      <c r="D102" s="1" t="s">
        <v>9120</v>
      </c>
      <c r="E102" s="1" t="s">
        <v>8818</v>
      </c>
      <c r="F102" s="1">
        <v>-32</v>
      </c>
    </row>
    <row r="103" spans="1:6" x14ac:dyDescent="0.25">
      <c r="A103" s="1" t="s">
        <v>1625</v>
      </c>
      <c r="B103" s="1" t="s">
        <v>5182</v>
      </c>
      <c r="C103" s="1" t="s">
        <v>7124</v>
      </c>
      <c r="D103" s="1" t="s">
        <v>9061</v>
      </c>
      <c r="E103" s="1" t="s">
        <v>8839</v>
      </c>
      <c r="F103" s="1">
        <v>-31.9</v>
      </c>
    </row>
    <row r="104" spans="1:6" x14ac:dyDescent="0.25">
      <c r="A104" s="1" t="s">
        <v>379</v>
      </c>
      <c r="B104" s="1" t="s">
        <v>3936</v>
      </c>
      <c r="C104" s="1" t="s">
        <v>7124</v>
      </c>
      <c r="D104" s="1" t="s">
        <v>9174</v>
      </c>
      <c r="E104" s="1" t="s">
        <v>8748</v>
      </c>
      <c r="F104" s="1">
        <v>-31.8</v>
      </c>
    </row>
    <row r="105" spans="1:6" x14ac:dyDescent="0.25">
      <c r="A105" s="1" t="s">
        <v>2916</v>
      </c>
      <c r="B105" s="1" t="s">
        <v>6473</v>
      </c>
      <c r="C105" s="1" t="s">
        <v>7124</v>
      </c>
      <c r="D105" s="1" t="s">
        <v>10659</v>
      </c>
      <c r="E105" s="1">
        <v>-31.8</v>
      </c>
      <c r="F105" s="1">
        <v>-31.8</v>
      </c>
    </row>
    <row r="106" spans="1:6" x14ac:dyDescent="0.25">
      <c r="A106" s="1" t="s">
        <v>889</v>
      </c>
      <c r="B106" s="1" t="s">
        <v>4446</v>
      </c>
      <c r="C106" s="1" t="s">
        <v>7539</v>
      </c>
      <c r="D106" s="1" t="s">
        <v>9504</v>
      </c>
      <c r="E106" s="1">
        <v>-31.6</v>
      </c>
      <c r="F106" s="1">
        <v>-31.6</v>
      </c>
    </row>
    <row r="107" spans="1:6" x14ac:dyDescent="0.25">
      <c r="A107" s="1" t="s">
        <v>3412</v>
      </c>
      <c r="B107" s="1" t="s">
        <v>6969</v>
      </c>
      <c r="C107" s="1" t="s">
        <v>8633</v>
      </c>
      <c r="D107" s="1" t="s">
        <v>10941</v>
      </c>
      <c r="E107" s="1">
        <v>-31.5</v>
      </c>
      <c r="F107" s="1">
        <v>-31.5</v>
      </c>
    </row>
    <row r="108" spans="1:6" x14ac:dyDescent="0.25">
      <c r="A108" s="1" t="s">
        <v>939</v>
      </c>
      <c r="B108" s="1" t="s">
        <v>4496</v>
      </c>
      <c r="C108" s="1" t="s">
        <v>7119</v>
      </c>
      <c r="D108" s="1" t="s">
        <v>8908</v>
      </c>
      <c r="E108" s="1" t="s">
        <v>8794</v>
      </c>
      <c r="F108" s="1">
        <v>-31.4</v>
      </c>
    </row>
    <row r="109" spans="1:6" x14ac:dyDescent="0.25">
      <c r="A109" s="1" t="s">
        <v>2148</v>
      </c>
      <c r="B109" s="1" t="s">
        <v>5705</v>
      </c>
      <c r="C109" s="1" t="s">
        <v>7124</v>
      </c>
      <c r="D109" s="1" t="s">
        <v>9077</v>
      </c>
      <c r="E109" s="1" t="s">
        <v>8855</v>
      </c>
      <c r="F109" s="1">
        <v>-31</v>
      </c>
    </row>
    <row r="110" spans="1:6" x14ac:dyDescent="0.25">
      <c r="A110" s="1" t="s">
        <v>3331</v>
      </c>
      <c r="B110" s="1" t="s">
        <v>6888</v>
      </c>
      <c r="C110" s="1" t="s">
        <v>7124</v>
      </c>
      <c r="D110" s="1" t="s">
        <v>9895</v>
      </c>
      <c r="E110" s="1">
        <v>-30.7</v>
      </c>
      <c r="F110" s="1">
        <v>-30.7</v>
      </c>
    </row>
    <row r="111" spans="1:6" x14ac:dyDescent="0.25">
      <c r="A111" s="1" t="s">
        <v>1681</v>
      </c>
      <c r="B111" s="1" t="s">
        <v>5238</v>
      </c>
      <c r="C111" s="1" t="s">
        <v>7124</v>
      </c>
      <c r="D111" s="1" t="s">
        <v>9949</v>
      </c>
      <c r="E111" s="1">
        <v>-30.6</v>
      </c>
      <c r="F111" s="1">
        <v>-30.6</v>
      </c>
    </row>
    <row r="112" spans="1:6" x14ac:dyDescent="0.25">
      <c r="A112" s="1" t="s">
        <v>2909</v>
      </c>
      <c r="B112" s="1" t="s">
        <v>6466</v>
      </c>
      <c r="C112" s="1" t="s">
        <v>7124</v>
      </c>
      <c r="D112" s="1" t="s">
        <v>8961</v>
      </c>
      <c r="E112" s="1">
        <v>-30.5</v>
      </c>
      <c r="F112" s="1">
        <v>-30.5</v>
      </c>
    </row>
    <row r="113" spans="1:6" x14ac:dyDescent="0.25">
      <c r="A113" s="1" t="s">
        <v>2359</v>
      </c>
      <c r="B113" s="1" t="s">
        <v>5916</v>
      </c>
      <c r="C113" s="1" t="s">
        <v>7124</v>
      </c>
      <c r="D113" s="1" t="s">
        <v>9038</v>
      </c>
      <c r="E113" s="1">
        <v>-30.3</v>
      </c>
      <c r="F113" s="1">
        <v>-30.3</v>
      </c>
    </row>
    <row r="114" spans="1:6" x14ac:dyDescent="0.25">
      <c r="A114" s="1" t="s">
        <v>2694</v>
      </c>
      <c r="B114" s="1" t="s">
        <v>6251</v>
      </c>
      <c r="C114" s="1" t="s">
        <v>8325</v>
      </c>
      <c r="D114" s="1" t="s">
        <v>10535</v>
      </c>
      <c r="E114" s="1" t="s">
        <v>8882</v>
      </c>
      <c r="F114" s="1">
        <v>-30.3</v>
      </c>
    </row>
    <row r="115" spans="1:6" x14ac:dyDescent="0.25">
      <c r="A115" s="1" t="s">
        <v>811</v>
      </c>
      <c r="B115" s="1" t="s">
        <v>4368</v>
      </c>
      <c r="C115" s="1" t="s">
        <v>7502</v>
      </c>
      <c r="D115" s="1" t="s">
        <v>9458</v>
      </c>
      <c r="E115" s="1">
        <v>-30</v>
      </c>
      <c r="F115" s="1">
        <v>-30</v>
      </c>
    </row>
    <row r="116" spans="1:6" x14ac:dyDescent="0.25">
      <c r="A116" s="1" t="s">
        <v>2211</v>
      </c>
      <c r="B116" s="1" t="s">
        <v>5768</v>
      </c>
      <c r="C116" s="1" t="s">
        <v>7124</v>
      </c>
      <c r="D116" s="1" t="s">
        <v>8961</v>
      </c>
      <c r="E116" s="1" t="s">
        <v>8860</v>
      </c>
      <c r="F116" s="1">
        <v>-29.1</v>
      </c>
    </row>
    <row r="117" spans="1:6" x14ac:dyDescent="0.25">
      <c r="A117" s="1" t="s">
        <v>1861</v>
      </c>
      <c r="B117" s="1" t="s">
        <v>5418</v>
      </c>
      <c r="C117" s="1" t="s">
        <v>7950</v>
      </c>
      <c r="D117" s="1" t="s">
        <v>10063</v>
      </c>
      <c r="E117" s="1">
        <v>-28.4</v>
      </c>
      <c r="F117" s="1">
        <v>-28.4</v>
      </c>
    </row>
    <row r="118" spans="1:6" x14ac:dyDescent="0.25">
      <c r="A118" s="1" t="s">
        <v>2908</v>
      </c>
      <c r="B118" s="1" t="s">
        <v>6465</v>
      </c>
      <c r="C118" s="1" t="s">
        <v>7124</v>
      </c>
      <c r="D118" s="1" t="s">
        <v>8961</v>
      </c>
      <c r="E118" s="1" t="s">
        <v>8890</v>
      </c>
      <c r="F118" s="1">
        <v>-28.3</v>
      </c>
    </row>
    <row r="119" spans="1:6" x14ac:dyDescent="0.25">
      <c r="A119" s="1" t="s">
        <v>2752</v>
      </c>
      <c r="B119" s="1" t="s">
        <v>6309</v>
      </c>
      <c r="C119" s="1" t="s">
        <v>7124</v>
      </c>
      <c r="D119" s="1" t="s">
        <v>8916</v>
      </c>
      <c r="E119" s="1">
        <v>-28</v>
      </c>
      <c r="F119" s="1">
        <v>-28</v>
      </c>
    </row>
    <row r="120" spans="1:6" x14ac:dyDescent="0.25">
      <c r="A120" s="1" t="s">
        <v>222</v>
      </c>
      <c r="B120" s="1" t="s">
        <v>3779</v>
      </c>
      <c r="C120" s="1" t="s">
        <v>7223</v>
      </c>
      <c r="D120" s="1" t="s">
        <v>8962</v>
      </c>
      <c r="E120" s="1">
        <v>-27.7</v>
      </c>
      <c r="F120" s="1">
        <v>-27.7</v>
      </c>
    </row>
    <row r="121" spans="1:6" x14ac:dyDescent="0.25">
      <c r="A121" s="1" t="s">
        <v>3231</v>
      </c>
      <c r="B121" s="1" t="s">
        <v>6788</v>
      </c>
      <c r="C121" s="1" t="s">
        <v>7124</v>
      </c>
      <c r="D121" s="1" t="s">
        <v>10829</v>
      </c>
      <c r="E121" s="1">
        <v>-27.2</v>
      </c>
      <c r="F121" s="1">
        <v>-27.2</v>
      </c>
    </row>
    <row r="122" spans="1:6" x14ac:dyDescent="0.25">
      <c r="A122" s="1" t="s">
        <v>32</v>
      </c>
      <c r="B122" s="1" t="s">
        <v>3589</v>
      </c>
      <c r="C122" s="1" t="s">
        <v>7131</v>
      </c>
      <c r="D122" s="1" t="s">
        <v>8930</v>
      </c>
      <c r="E122" s="1">
        <v>-27.1</v>
      </c>
      <c r="F122" s="1">
        <v>-27.1</v>
      </c>
    </row>
    <row r="123" spans="1:6" x14ac:dyDescent="0.25">
      <c r="A123" s="1" t="s">
        <v>1506</v>
      </c>
      <c r="B123" s="1" t="s">
        <v>5063</v>
      </c>
      <c r="C123" s="1" t="s">
        <v>7795</v>
      </c>
      <c r="D123" s="1" t="s">
        <v>9852</v>
      </c>
      <c r="E123" s="1">
        <v>-27.1</v>
      </c>
      <c r="F123" s="1">
        <v>-27.1</v>
      </c>
    </row>
    <row r="124" spans="1:6" x14ac:dyDescent="0.25">
      <c r="A124" s="1" t="s">
        <v>518</v>
      </c>
      <c r="B124" s="1" t="s">
        <v>4075</v>
      </c>
      <c r="C124" s="1" t="s">
        <v>7359</v>
      </c>
      <c r="D124" s="1" t="s">
        <v>8912</v>
      </c>
      <c r="E124" s="1" t="s">
        <v>8767</v>
      </c>
      <c r="F124" s="1">
        <v>-27</v>
      </c>
    </row>
    <row r="125" spans="1:6" x14ac:dyDescent="0.25">
      <c r="A125" s="1" t="s">
        <v>1487</v>
      </c>
      <c r="B125" s="1" t="s">
        <v>5044</v>
      </c>
      <c r="C125" s="1" t="s">
        <v>7789</v>
      </c>
      <c r="D125" s="1" t="s">
        <v>9733</v>
      </c>
      <c r="E125" s="1">
        <v>-26.8</v>
      </c>
      <c r="F125" s="1">
        <v>-26.8</v>
      </c>
    </row>
    <row r="126" spans="1:6" x14ac:dyDescent="0.25">
      <c r="A126" s="1" t="s">
        <v>680</v>
      </c>
      <c r="B126" s="1" t="s">
        <v>4237</v>
      </c>
      <c r="C126" s="1" t="s">
        <v>7445</v>
      </c>
      <c r="D126" s="1" t="s">
        <v>9375</v>
      </c>
      <c r="E126" s="1">
        <v>-26.7</v>
      </c>
      <c r="F126" s="1">
        <v>-26.7</v>
      </c>
    </row>
    <row r="127" spans="1:6" x14ac:dyDescent="0.25">
      <c r="A127" s="1" t="s">
        <v>2486</v>
      </c>
      <c r="B127" s="1" t="s">
        <v>6043</v>
      </c>
      <c r="C127" s="1" t="s">
        <v>7119</v>
      </c>
      <c r="D127" s="1" t="s">
        <v>8908</v>
      </c>
      <c r="E127" s="1">
        <v>-26.6</v>
      </c>
      <c r="F127" s="1">
        <v>-26.6</v>
      </c>
    </row>
    <row r="128" spans="1:6" x14ac:dyDescent="0.25">
      <c r="A128" s="1" t="s">
        <v>3195</v>
      </c>
      <c r="B128" s="1" t="s">
        <v>6752</v>
      </c>
      <c r="C128" s="1" t="s">
        <v>8542</v>
      </c>
      <c r="D128" s="1" t="s">
        <v>10808</v>
      </c>
      <c r="E128" s="1">
        <v>-26.6</v>
      </c>
      <c r="F128" s="1">
        <v>-26.6</v>
      </c>
    </row>
    <row r="129" spans="1:6" x14ac:dyDescent="0.25">
      <c r="A129" s="1" t="s">
        <v>87</v>
      </c>
      <c r="B129" s="1" t="s">
        <v>3644</v>
      </c>
      <c r="C129" s="1" t="s">
        <v>7161</v>
      </c>
      <c r="D129" s="1" t="s">
        <v>8974</v>
      </c>
      <c r="E129" s="1" t="s">
        <v>8716</v>
      </c>
      <c r="F129" s="1">
        <v>-26.1</v>
      </c>
    </row>
    <row r="130" spans="1:6" x14ac:dyDescent="0.25">
      <c r="A130" s="1" t="s">
        <v>902</v>
      </c>
      <c r="B130" s="1" t="s">
        <v>4459</v>
      </c>
      <c r="C130" s="1" t="s">
        <v>7546</v>
      </c>
      <c r="D130" s="1" t="s">
        <v>9512</v>
      </c>
      <c r="E130" s="1">
        <v>-26.1</v>
      </c>
      <c r="F130" s="1">
        <v>-26.1</v>
      </c>
    </row>
    <row r="131" spans="1:6" x14ac:dyDescent="0.25">
      <c r="A131" s="1" t="s">
        <v>1454</v>
      </c>
      <c r="B131" s="1" t="s">
        <v>5011</v>
      </c>
      <c r="C131" s="1" t="s">
        <v>7124</v>
      </c>
      <c r="D131" s="1" t="s">
        <v>8916</v>
      </c>
      <c r="E131" s="1">
        <v>-26</v>
      </c>
      <c r="F131" s="1">
        <v>-26</v>
      </c>
    </row>
    <row r="132" spans="1:6" x14ac:dyDescent="0.25">
      <c r="A132" s="1" t="s">
        <v>3365</v>
      </c>
      <c r="B132" s="1" t="s">
        <v>6922</v>
      </c>
      <c r="C132" s="1" t="s">
        <v>8618</v>
      </c>
      <c r="D132" s="1" t="s">
        <v>10916</v>
      </c>
      <c r="E132" s="1">
        <v>-25.9</v>
      </c>
      <c r="F132" s="1">
        <v>-25.9</v>
      </c>
    </row>
    <row r="133" spans="1:6" x14ac:dyDescent="0.25">
      <c r="A133" s="1" t="s">
        <v>90</v>
      </c>
      <c r="B133" s="1" t="s">
        <v>3647</v>
      </c>
      <c r="C133" s="1" t="s">
        <v>7163</v>
      </c>
      <c r="D133" s="1" t="s">
        <v>8976</v>
      </c>
      <c r="E133" s="1">
        <v>-25.7</v>
      </c>
      <c r="F133" s="1">
        <v>-25.7</v>
      </c>
    </row>
    <row r="134" spans="1:6" x14ac:dyDescent="0.25">
      <c r="A134" s="1" t="s">
        <v>1865</v>
      </c>
      <c r="B134" s="1" t="s">
        <v>5422</v>
      </c>
      <c r="C134" s="1" t="s">
        <v>7951</v>
      </c>
      <c r="D134" s="1" t="s">
        <v>10066</v>
      </c>
      <c r="E134" s="1" t="s">
        <v>8847</v>
      </c>
      <c r="F134" s="1">
        <v>-25.6</v>
      </c>
    </row>
    <row r="135" spans="1:6" x14ac:dyDescent="0.25">
      <c r="A135" s="1" t="s">
        <v>1559</v>
      </c>
      <c r="B135" s="1" t="s">
        <v>5116</v>
      </c>
      <c r="C135" s="1" t="s">
        <v>7817</v>
      </c>
      <c r="D135" s="1" t="s">
        <v>9879</v>
      </c>
      <c r="E135" s="1">
        <v>-25.2</v>
      </c>
      <c r="F135" s="1">
        <v>-25.2</v>
      </c>
    </row>
    <row r="136" spans="1:6" x14ac:dyDescent="0.25">
      <c r="A136" s="1" t="s">
        <v>609</v>
      </c>
      <c r="B136" s="1" t="s">
        <v>4166</v>
      </c>
      <c r="C136" s="1" t="s">
        <v>7407</v>
      </c>
      <c r="D136" s="1" t="s">
        <v>9325</v>
      </c>
      <c r="E136" s="1">
        <v>-25.1</v>
      </c>
      <c r="F136" s="1">
        <v>-25.1</v>
      </c>
    </row>
    <row r="137" spans="1:6" x14ac:dyDescent="0.25">
      <c r="A137" s="1" t="s">
        <v>1486</v>
      </c>
      <c r="B137" s="1" t="s">
        <v>5043</v>
      </c>
      <c r="C137" s="1" t="s">
        <v>7788</v>
      </c>
      <c r="D137" s="1" t="s">
        <v>9840</v>
      </c>
      <c r="E137" s="1">
        <v>-25</v>
      </c>
      <c r="F137" s="1">
        <v>-25</v>
      </c>
    </row>
    <row r="138" spans="1:6" x14ac:dyDescent="0.25">
      <c r="A138" s="1" t="s">
        <v>204</v>
      </c>
      <c r="B138" s="1" t="s">
        <v>3761</v>
      </c>
      <c r="C138" s="1" t="s">
        <v>7124</v>
      </c>
      <c r="D138" s="1" t="s">
        <v>8970</v>
      </c>
      <c r="E138" s="1">
        <v>-24.6</v>
      </c>
      <c r="F138" s="1">
        <v>-24.6</v>
      </c>
    </row>
    <row r="139" spans="1:6" x14ac:dyDescent="0.25">
      <c r="A139" s="1" t="s">
        <v>1948</v>
      </c>
      <c r="B139" s="1" t="s">
        <v>5505</v>
      </c>
      <c r="C139" s="1" t="s">
        <v>7993</v>
      </c>
      <c r="D139" s="1" t="s">
        <v>10112</v>
      </c>
      <c r="E139" s="1">
        <v>-24.5</v>
      </c>
      <c r="F139" s="1">
        <v>-24.5</v>
      </c>
    </row>
    <row r="140" spans="1:6" x14ac:dyDescent="0.25">
      <c r="A140" s="1" t="s">
        <v>3105</v>
      </c>
      <c r="B140" s="1" t="s">
        <v>6662</v>
      </c>
      <c r="C140" s="1" t="s">
        <v>8501</v>
      </c>
      <c r="D140" s="1" t="s">
        <v>10758</v>
      </c>
      <c r="E140" s="1">
        <v>-24.4</v>
      </c>
      <c r="F140" s="1">
        <v>-24.4</v>
      </c>
    </row>
    <row r="141" spans="1:6" x14ac:dyDescent="0.25">
      <c r="A141" s="1" t="s">
        <v>1384</v>
      </c>
      <c r="B141" s="1" t="s">
        <v>4941</v>
      </c>
      <c r="C141" s="1" t="s">
        <v>7751</v>
      </c>
      <c r="D141" s="1" t="s">
        <v>9782</v>
      </c>
      <c r="E141" s="1">
        <v>-24.3</v>
      </c>
      <c r="F141" s="1">
        <v>-24.3</v>
      </c>
    </row>
    <row r="142" spans="1:6" x14ac:dyDescent="0.25">
      <c r="A142" s="1" t="s">
        <v>2910</v>
      </c>
      <c r="B142" s="1" t="s">
        <v>6467</v>
      </c>
      <c r="C142" s="1" t="s">
        <v>8413</v>
      </c>
      <c r="D142" s="1" t="s">
        <v>10657</v>
      </c>
      <c r="E142" s="1">
        <v>-24.3</v>
      </c>
      <c r="F142" s="1">
        <v>-24.3</v>
      </c>
    </row>
    <row r="143" spans="1:6" x14ac:dyDescent="0.25">
      <c r="A143" s="1" t="s">
        <v>667</v>
      </c>
      <c r="B143" s="1" t="s">
        <v>4224</v>
      </c>
      <c r="C143" s="1" t="s">
        <v>7440</v>
      </c>
      <c r="D143" s="1" t="s">
        <v>9367</v>
      </c>
      <c r="E143" s="1">
        <v>-24.2</v>
      </c>
      <c r="F143" s="1">
        <v>-24.2</v>
      </c>
    </row>
    <row r="144" spans="1:6" x14ac:dyDescent="0.25">
      <c r="A144" s="1" t="s">
        <v>2917</v>
      </c>
      <c r="B144" s="1" t="s">
        <v>6474</v>
      </c>
      <c r="C144" s="1" t="s">
        <v>8415</v>
      </c>
      <c r="D144" s="1" t="s">
        <v>10660</v>
      </c>
      <c r="E144" s="1">
        <v>-24.2</v>
      </c>
      <c r="F144" s="1">
        <v>-24.2</v>
      </c>
    </row>
    <row r="145" spans="1:6" x14ac:dyDescent="0.25">
      <c r="A145" s="1" t="s">
        <v>537</v>
      </c>
      <c r="B145" s="1" t="s">
        <v>4094</v>
      </c>
      <c r="C145" s="1" t="s">
        <v>7366</v>
      </c>
      <c r="D145" s="1" t="s">
        <v>9271</v>
      </c>
      <c r="E145" s="1" t="s">
        <v>8774</v>
      </c>
      <c r="F145" s="1">
        <v>-23.9</v>
      </c>
    </row>
    <row r="146" spans="1:6" x14ac:dyDescent="0.25">
      <c r="A146" s="1" t="s">
        <v>2016</v>
      </c>
      <c r="B146" s="1" t="s">
        <v>5573</v>
      </c>
      <c r="C146" s="1" t="s">
        <v>8021</v>
      </c>
      <c r="D146" s="1" t="s">
        <v>10149</v>
      </c>
      <c r="E146" s="1" t="s">
        <v>8774</v>
      </c>
      <c r="F146" s="1">
        <v>-23.9</v>
      </c>
    </row>
    <row r="147" spans="1:6" x14ac:dyDescent="0.25">
      <c r="A147" s="1" t="s">
        <v>2997</v>
      </c>
      <c r="B147" s="1" t="s">
        <v>6554</v>
      </c>
      <c r="C147" s="1" t="s">
        <v>8452</v>
      </c>
      <c r="D147" s="1" t="s">
        <v>10700</v>
      </c>
      <c r="E147" s="1">
        <v>-23.9</v>
      </c>
      <c r="F147" s="1">
        <v>-23.9</v>
      </c>
    </row>
    <row r="148" spans="1:6" x14ac:dyDescent="0.25">
      <c r="A148" s="1" t="s">
        <v>3019</v>
      </c>
      <c r="B148" s="1" t="s">
        <v>6576</v>
      </c>
      <c r="C148" s="1" t="s">
        <v>7124</v>
      </c>
      <c r="D148" s="1" t="s">
        <v>10713</v>
      </c>
      <c r="E148" s="1" t="s">
        <v>8774</v>
      </c>
      <c r="F148" s="1">
        <v>-23.9</v>
      </c>
    </row>
    <row r="149" spans="1:6" x14ac:dyDescent="0.25">
      <c r="A149" s="1" t="s">
        <v>1785</v>
      </c>
      <c r="B149" s="1" t="s">
        <v>5342</v>
      </c>
      <c r="C149" s="1" t="s">
        <v>7909</v>
      </c>
      <c r="D149" s="1" t="s">
        <v>10017</v>
      </c>
      <c r="E149" s="1">
        <v>-23.8</v>
      </c>
      <c r="F149" s="1">
        <v>-23.8</v>
      </c>
    </row>
    <row r="150" spans="1:6" x14ac:dyDescent="0.25">
      <c r="A150" s="1" t="s">
        <v>1848</v>
      </c>
      <c r="B150" s="1" t="s">
        <v>5405</v>
      </c>
      <c r="C150" s="1" t="s">
        <v>7940</v>
      </c>
      <c r="D150" s="1" t="s">
        <v>10052</v>
      </c>
      <c r="E150" s="1">
        <v>-23.7</v>
      </c>
      <c r="F150" s="1">
        <v>-23.7</v>
      </c>
    </row>
    <row r="151" spans="1:6" x14ac:dyDescent="0.25">
      <c r="A151" s="1" t="s">
        <v>1356</v>
      </c>
      <c r="B151" s="1" t="s">
        <v>4913</v>
      </c>
      <c r="C151" s="1" t="s">
        <v>7124</v>
      </c>
      <c r="D151" s="1" t="s">
        <v>9776</v>
      </c>
      <c r="E151" s="1">
        <v>-23.6</v>
      </c>
      <c r="F151" s="1">
        <v>-23.6</v>
      </c>
    </row>
    <row r="152" spans="1:6" x14ac:dyDescent="0.25">
      <c r="A152" s="1" t="s">
        <v>3163</v>
      </c>
      <c r="B152" s="1" t="s">
        <v>6720</v>
      </c>
      <c r="C152" s="1" t="s">
        <v>8526</v>
      </c>
      <c r="D152" s="1" t="s">
        <v>10790</v>
      </c>
      <c r="E152" s="1">
        <v>-23.6</v>
      </c>
      <c r="F152" s="1">
        <v>-23.6</v>
      </c>
    </row>
    <row r="153" spans="1:6" x14ac:dyDescent="0.25">
      <c r="A153" s="1" t="s">
        <v>1379</v>
      </c>
      <c r="B153" s="1" t="s">
        <v>4936</v>
      </c>
      <c r="C153" s="1" t="s">
        <v>7748</v>
      </c>
      <c r="D153" s="1" t="s">
        <v>8912</v>
      </c>
      <c r="E153" s="1" t="s">
        <v>8822</v>
      </c>
      <c r="F153" s="1">
        <v>-23.3</v>
      </c>
    </row>
    <row r="154" spans="1:6" x14ac:dyDescent="0.25">
      <c r="A154" s="1" t="s">
        <v>165</v>
      </c>
      <c r="B154" s="1" t="s">
        <v>3722</v>
      </c>
      <c r="C154" s="1" t="s">
        <v>7201</v>
      </c>
      <c r="D154" s="1" t="s">
        <v>9034</v>
      </c>
      <c r="E154" s="1">
        <v>-23.1</v>
      </c>
      <c r="F154" s="1">
        <v>-23.1</v>
      </c>
    </row>
    <row r="155" spans="1:6" x14ac:dyDescent="0.25">
      <c r="A155" s="1" t="s">
        <v>3322</v>
      </c>
      <c r="B155" s="1" t="s">
        <v>6879</v>
      </c>
      <c r="C155" s="1" t="s">
        <v>7581</v>
      </c>
      <c r="D155" s="1" t="s">
        <v>10139</v>
      </c>
      <c r="E155" s="1">
        <v>-23</v>
      </c>
      <c r="F155" s="1">
        <v>-23</v>
      </c>
    </row>
    <row r="156" spans="1:6" x14ac:dyDescent="0.25">
      <c r="A156" s="1" t="s">
        <v>2015</v>
      </c>
      <c r="B156" s="1" t="s">
        <v>5572</v>
      </c>
      <c r="C156" s="1" t="s">
        <v>7124</v>
      </c>
      <c r="D156" s="1" t="s">
        <v>10148</v>
      </c>
      <c r="E156" s="1">
        <v>-22.9</v>
      </c>
      <c r="F156" s="1">
        <v>-22.9</v>
      </c>
    </row>
    <row r="157" spans="1:6" x14ac:dyDescent="0.25">
      <c r="A157" s="1" t="s">
        <v>2476</v>
      </c>
      <c r="B157" s="1" t="s">
        <v>6033</v>
      </c>
      <c r="C157" s="1" t="s">
        <v>8232</v>
      </c>
      <c r="D157" s="1" t="s">
        <v>9040</v>
      </c>
      <c r="E157" s="1">
        <v>-22.8</v>
      </c>
      <c r="F157" s="1">
        <v>-22.8</v>
      </c>
    </row>
    <row r="158" spans="1:6" x14ac:dyDescent="0.25">
      <c r="A158" s="1" t="s">
        <v>20</v>
      </c>
      <c r="B158" s="1" t="s">
        <v>3577</v>
      </c>
      <c r="C158" s="1" t="s">
        <v>7124</v>
      </c>
      <c r="D158" s="1" t="s">
        <v>8921</v>
      </c>
      <c r="E158" s="1">
        <v>-22.7</v>
      </c>
      <c r="F158" s="1">
        <v>-22.7</v>
      </c>
    </row>
    <row r="159" spans="1:6" x14ac:dyDescent="0.25">
      <c r="A159" s="1" t="s">
        <v>515</v>
      </c>
      <c r="B159" s="1" t="s">
        <v>4072</v>
      </c>
      <c r="C159" s="1" t="s">
        <v>7124</v>
      </c>
      <c r="D159" s="1" t="s">
        <v>9061</v>
      </c>
      <c r="E159" s="1" t="s">
        <v>8766</v>
      </c>
      <c r="F159" s="1">
        <v>-22.6</v>
      </c>
    </row>
    <row r="160" spans="1:6" x14ac:dyDescent="0.25">
      <c r="A160" s="1" t="s">
        <v>1866</v>
      </c>
      <c r="B160" s="1" t="s">
        <v>5423</v>
      </c>
      <c r="C160" s="1" t="s">
        <v>7952</v>
      </c>
      <c r="D160" s="1" t="s">
        <v>10067</v>
      </c>
      <c r="E160" s="1">
        <v>-22.5</v>
      </c>
      <c r="F160" s="1">
        <v>-22.5</v>
      </c>
    </row>
    <row r="161" spans="1:6" x14ac:dyDescent="0.25">
      <c r="A161" s="1" t="s">
        <v>1871</v>
      </c>
      <c r="B161" s="1" t="s">
        <v>5428</v>
      </c>
      <c r="C161" s="1" t="s">
        <v>7957</v>
      </c>
      <c r="D161" s="1" t="s">
        <v>10071</v>
      </c>
      <c r="E161" s="1" t="s">
        <v>8849</v>
      </c>
      <c r="F161" s="1">
        <v>-22.4</v>
      </c>
    </row>
    <row r="162" spans="1:6" x14ac:dyDescent="0.25">
      <c r="A162" s="1" t="s">
        <v>2847</v>
      </c>
      <c r="B162" s="1" t="s">
        <v>6404</v>
      </c>
      <c r="C162" s="1" t="s">
        <v>8388</v>
      </c>
      <c r="D162" s="1" t="s">
        <v>10626</v>
      </c>
      <c r="E162" s="1">
        <v>-22.3</v>
      </c>
      <c r="F162" s="1">
        <v>-22.3</v>
      </c>
    </row>
    <row r="163" spans="1:6" x14ac:dyDescent="0.25">
      <c r="A163" s="1" t="s">
        <v>2919</v>
      </c>
      <c r="B163" s="1" t="s">
        <v>6476</v>
      </c>
      <c r="C163" s="1" t="s">
        <v>8416</v>
      </c>
      <c r="D163" s="1" t="s">
        <v>10661</v>
      </c>
      <c r="E163" s="1">
        <v>-22.3</v>
      </c>
      <c r="F163" s="1">
        <v>-22.3</v>
      </c>
    </row>
    <row r="164" spans="1:6" x14ac:dyDescent="0.25">
      <c r="A164" s="1" t="s">
        <v>123</v>
      </c>
      <c r="B164" s="1" t="s">
        <v>3680</v>
      </c>
      <c r="C164" s="1" t="s">
        <v>7177</v>
      </c>
      <c r="D164" s="1" t="s">
        <v>8998</v>
      </c>
      <c r="E164" s="1">
        <v>-22.2</v>
      </c>
      <c r="F164" s="1">
        <v>-22.2</v>
      </c>
    </row>
    <row r="165" spans="1:6" x14ac:dyDescent="0.25">
      <c r="A165" s="1" t="s">
        <v>823</v>
      </c>
      <c r="B165" s="1" t="s">
        <v>4380</v>
      </c>
      <c r="C165" s="1" t="s">
        <v>7507</v>
      </c>
      <c r="D165" s="1" t="s">
        <v>9465</v>
      </c>
      <c r="E165" s="1">
        <v>-22.2</v>
      </c>
      <c r="F165" s="1">
        <v>-22.2</v>
      </c>
    </row>
    <row r="166" spans="1:6" x14ac:dyDescent="0.25">
      <c r="A166" s="1" t="s">
        <v>1211</v>
      </c>
      <c r="B166" s="1" t="s">
        <v>4768</v>
      </c>
      <c r="C166" s="1" t="s">
        <v>7120</v>
      </c>
      <c r="D166" s="1" t="s">
        <v>8909</v>
      </c>
      <c r="E166" s="1" t="s">
        <v>8815</v>
      </c>
      <c r="F166" s="1">
        <v>-22.2</v>
      </c>
    </row>
    <row r="167" spans="1:6" x14ac:dyDescent="0.25">
      <c r="A167" s="1" t="s">
        <v>3093</v>
      </c>
      <c r="B167" s="1" t="s">
        <v>6650</v>
      </c>
      <c r="C167" s="1" t="s">
        <v>8497</v>
      </c>
      <c r="D167" s="1" t="s">
        <v>10752</v>
      </c>
      <c r="E167" s="1">
        <v>-22.2</v>
      </c>
      <c r="F167" s="1">
        <v>-22.2</v>
      </c>
    </row>
    <row r="168" spans="1:6" x14ac:dyDescent="0.25">
      <c r="A168" s="1" t="s">
        <v>643</v>
      </c>
      <c r="B168" s="1" t="s">
        <v>4200</v>
      </c>
      <c r="C168" s="1" t="s">
        <v>7426</v>
      </c>
      <c r="D168" s="1" t="s">
        <v>9350</v>
      </c>
      <c r="E168" s="1">
        <v>-22.1</v>
      </c>
      <c r="F168" s="1">
        <v>-22.1</v>
      </c>
    </row>
    <row r="169" spans="1:6" x14ac:dyDescent="0.25">
      <c r="A169" s="1" t="s">
        <v>2133</v>
      </c>
      <c r="B169" s="1" t="s">
        <v>5690</v>
      </c>
      <c r="C169" s="1" t="s">
        <v>7124</v>
      </c>
      <c r="D169" s="1" t="s">
        <v>8925</v>
      </c>
      <c r="E169" s="1">
        <v>-22</v>
      </c>
      <c r="F169" s="1">
        <v>-22</v>
      </c>
    </row>
    <row r="170" spans="1:6" x14ac:dyDescent="0.25">
      <c r="A170" s="1" t="s">
        <v>521</v>
      </c>
      <c r="B170" s="1" t="s">
        <v>4078</v>
      </c>
      <c r="C170" s="1" t="s">
        <v>7124</v>
      </c>
      <c r="D170" s="1" t="s">
        <v>9174</v>
      </c>
      <c r="E170" s="1" t="s">
        <v>8770</v>
      </c>
      <c r="F170" s="1">
        <v>-21.9</v>
      </c>
    </row>
    <row r="171" spans="1:6" x14ac:dyDescent="0.25">
      <c r="A171" s="1" t="s">
        <v>2617</v>
      </c>
      <c r="B171" s="1" t="s">
        <v>6174</v>
      </c>
      <c r="C171" s="1" t="s">
        <v>8285</v>
      </c>
      <c r="D171" s="1" t="s">
        <v>10484</v>
      </c>
      <c r="E171" s="1">
        <v>-21.9</v>
      </c>
      <c r="F171" s="1">
        <v>-21.9</v>
      </c>
    </row>
    <row r="172" spans="1:6" x14ac:dyDescent="0.25">
      <c r="A172" s="1" t="s">
        <v>380</v>
      </c>
      <c r="B172" s="1" t="s">
        <v>3937</v>
      </c>
      <c r="C172" s="1" t="s">
        <v>7299</v>
      </c>
      <c r="D172" s="1" t="s">
        <v>9176</v>
      </c>
      <c r="E172" s="1" t="s">
        <v>8749</v>
      </c>
      <c r="F172" s="1">
        <v>-21.7</v>
      </c>
    </row>
    <row r="173" spans="1:6" x14ac:dyDescent="0.25">
      <c r="A173" s="1" t="s">
        <v>1377</v>
      </c>
      <c r="B173" s="1" t="s">
        <v>4934</v>
      </c>
      <c r="C173" s="1" t="s">
        <v>7746</v>
      </c>
      <c r="D173" s="1" t="s">
        <v>8912</v>
      </c>
      <c r="E173" s="1">
        <v>-21.7</v>
      </c>
      <c r="F173" s="1">
        <v>-21.7</v>
      </c>
    </row>
    <row r="174" spans="1:6" x14ac:dyDescent="0.25">
      <c r="A174" s="1" t="s">
        <v>2343</v>
      </c>
      <c r="B174" s="1" t="s">
        <v>5900</v>
      </c>
      <c r="C174" s="1" t="s">
        <v>8175</v>
      </c>
      <c r="D174" s="1" t="s">
        <v>10336</v>
      </c>
      <c r="E174" s="1">
        <v>-21.7</v>
      </c>
      <c r="F174" s="1">
        <v>-21.7</v>
      </c>
    </row>
    <row r="175" spans="1:6" x14ac:dyDescent="0.25">
      <c r="A175" s="1" t="s">
        <v>1413</v>
      </c>
      <c r="B175" s="1" t="s">
        <v>4970</v>
      </c>
      <c r="C175" s="1" t="s">
        <v>7764</v>
      </c>
      <c r="D175" s="1" t="s">
        <v>9799</v>
      </c>
      <c r="E175" s="1">
        <v>-21.5</v>
      </c>
      <c r="F175" s="1">
        <v>-21.5</v>
      </c>
    </row>
    <row r="176" spans="1:6" x14ac:dyDescent="0.25">
      <c r="A176" s="1" t="s">
        <v>228</v>
      </c>
      <c r="B176" s="1" t="s">
        <v>3785</v>
      </c>
      <c r="C176" s="1" t="s">
        <v>7227</v>
      </c>
      <c r="D176" s="1" t="s">
        <v>9073</v>
      </c>
      <c r="E176" s="1" t="s">
        <v>8740</v>
      </c>
      <c r="F176" s="1">
        <v>-21.4</v>
      </c>
    </row>
    <row r="177" spans="1:6" x14ac:dyDescent="0.25">
      <c r="A177" s="1" t="s">
        <v>281</v>
      </c>
      <c r="B177" s="1" t="s">
        <v>3838</v>
      </c>
      <c r="C177" s="1" t="s">
        <v>7124</v>
      </c>
      <c r="D177" s="1" t="s">
        <v>9114</v>
      </c>
      <c r="E177" s="1">
        <v>-21.3</v>
      </c>
      <c r="F177" s="1">
        <v>-21.3</v>
      </c>
    </row>
    <row r="178" spans="1:6" x14ac:dyDescent="0.25">
      <c r="A178" s="1" t="s">
        <v>3374</v>
      </c>
      <c r="B178" s="1" t="s">
        <v>6931</v>
      </c>
      <c r="C178" s="1" t="s">
        <v>8620</v>
      </c>
      <c r="D178" s="1" t="s">
        <v>10921</v>
      </c>
      <c r="E178" s="1">
        <v>-21.2</v>
      </c>
      <c r="F178" s="1">
        <v>-21.2</v>
      </c>
    </row>
    <row r="179" spans="1:6" x14ac:dyDescent="0.25">
      <c r="A179" s="1" t="s">
        <v>229</v>
      </c>
      <c r="B179" s="1" t="s">
        <v>3786</v>
      </c>
      <c r="C179" s="1" t="s">
        <v>7228</v>
      </c>
      <c r="D179" s="1" t="s">
        <v>9074</v>
      </c>
      <c r="E179" s="1">
        <v>-21.1</v>
      </c>
      <c r="F179" s="1">
        <v>-21.1</v>
      </c>
    </row>
    <row r="180" spans="1:6" x14ac:dyDescent="0.25">
      <c r="A180" s="1" t="s">
        <v>2560</v>
      </c>
      <c r="B180" s="1" t="s">
        <v>6117</v>
      </c>
      <c r="C180" s="1" t="s">
        <v>7119</v>
      </c>
      <c r="D180" s="1" t="s">
        <v>8908</v>
      </c>
      <c r="E180" s="1" t="s">
        <v>8875</v>
      </c>
      <c r="F180" s="1">
        <v>-21.1</v>
      </c>
    </row>
    <row r="181" spans="1:6" x14ac:dyDescent="0.25">
      <c r="A181" s="1" t="s">
        <v>106</v>
      </c>
      <c r="B181" s="1" t="s">
        <v>3663</v>
      </c>
      <c r="C181" s="1" t="s">
        <v>7168</v>
      </c>
      <c r="D181" s="1" t="s">
        <v>8987</v>
      </c>
      <c r="E181" s="1" t="s">
        <v>8719</v>
      </c>
      <c r="F181" s="1">
        <v>-20.9</v>
      </c>
    </row>
    <row r="182" spans="1:6" x14ac:dyDescent="0.25">
      <c r="A182" s="1" t="s">
        <v>3252</v>
      </c>
      <c r="B182" s="1" t="s">
        <v>6809</v>
      </c>
      <c r="C182" s="1" t="s">
        <v>8565</v>
      </c>
      <c r="D182" s="1" t="s">
        <v>10846</v>
      </c>
      <c r="E182" s="1">
        <v>-20.7</v>
      </c>
      <c r="F182" s="1">
        <v>-20.7</v>
      </c>
    </row>
    <row r="183" spans="1:6" x14ac:dyDescent="0.25">
      <c r="A183" s="1" t="s">
        <v>2938</v>
      </c>
      <c r="B183" s="1" t="s">
        <v>6495</v>
      </c>
      <c r="C183" s="1" t="s">
        <v>8424</v>
      </c>
      <c r="D183" s="1" t="s">
        <v>10671</v>
      </c>
      <c r="E183" s="1">
        <v>-20.6</v>
      </c>
      <c r="F183" s="1">
        <v>-20.6</v>
      </c>
    </row>
    <row r="184" spans="1:6" x14ac:dyDescent="0.25">
      <c r="A184" s="1" t="s">
        <v>3173</v>
      </c>
      <c r="B184" s="1" t="s">
        <v>6730</v>
      </c>
      <c r="C184" s="1" t="s">
        <v>8533</v>
      </c>
      <c r="D184" s="1" t="s">
        <v>10796</v>
      </c>
      <c r="E184" s="1">
        <v>-20.6</v>
      </c>
      <c r="F184" s="1">
        <v>-20.6</v>
      </c>
    </row>
    <row r="185" spans="1:6" x14ac:dyDescent="0.25">
      <c r="A185" s="1" t="s">
        <v>1950</v>
      </c>
      <c r="B185" s="1" t="s">
        <v>5507</v>
      </c>
      <c r="C185" s="1" t="s">
        <v>7124</v>
      </c>
      <c r="D185" s="1" t="s">
        <v>9077</v>
      </c>
      <c r="E185" s="1">
        <v>-20.5</v>
      </c>
      <c r="F185" s="1">
        <v>-20.5</v>
      </c>
    </row>
    <row r="186" spans="1:6" x14ac:dyDescent="0.25">
      <c r="A186" s="1" t="s">
        <v>375</v>
      </c>
      <c r="B186" s="1" t="s">
        <v>3932</v>
      </c>
      <c r="C186" s="1" t="s">
        <v>7120</v>
      </c>
      <c r="D186" s="1" t="s">
        <v>8909</v>
      </c>
      <c r="E186" s="1">
        <v>-20.3</v>
      </c>
      <c r="F186" s="1">
        <v>-20.3</v>
      </c>
    </row>
    <row r="187" spans="1:6" x14ac:dyDescent="0.25">
      <c r="A187" s="1" t="s">
        <v>375</v>
      </c>
      <c r="B187" s="1" t="s">
        <v>3932</v>
      </c>
      <c r="C187" s="1" t="s">
        <v>7120</v>
      </c>
      <c r="D187" s="1" t="s">
        <v>8909</v>
      </c>
      <c r="E187" s="1">
        <v>-20.3</v>
      </c>
      <c r="F187" s="1">
        <v>-20.3</v>
      </c>
    </row>
    <row r="188" spans="1:6" x14ac:dyDescent="0.25">
      <c r="A188" s="1" t="s">
        <v>1174</v>
      </c>
      <c r="B188" s="1" t="s">
        <v>4731</v>
      </c>
      <c r="C188" s="1" t="s">
        <v>7124</v>
      </c>
      <c r="D188" s="1" t="s">
        <v>9665</v>
      </c>
      <c r="E188" s="1">
        <v>-20.3</v>
      </c>
      <c r="F188" s="1">
        <v>-20.3</v>
      </c>
    </row>
    <row r="189" spans="1:6" x14ac:dyDescent="0.25">
      <c r="A189" s="1" t="s">
        <v>1986</v>
      </c>
      <c r="B189" s="1" t="s">
        <v>5543</v>
      </c>
      <c r="C189" s="1" t="s">
        <v>7124</v>
      </c>
      <c r="D189" s="1" t="s">
        <v>8925</v>
      </c>
      <c r="E189" s="1">
        <v>-20.3</v>
      </c>
      <c r="F189" s="1">
        <v>-20.3</v>
      </c>
    </row>
    <row r="190" spans="1:6" x14ac:dyDescent="0.25">
      <c r="A190" s="1" t="s">
        <v>2472</v>
      </c>
      <c r="B190" s="1" t="s">
        <v>6029</v>
      </c>
      <c r="C190" s="1" t="s">
        <v>8230</v>
      </c>
      <c r="D190" s="1" t="s">
        <v>10411</v>
      </c>
      <c r="E190" s="1">
        <v>-20.2</v>
      </c>
      <c r="F190" s="1">
        <v>-20.2</v>
      </c>
    </row>
    <row r="191" spans="1:6" x14ac:dyDescent="0.25">
      <c r="A191" s="1" t="s">
        <v>1748</v>
      </c>
      <c r="B191" s="1" t="s">
        <v>5305</v>
      </c>
      <c r="C191" s="1" t="s">
        <v>7124</v>
      </c>
      <c r="D191" s="1" t="s">
        <v>8925</v>
      </c>
      <c r="E191" s="1">
        <v>-20.100000000000001</v>
      </c>
      <c r="F191" s="1">
        <v>-20.100000000000001</v>
      </c>
    </row>
    <row r="192" spans="1:6" x14ac:dyDescent="0.25">
      <c r="A192" s="1" t="s">
        <v>2621</v>
      </c>
      <c r="B192" s="1" t="s">
        <v>6178</v>
      </c>
      <c r="C192" s="1" t="s">
        <v>8288</v>
      </c>
      <c r="D192" s="1" t="s">
        <v>10487</v>
      </c>
      <c r="E192" s="1">
        <v>-20.100000000000001</v>
      </c>
      <c r="F192" s="1">
        <v>-20.100000000000001</v>
      </c>
    </row>
    <row r="193" spans="1:6" x14ac:dyDescent="0.25">
      <c r="A193" s="1" t="s">
        <v>879</v>
      </c>
      <c r="B193" s="1" t="s">
        <v>4436</v>
      </c>
      <c r="C193" s="1" t="s">
        <v>7124</v>
      </c>
      <c r="D193" s="1" t="s">
        <v>9495</v>
      </c>
      <c r="E193" s="1">
        <v>-19.899999999999999</v>
      </c>
      <c r="F193" s="1">
        <v>-19.899999999999999</v>
      </c>
    </row>
    <row r="194" spans="1:6" x14ac:dyDescent="0.25">
      <c r="A194" s="1" t="s">
        <v>1738</v>
      </c>
      <c r="B194" s="1" t="s">
        <v>5295</v>
      </c>
      <c r="C194" s="1" t="s">
        <v>7124</v>
      </c>
      <c r="D194" s="1" t="s">
        <v>8925</v>
      </c>
      <c r="E194" s="1">
        <v>-19.899999999999999</v>
      </c>
      <c r="F194" s="1">
        <v>-19.899999999999999</v>
      </c>
    </row>
    <row r="195" spans="1:6" x14ac:dyDescent="0.25">
      <c r="A195" s="1" t="s">
        <v>1914</v>
      </c>
      <c r="B195" s="1" t="s">
        <v>5471</v>
      </c>
      <c r="C195" s="1" t="s">
        <v>7974</v>
      </c>
      <c r="D195" s="1" t="s">
        <v>10089</v>
      </c>
      <c r="E195" s="1">
        <v>-19.899999999999999</v>
      </c>
      <c r="F195" s="1">
        <v>-19.899999999999999</v>
      </c>
    </row>
    <row r="196" spans="1:6" x14ac:dyDescent="0.25">
      <c r="A196" s="1" t="s">
        <v>154</v>
      </c>
      <c r="B196" s="1" t="s">
        <v>3711</v>
      </c>
      <c r="C196" s="1" t="s">
        <v>7195</v>
      </c>
      <c r="D196" s="1" t="s">
        <v>9025</v>
      </c>
      <c r="E196" s="1">
        <v>-19.8</v>
      </c>
      <c r="F196" s="1">
        <v>-19.8</v>
      </c>
    </row>
    <row r="197" spans="1:6" x14ac:dyDescent="0.25">
      <c r="A197" s="1" t="s">
        <v>949</v>
      </c>
      <c r="B197" s="1" t="s">
        <v>4506</v>
      </c>
      <c r="C197" s="1" t="s">
        <v>7124</v>
      </c>
      <c r="D197" s="1" t="s">
        <v>8961</v>
      </c>
      <c r="E197" s="1">
        <v>-19.8</v>
      </c>
      <c r="F197" s="1">
        <v>-19.8</v>
      </c>
    </row>
    <row r="198" spans="1:6" x14ac:dyDescent="0.25">
      <c r="A198" s="1" t="s">
        <v>2605</v>
      </c>
      <c r="B198" s="1" t="s">
        <v>6162</v>
      </c>
      <c r="C198" s="1" t="s">
        <v>8279</v>
      </c>
      <c r="D198" s="1" t="s">
        <v>10476</v>
      </c>
      <c r="E198" s="1" t="s">
        <v>8880</v>
      </c>
      <c r="F198" s="1">
        <v>-19.8</v>
      </c>
    </row>
    <row r="199" spans="1:6" x14ac:dyDescent="0.25">
      <c r="A199" s="1" t="s">
        <v>907</v>
      </c>
      <c r="B199" s="1" t="s">
        <v>4464</v>
      </c>
      <c r="C199" s="1" t="s">
        <v>7548</v>
      </c>
      <c r="D199" s="1" t="s">
        <v>9516</v>
      </c>
      <c r="E199" s="1">
        <v>-19.7</v>
      </c>
      <c r="F199" s="1">
        <v>-19.7</v>
      </c>
    </row>
    <row r="200" spans="1:6" x14ac:dyDescent="0.25">
      <c r="A200" s="1" t="s">
        <v>1853</v>
      </c>
      <c r="B200" s="1" t="s">
        <v>5410</v>
      </c>
      <c r="C200" s="1" t="s">
        <v>7945</v>
      </c>
      <c r="D200" s="1" t="s">
        <v>10057</v>
      </c>
      <c r="E200" s="1">
        <v>-19.7</v>
      </c>
      <c r="F200" s="1">
        <v>-19.7</v>
      </c>
    </row>
    <row r="201" spans="1:6" x14ac:dyDescent="0.25">
      <c r="A201" s="1" t="s">
        <v>1850</v>
      </c>
      <c r="B201" s="1" t="s">
        <v>5407</v>
      </c>
      <c r="C201" s="1" t="s">
        <v>7942</v>
      </c>
      <c r="D201" s="1" t="s">
        <v>10054</v>
      </c>
      <c r="E201" s="1">
        <v>-19.600000000000001</v>
      </c>
      <c r="F201" s="1">
        <v>-19.600000000000001</v>
      </c>
    </row>
    <row r="202" spans="1:6" x14ac:dyDescent="0.25">
      <c r="A202" s="1" t="s">
        <v>1922</v>
      </c>
      <c r="B202" s="1" t="s">
        <v>5479</v>
      </c>
      <c r="C202" s="1" t="s">
        <v>7979</v>
      </c>
      <c r="D202" s="1" t="s">
        <v>10095</v>
      </c>
      <c r="E202" s="1">
        <v>-19.600000000000001</v>
      </c>
      <c r="F202" s="1">
        <v>-19.600000000000001</v>
      </c>
    </row>
    <row r="203" spans="1:6" x14ac:dyDescent="0.25">
      <c r="A203" s="1" t="s">
        <v>1565</v>
      </c>
      <c r="B203" s="1" t="s">
        <v>5122</v>
      </c>
      <c r="C203" s="1" t="s">
        <v>7818</v>
      </c>
      <c r="D203" s="1" t="s">
        <v>9882</v>
      </c>
      <c r="E203" s="1">
        <v>-19.399999999999999</v>
      </c>
      <c r="F203" s="1">
        <v>-19.399999999999999</v>
      </c>
    </row>
    <row r="204" spans="1:6" x14ac:dyDescent="0.25">
      <c r="A204" s="1" t="s">
        <v>2296</v>
      </c>
      <c r="B204" s="1" t="s">
        <v>5853</v>
      </c>
      <c r="C204" s="1" t="s">
        <v>8148</v>
      </c>
      <c r="D204" s="1" t="s">
        <v>10305</v>
      </c>
      <c r="E204" s="1">
        <v>-19.399999999999999</v>
      </c>
      <c r="F204" s="1">
        <v>-19.399999999999999</v>
      </c>
    </row>
    <row r="205" spans="1:6" x14ac:dyDescent="0.25">
      <c r="A205" s="1" t="s">
        <v>593</v>
      </c>
      <c r="B205" s="1" t="s">
        <v>4150</v>
      </c>
      <c r="C205" s="1" t="s">
        <v>7401</v>
      </c>
      <c r="D205" s="1" t="s">
        <v>9314</v>
      </c>
      <c r="E205" s="1">
        <v>-19.3</v>
      </c>
      <c r="F205" s="1">
        <v>-19.3</v>
      </c>
    </row>
    <row r="206" spans="1:6" x14ac:dyDescent="0.25">
      <c r="A206" s="1" t="s">
        <v>1620</v>
      </c>
      <c r="B206" s="1" t="s">
        <v>5177</v>
      </c>
      <c r="C206" s="1" t="s">
        <v>7840</v>
      </c>
      <c r="D206" s="1" t="s">
        <v>9913</v>
      </c>
      <c r="E206" s="1" t="s">
        <v>8836</v>
      </c>
      <c r="F206" s="1">
        <v>-19.100000000000001</v>
      </c>
    </row>
    <row r="207" spans="1:6" x14ac:dyDescent="0.25">
      <c r="A207" s="1" t="s">
        <v>276</v>
      </c>
      <c r="B207" s="1" t="s">
        <v>3833</v>
      </c>
      <c r="C207" s="1" t="s">
        <v>7251</v>
      </c>
      <c r="D207" s="1" t="s">
        <v>9110</v>
      </c>
      <c r="E207" s="1">
        <v>-19</v>
      </c>
      <c r="F207" s="1">
        <v>-19</v>
      </c>
    </row>
    <row r="208" spans="1:6" x14ac:dyDescent="0.25">
      <c r="A208" s="1" t="s">
        <v>947</v>
      </c>
      <c r="B208" s="1" t="s">
        <v>4504</v>
      </c>
      <c r="C208" s="1" t="s">
        <v>7564</v>
      </c>
      <c r="D208" s="1" t="s">
        <v>9540</v>
      </c>
      <c r="E208" s="1" t="s">
        <v>8798</v>
      </c>
      <c r="F208" s="1">
        <v>-19</v>
      </c>
    </row>
    <row r="209" spans="1:6" x14ac:dyDescent="0.25">
      <c r="A209" s="1" t="s">
        <v>3543</v>
      </c>
      <c r="B209" s="1" t="s">
        <v>7100</v>
      </c>
      <c r="C209" s="1" t="s">
        <v>7124</v>
      </c>
      <c r="D209" s="1" t="s">
        <v>9174</v>
      </c>
      <c r="E209" s="1">
        <v>-19</v>
      </c>
      <c r="F209" s="1">
        <v>-19</v>
      </c>
    </row>
    <row r="210" spans="1:6" x14ac:dyDescent="0.25">
      <c r="A210" s="1" t="s">
        <v>2326</v>
      </c>
      <c r="B210" s="1" t="s">
        <v>5883</v>
      </c>
      <c r="C210" s="1" t="s">
        <v>7124</v>
      </c>
      <c r="D210" s="1" t="s">
        <v>10324</v>
      </c>
      <c r="E210" s="1">
        <v>-18.899999999999999</v>
      </c>
      <c r="F210" s="1">
        <v>-18.899999999999999</v>
      </c>
    </row>
    <row r="211" spans="1:6" x14ac:dyDescent="0.25">
      <c r="A211" s="1" t="s">
        <v>3452</v>
      </c>
      <c r="B211" s="1" t="s">
        <v>7009</v>
      </c>
      <c r="C211" s="1" t="s">
        <v>8646</v>
      </c>
      <c r="D211" s="1" t="s">
        <v>10960</v>
      </c>
      <c r="E211" s="1">
        <v>-18.899999999999999</v>
      </c>
      <c r="F211" s="1">
        <v>-18.899999999999999</v>
      </c>
    </row>
    <row r="212" spans="1:6" x14ac:dyDescent="0.25">
      <c r="A212" s="1" t="s">
        <v>688</v>
      </c>
      <c r="B212" s="1" t="s">
        <v>4245</v>
      </c>
      <c r="C212" s="1" t="s">
        <v>7448</v>
      </c>
      <c r="D212" s="1" t="s">
        <v>9381</v>
      </c>
      <c r="E212" s="1">
        <v>-18.8</v>
      </c>
      <c r="F212" s="1">
        <v>-18.8</v>
      </c>
    </row>
    <row r="213" spans="1:6" x14ac:dyDescent="0.25">
      <c r="A213" s="1" t="s">
        <v>2225</v>
      </c>
      <c r="B213" s="1" t="s">
        <v>5782</v>
      </c>
      <c r="C213" s="1" t="s">
        <v>7124</v>
      </c>
      <c r="D213" s="1" t="s">
        <v>10081</v>
      </c>
      <c r="E213" s="1" t="s">
        <v>8865</v>
      </c>
      <c r="F213" s="1">
        <v>-18.8</v>
      </c>
    </row>
    <row r="214" spans="1:6" x14ac:dyDescent="0.25">
      <c r="A214" s="1" t="s">
        <v>2452</v>
      </c>
      <c r="B214" s="1" t="s">
        <v>6009</v>
      </c>
      <c r="C214" s="1" t="s">
        <v>8222</v>
      </c>
      <c r="D214" s="1" t="s">
        <v>10398</v>
      </c>
      <c r="E214" s="1">
        <v>-18.8</v>
      </c>
      <c r="F214" s="1">
        <v>-18.8</v>
      </c>
    </row>
    <row r="215" spans="1:6" x14ac:dyDescent="0.25">
      <c r="A215" s="1" t="s">
        <v>259</v>
      </c>
      <c r="B215" s="1" t="s">
        <v>3816</v>
      </c>
      <c r="C215" s="1" t="s">
        <v>7243</v>
      </c>
      <c r="D215" s="1" t="s">
        <v>9097</v>
      </c>
      <c r="E215" s="1">
        <v>-18.7</v>
      </c>
      <c r="F215" s="1">
        <v>-18.7</v>
      </c>
    </row>
    <row r="216" spans="1:6" x14ac:dyDescent="0.25">
      <c r="A216" s="1" t="s">
        <v>799</v>
      </c>
      <c r="B216" s="1" t="s">
        <v>4356</v>
      </c>
      <c r="C216" s="1" t="s">
        <v>7494</v>
      </c>
      <c r="D216" s="1" t="s">
        <v>9448</v>
      </c>
      <c r="E216" s="1">
        <v>-18.7</v>
      </c>
      <c r="F216" s="1">
        <v>-18.7</v>
      </c>
    </row>
    <row r="217" spans="1:6" x14ac:dyDescent="0.25">
      <c r="A217" s="1" t="s">
        <v>1175</v>
      </c>
      <c r="B217" s="1" t="s">
        <v>4732</v>
      </c>
      <c r="C217" s="1" t="s">
        <v>7124</v>
      </c>
      <c r="D217" s="1" t="s">
        <v>9102</v>
      </c>
      <c r="E217" s="1">
        <v>-18.7</v>
      </c>
      <c r="F217" s="1">
        <v>-18.7</v>
      </c>
    </row>
    <row r="218" spans="1:6" x14ac:dyDescent="0.25">
      <c r="A218" s="1" t="s">
        <v>1701</v>
      </c>
      <c r="B218" s="1" t="s">
        <v>5258</v>
      </c>
      <c r="C218" s="1" t="s">
        <v>7876</v>
      </c>
      <c r="D218" s="1" t="s">
        <v>9962</v>
      </c>
      <c r="E218" s="1">
        <v>-18.7</v>
      </c>
      <c r="F218" s="1">
        <v>-18.7</v>
      </c>
    </row>
    <row r="219" spans="1:6" x14ac:dyDescent="0.25">
      <c r="A219" s="1" t="s">
        <v>1971</v>
      </c>
      <c r="B219" s="1" t="s">
        <v>5528</v>
      </c>
      <c r="C219" s="1" t="s">
        <v>7124</v>
      </c>
      <c r="D219" s="1" t="s">
        <v>8925</v>
      </c>
      <c r="E219" s="1">
        <v>-18.7</v>
      </c>
      <c r="F219" s="1">
        <v>-18.7</v>
      </c>
    </row>
    <row r="220" spans="1:6" x14ac:dyDescent="0.25">
      <c r="A220" s="1" t="s">
        <v>2406</v>
      </c>
      <c r="B220" s="1" t="s">
        <v>5963</v>
      </c>
      <c r="C220" s="1" t="s">
        <v>8202</v>
      </c>
      <c r="D220" s="1" t="s">
        <v>10371</v>
      </c>
      <c r="E220" s="1">
        <v>-18.7</v>
      </c>
      <c r="F220" s="1">
        <v>-18.7</v>
      </c>
    </row>
    <row r="221" spans="1:6" x14ac:dyDescent="0.25">
      <c r="A221" s="1" t="s">
        <v>3464</v>
      </c>
      <c r="B221" s="1" t="s">
        <v>7021</v>
      </c>
      <c r="C221" s="1" t="s">
        <v>7124</v>
      </c>
      <c r="D221" s="1" t="s">
        <v>10148</v>
      </c>
      <c r="E221" s="1">
        <v>-18.7</v>
      </c>
      <c r="F221" s="1">
        <v>-18.7</v>
      </c>
    </row>
    <row r="222" spans="1:6" x14ac:dyDescent="0.25">
      <c r="A222" s="1" t="s">
        <v>2260</v>
      </c>
      <c r="B222" s="1" t="s">
        <v>5817</v>
      </c>
      <c r="C222" s="1" t="s">
        <v>7124</v>
      </c>
      <c r="D222" s="1" t="s">
        <v>8916</v>
      </c>
      <c r="E222" s="1">
        <v>-18.600000000000001</v>
      </c>
      <c r="F222" s="1">
        <v>-18.600000000000001</v>
      </c>
    </row>
    <row r="223" spans="1:6" x14ac:dyDescent="0.25">
      <c r="A223" s="1" t="s">
        <v>3031</v>
      </c>
      <c r="B223" s="1" t="s">
        <v>6588</v>
      </c>
      <c r="C223" s="1" t="s">
        <v>7120</v>
      </c>
      <c r="D223" s="1" t="s">
        <v>8909</v>
      </c>
      <c r="E223" s="1" t="s">
        <v>8894</v>
      </c>
      <c r="F223" s="1">
        <v>-18.600000000000001</v>
      </c>
    </row>
    <row r="224" spans="1:6" x14ac:dyDescent="0.25">
      <c r="A224" s="1" t="s">
        <v>2336</v>
      </c>
      <c r="B224" s="1" t="s">
        <v>5893</v>
      </c>
      <c r="C224" s="1" t="s">
        <v>8170</v>
      </c>
      <c r="D224" s="1" t="s">
        <v>10332</v>
      </c>
      <c r="E224" s="1">
        <v>-18.5</v>
      </c>
      <c r="F224" s="1">
        <v>-18.5</v>
      </c>
    </row>
    <row r="225" spans="1:6" x14ac:dyDescent="0.25">
      <c r="A225" s="1" t="s">
        <v>3241</v>
      </c>
      <c r="B225" s="1" t="s">
        <v>6798</v>
      </c>
      <c r="C225" s="1" t="s">
        <v>8561</v>
      </c>
      <c r="D225" s="1" t="s">
        <v>10838</v>
      </c>
      <c r="E225" s="1" t="s">
        <v>8902</v>
      </c>
      <c r="F225" s="1">
        <v>-18.5</v>
      </c>
    </row>
    <row r="226" spans="1:6" x14ac:dyDescent="0.25">
      <c r="A226" s="1" t="s">
        <v>317</v>
      </c>
      <c r="B226" s="1" t="s">
        <v>3874</v>
      </c>
      <c r="C226" s="1" t="s">
        <v>7124</v>
      </c>
      <c r="D226" s="1" t="s">
        <v>9137</v>
      </c>
      <c r="E226" s="1">
        <v>-18.399999999999999</v>
      </c>
      <c r="F226" s="1">
        <v>-18.399999999999999</v>
      </c>
    </row>
    <row r="227" spans="1:6" x14ac:dyDescent="0.25">
      <c r="A227" s="1" t="s">
        <v>1158</v>
      </c>
      <c r="B227" s="1" t="s">
        <v>4715</v>
      </c>
      <c r="C227" s="1" t="s">
        <v>7124</v>
      </c>
      <c r="D227" s="1" t="s">
        <v>9653</v>
      </c>
      <c r="E227" s="1">
        <v>-18.399999999999999</v>
      </c>
      <c r="F227" s="1">
        <v>-18.399999999999999</v>
      </c>
    </row>
    <row r="228" spans="1:6" x14ac:dyDescent="0.25">
      <c r="A228" s="1" t="s">
        <v>1398</v>
      </c>
      <c r="B228" s="1" t="s">
        <v>4955</v>
      </c>
      <c r="C228" s="1" t="s">
        <v>7758</v>
      </c>
      <c r="D228" s="1" t="s">
        <v>9792</v>
      </c>
      <c r="E228" s="1">
        <v>-18.399999999999999</v>
      </c>
      <c r="F228" s="1">
        <v>-18.399999999999999</v>
      </c>
    </row>
    <row r="229" spans="1:6" x14ac:dyDescent="0.25">
      <c r="A229" s="1" t="s">
        <v>2220</v>
      </c>
      <c r="B229" s="1" t="s">
        <v>5777</v>
      </c>
      <c r="C229" s="1" t="s">
        <v>8111</v>
      </c>
      <c r="D229" s="1" t="s">
        <v>8908</v>
      </c>
      <c r="E229" s="1" t="s">
        <v>8863</v>
      </c>
      <c r="F229" s="1">
        <v>-18.3</v>
      </c>
    </row>
    <row r="230" spans="1:6" x14ac:dyDescent="0.25">
      <c r="A230" s="1" t="s">
        <v>1160</v>
      </c>
      <c r="B230" s="1" t="s">
        <v>4717</v>
      </c>
      <c r="C230" s="1" t="s">
        <v>7642</v>
      </c>
      <c r="D230" s="1" t="s">
        <v>9655</v>
      </c>
      <c r="E230" s="1">
        <v>-18.2</v>
      </c>
      <c r="F230" s="1">
        <v>-18.2</v>
      </c>
    </row>
    <row r="231" spans="1:6" x14ac:dyDescent="0.25">
      <c r="A231" s="1" t="s">
        <v>3329</v>
      </c>
      <c r="B231" s="1" t="s">
        <v>6886</v>
      </c>
      <c r="C231" s="1" t="s">
        <v>8604</v>
      </c>
      <c r="D231" s="1" t="s">
        <v>10897</v>
      </c>
      <c r="E231" s="1">
        <v>-18.2</v>
      </c>
      <c r="F231" s="1">
        <v>-18.2</v>
      </c>
    </row>
    <row r="232" spans="1:6" x14ac:dyDescent="0.25">
      <c r="A232" s="1" t="s">
        <v>339</v>
      </c>
      <c r="B232" s="1" t="s">
        <v>3896</v>
      </c>
      <c r="C232" s="1" t="s">
        <v>7279</v>
      </c>
      <c r="D232" s="1" t="s">
        <v>9153</v>
      </c>
      <c r="E232" s="1">
        <v>-18.100000000000001</v>
      </c>
      <c r="F232" s="1">
        <v>-18.100000000000001</v>
      </c>
    </row>
    <row r="233" spans="1:6" x14ac:dyDescent="0.25">
      <c r="A233" s="1" t="s">
        <v>1361</v>
      </c>
      <c r="B233" s="1" t="s">
        <v>4918</v>
      </c>
      <c r="C233" s="1" t="s">
        <v>7124</v>
      </c>
      <c r="D233" s="1" t="s">
        <v>9779</v>
      </c>
      <c r="E233" s="1" t="s">
        <v>8820</v>
      </c>
      <c r="F233" s="1">
        <v>-18.100000000000001</v>
      </c>
    </row>
    <row r="234" spans="1:6" x14ac:dyDescent="0.25">
      <c r="A234" s="1" t="s">
        <v>1361</v>
      </c>
      <c r="B234" s="1" t="s">
        <v>4918</v>
      </c>
      <c r="C234" s="1" t="s">
        <v>7124</v>
      </c>
      <c r="D234" s="1" t="s">
        <v>9779</v>
      </c>
      <c r="E234" s="1" t="s">
        <v>8820</v>
      </c>
      <c r="F234" s="1">
        <v>-18.100000000000001</v>
      </c>
    </row>
    <row r="235" spans="1:6" x14ac:dyDescent="0.25">
      <c r="A235" s="1" t="s">
        <v>1626</v>
      </c>
      <c r="B235" s="1" t="s">
        <v>5183</v>
      </c>
      <c r="C235" s="1" t="s">
        <v>7124</v>
      </c>
      <c r="D235" s="1" t="s">
        <v>9061</v>
      </c>
      <c r="E235" s="1" t="s">
        <v>8820</v>
      </c>
      <c r="F235" s="1">
        <v>-18.100000000000001</v>
      </c>
    </row>
    <row r="236" spans="1:6" x14ac:dyDescent="0.25">
      <c r="A236" s="1" t="s">
        <v>1775</v>
      </c>
      <c r="B236" s="1" t="s">
        <v>5332</v>
      </c>
      <c r="C236" s="1" t="s">
        <v>7905</v>
      </c>
      <c r="D236" s="1" t="s">
        <v>10011</v>
      </c>
      <c r="E236" s="1">
        <v>-18.100000000000001</v>
      </c>
      <c r="F236" s="1">
        <v>-18.100000000000001</v>
      </c>
    </row>
    <row r="237" spans="1:6" x14ac:dyDescent="0.25">
      <c r="A237" s="1" t="s">
        <v>2784</v>
      </c>
      <c r="B237" s="1" t="s">
        <v>6341</v>
      </c>
      <c r="C237" s="1" t="s">
        <v>8355</v>
      </c>
      <c r="D237" s="1" t="s">
        <v>10582</v>
      </c>
      <c r="E237" s="1" t="s">
        <v>8820</v>
      </c>
      <c r="F237" s="1">
        <v>-18.100000000000001</v>
      </c>
    </row>
    <row r="238" spans="1:6" x14ac:dyDescent="0.25">
      <c r="A238" s="1" t="s">
        <v>1082</v>
      </c>
      <c r="B238" s="1" t="s">
        <v>4639</v>
      </c>
      <c r="C238" s="1" t="s">
        <v>7614</v>
      </c>
      <c r="D238" s="1" t="s">
        <v>9618</v>
      </c>
      <c r="E238" s="1">
        <v>-18</v>
      </c>
      <c r="F238" s="1">
        <v>-18</v>
      </c>
    </row>
    <row r="239" spans="1:6" x14ac:dyDescent="0.25">
      <c r="A239" s="1" t="s">
        <v>2571</v>
      </c>
      <c r="B239" s="1" t="s">
        <v>6128</v>
      </c>
      <c r="C239" s="1" t="s">
        <v>7124</v>
      </c>
      <c r="D239" s="1" t="s">
        <v>9067</v>
      </c>
      <c r="E239" s="1" t="s">
        <v>8878</v>
      </c>
      <c r="F239" s="1">
        <v>-17.899999999999999</v>
      </c>
    </row>
    <row r="240" spans="1:6" x14ac:dyDescent="0.25">
      <c r="A240" s="1" t="s">
        <v>2882</v>
      </c>
      <c r="B240" s="1" t="s">
        <v>6439</v>
      </c>
      <c r="C240" s="1" t="s">
        <v>8405</v>
      </c>
      <c r="D240" s="1" t="s">
        <v>10645</v>
      </c>
      <c r="E240" s="1">
        <v>-17.8</v>
      </c>
      <c r="F240" s="1">
        <v>-17.8</v>
      </c>
    </row>
    <row r="241" spans="1:6" x14ac:dyDescent="0.25">
      <c r="A241" s="1" t="s">
        <v>1717</v>
      </c>
      <c r="B241" s="1" t="s">
        <v>5274</v>
      </c>
      <c r="C241" s="1" t="s">
        <v>7883</v>
      </c>
      <c r="D241" s="1" t="s">
        <v>9969</v>
      </c>
      <c r="E241" s="1">
        <v>-17.7</v>
      </c>
      <c r="F241" s="1">
        <v>-17.7</v>
      </c>
    </row>
    <row r="242" spans="1:6" x14ac:dyDescent="0.25">
      <c r="A242" s="1" t="s">
        <v>1018</v>
      </c>
      <c r="B242" s="1" t="s">
        <v>4575</v>
      </c>
      <c r="C242" s="1" t="s">
        <v>7119</v>
      </c>
      <c r="D242" s="1" t="s">
        <v>8908</v>
      </c>
      <c r="E242" s="1" t="s">
        <v>8802</v>
      </c>
      <c r="F242" s="1">
        <v>-17.600000000000001</v>
      </c>
    </row>
    <row r="243" spans="1:6" x14ac:dyDescent="0.25">
      <c r="A243" s="1" t="s">
        <v>3474</v>
      </c>
      <c r="B243" s="1" t="s">
        <v>7031</v>
      </c>
      <c r="C243" s="1" t="s">
        <v>7350</v>
      </c>
      <c r="D243" s="1" t="s">
        <v>10977</v>
      </c>
      <c r="E243" s="1">
        <v>-17.600000000000001</v>
      </c>
      <c r="F243" s="1">
        <v>-17.600000000000001</v>
      </c>
    </row>
    <row r="244" spans="1:6" x14ac:dyDescent="0.25">
      <c r="A244" s="1" t="s">
        <v>1872</v>
      </c>
      <c r="B244" s="1" t="s">
        <v>5429</v>
      </c>
      <c r="C244" s="1" t="s">
        <v>7958</v>
      </c>
      <c r="D244" s="1" t="s">
        <v>10072</v>
      </c>
      <c r="E244" s="1">
        <v>-17.5</v>
      </c>
      <c r="F244" s="1">
        <v>-17.5</v>
      </c>
    </row>
    <row r="245" spans="1:6" x14ac:dyDescent="0.25">
      <c r="A245" s="1" t="s">
        <v>2800</v>
      </c>
      <c r="B245" s="1" t="s">
        <v>6357</v>
      </c>
      <c r="C245" s="1" t="s">
        <v>7124</v>
      </c>
      <c r="D245" s="1" t="s">
        <v>9804</v>
      </c>
      <c r="E245" s="1">
        <v>-17.399999999999999</v>
      </c>
      <c r="F245" s="1">
        <v>-17.399999999999999</v>
      </c>
    </row>
    <row r="246" spans="1:6" x14ac:dyDescent="0.25">
      <c r="A246" s="1" t="s">
        <v>105</v>
      </c>
      <c r="B246" s="1" t="s">
        <v>3662</v>
      </c>
      <c r="C246" s="1" t="s">
        <v>7124</v>
      </c>
      <c r="D246" s="1" t="s">
        <v>8986</v>
      </c>
      <c r="E246" s="1" t="s">
        <v>8718</v>
      </c>
      <c r="F246" s="1">
        <v>-17.3</v>
      </c>
    </row>
    <row r="247" spans="1:6" x14ac:dyDescent="0.25">
      <c r="A247" s="1" t="s">
        <v>1052</v>
      </c>
      <c r="B247" s="1" t="s">
        <v>4609</v>
      </c>
      <c r="C247" s="1" t="s">
        <v>7124</v>
      </c>
      <c r="D247" s="1" t="s">
        <v>9597</v>
      </c>
      <c r="E247" s="1">
        <v>-17.2</v>
      </c>
      <c r="F247" s="1">
        <v>-17.2</v>
      </c>
    </row>
    <row r="248" spans="1:6" x14ac:dyDescent="0.25">
      <c r="A248" s="1" t="s">
        <v>2985</v>
      </c>
      <c r="B248" s="1" t="s">
        <v>6542</v>
      </c>
      <c r="C248" s="1" t="s">
        <v>8448</v>
      </c>
      <c r="D248" s="1" t="s">
        <v>10695</v>
      </c>
      <c r="E248" s="1">
        <v>-17.2</v>
      </c>
      <c r="F248" s="1">
        <v>-17.2</v>
      </c>
    </row>
    <row r="249" spans="1:6" x14ac:dyDescent="0.25">
      <c r="A249" s="1" t="s">
        <v>272</v>
      </c>
      <c r="B249" s="1" t="s">
        <v>3829</v>
      </c>
      <c r="C249" s="1" t="s">
        <v>7248</v>
      </c>
      <c r="D249" s="1" t="s">
        <v>9106</v>
      </c>
      <c r="E249" s="1">
        <v>-17.100000000000001</v>
      </c>
      <c r="F249" s="1">
        <v>-17.100000000000001</v>
      </c>
    </row>
    <row r="250" spans="1:6" x14ac:dyDescent="0.25">
      <c r="A250" s="1" t="s">
        <v>944</v>
      </c>
      <c r="B250" s="1" t="s">
        <v>4501</v>
      </c>
      <c r="C250" s="1" t="s">
        <v>7124</v>
      </c>
      <c r="D250" s="1" t="s">
        <v>8961</v>
      </c>
      <c r="E250" s="1" t="s">
        <v>8795</v>
      </c>
      <c r="F250" s="1">
        <v>-17.100000000000001</v>
      </c>
    </row>
    <row r="251" spans="1:6" x14ac:dyDescent="0.25">
      <c r="A251" s="1" t="s">
        <v>1867</v>
      </c>
      <c r="B251" s="1" t="s">
        <v>5424</v>
      </c>
      <c r="C251" s="1" t="s">
        <v>7953</v>
      </c>
      <c r="D251" s="1" t="s">
        <v>10068</v>
      </c>
      <c r="E251" s="1">
        <v>-17.100000000000001</v>
      </c>
      <c r="F251" s="1">
        <v>-17.100000000000001</v>
      </c>
    </row>
    <row r="252" spans="1:6" x14ac:dyDescent="0.25">
      <c r="A252" s="1" t="s">
        <v>3073</v>
      </c>
      <c r="B252" s="1" t="s">
        <v>6630</v>
      </c>
      <c r="C252" s="1" t="s">
        <v>8483</v>
      </c>
      <c r="D252" s="1" t="s">
        <v>10738</v>
      </c>
      <c r="E252" s="1">
        <v>-17.100000000000001</v>
      </c>
      <c r="F252" s="1">
        <v>-17.100000000000001</v>
      </c>
    </row>
    <row r="253" spans="1:6" x14ac:dyDescent="0.25">
      <c r="A253" s="1" t="s">
        <v>3373</v>
      </c>
      <c r="B253" s="1" t="s">
        <v>6930</v>
      </c>
      <c r="C253" s="1" t="s">
        <v>7124</v>
      </c>
      <c r="D253" s="1" t="s">
        <v>8925</v>
      </c>
      <c r="E253" s="1">
        <v>-17.100000000000001</v>
      </c>
      <c r="F253" s="1">
        <v>-17.100000000000001</v>
      </c>
    </row>
    <row r="254" spans="1:6" x14ac:dyDescent="0.25">
      <c r="A254" s="1" t="s">
        <v>85</v>
      </c>
      <c r="B254" s="1" t="s">
        <v>3642</v>
      </c>
      <c r="C254" s="1" t="s">
        <v>7159</v>
      </c>
      <c r="D254" s="1" t="s">
        <v>8972</v>
      </c>
      <c r="E254" s="1">
        <v>-17</v>
      </c>
      <c r="F254" s="1">
        <v>-17</v>
      </c>
    </row>
    <row r="255" spans="1:6" x14ac:dyDescent="0.25">
      <c r="A255" s="1" t="s">
        <v>2939</v>
      </c>
      <c r="B255" s="1" t="s">
        <v>6496</v>
      </c>
      <c r="C255" s="1" t="s">
        <v>8425</v>
      </c>
      <c r="D255" s="1" t="s">
        <v>10672</v>
      </c>
      <c r="E255" s="1">
        <v>-17</v>
      </c>
      <c r="F255" s="1">
        <v>-17</v>
      </c>
    </row>
    <row r="256" spans="1:6" x14ac:dyDescent="0.25">
      <c r="A256" s="1" t="s">
        <v>3024</v>
      </c>
      <c r="B256" s="1" t="s">
        <v>6581</v>
      </c>
      <c r="C256" s="1" t="s">
        <v>7124</v>
      </c>
      <c r="D256" s="1" t="s">
        <v>8961</v>
      </c>
      <c r="E256" s="1" t="s">
        <v>8892</v>
      </c>
      <c r="F256" s="1">
        <v>-17</v>
      </c>
    </row>
    <row r="257" spans="1:6" x14ac:dyDescent="0.25">
      <c r="A257" s="1" t="s">
        <v>283</v>
      </c>
      <c r="B257" s="1" t="s">
        <v>3840</v>
      </c>
      <c r="C257" s="1" t="s">
        <v>7254</v>
      </c>
      <c r="D257" s="1" t="s">
        <v>8919</v>
      </c>
      <c r="E257" s="1">
        <v>-16.899999999999999</v>
      </c>
      <c r="F257" s="1">
        <v>-16.899999999999999</v>
      </c>
    </row>
    <row r="258" spans="1:6" x14ac:dyDescent="0.25">
      <c r="A258" s="1" t="s">
        <v>2818</v>
      </c>
      <c r="B258" s="1" t="s">
        <v>6375</v>
      </c>
      <c r="C258" s="1" t="s">
        <v>8372</v>
      </c>
      <c r="D258" s="1" t="s">
        <v>8938</v>
      </c>
      <c r="E258" s="1">
        <v>-16.899999999999999</v>
      </c>
      <c r="F258" s="1">
        <v>-16.899999999999999</v>
      </c>
    </row>
    <row r="259" spans="1:6" x14ac:dyDescent="0.25">
      <c r="A259" s="1" t="s">
        <v>3175</v>
      </c>
      <c r="B259" s="1" t="s">
        <v>6732</v>
      </c>
      <c r="C259" s="1" t="s">
        <v>8535</v>
      </c>
      <c r="D259" s="1" t="s">
        <v>10798</v>
      </c>
      <c r="E259" s="1">
        <v>-16.899999999999999</v>
      </c>
      <c r="F259" s="1">
        <v>-16.899999999999999</v>
      </c>
    </row>
    <row r="260" spans="1:6" x14ac:dyDescent="0.25">
      <c r="A260" s="1" t="s">
        <v>3473</v>
      </c>
      <c r="B260" s="1" t="s">
        <v>7030</v>
      </c>
      <c r="C260" s="1" t="s">
        <v>8656</v>
      </c>
      <c r="D260" s="1" t="s">
        <v>10976</v>
      </c>
      <c r="E260" s="1">
        <v>-16.899999999999999</v>
      </c>
      <c r="F260" s="1">
        <v>-16.899999999999999</v>
      </c>
    </row>
    <row r="261" spans="1:6" x14ac:dyDescent="0.25">
      <c r="A261" s="1" t="s">
        <v>1721</v>
      </c>
      <c r="B261" s="1" t="s">
        <v>5278</v>
      </c>
      <c r="C261" s="1" t="s">
        <v>7885</v>
      </c>
      <c r="D261" s="1" t="s">
        <v>9973</v>
      </c>
      <c r="E261" s="1">
        <v>-16.8</v>
      </c>
      <c r="F261" s="1">
        <v>-16.8</v>
      </c>
    </row>
    <row r="262" spans="1:6" x14ac:dyDescent="0.25">
      <c r="A262" s="1" t="s">
        <v>1721</v>
      </c>
      <c r="B262" s="1" t="s">
        <v>5278</v>
      </c>
      <c r="C262" s="1" t="s">
        <v>7885</v>
      </c>
      <c r="D262" s="1" t="s">
        <v>9973</v>
      </c>
      <c r="E262" s="1">
        <v>-16.8</v>
      </c>
      <c r="F262" s="1">
        <v>-16.8</v>
      </c>
    </row>
    <row r="263" spans="1:6" x14ac:dyDescent="0.25">
      <c r="A263" s="1" t="s">
        <v>1721</v>
      </c>
      <c r="B263" s="1" t="s">
        <v>5278</v>
      </c>
      <c r="C263" s="1" t="s">
        <v>7885</v>
      </c>
      <c r="D263" s="1" t="s">
        <v>9973</v>
      </c>
      <c r="E263" s="1">
        <v>-16.8</v>
      </c>
      <c r="F263" s="1">
        <v>-16.8</v>
      </c>
    </row>
    <row r="264" spans="1:6" x14ac:dyDescent="0.25">
      <c r="A264" s="1" t="s">
        <v>224</v>
      </c>
      <c r="B264" s="1" t="s">
        <v>3781</v>
      </c>
      <c r="C264" s="1" t="s">
        <v>7124</v>
      </c>
      <c r="D264" s="1" t="s">
        <v>8961</v>
      </c>
      <c r="E264" s="1" t="s">
        <v>8739</v>
      </c>
      <c r="F264" s="1">
        <v>-16.7</v>
      </c>
    </row>
    <row r="265" spans="1:6" x14ac:dyDescent="0.25">
      <c r="A265" s="1" t="s">
        <v>1026</v>
      </c>
      <c r="B265" s="1" t="s">
        <v>4583</v>
      </c>
      <c r="C265" s="1" t="s">
        <v>7124</v>
      </c>
      <c r="D265" s="1" t="s">
        <v>8925</v>
      </c>
      <c r="E265" s="1">
        <v>-16.7</v>
      </c>
      <c r="F265" s="1">
        <v>-16.7</v>
      </c>
    </row>
    <row r="266" spans="1:6" x14ac:dyDescent="0.25">
      <c r="A266" s="1" t="s">
        <v>1104</v>
      </c>
      <c r="B266" s="1" t="s">
        <v>4661</v>
      </c>
      <c r="C266" s="1" t="s">
        <v>7124</v>
      </c>
      <c r="D266" s="1" t="s">
        <v>8925</v>
      </c>
      <c r="E266" s="1">
        <v>-16.7</v>
      </c>
      <c r="F266" s="1">
        <v>-16.7</v>
      </c>
    </row>
    <row r="267" spans="1:6" x14ac:dyDescent="0.25">
      <c r="A267" s="1" t="s">
        <v>1385</v>
      </c>
      <c r="B267" s="1" t="s">
        <v>4942</v>
      </c>
      <c r="C267" s="1" t="s">
        <v>7752</v>
      </c>
      <c r="D267" s="1" t="s">
        <v>9783</v>
      </c>
      <c r="E267" s="1">
        <v>-16.7</v>
      </c>
      <c r="F267" s="1">
        <v>-16.7</v>
      </c>
    </row>
    <row r="268" spans="1:6" x14ac:dyDescent="0.25">
      <c r="A268" s="1" t="s">
        <v>2042</v>
      </c>
      <c r="B268" s="1" t="s">
        <v>5599</v>
      </c>
      <c r="C268" s="1" t="s">
        <v>8034</v>
      </c>
      <c r="D268" s="1" t="s">
        <v>10163</v>
      </c>
      <c r="E268" s="1">
        <v>-16.7</v>
      </c>
      <c r="F268" s="1">
        <v>-16.7</v>
      </c>
    </row>
    <row r="269" spans="1:6" x14ac:dyDescent="0.25">
      <c r="A269" s="1" t="s">
        <v>2263</v>
      </c>
      <c r="B269" s="1" t="s">
        <v>5820</v>
      </c>
      <c r="C269" s="1" t="s">
        <v>8132</v>
      </c>
      <c r="D269" s="1" t="s">
        <v>10281</v>
      </c>
      <c r="E269" s="1">
        <v>-16.7</v>
      </c>
      <c r="F269" s="1">
        <v>-16.7</v>
      </c>
    </row>
    <row r="270" spans="1:6" x14ac:dyDescent="0.25">
      <c r="A270" s="1" t="s">
        <v>2726</v>
      </c>
      <c r="B270" s="1" t="s">
        <v>6283</v>
      </c>
      <c r="C270" s="1" t="s">
        <v>7124</v>
      </c>
      <c r="D270" s="1" t="s">
        <v>10555</v>
      </c>
      <c r="E270" s="1">
        <v>-16.7</v>
      </c>
      <c r="F270" s="1">
        <v>-16.7</v>
      </c>
    </row>
    <row r="271" spans="1:6" x14ac:dyDescent="0.25">
      <c r="A271" s="1" t="s">
        <v>2864</v>
      </c>
      <c r="B271" s="1" t="s">
        <v>6421</v>
      </c>
      <c r="C271" s="1" t="s">
        <v>7124</v>
      </c>
      <c r="D271" s="1" t="s">
        <v>8925</v>
      </c>
      <c r="E271" s="1" t="s">
        <v>8739</v>
      </c>
      <c r="F271" s="1">
        <v>-16.7</v>
      </c>
    </row>
    <row r="272" spans="1:6" x14ac:dyDescent="0.25">
      <c r="A272" s="1" t="s">
        <v>81</v>
      </c>
      <c r="B272" s="1" t="s">
        <v>3638</v>
      </c>
      <c r="C272" s="1" t="s">
        <v>7119</v>
      </c>
      <c r="D272" s="1" t="s">
        <v>8908</v>
      </c>
      <c r="E272" s="1" t="s">
        <v>8712</v>
      </c>
      <c r="F272" s="1">
        <v>-16.600000000000001</v>
      </c>
    </row>
    <row r="273" spans="1:6" x14ac:dyDescent="0.25">
      <c r="A273" s="1" t="s">
        <v>1730</v>
      </c>
      <c r="B273" s="1" t="s">
        <v>5287</v>
      </c>
      <c r="C273" s="1" t="s">
        <v>7124</v>
      </c>
      <c r="D273" s="1" t="s">
        <v>9061</v>
      </c>
      <c r="E273" s="1" t="s">
        <v>8712</v>
      </c>
      <c r="F273" s="1">
        <v>-16.600000000000001</v>
      </c>
    </row>
    <row r="274" spans="1:6" x14ac:dyDescent="0.25">
      <c r="A274" s="1" t="s">
        <v>1869</v>
      </c>
      <c r="B274" s="1" t="s">
        <v>5426</v>
      </c>
      <c r="C274" s="1" t="s">
        <v>7955</v>
      </c>
      <c r="D274" s="1" t="s">
        <v>10070</v>
      </c>
      <c r="E274" s="1">
        <v>-16.600000000000001</v>
      </c>
      <c r="F274" s="1">
        <v>-16.600000000000001</v>
      </c>
    </row>
    <row r="275" spans="1:6" x14ac:dyDescent="0.25">
      <c r="A275" s="1" t="s">
        <v>2567</v>
      </c>
      <c r="B275" s="1" t="s">
        <v>6124</v>
      </c>
      <c r="C275" s="1" t="s">
        <v>8265</v>
      </c>
      <c r="D275" s="1" t="s">
        <v>10455</v>
      </c>
      <c r="E275" s="1" t="s">
        <v>8712</v>
      </c>
      <c r="F275" s="1">
        <v>-16.600000000000001</v>
      </c>
    </row>
    <row r="276" spans="1:6" x14ac:dyDescent="0.25">
      <c r="A276" s="1" t="s">
        <v>2836</v>
      </c>
      <c r="B276" s="1" t="s">
        <v>6393</v>
      </c>
      <c r="C276" s="1" t="s">
        <v>8384</v>
      </c>
      <c r="D276" s="1" t="s">
        <v>10617</v>
      </c>
      <c r="E276" s="1">
        <v>-16.600000000000001</v>
      </c>
      <c r="F276" s="1">
        <v>-16.600000000000001</v>
      </c>
    </row>
    <row r="277" spans="1:6" x14ac:dyDescent="0.25">
      <c r="A277" s="1" t="s">
        <v>3243</v>
      </c>
      <c r="B277" s="1" t="s">
        <v>6800</v>
      </c>
      <c r="C277" s="1" t="s">
        <v>7124</v>
      </c>
      <c r="D277" s="1" t="s">
        <v>8925</v>
      </c>
      <c r="E277" s="1" t="s">
        <v>8712</v>
      </c>
      <c r="F277" s="1">
        <v>-16.600000000000001</v>
      </c>
    </row>
    <row r="278" spans="1:6" x14ac:dyDescent="0.25">
      <c r="A278" s="1" t="s">
        <v>2551</v>
      </c>
      <c r="B278" s="1" t="s">
        <v>6108</v>
      </c>
      <c r="C278" s="1" t="s">
        <v>7124</v>
      </c>
      <c r="D278" s="1" t="s">
        <v>8925</v>
      </c>
      <c r="E278" s="1">
        <v>-16.5</v>
      </c>
      <c r="F278" s="1">
        <v>-16.5</v>
      </c>
    </row>
    <row r="279" spans="1:6" x14ac:dyDescent="0.25">
      <c r="A279" s="1" t="s">
        <v>1275</v>
      </c>
      <c r="B279" s="1" t="s">
        <v>4832</v>
      </c>
      <c r="C279" s="1" t="s">
        <v>7695</v>
      </c>
      <c r="D279" s="1" t="s">
        <v>9728</v>
      </c>
      <c r="E279" s="1">
        <v>-16.399999999999999</v>
      </c>
      <c r="F279" s="1">
        <v>-16.399999999999999</v>
      </c>
    </row>
    <row r="280" spans="1:6" x14ac:dyDescent="0.25">
      <c r="A280" s="1" t="s">
        <v>3358</v>
      </c>
      <c r="B280" s="1" t="s">
        <v>6915</v>
      </c>
      <c r="C280" s="1" t="s">
        <v>8615</v>
      </c>
      <c r="D280" s="1" t="s">
        <v>10912</v>
      </c>
      <c r="E280" s="1">
        <v>-16.399999999999999</v>
      </c>
      <c r="F280" s="1">
        <v>-16.399999999999999</v>
      </c>
    </row>
    <row r="281" spans="1:6" x14ac:dyDescent="0.25">
      <c r="A281" s="1" t="s">
        <v>1492</v>
      </c>
      <c r="B281" s="1" t="s">
        <v>5049</v>
      </c>
      <c r="C281" s="1" t="s">
        <v>7124</v>
      </c>
      <c r="D281" s="1" t="s">
        <v>9844</v>
      </c>
      <c r="E281" s="1">
        <v>-16.3</v>
      </c>
      <c r="F281" s="1">
        <v>-16.3</v>
      </c>
    </row>
    <row r="282" spans="1:6" x14ac:dyDescent="0.25">
      <c r="A282" s="1" t="s">
        <v>2365</v>
      </c>
      <c r="B282" s="1" t="s">
        <v>5922</v>
      </c>
      <c r="C282" s="1" t="s">
        <v>8183</v>
      </c>
      <c r="D282" s="1" t="s">
        <v>10348</v>
      </c>
      <c r="E282" s="1">
        <v>-16.3</v>
      </c>
      <c r="F282" s="1">
        <v>-16.3</v>
      </c>
    </row>
    <row r="283" spans="1:6" x14ac:dyDescent="0.25">
      <c r="A283" s="1" t="s">
        <v>2783</v>
      </c>
      <c r="B283" s="1" t="s">
        <v>6340</v>
      </c>
      <c r="C283" s="1" t="s">
        <v>8354</v>
      </c>
      <c r="D283" s="1" t="s">
        <v>10582</v>
      </c>
      <c r="E283" s="1">
        <v>-16.3</v>
      </c>
      <c r="F283" s="1">
        <v>-16.3</v>
      </c>
    </row>
    <row r="284" spans="1:6" x14ac:dyDescent="0.25">
      <c r="A284" s="1" t="s">
        <v>3007</v>
      </c>
      <c r="B284" s="1" t="s">
        <v>6564</v>
      </c>
      <c r="C284" s="1" t="s">
        <v>8457</v>
      </c>
      <c r="D284" s="1" t="s">
        <v>10707</v>
      </c>
      <c r="E284" s="1">
        <v>-16.3</v>
      </c>
      <c r="F284" s="1">
        <v>-16.3</v>
      </c>
    </row>
    <row r="285" spans="1:6" x14ac:dyDescent="0.25">
      <c r="A285" s="1" t="s">
        <v>257</v>
      </c>
      <c r="B285" s="1" t="s">
        <v>3814</v>
      </c>
      <c r="C285" s="1" t="s">
        <v>7124</v>
      </c>
      <c r="D285" s="1" t="s">
        <v>9096</v>
      </c>
      <c r="E285" s="1" t="s">
        <v>8741</v>
      </c>
      <c r="F285" s="1">
        <v>-16.2</v>
      </c>
    </row>
    <row r="286" spans="1:6" x14ac:dyDescent="0.25">
      <c r="A286" s="1" t="s">
        <v>3161</v>
      </c>
      <c r="B286" s="1" t="s">
        <v>6718</v>
      </c>
      <c r="C286" s="1" t="s">
        <v>8525</v>
      </c>
      <c r="D286" s="1" t="s">
        <v>10789</v>
      </c>
      <c r="E286" s="1">
        <v>-16.2</v>
      </c>
      <c r="F286" s="1">
        <v>-16.2</v>
      </c>
    </row>
    <row r="287" spans="1:6" x14ac:dyDescent="0.25">
      <c r="A287" s="1" t="s">
        <v>1807</v>
      </c>
      <c r="B287" s="1" t="s">
        <v>5364</v>
      </c>
      <c r="C287" s="1" t="s">
        <v>7917</v>
      </c>
      <c r="D287" s="1" t="s">
        <v>10025</v>
      </c>
      <c r="E287" s="1">
        <v>-16</v>
      </c>
      <c r="F287" s="1">
        <v>-16</v>
      </c>
    </row>
    <row r="288" spans="1:6" x14ac:dyDescent="0.25">
      <c r="A288" s="1" t="s">
        <v>1089</v>
      </c>
      <c r="B288" s="1" t="s">
        <v>4646</v>
      </c>
      <c r="C288" s="1" t="s">
        <v>7124</v>
      </c>
      <c r="D288" s="1" t="s">
        <v>8925</v>
      </c>
      <c r="E288" s="1">
        <v>-15.9</v>
      </c>
      <c r="F288" s="1">
        <v>-15.9</v>
      </c>
    </row>
    <row r="289" spans="1:6" x14ac:dyDescent="0.25">
      <c r="A289" s="1" t="s">
        <v>1270</v>
      </c>
      <c r="B289" s="1" t="s">
        <v>4827</v>
      </c>
      <c r="C289" s="1" t="s">
        <v>7124</v>
      </c>
      <c r="D289" s="1" t="s">
        <v>8925</v>
      </c>
      <c r="E289" s="1">
        <v>-15.9</v>
      </c>
      <c r="F289" s="1">
        <v>-15.9</v>
      </c>
    </row>
    <row r="290" spans="1:6" x14ac:dyDescent="0.25">
      <c r="A290" s="1" t="s">
        <v>1374</v>
      </c>
      <c r="B290" s="1" t="s">
        <v>4931</v>
      </c>
      <c r="C290" s="1" t="s">
        <v>7743</v>
      </c>
      <c r="D290" s="1" t="s">
        <v>8912</v>
      </c>
      <c r="E290" s="1" t="s">
        <v>8821</v>
      </c>
      <c r="F290" s="1">
        <v>-15.9</v>
      </c>
    </row>
    <row r="291" spans="1:6" x14ac:dyDescent="0.25">
      <c r="A291" s="1" t="s">
        <v>2328</v>
      </c>
      <c r="B291" s="1" t="s">
        <v>5885</v>
      </c>
      <c r="C291" s="1" t="s">
        <v>8166</v>
      </c>
      <c r="D291" s="1" t="s">
        <v>10326</v>
      </c>
      <c r="E291" s="1">
        <v>-15.9</v>
      </c>
      <c r="F291" s="1">
        <v>-15.9</v>
      </c>
    </row>
    <row r="292" spans="1:6" x14ac:dyDescent="0.25">
      <c r="A292" s="1" t="s">
        <v>2766</v>
      </c>
      <c r="B292" s="1" t="s">
        <v>6323</v>
      </c>
      <c r="C292" s="1" t="s">
        <v>7124</v>
      </c>
      <c r="D292" s="1" t="s">
        <v>10573</v>
      </c>
      <c r="E292" s="1">
        <v>-15.9</v>
      </c>
      <c r="F292" s="1">
        <v>-15.9</v>
      </c>
    </row>
    <row r="293" spans="1:6" x14ac:dyDescent="0.25">
      <c r="A293" s="1" t="s">
        <v>3194</v>
      </c>
      <c r="B293" s="1" t="s">
        <v>6751</v>
      </c>
      <c r="C293" s="1" t="s">
        <v>8541</v>
      </c>
      <c r="D293" s="1" t="s">
        <v>10807</v>
      </c>
      <c r="E293" s="1">
        <v>-15.9</v>
      </c>
      <c r="F293" s="1">
        <v>-15.9</v>
      </c>
    </row>
    <row r="294" spans="1:6" x14ac:dyDescent="0.25">
      <c r="A294" s="1" t="s">
        <v>116</v>
      </c>
      <c r="B294" s="1" t="s">
        <v>3673</v>
      </c>
      <c r="C294" s="1" t="s">
        <v>7124</v>
      </c>
      <c r="D294" s="1" t="s">
        <v>8925</v>
      </c>
      <c r="E294" s="1">
        <v>-15.8</v>
      </c>
      <c r="F294" s="1">
        <v>-15.8</v>
      </c>
    </row>
    <row r="295" spans="1:6" x14ac:dyDescent="0.25">
      <c r="A295" s="1" t="s">
        <v>124</v>
      </c>
      <c r="B295" s="1" t="s">
        <v>3681</v>
      </c>
      <c r="C295" s="1" t="s">
        <v>7178</v>
      </c>
      <c r="D295" s="1" t="s">
        <v>8999</v>
      </c>
      <c r="E295" s="1">
        <v>-15.8</v>
      </c>
      <c r="F295" s="1">
        <v>-15.8</v>
      </c>
    </row>
    <row r="296" spans="1:6" x14ac:dyDescent="0.25">
      <c r="A296" s="1" t="s">
        <v>493</v>
      </c>
      <c r="B296" s="1" t="s">
        <v>4050</v>
      </c>
      <c r="C296" s="1" t="s">
        <v>7350</v>
      </c>
      <c r="D296" s="1" t="s">
        <v>9252</v>
      </c>
      <c r="E296" s="1">
        <v>-15.8</v>
      </c>
      <c r="F296" s="1">
        <v>-15.8</v>
      </c>
    </row>
    <row r="297" spans="1:6" x14ac:dyDescent="0.25">
      <c r="A297" s="1" t="s">
        <v>571</v>
      </c>
      <c r="B297" s="1" t="s">
        <v>4128</v>
      </c>
      <c r="C297" s="1" t="s">
        <v>7124</v>
      </c>
      <c r="D297" s="1" t="s">
        <v>9293</v>
      </c>
      <c r="E297" s="1">
        <v>-15.8</v>
      </c>
      <c r="F297" s="1">
        <v>-15.8</v>
      </c>
    </row>
    <row r="298" spans="1:6" x14ac:dyDescent="0.25">
      <c r="A298" s="1" t="s">
        <v>1400</v>
      </c>
      <c r="B298" s="1" t="s">
        <v>4957</v>
      </c>
      <c r="C298" s="1" t="s">
        <v>7759</v>
      </c>
      <c r="D298" s="1" t="s">
        <v>9793</v>
      </c>
      <c r="E298" s="1">
        <v>-15.8</v>
      </c>
      <c r="F298" s="1">
        <v>-15.8</v>
      </c>
    </row>
    <row r="299" spans="1:6" x14ac:dyDescent="0.25">
      <c r="A299" s="1" t="s">
        <v>1863</v>
      </c>
      <c r="B299" s="1" t="s">
        <v>5420</v>
      </c>
      <c r="C299" s="1" t="s">
        <v>7124</v>
      </c>
      <c r="D299" s="1" t="s">
        <v>9262</v>
      </c>
      <c r="E299" s="1">
        <v>-15.8</v>
      </c>
      <c r="F299" s="1">
        <v>-15.8</v>
      </c>
    </row>
    <row r="300" spans="1:6" x14ac:dyDescent="0.25">
      <c r="A300" s="1" t="s">
        <v>2046</v>
      </c>
      <c r="B300" s="1" t="s">
        <v>5603</v>
      </c>
      <c r="C300" s="1" t="s">
        <v>8037</v>
      </c>
      <c r="D300" s="1" t="s">
        <v>10167</v>
      </c>
      <c r="E300" s="1">
        <v>-15.8</v>
      </c>
      <c r="F300" s="1">
        <v>-15.8</v>
      </c>
    </row>
    <row r="301" spans="1:6" x14ac:dyDescent="0.25">
      <c r="A301" s="1" t="s">
        <v>2401</v>
      </c>
      <c r="B301" s="1" t="s">
        <v>5958</v>
      </c>
      <c r="C301" s="1" t="s">
        <v>8199</v>
      </c>
      <c r="D301" s="1" t="s">
        <v>10369</v>
      </c>
      <c r="E301" s="1">
        <v>-15.8</v>
      </c>
      <c r="F301" s="1">
        <v>-15.8</v>
      </c>
    </row>
    <row r="302" spans="1:6" x14ac:dyDescent="0.25">
      <c r="A302" s="1" t="s">
        <v>3029</v>
      </c>
      <c r="B302" s="1" t="s">
        <v>6586</v>
      </c>
      <c r="C302" s="1" t="s">
        <v>7124</v>
      </c>
      <c r="D302" s="1" t="s">
        <v>10716</v>
      </c>
      <c r="E302" s="1" t="s">
        <v>8893</v>
      </c>
      <c r="F302" s="1">
        <v>-15.8</v>
      </c>
    </row>
    <row r="303" spans="1:6" x14ac:dyDescent="0.25">
      <c r="A303" s="1" t="s">
        <v>210</v>
      </c>
      <c r="B303" s="1" t="s">
        <v>3767</v>
      </c>
      <c r="C303" s="1" t="s">
        <v>7220</v>
      </c>
      <c r="D303" s="1" t="s">
        <v>9065</v>
      </c>
      <c r="E303" s="1" t="s">
        <v>8732</v>
      </c>
      <c r="F303" s="1">
        <v>-15.7</v>
      </c>
    </row>
    <row r="304" spans="1:6" x14ac:dyDescent="0.25">
      <c r="A304" s="1" t="s">
        <v>607</v>
      </c>
      <c r="B304" s="1" t="s">
        <v>4164</v>
      </c>
      <c r="C304" s="1" t="s">
        <v>7124</v>
      </c>
      <c r="D304" s="1" t="s">
        <v>9323</v>
      </c>
      <c r="E304" s="1">
        <v>-15.7</v>
      </c>
      <c r="F304" s="1">
        <v>-15.7</v>
      </c>
    </row>
    <row r="305" spans="1:6" x14ac:dyDescent="0.25">
      <c r="A305" s="1" t="s">
        <v>1119</v>
      </c>
      <c r="B305" s="1" t="s">
        <v>4676</v>
      </c>
      <c r="C305" s="1" t="s">
        <v>7627</v>
      </c>
      <c r="D305" s="1" t="s">
        <v>9638</v>
      </c>
      <c r="E305" s="1">
        <v>-15.7</v>
      </c>
      <c r="F305" s="1">
        <v>-15.7</v>
      </c>
    </row>
    <row r="306" spans="1:6" x14ac:dyDescent="0.25">
      <c r="A306" s="1" t="s">
        <v>2012</v>
      </c>
      <c r="B306" s="1" t="s">
        <v>5569</v>
      </c>
      <c r="C306" s="1" t="s">
        <v>8020</v>
      </c>
      <c r="D306" s="1" t="s">
        <v>10146</v>
      </c>
      <c r="E306" s="1">
        <v>-15.7</v>
      </c>
      <c r="F306" s="1">
        <v>-15.7</v>
      </c>
    </row>
    <row r="307" spans="1:6" x14ac:dyDescent="0.25">
      <c r="A307" s="1" t="s">
        <v>2967</v>
      </c>
      <c r="B307" s="1" t="s">
        <v>6524</v>
      </c>
      <c r="C307" s="1" t="s">
        <v>8436</v>
      </c>
      <c r="D307" s="1" t="s">
        <v>10685</v>
      </c>
      <c r="E307" s="1">
        <v>-15.7</v>
      </c>
      <c r="F307" s="1">
        <v>-15.7</v>
      </c>
    </row>
    <row r="308" spans="1:6" x14ac:dyDescent="0.25">
      <c r="A308" s="1" t="s">
        <v>3193</v>
      </c>
      <c r="B308" s="1" t="s">
        <v>6750</v>
      </c>
      <c r="C308" s="1" t="s">
        <v>7124</v>
      </c>
      <c r="D308" s="1" t="s">
        <v>8925</v>
      </c>
      <c r="E308" s="1">
        <v>-15.7</v>
      </c>
      <c r="F308" s="1">
        <v>-15.7</v>
      </c>
    </row>
    <row r="309" spans="1:6" x14ac:dyDescent="0.25">
      <c r="A309" s="1" t="s">
        <v>519</v>
      </c>
      <c r="B309" s="1" t="s">
        <v>4076</v>
      </c>
      <c r="C309" s="1" t="s">
        <v>7124</v>
      </c>
      <c r="D309" s="1" t="s">
        <v>9265</v>
      </c>
      <c r="E309" s="1" t="s">
        <v>8768</v>
      </c>
      <c r="F309" s="1">
        <v>-15.6</v>
      </c>
    </row>
    <row r="310" spans="1:6" x14ac:dyDescent="0.25">
      <c r="A310" s="1" t="s">
        <v>957</v>
      </c>
      <c r="B310" s="1" t="s">
        <v>4514</v>
      </c>
      <c r="C310" s="1" t="s">
        <v>7124</v>
      </c>
      <c r="D310" s="1" t="s">
        <v>9038</v>
      </c>
      <c r="E310" s="1">
        <v>-15.6</v>
      </c>
      <c r="F310" s="1">
        <v>-15.6</v>
      </c>
    </row>
    <row r="311" spans="1:6" x14ac:dyDescent="0.25">
      <c r="A311" s="1" t="s">
        <v>1396</v>
      </c>
      <c r="B311" s="1" t="s">
        <v>4953</v>
      </c>
      <c r="C311" s="1" t="s">
        <v>7757</v>
      </c>
      <c r="D311" s="1" t="s">
        <v>9791</v>
      </c>
      <c r="E311" s="1">
        <v>-15.6</v>
      </c>
      <c r="F311" s="1">
        <v>-15.6</v>
      </c>
    </row>
    <row r="312" spans="1:6" x14ac:dyDescent="0.25">
      <c r="A312" s="1" t="s">
        <v>1020</v>
      </c>
      <c r="B312" s="1" t="s">
        <v>4577</v>
      </c>
      <c r="C312" s="1" t="s">
        <v>7119</v>
      </c>
      <c r="D312" s="1" t="s">
        <v>8908</v>
      </c>
      <c r="E312" s="1" t="s">
        <v>8804</v>
      </c>
      <c r="F312" s="1">
        <v>-15.5</v>
      </c>
    </row>
    <row r="313" spans="1:6" x14ac:dyDescent="0.25">
      <c r="A313" s="1" t="s">
        <v>1722</v>
      </c>
      <c r="B313" s="1" t="s">
        <v>5279</v>
      </c>
      <c r="C313" s="1" t="s">
        <v>7886</v>
      </c>
      <c r="D313" s="1" t="s">
        <v>9974</v>
      </c>
      <c r="E313" s="1">
        <v>-15.5</v>
      </c>
      <c r="F313" s="1">
        <v>-15.5</v>
      </c>
    </row>
    <row r="314" spans="1:6" x14ac:dyDescent="0.25">
      <c r="A314" s="1" t="s">
        <v>2073</v>
      </c>
      <c r="B314" s="1" t="s">
        <v>5630</v>
      </c>
      <c r="C314" s="1" t="s">
        <v>7124</v>
      </c>
      <c r="D314" s="1" t="s">
        <v>8925</v>
      </c>
      <c r="E314" s="1">
        <v>-15.5</v>
      </c>
      <c r="F314" s="1">
        <v>-15.5</v>
      </c>
    </row>
    <row r="315" spans="1:6" x14ac:dyDescent="0.25">
      <c r="A315" s="1" t="s">
        <v>2073</v>
      </c>
      <c r="B315" s="1" t="s">
        <v>5630</v>
      </c>
      <c r="C315" s="1" t="s">
        <v>7124</v>
      </c>
      <c r="D315" s="1" t="s">
        <v>8925</v>
      </c>
      <c r="E315" s="1">
        <v>-15.5</v>
      </c>
      <c r="F315" s="1">
        <v>-15.5</v>
      </c>
    </row>
    <row r="316" spans="1:6" x14ac:dyDescent="0.25">
      <c r="A316" s="1" t="s">
        <v>3525</v>
      </c>
      <c r="B316" s="1" t="s">
        <v>7082</v>
      </c>
      <c r="C316" s="1" t="s">
        <v>8679</v>
      </c>
      <c r="D316" s="1" t="s">
        <v>11009</v>
      </c>
      <c r="E316" s="1">
        <v>-15.5</v>
      </c>
      <c r="F316" s="1">
        <v>-15.5</v>
      </c>
    </row>
    <row r="317" spans="1:6" x14ac:dyDescent="0.25">
      <c r="A317" s="1" t="s">
        <v>1357</v>
      </c>
      <c r="B317" s="1" t="s">
        <v>4914</v>
      </c>
      <c r="C317" s="1" t="s">
        <v>7740</v>
      </c>
      <c r="D317" s="1" t="s">
        <v>9777</v>
      </c>
      <c r="E317" s="1" t="s">
        <v>8819</v>
      </c>
      <c r="F317" s="1">
        <v>-15.4</v>
      </c>
    </row>
    <row r="318" spans="1:6" x14ac:dyDescent="0.25">
      <c r="A318" s="1" t="s">
        <v>2899</v>
      </c>
      <c r="B318" s="1" t="s">
        <v>6456</v>
      </c>
      <c r="C318" s="1" t="s">
        <v>7124</v>
      </c>
      <c r="D318" s="1" t="s">
        <v>8925</v>
      </c>
      <c r="E318" s="1">
        <v>-15.4</v>
      </c>
      <c r="F318" s="1">
        <v>-15.4</v>
      </c>
    </row>
    <row r="319" spans="1:6" x14ac:dyDescent="0.25">
      <c r="A319" s="1" t="s">
        <v>2899</v>
      </c>
      <c r="B319" s="1" t="s">
        <v>6456</v>
      </c>
      <c r="C319" s="1" t="s">
        <v>7124</v>
      </c>
      <c r="D319" s="1" t="s">
        <v>8925</v>
      </c>
      <c r="E319" s="1">
        <v>-15.4</v>
      </c>
      <c r="F319" s="1">
        <v>-15.4</v>
      </c>
    </row>
    <row r="320" spans="1:6" x14ac:dyDescent="0.25">
      <c r="A320" s="1" t="s">
        <v>381</v>
      </c>
      <c r="B320" s="1" t="s">
        <v>3938</v>
      </c>
      <c r="C320" s="1" t="s">
        <v>7300</v>
      </c>
      <c r="D320" s="1" t="s">
        <v>8961</v>
      </c>
      <c r="E320" s="1">
        <v>-15.3</v>
      </c>
      <c r="F320" s="1">
        <v>-15.3</v>
      </c>
    </row>
    <row r="321" spans="1:6" x14ac:dyDescent="0.25">
      <c r="A321" s="1" t="s">
        <v>2112</v>
      </c>
      <c r="B321" s="1" t="s">
        <v>5669</v>
      </c>
      <c r="C321" s="1" t="s">
        <v>7124</v>
      </c>
      <c r="D321" s="1" t="s">
        <v>8925</v>
      </c>
      <c r="E321" s="1">
        <v>-15.3</v>
      </c>
      <c r="F321" s="1">
        <v>-15.3</v>
      </c>
    </row>
    <row r="322" spans="1:6" x14ac:dyDescent="0.25">
      <c r="A322" s="1" t="s">
        <v>696</v>
      </c>
      <c r="B322" s="1" t="s">
        <v>4253</v>
      </c>
      <c r="C322" s="1" t="s">
        <v>7452</v>
      </c>
      <c r="D322" s="1" t="s">
        <v>9040</v>
      </c>
      <c r="E322" s="1">
        <v>-15.2</v>
      </c>
      <c r="F322" s="1">
        <v>-15.2</v>
      </c>
    </row>
    <row r="323" spans="1:6" x14ac:dyDescent="0.25">
      <c r="A323" s="1" t="s">
        <v>1195</v>
      </c>
      <c r="B323" s="1" t="s">
        <v>4752</v>
      </c>
      <c r="C323" s="1" t="s">
        <v>7124</v>
      </c>
      <c r="D323" s="1" t="s">
        <v>9673</v>
      </c>
      <c r="E323" s="1">
        <v>-15.1</v>
      </c>
      <c r="F323" s="1">
        <v>-15.1</v>
      </c>
    </row>
    <row r="324" spans="1:6" x14ac:dyDescent="0.25">
      <c r="A324" s="1" t="s">
        <v>2216</v>
      </c>
      <c r="B324" s="1" t="s">
        <v>5773</v>
      </c>
      <c r="C324" s="1" t="s">
        <v>7120</v>
      </c>
      <c r="D324" s="1" t="s">
        <v>8909</v>
      </c>
      <c r="E324" s="1" t="s">
        <v>8862</v>
      </c>
      <c r="F324" s="1">
        <v>-15.1</v>
      </c>
    </row>
    <row r="325" spans="1:6" x14ac:dyDescent="0.25">
      <c r="A325" s="1" t="s">
        <v>2604</v>
      </c>
      <c r="B325" s="1" t="s">
        <v>6161</v>
      </c>
      <c r="C325" s="1" t="s">
        <v>8278</v>
      </c>
      <c r="D325" s="1" t="s">
        <v>10475</v>
      </c>
      <c r="E325" s="1">
        <v>-15.1</v>
      </c>
      <c r="F325" s="1">
        <v>-15.1</v>
      </c>
    </row>
    <row r="326" spans="1:6" x14ac:dyDescent="0.25">
      <c r="A326" s="1" t="s">
        <v>126</v>
      </c>
      <c r="B326" s="1" t="s">
        <v>3683</v>
      </c>
      <c r="C326" s="1" t="s">
        <v>7180</v>
      </c>
      <c r="D326" s="1" t="s">
        <v>9001</v>
      </c>
      <c r="E326" s="1">
        <v>-15</v>
      </c>
      <c r="F326" s="1">
        <v>-15</v>
      </c>
    </row>
    <row r="327" spans="1:6" x14ac:dyDescent="0.25">
      <c r="A327" s="1" t="s">
        <v>715</v>
      </c>
      <c r="B327" s="1" t="s">
        <v>4272</v>
      </c>
      <c r="C327" s="1" t="s">
        <v>7460</v>
      </c>
      <c r="D327" s="1" t="s">
        <v>9395</v>
      </c>
      <c r="E327" s="1">
        <v>-15</v>
      </c>
      <c r="F327" s="1">
        <v>-15</v>
      </c>
    </row>
    <row r="328" spans="1:6" x14ac:dyDescent="0.25">
      <c r="A328" s="1" t="s">
        <v>1287</v>
      </c>
      <c r="B328" s="1" t="s">
        <v>4844</v>
      </c>
      <c r="C328" s="1" t="s">
        <v>7703</v>
      </c>
      <c r="D328" s="1" t="s">
        <v>9738</v>
      </c>
      <c r="E328" s="1">
        <v>-15</v>
      </c>
      <c r="F328" s="1">
        <v>-15</v>
      </c>
    </row>
    <row r="329" spans="1:6" x14ac:dyDescent="0.25">
      <c r="A329" s="1" t="s">
        <v>2150</v>
      </c>
      <c r="B329" s="1" t="s">
        <v>5707</v>
      </c>
      <c r="C329" s="1" t="s">
        <v>8087</v>
      </c>
      <c r="D329" s="1" t="s">
        <v>10233</v>
      </c>
      <c r="E329" s="1">
        <v>-15</v>
      </c>
      <c r="F329" s="1">
        <v>-15</v>
      </c>
    </row>
    <row r="330" spans="1:6" x14ac:dyDescent="0.25">
      <c r="A330" s="1" t="s">
        <v>989</v>
      </c>
      <c r="B330" s="1" t="s">
        <v>4546</v>
      </c>
      <c r="C330" s="1" t="s">
        <v>7581</v>
      </c>
      <c r="D330" s="1" t="s">
        <v>9565</v>
      </c>
      <c r="E330" s="1">
        <v>-14.9</v>
      </c>
      <c r="F330" s="1">
        <v>-14.9</v>
      </c>
    </row>
    <row r="331" spans="1:6" x14ac:dyDescent="0.25">
      <c r="A331" s="1" t="s">
        <v>3482</v>
      </c>
      <c r="B331" s="1" t="s">
        <v>7039</v>
      </c>
      <c r="C331" s="1" t="s">
        <v>7124</v>
      </c>
      <c r="D331" s="1" t="s">
        <v>10983</v>
      </c>
      <c r="E331" s="1">
        <v>-14.9</v>
      </c>
      <c r="F331" s="1">
        <v>-14.9</v>
      </c>
    </row>
    <row r="332" spans="1:6" x14ac:dyDescent="0.25">
      <c r="A332" s="1" t="s">
        <v>69</v>
      </c>
      <c r="B332" s="1" t="s">
        <v>3626</v>
      </c>
      <c r="C332" s="1" t="s">
        <v>7124</v>
      </c>
      <c r="D332" s="1" t="s">
        <v>8961</v>
      </c>
      <c r="E332" s="1">
        <v>-14.8</v>
      </c>
      <c r="F332" s="1">
        <v>-14.8</v>
      </c>
    </row>
    <row r="333" spans="1:6" x14ac:dyDescent="0.25">
      <c r="A333" s="1" t="s">
        <v>1510</v>
      </c>
      <c r="B333" s="1" t="s">
        <v>5067</v>
      </c>
      <c r="C333" s="1" t="s">
        <v>7124</v>
      </c>
      <c r="D333" s="1" t="s">
        <v>9038</v>
      </c>
      <c r="E333" s="1">
        <v>-14.8</v>
      </c>
      <c r="F333" s="1">
        <v>-14.8</v>
      </c>
    </row>
    <row r="334" spans="1:6" x14ac:dyDescent="0.25">
      <c r="A334" s="1" t="s">
        <v>427</v>
      </c>
      <c r="B334" s="1" t="s">
        <v>3984</v>
      </c>
      <c r="C334" s="1" t="s">
        <v>7319</v>
      </c>
      <c r="D334" s="1" t="s">
        <v>9205</v>
      </c>
      <c r="E334" s="1">
        <v>-14.7</v>
      </c>
      <c r="F334" s="1">
        <v>-14.7</v>
      </c>
    </row>
    <row r="335" spans="1:6" x14ac:dyDescent="0.25">
      <c r="A335" s="1" t="s">
        <v>1425</v>
      </c>
      <c r="B335" s="1" t="s">
        <v>4982</v>
      </c>
      <c r="C335" s="1" t="s">
        <v>7124</v>
      </c>
      <c r="D335" s="1" t="s">
        <v>9804</v>
      </c>
      <c r="E335" s="1">
        <v>-14.7</v>
      </c>
      <c r="F335" s="1">
        <v>-14.7</v>
      </c>
    </row>
    <row r="336" spans="1:6" x14ac:dyDescent="0.25">
      <c r="A336" s="1" t="s">
        <v>2829</v>
      </c>
      <c r="B336" s="1" t="s">
        <v>6386</v>
      </c>
      <c r="C336" s="1" t="s">
        <v>7124</v>
      </c>
      <c r="D336" s="1" t="s">
        <v>10610</v>
      </c>
      <c r="E336" s="1">
        <v>-14.7</v>
      </c>
      <c r="F336" s="1">
        <v>-14.7</v>
      </c>
    </row>
    <row r="337" spans="1:6" x14ac:dyDescent="0.25">
      <c r="A337" s="1" t="s">
        <v>3418</v>
      </c>
      <c r="B337" s="1" t="s">
        <v>6975</v>
      </c>
      <c r="C337" s="1" t="s">
        <v>7124</v>
      </c>
      <c r="D337" s="1" t="s">
        <v>10944</v>
      </c>
      <c r="E337" s="1">
        <v>-14.7</v>
      </c>
      <c r="F337" s="1">
        <v>-14.7</v>
      </c>
    </row>
    <row r="338" spans="1:6" x14ac:dyDescent="0.25">
      <c r="A338" s="1" t="s">
        <v>3034</v>
      </c>
      <c r="B338" s="1" t="s">
        <v>6591</v>
      </c>
      <c r="C338" s="1" t="s">
        <v>7120</v>
      </c>
      <c r="D338" s="1" t="s">
        <v>8909</v>
      </c>
      <c r="E338" s="1" t="s">
        <v>8895</v>
      </c>
      <c r="F338" s="1">
        <v>-14.6</v>
      </c>
    </row>
    <row r="339" spans="1:6" x14ac:dyDescent="0.25">
      <c r="A339" s="1" t="s">
        <v>554</v>
      </c>
      <c r="B339" s="1" t="s">
        <v>4111</v>
      </c>
      <c r="C339" s="1" t="s">
        <v>7377</v>
      </c>
      <c r="D339" s="1" t="s">
        <v>9284</v>
      </c>
      <c r="E339" s="1" t="s">
        <v>8777</v>
      </c>
      <c r="F339" s="1">
        <v>-14.5</v>
      </c>
    </row>
    <row r="340" spans="1:6" x14ac:dyDescent="0.25">
      <c r="A340" s="1" t="s">
        <v>1881</v>
      </c>
      <c r="B340" s="1" t="s">
        <v>5438</v>
      </c>
      <c r="C340" s="1" t="s">
        <v>7964</v>
      </c>
      <c r="D340" s="1" t="s">
        <v>10078</v>
      </c>
      <c r="E340" s="1">
        <v>-14.5</v>
      </c>
      <c r="F340" s="1">
        <v>-14.5</v>
      </c>
    </row>
    <row r="341" spans="1:6" x14ac:dyDescent="0.25">
      <c r="A341" s="1" t="s">
        <v>2822</v>
      </c>
      <c r="B341" s="1" t="s">
        <v>6379</v>
      </c>
      <c r="C341" s="1" t="s">
        <v>8374</v>
      </c>
      <c r="D341" s="1" t="s">
        <v>10604</v>
      </c>
      <c r="E341" s="1">
        <v>-14.5</v>
      </c>
      <c r="F341" s="1">
        <v>-14.5</v>
      </c>
    </row>
    <row r="342" spans="1:6" x14ac:dyDescent="0.25">
      <c r="A342" s="1" t="s">
        <v>223</v>
      </c>
      <c r="B342" s="1" t="s">
        <v>3780</v>
      </c>
      <c r="C342" s="1" t="s">
        <v>7224</v>
      </c>
      <c r="D342" s="1" t="s">
        <v>9070</v>
      </c>
      <c r="E342" s="1">
        <v>-14.4</v>
      </c>
      <c r="F342" s="1">
        <v>-14.4</v>
      </c>
    </row>
    <row r="343" spans="1:6" x14ac:dyDescent="0.25">
      <c r="A343" s="1" t="s">
        <v>1726</v>
      </c>
      <c r="B343" s="1" t="s">
        <v>5283</v>
      </c>
      <c r="C343" s="1" t="s">
        <v>7888</v>
      </c>
      <c r="D343" s="1" t="s">
        <v>9978</v>
      </c>
      <c r="E343" s="1">
        <v>-14.4</v>
      </c>
      <c r="F343" s="1">
        <v>-14.4</v>
      </c>
    </row>
    <row r="344" spans="1:6" x14ac:dyDescent="0.25">
      <c r="A344" s="1" t="s">
        <v>2749</v>
      </c>
      <c r="B344" s="1" t="s">
        <v>6306</v>
      </c>
      <c r="C344" s="1" t="s">
        <v>7124</v>
      </c>
      <c r="D344" s="1" t="s">
        <v>10564</v>
      </c>
      <c r="E344" s="1">
        <v>-14.4</v>
      </c>
      <c r="F344" s="1">
        <v>-14.4</v>
      </c>
    </row>
    <row r="345" spans="1:6" x14ac:dyDescent="0.25">
      <c r="A345" s="1" t="s">
        <v>3395</v>
      </c>
      <c r="B345" s="1" t="s">
        <v>6952</v>
      </c>
      <c r="C345" s="1" t="s">
        <v>8626</v>
      </c>
      <c r="D345" s="1" t="s">
        <v>10930</v>
      </c>
      <c r="E345" s="1">
        <v>-14.4</v>
      </c>
      <c r="F345" s="1">
        <v>-14.4</v>
      </c>
    </row>
    <row r="346" spans="1:6" x14ac:dyDescent="0.25">
      <c r="A346" s="1" t="s">
        <v>401</v>
      </c>
      <c r="B346" s="1" t="s">
        <v>3958</v>
      </c>
      <c r="C346" s="1" t="s">
        <v>7309</v>
      </c>
      <c r="D346" s="1" t="s">
        <v>9188</v>
      </c>
      <c r="E346" s="1">
        <v>-14.3</v>
      </c>
      <c r="F346" s="1">
        <v>-14.3</v>
      </c>
    </row>
    <row r="347" spans="1:6" x14ac:dyDescent="0.25">
      <c r="A347" s="1" t="s">
        <v>765</v>
      </c>
      <c r="B347" s="1" t="s">
        <v>4322</v>
      </c>
      <c r="C347" s="1" t="s">
        <v>7124</v>
      </c>
      <c r="D347" s="1" t="s">
        <v>9426</v>
      </c>
      <c r="E347" s="1">
        <v>-14.3</v>
      </c>
      <c r="F347" s="1">
        <v>-14.3</v>
      </c>
    </row>
    <row r="348" spans="1:6" x14ac:dyDescent="0.25">
      <c r="A348" s="1" t="s">
        <v>781</v>
      </c>
      <c r="B348" s="1" t="s">
        <v>4338</v>
      </c>
      <c r="C348" s="1" t="s">
        <v>7124</v>
      </c>
      <c r="D348" s="1" t="s">
        <v>9436</v>
      </c>
      <c r="E348" s="1">
        <v>-14.3</v>
      </c>
      <c r="F348" s="1">
        <v>-14.3</v>
      </c>
    </row>
    <row r="349" spans="1:6" x14ac:dyDescent="0.25">
      <c r="A349" s="1" t="s">
        <v>2771</v>
      </c>
      <c r="B349" s="1" t="s">
        <v>6328</v>
      </c>
      <c r="C349" s="1" t="s">
        <v>8348</v>
      </c>
      <c r="D349" s="1" t="s">
        <v>10357</v>
      </c>
      <c r="E349" s="1">
        <v>-14.3</v>
      </c>
      <c r="F349" s="1">
        <v>-14.3</v>
      </c>
    </row>
    <row r="350" spans="1:6" x14ac:dyDescent="0.25">
      <c r="A350" s="1" t="s">
        <v>3035</v>
      </c>
      <c r="B350" s="1" t="s">
        <v>6592</v>
      </c>
      <c r="C350" s="1" t="s">
        <v>7119</v>
      </c>
      <c r="D350" s="1" t="s">
        <v>8908</v>
      </c>
      <c r="E350" s="1">
        <v>-14.3</v>
      </c>
      <c r="F350" s="1">
        <v>-14.3</v>
      </c>
    </row>
    <row r="351" spans="1:6" x14ac:dyDescent="0.25">
      <c r="A351" s="1" t="s">
        <v>3522</v>
      </c>
      <c r="B351" s="1" t="s">
        <v>7079</v>
      </c>
      <c r="C351" s="1" t="s">
        <v>8678</v>
      </c>
      <c r="D351" s="1" t="s">
        <v>11007</v>
      </c>
      <c r="E351" s="1">
        <v>-14.3</v>
      </c>
      <c r="F351" s="1">
        <v>-14.3</v>
      </c>
    </row>
    <row r="352" spans="1:6" x14ac:dyDescent="0.25">
      <c r="A352" s="1" t="s">
        <v>2808</v>
      </c>
      <c r="B352" s="1" t="s">
        <v>6365</v>
      </c>
      <c r="C352" s="1" t="s">
        <v>8369</v>
      </c>
      <c r="D352" s="1" t="s">
        <v>10598</v>
      </c>
      <c r="E352" s="1">
        <v>-14.2</v>
      </c>
      <c r="F352" s="1">
        <v>-14.2</v>
      </c>
    </row>
    <row r="353" spans="1:6" x14ac:dyDescent="0.25">
      <c r="A353" s="1" t="s">
        <v>2907</v>
      </c>
      <c r="B353" s="1" t="s">
        <v>6464</v>
      </c>
      <c r="C353" s="1" t="s">
        <v>8412</v>
      </c>
      <c r="D353" s="1" t="s">
        <v>10656</v>
      </c>
      <c r="E353" s="1">
        <v>-14.2</v>
      </c>
      <c r="F353" s="1">
        <v>-14.2</v>
      </c>
    </row>
    <row r="354" spans="1:6" x14ac:dyDescent="0.25">
      <c r="A354" s="1" t="s">
        <v>3225</v>
      </c>
      <c r="B354" s="1" t="s">
        <v>6782</v>
      </c>
      <c r="C354" s="1" t="s">
        <v>8552</v>
      </c>
      <c r="D354" s="1" t="s">
        <v>10826</v>
      </c>
      <c r="E354" s="1">
        <v>-14.2</v>
      </c>
      <c r="F354" s="1">
        <v>-14.2</v>
      </c>
    </row>
    <row r="355" spans="1:6" x14ac:dyDescent="0.25">
      <c r="A355" s="1" t="s">
        <v>2159</v>
      </c>
      <c r="B355" s="1" t="s">
        <v>5716</v>
      </c>
      <c r="C355" s="1" t="s">
        <v>8090</v>
      </c>
      <c r="D355" s="1" t="s">
        <v>10237</v>
      </c>
      <c r="E355" s="1">
        <v>-14.1</v>
      </c>
      <c r="F355" s="1">
        <v>-14.1</v>
      </c>
    </row>
    <row r="356" spans="1:6" x14ac:dyDescent="0.25">
      <c r="A356" s="1" t="s">
        <v>3457</v>
      </c>
      <c r="B356" s="1" t="s">
        <v>7014</v>
      </c>
      <c r="C356" s="1" t="s">
        <v>8648</v>
      </c>
      <c r="D356" s="1" t="s">
        <v>10964</v>
      </c>
      <c r="E356" s="1">
        <v>-14.1</v>
      </c>
      <c r="F356" s="1">
        <v>-14.1</v>
      </c>
    </row>
    <row r="357" spans="1:6" x14ac:dyDescent="0.25">
      <c r="A357" s="1" t="s">
        <v>184</v>
      </c>
      <c r="B357" s="1" t="s">
        <v>3741</v>
      </c>
      <c r="C357" s="1" t="s">
        <v>7124</v>
      </c>
      <c r="D357" s="1" t="s">
        <v>9049</v>
      </c>
      <c r="E357" s="1">
        <v>-14</v>
      </c>
      <c r="F357" s="1">
        <v>-14</v>
      </c>
    </row>
    <row r="358" spans="1:6" x14ac:dyDescent="0.25">
      <c r="A358" s="1" t="s">
        <v>910</v>
      </c>
      <c r="B358" s="1" t="s">
        <v>4467</v>
      </c>
      <c r="C358" s="1" t="s">
        <v>7551</v>
      </c>
      <c r="D358" s="1" t="s">
        <v>9519</v>
      </c>
      <c r="E358" s="1">
        <v>-14</v>
      </c>
      <c r="F358" s="1">
        <v>-14</v>
      </c>
    </row>
    <row r="359" spans="1:6" x14ac:dyDescent="0.25">
      <c r="A359" s="1" t="s">
        <v>945</v>
      </c>
      <c r="B359" s="1" t="s">
        <v>4502</v>
      </c>
      <c r="C359" s="1" t="s">
        <v>7124</v>
      </c>
      <c r="D359" s="1" t="s">
        <v>9538</v>
      </c>
      <c r="E359" s="1" t="s">
        <v>8796</v>
      </c>
      <c r="F359" s="1">
        <v>-14</v>
      </c>
    </row>
    <row r="360" spans="1:6" x14ac:dyDescent="0.25">
      <c r="A360" s="1" t="s">
        <v>1353</v>
      </c>
      <c r="B360" s="1" t="s">
        <v>4910</v>
      </c>
      <c r="C360" s="1" t="s">
        <v>7124</v>
      </c>
      <c r="D360" s="1" t="s">
        <v>8970</v>
      </c>
      <c r="E360" s="1">
        <v>-14</v>
      </c>
      <c r="F360" s="1">
        <v>-14</v>
      </c>
    </row>
    <row r="361" spans="1:6" x14ac:dyDescent="0.25">
      <c r="A361" s="1" t="s">
        <v>2205</v>
      </c>
      <c r="B361" s="1" t="s">
        <v>5762</v>
      </c>
      <c r="C361" s="1" t="s">
        <v>7124</v>
      </c>
      <c r="D361" s="1" t="s">
        <v>8958</v>
      </c>
      <c r="E361" s="1" t="s">
        <v>8796</v>
      </c>
      <c r="F361" s="1">
        <v>-14</v>
      </c>
    </row>
    <row r="362" spans="1:6" x14ac:dyDescent="0.25">
      <c r="A362" s="1" t="s">
        <v>2414</v>
      </c>
      <c r="B362" s="1" t="s">
        <v>5971</v>
      </c>
      <c r="C362" s="1" t="s">
        <v>8206</v>
      </c>
      <c r="D362" s="1" t="s">
        <v>10375</v>
      </c>
      <c r="E362" s="1">
        <v>-14</v>
      </c>
      <c r="F362" s="1">
        <v>-14</v>
      </c>
    </row>
    <row r="363" spans="1:6" x14ac:dyDescent="0.25">
      <c r="A363" s="1" t="s">
        <v>3196</v>
      </c>
      <c r="B363" s="1" t="s">
        <v>6753</v>
      </c>
      <c r="C363" s="1" t="s">
        <v>7124</v>
      </c>
      <c r="D363" s="1" t="s">
        <v>10809</v>
      </c>
      <c r="E363" s="1">
        <v>-14</v>
      </c>
      <c r="F363" s="1">
        <v>-14</v>
      </c>
    </row>
    <row r="364" spans="1:6" x14ac:dyDescent="0.25">
      <c r="A364" s="1" t="s">
        <v>55</v>
      </c>
      <c r="B364" s="1" t="s">
        <v>3612</v>
      </c>
      <c r="C364" s="1" t="s">
        <v>7148</v>
      </c>
      <c r="D364" s="1" t="s">
        <v>8950</v>
      </c>
      <c r="E364" s="1">
        <v>-13.9</v>
      </c>
      <c r="F364" s="1">
        <v>-13.9</v>
      </c>
    </row>
    <row r="365" spans="1:6" x14ac:dyDescent="0.25">
      <c r="A365" s="1" t="s">
        <v>104</v>
      </c>
      <c r="B365" s="1" t="s">
        <v>3661</v>
      </c>
      <c r="C365" s="1" t="s">
        <v>7124</v>
      </c>
      <c r="D365" s="1" t="s">
        <v>8925</v>
      </c>
      <c r="E365" s="1">
        <v>-13.9</v>
      </c>
      <c r="F365" s="1">
        <v>-13.9</v>
      </c>
    </row>
    <row r="366" spans="1:6" x14ac:dyDescent="0.25">
      <c r="A366" s="1" t="s">
        <v>1015</v>
      </c>
      <c r="B366" s="1" t="s">
        <v>4572</v>
      </c>
      <c r="C366" s="1" t="s">
        <v>7119</v>
      </c>
      <c r="D366" s="1" t="s">
        <v>8908</v>
      </c>
      <c r="E366" s="1">
        <v>-13.9</v>
      </c>
      <c r="F366" s="1">
        <v>-13.9</v>
      </c>
    </row>
    <row r="367" spans="1:6" x14ac:dyDescent="0.25">
      <c r="A367" s="1" t="s">
        <v>1618</v>
      </c>
      <c r="B367" s="1" t="s">
        <v>5175</v>
      </c>
      <c r="C367" s="1" t="s">
        <v>7838</v>
      </c>
      <c r="D367" s="1" t="s">
        <v>9911</v>
      </c>
      <c r="E367" s="1" t="s">
        <v>8835</v>
      </c>
      <c r="F367" s="1">
        <v>-13.9</v>
      </c>
    </row>
    <row r="368" spans="1:6" x14ac:dyDescent="0.25">
      <c r="A368" s="1" t="s">
        <v>2107</v>
      </c>
      <c r="B368" s="1" t="s">
        <v>5664</v>
      </c>
      <c r="C368" s="1" t="s">
        <v>7124</v>
      </c>
      <c r="D368" s="1" t="s">
        <v>8925</v>
      </c>
      <c r="E368" s="1">
        <v>-13.9</v>
      </c>
      <c r="F368" s="1">
        <v>-13.9</v>
      </c>
    </row>
    <row r="369" spans="1:6" x14ac:dyDescent="0.25">
      <c r="A369" s="1" t="s">
        <v>2226</v>
      </c>
      <c r="B369" s="1" t="s">
        <v>5783</v>
      </c>
      <c r="C369" s="1" t="s">
        <v>7124</v>
      </c>
      <c r="D369" s="1" t="s">
        <v>9779</v>
      </c>
      <c r="E369" s="1">
        <v>-13.9</v>
      </c>
      <c r="F369" s="1">
        <v>-13.9</v>
      </c>
    </row>
    <row r="370" spans="1:6" x14ac:dyDescent="0.25">
      <c r="A370" s="1" t="s">
        <v>22</v>
      </c>
      <c r="B370" s="1" t="s">
        <v>3579</v>
      </c>
      <c r="C370" s="1" t="s">
        <v>7129</v>
      </c>
      <c r="D370" s="1" t="s">
        <v>8923</v>
      </c>
      <c r="E370" s="1">
        <v>-13.8</v>
      </c>
      <c r="F370" s="1">
        <v>-13.8</v>
      </c>
    </row>
    <row r="371" spans="1:6" x14ac:dyDescent="0.25">
      <c r="A371" s="1" t="s">
        <v>1548</v>
      </c>
      <c r="B371" s="1" t="s">
        <v>5105</v>
      </c>
      <c r="C371" s="1" t="s">
        <v>7813</v>
      </c>
      <c r="D371" s="1" t="s">
        <v>9875</v>
      </c>
      <c r="E371" s="1" t="s">
        <v>8827</v>
      </c>
      <c r="F371" s="1">
        <v>-13.8</v>
      </c>
    </row>
    <row r="372" spans="1:6" x14ac:dyDescent="0.25">
      <c r="A372" s="1" t="s">
        <v>3169</v>
      </c>
      <c r="B372" s="1" t="s">
        <v>6726</v>
      </c>
      <c r="C372" s="1" t="s">
        <v>8529</v>
      </c>
      <c r="D372" s="1" t="s">
        <v>10792</v>
      </c>
      <c r="E372" s="1">
        <v>-13.8</v>
      </c>
      <c r="F372" s="1">
        <v>-13.8</v>
      </c>
    </row>
    <row r="373" spans="1:6" x14ac:dyDescent="0.25">
      <c r="A373" s="1" t="s">
        <v>3169</v>
      </c>
      <c r="B373" s="1" t="s">
        <v>6726</v>
      </c>
      <c r="C373" s="1" t="s">
        <v>8529</v>
      </c>
      <c r="D373" s="1" t="s">
        <v>10792</v>
      </c>
      <c r="E373" s="1">
        <v>-13.8</v>
      </c>
      <c r="F373" s="1">
        <v>-13.8</v>
      </c>
    </row>
    <row r="374" spans="1:6" x14ac:dyDescent="0.25">
      <c r="A374" s="1" t="s">
        <v>3349</v>
      </c>
      <c r="B374" s="1" t="s">
        <v>6906</v>
      </c>
      <c r="C374" s="1" t="s">
        <v>8612</v>
      </c>
      <c r="D374" s="1" t="s">
        <v>10909</v>
      </c>
      <c r="E374" s="1">
        <v>-13.8</v>
      </c>
      <c r="F374" s="1">
        <v>-13.8</v>
      </c>
    </row>
    <row r="375" spans="1:6" x14ac:dyDescent="0.25">
      <c r="A375" s="1" t="s">
        <v>1617</v>
      </c>
      <c r="B375" s="1" t="s">
        <v>5174</v>
      </c>
      <c r="C375" s="1" t="s">
        <v>7120</v>
      </c>
      <c r="D375" s="1" t="s">
        <v>8909</v>
      </c>
      <c r="E375" s="1" t="s">
        <v>8834</v>
      </c>
      <c r="F375" s="1">
        <v>-13.7</v>
      </c>
    </row>
    <row r="376" spans="1:6" x14ac:dyDescent="0.25">
      <c r="A376" s="1" t="s">
        <v>2332</v>
      </c>
      <c r="B376" s="1" t="s">
        <v>5889</v>
      </c>
      <c r="C376" s="1" t="s">
        <v>8168</v>
      </c>
      <c r="D376" s="1" t="s">
        <v>10328</v>
      </c>
      <c r="E376" s="1" t="s">
        <v>8834</v>
      </c>
      <c r="F376" s="1">
        <v>-13.7</v>
      </c>
    </row>
    <row r="377" spans="1:6" x14ac:dyDescent="0.25">
      <c r="A377" s="1" t="s">
        <v>1042</v>
      </c>
      <c r="B377" s="1" t="s">
        <v>4599</v>
      </c>
      <c r="C377" s="1" t="s">
        <v>7124</v>
      </c>
      <c r="D377" s="1" t="s">
        <v>9319</v>
      </c>
      <c r="E377" s="1">
        <v>-13.6</v>
      </c>
      <c r="F377" s="1">
        <v>-13.6</v>
      </c>
    </row>
    <row r="378" spans="1:6" x14ac:dyDescent="0.25">
      <c r="A378" s="1" t="s">
        <v>122</v>
      </c>
      <c r="B378" s="1" t="s">
        <v>3679</v>
      </c>
      <c r="C378" s="1" t="s">
        <v>7176</v>
      </c>
      <c r="D378" s="1" t="s">
        <v>8997</v>
      </c>
      <c r="E378" s="1">
        <v>-13.5</v>
      </c>
      <c r="F378" s="1">
        <v>-13.5</v>
      </c>
    </row>
    <row r="379" spans="1:6" x14ac:dyDescent="0.25">
      <c r="A379" s="1" t="s">
        <v>202</v>
      </c>
      <c r="B379" s="1" t="s">
        <v>3759</v>
      </c>
      <c r="C379" s="1" t="s">
        <v>7124</v>
      </c>
      <c r="D379" s="1" t="s">
        <v>8961</v>
      </c>
      <c r="E379" s="1" t="s">
        <v>8729</v>
      </c>
      <c r="F379" s="1">
        <v>-13.5</v>
      </c>
    </row>
    <row r="380" spans="1:6" x14ac:dyDescent="0.25">
      <c r="A380" s="1" t="s">
        <v>331</v>
      </c>
      <c r="B380" s="1" t="s">
        <v>3888</v>
      </c>
      <c r="C380" s="1" t="s">
        <v>7124</v>
      </c>
      <c r="D380" s="1" t="s">
        <v>9147</v>
      </c>
      <c r="E380" s="1">
        <v>-13.5</v>
      </c>
      <c r="F380" s="1">
        <v>-13.5</v>
      </c>
    </row>
    <row r="381" spans="1:6" x14ac:dyDescent="0.25">
      <c r="A381" s="1" t="s">
        <v>1055</v>
      </c>
      <c r="B381" s="1" t="s">
        <v>4612</v>
      </c>
      <c r="C381" s="1" t="s">
        <v>7124</v>
      </c>
      <c r="D381" s="1" t="s">
        <v>9600</v>
      </c>
      <c r="E381" s="1">
        <v>-13.5</v>
      </c>
      <c r="F381" s="1">
        <v>-13.5</v>
      </c>
    </row>
    <row r="382" spans="1:6" x14ac:dyDescent="0.25">
      <c r="A382" s="1" t="s">
        <v>125</v>
      </c>
      <c r="B382" s="1" t="s">
        <v>3682</v>
      </c>
      <c r="C382" s="1" t="s">
        <v>7179</v>
      </c>
      <c r="D382" s="1" t="s">
        <v>9000</v>
      </c>
      <c r="E382" s="1">
        <v>-13.4</v>
      </c>
      <c r="F382" s="1">
        <v>-13.4</v>
      </c>
    </row>
    <row r="383" spans="1:6" x14ac:dyDescent="0.25">
      <c r="A383" s="1" t="s">
        <v>269</v>
      </c>
      <c r="B383" s="1" t="s">
        <v>3826</v>
      </c>
      <c r="C383" s="1" t="s">
        <v>7247</v>
      </c>
      <c r="D383" s="1" t="s">
        <v>9105</v>
      </c>
      <c r="E383" s="1">
        <v>-13.4</v>
      </c>
      <c r="F383" s="1">
        <v>-13.4</v>
      </c>
    </row>
    <row r="384" spans="1:6" x14ac:dyDescent="0.25">
      <c r="A384" s="1" t="s">
        <v>2629</v>
      </c>
      <c r="B384" s="1" t="s">
        <v>6186</v>
      </c>
      <c r="C384" s="1" t="s">
        <v>7124</v>
      </c>
      <c r="D384" s="1" t="s">
        <v>9413</v>
      </c>
      <c r="E384" s="1">
        <v>-13.4</v>
      </c>
      <c r="F384" s="1">
        <v>-13.4</v>
      </c>
    </row>
    <row r="385" spans="1:6" x14ac:dyDescent="0.25">
      <c r="A385" s="1" t="s">
        <v>2833</v>
      </c>
      <c r="B385" s="1" t="s">
        <v>6390</v>
      </c>
      <c r="C385" s="1" t="s">
        <v>8381</v>
      </c>
      <c r="D385" s="1" t="s">
        <v>10614</v>
      </c>
      <c r="E385" s="1">
        <v>-13.4</v>
      </c>
      <c r="F385" s="1">
        <v>-13.4</v>
      </c>
    </row>
    <row r="386" spans="1:6" x14ac:dyDescent="0.25">
      <c r="A386" s="1" t="s">
        <v>3314</v>
      </c>
      <c r="B386" s="1" t="s">
        <v>6871</v>
      </c>
      <c r="C386" s="1" t="s">
        <v>8596</v>
      </c>
      <c r="D386" s="1" t="s">
        <v>10889</v>
      </c>
      <c r="E386" s="1">
        <v>-13.4</v>
      </c>
      <c r="F386" s="1">
        <v>-13.4</v>
      </c>
    </row>
    <row r="387" spans="1:6" x14ac:dyDescent="0.25">
      <c r="A387" s="1" t="s">
        <v>1365</v>
      </c>
      <c r="B387" s="1" t="s">
        <v>4922</v>
      </c>
      <c r="C387" s="1" t="s">
        <v>7119</v>
      </c>
      <c r="D387" s="1" t="s">
        <v>8908</v>
      </c>
      <c r="E387" s="1">
        <v>-13.3</v>
      </c>
      <c r="F387" s="1">
        <v>-13.3</v>
      </c>
    </row>
    <row r="388" spans="1:6" x14ac:dyDescent="0.25">
      <c r="A388" s="1" t="s">
        <v>1409</v>
      </c>
      <c r="B388" s="1" t="s">
        <v>4966</v>
      </c>
      <c r="C388" s="1" t="s">
        <v>7124</v>
      </c>
      <c r="D388" s="1" t="s">
        <v>9293</v>
      </c>
      <c r="E388" s="1">
        <v>-13.3</v>
      </c>
      <c r="F388" s="1">
        <v>-13.3</v>
      </c>
    </row>
    <row r="389" spans="1:6" x14ac:dyDescent="0.25">
      <c r="A389" s="1" t="s">
        <v>2619</v>
      </c>
      <c r="B389" s="1" t="s">
        <v>6176</v>
      </c>
      <c r="C389" s="1" t="s">
        <v>8287</v>
      </c>
      <c r="D389" s="1" t="s">
        <v>10486</v>
      </c>
      <c r="E389" s="1">
        <v>-13.3</v>
      </c>
      <c r="F389" s="1">
        <v>-13.3</v>
      </c>
    </row>
    <row r="390" spans="1:6" x14ac:dyDescent="0.25">
      <c r="A390" s="1" t="s">
        <v>356</v>
      </c>
      <c r="B390" s="1" t="s">
        <v>3913</v>
      </c>
      <c r="C390" s="1" t="s">
        <v>7290</v>
      </c>
      <c r="D390" s="1" t="s">
        <v>9165</v>
      </c>
      <c r="E390" s="1">
        <v>-13.2</v>
      </c>
      <c r="F390" s="1">
        <v>-13.2</v>
      </c>
    </row>
    <row r="391" spans="1:6" x14ac:dyDescent="0.25">
      <c r="A391" s="1" t="s">
        <v>1924</v>
      </c>
      <c r="B391" s="1" t="s">
        <v>5481</v>
      </c>
      <c r="C391" s="1" t="s">
        <v>7981</v>
      </c>
      <c r="D391" s="1" t="s">
        <v>10097</v>
      </c>
      <c r="E391" s="1">
        <v>-13.2</v>
      </c>
      <c r="F391" s="1">
        <v>-13.2</v>
      </c>
    </row>
    <row r="392" spans="1:6" x14ac:dyDescent="0.25">
      <c r="A392" s="1" t="s">
        <v>2259</v>
      </c>
      <c r="B392" s="1" t="s">
        <v>5816</v>
      </c>
      <c r="C392" s="1" t="s">
        <v>8130</v>
      </c>
      <c r="D392" s="1" t="s">
        <v>10279</v>
      </c>
      <c r="E392" s="1">
        <v>-13.2</v>
      </c>
      <c r="F392" s="1">
        <v>-13.2</v>
      </c>
    </row>
    <row r="393" spans="1:6" x14ac:dyDescent="0.25">
      <c r="A393" s="1" t="s">
        <v>3366</v>
      </c>
      <c r="B393" s="1" t="s">
        <v>6923</v>
      </c>
      <c r="C393" s="1" t="s">
        <v>8619</v>
      </c>
      <c r="D393" s="1" t="s">
        <v>10917</v>
      </c>
      <c r="E393" s="1">
        <v>-13.2</v>
      </c>
      <c r="F393" s="1">
        <v>-13.2</v>
      </c>
    </row>
    <row r="394" spans="1:6" x14ac:dyDescent="0.25">
      <c r="A394" s="1" t="s">
        <v>3486</v>
      </c>
      <c r="B394" s="1" t="s">
        <v>7043</v>
      </c>
      <c r="C394" s="1" t="s">
        <v>8661</v>
      </c>
      <c r="D394" s="1" t="s">
        <v>10985</v>
      </c>
      <c r="E394" s="1">
        <v>-13.2</v>
      </c>
      <c r="F394" s="1">
        <v>-13.2</v>
      </c>
    </row>
    <row r="395" spans="1:6" x14ac:dyDescent="0.25">
      <c r="A395" s="1" t="s">
        <v>724</v>
      </c>
      <c r="B395" s="1" t="s">
        <v>4281</v>
      </c>
      <c r="C395" s="1" t="s">
        <v>7464</v>
      </c>
      <c r="D395" s="1" t="s">
        <v>9401</v>
      </c>
      <c r="E395" s="1">
        <v>-13.1</v>
      </c>
      <c r="F395" s="1">
        <v>-13.1</v>
      </c>
    </row>
    <row r="396" spans="1:6" x14ac:dyDescent="0.25">
      <c r="A396" s="1" t="s">
        <v>1666</v>
      </c>
      <c r="B396" s="1" t="s">
        <v>5223</v>
      </c>
      <c r="C396" s="1" t="s">
        <v>7860</v>
      </c>
      <c r="D396" s="1" t="s">
        <v>9938</v>
      </c>
      <c r="E396" s="1">
        <v>-13.1</v>
      </c>
      <c r="F396" s="1">
        <v>-13.1</v>
      </c>
    </row>
    <row r="397" spans="1:6" x14ac:dyDescent="0.25">
      <c r="A397" s="1" t="s">
        <v>3378</v>
      </c>
      <c r="B397" s="1" t="s">
        <v>6935</v>
      </c>
      <c r="C397" s="1" t="s">
        <v>8623</v>
      </c>
      <c r="D397" s="1" t="s">
        <v>10924</v>
      </c>
      <c r="E397" s="1">
        <v>-13.1</v>
      </c>
      <c r="F397" s="1">
        <v>-13.1</v>
      </c>
    </row>
    <row r="398" spans="1:6" x14ac:dyDescent="0.25">
      <c r="A398" s="1" t="s">
        <v>711</v>
      </c>
      <c r="B398" s="1" t="s">
        <v>4268</v>
      </c>
      <c r="C398" s="1" t="s">
        <v>7457</v>
      </c>
      <c r="D398" s="1" t="s">
        <v>9392</v>
      </c>
      <c r="E398" s="1">
        <v>-13</v>
      </c>
      <c r="F398" s="1">
        <v>-13</v>
      </c>
    </row>
    <row r="399" spans="1:6" x14ac:dyDescent="0.25">
      <c r="A399" s="1" t="s">
        <v>1147</v>
      </c>
      <c r="B399" s="1" t="s">
        <v>4704</v>
      </c>
      <c r="C399" s="1" t="s">
        <v>7119</v>
      </c>
      <c r="D399" s="1" t="s">
        <v>8908</v>
      </c>
      <c r="E399" s="1">
        <v>-13</v>
      </c>
      <c r="F399" s="1">
        <v>-13</v>
      </c>
    </row>
    <row r="400" spans="1:6" x14ac:dyDescent="0.25">
      <c r="A400" s="1" t="s">
        <v>2367</v>
      </c>
      <c r="B400" s="1" t="s">
        <v>5924</v>
      </c>
      <c r="C400" s="1" t="s">
        <v>8184</v>
      </c>
      <c r="D400" s="1" t="s">
        <v>10350</v>
      </c>
      <c r="E400" s="1" t="s">
        <v>8869</v>
      </c>
      <c r="F400" s="1">
        <v>-13</v>
      </c>
    </row>
    <row r="401" spans="1:6" x14ac:dyDescent="0.25">
      <c r="A401" s="1" t="s">
        <v>3271</v>
      </c>
      <c r="B401" s="1" t="s">
        <v>6828</v>
      </c>
      <c r="C401" s="1" t="s">
        <v>8576</v>
      </c>
      <c r="D401" s="1" t="s">
        <v>10000</v>
      </c>
      <c r="E401" s="1">
        <v>-13</v>
      </c>
      <c r="F401" s="1">
        <v>-13</v>
      </c>
    </row>
    <row r="402" spans="1:6" x14ac:dyDescent="0.25">
      <c r="A402" s="1" t="s">
        <v>2048</v>
      </c>
      <c r="B402" s="1" t="s">
        <v>5605</v>
      </c>
      <c r="C402" s="1" t="s">
        <v>8038</v>
      </c>
      <c r="D402" s="1" t="s">
        <v>10168</v>
      </c>
      <c r="E402" s="1">
        <v>-12.9</v>
      </c>
      <c r="F402" s="1">
        <v>-12.9</v>
      </c>
    </row>
    <row r="403" spans="1:6" x14ac:dyDescent="0.25">
      <c r="A403" s="1" t="s">
        <v>3216</v>
      </c>
      <c r="B403" s="1" t="s">
        <v>6773</v>
      </c>
      <c r="C403" s="1" t="s">
        <v>8551</v>
      </c>
      <c r="D403" s="1" t="s">
        <v>9346</v>
      </c>
      <c r="E403" s="1">
        <v>-12.9</v>
      </c>
      <c r="F403" s="1">
        <v>-12.9</v>
      </c>
    </row>
    <row r="404" spans="1:6" x14ac:dyDescent="0.25">
      <c r="A404" s="1" t="s">
        <v>3379</v>
      </c>
      <c r="B404" s="1" t="s">
        <v>6936</v>
      </c>
      <c r="C404" s="1" t="s">
        <v>8624</v>
      </c>
      <c r="D404" s="1" t="s">
        <v>10925</v>
      </c>
      <c r="E404" s="1">
        <v>-12.9</v>
      </c>
      <c r="F404" s="1">
        <v>-12.9</v>
      </c>
    </row>
    <row r="405" spans="1:6" x14ac:dyDescent="0.25">
      <c r="A405" s="1" t="s">
        <v>354</v>
      </c>
      <c r="B405" s="1" t="s">
        <v>3911</v>
      </c>
      <c r="C405" s="1" t="s">
        <v>7124</v>
      </c>
      <c r="D405" s="1" t="s">
        <v>8982</v>
      </c>
      <c r="E405" s="1">
        <v>-12.8</v>
      </c>
      <c r="F405" s="1">
        <v>-12.8</v>
      </c>
    </row>
    <row r="406" spans="1:6" x14ac:dyDescent="0.25">
      <c r="A406" s="1" t="s">
        <v>2420</v>
      </c>
      <c r="B406" s="1" t="s">
        <v>5977</v>
      </c>
      <c r="C406" s="1" t="s">
        <v>8209</v>
      </c>
      <c r="D406" s="1" t="s">
        <v>10379</v>
      </c>
      <c r="E406" s="1">
        <v>-12.8</v>
      </c>
      <c r="F406" s="1">
        <v>-12.8</v>
      </c>
    </row>
    <row r="407" spans="1:6" x14ac:dyDescent="0.25">
      <c r="A407" s="1" t="s">
        <v>2578</v>
      </c>
      <c r="B407" s="1" t="s">
        <v>6135</v>
      </c>
      <c r="C407" s="1" t="s">
        <v>7124</v>
      </c>
      <c r="D407" s="1" t="s">
        <v>10461</v>
      </c>
      <c r="E407" s="1">
        <v>-12.8</v>
      </c>
      <c r="F407" s="1">
        <v>-12.8</v>
      </c>
    </row>
    <row r="408" spans="1:6" x14ac:dyDescent="0.25">
      <c r="A408" s="1" t="s">
        <v>2626</v>
      </c>
      <c r="B408" s="1" t="s">
        <v>6183</v>
      </c>
      <c r="C408" s="1" t="s">
        <v>7124</v>
      </c>
      <c r="D408" s="1" t="s">
        <v>8925</v>
      </c>
      <c r="E408" s="1">
        <v>-12.8</v>
      </c>
      <c r="F408" s="1">
        <v>-12.8</v>
      </c>
    </row>
    <row r="409" spans="1:6" x14ac:dyDescent="0.25">
      <c r="A409" s="1" t="s">
        <v>2954</v>
      </c>
      <c r="B409" s="1" t="s">
        <v>6511</v>
      </c>
      <c r="C409" s="1" t="s">
        <v>7124</v>
      </c>
      <c r="D409" s="1" t="s">
        <v>8916</v>
      </c>
      <c r="E409" s="1">
        <v>-12.8</v>
      </c>
      <c r="F409" s="1">
        <v>-12.8</v>
      </c>
    </row>
    <row r="410" spans="1:6" x14ac:dyDescent="0.25">
      <c r="A410" s="1" t="s">
        <v>2958</v>
      </c>
      <c r="B410" s="1" t="s">
        <v>6515</v>
      </c>
      <c r="C410" s="1" t="s">
        <v>8430</v>
      </c>
      <c r="D410" s="1" t="s">
        <v>10679</v>
      </c>
      <c r="E410" s="1">
        <v>-12.8</v>
      </c>
      <c r="F410" s="1">
        <v>-12.8</v>
      </c>
    </row>
    <row r="411" spans="1:6" x14ac:dyDescent="0.25">
      <c r="A411" s="1" t="s">
        <v>1307</v>
      </c>
      <c r="B411" s="1" t="s">
        <v>4864</v>
      </c>
      <c r="C411" s="1" t="s">
        <v>7715</v>
      </c>
      <c r="D411" s="1" t="s">
        <v>9752</v>
      </c>
      <c r="E411" s="1">
        <v>-12.7</v>
      </c>
      <c r="F411" s="1">
        <v>-12.7</v>
      </c>
    </row>
    <row r="412" spans="1:6" x14ac:dyDescent="0.25">
      <c r="A412" s="1" t="s">
        <v>1762</v>
      </c>
      <c r="B412" s="1" t="s">
        <v>5319</v>
      </c>
      <c r="C412" s="1" t="s">
        <v>7124</v>
      </c>
      <c r="D412" s="1" t="s">
        <v>10000</v>
      </c>
      <c r="E412" s="1">
        <v>-12.7</v>
      </c>
      <c r="F412" s="1">
        <v>-12.7</v>
      </c>
    </row>
    <row r="413" spans="1:6" x14ac:dyDescent="0.25">
      <c r="A413" s="1" t="s">
        <v>3187</v>
      </c>
      <c r="B413" s="1" t="s">
        <v>6744</v>
      </c>
      <c r="C413" s="1" t="s">
        <v>7124</v>
      </c>
      <c r="D413" s="1" t="s">
        <v>8916</v>
      </c>
      <c r="E413" s="1">
        <v>-12.7</v>
      </c>
      <c r="F413" s="1">
        <v>-12.7</v>
      </c>
    </row>
    <row r="414" spans="1:6" x14ac:dyDescent="0.25">
      <c r="A414" s="1" t="s">
        <v>3217</v>
      </c>
      <c r="B414" s="1" t="s">
        <v>6774</v>
      </c>
      <c r="C414" s="1" t="s">
        <v>7124</v>
      </c>
      <c r="D414" s="1" t="s">
        <v>10820</v>
      </c>
      <c r="E414" s="1">
        <v>-12.7</v>
      </c>
      <c r="F414" s="1">
        <v>-12.7</v>
      </c>
    </row>
    <row r="415" spans="1:6" x14ac:dyDescent="0.25">
      <c r="A415" s="1" t="s">
        <v>843</v>
      </c>
      <c r="B415" s="1" t="s">
        <v>4400</v>
      </c>
      <c r="C415" s="1" t="s">
        <v>7519</v>
      </c>
      <c r="D415" s="1" t="s">
        <v>9479</v>
      </c>
      <c r="E415" s="1" t="s">
        <v>8788</v>
      </c>
      <c r="F415" s="1">
        <v>-12.6</v>
      </c>
    </row>
    <row r="416" spans="1:6" x14ac:dyDescent="0.25">
      <c r="A416" s="1" t="s">
        <v>1227</v>
      </c>
      <c r="B416" s="1" t="s">
        <v>4784</v>
      </c>
      <c r="C416" s="1" t="s">
        <v>7674</v>
      </c>
      <c r="D416" s="1" t="s">
        <v>9696</v>
      </c>
      <c r="E416" s="1">
        <v>-12.6</v>
      </c>
      <c r="F416" s="1">
        <v>-12.6</v>
      </c>
    </row>
    <row r="417" spans="1:6" x14ac:dyDescent="0.25">
      <c r="A417" s="1" t="s">
        <v>1517</v>
      </c>
      <c r="B417" s="1" t="s">
        <v>5074</v>
      </c>
      <c r="C417" s="1" t="s">
        <v>7124</v>
      </c>
      <c r="D417" s="1" t="s">
        <v>9735</v>
      </c>
      <c r="E417" s="1">
        <v>-12.6</v>
      </c>
      <c r="F417" s="1">
        <v>-12.6</v>
      </c>
    </row>
    <row r="418" spans="1:6" x14ac:dyDescent="0.25">
      <c r="A418" s="1" t="s">
        <v>1729</v>
      </c>
      <c r="B418" s="1" t="s">
        <v>5286</v>
      </c>
      <c r="C418" s="1" t="s">
        <v>7890</v>
      </c>
      <c r="D418" s="1" t="s">
        <v>8912</v>
      </c>
      <c r="E418" s="1">
        <v>-12.6</v>
      </c>
      <c r="F418" s="1">
        <v>-12.6</v>
      </c>
    </row>
    <row r="419" spans="1:6" x14ac:dyDescent="0.25">
      <c r="A419" s="1" t="s">
        <v>1806</v>
      </c>
      <c r="B419" s="1" t="s">
        <v>5363</v>
      </c>
      <c r="C419" s="1" t="s">
        <v>7916</v>
      </c>
      <c r="D419" s="1" t="s">
        <v>10024</v>
      </c>
      <c r="E419" s="1">
        <v>-12.6</v>
      </c>
      <c r="F419" s="1">
        <v>-12.6</v>
      </c>
    </row>
    <row r="420" spans="1:6" x14ac:dyDescent="0.25">
      <c r="A420" s="1" t="s">
        <v>2941</v>
      </c>
      <c r="B420" s="1" t="s">
        <v>6498</v>
      </c>
      <c r="C420" s="1" t="s">
        <v>7124</v>
      </c>
      <c r="D420" s="1" t="s">
        <v>10673</v>
      </c>
      <c r="E420" s="1">
        <v>-12.6</v>
      </c>
      <c r="F420" s="1">
        <v>-12.6</v>
      </c>
    </row>
    <row r="421" spans="1:6" x14ac:dyDescent="0.25">
      <c r="A421" s="1" t="s">
        <v>3257</v>
      </c>
      <c r="B421" s="1" t="s">
        <v>6814</v>
      </c>
      <c r="C421" s="1" t="s">
        <v>7124</v>
      </c>
      <c r="D421" s="1" t="s">
        <v>10848</v>
      </c>
      <c r="E421" s="1">
        <v>-12.6</v>
      </c>
      <c r="F421" s="1">
        <v>-12.6</v>
      </c>
    </row>
    <row r="422" spans="1:6" x14ac:dyDescent="0.25">
      <c r="A422" s="1" t="s">
        <v>3310</v>
      </c>
      <c r="B422" s="1" t="s">
        <v>6867</v>
      </c>
      <c r="C422" s="1" t="s">
        <v>8593</v>
      </c>
      <c r="D422" s="1" t="s">
        <v>10886</v>
      </c>
      <c r="E422" s="1">
        <v>-12.6</v>
      </c>
      <c r="F422" s="1">
        <v>-12.6</v>
      </c>
    </row>
    <row r="423" spans="1:6" x14ac:dyDescent="0.25">
      <c r="A423" s="1" t="s">
        <v>174</v>
      </c>
      <c r="B423" s="1" t="s">
        <v>3731</v>
      </c>
      <c r="C423" s="1" t="s">
        <v>7124</v>
      </c>
      <c r="D423" s="1" t="s">
        <v>8925</v>
      </c>
      <c r="E423" s="1" t="s">
        <v>8727</v>
      </c>
      <c r="F423" s="1">
        <v>-12.5</v>
      </c>
    </row>
    <row r="424" spans="1:6" x14ac:dyDescent="0.25">
      <c r="A424" s="1" t="s">
        <v>581</v>
      </c>
      <c r="B424" s="1" t="s">
        <v>4138</v>
      </c>
      <c r="C424" s="1" t="s">
        <v>7124</v>
      </c>
      <c r="D424" s="1" t="s">
        <v>8916</v>
      </c>
      <c r="E424" s="1">
        <v>-12.5</v>
      </c>
      <c r="F424" s="1">
        <v>-12.5</v>
      </c>
    </row>
    <row r="425" spans="1:6" x14ac:dyDescent="0.25">
      <c r="A425" s="1" t="s">
        <v>1155</v>
      </c>
      <c r="B425" s="1" t="s">
        <v>4712</v>
      </c>
      <c r="C425" s="1" t="s">
        <v>7639</v>
      </c>
      <c r="D425" s="1" t="s">
        <v>9651</v>
      </c>
      <c r="E425" s="1">
        <v>-12.5</v>
      </c>
      <c r="F425" s="1">
        <v>-12.5</v>
      </c>
    </row>
    <row r="426" spans="1:6" x14ac:dyDescent="0.25">
      <c r="A426" s="1" t="s">
        <v>1664</v>
      </c>
      <c r="B426" s="1" t="s">
        <v>5221</v>
      </c>
      <c r="C426" s="1" t="s">
        <v>7858</v>
      </c>
      <c r="D426" s="1" t="s">
        <v>9936</v>
      </c>
      <c r="E426" s="1">
        <v>-12.5</v>
      </c>
      <c r="F426" s="1">
        <v>-12.5</v>
      </c>
    </row>
    <row r="427" spans="1:6" x14ac:dyDescent="0.25">
      <c r="A427" s="1" t="s">
        <v>1852</v>
      </c>
      <c r="B427" s="1" t="s">
        <v>5409</v>
      </c>
      <c r="C427" s="1" t="s">
        <v>7944</v>
      </c>
      <c r="D427" s="1" t="s">
        <v>10056</v>
      </c>
      <c r="E427" s="1">
        <v>-12.5</v>
      </c>
      <c r="F427" s="1">
        <v>-12.5</v>
      </c>
    </row>
    <row r="428" spans="1:6" x14ac:dyDescent="0.25">
      <c r="A428" s="1" t="s">
        <v>3067</v>
      </c>
      <c r="B428" s="1" t="s">
        <v>6624</v>
      </c>
      <c r="C428" s="1" t="s">
        <v>7124</v>
      </c>
      <c r="D428" s="1" t="s">
        <v>8925</v>
      </c>
      <c r="E428" s="1" t="s">
        <v>8727</v>
      </c>
      <c r="F428" s="1">
        <v>-12.5</v>
      </c>
    </row>
    <row r="429" spans="1:6" x14ac:dyDescent="0.25">
      <c r="A429" s="1" t="s">
        <v>3398</v>
      </c>
      <c r="B429" s="1" t="s">
        <v>6955</v>
      </c>
      <c r="C429" s="1" t="s">
        <v>8628</v>
      </c>
      <c r="D429" s="1" t="s">
        <v>10933</v>
      </c>
      <c r="E429" s="1">
        <v>-12.5</v>
      </c>
      <c r="F429" s="1">
        <v>-12.5</v>
      </c>
    </row>
    <row r="430" spans="1:6" x14ac:dyDescent="0.25">
      <c r="A430" s="1" t="s">
        <v>3415</v>
      </c>
      <c r="B430" s="1" t="s">
        <v>6972</v>
      </c>
      <c r="C430" s="1" t="s">
        <v>7124</v>
      </c>
      <c r="D430" s="1" t="s">
        <v>10943</v>
      </c>
      <c r="E430" s="1">
        <v>-12.5</v>
      </c>
      <c r="F430" s="1">
        <v>-12.5</v>
      </c>
    </row>
    <row r="431" spans="1:6" x14ac:dyDescent="0.25">
      <c r="A431" s="1" t="s">
        <v>457</v>
      </c>
      <c r="B431" s="1" t="s">
        <v>4014</v>
      </c>
      <c r="C431" s="1" t="s">
        <v>7333</v>
      </c>
      <c r="D431" s="1" t="s">
        <v>9228</v>
      </c>
      <c r="E431" s="1">
        <v>-12.4</v>
      </c>
      <c r="F431" s="1">
        <v>-12.4</v>
      </c>
    </row>
    <row r="432" spans="1:6" x14ac:dyDescent="0.25">
      <c r="A432" s="1" t="s">
        <v>1084</v>
      </c>
      <c r="B432" s="1" t="s">
        <v>4641</v>
      </c>
      <c r="C432" s="1" t="s">
        <v>7616</v>
      </c>
      <c r="D432" s="1" t="s">
        <v>9620</v>
      </c>
      <c r="E432" s="1">
        <v>-12.4</v>
      </c>
      <c r="F432" s="1">
        <v>-12.4</v>
      </c>
    </row>
    <row r="433" spans="1:6" x14ac:dyDescent="0.25">
      <c r="A433" s="1" t="s">
        <v>1530</v>
      </c>
      <c r="B433" s="1" t="s">
        <v>5087</v>
      </c>
      <c r="C433" s="1" t="s">
        <v>7805</v>
      </c>
      <c r="D433" s="1" t="s">
        <v>9865</v>
      </c>
      <c r="E433" s="1">
        <v>-12.4</v>
      </c>
      <c r="F433" s="1">
        <v>-12.4</v>
      </c>
    </row>
    <row r="434" spans="1:6" x14ac:dyDescent="0.25">
      <c r="A434" s="1" t="s">
        <v>1530</v>
      </c>
      <c r="B434" s="1" t="s">
        <v>5087</v>
      </c>
      <c r="C434" s="1" t="s">
        <v>7805</v>
      </c>
      <c r="D434" s="1" t="s">
        <v>9865</v>
      </c>
      <c r="E434" s="1">
        <v>-12.4</v>
      </c>
      <c r="F434" s="1">
        <v>-12.4</v>
      </c>
    </row>
    <row r="435" spans="1:6" x14ac:dyDescent="0.25">
      <c r="A435" s="1" t="s">
        <v>1601</v>
      </c>
      <c r="B435" s="1" t="s">
        <v>5158</v>
      </c>
      <c r="C435" s="1" t="s">
        <v>7124</v>
      </c>
      <c r="D435" s="1" t="s">
        <v>8961</v>
      </c>
      <c r="E435" s="1" t="s">
        <v>8830</v>
      </c>
      <c r="F435" s="1">
        <v>-12.4</v>
      </c>
    </row>
    <row r="436" spans="1:6" x14ac:dyDescent="0.25">
      <c r="A436" s="1" t="s">
        <v>2305</v>
      </c>
      <c r="B436" s="1" t="s">
        <v>5862</v>
      </c>
      <c r="C436" s="1" t="s">
        <v>8155</v>
      </c>
      <c r="D436" s="1" t="s">
        <v>10312</v>
      </c>
      <c r="E436" s="1">
        <v>-12.4</v>
      </c>
      <c r="F436" s="1">
        <v>-12.4</v>
      </c>
    </row>
    <row r="437" spans="1:6" x14ac:dyDescent="0.25">
      <c r="A437" s="1" t="s">
        <v>2658</v>
      </c>
      <c r="B437" s="1" t="s">
        <v>6215</v>
      </c>
      <c r="C437" s="1" t="s">
        <v>8305</v>
      </c>
      <c r="D437" s="1" t="s">
        <v>10513</v>
      </c>
      <c r="E437" s="1">
        <v>-12.4</v>
      </c>
      <c r="F437" s="1">
        <v>-12.4</v>
      </c>
    </row>
    <row r="438" spans="1:6" x14ac:dyDescent="0.25">
      <c r="A438" s="1" t="s">
        <v>3477</v>
      </c>
      <c r="B438" s="1" t="s">
        <v>7034</v>
      </c>
      <c r="C438" s="1" t="s">
        <v>7124</v>
      </c>
      <c r="D438" s="1" t="s">
        <v>8925</v>
      </c>
      <c r="E438" s="1">
        <v>-12.4</v>
      </c>
      <c r="F438" s="1">
        <v>-12.4</v>
      </c>
    </row>
    <row r="439" spans="1:6" x14ac:dyDescent="0.25">
      <c r="A439" s="1" t="s">
        <v>2018</v>
      </c>
      <c r="B439" s="1" t="s">
        <v>5575</v>
      </c>
      <c r="C439" s="1" t="s">
        <v>8022</v>
      </c>
      <c r="D439" s="1" t="s">
        <v>9115</v>
      </c>
      <c r="E439" s="1">
        <v>-12.3</v>
      </c>
      <c r="F439" s="1">
        <v>-12.3</v>
      </c>
    </row>
    <row r="440" spans="1:6" x14ac:dyDescent="0.25">
      <c r="A440" s="1" t="s">
        <v>2686</v>
      </c>
      <c r="B440" s="1" t="s">
        <v>6243</v>
      </c>
      <c r="C440" s="1" t="s">
        <v>8322</v>
      </c>
      <c r="D440" s="1" t="s">
        <v>10532</v>
      </c>
      <c r="E440" s="1">
        <v>-12.3</v>
      </c>
      <c r="F440" s="1">
        <v>-12.3</v>
      </c>
    </row>
    <row r="441" spans="1:6" x14ac:dyDescent="0.25">
      <c r="A441" s="1" t="s">
        <v>2725</v>
      </c>
      <c r="B441" s="1" t="s">
        <v>6282</v>
      </c>
      <c r="C441" s="1" t="s">
        <v>8338</v>
      </c>
      <c r="D441" s="1" t="s">
        <v>10554</v>
      </c>
      <c r="E441" s="1">
        <v>-12.3</v>
      </c>
      <c r="F441" s="1">
        <v>-12.3</v>
      </c>
    </row>
    <row r="442" spans="1:6" x14ac:dyDescent="0.25">
      <c r="A442" s="1" t="s">
        <v>3077</v>
      </c>
      <c r="B442" s="1" t="s">
        <v>6634</v>
      </c>
      <c r="C442" s="1" t="s">
        <v>8485</v>
      </c>
      <c r="D442" s="1" t="s">
        <v>10741</v>
      </c>
      <c r="E442" s="1">
        <v>-12.3</v>
      </c>
      <c r="F442" s="1">
        <v>-12.3</v>
      </c>
    </row>
    <row r="443" spans="1:6" x14ac:dyDescent="0.25">
      <c r="A443" s="1" t="s">
        <v>89</v>
      </c>
      <c r="B443" s="1" t="s">
        <v>3646</v>
      </c>
      <c r="C443" s="1" t="s">
        <v>7162</v>
      </c>
      <c r="D443" s="1" t="s">
        <v>8975</v>
      </c>
      <c r="E443" s="1">
        <v>-12.2</v>
      </c>
      <c r="F443" s="1">
        <v>-12.2</v>
      </c>
    </row>
    <row r="444" spans="1:6" x14ac:dyDescent="0.25">
      <c r="A444" s="1" t="s">
        <v>2294</v>
      </c>
      <c r="B444" s="1" t="s">
        <v>5851</v>
      </c>
      <c r="C444" s="1" t="s">
        <v>8146</v>
      </c>
      <c r="D444" s="1" t="s">
        <v>10303</v>
      </c>
      <c r="E444" s="1">
        <v>-12.2</v>
      </c>
      <c r="F444" s="1">
        <v>-12.2</v>
      </c>
    </row>
    <row r="445" spans="1:6" x14ac:dyDescent="0.25">
      <c r="A445" s="1" t="s">
        <v>2688</v>
      </c>
      <c r="B445" s="1" t="s">
        <v>6245</v>
      </c>
      <c r="C445" s="1" t="s">
        <v>7124</v>
      </c>
      <c r="D445" s="1" t="s">
        <v>10533</v>
      </c>
      <c r="E445" s="1">
        <v>-12.2</v>
      </c>
      <c r="F445" s="1">
        <v>-12.2</v>
      </c>
    </row>
    <row r="446" spans="1:6" x14ac:dyDescent="0.25">
      <c r="A446" s="1" t="s">
        <v>2741</v>
      </c>
      <c r="B446" s="1" t="s">
        <v>6298</v>
      </c>
      <c r="C446" s="1" t="s">
        <v>7124</v>
      </c>
      <c r="D446" s="1" t="s">
        <v>10560</v>
      </c>
      <c r="E446" s="1">
        <v>-12.2</v>
      </c>
      <c r="F446" s="1">
        <v>-12.2</v>
      </c>
    </row>
    <row r="447" spans="1:6" x14ac:dyDescent="0.25">
      <c r="A447" s="1" t="s">
        <v>3202</v>
      </c>
      <c r="B447" s="1" t="s">
        <v>6759</v>
      </c>
      <c r="C447" s="1" t="s">
        <v>8544</v>
      </c>
      <c r="D447" s="1" t="s">
        <v>10813</v>
      </c>
      <c r="E447" s="1">
        <v>-12.2</v>
      </c>
      <c r="F447" s="1">
        <v>-12.2</v>
      </c>
    </row>
    <row r="448" spans="1:6" x14ac:dyDescent="0.25">
      <c r="A448" s="1" t="s">
        <v>2834</v>
      </c>
      <c r="B448" s="1" t="s">
        <v>6391</v>
      </c>
      <c r="C448" s="1" t="s">
        <v>8382</v>
      </c>
      <c r="D448" s="1" t="s">
        <v>10615</v>
      </c>
      <c r="E448" s="1">
        <v>-12.1</v>
      </c>
      <c r="F448" s="1">
        <v>-12.1</v>
      </c>
    </row>
    <row r="449" spans="1:6" x14ac:dyDescent="0.25">
      <c r="A449" s="1" t="s">
        <v>3112</v>
      </c>
      <c r="B449" s="1" t="s">
        <v>6669</v>
      </c>
      <c r="C449" s="1" t="s">
        <v>7124</v>
      </c>
      <c r="D449" s="1" t="s">
        <v>10761</v>
      </c>
      <c r="E449" s="1">
        <v>-12.1</v>
      </c>
      <c r="F449" s="1">
        <v>-12.1</v>
      </c>
    </row>
    <row r="450" spans="1:6" x14ac:dyDescent="0.25">
      <c r="A450" s="1" t="s">
        <v>200</v>
      </c>
      <c r="B450" s="1" t="s">
        <v>3757</v>
      </c>
      <c r="C450" s="1" t="s">
        <v>7218</v>
      </c>
      <c r="D450" s="1" t="s">
        <v>9061</v>
      </c>
      <c r="E450" s="1">
        <v>-12</v>
      </c>
      <c r="F450" s="1">
        <v>-12</v>
      </c>
    </row>
    <row r="451" spans="1:6" x14ac:dyDescent="0.25">
      <c r="A451" s="1" t="s">
        <v>387</v>
      </c>
      <c r="B451" s="1" t="s">
        <v>3944</v>
      </c>
      <c r="C451" s="1" t="s">
        <v>7124</v>
      </c>
      <c r="D451" s="1" t="s">
        <v>8925</v>
      </c>
      <c r="E451" s="1">
        <v>-12</v>
      </c>
      <c r="F451" s="1">
        <v>-12</v>
      </c>
    </row>
    <row r="452" spans="1:6" x14ac:dyDescent="0.25">
      <c r="A452" s="1" t="s">
        <v>1725</v>
      </c>
      <c r="B452" s="1" t="s">
        <v>5282</v>
      </c>
      <c r="C452" s="1" t="s">
        <v>7887</v>
      </c>
      <c r="D452" s="1" t="s">
        <v>9977</v>
      </c>
      <c r="E452" s="1">
        <v>-12</v>
      </c>
      <c r="F452" s="1">
        <v>-12</v>
      </c>
    </row>
    <row r="453" spans="1:6" x14ac:dyDescent="0.25">
      <c r="A453" s="1" t="s">
        <v>263</v>
      </c>
      <c r="B453" s="1" t="s">
        <v>3820</v>
      </c>
      <c r="C453" s="1" t="s">
        <v>7245</v>
      </c>
      <c r="D453" s="1" t="s">
        <v>9100</v>
      </c>
      <c r="E453" s="1">
        <v>-11.9</v>
      </c>
      <c r="F453" s="1">
        <v>-11.9</v>
      </c>
    </row>
    <row r="454" spans="1:6" x14ac:dyDescent="0.25">
      <c r="A454" s="1" t="s">
        <v>779</v>
      </c>
      <c r="B454" s="1" t="s">
        <v>4336</v>
      </c>
      <c r="C454" s="1" t="s">
        <v>7124</v>
      </c>
      <c r="D454" s="1" t="s">
        <v>8982</v>
      </c>
      <c r="E454" s="1">
        <v>-11.9</v>
      </c>
      <c r="F454" s="1">
        <v>-11.9</v>
      </c>
    </row>
    <row r="455" spans="1:6" x14ac:dyDescent="0.25">
      <c r="A455" s="1" t="s">
        <v>1665</v>
      </c>
      <c r="B455" s="1" t="s">
        <v>5222</v>
      </c>
      <c r="C455" s="1" t="s">
        <v>7859</v>
      </c>
      <c r="D455" s="1" t="s">
        <v>9937</v>
      </c>
      <c r="E455" s="1">
        <v>-11.9</v>
      </c>
      <c r="F455" s="1">
        <v>-11.9</v>
      </c>
    </row>
    <row r="456" spans="1:6" x14ac:dyDescent="0.25">
      <c r="A456" s="1" t="s">
        <v>1728</v>
      </c>
      <c r="B456" s="1" t="s">
        <v>5285</v>
      </c>
      <c r="C456" s="1" t="s">
        <v>7889</v>
      </c>
      <c r="D456" s="1" t="s">
        <v>9980</v>
      </c>
      <c r="E456" s="1">
        <v>-11.9</v>
      </c>
      <c r="F456" s="1">
        <v>-11.9</v>
      </c>
    </row>
    <row r="457" spans="1:6" x14ac:dyDescent="0.25">
      <c r="A457" s="1" t="s">
        <v>2427</v>
      </c>
      <c r="B457" s="1" t="s">
        <v>5984</v>
      </c>
      <c r="C457" s="1" t="s">
        <v>7124</v>
      </c>
      <c r="D457" s="1" t="s">
        <v>10385</v>
      </c>
      <c r="E457" s="1">
        <v>-11.9</v>
      </c>
      <c r="F457" s="1">
        <v>-11.9</v>
      </c>
    </row>
    <row r="458" spans="1:6" x14ac:dyDescent="0.25">
      <c r="A458" s="1" t="s">
        <v>3208</v>
      </c>
      <c r="B458" s="1" t="s">
        <v>6765</v>
      </c>
      <c r="C458" s="1" t="s">
        <v>7124</v>
      </c>
      <c r="D458" s="1" t="s">
        <v>10816</v>
      </c>
      <c r="E458" s="1">
        <v>-11.9</v>
      </c>
      <c r="F458" s="1">
        <v>-11.9</v>
      </c>
    </row>
    <row r="459" spans="1:6" x14ac:dyDescent="0.25">
      <c r="A459" s="1" t="s">
        <v>3377</v>
      </c>
      <c r="B459" s="1" t="s">
        <v>6934</v>
      </c>
      <c r="C459" s="1" t="s">
        <v>8622</v>
      </c>
      <c r="D459" s="1" t="s">
        <v>10923</v>
      </c>
      <c r="E459" s="1">
        <v>-11.9</v>
      </c>
      <c r="F459" s="1">
        <v>-11.9</v>
      </c>
    </row>
    <row r="460" spans="1:6" x14ac:dyDescent="0.25">
      <c r="A460" s="1" t="s">
        <v>920</v>
      </c>
      <c r="B460" s="1" t="s">
        <v>4477</v>
      </c>
      <c r="C460" s="1" t="s">
        <v>7557</v>
      </c>
      <c r="D460" s="1" t="s">
        <v>9527</v>
      </c>
      <c r="E460" s="1">
        <v>-11.8</v>
      </c>
      <c r="F460" s="1">
        <v>-11.8</v>
      </c>
    </row>
    <row r="461" spans="1:6" x14ac:dyDescent="0.25">
      <c r="A461" s="1" t="s">
        <v>1043</v>
      </c>
      <c r="B461" s="1" t="s">
        <v>4600</v>
      </c>
      <c r="C461" s="1" t="s">
        <v>7124</v>
      </c>
      <c r="D461" s="1" t="s">
        <v>8916</v>
      </c>
      <c r="E461" s="1">
        <v>-11.8</v>
      </c>
      <c r="F461" s="1">
        <v>-11.8</v>
      </c>
    </row>
    <row r="462" spans="1:6" x14ac:dyDescent="0.25">
      <c r="A462" s="1" t="s">
        <v>1224</v>
      </c>
      <c r="B462" s="1" t="s">
        <v>4781</v>
      </c>
      <c r="C462" s="1" t="s">
        <v>7672</v>
      </c>
      <c r="D462" s="1" t="s">
        <v>9694</v>
      </c>
      <c r="E462" s="1" t="s">
        <v>8816</v>
      </c>
      <c r="F462" s="1">
        <v>-11.8</v>
      </c>
    </row>
    <row r="463" spans="1:6" x14ac:dyDescent="0.25">
      <c r="A463" s="1" t="s">
        <v>1583</v>
      </c>
      <c r="B463" s="1" t="s">
        <v>5140</v>
      </c>
      <c r="C463" s="1" t="s">
        <v>7124</v>
      </c>
      <c r="D463" s="1" t="s">
        <v>9892</v>
      </c>
      <c r="E463" s="1">
        <v>-11.8</v>
      </c>
      <c r="F463" s="1">
        <v>-11.8</v>
      </c>
    </row>
    <row r="464" spans="1:6" x14ac:dyDescent="0.25">
      <c r="A464" s="1" t="s">
        <v>2557</v>
      </c>
      <c r="B464" s="1" t="s">
        <v>6114</v>
      </c>
      <c r="C464" s="1" t="s">
        <v>7124</v>
      </c>
      <c r="D464" s="1" t="s">
        <v>9175</v>
      </c>
      <c r="E464" s="1">
        <v>-11.8</v>
      </c>
      <c r="F464" s="1">
        <v>-11.8</v>
      </c>
    </row>
    <row r="465" spans="1:6" x14ac:dyDescent="0.25">
      <c r="A465" s="1" t="s">
        <v>2583</v>
      </c>
      <c r="B465" s="1" t="s">
        <v>6140</v>
      </c>
      <c r="C465" s="1" t="s">
        <v>8273</v>
      </c>
      <c r="D465" s="1" t="s">
        <v>10464</v>
      </c>
      <c r="E465" s="1">
        <v>-11.8</v>
      </c>
      <c r="F465" s="1">
        <v>-11.8</v>
      </c>
    </row>
    <row r="466" spans="1:6" x14ac:dyDescent="0.25">
      <c r="A466" s="1" t="s">
        <v>2610</v>
      </c>
      <c r="B466" s="1" t="s">
        <v>6167</v>
      </c>
      <c r="C466" s="1" t="s">
        <v>7124</v>
      </c>
      <c r="D466" s="1" t="s">
        <v>10479</v>
      </c>
      <c r="E466" s="1">
        <v>-11.8</v>
      </c>
      <c r="F466" s="1">
        <v>-11.8</v>
      </c>
    </row>
    <row r="467" spans="1:6" x14ac:dyDescent="0.25">
      <c r="A467" s="1" t="s">
        <v>2690</v>
      </c>
      <c r="B467" s="1" t="s">
        <v>6247</v>
      </c>
      <c r="C467" s="1" t="s">
        <v>8323</v>
      </c>
      <c r="D467" s="1" t="s">
        <v>10534</v>
      </c>
      <c r="E467" s="1">
        <v>-11.8</v>
      </c>
      <c r="F467" s="1">
        <v>-11.8</v>
      </c>
    </row>
    <row r="468" spans="1:6" x14ac:dyDescent="0.25">
      <c r="A468" s="1" t="s">
        <v>2775</v>
      </c>
      <c r="B468" s="1" t="s">
        <v>6332</v>
      </c>
      <c r="C468" s="1" t="s">
        <v>8349</v>
      </c>
      <c r="D468" s="1" t="s">
        <v>10578</v>
      </c>
      <c r="E468" s="1">
        <v>-11.8</v>
      </c>
      <c r="F468" s="1">
        <v>-11.8</v>
      </c>
    </row>
    <row r="469" spans="1:6" x14ac:dyDescent="0.25">
      <c r="A469" s="1" t="s">
        <v>2874</v>
      </c>
      <c r="B469" s="1" t="s">
        <v>6431</v>
      </c>
      <c r="C469" s="1" t="s">
        <v>8402</v>
      </c>
      <c r="D469" s="1" t="s">
        <v>10641</v>
      </c>
      <c r="E469" s="1">
        <v>-11.8</v>
      </c>
      <c r="F469" s="1">
        <v>-11.8</v>
      </c>
    </row>
    <row r="470" spans="1:6" x14ac:dyDescent="0.25">
      <c r="A470" s="1" t="s">
        <v>916</v>
      </c>
      <c r="B470" s="1" t="s">
        <v>4473</v>
      </c>
      <c r="C470" s="1" t="s">
        <v>7554</v>
      </c>
      <c r="D470" s="1" t="s">
        <v>9524</v>
      </c>
      <c r="E470" s="1">
        <v>-11.7</v>
      </c>
      <c r="F470" s="1">
        <v>-11.7</v>
      </c>
    </row>
    <row r="471" spans="1:6" x14ac:dyDescent="0.25">
      <c r="A471" s="1" t="s">
        <v>1777</v>
      </c>
      <c r="B471" s="1" t="s">
        <v>5334</v>
      </c>
      <c r="C471" s="1" t="s">
        <v>7906</v>
      </c>
      <c r="D471" s="1" t="s">
        <v>10013</v>
      </c>
      <c r="E471" s="1" t="s">
        <v>8844</v>
      </c>
      <c r="F471" s="1">
        <v>-11.7</v>
      </c>
    </row>
    <row r="472" spans="1:6" x14ac:dyDescent="0.25">
      <c r="A472" s="1" t="s">
        <v>2635</v>
      </c>
      <c r="B472" s="1" t="s">
        <v>6192</v>
      </c>
      <c r="C472" s="1" t="s">
        <v>8294</v>
      </c>
      <c r="D472" s="1" t="s">
        <v>10498</v>
      </c>
      <c r="E472" s="1">
        <v>-11.7</v>
      </c>
      <c r="F472" s="1">
        <v>-11.7</v>
      </c>
    </row>
    <row r="473" spans="1:6" x14ac:dyDescent="0.25">
      <c r="A473" s="1" t="s">
        <v>2639</v>
      </c>
      <c r="B473" s="1" t="s">
        <v>6196</v>
      </c>
      <c r="C473" s="1" t="s">
        <v>8296</v>
      </c>
      <c r="D473" s="1" t="s">
        <v>10501</v>
      </c>
      <c r="E473" s="1">
        <v>-11.7</v>
      </c>
      <c r="F473" s="1">
        <v>-11.7</v>
      </c>
    </row>
    <row r="474" spans="1:6" x14ac:dyDescent="0.25">
      <c r="A474" s="1" t="s">
        <v>396</v>
      </c>
      <c r="B474" s="1" t="s">
        <v>3953</v>
      </c>
      <c r="C474" s="1" t="s">
        <v>7304</v>
      </c>
      <c r="D474" s="1" t="s">
        <v>9183</v>
      </c>
      <c r="E474" s="1">
        <v>-11.6</v>
      </c>
      <c r="F474" s="1">
        <v>-11.6</v>
      </c>
    </row>
    <row r="475" spans="1:6" x14ac:dyDescent="0.25">
      <c r="A475" s="1" t="s">
        <v>572</v>
      </c>
      <c r="B475" s="1" t="s">
        <v>4129</v>
      </c>
      <c r="C475" s="1" t="s">
        <v>7383</v>
      </c>
      <c r="D475" s="1" t="s">
        <v>9294</v>
      </c>
      <c r="E475" s="1">
        <v>-11.6</v>
      </c>
      <c r="F475" s="1">
        <v>-11.6</v>
      </c>
    </row>
    <row r="476" spans="1:6" x14ac:dyDescent="0.25">
      <c r="A476" s="1" t="s">
        <v>617</v>
      </c>
      <c r="B476" s="1" t="s">
        <v>4174</v>
      </c>
      <c r="C476" s="1" t="s">
        <v>7124</v>
      </c>
      <c r="D476" s="1" t="s">
        <v>9330</v>
      </c>
      <c r="E476" s="1">
        <v>-11.6</v>
      </c>
      <c r="F476" s="1">
        <v>-11.6</v>
      </c>
    </row>
    <row r="477" spans="1:6" x14ac:dyDescent="0.25">
      <c r="A477" s="1" t="s">
        <v>646</v>
      </c>
      <c r="B477" s="1" t="s">
        <v>4203</v>
      </c>
      <c r="C477" s="1" t="s">
        <v>7427</v>
      </c>
      <c r="D477" s="1" t="s">
        <v>9351</v>
      </c>
      <c r="E477" s="1">
        <v>-11.6</v>
      </c>
      <c r="F477" s="1">
        <v>-11.6</v>
      </c>
    </row>
    <row r="478" spans="1:6" x14ac:dyDescent="0.25">
      <c r="A478" s="1" t="s">
        <v>847</v>
      </c>
      <c r="B478" s="1" t="s">
        <v>4404</v>
      </c>
      <c r="C478" s="1" t="s">
        <v>7119</v>
      </c>
      <c r="D478" s="1" t="s">
        <v>8908</v>
      </c>
      <c r="E478" s="1">
        <v>-11.6</v>
      </c>
      <c r="F478" s="1">
        <v>-11.6</v>
      </c>
    </row>
    <row r="479" spans="1:6" x14ac:dyDescent="0.25">
      <c r="A479" s="1" t="s">
        <v>892</v>
      </c>
      <c r="B479" s="1" t="s">
        <v>4449</v>
      </c>
      <c r="C479" s="1" t="s">
        <v>7541</v>
      </c>
      <c r="D479" s="1" t="s">
        <v>9506</v>
      </c>
      <c r="E479" s="1">
        <v>-11.6</v>
      </c>
      <c r="F479" s="1">
        <v>-11.6</v>
      </c>
    </row>
    <row r="480" spans="1:6" x14ac:dyDescent="0.25">
      <c r="A480" s="1" t="s">
        <v>1103</v>
      </c>
      <c r="B480" s="1" t="s">
        <v>4660</v>
      </c>
      <c r="C480" s="1" t="s">
        <v>7124</v>
      </c>
      <c r="D480" s="1" t="s">
        <v>8982</v>
      </c>
      <c r="E480" s="1">
        <v>-11.6</v>
      </c>
      <c r="F480" s="1">
        <v>-11.6</v>
      </c>
    </row>
    <row r="481" spans="1:6" x14ac:dyDescent="0.25">
      <c r="A481" s="1" t="s">
        <v>2130</v>
      </c>
      <c r="B481" s="1" t="s">
        <v>5687</v>
      </c>
      <c r="C481" s="1" t="s">
        <v>8079</v>
      </c>
      <c r="D481" s="1" t="s">
        <v>10220</v>
      </c>
      <c r="E481" s="1">
        <v>-11.6</v>
      </c>
      <c r="F481" s="1">
        <v>-11.6</v>
      </c>
    </row>
    <row r="482" spans="1:6" x14ac:dyDescent="0.25">
      <c r="A482" s="1" t="s">
        <v>3536</v>
      </c>
      <c r="B482" s="1" t="s">
        <v>7093</v>
      </c>
      <c r="C482" s="1" t="s">
        <v>7124</v>
      </c>
      <c r="D482" s="1" t="s">
        <v>9174</v>
      </c>
      <c r="E482" s="1">
        <v>-11.6</v>
      </c>
      <c r="F482" s="1">
        <v>-11.6</v>
      </c>
    </row>
    <row r="483" spans="1:6" x14ac:dyDescent="0.25">
      <c r="A483" s="1" t="s">
        <v>971</v>
      </c>
      <c r="B483" s="1" t="s">
        <v>4528</v>
      </c>
      <c r="C483" s="1" t="s">
        <v>7124</v>
      </c>
      <c r="D483" s="1" t="s">
        <v>9554</v>
      </c>
      <c r="E483" s="1">
        <v>-11.5</v>
      </c>
      <c r="F483" s="1">
        <v>-11.5</v>
      </c>
    </row>
    <row r="484" spans="1:6" x14ac:dyDescent="0.25">
      <c r="A484" s="1" t="s">
        <v>2083</v>
      </c>
      <c r="B484" s="1" t="s">
        <v>5640</v>
      </c>
      <c r="C484" s="1" t="s">
        <v>8058</v>
      </c>
      <c r="D484" s="1" t="s">
        <v>10193</v>
      </c>
      <c r="E484" s="1">
        <v>-11.5</v>
      </c>
      <c r="F484" s="1">
        <v>-11.5</v>
      </c>
    </row>
    <row r="485" spans="1:6" x14ac:dyDescent="0.25">
      <c r="A485" s="1" t="s">
        <v>2433</v>
      </c>
      <c r="B485" s="1" t="s">
        <v>5990</v>
      </c>
      <c r="C485" s="1" t="s">
        <v>7124</v>
      </c>
      <c r="D485" s="1" t="s">
        <v>10389</v>
      </c>
      <c r="E485" s="1">
        <v>-11.5</v>
      </c>
      <c r="F485" s="1">
        <v>-11.5</v>
      </c>
    </row>
    <row r="486" spans="1:6" x14ac:dyDescent="0.25">
      <c r="A486" s="1" t="s">
        <v>3005</v>
      </c>
      <c r="B486" s="1" t="s">
        <v>6562</v>
      </c>
      <c r="C486" s="1" t="s">
        <v>7124</v>
      </c>
      <c r="D486" s="1" t="s">
        <v>8925</v>
      </c>
      <c r="E486" s="1">
        <v>-11.5</v>
      </c>
      <c r="F486" s="1">
        <v>-11.5</v>
      </c>
    </row>
    <row r="487" spans="1:6" x14ac:dyDescent="0.25">
      <c r="A487" s="1" t="s">
        <v>3489</v>
      </c>
      <c r="B487" s="1" t="s">
        <v>7046</v>
      </c>
      <c r="C487" s="1" t="s">
        <v>8664</v>
      </c>
      <c r="D487" s="1" t="s">
        <v>10988</v>
      </c>
      <c r="E487" s="1">
        <v>-11.5</v>
      </c>
      <c r="F487" s="1">
        <v>-11.5</v>
      </c>
    </row>
    <row r="488" spans="1:6" x14ac:dyDescent="0.25">
      <c r="A488" s="1" t="s">
        <v>499</v>
      </c>
      <c r="B488" s="1" t="s">
        <v>4056</v>
      </c>
      <c r="C488" s="1" t="s">
        <v>7119</v>
      </c>
      <c r="D488" s="1" t="s">
        <v>8908</v>
      </c>
      <c r="E488" s="1">
        <v>-11.4</v>
      </c>
      <c r="F488" s="1">
        <v>-11.4</v>
      </c>
    </row>
    <row r="489" spans="1:6" x14ac:dyDescent="0.25">
      <c r="A489" s="1" t="s">
        <v>654</v>
      </c>
      <c r="B489" s="1" t="s">
        <v>4211</v>
      </c>
      <c r="C489" s="1" t="s">
        <v>7434</v>
      </c>
      <c r="D489" s="1" t="s">
        <v>9358</v>
      </c>
      <c r="E489" s="1">
        <v>-11.4</v>
      </c>
      <c r="F489" s="1">
        <v>-11.4</v>
      </c>
    </row>
    <row r="490" spans="1:6" x14ac:dyDescent="0.25">
      <c r="A490" s="1" t="s">
        <v>773</v>
      </c>
      <c r="B490" s="1" t="s">
        <v>4330</v>
      </c>
      <c r="C490" s="1" t="s">
        <v>7481</v>
      </c>
      <c r="D490" s="1" t="s">
        <v>9432</v>
      </c>
      <c r="E490" s="1">
        <v>-11.4</v>
      </c>
      <c r="F490" s="1">
        <v>-11.4</v>
      </c>
    </row>
    <row r="491" spans="1:6" x14ac:dyDescent="0.25">
      <c r="A491" s="1" t="s">
        <v>899</v>
      </c>
      <c r="B491" s="1" t="s">
        <v>4456</v>
      </c>
      <c r="C491" s="1" t="s">
        <v>7124</v>
      </c>
      <c r="D491" s="1" t="s">
        <v>8925</v>
      </c>
      <c r="E491" s="1">
        <v>-11.4</v>
      </c>
      <c r="F491" s="1">
        <v>-11.4</v>
      </c>
    </row>
    <row r="492" spans="1:6" x14ac:dyDescent="0.25">
      <c r="A492" s="1" t="s">
        <v>1243</v>
      </c>
      <c r="B492" s="1" t="s">
        <v>4800</v>
      </c>
      <c r="C492" s="1" t="s">
        <v>7124</v>
      </c>
      <c r="D492" s="1" t="s">
        <v>8916</v>
      </c>
      <c r="E492" s="1">
        <v>-11.4</v>
      </c>
      <c r="F492" s="1">
        <v>-11.4</v>
      </c>
    </row>
    <row r="493" spans="1:6" x14ac:dyDescent="0.25">
      <c r="A493" s="1" t="s">
        <v>1572</v>
      </c>
      <c r="B493" s="1" t="s">
        <v>5129</v>
      </c>
      <c r="C493" s="1" t="s">
        <v>7124</v>
      </c>
      <c r="D493" s="1" t="s">
        <v>9886</v>
      </c>
      <c r="E493" s="1">
        <v>-11.4</v>
      </c>
      <c r="F493" s="1">
        <v>-11.4</v>
      </c>
    </row>
    <row r="494" spans="1:6" x14ac:dyDescent="0.25">
      <c r="A494" s="1" t="s">
        <v>1805</v>
      </c>
      <c r="B494" s="1" t="s">
        <v>5362</v>
      </c>
      <c r="C494" s="1" t="s">
        <v>7124</v>
      </c>
      <c r="D494" s="1" t="s">
        <v>8925</v>
      </c>
      <c r="E494" s="1">
        <v>-11.4</v>
      </c>
      <c r="F494" s="1">
        <v>-11.4</v>
      </c>
    </row>
    <row r="495" spans="1:6" x14ac:dyDescent="0.25">
      <c r="A495" s="1" t="s">
        <v>2549</v>
      </c>
      <c r="B495" s="1" t="s">
        <v>6106</v>
      </c>
      <c r="C495" s="1" t="s">
        <v>8261</v>
      </c>
      <c r="D495" s="1" t="s">
        <v>10452</v>
      </c>
      <c r="E495" s="1">
        <v>-11.4</v>
      </c>
      <c r="F495" s="1">
        <v>-11.4</v>
      </c>
    </row>
    <row r="496" spans="1:6" x14ac:dyDescent="0.25">
      <c r="A496" s="1" t="s">
        <v>1832</v>
      </c>
      <c r="B496" s="1" t="s">
        <v>5389</v>
      </c>
      <c r="C496" s="1" t="s">
        <v>7931</v>
      </c>
      <c r="D496" s="1" t="s">
        <v>10041</v>
      </c>
      <c r="E496" s="1" t="s">
        <v>8845</v>
      </c>
      <c r="F496" s="1">
        <v>-11.3</v>
      </c>
    </row>
    <row r="497" spans="1:6" x14ac:dyDescent="0.25">
      <c r="A497" s="1" t="s">
        <v>2896</v>
      </c>
      <c r="B497" s="1" t="s">
        <v>6453</v>
      </c>
      <c r="C497" s="1" t="s">
        <v>7124</v>
      </c>
      <c r="D497" s="1" t="s">
        <v>10650</v>
      </c>
      <c r="E497" s="1">
        <v>-11.3</v>
      </c>
      <c r="F497" s="1">
        <v>-11.3</v>
      </c>
    </row>
    <row r="498" spans="1:6" x14ac:dyDescent="0.25">
      <c r="A498" s="1" t="s">
        <v>378</v>
      </c>
      <c r="B498" s="1" t="s">
        <v>3935</v>
      </c>
      <c r="C498" s="1" t="s">
        <v>7124</v>
      </c>
      <c r="D498" s="1" t="s">
        <v>9175</v>
      </c>
      <c r="E498" s="1">
        <v>-11.2</v>
      </c>
      <c r="F498" s="1">
        <v>-11.2</v>
      </c>
    </row>
    <row r="499" spans="1:6" x14ac:dyDescent="0.25">
      <c r="A499" s="1" t="s">
        <v>490</v>
      </c>
      <c r="B499" s="1" t="s">
        <v>4047</v>
      </c>
      <c r="C499" s="1" t="s">
        <v>7124</v>
      </c>
      <c r="D499" s="1" t="s">
        <v>9102</v>
      </c>
      <c r="E499" s="1">
        <v>-11.2</v>
      </c>
      <c r="F499" s="1">
        <v>-11.2</v>
      </c>
    </row>
    <row r="500" spans="1:6" x14ac:dyDescent="0.25">
      <c r="A500" s="1" t="s">
        <v>712</v>
      </c>
      <c r="B500" s="1" t="s">
        <v>4269</v>
      </c>
      <c r="C500" s="1" t="s">
        <v>7458</v>
      </c>
      <c r="D500" s="1" t="s">
        <v>9393</v>
      </c>
      <c r="E500" s="1">
        <v>-11.2</v>
      </c>
      <c r="F500" s="1">
        <v>-11.2</v>
      </c>
    </row>
    <row r="501" spans="1:6" x14ac:dyDescent="0.25">
      <c r="A501" s="1" t="s">
        <v>946</v>
      </c>
      <c r="B501" s="1" t="s">
        <v>4503</v>
      </c>
      <c r="C501" s="1" t="s">
        <v>7563</v>
      </c>
      <c r="D501" s="1" t="s">
        <v>9539</v>
      </c>
      <c r="E501" s="1" t="s">
        <v>8797</v>
      </c>
      <c r="F501" s="1">
        <v>-11.2</v>
      </c>
    </row>
    <row r="502" spans="1:6" x14ac:dyDescent="0.25">
      <c r="A502" s="1" t="s">
        <v>1314</v>
      </c>
      <c r="B502" s="1" t="s">
        <v>4871</v>
      </c>
      <c r="C502" s="1" t="s">
        <v>7124</v>
      </c>
      <c r="D502" s="1" t="s">
        <v>8925</v>
      </c>
      <c r="E502" s="1" t="s">
        <v>8797</v>
      </c>
      <c r="F502" s="1">
        <v>-11.2</v>
      </c>
    </row>
    <row r="503" spans="1:6" x14ac:dyDescent="0.25">
      <c r="A503" s="1" t="s">
        <v>1381</v>
      </c>
      <c r="B503" s="1" t="s">
        <v>4938</v>
      </c>
      <c r="C503" s="1" t="s">
        <v>7750</v>
      </c>
      <c r="D503" s="1" t="s">
        <v>9781</v>
      </c>
      <c r="E503" s="1">
        <v>-11.2</v>
      </c>
      <c r="F503" s="1">
        <v>-11.2</v>
      </c>
    </row>
    <row r="504" spans="1:6" x14ac:dyDescent="0.25">
      <c r="A504" s="1" t="s">
        <v>2767</v>
      </c>
      <c r="B504" s="1" t="s">
        <v>6324</v>
      </c>
      <c r="C504" s="1" t="s">
        <v>7124</v>
      </c>
      <c r="D504" s="1" t="s">
        <v>8916</v>
      </c>
      <c r="E504" s="1">
        <v>-11.2</v>
      </c>
      <c r="F504" s="1">
        <v>-11.2</v>
      </c>
    </row>
    <row r="505" spans="1:6" x14ac:dyDescent="0.25">
      <c r="A505" s="1" t="s">
        <v>3092</v>
      </c>
      <c r="B505" s="1" t="s">
        <v>6649</v>
      </c>
      <c r="C505" s="1" t="s">
        <v>8496</v>
      </c>
      <c r="D505" s="1" t="s">
        <v>10751</v>
      </c>
      <c r="E505" s="1">
        <v>-11.2</v>
      </c>
      <c r="F505" s="1">
        <v>-11.2</v>
      </c>
    </row>
    <row r="506" spans="1:6" x14ac:dyDescent="0.25">
      <c r="A506" s="1" t="s">
        <v>904</v>
      </c>
      <c r="B506" s="1" t="s">
        <v>4461</v>
      </c>
      <c r="C506" s="1" t="s">
        <v>7124</v>
      </c>
      <c r="D506" s="1" t="s">
        <v>9513</v>
      </c>
      <c r="E506" s="1">
        <v>-11.1</v>
      </c>
      <c r="F506" s="1">
        <v>-11.1</v>
      </c>
    </row>
    <row r="507" spans="1:6" x14ac:dyDescent="0.25">
      <c r="A507" s="1" t="s">
        <v>1209</v>
      </c>
      <c r="B507" s="1" t="s">
        <v>4766</v>
      </c>
      <c r="C507" s="1" t="s">
        <v>7119</v>
      </c>
      <c r="D507" s="1" t="s">
        <v>8908</v>
      </c>
      <c r="E507" s="1">
        <v>-11.1</v>
      </c>
      <c r="F507" s="1">
        <v>-11.1</v>
      </c>
    </row>
    <row r="508" spans="1:6" x14ac:dyDescent="0.25">
      <c r="A508" s="1" t="s">
        <v>2852</v>
      </c>
      <c r="B508" s="1" t="s">
        <v>6409</v>
      </c>
      <c r="C508" s="1" t="s">
        <v>7124</v>
      </c>
      <c r="D508" s="1" t="s">
        <v>8925</v>
      </c>
      <c r="E508" s="1">
        <v>-11.1</v>
      </c>
      <c r="F508" s="1">
        <v>-11.1</v>
      </c>
    </row>
    <row r="509" spans="1:6" x14ac:dyDescent="0.25">
      <c r="A509" s="1" t="s">
        <v>3011</v>
      </c>
      <c r="B509" s="1" t="s">
        <v>6568</v>
      </c>
      <c r="C509" s="1" t="s">
        <v>8460</v>
      </c>
      <c r="D509" s="1" t="s">
        <v>10709</v>
      </c>
      <c r="E509" s="1">
        <v>-11.1</v>
      </c>
      <c r="F509" s="1">
        <v>-11.1</v>
      </c>
    </row>
    <row r="510" spans="1:6" x14ac:dyDescent="0.25">
      <c r="A510" s="1" t="s">
        <v>40</v>
      </c>
      <c r="B510" s="1" t="s">
        <v>3597</v>
      </c>
      <c r="C510" s="1" t="s">
        <v>7137</v>
      </c>
      <c r="D510" s="1" t="s">
        <v>8925</v>
      </c>
      <c r="E510" s="1">
        <v>-11</v>
      </c>
      <c r="F510" s="1">
        <v>-11</v>
      </c>
    </row>
    <row r="511" spans="1:6" x14ac:dyDescent="0.25">
      <c r="A511" s="1" t="s">
        <v>979</v>
      </c>
      <c r="B511" s="1" t="s">
        <v>4536</v>
      </c>
      <c r="C511" s="1" t="s">
        <v>7124</v>
      </c>
      <c r="D511" s="1" t="s">
        <v>8925</v>
      </c>
      <c r="E511" s="1">
        <v>-11</v>
      </c>
      <c r="F511" s="1">
        <v>-11</v>
      </c>
    </row>
    <row r="512" spans="1:6" x14ac:dyDescent="0.25">
      <c r="A512" s="1" t="s">
        <v>1264</v>
      </c>
      <c r="B512" s="1" t="s">
        <v>4821</v>
      </c>
      <c r="C512" s="1" t="s">
        <v>7688</v>
      </c>
      <c r="D512" s="1" t="s">
        <v>9720</v>
      </c>
      <c r="E512" s="1">
        <v>-11</v>
      </c>
      <c r="F512" s="1">
        <v>-11</v>
      </c>
    </row>
    <row r="513" spans="1:6" x14ac:dyDescent="0.25">
      <c r="A513" s="1" t="s">
        <v>1614</v>
      </c>
      <c r="B513" s="1" t="s">
        <v>5171</v>
      </c>
      <c r="C513" s="1" t="s">
        <v>7119</v>
      </c>
      <c r="D513" s="1" t="s">
        <v>8908</v>
      </c>
      <c r="E513" s="1" t="s">
        <v>8832</v>
      </c>
      <c r="F513" s="1">
        <v>-11</v>
      </c>
    </row>
    <row r="514" spans="1:6" x14ac:dyDescent="0.25">
      <c r="A514" s="1" t="s">
        <v>2171</v>
      </c>
      <c r="B514" s="1" t="s">
        <v>5728</v>
      </c>
      <c r="C514" s="1" t="s">
        <v>8093</v>
      </c>
      <c r="D514" s="1" t="s">
        <v>10243</v>
      </c>
      <c r="E514" s="1">
        <v>-11</v>
      </c>
      <c r="F514" s="1">
        <v>-11</v>
      </c>
    </row>
    <row r="515" spans="1:6" x14ac:dyDescent="0.25">
      <c r="A515" s="1" t="s">
        <v>3449</v>
      </c>
      <c r="B515" s="1" t="s">
        <v>7006</v>
      </c>
      <c r="C515" s="1" t="s">
        <v>7124</v>
      </c>
      <c r="D515" s="1" t="s">
        <v>8925</v>
      </c>
      <c r="E515" s="1">
        <v>-11</v>
      </c>
      <c r="F515" s="1">
        <v>-11</v>
      </c>
    </row>
    <row r="516" spans="1:6" x14ac:dyDescent="0.25">
      <c r="A516" s="1" t="s">
        <v>3458</v>
      </c>
      <c r="B516" s="1" t="s">
        <v>7015</v>
      </c>
      <c r="C516" s="1" t="s">
        <v>7124</v>
      </c>
      <c r="D516" s="1" t="s">
        <v>10965</v>
      </c>
      <c r="E516" s="1">
        <v>-11</v>
      </c>
      <c r="F516" s="1">
        <v>-11</v>
      </c>
    </row>
    <row r="517" spans="1:6" x14ac:dyDescent="0.25">
      <c r="A517" s="1" t="s">
        <v>3502</v>
      </c>
      <c r="B517" s="1" t="s">
        <v>7059</v>
      </c>
      <c r="C517" s="1" t="s">
        <v>8671</v>
      </c>
      <c r="D517" s="1" t="s">
        <v>10996</v>
      </c>
      <c r="E517" s="1">
        <v>-11</v>
      </c>
      <c r="F517" s="1">
        <v>-11</v>
      </c>
    </row>
    <row r="518" spans="1:6" x14ac:dyDescent="0.25">
      <c r="A518" s="1" t="s">
        <v>700</v>
      </c>
      <c r="B518" s="1" t="s">
        <v>4257</v>
      </c>
      <c r="C518" s="1" t="s">
        <v>7124</v>
      </c>
      <c r="D518" s="1" t="s">
        <v>8982</v>
      </c>
      <c r="E518" s="1" t="s">
        <v>8782</v>
      </c>
      <c r="F518" s="1">
        <v>-10.9</v>
      </c>
    </row>
    <row r="519" spans="1:6" x14ac:dyDescent="0.25">
      <c r="A519" s="1" t="s">
        <v>795</v>
      </c>
      <c r="B519" s="1" t="s">
        <v>4352</v>
      </c>
      <c r="C519" s="1" t="s">
        <v>7492</v>
      </c>
      <c r="D519" s="1" t="s">
        <v>9445</v>
      </c>
      <c r="E519" s="1">
        <v>-10.9</v>
      </c>
      <c r="F519" s="1">
        <v>-10.9</v>
      </c>
    </row>
    <row r="520" spans="1:6" x14ac:dyDescent="0.25">
      <c r="A520" s="1" t="s">
        <v>1204</v>
      </c>
      <c r="B520" s="1" t="s">
        <v>4761</v>
      </c>
      <c r="C520" s="1" t="s">
        <v>7662</v>
      </c>
      <c r="D520" s="1" t="s">
        <v>9680</v>
      </c>
      <c r="E520" s="1">
        <v>-10.9</v>
      </c>
      <c r="F520" s="1">
        <v>-10.9</v>
      </c>
    </row>
    <row r="521" spans="1:6" x14ac:dyDescent="0.25">
      <c r="A521" s="1" t="s">
        <v>2892</v>
      </c>
      <c r="B521" s="1" t="s">
        <v>6449</v>
      </c>
      <c r="C521" s="1" t="s">
        <v>7124</v>
      </c>
      <c r="D521" s="1" t="s">
        <v>8925</v>
      </c>
      <c r="E521" s="1">
        <v>-10.9</v>
      </c>
      <c r="F521" s="1">
        <v>-10.9</v>
      </c>
    </row>
    <row r="522" spans="1:6" x14ac:dyDescent="0.25">
      <c r="A522" s="1" t="s">
        <v>2996</v>
      </c>
      <c r="B522" s="1" t="s">
        <v>6553</v>
      </c>
      <c r="C522" s="1" t="s">
        <v>7124</v>
      </c>
      <c r="D522" s="1" t="s">
        <v>8925</v>
      </c>
      <c r="E522" s="1">
        <v>-10.9</v>
      </c>
      <c r="F522" s="1">
        <v>-10.9</v>
      </c>
    </row>
    <row r="523" spans="1:6" x14ac:dyDescent="0.25">
      <c r="A523" s="1" t="s">
        <v>1138</v>
      </c>
      <c r="B523" s="1" t="s">
        <v>4695</v>
      </c>
      <c r="C523" s="1" t="s">
        <v>7124</v>
      </c>
      <c r="D523" s="1" t="s">
        <v>8961</v>
      </c>
      <c r="E523" s="1" t="s">
        <v>8808</v>
      </c>
      <c r="F523" s="1">
        <v>-10.8</v>
      </c>
    </row>
    <row r="524" spans="1:6" x14ac:dyDescent="0.25">
      <c r="A524" s="1" t="s">
        <v>1912</v>
      </c>
      <c r="B524" s="1" t="s">
        <v>5469</v>
      </c>
      <c r="C524" s="1" t="s">
        <v>7124</v>
      </c>
      <c r="D524" s="1" t="s">
        <v>10087</v>
      </c>
      <c r="E524" s="1">
        <v>-10.8</v>
      </c>
      <c r="F524" s="1">
        <v>-10.8</v>
      </c>
    </row>
    <row r="525" spans="1:6" x14ac:dyDescent="0.25">
      <c r="A525" s="1" t="s">
        <v>2341</v>
      </c>
      <c r="B525" s="1" t="s">
        <v>5898</v>
      </c>
      <c r="C525" s="1" t="s">
        <v>8174</v>
      </c>
      <c r="D525" s="1" t="s">
        <v>10335</v>
      </c>
      <c r="E525" s="1">
        <v>-10.8</v>
      </c>
      <c r="F525" s="1">
        <v>-10.8</v>
      </c>
    </row>
    <row r="526" spans="1:6" x14ac:dyDescent="0.25">
      <c r="A526" s="1" t="s">
        <v>2395</v>
      </c>
      <c r="B526" s="1" t="s">
        <v>5952</v>
      </c>
      <c r="C526" s="1" t="s">
        <v>8195</v>
      </c>
      <c r="D526" s="1" t="s">
        <v>10365</v>
      </c>
      <c r="E526" s="1">
        <v>-10.8</v>
      </c>
      <c r="F526" s="1">
        <v>-10.8</v>
      </c>
    </row>
    <row r="527" spans="1:6" x14ac:dyDescent="0.25">
      <c r="A527" s="1" t="s">
        <v>3334</v>
      </c>
      <c r="B527" s="1" t="s">
        <v>6891</v>
      </c>
      <c r="C527" s="1" t="s">
        <v>8606</v>
      </c>
      <c r="D527" s="1" t="s">
        <v>10900</v>
      </c>
      <c r="E527" s="1">
        <v>-10.8</v>
      </c>
      <c r="F527" s="1">
        <v>-10.8</v>
      </c>
    </row>
    <row r="528" spans="1:6" x14ac:dyDescent="0.25">
      <c r="A528" s="1" t="s">
        <v>2779</v>
      </c>
      <c r="B528" s="1" t="s">
        <v>6336</v>
      </c>
      <c r="C528" s="1" t="s">
        <v>7124</v>
      </c>
      <c r="D528" s="1" t="s">
        <v>10581</v>
      </c>
      <c r="E528" s="1">
        <v>-10.7</v>
      </c>
      <c r="F528" s="1">
        <v>-10.7</v>
      </c>
    </row>
    <row r="529" spans="1:6" x14ac:dyDescent="0.25">
      <c r="A529" s="1" t="s">
        <v>2810</v>
      </c>
      <c r="B529" s="1" t="s">
        <v>6367</v>
      </c>
      <c r="C529" s="1" t="s">
        <v>7124</v>
      </c>
      <c r="D529" s="1" t="s">
        <v>8916</v>
      </c>
      <c r="E529" s="1">
        <v>-10.7</v>
      </c>
      <c r="F529" s="1">
        <v>-10.7</v>
      </c>
    </row>
    <row r="530" spans="1:6" x14ac:dyDescent="0.25">
      <c r="A530" s="1" t="s">
        <v>3369</v>
      </c>
      <c r="B530" s="1" t="s">
        <v>6926</v>
      </c>
      <c r="C530" s="1" t="s">
        <v>7124</v>
      </c>
      <c r="D530" s="1" t="s">
        <v>10919</v>
      </c>
      <c r="E530" s="1">
        <v>-10.7</v>
      </c>
      <c r="F530" s="1">
        <v>-10.7</v>
      </c>
    </row>
    <row r="531" spans="1:6" x14ac:dyDescent="0.25">
      <c r="A531" s="1" t="s">
        <v>426</v>
      </c>
      <c r="B531" s="1" t="s">
        <v>3983</v>
      </c>
      <c r="C531" s="1" t="s">
        <v>7124</v>
      </c>
      <c r="D531" s="1" t="s">
        <v>9195</v>
      </c>
      <c r="E531" s="1" t="s">
        <v>8753</v>
      </c>
      <c r="F531" s="1">
        <v>-10.6</v>
      </c>
    </row>
    <row r="532" spans="1:6" x14ac:dyDescent="0.25">
      <c r="A532" s="1" t="s">
        <v>759</v>
      </c>
      <c r="B532" s="1" t="s">
        <v>4316</v>
      </c>
      <c r="C532" s="1" t="s">
        <v>7475</v>
      </c>
      <c r="D532" s="1" t="s">
        <v>9422</v>
      </c>
      <c r="E532" s="1" t="s">
        <v>8753</v>
      </c>
      <c r="F532" s="1">
        <v>-10.6</v>
      </c>
    </row>
    <row r="533" spans="1:6" x14ac:dyDescent="0.25">
      <c r="A533" s="1" t="s">
        <v>1281</v>
      </c>
      <c r="B533" s="1" t="s">
        <v>4838</v>
      </c>
      <c r="C533" s="1" t="s">
        <v>7124</v>
      </c>
      <c r="D533" s="1" t="s">
        <v>9471</v>
      </c>
      <c r="E533" s="1">
        <v>-10.6</v>
      </c>
      <c r="F533" s="1">
        <v>-10.6</v>
      </c>
    </row>
    <row r="534" spans="1:6" x14ac:dyDescent="0.25">
      <c r="A534" s="1" t="s">
        <v>1304</v>
      </c>
      <c r="B534" s="1" t="s">
        <v>4861</v>
      </c>
      <c r="C534" s="1" t="s">
        <v>7713</v>
      </c>
      <c r="D534" s="1" t="s">
        <v>9750</v>
      </c>
      <c r="E534" s="1" t="s">
        <v>8753</v>
      </c>
      <c r="F534" s="1">
        <v>-10.6</v>
      </c>
    </row>
    <row r="535" spans="1:6" x14ac:dyDescent="0.25">
      <c r="A535" s="1" t="s">
        <v>1631</v>
      </c>
      <c r="B535" s="1" t="s">
        <v>5188</v>
      </c>
      <c r="C535" s="1" t="s">
        <v>7847</v>
      </c>
      <c r="D535" s="1" t="s">
        <v>9919</v>
      </c>
      <c r="E535" s="1">
        <v>-10.6</v>
      </c>
      <c r="F535" s="1">
        <v>-10.6</v>
      </c>
    </row>
    <row r="536" spans="1:6" x14ac:dyDescent="0.25">
      <c r="A536" s="1" t="s">
        <v>1631</v>
      </c>
      <c r="B536" s="1" t="s">
        <v>5188</v>
      </c>
      <c r="C536" s="1" t="s">
        <v>7847</v>
      </c>
      <c r="D536" s="1" t="s">
        <v>9919</v>
      </c>
      <c r="E536" s="1">
        <v>-10.6</v>
      </c>
      <c r="F536" s="1">
        <v>-10.6</v>
      </c>
    </row>
    <row r="537" spans="1:6" x14ac:dyDescent="0.25">
      <c r="A537" s="1" t="s">
        <v>3002</v>
      </c>
      <c r="B537" s="1" t="s">
        <v>6559</v>
      </c>
      <c r="C537" s="1" t="s">
        <v>8456</v>
      </c>
      <c r="D537" s="1" t="s">
        <v>10704</v>
      </c>
      <c r="E537" s="1">
        <v>-10.6</v>
      </c>
      <c r="F537" s="1">
        <v>-10.6</v>
      </c>
    </row>
    <row r="538" spans="1:6" x14ac:dyDescent="0.25">
      <c r="A538" s="1" t="s">
        <v>3261</v>
      </c>
      <c r="B538" s="1" t="s">
        <v>6818</v>
      </c>
      <c r="C538" s="1" t="s">
        <v>7124</v>
      </c>
      <c r="D538" s="1" t="s">
        <v>10852</v>
      </c>
      <c r="E538" s="1">
        <v>-10.6</v>
      </c>
      <c r="F538" s="1">
        <v>-10.6</v>
      </c>
    </row>
    <row r="539" spans="1:6" x14ac:dyDescent="0.25">
      <c r="A539" s="1" t="s">
        <v>219</v>
      </c>
      <c r="B539" s="1" t="s">
        <v>3776</v>
      </c>
      <c r="C539" s="1" t="s">
        <v>7221</v>
      </c>
      <c r="D539" s="1" t="s">
        <v>8912</v>
      </c>
      <c r="E539" s="1" t="s">
        <v>8738</v>
      </c>
      <c r="F539" s="1">
        <v>-10.5</v>
      </c>
    </row>
    <row r="540" spans="1:6" x14ac:dyDescent="0.25">
      <c r="A540" s="1" t="s">
        <v>355</v>
      </c>
      <c r="B540" s="1" t="s">
        <v>3912</v>
      </c>
      <c r="C540" s="1" t="s">
        <v>7289</v>
      </c>
      <c r="D540" s="1" t="s">
        <v>9164</v>
      </c>
      <c r="E540" s="1">
        <v>-10.5</v>
      </c>
      <c r="F540" s="1">
        <v>-10.5</v>
      </c>
    </row>
    <row r="541" spans="1:6" x14ac:dyDescent="0.25">
      <c r="A541" s="1" t="s">
        <v>628</v>
      </c>
      <c r="B541" s="1" t="s">
        <v>4185</v>
      </c>
      <c r="C541" s="1" t="s">
        <v>7417</v>
      </c>
      <c r="D541" s="1" t="s">
        <v>9337</v>
      </c>
      <c r="E541" s="1">
        <v>-10.5</v>
      </c>
      <c r="F541" s="1">
        <v>-10.5</v>
      </c>
    </row>
    <row r="542" spans="1:6" x14ac:dyDescent="0.25">
      <c r="A542" s="1" t="s">
        <v>955</v>
      </c>
      <c r="B542" s="1" t="s">
        <v>4512</v>
      </c>
      <c r="C542" s="1" t="s">
        <v>7124</v>
      </c>
      <c r="D542" s="1" t="s">
        <v>8916</v>
      </c>
      <c r="E542" s="1">
        <v>-10.5</v>
      </c>
      <c r="F542" s="1">
        <v>-10.5</v>
      </c>
    </row>
    <row r="543" spans="1:6" x14ac:dyDescent="0.25">
      <c r="A543" s="1" t="s">
        <v>966</v>
      </c>
      <c r="B543" s="1" t="s">
        <v>4523</v>
      </c>
      <c r="C543" s="1" t="s">
        <v>7572</v>
      </c>
      <c r="D543" s="1" t="s">
        <v>9550</v>
      </c>
      <c r="E543" s="1">
        <v>-10.5</v>
      </c>
      <c r="F543" s="1">
        <v>-10.5</v>
      </c>
    </row>
    <row r="544" spans="1:6" x14ac:dyDescent="0.25">
      <c r="A544" s="1" t="s">
        <v>2100</v>
      </c>
      <c r="B544" s="1" t="s">
        <v>5657</v>
      </c>
      <c r="C544" s="1" t="s">
        <v>7124</v>
      </c>
      <c r="D544" s="1" t="s">
        <v>10203</v>
      </c>
      <c r="E544" s="1">
        <v>-10.5</v>
      </c>
      <c r="F544" s="1">
        <v>-10.5</v>
      </c>
    </row>
    <row r="545" spans="1:6" x14ac:dyDescent="0.25">
      <c r="A545" s="1" t="s">
        <v>5</v>
      </c>
      <c r="B545" s="1" t="s">
        <v>3562</v>
      </c>
      <c r="C545" s="1" t="s">
        <v>7119</v>
      </c>
      <c r="D545" s="1" t="s">
        <v>8908</v>
      </c>
      <c r="E545" s="1">
        <v>-10.4</v>
      </c>
      <c r="F545" s="1">
        <v>-10.4</v>
      </c>
    </row>
    <row r="546" spans="1:6" x14ac:dyDescent="0.25">
      <c r="A546" s="1" t="s">
        <v>99</v>
      </c>
      <c r="B546" s="1" t="s">
        <v>3656</v>
      </c>
      <c r="C546" s="1" t="s">
        <v>7166</v>
      </c>
      <c r="D546" s="1" t="s">
        <v>8981</v>
      </c>
      <c r="E546" s="1">
        <v>-10.4</v>
      </c>
      <c r="F546" s="1">
        <v>-10.4</v>
      </c>
    </row>
    <row r="547" spans="1:6" x14ac:dyDescent="0.25">
      <c r="A547" s="1" t="s">
        <v>141</v>
      </c>
      <c r="B547" s="1" t="s">
        <v>3698</v>
      </c>
      <c r="C547" s="1" t="s">
        <v>7124</v>
      </c>
      <c r="D547" s="1" t="s">
        <v>9014</v>
      </c>
      <c r="E547" s="1">
        <v>-10.4</v>
      </c>
      <c r="F547" s="1">
        <v>-10.4</v>
      </c>
    </row>
    <row r="548" spans="1:6" x14ac:dyDescent="0.25">
      <c r="A548" s="1" t="s">
        <v>195</v>
      </c>
      <c r="B548" s="1" t="s">
        <v>3752</v>
      </c>
      <c r="C548" s="1" t="s">
        <v>7124</v>
      </c>
      <c r="D548" s="1" t="s">
        <v>9057</v>
      </c>
      <c r="E548" s="1">
        <v>-10.4</v>
      </c>
      <c r="F548" s="1">
        <v>-10.4</v>
      </c>
    </row>
    <row r="549" spans="1:6" x14ac:dyDescent="0.25">
      <c r="A549" s="1" t="s">
        <v>489</v>
      </c>
      <c r="B549" s="1" t="s">
        <v>4046</v>
      </c>
      <c r="C549" s="1" t="s">
        <v>7124</v>
      </c>
      <c r="D549" s="1" t="s">
        <v>9249</v>
      </c>
      <c r="E549" s="1">
        <v>-10.4</v>
      </c>
      <c r="F549" s="1">
        <v>-10.4</v>
      </c>
    </row>
    <row r="550" spans="1:6" x14ac:dyDescent="0.25">
      <c r="A550" s="1" t="s">
        <v>530</v>
      </c>
      <c r="B550" s="1" t="s">
        <v>4087</v>
      </c>
      <c r="C550" s="1" t="s">
        <v>7361</v>
      </c>
      <c r="D550" s="1" t="s">
        <v>9267</v>
      </c>
      <c r="E550" s="1">
        <v>-10.4</v>
      </c>
      <c r="F550" s="1">
        <v>-10.4</v>
      </c>
    </row>
    <row r="551" spans="1:6" x14ac:dyDescent="0.25">
      <c r="A551" s="1" t="s">
        <v>2147</v>
      </c>
      <c r="B551" s="1" t="s">
        <v>5704</v>
      </c>
      <c r="C551" s="1" t="s">
        <v>7124</v>
      </c>
      <c r="D551" s="1" t="s">
        <v>8982</v>
      </c>
      <c r="E551" s="1">
        <v>-10.4</v>
      </c>
      <c r="F551" s="1">
        <v>-10.4</v>
      </c>
    </row>
    <row r="552" spans="1:6" x14ac:dyDescent="0.25">
      <c r="A552" s="1" t="s">
        <v>2368</v>
      </c>
      <c r="B552" s="1" t="s">
        <v>5925</v>
      </c>
      <c r="C552" s="1" t="s">
        <v>7124</v>
      </c>
      <c r="D552" s="1" t="s">
        <v>10351</v>
      </c>
      <c r="E552" s="1">
        <v>-10.4</v>
      </c>
      <c r="F552" s="1">
        <v>-10.4</v>
      </c>
    </row>
    <row r="553" spans="1:6" x14ac:dyDescent="0.25">
      <c r="A553" s="1" t="s">
        <v>212</v>
      </c>
      <c r="B553" s="1" t="s">
        <v>3769</v>
      </c>
      <c r="C553" s="1" t="s">
        <v>7124</v>
      </c>
      <c r="D553" s="1" t="s">
        <v>8961</v>
      </c>
      <c r="E553" s="1" t="s">
        <v>8734</v>
      </c>
      <c r="F553" s="1">
        <v>-10.3</v>
      </c>
    </row>
    <row r="554" spans="1:6" x14ac:dyDescent="0.25">
      <c r="A554" s="1" t="s">
        <v>327</v>
      </c>
      <c r="B554" s="1" t="s">
        <v>3884</v>
      </c>
      <c r="C554" s="1" t="s">
        <v>7273</v>
      </c>
      <c r="D554" s="1" t="s">
        <v>9145</v>
      </c>
      <c r="E554" s="1">
        <v>-10.3</v>
      </c>
      <c r="F554" s="1">
        <v>-10.3</v>
      </c>
    </row>
    <row r="555" spans="1:6" x14ac:dyDescent="0.25">
      <c r="A555" s="1" t="s">
        <v>1127</v>
      </c>
      <c r="B555" s="1" t="s">
        <v>4684</v>
      </c>
      <c r="C555" s="1" t="s">
        <v>7630</v>
      </c>
      <c r="D555" s="1" t="s">
        <v>9642</v>
      </c>
      <c r="E555" s="1">
        <v>-10.3</v>
      </c>
      <c r="F555" s="1">
        <v>-10.3</v>
      </c>
    </row>
    <row r="556" spans="1:6" x14ac:dyDescent="0.25">
      <c r="A556" s="1" t="s">
        <v>1271</v>
      </c>
      <c r="B556" s="1" t="s">
        <v>4828</v>
      </c>
      <c r="C556" s="1" t="s">
        <v>7124</v>
      </c>
      <c r="D556" s="1" t="s">
        <v>8916</v>
      </c>
      <c r="E556" s="1">
        <v>-10.3</v>
      </c>
      <c r="F556" s="1">
        <v>-10.3</v>
      </c>
    </row>
    <row r="557" spans="1:6" x14ac:dyDescent="0.25">
      <c r="A557" s="1" t="s">
        <v>1703</v>
      </c>
      <c r="B557" s="1" t="s">
        <v>5260</v>
      </c>
      <c r="C557" s="1" t="s">
        <v>7878</v>
      </c>
      <c r="D557" s="1" t="s">
        <v>9963</v>
      </c>
      <c r="E557" s="1">
        <v>-10.3</v>
      </c>
      <c r="F557" s="1">
        <v>-10.3</v>
      </c>
    </row>
    <row r="558" spans="1:6" x14ac:dyDescent="0.25">
      <c r="A558" s="1" t="s">
        <v>2013</v>
      </c>
      <c r="B558" s="1" t="s">
        <v>5570</v>
      </c>
      <c r="C558" s="1" t="s">
        <v>7124</v>
      </c>
      <c r="D558" s="1" t="s">
        <v>9125</v>
      </c>
      <c r="E558" s="1">
        <v>-10.3</v>
      </c>
      <c r="F558" s="1">
        <v>-10.3</v>
      </c>
    </row>
    <row r="559" spans="1:6" x14ac:dyDescent="0.25">
      <c r="A559" s="1" t="s">
        <v>2462</v>
      </c>
      <c r="B559" s="1" t="s">
        <v>6019</v>
      </c>
      <c r="C559" s="1" t="s">
        <v>8227</v>
      </c>
      <c r="D559" s="1" t="s">
        <v>10407</v>
      </c>
      <c r="E559" s="1" t="s">
        <v>8734</v>
      </c>
      <c r="F559" s="1">
        <v>-10.3</v>
      </c>
    </row>
    <row r="560" spans="1:6" x14ac:dyDescent="0.25">
      <c r="A560" s="1" t="s">
        <v>2831</v>
      </c>
      <c r="B560" s="1" t="s">
        <v>6388</v>
      </c>
      <c r="C560" s="1" t="s">
        <v>8379</v>
      </c>
      <c r="D560" s="1" t="s">
        <v>10612</v>
      </c>
      <c r="E560" s="1">
        <v>-10.3</v>
      </c>
      <c r="F560" s="1">
        <v>-10.3</v>
      </c>
    </row>
    <row r="561" spans="1:6" x14ac:dyDescent="0.25">
      <c r="A561" s="1" t="s">
        <v>2876</v>
      </c>
      <c r="B561" s="1" t="s">
        <v>6433</v>
      </c>
      <c r="C561" s="1" t="s">
        <v>8403</v>
      </c>
      <c r="D561" s="1" t="s">
        <v>10642</v>
      </c>
      <c r="E561" s="1">
        <v>-10.3</v>
      </c>
      <c r="F561" s="1">
        <v>-10.3</v>
      </c>
    </row>
    <row r="562" spans="1:6" x14ac:dyDescent="0.25">
      <c r="A562" s="1" t="s">
        <v>3273</v>
      </c>
      <c r="B562" s="1" t="s">
        <v>6830</v>
      </c>
      <c r="C562" s="1" t="s">
        <v>7124</v>
      </c>
      <c r="D562" s="1" t="s">
        <v>10859</v>
      </c>
      <c r="E562" s="1">
        <v>-10.3</v>
      </c>
      <c r="F562" s="1">
        <v>-10.3</v>
      </c>
    </row>
    <row r="563" spans="1:6" x14ac:dyDescent="0.25">
      <c r="A563" s="1" t="s">
        <v>551</v>
      </c>
      <c r="B563" s="1" t="s">
        <v>4108</v>
      </c>
      <c r="C563" s="1" t="s">
        <v>7374</v>
      </c>
      <c r="D563" s="1" t="s">
        <v>9281</v>
      </c>
      <c r="E563" s="1">
        <v>-10.199999999999999</v>
      </c>
      <c r="F563" s="1">
        <v>-10.199999999999999</v>
      </c>
    </row>
    <row r="564" spans="1:6" x14ac:dyDescent="0.25">
      <c r="A564" s="1" t="s">
        <v>1128</v>
      </c>
      <c r="B564" s="1" t="s">
        <v>4685</v>
      </c>
      <c r="C564" s="1" t="s">
        <v>7124</v>
      </c>
      <c r="D564" s="1" t="s">
        <v>9643</v>
      </c>
      <c r="E564" s="1">
        <v>-10.199999999999999</v>
      </c>
      <c r="F564" s="1">
        <v>-10.199999999999999</v>
      </c>
    </row>
    <row r="565" spans="1:6" x14ac:dyDescent="0.25">
      <c r="A565" s="1" t="s">
        <v>1366</v>
      </c>
      <c r="B565" s="1" t="s">
        <v>4923</v>
      </c>
      <c r="C565" s="1" t="s">
        <v>7119</v>
      </c>
      <c r="D565" s="1" t="s">
        <v>8908</v>
      </c>
      <c r="E565" s="1">
        <v>-10.199999999999999</v>
      </c>
      <c r="F565" s="1">
        <v>-10.199999999999999</v>
      </c>
    </row>
    <row r="566" spans="1:6" x14ac:dyDescent="0.25">
      <c r="A566" s="1" t="s">
        <v>2043</v>
      </c>
      <c r="B566" s="1" t="s">
        <v>5600</v>
      </c>
      <c r="C566" s="1" t="s">
        <v>8035</v>
      </c>
      <c r="D566" s="1" t="s">
        <v>10164</v>
      </c>
      <c r="E566" s="1">
        <v>-10.199999999999999</v>
      </c>
      <c r="F566" s="1">
        <v>-10.199999999999999</v>
      </c>
    </row>
    <row r="567" spans="1:6" x14ac:dyDescent="0.25">
      <c r="A567" s="1" t="s">
        <v>2984</v>
      </c>
      <c r="B567" s="1" t="s">
        <v>6541</v>
      </c>
      <c r="C567" s="1" t="s">
        <v>8447</v>
      </c>
      <c r="D567" s="1" t="s">
        <v>10694</v>
      </c>
      <c r="E567" s="1">
        <v>-10.199999999999999</v>
      </c>
      <c r="F567" s="1">
        <v>-10.199999999999999</v>
      </c>
    </row>
    <row r="568" spans="1:6" x14ac:dyDescent="0.25">
      <c r="A568" s="1" t="s">
        <v>3114</v>
      </c>
      <c r="B568" s="1" t="s">
        <v>6671</v>
      </c>
      <c r="C568" s="1" t="s">
        <v>8504</v>
      </c>
      <c r="D568" s="1" t="s">
        <v>10762</v>
      </c>
      <c r="E568" s="1">
        <v>-10.199999999999999</v>
      </c>
      <c r="F568" s="1">
        <v>-10.199999999999999</v>
      </c>
    </row>
    <row r="569" spans="1:6" x14ac:dyDescent="0.25">
      <c r="A569" s="1" t="s">
        <v>41</v>
      </c>
      <c r="B569" s="1" t="s">
        <v>3598</v>
      </c>
      <c r="C569" s="1" t="s">
        <v>7124</v>
      </c>
      <c r="D569" s="1" t="s">
        <v>8937</v>
      </c>
      <c r="E569" s="1" t="s">
        <v>8704</v>
      </c>
      <c r="F569" s="1">
        <v>-10.1</v>
      </c>
    </row>
    <row r="570" spans="1:6" x14ac:dyDescent="0.25">
      <c r="A570" s="1" t="s">
        <v>1201</v>
      </c>
      <c r="B570" s="1" t="s">
        <v>4758</v>
      </c>
      <c r="C570" s="1" t="s">
        <v>7124</v>
      </c>
      <c r="D570" s="1" t="s">
        <v>8925</v>
      </c>
      <c r="E570" s="1">
        <v>-10.1</v>
      </c>
      <c r="F570" s="1">
        <v>-10.1</v>
      </c>
    </row>
    <row r="571" spans="1:6" x14ac:dyDescent="0.25">
      <c r="A571" s="1" t="s">
        <v>1491</v>
      </c>
      <c r="B571" s="1" t="s">
        <v>5048</v>
      </c>
      <c r="C571" s="1" t="s">
        <v>7124</v>
      </c>
      <c r="D571" s="1" t="s">
        <v>8925</v>
      </c>
      <c r="E571" s="1">
        <v>-10.1</v>
      </c>
      <c r="F571" s="1">
        <v>-10.1</v>
      </c>
    </row>
    <row r="572" spans="1:6" x14ac:dyDescent="0.25">
      <c r="A572" s="1" t="s">
        <v>2261</v>
      </c>
      <c r="B572" s="1" t="s">
        <v>5818</v>
      </c>
      <c r="C572" s="1" t="s">
        <v>8131</v>
      </c>
      <c r="D572" s="1" t="s">
        <v>10280</v>
      </c>
      <c r="E572" s="1">
        <v>-10.1</v>
      </c>
      <c r="F572" s="1">
        <v>-10.1</v>
      </c>
    </row>
    <row r="573" spans="1:6" x14ac:dyDescent="0.25">
      <c r="A573" s="1" t="s">
        <v>2492</v>
      </c>
      <c r="B573" s="1" t="s">
        <v>6049</v>
      </c>
      <c r="C573" s="1" t="s">
        <v>8239</v>
      </c>
      <c r="D573" s="1" t="s">
        <v>10421</v>
      </c>
      <c r="E573" s="1">
        <v>-10.1</v>
      </c>
      <c r="F573" s="1">
        <v>-10.1</v>
      </c>
    </row>
    <row r="574" spans="1:6" x14ac:dyDescent="0.25">
      <c r="A574" s="1" t="s">
        <v>3109</v>
      </c>
      <c r="B574" s="1" t="s">
        <v>6666</v>
      </c>
      <c r="C574" s="1" t="s">
        <v>8503</v>
      </c>
      <c r="D574" s="1" t="s">
        <v>10760</v>
      </c>
      <c r="E574" s="1">
        <v>-10.1</v>
      </c>
      <c r="F574" s="1">
        <v>-10.1</v>
      </c>
    </row>
    <row r="575" spans="1:6" x14ac:dyDescent="0.25">
      <c r="A575" s="1" t="s">
        <v>145</v>
      </c>
      <c r="B575" s="1" t="s">
        <v>3702</v>
      </c>
      <c r="C575" s="1" t="s">
        <v>7124</v>
      </c>
      <c r="D575" s="1" t="s">
        <v>8925</v>
      </c>
      <c r="E575" s="1">
        <v>-10</v>
      </c>
      <c r="F575" s="1">
        <v>-10</v>
      </c>
    </row>
    <row r="576" spans="1:6" x14ac:dyDescent="0.25">
      <c r="A576" s="1" t="s">
        <v>578</v>
      </c>
      <c r="B576" s="1" t="s">
        <v>4135</v>
      </c>
      <c r="C576" s="1" t="s">
        <v>7389</v>
      </c>
      <c r="D576" s="1" t="s">
        <v>9300</v>
      </c>
      <c r="E576" s="1">
        <v>-10</v>
      </c>
      <c r="F576" s="1">
        <v>-10</v>
      </c>
    </row>
    <row r="577" spans="1:6" x14ac:dyDescent="0.25">
      <c r="A577" s="1" t="s">
        <v>856</v>
      </c>
      <c r="B577" s="1" t="s">
        <v>4413</v>
      </c>
      <c r="C577" s="1" t="s">
        <v>7124</v>
      </c>
      <c r="D577" s="1" t="s">
        <v>8925</v>
      </c>
      <c r="E577" s="1">
        <v>-10</v>
      </c>
      <c r="F577" s="1">
        <v>-10</v>
      </c>
    </row>
    <row r="578" spans="1:6" x14ac:dyDescent="0.25">
      <c r="A578" s="1" t="s">
        <v>1294</v>
      </c>
      <c r="B578" s="1" t="s">
        <v>4851</v>
      </c>
      <c r="C578" s="1" t="s">
        <v>7706</v>
      </c>
      <c r="D578" s="1" t="s">
        <v>9741</v>
      </c>
      <c r="E578" s="1">
        <v>-10</v>
      </c>
      <c r="F578" s="1">
        <v>-10</v>
      </c>
    </row>
    <row r="579" spans="1:6" x14ac:dyDescent="0.25">
      <c r="A579" s="1" t="s">
        <v>1513</v>
      </c>
      <c r="B579" s="1" t="s">
        <v>5070</v>
      </c>
      <c r="C579" s="1" t="s">
        <v>7124</v>
      </c>
      <c r="D579" s="1" t="s">
        <v>9413</v>
      </c>
      <c r="E579" s="1">
        <v>-10</v>
      </c>
      <c r="F579" s="1">
        <v>-10</v>
      </c>
    </row>
    <row r="580" spans="1:6" x14ac:dyDescent="0.25">
      <c r="A580" s="1" t="s">
        <v>2293</v>
      </c>
      <c r="B580" s="1" t="s">
        <v>5850</v>
      </c>
      <c r="C580" s="1" t="s">
        <v>8145</v>
      </c>
      <c r="D580" s="1" t="s">
        <v>10302</v>
      </c>
      <c r="E580" s="1">
        <v>-10</v>
      </c>
      <c r="F580" s="1">
        <v>-10</v>
      </c>
    </row>
    <row r="581" spans="1:6" x14ac:dyDescent="0.25">
      <c r="A581" s="1" t="s">
        <v>2507</v>
      </c>
      <c r="B581" s="1" t="s">
        <v>6064</v>
      </c>
      <c r="C581" s="1" t="s">
        <v>8245</v>
      </c>
      <c r="D581" s="1" t="s">
        <v>10429</v>
      </c>
      <c r="E581" s="1">
        <v>-10</v>
      </c>
      <c r="F581" s="1">
        <v>-10</v>
      </c>
    </row>
    <row r="582" spans="1:6" x14ac:dyDescent="0.25">
      <c r="A582" s="1" t="s">
        <v>2554</v>
      </c>
      <c r="B582" s="1" t="s">
        <v>6111</v>
      </c>
      <c r="C582" s="1" t="s">
        <v>7124</v>
      </c>
      <c r="D582" s="1" t="s">
        <v>9174</v>
      </c>
      <c r="E582" s="1">
        <v>-10</v>
      </c>
      <c r="F582" s="1">
        <v>-10</v>
      </c>
    </row>
    <row r="583" spans="1:6" x14ac:dyDescent="0.25">
      <c r="A583" s="1" t="s">
        <v>2759</v>
      </c>
      <c r="B583" s="1" t="s">
        <v>6316</v>
      </c>
      <c r="C583" s="1" t="s">
        <v>7124</v>
      </c>
      <c r="D583" s="1" t="s">
        <v>9077</v>
      </c>
      <c r="E583" s="1">
        <v>-10</v>
      </c>
      <c r="F583" s="1">
        <v>-10</v>
      </c>
    </row>
    <row r="584" spans="1:6" x14ac:dyDescent="0.25">
      <c r="A584" s="1" t="s">
        <v>2786</v>
      </c>
      <c r="B584" s="1" t="s">
        <v>6343</v>
      </c>
      <c r="C584" s="1" t="s">
        <v>8357</v>
      </c>
      <c r="D584" s="1" t="s">
        <v>10583</v>
      </c>
      <c r="E584" s="1">
        <v>-10</v>
      </c>
      <c r="F584" s="1">
        <v>-10</v>
      </c>
    </row>
    <row r="585" spans="1:6" x14ac:dyDescent="0.25">
      <c r="A585" s="1" t="s">
        <v>2902</v>
      </c>
      <c r="B585" s="1" t="s">
        <v>6459</v>
      </c>
      <c r="C585" s="1" t="s">
        <v>8409</v>
      </c>
      <c r="D585" s="1" t="s">
        <v>10652</v>
      </c>
      <c r="E585" s="1" t="s">
        <v>8888</v>
      </c>
      <c r="F585" s="1">
        <v>-10</v>
      </c>
    </row>
    <row r="586" spans="1:6" x14ac:dyDescent="0.25">
      <c r="A586" s="1" t="s">
        <v>3127</v>
      </c>
      <c r="B586" s="1" t="s">
        <v>6684</v>
      </c>
      <c r="C586" s="1" t="s">
        <v>7124</v>
      </c>
      <c r="D586" s="1" t="s">
        <v>9199</v>
      </c>
      <c r="E586" s="1" t="s">
        <v>8888</v>
      </c>
      <c r="F586" s="1">
        <v>-10</v>
      </c>
    </row>
    <row r="587" spans="1:6" x14ac:dyDescent="0.25">
      <c r="A587" s="1" t="s">
        <v>3148</v>
      </c>
      <c r="B587" s="1" t="s">
        <v>6705</v>
      </c>
      <c r="C587" s="1" t="s">
        <v>8517</v>
      </c>
      <c r="D587" s="1" t="s">
        <v>10780</v>
      </c>
      <c r="E587" s="1">
        <v>-10</v>
      </c>
      <c r="F587" s="1">
        <v>-10</v>
      </c>
    </row>
    <row r="588" spans="1:6" x14ac:dyDescent="0.25">
      <c r="A588" s="1" t="s">
        <v>3367</v>
      </c>
      <c r="B588" s="1" t="s">
        <v>6924</v>
      </c>
      <c r="C588" s="1" t="s">
        <v>7124</v>
      </c>
      <c r="D588" s="1" t="s">
        <v>10918</v>
      </c>
      <c r="E588" s="1">
        <v>-10</v>
      </c>
      <c r="F588" s="1">
        <v>-10</v>
      </c>
    </row>
    <row r="589" spans="1:6" x14ac:dyDescent="0.25">
      <c r="A589" s="1" t="s">
        <v>169</v>
      </c>
      <c r="B589" s="1" t="s">
        <v>3726</v>
      </c>
      <c r="C589" s="1" t="s">
        <v>7124</v>
      </c>
      <c r="D589" s="1" t="s">
        <v>9038</v>
      </c>
      <c r="E589" s="1">
        <v>-9.9</v>
      </c>
      <c r="F589" s="1">
        <v>-9.9</v>
      </c>
    </row>
    <row r="590" spans="1:6" x14ac:dyDescent="0.25">
      <c r="A590" s="1" t="s">
        <v>1349</v>
      </c>
      <c r="B590" s="1" t="s">
        <v>4906</v>
      </c>
      <c r="C590" s="1" t="s">
        <v>7124</v>
      </c>
      <c r="D590" s="1" t="s">
        <v>9061</v>
      </c>
      <c r="E590" s="1">
        <v>-9.9</v>
      </c>
      <c r="F590" s="1">
        <v>-9.9</v>
      </c>
    </row>
    <row r="591" spans="1:6" x14ac:dyDescent="0.25">
      <c r="A591" s="1" t="s">
        <v>1630</v>
      </c>
      <c r="B591" s="1" t="s">
        <v>5187</v>
      </c>
      <c r="C591" s="1" t="s">
        <v>7846</v>
      </c>
      <c r="D591" s="1" t="s">
        <v>9918</v>
      </c>
      <c r="E591" s="1">
        <v>-9.9</v>
      </c>
      <c r="F591" s="1">
        <v>-9.9</v>
      </c>
    </row>
    <row r="592" spans="1:6" x14ac:dyDescent="0.25">
      <c r="A592" s="1" t="s">
        <v>1934</v>
      </c>
      <c r="B592" s="1" t="s">
        <v>5491</v>
      </c>
      <c r="C592" s="1" t="s">
        <v>7985</v>
      </c>
      <c r="D592" s="1" t="s">
        <v>10103</v>
      </c>
      <c r="E592" s="1">
        <v>-9.9</v>
      </c>
      <c r="F592" s="1">
        <v>-9.9</v>
      </c>
    </row>
    <row r="593" spans="1:6" x14ac:dyDescent="0.25">
      <c r="A593" s="1" t="s">
        <v>2506</v>
      </c>
      <c r="B593" s="1" t="s">
        <v>6063</v>
      </c>
      <c r="C593" s="1" t="s">
        <v>7124</v>
      </c>
      <c r="D593" s="1" t="s">
        <v>10428</v>
      </c>
      <c r="E593" s="1">
        <v>-9.9</v>
      </c>
      <c r="F593" s="1">
        <v>-9.9</v>
      </c>
    </row>
    <row r="594" spans="1:6" x14ac:dyDescent="0.25">
      <c r="A594" s="1" t="s">
        <v>2652</v>
      </c>
      <c r="B594" s="1" t="s">
        <v>6209</v>
      </c>
      <c r="C594" s="1" t="s">
        <v>7124</v>
      </c>
      <c r="D594" s="1" t="s">
        <v>9038</v>
      </c>
      <c r="E594" s="1">
        <v>-9.9</v>
      </c>
      <c r="F594" s="1">
        <v>-9.9</v>
      </c>
    </row>
    <row r="595" spans="1:6" x14ac:dyDescent="0.25">
      <c r="A595" s="1" t="s">
        <v>2735</v>
      </c>
      <c r="B595" s="1" t="s">
        <v>6292</v>
      </c>
      <c r="C595" s="1" t="s">
        <v>7124</v>
      </c>
      <c r="D595" s="1" t="s">
        <v>9077</v>
      </c>
      <c r="E595" s="1">
        <v>-9.9</v>
      </c>
      <c r="F595" s="1">
        <v>-9.9</v>
      </c>
    </row>
    <row r="596" spans="1:6" x14ac:dyDescent="0.25">
      <c r="A596" s="1" t="s">
        <v>2799</v>
      </c>
      <c r="B596" s="1" t="s">
        <v>6356</v>
      </c>
      <c r="C596" s="1" t="s">
        <v>8364</v>
      </c>
      <c r="D596" s="1" t="s">
        <v>10593</v>
      </c>
      <c r="E596" s="1" t="s">
        <v>8884</v>
      </c>
      <c r="F596" s="1">
        <v>-9.9</v>
      </c>
    </row>
    <row r="597" spans="1:6" x14ac:dyDescent="0.25">
      <c r="A597" s="1" t="s">
        <v>3094</v>
      </c>
      <c r="B597" s="1" t="s">
        <v>6651</v>
      </c>
      <c r="C597" s="1" t="s">
        <v>8498</v>
      </c>
      <c r="D597" s="1" t="s">
        <v>10753</v>
      </c>
      <c r="E597" s="1" t="s">
        <v>8884</v>
      </c>
      <c r="F597" s="1">
        <v>-9.9</v>
      </c>
    </row>
    <row r="598" spans="1:6" x14ac:dyDescent="0.25">
      <c r="A598" s="1" t="s">
        <v>3117</v>
      </c>
      <c r="B598" s="1" t="s">
        <v>6674</v>
      </c>
      <c r="C598" s="1" t="s">
        <v>7124</v>
      </c>
      <c r="D598" s="1" t="s">
        <v>8925</v>
      </c>
      <c r="E598" s="1">
        <v>-9.9</v>
      </c>
      <c r="F598" s="1">
        <v>-9.9</v>
      </c>
    </row>
    <row r="599" spans="1:6" x14ac:dyDescent="0.25">
      <c r="A599" s="1" t="s">
        <v>29</v>
      </c>
      <c r="B599" s="1" t="s">
        <v>3586</v>
      </c>
      <c r="C599" s="1" t="s">
        <v>7130</v>
      </c>
      <c r="D599" s="1" t="s">
        <v>8929</v>
      </c>
      <c r="E599" s="1">
        <v>-9.8000000000000007</v>
      </c>
      <c r="F599" s="1">
        <v>-9.8000000000000007</v>
      </c>
    </row>
    <row r="600" spans="1:6" x14ac:dyDescent="0.25">
      <c r="A600" s="1" t="s">
        <v>436</v>
      </c>
      <c r="B600" s="1" t="s">
        <v>3993</v>
      </c>
      <c r="C600" s="1" t="s">
        <v>7124</v>
      </c>
      <c r="D600" s="1" t="s">
        <v>9213</v>
      </c>
      <c r="E600" s="1">
        <v>-9.8000000000000007</v>
      </c>
      <c r="F600" s="1">
        <v>-9.8000000000000007</v>
      </c>
    </row>
    <row r="601" spans="1:6" x14ac:dyDescent="0.25">
      <c r="A601" s="1" t="s">
        <v>716</v>
      </c>
      <c r="B601" s="1" t="s">
        <v>4273</v>
      </c>
      <c r="C601" s="1" t="s">
        <v>7124</v>
      </c>
      <c r="D601" s="1" t="s">
        <v>9396</v>
      </c>
      <c r="E601" s="1">
        <v>-9.8000000000000007</v>
      </c>
      <c r="F601" s="1">
        <v>-9.8000000000000007</v>
      </c>
    </row>
    <row r="602" spans="1:6" x14ac:dyDescent="0.25">
      <c r="A602" s="1" t="s">
        <v>1547</v>
      </c>
      <c r="B602" s="1" t="s">
        <v>5104</v>
      </c>
      <c r="C602" s="1" t="s">
        <v>7124</v>
      </c>
      <c r="D602" s="1" t="s">
        <v>8979</v>
      </c>
      <c r="E602" s="1">
        <v>-9.8000000000000007</v>
      </c>
      <c r="F602" s="1">
        <v>-9.8000000000000007</v>
      </c>
    </row>
    <row r="603" spans="1:6" x14ac:dyDescent="0.25">
      <c r="A603" s="1" t="s">
        <v>2007</v>
      </c>
      <c r="B603" s="1" t="s">
        <v>5564</v>
      </c>
      <c r="C603" s="1" t="s">
        <v>8018</v>
      </c>
      <c r="D603" s="1" t="s">
        <v>10143</v>
      </c>
      <c r="E603" s="1">
        <v>-9.8000000000000007</v>
      </c>
      <c r="F603" s="1">
        <v>-9.8000000000000007</v>
      </c>
    </row>
    <row r="604" spans="1:6" x14ac:dyDescent="0.25">
      <c r="A604" s="1" t="s">
        <v>27</v>
      </c>
      <c r="B604" s="1" t="s">
        <v>3584</v>
      </c>
      <c r="C604" s="1" t="s">
        <v>7124</v>
      </c>
      <c r="D604" s="1" t="s">
        <v>8916</v>
      </c>
      <c r="E604" s="1" t="s">
        <v>8702</v>
      </c>
      <c r="F604" s="1">
        <v>-9.6999999999999993</v>
      </c>
    </row>
    <row r="605" spans="1:6" x14ac:dyDescent="0.25">
      <c r="A605" s="1" t="s">
        <v>143</v>
      </c>
      <c r="B605" s="1" t="s">
        <v>3700</v>
      </c>
      <c r="C605" s="1" t="s">
        <v>7189</v>
      </c>
      <c r="D605" s="1" t="s">
        <v>9016</v>
      </c>
      <c r="E605" s="1">
        <v>-9.6999999999999993</v>
      </c>
      <c r="F605" s="1">
        <v>-9.6999999999999993</v>
      </c>
    </row>
    <row r="606" spans="1:6" x14ac:dyDescent="0.25">
      <c r="A606" s="1" t="s">
        <v>208</v>
      </c>
      <c r="B606" s="1" t="s">
        <v>3765</v>
      </c>
      <c r="C606" s="1" t="s">
        <v>7124</v>
      </c>
      <c r="D606" s="1" t="s">
        <v>9064</v>
      </c>
      <c r="E606" s="1">
        <v>-9.6999999999999993</v>
      </c>
      <c r="F606" s="1">
        <v>-9.6999999999999993</v>
      </c>
    </row>
    <row r="607" spans="1:6" x14ac:dyDescent="0.25">
      <c r="A607" s="1" t="s">
        <v>523</v>
      </c>
      <c r="B607" s="1" t="s">
        <v>4080</v>
      </c>
      <c r="C607" s="1" t="s">
        <v>7124</v>
      </c>
      <c r="D607" s="1" t="s">
        <v>9266</v>
      </c>
      <c r="E607" s="1" t="s">
        <v>8702</v>
      </c>
      <c r="F607" s="1">
        <v>-9.6999999999999993</v>
      </c>
    </row>
    <row r="608" spans="1:6" x14ac:dyDescent="0.25">
      <c r="A608" s="1" t="s">
        <v>666</v>
      </c>
      <c r="B608" s="1" t="s">
        <v>4223</v>
      </c>
      <c r="C608" s="1" t="s">
        <v>7124</v>
      </c>
      <c r="D608" s="1" t="s">
        <v>8916</v>
      </c>
      <c r="E608" s="1" t="s">
        <v>8702</v>
      </c>
      <c r="F608" s="1">
        <v>-9.6999999999999993</v>
      </c>
    </row>
    <row r="609" spans="1:6" x14ac:dyDescent="0.25">
      <c r="A609" s="1" t="s">
        <v>1261</v>
      </c>
      <c r="B609" s="1" t="s">
        <v>4818</v>
      </c>
      <c r="C609" s="1" t="s">
        <v>7686</v>
      </c>
      <c r="D609" s="1" t="s">
        <v>9717</v>
      </c>
      <c r="E609" s="1">
        <v>-9.6999999999999993</v>
      </c>
      <c r="F609" s="1">
        <v>-9.6999999999999993</v>
      </c>
    </row>
    <row r="610" spans="1:6" x14ac:dyDescent="0.25">
      <c r="A610" s="1" t="s">
        <v>1747</v>
      </c>
      <c r="B610" s="1" t="s">
        <v>5304</v>
      </c>
      <c r="C610" s="1" t="s">
        <v>7124</v>
      </c>
      <c r="D610" s="1" t="s">
        <v>9991</v>
      </c>
      <c r="E610" s="1">
        <v>-9.6999999999999993</v>
      </c>
      <c r="F610" s="1">
        <v>-9.6999999999999993</v>
      </c>
    </row>
    <row r="611" spans="1:6" x14ac:dyDescent="0.25">
      <c r="A611" s="1" t="s">
        <v>1814</v>
      </c>
      <c r="B611" s="1" t="s">
        <v>5371</v>
      </c>
      <c r="C611" s="1" t="s">
        <v>7124</v>
      </c>
      <c r="D611" s="1" t="s">
        <v>10031</v>
      </c>
      <c r="E611" s="1">
        <v>-9.6999999999999993</v>
      </c>
      <c r="F611" s="1">
        <v>-9.6999999999999993</v>
      </c>
    </row>
    <row r="612" spans="1:6" x14ac:dyDescent="0.25">
      <c r="A612" s="1" t="s">
        <v>2115</v>
      </c>
      <c r="B612" s="1" t="s">
        <v>5672</v>
      </c>
      <c r="C612" s="1" t="s">
        <v>7124</v>
      </c>
      <c r="D612" s="1" t="s">
        <v>8925</v>
      </c>
      <c r="E612" s="1" t="s">
        <v>8702</v>
      </c>
      <c r="F612" s="1">
        <v>-9.6999999999999993</v>
      </c>
    </row>
    <row r="613" spans="1:6" x14ac:dyDescent="0.25">
      <c r="A613" s="1" t="s">
        <v>2240</v>
      </c>
      <c r="B613" s="1" t="s">
        <v>5797</v>
      </c>
      <c r="C613" s="1" t="s">
        <v>8121</v>
      </c>
      <c r="D613" s="1" t="s">
        <v>10270</v>
      </c>
      <c r="E613" s="1">
        <v>-9.6999999999999993</v>
      </c>
      <c r="F613" s="1">
        <v>-9.6999999999999993</v>
      </c>
    </row>
    <row r="614" spans="1:6" x14ac:dyDescent="0.25">
      <c r="A614" s="1" t="s">
        <v>2334</v>
      </c>
      <c r="B614" s="1" t="s">
        <v>5891</v>
      </c>
      <c r="C614" s="1" t="s">
        <v>8169</v>
      </c>
      <c r="D614" s="1" t="s">
        <v>10330</v>
      </c>
      <c r="E614" s="1">
        <v>-9.6999999999999993</v>
      </c>
      <c r="F614" s="1">
        <v>-9.6999999999999993</v>
      </c>
    </row>
    <row r="615" spans="1:6" x14ac:dyDescent="0.25">
      <c r="A615" s="1" t="s">
        <v>2385</v>
      </c>
      <c r="B615" s="1" t="s">
        <v>5942</v>
      </c>
      <c r="C615" s="1" t="s">
        <v>7124</v>
      </c>
      <c r="D615" s="1" t="s">
        <v>10361</v>
      </c>
      <c r="E615" s="1">
        <v>-9.6999999999999993</v>
      </c>
      <c r="F615" s="1">
        <v>-9.6999999999999993</v>
      </c>
    </row>
    <row r="616" spans="1:6" x14ac:dyDescent="0.25">
      <c r="A616" s="1" t="s">
        <v>3000</v>
      </c>
      <c r="B616" s="1" t="s">
        <v>6557</v>
      </c>
      <c r="C616" s="1" t="s">
        <v>7124</v>
      </c>
      <c r="D616" s="1" t="s">
        <v>8916</v>
      </c>
      <c r="E616" s="1">
        <v>-9.6999999999999993</v>
      </c>
      <c r="F616" s="1">
        <v>-9.6999999999999993</v>
      </c>
    </row>
    <row r="617" spans="1:6" x14ac:dyDescent="0.25">
      <c r="A617" s="1" t="s">
        <v>3266</v>
      </c>
      <c r="B617" s="1" t="s">
        <v>6823</v>
      </c>
      <c r="C617" s="1" t="s">
        <v>8572</v>
      </c>
      <c r="D617" s="1" t="s">
        <v>10855</v>
      </c>
      <c r="E617" s="1">
        <v>-9.6999999999999993</v>
      </c>
      <c r="F617" s="1">
        <v>-9.6999999999999993</v>
      </c>
    </row>
    <row r="618" spans="1:6" x14ac:dyDescent="0.25">
      <c r="A618" s="1" t="s">
        <v>3501</v>
      </c>
      <c r="B618" s="1" t="s">
        <v>7058</v>
      </c>
      <c r="C618" s="1" t="s">
        <v>8670</v>
      </c>
      <c r="D618" s="1" t="s">
        <v>10995</v>
      </c>
      <c r="E618" s="1">
        <v>-9.6999999999999993</v>
      </c>
      <c r="F618" s="1">
        <v>-9.6999999999999993</v>
      </c>
    </row>
    <row r="619" spans="1:6" x14ac:dyDescent="0.25">
      <c r="A619" s="1" t="s">
        <v>15</v>
      </c>
      <c r="B619" s="1" t="s">
        <v>3572</v>
      </c>
      <c r="C619" s="1" t="s">
        <v>7124</v>
      </c>
      <c r="D619" s="1" t="s">
        <v>8916</v>
      </c>
      <c r="E619" s="1">
        <v>-9.6</v>
      </c>
      <c r="F619" s="1">
        <v>-9.6</v>
      </c>
    </row>
    <row r="620" spans="1:6" x14ac:dyDescent="0.25">
      <c r="A620" s="1" t="s">
        <v>80</v>
      </c>
      <c r="B620" s="1" t="s">
        <v>3637</v>
      </c>
      <c r="C620" s="1" t="s">
        <v>7119</v>
      </c>
      <c r="D620" s="1" t="s">
        <v>8908</v>
      </c>
      <c r="E620" s="1" t="s">
        <v>8711</v>
      </c>
      <c r="F620" s="1">
        <v>-9.6</v>
      </c>
    </row>
    <row r="621" spans="1:6" x14ac:dyDescent="0.25">
      <c r="A621" s="1" t="s">
        <v>482</v>
      </c>
      <c r="B621" s="1" t="s">
        <v>4039</v>
      </c>
      <c r="C621" s="1" t="s">
        <v>7124</v>
      </c>
      <c r="D621" s="1" t="s">
        <v>9244</v>
      </c>
      <c r="E621" s="1">
        <v>-9.6</v>
      </c>
      <c r="F621" s="1">
        <v>-9.6</v>
      </c>
    </row>
    <row r="622" spans="1:6" x14ac:dyDescent="0.25">
      <c r="A622" s="1" t="s">
        <v>923</v>
      </c>
      <c r="B622" s="1" t="s">
        <v>4480</v>
      </c>
      <c r="C622" s="1" t="s">
        <v>7124</v>
      </c>
      <c r="D622" s="1" t="s">
        <v>9529</v>
      </c>
      <c r="E622" s="1">
        <v>-9.6</v>
      </c>
      <c r="F622" s="1">
        <v>-9.6</v>
      </c>
    </row>
    <row r="623" spans="1:6" x14ac:dyDescent="0.25">
      <c r="A623" s="1" t="s">
        <v>998</v>
      </c>
      <c r="B623" s="1" t="s">
        <v>4555</v>
      </c>
      <c r="C623" s="1" t="s">
        <v>7586</v>
      </c>
      <c r="D623" s="1" t="s">
        <v>9573</v>
      </c>
      <c r="E623" s="1">
        <v>-9.6</v>
      </c>
      <c r="F623" s="1">
        <v>-9.6</v>
      </c>
    </row>
    <row r="624" spans="1:6" x14ac:dyDescent="0.25">
      <c r="A624" s="1" t="s">
        <v>2111</v>
      </c>
      <c r="B624" s="1" t="s">
        <v>5668</v>
      </c>
      <c r="C624" s="1" t="s">
        <v>8073</v>
      </c>
      <c r="D624" s="1" t="s">
        <v>10211</v>
      </c>
      <c r="E624" s="1">
        <v>-9.6</v>
      </c>
      <c r="F624" s="1">
        <v>-9.6</v>
      </c>
    </row>
    <row r="625" spans="1:6" x14ac:dyDescent="0.25">
      <c r="A625" s="1" t="s">
        <v>2219</v>
      </c>
      <c r="B625" s="1" t="s">
        <v>5776</v>
      </c>
      <c r="C625" s="1" t="s">
        <v>7120</v>
      </c>
      <c r="D625" s="1" t="s">
        <v>8909</v>
      </c>
      <c r="E625" s="1" t="s">
        <v>8711</v>
      </c>
      <c r="F625" s="1">
        <v>-9.6</v>
      </c>
    </row>
    <row r="626" spans="1:6" x14ac:dyDescent="0.25">
      <c r="A626" s="1" t="s">
        <v>2223</v>
      </c>
      <c r="B626" s="1" t="s">
        <v>5780</v>
      </c>
      <c r="C626" s="1" t="s">
        <v>7124</v>
      </c>
      <c r="D626" s="1" t="s">
        <v>9061</v>
      </c>
      <c r="E626" s="1">
        <v>-9.6</v>
      </c>
      <c r="F626" s="1">
        <v>-9.6</v>
      </c>
    </row>
    <row r="627" spans="1:6" x14ac:dyDescent="0.25">
      <c r="A627" s="1" t="s">
        <v>2446</v>
      </c>
      <c r="B627" s="1" t="s">
        <v>6003</v>
      </c>
      <c r="C627" s="1" t="s">
        <v>8219</v>
      </c>
      <c r="D627" s="1" t="s">
        <v>10394</v>
      </c>
      <c r="E627" s="1">
        <v>-9.6</v>
      </c>
      <c r="F627" s="1">
        <v>-9.6</v>
      </c>
    </row>
    <row r="628" spans="1:6" x14ac:dyDescent="0.25">
      <c r="A628" s="1" t="s">
        <v>3043</v>
      </c>
      <c r="B628" s="1" t="s">
        <v>6600</v>
      </c>
      <c r="C628" s="1" t="s">
        <v>7124</v>
      </c>
      <c r="D628" s="1" t="s">
        <v>9174</v>
      </c>
      <c r="E628" s="1">
        <v>-9.6</v>
      </c>
      <c r="F628" s="1">
        <v>-9.6</v>
      </c>
    </row>
    <row r="629" spans="1:6" x14ac:dyDescent="0.25">
      <c r="A629" s="1" t="s">
        <v>3083</v>
      </c>
      <c r="B629" s="1" t="s">
        <v>6640</v>
      </c>
      <c r="C629" s="1" t="s">
        <v>8491</v>
      </c>
      <c r="D629" s="1" t="s">
        <v>10746</v>
      </c>
      <c r="E629" s="1">
        <v>-9.6</v>
      </c>
      <c r="F629" s="1">
        <v>-9.6</v>
      </c>
    </row>
    <row r="630" spans="1:6" x14ac:dyDescent="0.25">
      <c r="A630" s="1" t="s">
        <v>3168</v>
      </c>
      <c r="B630" s="1" t="s">
        <v>6725</v>
      </c>
      <c r="C630" s="1" t="s">
        <v>8528</v>
      </c>
      <c r="D630" s="1" t="s">
        <v>10791</v>
      </c>
      <c r="E630" s="1">
        <v>-9.6</v>
      </c>
      <c r="F630" s="1">
        <v>-9.6</v>
      </c>
    </row>
    <row r="631" spans="1:6" x14ac:dyDescent="0.25">
      <c r="A631" s="1" t="s">
        <v>3344</v>
      </c>
      <c r="B631" s="1" t="s">
        <v>6901</v>
      </c>
      <c r="C631" s="1" t="s">
        <v>7124</v>
      </c>
      <c r="D631" s="1" t="s">
        <v>10906</v>
      </c>
      <c r="E631" s="1">
        <v>-9.6</v>
      </c>
      <c r="F631" s="1">
        <v>-9.6</v>
      </c>
    </row>
    <row r="632" spans="1:6" x14ac:dyDescent="0.25">
      <c r="A632" s="1" t="s">
        <v>875</v>
      </c>
      <c r="B632" s="1" t="s">
        <v>4432</v>
      </c>
      <c r="C632" s="1" t="s">
        <v>7529</v>
      </c>
      <c r="D632" s="1" t="s">
        <v>9493</v>
      </c>
      <c r="E632" s="1">
        <v>-9.5</v>
      </c>
      <c r="F632" s="1">
        <v>-9.5</v>
      </c>
    </row>
    <row r="633" spans="1:6" x14ac:dyDescent="0.25">
      <c r="A633" s="1" t="s">
        <v>882</v>
      </c>
      <c r="B633" s="1" t="s">
        <v>4439</v>
      </c>
      <c r="C633" s="1" t="s">
        <v>7533</v>
      </c>
      <c r="D633" s="1" t="s">
        <v>9498</v>
      </c>
      <c r="E633" s="1">
        <v>-9.5</v>
      </c>
      <c r="F633" s="1">
        <v>-9.5</v>
      </c>
    </row>
    <row r="634" spans="1:6" x14ac:dyDescent="0.25">
      <c r="A634" s="1" t="s">
        <v>1088</v>
      </c>
      <c r="B634" s="1" t="s">
        <v>4645</v>
      </c>
      <c r="C634" s="1" t="s">
        <v>7124</v>
      </c>
      <c r="D634" s="1" t="s">
        <v>8916</v>
      </c>
      <c r="E634" s="1">
        <v>-9.5</v>
      </c>
      <c r="F634" s="1">
        <v>-9.5</v>
      </c>
    </row>
    <row r="635" spans="1:6" x14ac:dyDescent="0.25">
      <c r="A635" s="1" t="s">
        <v>1113</v>
      </c>
      <c r="B635" s="1" t="s">
        <v>4670</v>
      </c>
      <c r="C635" s="1" t="s">
        <v>7625</v>
      </c>
      <c r="D635" s="1" t="s">
        <v>9634</v>
      </c>
      <c r="E635" s="1">
        <v>-9.5</v>
      </c>
      <c r="F635" s="1">
        <v>-9.5</v>
      </c>
    </row>
    <row r="636" spans="1:6" x14ac:dyDescent="0.25">
      <c r="A636" s="1" t="s">
        <v>1810</v>
      </c>
      <c r="B636" s="1" t="s">
        <v>5367</v>
      </c>
      <c r="C636" s="1" t="s">
        <v>7920</v>
      </c>
      <c r="D636" s="1" t="s">
        <v>10028</v>
      </c>
      <c r="E636" s="1">
        <v>-9.5</v>
      </c>
      <c r="F636" s="1">
        <v>-9.5</v>
      </c>
    </row>
    <row r="637" spans="1:6" x14ac:dyDescent="0.25">
      <c r="A637" s="1" t="s">
        <v>2482</v>
      </c>
      <c r="B637" s="1" t="s">
        <v>6039</v>
      </c>
      <c r="C637" s="1" t="s">
        <v>7124</v>
      </c>
      <c r="D637" s="1" t="s">
        <v>10416</v>
      </c>
      <c r="E637" s="1">
        <v>-9.5</v>
      </c>
      <c r="F637" s="1">
        <v>-9.5</v>
      </c>
    </row>
    <row r="638" spans="1:6" x14ac:dyDescent="0.25">
      <c r="A638" s="1" t="s">
        <v>2645</v>
      </c>
      <c r="B638" s="1" t="s">
        <v>6202</v>
      </c>
      <c r="C638" s="1" t="s">
        <v>8300</v>
      </c>
      <c r="D638" s="1" t="s">
        <v>10504</v>
      </c>
      <c r="E638" s="1">
        <v>-9.5</v>
      </c>
      <c r="F638" s="1">
        <v>-9.5</v>
      </c>
    </row>
    <row r="639" spans="1:6" x14ac:dyDescent="0.25">
      <c r="A639" s="1" t="s">
        <v>2983</v>
      </c>
      <c r="B639" s="1" t="s">
        <v>6540</v>
      </c>
      <c r="C639" s="1" t="s">
        <v>8446</v>
      </c>
      <c r="D639" s="1" t="s">
        <v>10693</v>
      </c>
      <c r="E639" s="1">
        <v>-9.5</v>
      </c>
      <c r="F639" s="1">
        <v>-9.5</v>
      </c>
    </row>
    <row r="640" spans="1:6" x14ac:dyDescent="0.25">
      <c r="A640" s="1" t="s">
        <v>3300</v>
      </c>
      <c r="B640" s="1" t="s">
        <v>6857</v>
      </c>
      <c r="C640" s="1" t="s">
        <v>8588</v>
      </c>
      <c r="D640" s="1" t="s">
        <v>10879</v>
      </c>
      <c r="E640" s="1">
        <v>-9.5</v>
      </c>
      <c r="F640" s="1">
        <v>-9.5</v>
      </c>
    </row>
    <row r="641" spans="1:6" x14ac:dyDescent="0.25">
      <c r="A641" s="1" t="s">
        <v>3362</v>
      </c>
      <c r="B641" s="1" t="s">
        <v>6919</v>
      </c>
      <c r="C641" s="1" t="s">
        <v>8617</v>
      </c>
      <c r="D641" s="1" t="s">
        <v>10915</v>
      </c>
      <c r="E641" s="1">
        <v>-9.5</v>
      </c>
      <c r="F641" s="1">
        <v>-9.5</v>
      </c>
    </row>
    <row r="642" spans="1:6" x14ac:dyDescent="0.25">
      <c r="A642" s="1" t="s">
        <v>755</v>
      </c>
      <c r="B642" s="1" t="s">
        <v>4312</v>
      </c>
      <c r="C642" s="1" t="s">
        <v>7124</v>
      </c>
      <c r="D642" s="1" t="s">
        <v>9419</v>
      </c>
      <c r="E642" s="1">
        <v>-9.4</v>
      </c>
      <c r="F642" s="1">
        <v>-9.4</v>
      </c>
    </row>
    <row r="643" spans="1:6" x14ac:dyDescent="0.25">
      <c r="A643" s="1" t="s">
        <v>858</v>
      </c>
      <c r="B643" s="1" t="s">
        <v>4415</v>
      </c>
      <c r="C643" s="1" t="s">
        <v>7521</v>
      </c>
      <c r="D643" s="1" t="s">
        <v>9040</v>
      </c>
      <c r="E643" s="1" t="s">
        <v>8789</v>
      </c>
      <c r="F643" s="1">
        <v>-9.4</v>
      </c>
    </row>
    <row r="644" spans="1:6" x14ac:dyDescent="0.25">
      <c r="A644" s="1" t="s">
        <v>2119</v>
      </c>
      <c r="B644" s="1" t="s">
        <v>5676</v>
      </c>
      <c r="C644" s="1" t="s">
        <v>8077</v>
      </c>
      <c r="D644" s="1" t="s">
        <v>10214</v>
      </c>
      <c r="E644" s="1">
        <v>-9.4</v>
      </c>
      <c r="F644" s="1">
        <v>-9.4</v>
      </c>
    </row>
    <row r="645" spans="1:6" x14ac:dyDescent="0.25">
      <c r="A645" s="1" t="s">
        <v>2337</v>
      </c>
      <c r="B645" s="1" t="s">
        <v>5894</v>
      </c>
      <c r="C645" s="1" t="s">
        <v>8171</v>
      </c>
      <c r="D645" s="1" t="s">
        <v>10333</v>
      </c>
      <c r="E645" s="1">
        <v>-9.4</v>
      </c>
      <c r="F645" s="1">
        <v>-9.4</v>
      </c>
    </row>
    <row r="646" spans="1:6" x14ac:dyDescent="0.25">
      <c r="A646" s="1" t="s">
        <v>2485</v>
      </c>
      <c r="B646" s="1" t="s">
        <v>6042</v>
      </c>
      <c r="C646" s="1" t="s">
        <v>7119</v>
      </c>
      <c r="D646" s="1" t="s">
        <v>8908</v>
      </c>
      <c r="E646" s="1">
        <v>-9.4</v>
      </c>
      <c r="F646" s="1">
        <v>-9.4</v>
      </c>
    </row>
    <row r="647" spans="1:6" x14ac:dyDescent="0.25">
      <c r="A647" s="1" t="s">
        <v>2546</v>
      </c>
      <c r="B647" s="1" t="s">
        <v>6103</v>
      </c>
      <c r="C647" s="1" t="s">
        <v>8260</v>
      </c>
      <c r="D647" s="1" t="s">
        <v>10451</v>
      </c>
      <c r="E647" s="1">
        <v>-9.4</v>
      </c>
      <c r="F647" s="1">
        <v>-9.4</v>
      </c>
    </row>
    <row r="648" spans="1:6" x14ac:dyDescent="0.25">
      <c r="A648" s="1" t="s">
        <v>2871</v>
      </c>
      <c r="B648" s="1" t="s">
        <v>6428</v>
      </c>
      <c r="C648" s="1" t="s">
        <v>8401</v>
      </c>
      <c r="D648" s="1" t="s">
        <v>10640</v>
      </c>
      <c r="E648" s="1">
        <v>-9.4</v>
      </c>
      <c r="F648" s="1">
        <v>-9.4</v>
      </c>
    </row>
    <row r="649" spans="1:6" x14ac:dyDescent="0.25">
      <c r="A649" s="1" t="s">
        <v>3279</v>
      </c>
      <c r="B649" s="1" t="s">
        <v>6836</v>
      </c>
      <c r="C649" s="1" t="s">
        <v>7124</v>
      </c>
      <c r="D649" s="1" t="s">
        <v>10864</v>
      </c>
      <c r="E649" s="1">
        <v>-9.4</v>
      </c>
      <c r="F649" s="1">
        <v>-9.4</v>
      </c>
    </row>
    <row r="650" spans="1:6" x14ac:dyDescent="0.25">
      <c r="A650" s="1" t="s">
        <v>659</v>
      </c>
      <c r="B650" s="1" t="s">
        <v>4216</v>
      </c>
      <c r="C650" s="1" t="s">
        <v>7124</v>
      </c>
      <c r="D650" s="1" t="s">
        <v>9102</v>
      </c>
      <c r="E650" s="1">
        <v>-9.3000000000000007</v>
      </c>
      <c r="F650" s="1">
        <v>-9.3000000000000007</v>
      </c>
    </row>
    <row r="651" spans="1:6" x14ac:dyDescent="0.25">
      <c r="A651" s="1" t="s">
        <v>1032</v>
      </c>
      <c r="B651" s="1" t="s">
        <v>4589</v>
      </c>
      <c r="C651" s="1" t="s">
        <v>7124</v>
      </c>
      <c r="D651" s="1" t="s">
        <v>8916</v>
      </c>
      <c r="E651" s="1">
        <v>-9.3000000000000007</v>
      </c>
      <c r="F651" s="1">
        <v>-9.3000000000000007</v>
      </c>
    </row>
    <row r="652" spans="1:6" x14ac:dyDescent="0.25">
      <c r="A652" s="1" t="s">
        <v>1139</v>
      </c>
      <c r="B652" s="1" t="s">
        <v>4696</v>
      </c>
      <c r="C652" s="1" t="s">
        <v>7634</v>
      </c>
      <c r="D652" s="1" t="s">
        <v>9174</v>
      </c>
      <c r="E652" s="1" t="s">
        <v>8809</v>
      </c>
      <c r="F652" s="1">
        <v>-9.3000000000000007</v>
      </c>
    </row>
    <row r="653" spans="1:6" x14ac:dyDescent="0.25">
      <c r="A653" s="1" t="s">
        <v>1142</v>
      </c>
      <c r="B653" s="1" t="s">
        <v>4699</v>
      </c>
      <c r="C653" s="1" t="s">
        <v>7124</v>
      </c>
      <c r="D653" s="1" t="s">
        <v>9064</v>
      </c>
      <c r="E653" s="1" t="s">
        <v>8809</v>
      </c>
      <c r="F653" s="1">
        <v>-9.3000000000000007</v>
      </c>
    </row>
    <row r="654" spans="1:6" x14ac:dyDescent="0.25">
      <c r="A654" s="1" t="s">
        <v>1170</v>
      </c>
      <c r="B654" s="1" t="s">
        <v>4727</v>
      </c>
      <c r="C654" s="1" t="s">
        <v>7649</v>
      </c>
      <c r="D654" s="1" t="s">
        <v>9662</v>
      </c>
      <c r="E654" s="1">
        <v>-9.3000000000000007</v>
      </c>
      <c r="F654" s="1">
        <v>-9.3000000000000007</v>
      </c>
    </row>
    <row r="655" spans="1:6" x14ac:dyDescent="0.25">
      <c r="A655" s="1" t="s">
        <v>1694</v>
      </c>
      <c r="B655" s="1" t="s">
        <v>5251</v>
      </c>
      <c r="C655" s="1" t="s">
        <v>7872</v>
      </c>
      <c r="D655" s="1" t="s">
        <v>9957</v>
      </c>
      <c r="E655" s="1">
        <v>-9.3000000000000007</v>
      </c>
      <c r="F655" s="1">
        <v>-9.3000000000000007</v>
      </c>
    </row>
    <row r="656" spans="1:6" x14ac:dyDescent="0.25">
      <c r="A656" s="1" t="s">
        <v>1828</v>
      </c>
      <c r="B656" s="1" t="s">
        <v>5385</v>
      </c>
      <c r="C656" s="1" t="s">
        <v>7928</v>
      </c>
      <c r="D656" s="1" t="s">
        <v>10038</v>
      </c>
      <c r="E656" s="1">
        <v>-9.3000000000000007</v>
      </c>
      <c r="F656" s="1">
        <v>-9.3000000000000007</v>
      </c>
    </row>
    <row r="657" spans="1:6" x14ac:dyDescent="0.25">
      <c r="A657" s="1" t="s">
        <v>2178</v>
      </c>
      <c r="B657" s="1" t="s">
        <v>5735</v>
      </c>
      <c r="C657" s="1" t="s">
        <v>8096</v>
      </c>
      <c r="D657" s="1" t="s">
        <v>10246</v>
      </c>
      <c r="E657" s="1">
        <v>-9.3000000000000007</v>
      </c>
      <c r="F657" s="1">
        <v>-9.3000000000000007</v>
      </c>
    </row>
    <row r="658" spans="1:6" x14ac:dyDescent="0.25">
      <c r="A658" s="1" t="s">
        <v>2410</v>
      </c>
      <c r="B658" s="1" t="s">
        <v>5967</v>
      </c>
      <c r="C658" s="1" t="s">
        <v>7124</v>
      </c>
      <c r="D658" s="1" t="s">
        <v>9038</v>
      </c>
      <c r="E658" s="1">
        <v>-9.3000000000000007</v>
      </c>
      <c r="F658" s="1">
        <v>-9.3000000000000007</v>
      </c>
    </row>
    <row r="659" spans="1:6" x14ac:dyDescent="0.25">
      <c r="A659" s="1" t="s">
        <v>2466</v>
      </c>
      <c r="B659" s="1" t="s">
        <v>6023</v>
      </c>
      <c r="C659" s="1" t="s">
        <v>7124</v>
      </c>
      <c r="D659" s="1" t="s">
        <v>8925</v>
      </c>
      <c r="E659" s="1">
        <v>-9.3000000000000007</v>
      </c>
      <c r="F659" s="1">
        <v>-9.3000000000000007</v>
      </c>
    </row>
    <row r="660" spans="1:6" x14ac:dyDescent="0.25">
      <c r="A660" s="1" t="s">
        <v>2676</v>
      </c>
      <c r="B660" s="1" t="s">
        <v>6233</v>
      </c>
      <c r="C660" s="1" t="s">
        <v>8317</v>
      </c>
      <c r="D660" s="1" t="s">
        <v>10526</v>
      </c>
      <c r="E660" s="1">
        <v>-9.3000000000000007</v>
      </c>
      <c r="F660" s="1">
        <v>-9.3000000000000007</v>
      </c>
    </row>
    <row r="661" spans="1:6" x14ac:dyDescent="0.25">
      <c r="A661" s="1" t="s">
        <v>2746</v>
      </c>
      <c r="B661" s="1" t="s">
        <v>6303</v>
      </c>
      <c r="C661" s="1" t="s">
        <v>7124</v>
      </c>
      <c r="D661" s="1" t="s">
        <v>10563</v>
      </c>
      <c r="E661" s="1">
        <v>-9.3000000000000007</v>
      </c>
      <c r="F661" s="1">
        <v>-9.3000000000000007</v>
      </c>
    </row>
    <row r="662" spans="1:6" x14ac:dyDescent="0.25">
      <c r="A662" s="1" t="s">
        <v>3128</v>
      </c>
      <c r="B662" s="1" t="s">
        <v>6685</v>
      </c>
      <c r="C662" s="1" t="s">
        <v>8509</v>
      </c>
      <c r="D662" s="1" t="s">
        <v>10768</v>
      </c>
      <c r="E662" s="1">
        <v>-9.3000000000000007</v>
      </c>
      <c r="F662" s="1">
        <v>-9.3000000000000007</v>
      </c>
    </row>
    <row r="663" spans="1:6" x14ac:dyDescent="0.25">
      <c r="A663" s="1" t="s">
        <v>3146</v>
      </c>
      <c r="B663" s="1" t="s">
        <v>6703</v>
      </c>
      <c r="C663" s="1" t="s">
        <v>8516</v>
      </c>
      <c r="D663" s="1" t="s">
        <v>10779</v>
      </c>
      <c r="E663" s="1">
        <v>-9.3000000000000007</v>
      </c>
      <c r="F663" s="1">
        <v>-9.3000000000000007</v>
      </c>
    </row>
    <row r="664" spans="1:6" x14ac:dyDescent="0.25">
      <c r="A664" s="1" t="s">
        <v>3341</v>
      </c>
      <c r="B664" s="1" t="s">
        <v>6898</v>
      </c>
      <c r="C664" s="1" t="s">
        <v>8609</v>
      </c>
      <c r="D664" s="1" t="s">
        <v>10903</v>
      </c>
      <c r="E664" s="1">
        <v>-9.3000000000000007</v>
      </c>
      <c r="F664" s="1">
        <v>-9.3000000000000007</v>
      </c>
    </row>
    <row r="665" spans="1:6" x14ac:dyDescent="0.25">
      <c r="A665" s="1" t="s">
        <v>480</v>
      </c>
      <c r="B665" s="1" t="s">
        <v>4037</v>
      </c>
      <c r="C665" s="1" t="s">
        <v>7124</v>
      </c>
      <c r="D665" s="1" t="s">
        <v>8925</v>
      </c>
      <c r="E665" s="1">
        <v>-9.1999999999999993</v>
      </c>
      <c r="F665" s="1">
        <v>-9.1999999999999993</v>
      </c>
    </row>
    <row r="666" spans="1:6" x14ac:dyDescent="0.25">
      <c r="A666" s="1" t="s">
        <v>1180</v>
      </c>
      <c r="B666" s="1" t="s">
        <v>4737</v>
      </c>
      <c r="C666" s="1" t="s">
        <v>7124</v>
      </c>
      <c r="D666" s="1" t="s">
        <v>9293</v>
      </c>
      <c r="E666" s="1">
        <v>-9.1999999999999993</v>
      </c>
      <c r="F666" s="1">
        <v>-9.1999999999999993</v>
      </c>
    </row>
    <row r="667" spans="1:6" x14ac:dyDescent="0.25">
      <c r="A667" s="1" t="s">
        <v>1229</v>
      </c>
      <c r="B667" s="1" t="s">
        <v>4786</v>
      </c>
      <c r="C667" s="1" t="s">
        <v>7675</v>
      </c>
      <c r="D667" s="1" t="s">
        <v>9697</v>
      </c>
      <c r="E667" s="1">
        <v>-9.1999999999999993</v>
      </c>
      <c r="F667" s="1">
        <v>-9.1999999999999993</v>
      </c>
    </row>
    <row r="668" spans="1:6" x14ac:dyDescent="0.25">
      <c r="A668" s="1" t="s">
        <v>2306</v>
      </c>
      <c r="B668" s="1" t="s">
        <v>5863</v>
      </c>
      <c r="C668" s="1" t="s">
        <v>7124</v>
      </c>
      <c r="D668" s="1" t="s">
        <v>10313</v>
      </c>
      <c r="E668" s="1">
        <v>-9.1999999999999993</v>
      </c>
      <c r="F668" s="1">
        <v>-9.1999999999999993</v>
      </c>
    </row>
    <row r="669" spans="1:6" x14ac:dyDescent="0.25">
      <c r="A669" s="1" t="s">
        <v>2898</v>
      </c>
      <c r="B669" s="1" t="s">
        <v>6455</v>
      </c>
      <c r="C669" s="1" t="s">
        <v>8408</v>
      </c>
      <c r="D669" s="1" t="s">
        <v>10651</v>
      </c>
      <c r="E669" s="1" t="s">
        <v>8887</v>
      </c>
      <c r="F669" s="1">
        <v>-9.1999999999999993</v>
      </c>
    </row>
    <row r="670" spans="1:6" x14ac:dyDescent="0.25">
      <c r="A670" s="1" t="s">
        <v>3101</v>
      </c>
      <c r="B670" s="1" t="s">
        <v>6658</v>
      </c>
      <c r="C670" s="1" t="s">
        <v>7124</v>
      </c>
      <c r="D670" s="1" t="s">
        <v>9005</v>
      </c>
      <c r="E670" s="1">
        <v>-9.1999999999999993</v>
      </c>
      <c r="F670" s="1">
        <v>-9.1999999999999993</v>
      </c>
    </row>
    <row r="671" spans="1:6" x14ac:dyDescent="0.25">
      <c r="A671" s="1" t="s">
        <v>167</v>
      </c>
      <c r="B671" s="1" t="s">
        <v>3724</v>
      </c>
      <c r="C671" s="1" t="s">
        <v>7124</v>
      </c>
      <c r="D671" s="1" t="s">
        <v>9036</v>
      </c>
      <c r="E671" s="1">
        <v>-9.1</v>
      </c>
      <c r="F671" s="1">
        <v>-9.1</v>
      </c>
    </row>
    <row r="672" spans="1:6" x14ac:dyDescent="0.25">
      <c r="A672" s="1" t="s">
        <v>513</v>
      </c>
      <c r="B672" s="1" t="s">
        <v>4070</v>
      </c>
      <c r="C672" s="1" t="s">
        <v>7356</v>
      </c>
      <c r="D672" s="1" t="s">
        <v>9261</v>
      </c>
      <c r="E672" s="1" t="s">
        <v>8765</v>
      </c>
      <c r="F672" s="1">
        <v>-9.1</v>
      </c>
    </row>
    <row r="673" spans="1:6" x14ac:dyDescent="0.25">
      <c r="A673" s="1" t="s">
        <v>880</v>
      </c>
      <c r="B673" s="1" t="s">
        <v>4437</v>
      </c>
      <c r="C673" s="1" t="s">
        <v>7531</v>
      </c>
      <c r="D673" s="1" t="s">
        <v>9496</v>
      </c>
      <c r="E673" s="1">
        <v>-9.1</v>
      </c>
      <c r="F673" s="1">
        <v>-9.1</v>
      </c>
    </row>
    <row r="674" spans="1:6" x14ac:dyDescent="0.25">
      <c r="A674" s="1" t="s">
        <v>1874</v>
      </c>
      <c r="B674" s="1" t="s">
        <v>5431</v>
      </c>
      <c r="C674" s="1" t="s">
        <v>7124</v>
      </c>
      <c r="D674" s="1" t="s">
        <v>8925</v>
      </c>
      <c r="E674" s="1">
        <v>-9.1</v>
      </c>
      <c r="F674" s="1">
        <v>-9.1</v>
      </c>
    </row>
    <row r="675" spans="1:6" x14ac:dyDescent="0.25">
      <c r="A675" s="1" t="s">
        <v>2404</v>
      </c>
      <c r="B675" s="1" t="s">
        <v>5961</v>
      </c>
      <c r="C675" s="1" t="s">
        <v>7124</v>
      </c>
      <c r="D675" s="1" t="s">
        <v>8925</v>
      </c>
      <c r="E675" s="1">
        <v>-9.1</v>
      </c>
      <c r="F675" s="1">
        <v>-9.1</v>
      </c>
    </row>
    <row r="676" spans="1:6" x14ac:dyDescent="0.25">
      <c r="A676" s="1" t="s">
        <v>2577</v>
      </c>
      <c r="B676" s="1" t="s">
        <v>6134</v>
      </c>
      <c r="C676" s="1" t="s">
        <v>8270</v>
      </c>
      <c r="D676" s="1" t="s">
        <v>10460</v>
      </c>
      <c r="E676" s="1">
        <v>-9.1</v>
      </c>
      <c r="F676" s="1">
        <v>-9.1</v>
      </c>
    </row>
    <row r="677" spans="1:6" x14ac:dyDescent="0.25">
      <c r="A677" s="1" t="s">
        <v>2708</v>
      </c>
      <c r="B677" s="1" t="s">
        <v>6265</v>
      </c>
      <c r="C677" s="1" t="s">
        <v>8330</v>
      </c>
      <c r="D677" s="1" t="s">
        <v>10543</v>
      </c>
      <c r="E677" s="1">
        <v>-9.1</v>
      </c>
      <c r="F677" s="1">
        <v>-9.1</v>
      </c>
    </row>
    <row r="678" spans="1:6" x14ac:dyDescent="0.25">
      <c r="A678" s="1" t="s">
        <v>3336</v>
      </c>
      <c r="B678" s="1" t="s">
        <v>6893</v>
      </c>
      <c r="C678" s="1" t="s">
        <v>7124</v>
      </c>
      <c r="D678" s="1" t="s">
        <v>8925</v>
      </c>
      <c r="E678" s="1">
        <v>-9.1</v>
      </c>
      <c r="F678" s="1">
        <v>-9.1</v>
      </c>
    </row>
    <row r="679" spans="1:6" x14ac:dyDescent="0.25">
      <c r="A679" s="1" t="s">
        <v>150</v>
      </c>
      <c r="B679" s="1" t="s">
        <v>3707</v>
      </c>
      <c r="C679" s="1" t="s">
        <v>7194</v>
      </c>
      <c r="D679" s="1" t="s">
        <v>9022</v>
      </c>
      <c r="E679" s="1">
        <v>-9</v>
      </c>
      <c r="F679" s="1">
        <v>-9</v>
      </c>
    </row>
    <row r="680" spans="1:6" x14ac:dyDescent="0.25">
      <c r="A680" s="1" t="s">
        <v>156</v>
      </c>
      <c r="B680" s="1" t="s">
        <v>3713</v>
      </c>
      <c r="C680" s="1" t="s">
        <v>7197</v>
      </c>
      <c r="D680" s="1" t="s">
        <v>9027</v>
      </c>
      <c r="E680" s="1">
        <v>-9</v>
      </c>
      <c r="F680" s="1">
        <v>-9</v>
      </c>
    </row>
    <row r="681" spans="1:6" x14ac:dyDescent="0.25">
      <c r="A681" s="1" t="s">
        <v>1017</v>
      </c>
      <c r="B681" s="1" t="s">
        <v>4574</v>
      </c>
      <c r="C681" s="1" t="s">
        <v>7119</v>
      </c>
      <c r="D681" s="1" t="s">
        <v>8908</v>
      </c>
      <c r="E681" s="1" t="s">
        <v>8801</v>
      </c>
      <c r="F681" s="1">
        <v>-9</v>
      </c>
    </row>
    <row r="682" spans="1:6" x14ac:dyDescent="0.25">
      <c r="A682" s="1" t="s">
        <v>1129</v>
      </c>
      <c r="B682" s="1" t="s">
        <v>4686</v>
      </c>
      <c r="C682" s="1" t="s">
        <v>7631</v>
      </c>
      <c r="D682" s="1" t="s">
        <v>9644</v>
      </c>
      <c r="E682" s="1">
        <v>-9</v>
      </c>
      <c r="F682" s="1">
        <v>-9</v>
      </c>
    </row>
    <row r="683" spans="1:6" x14ac:dyDescent="0.25">
      <c r="A683" s="1" t="s">
        <v>1212</v>
      </c>
      <c r="B683" s="1" t="s">
        <v>4769</v>
      </c>
      <c r="C683" s="1" t="s">
        <v>7119</v>
      </c>
      <c r="D683" s="1" t="s">
        <v>8908</v>
      </c>
      <c r="E683" s="1">
        <v>-9</v>
      </c>
      <c r="F683" s="1">
        <v>-9</v>
      </c>
    </row>
    <row r="684" spans="1:6" x14ac:dyDescent="0.25">
      <c r="A684" s="1" t="s">
        <v>1578</v>
      </c>
      <c r="B684" s="1" t="s">
        <v>5135</v>
      </c>
      <c r="C684" s="1" t="s">
        <v>7124</v>
      </c>
      <c r="D684" s="1" t="s">
        <v>9889</v>
      </c>
      <c r="E684" s="1">
        <v>-9</v>
      </c>
      <c r="F684" s="1">
        <v>-9</v>
      </c>
    </row>
    <row r="685" spans="1:6" x14ac:dyDescent="0.25">
      <c r="A685" s="1" t="s">
        <v>1940</v>
      </c>
      <c r="B685" s="1" t="s">
        <v>5497</v>
      </c>
      <c r="C685" s="1" t="s">
        <v>7988</v>
      </c>
      <c r="D685" s="1" t="s">
        <v>10107</v>
      </c>
      <c r="E685" s="1">
        <v>-9</v>
      </c>
      <c r="F685" s="1">
        <v>-9</v>
      </c>
    </row>
    <row r="686" spans="1:6" x14ac:dyDescent="0.25">
      <c r="A686" s="1" t="s">
        <v>2237</v>
      </c>
      <c r="B686" s="1" t="s">
        <v>5794</v>
      </c>
      <c r="C686" s="1" t="s">
        <v>8120</v>
      </c>
      <c r="D686" s="1" t="s">
        <v>10267</v>
      </c>
      <c r="E686" s="1">
        <v>-9</v>
      </c>
      <c r="F686" s="1">
        <v>-9</v>
      </c>
    </row>
    <row r="687" spans="1:6" x14ac:dyDescent="0.25">
      <c r="A687" s="1" t="s">
        <v>2529</v>
      </c>
      <c r="B687" s="1" t="s">
        <v>6086</v>
      </c>
      <c r="C687" s="1" t="s">
        <v>7124</v>
      </c>
      <c r="D687" s="1" t="s">
        <v>10442</v>
      </c>
      <c r="E687" s="1">
        <v>-9</v>
      </c>
      <c r="F687" s="1">
        <v>-9</v>
      </c>
    </row>
    <row r="688" spans="1:6" x14ac:dyDescent="0.25">
      <c r="A688" s="1" t="s">
        <v>114</v>
      </c>
      <c r="B688" s="1" t="s">
        <v>3671</v>
      </c>
      <c r="C688" s="1" t="s">
        <v>7170</v>
      </c>
      <c r="D688" s="1" t="s">
        <v>8991</v>
      </c>
      <c r="E688" s="1">
        <v>-8.9</v>
      </c>
      <c r="F688" s="1">
        <v>-8.9</v>
      </c>
    </row>
    <row r="689" spans="1:6" x14ac:dyDescent="0.25">
      <c r="A689" s="1" t="s">
        <v>722</v>
      </c>
      <c r="B689" s="1" t="s">
        <v>4279</v>
      </c>
      <c r="C689" s="1" t="s">
        <v>7124</v>
      </c>
      <c r="D689" s="1" t="s">
        <v>9400</v>
      </c>
      <c r="E689" s="1">
        <v>-8.9</v>
      </c>
      <c r="F689" s="1">
        <v>-8.9</v>
      </c>
    </row>
    <row r="690" spans="1:6" x14ac:dyDescent="0.25">
      <c r="A690" s="1" t="s">
        <v>960</v>
      </c>
      <c r="B690" s="1" t="s">
        <v>4517</v>
      </c>
      <c r="C690" s="1" t="s">
        <v>7568</v>
      </c>
      <c r="D690" s="1" t="s">
        <v>9544</v>
      </c>
      <c r="E690" s="1" t="s">
        <v>8799</v>
      </c>
      <c r="F690" s="1">
        <v>-8.9</v>
      </c>
    </row>
    <row r="691" spans="1:6" x14ac:dyDescent="0.25">
      <c r="A691" s="1" t="s">
        <v>1016</v>
      </c>
      <c r="B691" s="1" t="s">
        <v>4573</v>
      </c>
      <c r="C691" s="1" t="s">
        <v>7119</v>
      </c>
      <c r="D691" s="1" t="s">
        <v>8908</v>
      </c>
      <c r="E691" s="1" t="s">
        <v>8799</v>
      </c>
      <c r="F691" s="1">
        <v>-8.9</v>
      </c>
    </row>
    <row r="692" spans="1:6" x14ac:dyDescent="0.25">
      <c r="A692" s="1" t="s">
        <v>1478</v>
      </c>
      <c r="B692" s="1" t="s">
        <v>5035</v>
      </c>
      <c r="C692" s="1" t="s">
        <v>7785</v>
      </c>
      <c r="D692" s="1" t="s">
        <v>9837</v>
      </c>
      <c r="E692" s="1">
        <v>-8.9</v>
      </c>
      <c r="F692" s="1">
        <v>-8.9</v>
      </c>
    </row>
    <row r="693" spans="1:6" x14ac:dyDescent="0.25">
      <c r="A693" s="1" t="s">
        <v>1644</v>
      </c>
      <c r="B693" s="1" t="s">
        <v>5201</v>
      </c>
      <c r="C693" s="1" t="s">
        <v>7124</v>
      </c>
      <c r="D693" s="1" t="s">
        <v>9077</v>
      </c>
      <c r="E693" s="1">
        <v>-8.9</v>
      </c>
      <c r="F693" s="1">
        <v>-8.9</v>
      </c>
    </row>
    <row r="694" spans="1:6" x14ac:dyDescent="0.25">
      <c r="A694" s="1" t="s">
        <v>1700</v>
      </c>
      <c r="B694" s="1" t="s">
        <v>5257</v>
      </c>
      <c r="C694" s="1" t="s">
        <v>7124</v>
      </c>
      <c r="D694" s="1" t="s">
        <v>9961</v>
      </c>
      <c r="E694" s="1">
        <v>-8.9</v>
      </c>
      <c r="F694" s="1">
        <v>-8.9</v>
      </c>
    </row>
    <row r="695" spans="1:6" x14ac:dyDescent="0.25">
      <c r="A695" s="1" t="s">
        <v>2525</v>
      </c>
      <c r="B695" s="1" t="s">
        <v>6082</v>
      </c>
      <c r="C695" s="1" t="s">
        <v>7124</v>
      </c>
      <c r="D695" s="1" t="s">
        <v>8916</v>
      </c>
      <c r="E695" s="1">
        <v>-8.9</v>
      </c>
      <c r="F695" s="1">
        <v>-8.9</v>
      </c>
    </row>
    <row r="696" spans="1:6" x14ac:dyDescent="0.25">
      <c r="A696" s="1" t="s">
        <v>3205</v>
      </c>
      <c r="B696" s="1" t="s">
        <v>6762</v>
      </c>
      <c r="C696" s="1" t="s">
        <v>7124</v>
      </c>
      <c r="D696" s="1" t="s">
        <v>8925</v>
      </c>
      <c r="E696" s="1">
        <v>-8.9</v>
      </c>
      <c r="F696" s="1">
        <v>-8.9</v>
      </c>
    </row>
    <row r="697" spans="1:6" x14ac:dyDescent="0.25">
      <c r="A697" s="1" t="s">
        <v>3426</v>
      </c>
      <c r="B697" s="1" t="s">
        <v>6983</v>
      </c>
      <c r="C697" s="1" t="s">
        <v>8638</v>
      </c>
      <c r="D697" s="1" t="s">
        <v>10949</v>
      </c>
      <c r="E697" s="1">
        <v>-8.9</v>
      </c>
      <c r="F697" s="1">
        <v>-8.9</v>
      </c>
    </row>
    <row r="698" spans="1:6" x14ac:dyDescent="0.25">
      <c r="A698" s="1" t="s">
        <v>3545</v>
      </c>
      <c r="B698" s="1" t="s">
        <v>7102</v>
      </c>
      <c r="C698" s="1" t="s">
        <v>8688</v>
      </c>
      <c r="D698" s="1" t="s">
        <v>8974</v>
      </c>
      <c r="E698" s="1" t="s">
        <v>8799</v>
      </c>
      <c r="F698" s="1">
        <v>-8.9</v>
      </c>
    </row>
    <row r="699" spans="1:6" x14ac:dyDescent="0.25">
      <c r="A699" s="1" t="s">
        <v>478</v>
      </c>
      <c r="B699" s="1" t="s">
        <v>4035</v>
      </c>
      <c r="C699" s="1" t="s">
        <v>7344</v>
      </c>
      <c r="D699" s="1" t="s">
        <v>9242</v>
      </c>
      <c r="E699" s="1">
        <v>-8.8000000000000007</v>
      </c>
      <c r="F699" s="1">
        <v>-8.8000000000000007</v>
      </c>
    </row>
    <row r="700" spans="1:6" x14ac:dyDescent="0.25">
      <c r="A700" s="1" t="s">
        <v>1076</v>
      </c>
      <c r="B700" s="1" t="s">
        <v>4633</v>
      </c>
      <c r="C700" s="1" t="s">
        <v>7610</v>
      </c>
      <c r="D700" s="1" t="s">
        <v>9613</v>
      </c>
      <c r="E700" s="1">
        <v>-8.8000000000000007</v>
      </c>
      <c r="F700" s="1">
        <v>-8.8000000000000007</v>
      </c>
    </row>
    <row r="701" spans="1:6" x14ac:dyDescent="0.25">
      <c r="A701" s="1" t="s">
        <v>1236</v>
      </c>
      <c r="B701" s="1" t="s">
        <v>4793</v>
      </c>
      <c r="C701" s="1" t="s">
        <v>7677</v>
      </c>
      <c r="D701" s="1" t="s">
        <v>9700</v>
      </c>
      <c r="E701" s="1">
        <v>-8.8000000000000007</v>
      </c>
      <c r="F701" s="1">
        <v>-8.8000000000000007</v>
      </c>
    </row>
    <row r="702" spans="1:6" x14ac:dyDescent="0.25">
      <c r="A702" s="1" t="s">
        <v>1812</v>
      </c>
      <c r="B702" s="1" t="s">
        <v>5369</v>
      </c>
      <c r="C702" s="1" t="s">
        <v>7124</v>
      </c>
      <c r="D702" s="1" t="s">
        <v>9195</v>
      </c>
      <c r="E702" s="1">
        <v>-8.8000000000000007</v>
      </c>
      <c r="F702" s="1">
        <v>-8.8000000000000007</v>
      </c>
    </row>
    <row r="703" spans="1:6" x14ac:dyDescent="0.25">
      <c r="A703" s="1" t="s">
        <v>1928</v>
      </c>
      <c r="B703" s="1" t="s">
        <v>5485</v>
      </c>
      <c r="C703" s="1" t="s">
        <v>7124</v>
      </c>
      <c r="D703" s="1" t="s">
        <v>8925</v>
      </c>
      <c r="E703" s="1" t="s">
        <v>8851</v>
      </c>
      <c r="F703" s="1">
        <v>-8.8000000000000007</v>
      </c>
    </row>
    <row r="704" spans="1:6" x14ac:dyDescent="0.25">
      <c r="A704" s="1" t="s">
        <v>1977</v>
      </c>
      <c r="B704" s="1" t="s">
        <v>5534</v>
      </c>
      <c r="C704" s="1" t="s">
        <v>8000</v>
      </c>
      <c r="D704" s="1" t="s">
        <v>10123</v>
      </c>
      <c r="E704" s="1">
        <v>-8.8000000000000007</v>
      </c>
      <c r="F704" s="1">
        <v>-8.8000000000000007</v>
      </c>
    </row>
    <row r="705" spans="1:6" x14ac:dyDescent="0.25">
      <c r="A705" s="1" t="s">
        <v>2066</v>
      </c>
      <c r="B705" s="1" t="s">
        <v>5623</v>
      </c>
      <c r="C705" s="1" t="s">
        <v>7124</v>
      </c>
      <c r="D705" s="1" t="s">
        <v>10182</v>
      </c>
      <c r="E705" s="1">
        <v>-8.8000000000000007</v>
      </c>
      <c r="F705" s="1">
        <v>-8.8000000000000007</v>
      </c>
    </row>
    <row r="706" spans="1:6" x14ac:dyDescent="0.25">
      <c r="A706" s="1" t="s">
        <v>2157</v>
      </c>
      <c r="B706" s="1" t="s">
        <v>5714</v>
      </c>
      <c r="C706" s="1" t="s">
        <v>7124</v>
      </c>
      <c r="D706" s="1" t="s">
        <v>8925</v>
      </c>
      <c r="E706" s="1">
        <v>-8.8000000000000007</v>
      </c>
      <c r="F706" s="1">
        <v>-8.8000000000000007</v>
      </c>
    </row>
    <row r="707" spans="1:6" x14ac:dyDescent="0.25">
      <c r="A707" s="1" t="s">
        <v>2381</v>
      </c>
      <c r="B707" s="1" t="s">
        <v>5938</v>
      </c>
      <c r="C707" s="1" t="s">
        <v>7124</v>
      </c>
      <c r="D707" s="1" t="s">
        <v>10358</v>
      </c>
      <c r="E707" s="1">
        <v>-8.8000000000000007</v>
      </c>
      <c r="F707" s="1">
        <v>-8.8000000000000007</v>
      </c>
    </row>
    <row r="708" spans="1:6" x14ac:dyDescent="0.25">
      <c r="A708" s="1" t="s">
        <v>2495</v>
      </c>
      <c r="B708" s="1" t="s">
        <v>6052</v>
      </c>
      <c r="C708" s="1" t="s">
        <v>8240</v>
      </c>
      <c r="D708" s="1" t="s">
        <v>9597</v>
      </c>
      <c r="E708" s="1">
        <v>-8.8000000000000007</v>
      </c>
      <c r="F708" s="1">
        <v>-8.8000000000000007</v>
      </c>
    </row>
    <row r="709" spans="1:6" x14ac:dyDescent="0.25">
      <c r="A709" s="1" t="s">
        <v>2806</v>
      </c>
      <c r="B709" s="1" t="s">
        <v>6363</v>
      </c>
      <c r="C709" s="1" t="s">
        <v>8367</v>
      </c>
      <c r="D709" s="1" t="s">
        <v>10597</v>
      </c>
      <c r="E709" s="1">
        <v>-8.8000000000000007</v>
      </c>
      <c r="F709" s="1">
        <v>-8.8000000000000007</v>
      </c>
    </row>
    <row r="710" spans="1:6" x14ac:dyDescent="0.25">
      <c r="A710" s="1" t="s">
        <v>2944</v>
      </c>
      <c r="B710" s="1" t="s">
        <v>6501</v>
      </c>
      <c r="C710" s="1" t="s">
        <v>7124</v>
      </c>
      <c r="D710" s="1" t="s">
        <v>9102</v>
      </c>
      <c r="E710" s="1" t="s">
        <v>8851</v>
      </c>
      <c r="F710" s="1">
        <v>-8.8000000000000007</v>
      </c>
    </row>
    <row r="711" spans="1:6" x14ac:dyDescent="0.25">
      <c r="A711" s="1" t="s">
        <v>2946</v>
      </c>
      <c r="B711" s="1" t="s">
        <v>6503</v>
      </c>
      <c r="C711" s="1" t="s">
        <v>7124</v>
      </c>
      <c r="D711" s="1" t="s">
        <v>8925</v>
      </c>
      <c r="E711" s="1">
        <v>-8.8000000000000007</v>
      </c>
      <c r="F711" s="1">
        <v>-8.8000000000000007</v>
      </c>
    </row>
    <row r="712" spans="1:6" x14ac:dyDescent="0.25">
      <c r="A712" s="1" t="s">
        <v>3156</v>
      </c>
      <c r="B712" s="1" t="s">
        <v>6713</v>
      </c>
      <c r="C712" s="1" t="s">
        <v>8522</v>
      </c>
      <c r="D712" s="1" t="s">
        <v>10786</v>
      </c>
      <c r="E712" s="1">
        <v>-8.8000000000000007</v>
      </c>
      <c r="F712" s="1">
        <v>-8.8000000000000007</v>
      </c>
    </row>
    <row r="713" spans="1:6" x14ac:dyDescent="0.25">
      <c r="A713" s="1" t="s">
        <v>3431</v>
      </c>
      <c r="B713" s="1" t="s">
        <v>6988</v>
      </c>
      <c r="C713" s="1" t="s">
        <v>7124</v>
      </c>
      <c r="D713" s="1" t="s">
        <v>10951</v>
      </c>
      <c r="E713" s="1">
        <v>-8.8000000000000007</v>
      </c>
      <c r="F713" s="1">
        <v>-8.8000000000000007</v>
      </c>
    </row>
    <row r="714" spans="1:6" x14ac:dyDescent="0.25">
      <c r="A714" s="1" t="s">
        <v>431</v>
      </c>
      <c r="B714" s="1" t="s">
        <v>3988</v>
      </c>
      <c r="C714" s="1" t="s">
        <v>7322</v>
      </c>
      <c r="D714" s="1" t="s">
        <v>9208</v>
      </c>
      <c r="E714" s="1">
        <v>-8.6999999999999993</v>
      </c>
      <c r="F714" s="1">
        <v>-8.6999999999999993</v>
      </c>
    </row>
    <row r="715" spans="1:6" x14ac:dyDescent="0.25">
      <c r="A715" s="1" t="s">
        <v>595</v>
      </c>
      <c r="B715" s="1" t="s">
        <v>4152</v>
      </c>
      <c r="C715" s="1" t="s">
        <v>7194</v>
      </c>
      <c r="D715" s="1" t="s">
        <v>9022</v>
      </c>
      <c r="E715" s="1">
        <v>-8.6999999999999993</v>
      </c>
      <c r="F715" s="1">
        <v>-8.6999999999999993</v>
      </c>
    </row>
    <row r="716" spans="1:6" x14ac:dyDescent="0.25">
      <c r="A716" s="1" t="s">
        <v>706</v>
      </c>
      <c r="B716" s="1" t="s">
        <v>4263</v>
      </c>
      <c r="C716" s="1" t="s">
        <v>7124</v>
      </c>
      <c r="D716" s="1" t="s">
        <v>9391</v>
      </c>
      <c r="E716" s="1">
        <v>-8.6999999999999993</v>
      </c>
      <c r="F716" s="1">
        <v>-8.6999999999999993</v>
      </c>
    </row>
    <row r="717" spans="1:6" x14ac:dyDescent="0.25">
      <c r="A717" s="1" t="s">
        <v>1249</v>
      </c>
      <c r="B717" s="1" t="s">
        <v>4806</v>
      </c>
      <c r="C717" s="1" t="s">
        <v>7124</v>
      </c>
      <c r="D717" s="1" t="s">
        <v>9199</v>
      </c>
      <c r="E717" s="1">
        <v>-8.6999999999999993</v>
      </c>
      <c r="F717" s="1">
        <v>-8.6999999999999993</v>
      </c>
    </row>
    <row r="718" spans="1:6" x14ac:dyDescent="0.25">
      <c r="A718" s="1" t="s">
        <v>1293</v>
      </c>
      <c r="B718" s="1" t="s">
        <v>4850</v>
      </c>
      <c r="C718" s="1" t="s">
        <v>7705</v>
      </c>
      <c r="D718" s="1" t="s">
        <v>9740</v>
      </c>
      <c r="E718" s="1">
        <v>-8.6999999999999993</v>
      </c>
      <c r="F718" s="1">
        <v>-8.6999999999999993</v>
      </c>
    </row>
    <row r="719" spans="1:6" x14ac:dyDescent="0.25">
      <c r="A719" s="1" t="s">
        <v>1527</v>
      </c>
      <c r="B719" s="1" t="s">
        <v>5084</v>
      </c>
      <c r="C719" s="1" t="s">
        <v>7804</v>
      </c>
      <c r="D719" s="1" t="s">
        <v>9863</v>
      </c>
      <c r="E719" s="1" t="s">
        <v>8826</v>
      </c>
      <c r="F719" s="1">
        <v>-8.6999999999999993</v>
      </c>
    </row>
    <row r="720" spans="1:6" x14ac:dyDescent="0.25">
      <c r="A720" s="1" t="s">
        <v>1579</v>
      </c>
      <c r="B720" s="1" t="s">
        <v>5136</v>
      </c>
      <c r="C720" s="1" t="s">
        <v>7822</v>
      </c>
      <c r="D720" s="1" t="s">
        <v>9890</v>
      </c>
      <c r="E720" s="1">
        <v>-8.6999999999999993</v>
      </c>
      <c r="F720" s="1">
        <v>-8.6999999999999993</v>
      </c>
    </row>
    <row r="721" spans="1:6" x14ac:dyDescent="0.25">
      <c r="A721" s="1" t="s">
        <v>1751</v>
      </c>
      <c r="B721" s="1" t="s">
        <v>5308</v>
      </c>
      <c r="C721" s="1" t="s">
        <v>7124</v>
      </c>
      <c r="D721" s="1" t="s">
        <v>9992</v>
      </c>
      <c r="E721" s="1">
        <v>-8.6999999999999993</v>
      </c>
      <c r="F721" s="1">
        <v>-8.6999999999999993</v>
      </c>
    </row>
    <row r="722" spans="1:6" x14ac:dyDescent="0.25">
      <c r="A722" s="1" t="s">
        <v>1868</v>
      </c>
      <c r="B722" s="1" t="s">
        <v>5425</v>
      </c>
      <c r="C722" s="1" t="s">
        <v>7954</v>
      </c>
      <c r="D722" s="1" t="s">
        <v>10069</v>
      </c>
      <c r="E722" s="1" t="s">
        <v>8826</v>
      </c>
      <c r="F722" s="1">
        <v>-8.6999999999999993</v>
      </c>
    </row>
    <row r="723" spans="1:6" x14ac:dyDescent="0.25">
      <c r="A723" s="1" t="s">
        <v>1908</v>
      </c>
      <c r="B723" s="1" t="s">
        <v>5465</v>
      </c>
      <c r="C723" s="1" t="s">
        <v>7124</v>
      </c>
      <c r="D723" s="1" t="s">
        <v>8925</v>
      </c>
      <c r="E723" s="1">
        <v>-8.6999999999999993</v>
      </c>
      <c r="F723" s="1">
        <v>-8.6999999999999993</v>
      </c>
    </row>
    <row r="724" spans="1:6" x14ac:dyDescent="0.25">
      <c r="A724" s="1" t="s">
        <v>2820</v>
      </c>
      <c r="B724" s="1" t="s">
        <v>6377</v>
      </c>
      <c r="C724" s="1" t="s">
        <v>7124</v>
      </c>
      <c r="D724" s="1" t="s">
        <v>10602</v>
      </c>
      <c r="E724" s="1">
        <v>-8.6999999999999993</v>
      </c>
      <c r="F724" s="1">
        <v>-8.6999999999999993</v>
      </c>
    </row>
    <row r="725" spans="1:6" x14ac:dyDescent="0.25">
      <c r="A725" s="1" t="s">
        <v>2840</v>
      </c>
      <c r="B725" s="1" t="s">
        <v>6397</v>
      </c>
      <c r="C725" s="1" t="s">
        <v>8385</v>
      </c>
      <c r="D725" s="1" t="s">
        <v>10620</v>
      </c>
      <c r="E725" s="1" t="s">
        <v>8826</v>
      </c>
      <c r="F725" s="1">
        <v>-8.6999999999999993</v>
      </c>
    </row>
    <row r="726" spans="1:6" x14ac:dyDescent="0.25">
      <c r="A726" s="1" t="s">
        <v>2959</v>
      </c>
      <c r="B726" s="1" t="s">
        <v>6516</v>
      </c>
      <c r="C726" s="1" t="s">
        <v>8431</v>
      </c>
      <c r="D726" s="1" t="s">
        <v>10680</v>
      </c>
      <c r="E726" s="1">
        <v>-8.6999999999999993</v>
      </c>
      <c r="F726" s="1">
        <v>-8.6999999999999993</v>
      </c>
    </row>
    <row r="727" spans="1:6" x14ac:dyDescent="0.25">
      <c r="A727" s="1" t="s">
        <v>3079</v>
      </c>
      <c r="B727" s="1" t="s">
        <v>6636</v>
      </c>
      <c r="C727" s="1" t="s">
        <v>8487</v>
      </c>
      <c r="D727" s="1" t="s">
        <v>10743</v>
      </c>
      <c r="E727" s="1">
        <v>-8.6999999999999993</v>
      </c>
      <c r="F727" s="1">
        <v>-8.6999999999999993</v>
      </c>
    </row>
    <row r="728" spans="1:6" x14ac:dyDescent="0.25">
      <c r="A728" s="1" t="s">
        <v>3275</v>
      </c>
      <c r="B728" s="1" t="s">
        <v>6832</v>
      </c>
      <c r="C728" s="1" t="s">
        <v>8577</v>
      </c>
      <c r="D728" s="1" t="s">
        <v>10860</v>
      </c>
      <c r="E728" s="1">
        <v>-8.6999999999999993</v>
      </c>
      <c r="F728" s="1">
        <v>-8.6999999999999993</v>
      </c>
    </row>
    <row r="729" spans="1:6" x14ac:dyDescent="0.25">
      <c r="A729" s="1" t="s">
        <v>206</v>
      </c>
      <c r="B729" s="1" t="s">
        <v>3763</v>
      </c>
      <c r="C729" s="1" t="s">
        <v>7124</v>
      </c>
      <c r="D729" s="1" t="s">
        <v>8961</v>
      </c>
      <c r="E729" s="1">
        <v>-8.6</v>
      </c>
      <c r="F729" s="1">
        <v>-8.6</v>
      </c>
    </row>
    <row r="730" spans="1:6" x14ac:dyDescent="0.25">
      <c r="A730" s="1" t="s">
        <v>251</v>
      </c>
      <c r="B730" s="1" t="s">
        <v>3808</v>
      </c>
      <c r="C730" s="1" t="s">
        <v>7124</v>
      </c>
      <c r="D730" s="1" t="s">
        <v>9092</v>
      </c>
      <c r="E730" s="1">
        <v>-8.6</v>
      </c>
      <c r="F730" s="1">
        <v>-8.6</v>
      </c>
    </row>
    <row r="731" spans="1:6" x14ac:dyDescent="0.25">
      <c r="A731" s="1" t="s">
        <v>368</v>
      </c>
      <c r="B731" s="1" t="s">
        <v>3925</v>
      </c>
      <c r="C731" s="1" t="s">
        <v>7119</v>
      </c>
      <c r="D731" s="1" t="s">
        <v>8908</v>
      </c>
      <c r="E731" s="1">
        <v>-8.6</v>
      </c>
      <c r="F731" s="1">
        <v>-8.6</v>
      </c>
    </row>
    <row r="732" spans="1:6" x14ac:dyDescent="0.25">
      <c r="A732" s="1" t="s">
        <v>428</v>
      </c>
      <c r="B732" s="1" t="s">
        <v>3985</v>
      </c>
      <c r="C732" s="1" t="s">
        <v>7320</v>
      </c>
      <c r="D732" s="1" t="s">
        <v>9206</v>
      </c>
      <c r="E732" s="1">
        <v>-8.6</v>
      </c>
      <c r="F732" s="1">
        <v>-8.6</v>
      </c>
    </row>
    <row r="733" spans="1:6" x14ac:dyDescent="0.25">
      <c r="A733" s="1" t="s">
        <v>883</v>
      </c>
      <c r="B733" s="1" t="s">
        <v>4440</v>
      </c>
      <c r="C733" s="1" t="s">
        <v>7534</v>
      </c>
      <c r="D733" s="1" t="s">
        <v>9499</v>
      </c>
      <c r="E733" s="1">
        <v>-8.6</v>
      </c>
      <c r="F733" s="1">
        <v>-8.6</v>
      </c>
    </row>
    <row r="734" spans="1:6" x14ac:dyDescent="0.25">
      <c r="A734" s="1" t="s">
        <v>1041</v>
      </c>
      <c r="B734" s="1" t="s">
        <v>4598</v>
      </c>
      <c r="C734" s="1" t="s">
        <v>7599</v>
      </c>
      <c r="D734" s="1" t="s">
        <v>9592</v>
      </c>
      <c r="E734" s="1">
        <v>-8.6</v>
      </c>
      <c r="F734" s="1">
        <v>-8.6</v>
      </c>
    </row>
    <row r="735" spans="1:6" x14ac:dyDescent="0.25">
      <c r="A735" s="1" t="s">
        <v>1193</v>
      </c>
      <c r="B735" s="1" t="s">
        <v>4750</v>
      </c>
      <c r="C735" s="1" t="s">
        <v>7124</v>
      </c>
      <c r="D735" s="1" t="s">
        <v>9672</v>
      </c>
      <c r="E735" s="1">
        <v>-8.6</v>
      </c>
      <c r="F735" s="1">
        <v>-8.6</v>
      </c>
    </row>
    <row r="736" spans="1:6" x14ac:dyDescent="0.25">
      <c r="A736" s="1" t="s">
        <v>2384</v>
      </c>
      <c r="B736" s="1" t="s">
        <v>5941</v>
      </c>
      <c r="C736" s="1" t="s">
        <v>7124</v>
      </c>
      <c r="D736" s="1" t="s">
        <v>8925</v>
      </c>
      <c r="E736" s="1">
        <v>-8.6</v>
      </c>
      <c r="F736" s="1">
        <v>-8.6</v>
      </c>
    </row>
    <row r="737" spans="1:6" x14ac:dyDescent="0.25">
      <c r="A737" s="1" t="s">
        <v>2419</v>
      </c>
      <c r="B737" s="1" t="s">
        <v>5976</v>
      </c>
      <c r="C737" s="1" t="s">
        <v>7124</v>
      </c>
      <c r="D737" s="1" t="s">
        <v>8982</v>
      </c>
      <c r="E737" s="1">
        <v>-8.6</v>
      </c>
      <c r="F737" s="1">
        <v>-8.6</v>
      </c>
    </row>
    <row r="738" spans="1:6" x14ac:dyDescent="0.25">
      <c r="A738" s="1" t="s">
        <v>2453</v>
      </c>
      <c r="B738" s="1" t="s">
        <v>6010</v>
      </c>
      <c r="C738" s="1" t="s">
        <v>8223</v>
      </c>
      <c r="D738" s="1" t="s">
        <v>10399</v>
      </c>
      <c r="E738" s="1">
        <v>-8.6</v>
      </c>
      <c r="F738" s="1">
        <v>-8.6</v>
      </c>
    </row>
    <row r="739" spans="1:6" x14ac:dyDescent="0.25">
      <c r="A739" s="1" t="s">
        <v>2949</v>
      </c>
      <c r="B739" s="1" t="s">
        <v>6506</v>
      </c>
      <c r="C739" s="1" t="s">
        <v>8427</v>
      </c>
      <c r="D739" s="1" t="s">
        <v>10676</v>
      </c>
      <c r="E739" s="1">
        <v>-8.6</v>
      </c>
      <c r="F739" s="1">
        <v>-8.6</v>
      </c>
    </row>
    <row r="740" spans="1:6" x14ac:dyDescent="0.25">
      <c r="A740" s="1" t="s">
        <v>3133</v>
      </c>
      <c r="B740" s="1" t="s">
        <v>6690</v>
      </c>
      <c r="C740" s="1" t="s">
        <v>8511</v>
      </c>
      <c r="D740" s="1" t="s">
        <v>10771</v>
      </c>
      <c r="E740" s="1">
        <v>-8.6</v>
      </c>
      <c r="F740" s="1">
        <v>-8.6</v>
      </c>
    </row>
    <row r="741" spans="1:6" x14ac:dyDescent="0.25">
      <c r="A741" s="1" t="s">
        <v>86</v>
      </c>
      <c r="B741" s="1" t="s">
        <v>3643</v>
      </c>
      <c r="C741" s="1" t="s">
        <v>7160</v>
      </c>
      <c r="D741" s="1" t="s">
        <v>8973</v>
      </c>
      <c r="E741" s="1" t="s">
        <v>8715</v>
      </c>
      <c r="F741" s="1">
        <v>-8.5</v>
      </c>
    </row>
    <row r="742" spans="1:6" x14ac:dyDescent="0.25">
      <c r="A742" s="1" t="s">
        <v>220</v>
      </c>
      <c r="B742" s="1" t="s">
        <v>3777</v>
      </c>
      <c r="C742" s="1" t="s">
        <v>7222</v>
      </c>
      <c r="D742" s="1" t="s">
        <v>9069</v>
      </c>
      <c r="E742" s="1" t="s">
        <v>8715</v>
      </c>
      <c r="F742" s="1">
        <v>-8.5</v>
      </c>
    </row>
    <row r="743" spans="1:6" x14ac:dyDescent="0.25">
      <c r="A743" s="1" t="s">
        <v>319</v>
      </c>
      <c r="B743" s="1" t="s">
        <v>3876</v>
      </c>
      <c r="C743" s="1" t="s">
        <v>7269</v>
      </c>
      <c r="D743" s="1" t="s">
        <v>9139</v>
      </c>
      <c r="E743" s="1">
        <v>-8.5</v>
      </c>
      <c r="F743" s="1">
        <v>-8.5</v>
      </c>
    </row>
    <row r="744" spans="1:6" x14ac:dyDescent="0.25">
      <c r="A744" s="1" t="s">
        <v>372</v>
      </c>
      <c r="B744" s="1" t="s">
        <v>3929</v>
      </c>
      <c r="C744" s="1" t="s">
        <v>7120</v>
      </c>
      <c r="D744" s="1" t="s">
        <v>8909</v>
      </c>
      <c r="E744" s="1" t="s">
        <v>8715</v>
      </c>
      <c r="F744" s="1">
        <v>-8.5</v>
      </c>
    </row>
    <row r="745" spans="1:6" x14ac:dyDescent="0.25">
      <c r="A745" s="1" t="s">
        <v>713</v>
      </c>
      <c r="B745" s="1" t="s">
        <v>4270</v>
      </c>
      <c r="C745" s="1" t="s">
        <v>7459</v>
      </c>
      <c r="D745" s="1" t="s">
        <v>9394</v>
      </c>
      <c r="E745" s="1">
        <v>-8.5</v>
      </c>
      <c r="F745" s="1">
        <v>-8.5</v>
      </c>
    </row>
    <row r="746" spans="1:6" x14ac:dyDescent="0.25">
      <c r="A746" s="1" t="s">
        <v>922</v>
      </c>
      <c r="B746" s="1" t="s">
        <v>4479</v>
      </c>
      <c r="C746" s="1" t="s">
        <v>7558</v>
      </c>
      <c r="D746" s="1" t="s">
        <v>9304</v>
      </c>
      <c r="E746" s="1">
        <v>-8.5</v>
      </c>
      <c r="F746" s="1">
        <v>-8.5</v>
      </c>
    </row>
    <row r="747" spans="1:6" x14ac:dyDescent="0.25">
      <c r="A747" s="1" t="s">
        <v>948</v>
      </c>
      <c r="B747" s="1" t="s">
        <v>4505</v>
      </c>
      <c r="C747" s="1" t="s">
        <v>7565</v>
      </c>
      <c r="D747" s="1" t="s">
        <v>9541</v>
      </c>
      <c r="E747" s="1">
        <v>-8.5</v>
      </c>
      <c r="F747" s="1">
        <v>-8.5</v>
      </c>
    </row>
    <row r="748" spans="1:6" x14ac:dyDescent="0.25">
      <c r="A748" s="1" t="s">
        <v>1094</v>
      </c>
      <c r="B748" s="1" t="s">
        <v>4651</v>
      </c>
      <c r="C748" s="1" t="s">
        <v>7124</v>
      </c>
      <c r="D748" s="1" t="s">
        <v>8925</v>
      </c>
      <c r="E748" s="1">
        <v>-8.5</v>
      </c>
      <c r="F748" s="1">
        <v>-8.5</v>
      </c>
    </row>
    <row r="749" spans="1:6" x14ac:dyDescent="0.25">
      <c r="A749" s="1" t="s">
        <v>2089</v>
      </c>
      <c r="B749" s="1" t="s">
        <v>5646</v>
      </c>
      <c r="C749" s="1" t="s">
        <v>8062</v>
      </c>
      <c r="D749" s="1" t="s">
        <v>10195</v>
      </c>
      <c r="E749" s="1">
        <v>-8.5</v>
      </c>
      <c r="F749" s="1">
        <v>-8.5</v>
      </c>
    </row>
    <row r="750" spans="1:6" x14ac:dyDescent="0.25">
      <c r="A750" s="1" t="s">
        <v>2172</v>
      </c>
      <c r="B750" s="1" t="s">
        <v>5729</v>
      </c>
      <c r="C750" s="1" t="s">
        <v>7124</v>
      </c>
      <c r="D750" s="1" t="s">
        <v>9195</v>
      </c>
      <c r="E750" s="1">
        <v>-8.5</v>
      </c>
      <c r="F750" s="1">
        <v>-8.5</v>
      </c>
    </row>
    <row r="751" spans="1:6" x14ac:dyDescent="0.25">
      <c r="A751" s="1" t="s">
        <v>3251</v>
      </c>
      <c r="B751" s="1" t="s">
        <v>6808</v>
      </c>
      <c r="C751" s="1" t="s">
        <v>8564</v>
      </c>
      <c r="D751" s="1" t="s">
        <v>10845</v>
      </c>
      <c r="E751" s="1">
        <v>-8.5</v>
      </c>
      <c r="F751" s="1">
        <v>-8.5</v>
      </c>
    </row>
    <row r="752" spans="1:6" x14ac:dyDescent="0.25">
      <c r="A752" s="1" t="s">
        <v>91</v>
      </c>
      <c r="B752" s="1" t="s">
        <v>3648</v>
      </c>
      <c r="C752" s="1" t="s">
        <v>7124</v>
      </c>
      <c r="D752" s="1" t="s">
        <v>8977</v>
      </c>
      <c r="E752" s="1">
        <v>-8.4</v>
      </c>
      <c r="F752" s="1">
        <v>-8.4</v>
      </c>
    </row>
    <row r="753" spans="1:6" x14ac:dyDescent="0.25">
      <c r="A753" s="1" t="s">
        <v>91</v>
      </c>
      <c r="B753" s="1" t="s">
        <v>3648</v>
      </c>
      <c r="C753" s="1" t="s">
        <v>7124</v>
      </c>
      <c r="D753" s="1" t="s">
        <v>8977</v>
      </c>
      <c r="E753" s="1">
        <v>-8.4</v>
      </c>
      <c r="F753" s="1">
        <v>-8.4</v>
      </c>
    </row>
    <row r="754" spans="1:6" x14ac:dyDescent="0.25">
      <c r="A754" s="1" t="s">
        <v>133</v>
      </c>
      <c r="B754" s="1" t="s">
        <v>3690</v>
      </c>
      <c r="C754" s="1" t="s">
        <v>7185</v>
      </c>
      <c r="D754" s="1" t="s">
        <v>9007</v>
      </c>
      <c r="E754" s="1">
        <v>-8.4</v>
      </c>
      <c r="F754" s="1">
        <v>-8.4</v>
      </c>
    </row>
    <row r="755" spans="1:6" x14ac:dyDescent="0.25">
      <c r="A755" s="1" t="s">
        <v>207</v>
      </c>
      <c r="B755" s="1" t="s">
        <v>3764</v>
      </c>
      <c r="C755" s="1" t="s">
        <v>7124</v>
      </c>
      <c r="D755" s="1" t="s">
        <v>9063</v>
      </c>
      <c r="E755" s="1" t="s">
        <v>8731</v>
      </c>
      <c r="F755" s="1">
        <v>-8.4</v>
      </c>
    </row>
    <row r="756" spans="1:6" x14ac:dyDescent="0.25">
      <c r="A756" s="1" t="s">
        <v>845</v>
      </c>
      <c r="B756" s="1" t="s">
        <v>4402</v>
      </c>
      <c r="C756" s="1" t="s">
        <v>7124</v>
      </c>
      <c r="D756" s="1" t="s">
        <v>9481</v>
      </c>
      <c r="E756" s="1">
        <v>-8.4</v>
      </c>
      <c r="F756" s="1">
        <v>-8.4</v>
      </c>
    </row>
    <row r="757" spans="1:6" x14ac:dyDescent="0.25">
      <c r="A757" s="1" t="s">
        <v>917</v>
      </c>
      <c r="B757" s="1" t="s">
        <v>4474</v>
      </c>
      <c r="C757" s="1" t="s">
        <v>7124</v>
      </c>
      <c r="D757" s="1" t="s">
        <v>8970</v>
      </c>
      <c r="E757" s="1">
        <v>-8.4</v>
      </c>
      <c r="F757" s="1">
        <v>-8.4</v>
      </c>
    </row>
    <row r="758" spans="1:6" x14ac:dyDescent="0.25">
      <c r="A758" s="1" t="s">
        <v>978</v>
      </c>
      <c r="B758" s="1" t="s">
        <v>4535</v>
      </c>
      <c r="C758" s="1" t="s">
        <v>7576</v>
      </c>
      <c r="D758" s="1" t="s">
        <v>9559</v>
      </c>
      <c r="E758" s="1">
        <v>-8.4</v>
      </c>
      <c r="F758" s="1">
        <v>-8.4</v>
      </c>
    </row>
    <row r="759" spans="1:6" x14ac:dyDescent="0.25">
      <c r="A759" s="1" t="s">
        <v>1257</v>
      </c>
      <c r="B759" s="1" t="s">
        <v>4814</v>
      </c>
      <c r="C759" s="1" t="s">
        <v>7124</v>
      </c>
      <c r="D759" s="1" t="s">
        <v>8925</v>
      </c>
      <c r="E759" s="1">
        <v>-8.4</v>
      </c>
      <c r="F759" s="1">
        <v>-8.4</v>
      </c>
    </row>
    <row r="760" spans="1:6" x14ac:dyDescent="0.25">
      <c r="A760" s="1" t="s">
        <v>1325</v>
      </c>
      <c r="B760" s="1" t="s">
        <v>4882</v>
      </c>
      <c r="C760" s="1" t="s">
        <v>7723</v>
      </c>
      <c r="D760" s="1" t="s">
        <v>9761</v>
      </c>
      <c r="E760" s="1">
        <v>-8.4</v>
      </c>
      <c r="F760" s="1">
        <v>-8.4</v>
      </c>
    </row>
    <row r="761" spans="1:6" x14ac:dyDescent="0.25">
      <c r="A761" s="1" t="s">
        <v>2273</v>
      </c>
      <c r="B761" s="1" t="s">
        <v>5830</v>
      </c>
      <c r="C761" s="1" t="s">
        <v>7124</v>
      </c>
      <c r="D761" s="1" t="s">
        <v>8925</v>
      </c>
      <c r="E761" s="1">
        <v>-8.4</v>
      </c>
      <c r="F761" s="1">
        <v>-8.4</v>
      </c>
    </row>
    <row r="762" spans="1:6" x14ac:dyDescent="0.25">
      <c r="A762" s="1" t="s">
        <v>2558</v>
      </c>
      <c r="B762" s="1" t="s">
        <v>6115</v>
      </c>
      <c r="C762" s="1" t="s">
        <v>7124</v>
      </c>
      <c r="D762" s="1" t="s">
        <v>9067</v>
      </c>
      <c r="E762" s="1" t="s">
        <v>8731</v>
      </c>
      <c r="F762" s="1">
        <v>-8.4</v>
      </c>
    </row>
    <row r="763" spans="1:6" x14ac:dyDescent="0.25">
      <c r="A763" s="1" t="s">
        <v>2781</v>
      </c>
      <c r="B763" s="1" t="s">
        <v>6338</v>
      </c>
      <c r="C763" s="1" t="s">
        <v>8352</v>
      </c>
      <c r="D763" s="1" t="s">
        <v>10582</v>
      </c>
      <c r="E763" s="1" t="s">
        <v>8731</v>
      </c>
      <c r="F763" s="1">
        <v>-8.4</v>
      </c>
    </row>
    <row r="764" spans="1:6" x14ac:dyDescent="0.25">
      <c r="A764" s="1" t="s">
        <v>3227</v>
      </c>
      <c r="B764" s="1" t="s">
        <v>6784</v>
      </c>
      <c r="C764" s="1" t="s">
        <v>7124</v>
      </c>
      <c r="D764" s="1" t="s">
        <v>9793</v>
      </c>
      <c r="E764" s="1">
        <v>-8.4</v>
      </c>
      <c r="F764" s="1">
        <v>-8.4</v>
      </c>
    </row>
    <row r="765" spans="1:6" x14ac:dyDescent="0.25">
      <c r="A765" s="1" t="s">
        <v>3370</v>
      </c>
      <c r="B765" s="1" t="s">
        <v>6927</v>
      </c>
      <c r="C765" s="1" t="s">
        <v>7124</v>
      </c>
      <c r="D765" s="1" t="s">
        <v>8925</v>
      </c>
      <c r="E765" s="1">
        <v>-8.4</v>
      </c>
      <c r="F765" s="1">
        <v>-8.4</v>
      </c>
    </row>
    <row r="766" spans="1:6" x14ac:dyDescent="0.25">
      <c r="A766" s="1" t="s">
        <v>3460</v>
      </c>
      <c r="B766" s="1" t="s">
        <v>7017</v>
      </c>
      <c r="C766" s="1" t="s">
        <v>7124</v>
      </c>
      <c r="D766" s="1" t="s">
        <v>9038</v>
      </c>
      <c r="E766" s="1">
        <v>-8.4</v>
      </c>
      <c r="F766" s="1">
        <v>-8.4</v>
      </c>
    </row>
    <row r="767" spans="1:6" x14ac:dyDescent="0.25">
      <c r="A767" s="1" t="s">
        <v>3478</v>
      </c>
      <c r="B767" s="1" t="s">
        <v>7035</v>
      </c>
      <c r="C767" s="1" t="s">
        <v>8657</v>
      </c>
      <c r="D767" s="1" t="s">
        <v>10979</v>
      </c>
      <c r="E767" s="1" t="s">
        <v>8731</v>
      </c>
      <c r="F767" s="1">
        <v>-8.4</v>
      </c>
    </row>
    <row r="768" spans="1:6" x14ac:dyDescent="0.25">
      <c r="A768" s="1" t="s">
        <v>664</v>
      </c>
      <c r="B768" s="1" t="s">
        <v>4221</v>
      </c>
      <c r="C768" s="1" t="s">
        <v>7124</v>
      </c>
      <c r="D768" s="1" t="s">
        <v>9365</v>
      </c>
      <c r="E768" s="1">
        <v>-8.3000000000000007</v>
      </c>
      <c r="F768" s="1">
        <v>-8.3000000000000007</v>
      </c>
    </row>
    <row r="769" spans="1:6" x14ac:dyDescent="0.25">
      <c r="A769" s="1" t="s">
        <v>825</v>
      </c>
      <c r="B769" s="1" t="s">
        <v>4382</v>
      </c>
      <c r="C769" s="1" t="s">
        <v>7509</v>
      </c>
      <c r="D769" s="1" t="s">
        <v>9467</v>
      </c>
      <c r="E769" s="1">
        <v>-8.3000000000000007</v>
      </c>
      <c r="F769" s="1">
        <v>-8.3000000000000007</v>
      </c>
    </row>
    <row r="770" spans="1:6" x14ac:dyDescent="0.25">
      <c r="A770" s="1" t="s">
        <v>1151</v>
      </c>
      <c r="B770" s="1" t="s">
        <v>4708</v>
      </c>
      <c r="C770" s="1" t="s">
        <v>7124</v>
      </c>
      <c r="D770" s="1" t="s">
        <v>8967</v>
      </c>
      <c r="E770" s="1" t="s">
        <v>8813</v>
      </c>
      <c r="F770" s="1">
        <v>-8.3000000000000007</v>
      </c>
    </row>
    <row r="771" spans="1:6" x14ac:dyDescent="0.25">
      <c r="A771" s="1" t="s">
        <v>1184</v>
      </c>
      <c r="B771" s="1" t="s">
        <v>4741</v>
      </c>
      <c r="C771" s="1" t="s">
        <v>7654</v>
      </c>
      <c r="D771" s="1" t="s">
        <v>9669</v>
      </c>
      <c r="E771" s="1">
        <v>-8.3000000000000007</v>
      </c>
      <c r="F771" s="1">
        <v>-8.3000000000000007</v>
      </c>
    </row>
    <row r="772" spans="1:6" x14ac:dyDescent="0.25">
      <c r="A772" s="1" t="s">
        <v>2078</v>
      </c>
      <c r="B772" s="1" t="s">
        <v>5635</v>
      </c>
      <c r="C772" s="1" t="s">
        <v>8054</v>
      </c>
      <c r="D772" s="1" t="s">
        <v>10189</v>
      </c>
      <c r="E772" s="1">
        <v>-8.3000000000000007</v>
      </c>
      <c r="F772" s="1">
        <v>-8.3000000000000007</v>
      </c>
    </row>
    <row r="773" spans="1:6" x14ac:dyDescent="0.25">
      <c r="A773" s="1" t="s">
        <v>2396</v>
      </c>
      <c r="B773" s="1" t="s">
        <v>5953</v>
      </c>
      <c r="C773" s="1" t="s">
        <v>8196</v>
      </c>
      <c r="D773" s="1" t="s">
        <v>10366</v>
      </c>
      <c r="E773" s="1">
        <v>-8.3000000000000007</v>
      </c>
      <c r="F773" s="1">
        <v>-8.3000000000000007</v>
      </c>
    </row>
    <row r="774" spans="1:6" x14ac:dyDescent="0.25">
      <c r="A774" s="1" t="s">
        <v>2459</v>
      </c>
      <c r="B774" s="1" t="s">
        <v>6016</v>
      </c>
      <c r="C774" s="1" t="s">
        <v>7124</v>
      </c>
      <c r="D774" s="1" t="s">
        <v>8925</v>
      </c>
      <c r="E774" s="1">
        <v>-8.3000000000000007</v>
      </c>
      <c r="F774" s="1">
        <v>-8.3000000000000007</v>
      </c>
    </row>
    <row r="775" spans="1:6" x14ac:dyDescent="0.25">
      <c r="A775" s="1" t="s">
        <v>2957</v>
      </c>
      <c r="B775" s="1" t="s">
        <v>6514</v>
      </c>
      <c r="C775" s="1" t="s">
        <v>8429</v>
      </c>
      <c r="D775" s="1" t="s">
        <v>10678</v>
      </c>
      <c r="E775" s="1">
        <v>-8.3000000000000007</v>
      </c>
      <c r="F775" s="1">
        <v>-8.3000000000000007</v>
      </c>
    </row>
    <row r="776" spans="1:6" x14ac:dyDescent="0.25">
      <c r="A776" s="1" t="s">
        <v>3339</v>
      </c>
      <c r="B776" s="1" t="s">
        <v>6896</v>
      </c>
      <c r="C776" s="1" t="s">
        <v>8608</v>
      </c>
      <c r="D776" s="1" t="s">
        <v>10902</v>
      </c>
      <c r="E776" s="1">
        <v>-8.3000000000000007</v>
      </c>
      <c r="F776" s="1">
        <v>-8.3000000000000007</v>
      </c>
    </row>
    <row r="777" spans="1:6" x14ac:dyDescent="0.25">
      <c r="A777" s="1" t="s">
        <v>3491</v>
      </c>
      <c r="B777" s="1" t="s">
        <v>7048</v>
      </c>
      <c r="C777" s="1" t="s">
        <v>7124</v>
      </c>
      <c r="D777" s="1" t="s">
        <v>9102</v>
      </c>
      <c r="E777" s="1">
        <v>-8.3000000000000007</v>
      </c>
      <c r="F777" s="1">
        <v>-8.3000000000000007</v>
      </c>
    </row>
    <row r="778" spans="1:6" x14ac:dyDescent="0.25">
      <c r="A778" s="1" t="s">
        <v>127</v>
      </c>
      <c r="B778" s="1" t="s">
        <v>3684</v>
      </c>
      <c r="C778" s="1" t="s">
        <v>7181</v>
      </c>
      <c r="D778" s="1" t="s">
        <v>9002</v>
      </c>
      <c r="E778" s="1">
        <v>-8.1999999999999993</v>
      </c>
      <c r="F778" s="1">
        <v>-8.1999999999999993</v>
      </c>
    </row>
    <row r="779" spans="1:6" x14ac:dyDescent="0.25">
      <c r="A779" s="1" t="s">
        <v>172</v>
      </c>
      <c r="B779" s="1" t="s">
        <v>3729</v>
      </c>
      <c r="C779" s="1" t="s">
        <v>7206</v>
      </c>
      <c r="D779" s="1" t="s">
        <v>9040</v>
      </c>
      <c r="E779" s="1" t="s">
        <v>8726</v>
      </c>
      <c r="F779" s="1">
        <v>-8.1999999999999993</v>
      </c>
    </row>
    <row r="780" spans="1:6" x14ac:dyDescent="0.25">
      <c r="A780" s="1" t="s">
        <v>854</v>
      </c>
      <c r="B780" s="1" t="s">
        <v>4411</v>
      </c>
      <c r="C780" s="1" t="s">
        <v>7124</v>
      </c>
      <c r="D780" s="1" t="s">
        <v>9484</v>
      </c>
      <c r="E780" s="1">
        <v>-8.1999999999999993</v>
      </c>
      <c r="F780" s="1">
        <v>-8.1999999999999993</v>
      </c>
    </row>
    <row r="781" spans="1:6" x14ac:dyDescent="0.25">
      <c r="A781" s="1" t="s">
        <v>854</v>
      </c>
      <c r="B781" s="1" t="s">
        <v>4411</v>
      </c>
      <c r="C781" s="1" t="s">
        <v>7124</v>
      </c>
      <c r="D781" s="1" t="s">
        <v>9484</v>
      </c>
      <c r="E781" s="1">
        <v>-8.1999999999999993</v>
      </c>
      <c r="F781" s="1">
        <v>-8.1999999999999993</v>
      </c>
    </row>
    <row r="782" spans="1:6" x14ac:dyDescent="0.25">
      <c r="A782" s="1" t="s">
        <v>1453</v>
      </c>
      <c r="B782" s="1" t="s">
        <v>5010</v>
      </c>
      <c r="C782" s="1" t="s">
        <v>7774</v>
      </c>
      <c r="D782" s="1" t="s">
        <v>9821</v>
      </c>
      <c r="E782" s="1">
        <v>-8.1999999999999993</v>
      </c>
      <c r="F782" s="1">
        <v>-8.1999999999999993</v>
      </c>
    </row>
    <row r="783" spans="1:6" x14ac:dyDescent="0.25">
      <c r="A783" s="1" t="s">
        <v>1699</v>
      </c>
      <c r="B783" s="1" t="s">
        <v>5256</v>
      </c>
      <c r="C783" s="1" t="s">
        <v>7875</v>
      </c>
      <c r="D783" s="1" t="s">
        <v>9960</v>
      </c>
      <c r="E783" s="1">
        <v>-8.1999999999999993</v>
      </c>
      <c r="F783" s="1">
        <v>-8.1999999999999993</v>
      </c>
    </row>
    <row r="784" spans="1:6" x14ac:dyDescent="0.25">
      <c r="A784" s="1" t="s">
        <v>2058</v>
      </c>
      <c r="B784" s="1" t="s">
        <v>5615</v>
      </c>
      <c r="C784" s="1" t="s">
        <v>7124</v>
      </c>
      <c r="D784" s="1" t="s">
        <v>10177</v>
      </c>
      <c r="E784" s="1">
        <v>-8.1999999999999993</v>
      </c>
      <c r="F784" s="1">
        <v>-8.1999999999999993</v>
      </c>
    </row>
    <row r="785" spans="1:6" x14ac:dyDescent="0.25">
      <c r="A785" s="1" t="s">
        <v>2123</v>
      </c>
      <c r="B785" s="1" t="s">
        <v>5680</v>
      </c>
      <c r="C785" s="1" t="s">
        <v>8078</v>
      </c>
      <c r="D785" s="1" t="s">
        <v>10217</v>
      </c>
      <c r="E785" s="1">
        <v>-8.1999999999999993</v>
      </c>
      <c r="F785" s="1">
        <v>-8.1999999999999993</v>
      </c>
    </row>
    <row r="786" spans="1:6" x14ac:dyDescent="0.25">
      <c r="A786" s="1" t="s">
        <v>2146</v>
      </c>
      <c r="B786" s="1" t="s">
        <v>5703</v>
      </c>
      <c r="C786" s="1" t="s">
        <v>8086</v>
      </c>
      <c r="D786" s="1" t="s">
        <v>10231</v>
      </c>
      <c r="E786" s="1">
        <v>-8.1999999999999993</v>
      </c>
      <c r="F786" s="1">
        <v>-8.1999999999999993</v>
      </c>
    </row>
    <row r="787" spans="1:6" x14ac:dyDescent="0.25">
      <c r="A787" s="1" t="s">
        <v>2386</v>
      </c>
      <c r="B787" s="1" t="s">
        <v>5943</v>
      </c>
      <c r="C787" s="1" t="s">
        <v>8191</v>
      </c>
      <c r="D787" s="1" t="s">
        <v>10362</v>
      </c>
      <c r="E787" s="1">
        <v>-8.1999999999999993</v>
      </c>
      <c r="F787" s="1">
        <v>-8.1999999999999993</v>
      </c>
    </row>
    <row r="788" spans="1:6" x14ac:dyDescent="0.25">
      <c r="A788" s="1" t="s">
        <v>3533</v>
      </c>
      <c r="B788" s="1" t="s">
        <v>7090</v>
      </c>
      <c r="C788" s="1" t="s">
        <v>8684</v>
      </c>
      <c r="D788" s="1" t="s">
        <v>11014</v>
      </c>
      <c r="E788" s="1">
        <v>-8.1999999999999993</v>
      </c>
      <c r="F788" s="1">
        <v>-8.1999999999999993</v>
      </c>
    </row>
    <row r="789" spans="1:6" x14ac:dyDescent="0.25">
      <c r="A789" s="1" t="s">
        <v>471</v>
      </c>
      <c r="B789" s="1" t="s">
        <v>4028</v>
      </c>
      <c r="C789" s="1" t="s">
        <v>7124</v>
      </c>
      <c r="D789" s="1" t="s">
        <v>8925</v>
      </c>
      <c r="E789" s="1">
        <v>-8.1</v>
      </c>
      <c r="F789" s="1">
        <v>-8.1</v>
      </c>
    </row>
    <row r="790" spans="1:6" x14ac:dyDescent="0.25">
      <c r="A790" s="1" t="s">
        <v>564</v>
      </c>
      <c r="B790" s="1" t="s">
        <v>4121</v>
      </c>
      <c r="C790" s="1" t="s">
        <v>7380</v>
      </c>
      <c r="D790" s="1" t="s">
        <v>9290</v>
      </c>
      <c r="E790" s="1">
        <v>-8.1</v>
      </c>
      <c r="F790" s="1">
        <v>-8.1</v>
      </c>
    </row>
    <row r="791" spans="1:6" x14ac:dyDescent="0.25">
      <c r="A791" s="1" t="s">
        <v>695</v>
      </c>
      <c r="B791" s="1" t="s">
        <v>4252</v>
      </c>
      <c r="C791" s="1" t="s">
        <v>7124</v>
      </c>
      <c r="D791" s="1" t="s">
        <v>9102</v>
      </c>
      <c r="E791" s="1">
        <v>-8.1</v>
      </c>
      <c r="F791" s="1">
        <v>-8.1</v>
      </c>
    </row>
    <row r="792" spans="1:6" x14ac:dyDescent="0.25">
      <c r="A792" s="1" t="s">
        <v>1420</v>
      </c>
      <c r="B792" s="1" t="s">
        <v>4977</v>
      </c>
      <c r="C792" s="1" t="s">
        <v>7124</v>
      </c>
      <c r="D792" s="1" t="s">
        <v>9802</v>
      </c>
      <c r="E792" s="1" t="s">
        <v>8823</v>
      </c>
      <c r="F792" s="1">
        <v>-8.1</v>
      </c>
    </row>
    <row r="793" spans="1:6" x14ac:dyDescent="0.25">
      <c r="A793" s="1" t="s">
        <v>1595</v>
      </c>
      <c r="B793" s="1" t="s">
        <v>5152</v>
      </c>
      <c r="C793" s="1" t="s">
        <v>7124</v>
      </c>
      <c r="D793" s="1" t="s">
        <v>8925</v>
      </c>
      <c r="E793" s="1">
        <v>-8.1</v>
      </c>
      <c r="F793" s="1">
        <v>-8.1</v>
      </c>
    </row>
    <row r="794" spans="1:6" x14ac:dyDescent="0.25">
      <c r="A794" s="1" t="s">
        <v>1895</v>
      </c>
      <c r="B794" s="1" t="s">
        <v>5452</v>
      </c>
      <c r="C794" s="1" t="s">
        <v>7120</v>
      </c>
      <c r="D794" s="1" t="s">
        <v>8909</v>
      </c>
      <c r="E794" s="1" t="s">
        <v>8823</v>
      </c>
      <c r="F794" s="1">
        <v>-8.1</v>
      </c>
    </row>
    <row r="795" spans="1:6" x14ac:dyDescent="0.25">
      <c r="A795" s="1" t="s">
        <v>2405</v>
      </c>
      <c r="B795" s="1" t="s">
        <v>5962</v>
      </c>
      <c r="C795" s="1" t="s">
        <v>7124</v>
      </c>
      <c r="D795" s="1" t="s">
        <v>9323</v>
      </c>
      <c r="E795" s="1">
        <v>-8.1</v>
      </c>
      <c r="F795" s="1">
        <v>-8.1</v>
      </c>
    </row>
    <row r="796" spans="1:6" x14ac:dyDescent="0.25">
      <c r="A796" s="1" t="s">
        <v>2904</v>
      </c>
      <c r="B796" s="1" t="s">
        <v>6461</v>
      </c>
      <c r="C796" s="1" t="s">
        <v>8411</v>
      </c>
      <c r="D796" s="1" t="s">
        <v>10654</v>
      </c>
      <c r="E796" s="1">
        <v>-8.1</v>
      </c>
      <c r="F796" s="1">
        <v>-8.1</v>
      </c>
    </row>
    <row r="797" spans="1:6" x14ac:dyDescent="0.25">
      <c r="A797" s="1" t="s">
        <v>3076</v>
      </c>
      <c r="B797" s="1" t="s">
        <v>6633</v>
      </c>
      <c r="C797" s="1" t="s">
        <v>8484</v>
      </c>
      <c r="D797" s="1" t="s">
        <v>10740</v>
      </c>
      <c r="E797" s="1">
        <v>-8.1</v>
      </c>
      <c r="F797" s="1">
        <v>-8.1</v>
      </c>
    </row>
    <row r="798" spans="1:6" x14ac:dyDescent="0.25">
      <c r="A798" s="1" t="s">
        <v>3189</v>
      </c>
      <c r="B798" s="1" t="s">
        <v>6746</v>
      </c>
      <c r="C798" s="1" t="s">
        <v>8540</v>
      </c>
      <c r="D798" s="1" t="s">
        <v>9399</v>
      </c>
      <c r="E798" s="1">
        <v>-8.1</v>
      </c>
      <c r="F798" s="1">
        <v>-8.1</v>
      </c>
    </row>
    <row r="799" spans="1:6" x14ac:dyDescent="0.25">
      <c r="A799" s="1" t="s">
        <v>342</v>
      </c>
      <c r="B799" s="1" t="s">
        <v>3899</v>
      </c>
      <c r="C799" s="1" t="s">
        <v>7282</v>
      </c>
      <c r="D799" s="1" t="s">
        <v>9156</v>
      </c>
      <c r="E799" s="1">
        <v>-8</v>
      </c>
      <c r="F799" s="1">
        <v>-8</v>
      </c>
    </row>
    <row r="800" spans="1:6" x14ac:dyDescent="0.25">
      <c r="A800" s="1" t="s">
        <v>815</v>
      </c>
      <c r="B800" s="1" t="s">
        <v>4372</v>
      </c>
      <c r="C800" s="1" t="s">
        <v>7504</v>
      </c>
      <c r="D800" s="1" t="s">
        <v>9461</v>
      </c>
      <c r="E800" s="1">
        <v>-8</v>
      </c>
      <c r="F800" s="1">
        <v>-8</v>
      </c>
    </row>
    <row r="801" spans="1:6" x14ac:dyDescent="0.25">
      <c r="A801" s="1" t="s">
        <v>1006</v>
      </c>
      <c r="B801" s="1" t="s">
        <v>4563</v>
      </c>
      <c r="C801" s="1" t="s">
        <v>7124</v>
      </c>
      <c r="D801" s="1" t="s">
        <v>8925</v>
      </c>
      <c r="E801" s="1">
        <v>-8</v>
      </c>
      <c r="F801" s="1">
        <v>-8</v>
      </c>
    </row>
    <row r="802" spans="1:6" x14ac:dyDescent="0.25">
      <c r="A802" s="1" t="s">
        <v>1053</v>
      </c>
      <c r="B802" s="1" t="s">
        <v>4610</v>
      </c>
      <c r="C802" s="1" t="s">
        <v>7603</v>
      </c>
      <c r="D802" s="1" t="s">
        <v>9598</v>
      </c>
      <c r="E802" s="1">
        <v>-8</v>
      </c>
      <c r="F802" s="1">
        <v>-8</v>
      </c>
    </row>
    <row r="803" spans="1:6" x14ac:dyDescent="0.25">
      <c r="A803" s="1" t="s">
        <v>1183</v>
      </c>
      <c r="B803" s="1" t="s">
        <v>4740</v>
      </c>
      <c r="C803" s="1" t="s">
        <v>7124</v>
      </c>
      <c r="D803" s="1" t="s">
        <v>8925</v>
      </c>
      <c r="E803" s="1">
        <v>-8</v>
      </c>
      <c r="F803" s="1">
        <v>-8</v>
      </c>
    </row>
    <row r="804" spans="1:6" x14ac:dyDescent="0.25">
      <c r="A804" s="1" t="s">
        <v>1203</v>
      </c>
      <c r="B804" s="1" t="s">
        <v>4760</v>
      </c>
      <c r="C804" s="1" t="s">
        <v>7661</v>
      </c>
      <c r="D804" s="1" t="s">
        <v>9679</v>
      </c>
      <c r="E804" s="1">
        <v>-8</v>
      </c>
      <c r="F804" s="1">
        <v>-8</v>
      </c>
    </row>
    <row r="805" spans="1:6" x14ac:dyDescent="0.25">
      <c r="A805" s="1" t="s">
        <v>1301</v>
      </c>
      <c r="B805" s="1" t="s">
        <v>4858</v>
      </c>
      <c r="C805" s="1" t="s">
        <v>7710</v>
      </c>
      <c r="D805" s="1" t="s">
        <v>9747</v>
      </c>
      <c r="E805" s="1">
        <v>-8</v>
      </c>
      <c r="F805" s="1">
        <v>-8</v>
      </c>
    </row>
    <row r="806" spans="1:6" x14ac:dyDescent="0.25">
      <c r="A806" s="1" t="s">
        <v>1327</v>
      </c>
      <c r="B806" s="1" t="s">
        <v>4884</v>
      </c>
      <c r="C806" s="1" t="s">
        <v>7725</v>
      </c>
      <c r="D806" s="1" t="s">
        <v>9763</v>
      </c>
      <c r="E806" s="1">
        <v>-8</v>
      </c>
      <c r="F806" s="1">
        <v>-8</v>
      </c>
    </row>
    <row r="807" spans="1:6" x14ac:dyDescent="0.25">
      <c r="A807" s="1" t="s">
        <v>1516</v>
      </c>
      <c r="B807" s="1" t="s">
        <v>5073</v>
      </c>
      <c r="C807" s="1" t="s">
        <v>7124</v>
      </c>
      <c r="D807" s="1" t="s">
        <v>8925</v>
      </c>
      <c r="E807" s="1">
        <v>-8</v>
      </c>
      <c r="F807" s="1">
        <v>-8</v>
      </c>
    </row>
    <row r="808" spans="1:6" x14ac:dyDescent="0.25">
      <c r="A808" s="1" t="s">
        <v>2118</v>
      </c>
      <c r="B808" s="1" t="s">
        <v>5675</v>
      </c>
      <c r="C808" s="1" t="s">
        <v>7124</v>
      </c>
      <c r="D808" s="1" t="s">
        <v>9531</v>
      </c>
      <c r="E808" s="1">
        <v>-8</v>
      </c>
      <c r="F808" s="1">
        <v>-8</v>
      </c>
    </row>
    <row r="809" spans="1:6" x14ac:dyDescent="0.25">
      <c r="A809" s="1" t="s">
        <v>3258</v>
      </c>
      <c r="B809" s="1" t="s">
        <v>6815</v>
      </c>
      <c r="C809" s="1" t="s">
        <v>8567</v>
      </c>
      <c r="D809" s="1" t="s">
        <v>10849</v>
      </c>
      <c r="E809" s="1">
        <v>-8</v>
      </c>
      <c r="F809" s="1">
        <v>-8</v>
      </c>
    </row>
    <row r="810" spans="1:6" x14ac:dyDescent="0.25">
      <c r="A810" s="1" t="s">
        <v>3332</v>
      </c>
      <c r="B810" s="1" t="s">
        <v>6889</v>
      </c>
      <c r="C810" s="1" t="s">
        <v>8605</v>
      </c>
      <c r="D810" s="1" t="s">
        <v>10898</v>
      </c>
      <c r="E810" s="1">
        <v>-8</v>
      </c>
      <c r="F810" s="1">
        <v>-8</v>
      </c>
    </row>
    <row r="811" spans="1:6" x14ac:dyDescent="0.25">
      <c r="A811" s="1" t="s">
        <v>232</v>
      </c>
      <c r="B811" s="1" t="s">
        <v>3789</v>
      </c>
      <c r="C811" s="1" t="s">
        <v>7124</v>
      </c>
      <c r="D811" s="1" t="s">
        <v>9077</v>
      </c>
      <c r="E811" s="1">
        <v>-7.9</v>
      </c>
      <c r="F811" s="1">
        <v>-7.9</v>
      </c>
    </row>
    <row r="812" spans="1:6" x14ac:dyDescent="0.25">
      <c r="A812" s="1" t="s">
        <v>267</v>
      </c>
      <c r="B812" s="1" t="s">
        <v>3824</v>
      </c>
      <c r="C812" s="1" t="s">
        <v>7246</v>
      </c>
      <c r="D812" s="1" t="s">
        <v>9103</v>
      </c>
      <c r="E812" s="1">
        <v>-7.9</v>
      </c>
      <c r="F812" s="1">
        <v>-7.9</v>
      </c>
    </row>
    <row r="813" spans="1:6" x14ac:dyDescent="0.25">
      <c r="A813" s="1" t="s">
        <v>315</v>
      </c>
      <c r="B813" s="1" t="s">
        <v>3872</v>
      </c>
      <c r="C813" s="1" t="s">
        <v>7267</v>
      </c>
      <c r="D813" s="1" t="s">
        <v>9135</v>
      </c>
      <c r="E813" s="1">
        <v>-7.9</v>
      </c>
      <c r="F813" s="1">
        <v>-7.9</v>
      </c>
    </row>
    <row r="814" spans="1:6" x14ac:dyDescent="0.25">
      <c r="A814" s="1" t="s">
        <v>476</v>
      </c>
      <c r="B814" s="1" t="s">
        <v>4033</v>
      </c>
      <c r="C814" s="1" t="s">
        <v>7124</v>
      </c>
      <c r="D814" s="1" t="s">
        <v>8925</v>
      </c>
      <c r="E814" s="1">
        <v>-7.9</v>
      </c>
      <c r="F814" s="1">
        <v>-7.9</v>
      </c>
    </row>
    <row r="815" spans="1:6" x14ac:dyDescent="0.25">
      <c r="A815" s="1" t="s">
        <v>1029</v>
      </c>
      <c r="B815" s="1" t="s">
        <v>4586</v>
      </c>
      <c r="C815" s="1" t="s">
        <v>7124</v>
      </c>
      <c r="D815" s="1" t="s">
        <v>8925</v>
      </c>
      <c r="E815" s="1">
        <v>-7.9</v>
      </c>
      <c r="F815" s="1">
        <v>-7.9</v>
      </c>
    </row>
    <row r="816" spans="1:6" x14ac:dyDescent="0.25">
      <c r="A816" s="1" t="s">
        <v>1079</v>
      </c>
      <c r="B816" s="1" t="s">
        <v>4636</v>
      </c>
      <c r="C816" s="1" t="s">
        <v>7612</v>
      </c>
      <c r="D816" s="1" t="s">
        <v>9615</v>
      </c>
      <c r="E816" s="1">
        <v>-7.9</v>
      </c>
      <c r="F816" s="1">
        <v>-7.9</v>
      </c>
    </row>
    <row r="817" spans="1:6" x14ac:dyDescent="0.25">
      <c r="A817" s="1" t="s">
        <v>1239</v>
      </c>
      <c r="B817" s="1" t="s">
        <v>4796</v>
      </c>
      <c r="C817" s="1" t="s">
        <v>7678</v>
      </c>
      <c r="D817" s="1" t="s">
        <v>9702</v>
      </c>
      <c r="E817" s="1">
        <v>-7.9</v>
      </c>
      <c r="F817" s="1">
        <v>-7.9</v>
      </c>
    </row>
    <row r="818" spans="1:6" x14ac:dyDescent="0.25">
      <c r="A818" s="1" t="s">
        <v>1399</v>
      </c>
      <c r="B818" s="1" t="s">
        <v>4956</v>
      </c>
      <c r="C818" s="1" t="s">
        <v>7124</v>
      </c>
      <c r="D818" s="1" t="s">
        <v>8925</v>
      </c>
      <c r="E818" s="1">
        <v>-7.9</v>
      </c>
      <c r="F818" s="1">
        <v>-7.9</v>
      </c>
    </row>
    <row r="819" spans="1:6" x14ac:dyDescent="0.25">
      <c r="A819" s="1" t="s">
        <v>1933</v>
      </c>
      <c r="B819" s="1" t="s">
        <v>5490</v>
      </c>
      <c r="C819" s="1" t="s">
        <v>7124</v>
      </c>
      <c r="D819" s="1" t="s">
        <v>10102</v>
      </c>
      <c r="E819" s="1">
        <v>-7.9</v>
      </c>
      <c r="F819" s="1">
        <v>-7.9</v>
      </c>
    </row>
    <row r="820" spans="1:6" x14ac:dyDescent="0.25">
      <c r="A820" s="1" t="s">
        <v>1953</v>
      </c>
      <c r="B820" s="1" t="s">
        <v>5510</v>
      </c>
      <c r="C820" s="1" t="s">
        <v>7124</v>
      </c>
      <c r="D820" s="1" t="s">
        <v>10114</v>
      </c>
      <c r="E820" s="1">
        <v>-7.9</v>
      </c>
      <c r="F820" s="1">
        <v>-7.9</v>
      </c>
    </row>
    <row r="821" spans="1:6" x14ac:dyDescent="0.25">
      <c r="A821" s="1" t="s">
        <v>2188</v>
      </c>
      <c r="B821" s="1" t="s">
        <v>5745</v>
      </c>
      <c r="C821" s="1" t="s">
        <v>8101</v>
      </c>
      <c r="D821" s="1" t="s">
        <v>10077</v>
      </c>
      <c r="E821" s="1">
        <v>-7.9</v>
      </c>
      <c r="F821" s="1">
        <v>-7.9</v>
      </c>
    </row>
    <row r="822" spans="1:6" x14ac:dyDescent="0.25">
      <c r="A822" s="1" t="s">
        <v>2298</v>
      </c>
      <c r="B822" s="1" t="s">
        <v>5855</v>
      </c>
      <c r="C822" s="1" t="s">
        <v>8150</v>
      </c>
      <c r="D822" s="1" t="s">
        <v>10307</v>
      </c>
      <c r="E822" s="1">
        <v>-7.9</v>
      </c>
      <c r="F822" s="1">
        <v>-7.9</v>
      </c>
    </row>
    <row r="823" spans="1:6" x14ac:dyDescent="0.25">
      <c r="A823" s="1" t="s">
        <v>2677</v>
      </c>
      <c r="B823" s="1" t="s">
        <v>6234</v>
      </c>
      <c r="C823" s="1" t="s">
        <v>7350</v>
      </c>
      <c r="D823" s="1" t="s">
        <v>10527</v>
      </c>
      <c r="E823" s="1">
        <v>-7.9</v>
      </c>
      <c r="F823" s="1">
        <v>-7.9</v>
      </c>
    </row>
    <row r="824" spans="1:6" x14ac:dyDescent="0.25">
      <c r="A824" s="1" t="s">
        <v>2931</v>
      </c>
      <c r="B824" s="1" t="s">
        <v>6488</v>
      </c>
      <c r="C824" s="1" t="s">
        <v>7124</v>
      </c>
      <c r="D824" s="1" t="s">
        <v>10669</v>
      </c>
      <c r="E824" s="1">
        <v>-7.9</v>
      </c>
      <c r="F824" s="1">
        <v>-7.9</v>
      </c>
    </row>
    <row r="825" spans="1:6" x14ac:dyDescent="0.25">
      <c r="A825" s="1" t="s">
        <v>3051</v>
      </c>
      <c r="B825" s="1" t="s">
        <v>6608</v>
      </c>
      <c r="C825" s="1" t="s">
        <v>7124</v>
      </c>
      <c r="D825" s="1" t="s">
        <v>8925</v>
      </c>
      <c r="E825" s="1">
        <v>-7.9</v>
      </c>
      <c r="F825" s="1">
        <v>-7.9</v>
      </c>
    </row>
    <row r="826" spans="1:6" x14ac:dyDescent="0.25">
      <c r="A826" s="1" t="s">
        <v>3228</v>
      </c>
      <c r="B826" s="1" t="s">
        <v>6785</v>
      </c>
      <c r="C826" s="1" t="s">
        <v>8554</v>
      </c>
      <c r="D826" s="1" t="s">
        <v>10827</v>
      </c>
      <c r="E826" s="1" t="s">
        <v>8901</v>
      </c>
      <c r="F826" s="1">
        <v>-7.9</v>
      </c>
    </row>
    <row r="827" spans="1:6" x14ac:dyDescent="0.25">
      <c r="A827" s="1" t="s">
        <v>328</v>
      </c>
      <c r="B827" s="1" t="s">
        <v>3885</v>
      </c>
      <c r="C827" s="1" t="s">
        <v>7274</v>
      </c>
      <c r="D827" s="1" t="s">
        <v>9146</v>
      </c>
      <c r="E827" s="1">
        <v>-7.8</v>
      </c>
      <c r="F827" s="1">
        <v>-7.8</v>
      </c>
    </row>
    <row r="828" spans="1:6" x14ac:dyDescent="0.25">
      <c r="A828" s="1" t="s">
        <v>1228</v>
      </c>
      <c r="B828" s="1" t="s">
        <v>4785</v>
      </c>
      <c r="C828" s="1" t="s">
        <v>7124</v>
      </c>
      <c r="D828" s="1" t="s">
        <v>8916</v>
      </c>
      <c r="E828" s="1">
        <v>-7.8</v>
      </c>
      <c r="F828" s="1">
        <v>-7.8</v>
      </c>
    </row>
    <row r="829" spans="1:6" x14ac:dyDescent="0.25">
      <c r="A829" s="1" t="s">
        <v>1284</v>
      </c>
      <c r="B829" s="1" t="s">
        <v>4841</v>
      </c>
      <c r="C829" s="1" t="s">
        <v>7701</v>
      </c>
      <c r="D829" s="1" t="s">
        <v>9736</v>
      </c>
      <c r="E829" s="1">
        <v>-7.8</v>
      </c>
      <c r="F829" s="1">
        <v>-7.8</v>
      </c>
    </row>
    <row r="830" spans="1:6" x14ac:dyDescent="0.25">
      <c r="A830" s="1" t="s">
        <v>1946</v>
      </c>
      <c r="B830" s="1" t="s">
        <v>5503</v>
      </c>
      <c r="C830" s="1" t="s">
        <v>7991</v>
      </c>
      <c r="D830" s="1" t="s">
        <v>10110</v>
      </c>
      <c r="E830" s="1">
        <v>-7.8</v>
      </c>
      <c r="F830" s="1">
        <v>-7.8</v>
      </c>
    </row>
    <row r="831" spans="1:6" x14ac:dyDescent="0.25">
      <c r="A831" s="1" t="s">
        <v>2090</v>
      </c>
      <c r="B831" s="1" t="s">
        <v>5647</v>
      </c>
      <c r="C831" s="1" t="s">
        <v>8063</v>
      </c>
      <c r="D831" s="1" t="s">
        <v>10196</v>
      </c>
      <c r="E831" s="1">
        <v>-7.8</v>
      </c>
      <c r="F831" s="1">
        <v>-7.8</v>
      </c>
    </row>
    <row r="832" spans="1:6" x14ac:dyDescent="0.25">
      <c r="A832" s="1" t="s">
        <v>2481</v>
      </c>
      <c r="B832" s="1" t="s">
        <v>6038</v>
      </c>
      <c r="C832" s="1" t="s">
        <v>8234</v>
      </c>
      <c r="D832" s="1" t="s">
        <v>10415</v>
      </c>
      <c r="E832" s="1">
        <v>-7.8</v>
      </c>
      <c r="F832" s="1">
        <v>-7.8</v>
      </c>
    </row>
    <row r="833" spans="1:6" x14ac:dyDescent="0.25">
      <c r="A833" s="1" t="s">
        <v>2754</v>
      </c>
      <c r="B833" s="1" t="s">
        <v>6311</v>
      </c>
      <c r="C833" s="1" t="s">
        <v>7124</v>
      </c>
      <c r="D833" s="1" t="s">
        <v>8925</v>
      </c>
      <c r="E833" s="1">
        <v>-7.8</v>
      </c>
      <c r="F833" s="1">
        <v>-7.8</v>
      </c>
    </row>
    <row r="834" spans="1:6" x14ac:dyDescent="0.25">
      <c r="A834" s="1" t="s">
        <v>2769</v>
      </c>
      <c r="B834" s="1" t="s">
        <v>6326</v>
      </c>
      <c r="C834" s="1" t="s">
        <v>8346</v>
      </c>
      <c r="D834" s="1" t="s">
        <v>10574</v>
      </c>
      <c r="E834" s="1">
        <v>-7.8</v>
      </c>
      <c r="F834" s="1">
        <v>-7.8</v>
      </c>
    </row>
    <row r="835" spans="1:6" x14ac:dyDescent="0.25">
      <c r="A835" s="1" t="s">
        <v>2878</v>
      </c>
      <c r="B835" s="1" t="s">
        <v>6435</v>
      </c>
      <c r="C835" s="1" t="s">
        <v>7124</v>
      </c>
      <c r="D835" s="1" t="s">
        <v>9885</v>
      </c>
      <c r="E835" s="1" t="s">
        <v>8886</v>
      </c>
      <c r="F835" s="1">
        <v>-7.8</v>
      </c>
    </row>
    <row r="836" spans="1:6" x14ac:dyDescent="0.25">
      <c r="A836" s="1" t="s">
        <v>3240</v>
      </c>
      <c r="B836" s="1" t="s">
        <v>6797</v>
      </c>
      <c r="C836" s="1" t="s">
        <v>8560</v>
      </c>
      <c r="D836" s="1" t="s">
        <v>10837</v>
      </c>
      <c r="E836" s="1">
        <v>-7.8</v>
      </c>
      <c r="F836" s="1">
        <v>-7.8</v>
      </c>
    </row>
    <row r="837" spans="1:6" x14ac:dyDescent="0.25">
      <c r="A837" s="1" t="s">
        <v>3292</v>
      </c>
      <c r="B837" s="1" t="s">
        <v>6849</v>
      </c>
      <c r="C837" s="1" t="s">
        <v>7124</v>
      </c>
      <c r="D837" s="1" t="s">
        <v>10874</v>
      </c>
      <c r="E837" s="1">
        <v>-7.8</v>
      </c>
      <c r="F837" s="1">
        <v>-7.8</v>
      </c>
    </row>
    <row r="838" spans="1:6" x14ac:dyDescent="0.25">
      <c r="A838" s="1" t="s">
        <v>430</v>
      </c>
      <c r="B838" s="1" t="s">
        <v>3987</v>
      </c>
      <c r="C838" s="1" t="s">
        <v>7124</v>
      </c>
      <c r="D838" s="1" t="s">
        <v>9102</v>
      </c>
      <c r="E838" s="1">
        <v>-7.7</v>
      </c>
      <c r="F838" s="1">
        <v>-7.7</v>
      </c>
    </row>
    <row r="839" spans="1:6" x14ac:dyDescent="0.25">
      <c r="A839" s="1" t="s">
        <v>510</v>
      </c>
      <c r="B839" s="1" t="s">
        <v>4067</v>
      </c>
      <c r="C839" s="1" t="s">
        <v>7354</v>
      </c>
      <c r="D839" s="1" t="s">
        <v>9259</v>
      </c>
      <c r="E839" s="1">
        <v>-7.7</v>
      </c>
      <c r="F839" s="1">
        <v>-7.7</v>
      </c>
    </row>
    <row r="840" spans="1:6" x14ac:dyDescent="0.25">
      <c r="A840" s="1" t="s">
        <v>792</v>
      </c>
      <c r="B840" s="1" t="s">
        <v>4349</v>
      </c>
      <c r="C840" s="1" t="s">
        <v>7490</v>
      </c>
      <c r="D840" s="1" t="s">
        <v>9443</v>
      </c>
      <c r="E840" s="1">
        <v>-7.7</v>
      </c>
      <c r="F840" s="1">
        <v>-7.7</v>
      </c>
    </row>
    <row r="841" spans="1:6" x14ac:dyDescent="0.25">
      <c r="A841" s="1" t="s">
        <v>832</v>
      </c>
      <c r="B841" s="1" t="s">
        <v>4389</v>
      </c>
      <c r="C841" s="1" t="s">
        <v>7124</v>
      </c>
      <c r="D841" s="1" t="s">
        <v>9102</v>
      </c>
      <c r="E841" s="1">
        <v>-7.7</v>
      </c>
      <c r="F841" s="1">
        <v>-7.7</v>
      </c>
    </row>
    <row r="842" spans="1:6" x14ac:dyDescent="0.25">
      <c r="A842" s="1" t="s">
        <v>862</v>
      </c>
      <c r="B842" s="1" t="s">
        <v>4419</v>
      </c>
      <c r="C842" s="1" t="s">
        <v>7523</v>
      </c>
      <c r="D842" s="1" t="s">
        <v>9486</v>
      </c>
      <c r="E842" s="1" t="s">
        <v>8790</v>
      </c>
      <c r="F842" s="1">
        <v>-7.7</v>
      </c>
    </row>
    <row r="843" spans="1:6" x14ac:dyDescent="0.25">
      <c r="A843" s="1" t="s">
        <v>972</v>
      </c>
      <c r="B843" s="1" t="s">
        <v>4529</v>
      </c>
      <c r="C843" s="1" t="s">
        <v>7124</v>
      </c>
      <c r="D843" s="1" t="s">
        <v>9555</v>
      </c>
      <c r="E843" s="1" t="s">
        <v>8790</v>
      </c>
      <c r="F843" s="1">
        <v>-7.7</v>
      </c>
    </row>
    <row r="844" spans="1:6" x14ac:dyDescent="0.25">
      <c r="A844" s="1" t="s">
        <v>1163</v>
      </c>
      <c r="B844" s="1" t="s">
        <v>4720</v>
      </c>
      <c r="C844" s="1" t="s">
        <v>7645</v>
      </c>
      <c r="D844" s="1" t="s">
        <v>9657</v>
      </c>
      <c r="E844" s="1">
        <v>-7.7</v>
      </c>
      <c r="F844" s="1">
        <v>-7.7</v>
      </c>
    </row>
    <row r="845" spans="1:6" x14ac:dyDescent="0.25">
      <c r="A845" s="1" t="s">
        <v>1380</v>
      </c>
      <c r="B845" s="1" t="s">
        <v>4937</v>
      </c>
      <c r="C845" s="1" t="s">
        <v>7749</v>
      </c>
      <c r="D845" s="1" t="s">
        <v>8912</v>
      </c>
      <c r="E845" s="1" t="s">
        <v>8790</v>
      </c>
      <c r="F845" s="1">
        <v>-7.7</v>
      </c>
    </row>
    <row r="846" spans="1:6" x14ac:dyDescent="0.25">
      <c r="A846" s="1" t="s">
        <v>1594</v>
      </c>
      <c r="B846" s="1" t="s">
        <v>5151</v>
      </c>
      <c r="C846" s="1" t="s">
        <v>7827</v>
      </c>
      <c r="D846" s="1" t="s">
        <v>9898</v>
      </c>
      <c r="E846" s="1">
        <v>-7.7</v>
      </c>
      <c r="F846" s="1">
        <v>-7.7</v>
      </c>
    </row>
    <row r="847" spans="1:6" x14ac:dyDescent="0.25">
      <c r="A847" s="1" t="s">
        <v>1815</v>
      </c>
      <c r="B847" s="1" t="s">
        <v>5372</v>
      </c>
      <c r="C847" s="1" t="s">
        <v>7124</v>
      </c>
      <c r="D847" s="1" t="s">
        <v>10032</v>
      </c>
      <c r="E847" s="1">
        <v>-7.7</v>
      </c>
      <c r="F847" s="1">
        <v>-7.7</v>
      </c>
    </row>
    <row r="848" spans="1:6" x14ac:dyDescent="0.25">
      <c r="A848" s="1" t="s">
        <v>2351</v>
      </c>
      <c r="B848" s="1" t="s">
        <v>5908</v>
      </c>
      <c r="C848" s="1" t="s">
        <v>8179</v>
      </c>
      <c r="D848" s="1" t="s">
        <v>10342</v>
      </c>
      <c r="E848" s="1">
        <v>-7.7</v>
      </c>
      <c r="F848" s="1">
        <v>-7.7</v>
      </c>
    </row>
    <row r="849" spans="1:6" x14ac:dyDescent="0.25">
      <c r="A849" s="1" t="s">
        <v>2534</v>
      </c>
      <c r="B849" s="1" t="s">
        <v>6091</v>
      </c>
      <c r="C849" s="1" t="s">
        <v>8257</v>
      </c>
      <c r="D849" s="1" t="s">
        <v>10444</v>
      </c>
      <c r="E849" s="1">
        <v>-7.7</v>
      </c>
      <c r="F849" s="1">
        <v>-7.7</v>
      </c>
    </row>
    <row r="850" spans="1:6" x14ac:dyDescent="0.25">
      <c r="A850" s="1" t="s">
        <v>2703</v>
      </c>
      <c r="B850" s="1" t="s">
        <v>6260</v>
      </c>
      <c r="C850" s="1" t="s">
        <v>7124</v>
      </c>
      <c r="D850" s="1" t="s">
        <v>9038</v>
      </c>
      <c r="E850" s="1" t="s">
        <v>8790</v>
      </c>
      <c r="F850" s="1">
        <v>-7.7</v>
      </c>
    </row>
    <row r="851" spans="1:6" x14ac:dyDescent="0.25">
      <c r="A851" s="1" t="s">
        <v>2850</v>
      </c>
      <c r="B851" s="1" t="s">
        <v>6407</v>
      </c>
      <c r="C851" s="1" t="s">
        <v>7124</v>
      </c>
      <c r="D851" s="1" t="s">
        <v>8925</v>
      </c>
      <c r="E851" s="1">
        <v>-7.7</v>
      </c>
      <c r="F851" s="1">
        <v>-7.7</v>
      </c>
    </row>
    <row r="852" spans="1:6" x14ac:dyDescent="0.25">
      <c r="A852" s="1" t="s">
        <v>2951</v>
      </c>
      <c r="B852" s="1" t="s">
        <v>6508</v>
      </c>
      <c r="C852" s="1" t="s">
        <v>7124</v>
      </c>
      <c r="D852" s="1" t="s">
        <v>8925</v>
      </c>
      <c r="E852" s="1">
        <v>-7.7</v>
      </c>
      <c r="F852" s="1">
        <v>-7.7</v>
      </c>
    </row>
    <row r="853" spans="1:6" x14ac:dyDescent="0.25">
      <c r="A853" s="1" t="s">
        <v>3321</v>
      </c>
      <c r="B853" s="1" t="s">
        <v>6878</v>
      </c>
      <c r="C853" s="1" t="s">
        <v>8601</v>
      </c>
      <c r="D853" s="1" t="s">
        <v>10894</v>
      </c>
      <c r="E853" s="1">
        <v>-7.7</v>
      </c>
      <c r="F853" s="1">
        <v>-7.7</v>
      </c>
    </row>
    <row r="854" spans="1:6" x14ac:dyDescent="0.25">
      <c r="A854" s="1" t="s">
        <v>3420</v>
      </c>
      <c r="B854" s="1" t="s">
        <v>6977</v>
      </c>
      <c r="C854" s="1" t="s">
        <v>8634</v>
      </c>
      <c r="D854" s="1" t="s">
        <v>10945</v>
      </c>
      <c r="E854" s="1">
        <v>-7.7</v>
      </c>
      <c r="F854" s="1">
        <v>-7.7</v>
      </c>
    </row>
    <row r="855" spans="1:6" x14ac:dyDescent="0.25">
      <c r="A855" s="1" t="s">
        <v>3468</v>
      </c>
      <c r="B855" s="1" t="s">
        <v>7025</v>
      </c>
      <c r="C855" s="1" t="s">
        <v>7124</v>
      </c>
      <c r="D855" s="1" t="s">
        <v>10972</v>
      </c>
      <c r="E855" s="1">
        <v>-7.7</v>
      </c>
      <c r="F855" s="1">
        <v>-7.7</v>
      </c>
    </row>
    <row r="856" spans="1:6" x14ac:dyDescent="0.25">
      <c r="A856" s="1" t="s">
        <v>201</v>
      </c>
      <c r="B856" s="1" t="s">
        <v>3758</v>
      </c>
      <c r="C856" s="1" t="s">
        <v>7124</v>
      </c>
      <c r="D856" s="1" t="s">
        <v>9061</v>
      </c>
      <c r="E856" s="1" t="s">
        <v>8728</v>
      </c>
      <c r="F856" s="1">
        <v>-7.6</v>
      </c>
    </row>
    <row r="857" spans="1:6" x14ac:dyDescent="0.25">
      <c r="A857" s="1" t="s">
        <v>366</v>
      </c>
      <c r="B857" s="1" t="s">
        <v>3923</v>
      </c>
      <c r="C857" s="1" t="s">
        <v>7296</v>
      </c>
      <c r="D857" s="1" t="s">
        <v>9173</v>
      </c>
      <c r="E857" s="1">
        <v>-7.6</v>
      </c>
      <c r="F857" s="1">
        <v>-7.6</v>
      </c>
    </row>
    <row r="858" spans="1:6" x14ac:dyDescent="0.25">
      <c r="A858" s="1" t="s">
        <v>780</v>
      </c>
      <c r="B858" s="1" t="s">
        <v>4337</v>
      </c>
      <c r="C858" s="1" t="s">
        <v>7124</v>
      </c>
      <c r="D858" s="1" t="s">
        <v>9435</v>
      </c>
      <c r="E858" s="1">
        <v>-7.6</v>
      </c>
      <c r="F858" s="1">
        <v>-7.6</v>
      </c>
    </row>
    <row r="859" spans="1:6" x14ac:dyDescent="0.25">
      <c r="A859" s="1" t="s">
        <v>967</v>
      </c>
      <c r="B859" s="1" t="s">
        <v>4524</v>
      </c>
      <c r="C859" s="1" t="s">
        <v>7124</v>
      </c>
      <c r="D859" s="1" t="s">
        <v>9551</v>
      </c>
      <c r="E859" s="1">
        <v>-7.6</v>
      </c>
      <c r="F859" s="1">
        <v>-7.6</v>
      </c>
    </row>
    <row r="860" spans="1:6" x14ac:dyDescent="0.25">
      <c r="A860" s="1" t="s">
        <v>1002</v>
      </c>
      <c r="B860" s="1" t="s">
        <v>4559</v>
      </c>
      <c r="C860" s="1" t="s">
        <v>7124</v>
      </c>
      <c r="D860" s="1" t="s">
        <v>8916</v>
      </c>
      <c r="E860" s="1">
        <v>-7.6</v>
      </c>
      <c r="F860" s="1">
        <v>-7.6</v>
      </c>
    </row>
    <row r="861" spans="1:6" x14ac:dyDescent="0.25">
      <c r="A861" s="1" t="s">
        <v>1332</v>
      </c>
      <c r="B861" s="1" t="s">
        <v>4889</v>
      </c>
      <c r="C861" s="1" t="s">
        <v>7124</v>
      </c>
      <c r="D861" s="1" t="s">
        <v>8925</v>
      </c>
      <c r="E861" s="1">
        <v>-7.6</v>
      </c>
      <c r="F861" s="1">
        <v>-7.6</v>
      </c>
    </row>
    <row r="862" spans="1:6" x14ac:dyDescent="0.25">
      <c r="A862" s="1" t="s">
        <v>1449</v>
      </c>
      <c r="B862" s="1" t="s">
        <v>5006</v>
      </c>
      <c r="C862" s="1" t="s">
        <v>7772</v>
      </c>
      <c r="D862" s="1" t="s">
        <v>9819</v>
      </c>
      <c r="E862" s="1">
        <v>-7.6</v>
      </c>
      <c r="F862" s="1">
        <v>-7.6</v>
      </c>
    </row>
    <row r="863" spans="1:6" x14ac:dyDescent="0.25">
      <c r="A863" s="1" t="s">
        <v>1731</v>
      </c>
      <c r="B863" s="1" t="s">
        <v>5288</v>
      </c>
      <c r="C863" s="1" t="s">
        <v>7124</v>
      </c>
      <c r="D863" s="1" t="s">
        <v>9061</v>
      </c>
      <c r="E863" s="1">
        <v>-7.6</v>
      </c>
      <c r="F863" s="1">
        <v>-7.6</v>
      </c>
    </row>
    <row r="864" spans="1:6" x14ac:dyDescent="0.25">
      <c r="A864" s="1" t="s">
        <v>1752</v>
      </c>
      <c r="B864" s="1" t="s">
        <v>5309</v>
      </c>
      <c r="C864" s="1" t="s">
        <v>7124</v>
      </c>
      <c r="D864" s="1" t="s">
        <v>9993</v>
      </c>
      <c r="E864" s="1">
        <v>-7.6</v>
      </c>
      <c r="F864" s="1">
        <v>-7.6</v>
      </c>
    </row>
    <row r="865" spans="1:6" x14ac:dyDescent="0.25">
      <c r="A865" s="1" t="s">
        <v>1752</v>
      </c>
      <c r="B865" s="1" t="s">
        <v>5309</v>
      </c>
      <c r="C865" s="1" t="s">
        <v>7124</v>
      </c>
      <c r="D865" s="1" t="s">
        <v>9993</v>
      </c>
      <c r="E865" s="1">
        <v>-7.6</v>
      </c>
      <c r="F865" s="1">
        <v>-7.6</v>
      </c>
    </row>
    <row r="866" spans="1:6" x14ac:dyDescent="0.25">
      <c r="A866" s="1" t="s">
        <v>2592</v>
      </c>
      <c r="B866" s="1" t="s">
        <v>6149</v>
      </c>
      <c r="C866" s="1" t="s">
        <v>8276</v>
      </c>
      <c r="D866" s="1" t="s">
        <v>10470</v>
      </c>
      <c r="E866" s="1">
        <v>-7.6</v>
      </c>
      <c r="F866" s="1">
        <v>-7.6</v>
      </c>
    </row>
    <row r="867" spans="1:6" x14ac:dyDescent="0.25">
      <c r="A867" s="1" t="s">
        <v>2671</v>
      </c>
      <c r="B867" s="1" t="s">
        <v>6228</v>
      </c>
      <c r="C867" s="1" t="s">
        <v>8313</v>
      </c>
      <c r="D867" s="1" t="s">
        <v>10522</v>
      </c>
      <c r="E867" s="1">
        <v>-7.6</v>
      </c>
      <c r="F867" s="1">
        <v>-7.6</v>
      </c>
    </row>
    <row r="868" spans="1:6" x14ac:dyDescent="0.25">
      <c r="A868" s="1" t="s">
        <v>2802</v>
      </c>
      <c r="B868" s="1" t="s">
        <v>6359</v>
      </c>
      <c r="C868" s="1" t="s">
        <v>7124</v>
      </c>
      <c r="D868" s="1" t="s">
        <v>8925</v>
      </c>
      <c r="E868" s="1">
        <v>-7.6</v>
      </c>
      <c r="F868" s="1">
        <v>-7.6</v>
      </c>
    </row>
    <row r="869" spans="1:6" x14ac:dyDescent="0.25">
      <c r="A869" s="1" t="s">
        <v>3510</v>
      </c>
      <c r="B869" s="1" t="s">
        <v>7067</v>
      </c>
      <c r="C869" s="1" t="s">
        <v>8676</v>
      </c>
      <c r="D869" s="1" t="s">
        <v>11001</v>
      </c>
      <c r="E869" s="1">
        <v>-7.6</v>
      </c>
      <c r="F869" s="1">
        <v>-7.6</v>
      </c>
    </row>
    <row r="870" spans="1:6" x14ac:dyDescent="0.25">
      <c r="A870" s="1" t="s">
        <v>461</v>
      </c>
      <c r="B870" s="1" t="s">
        <v>4018</v>
      </c>
      <c r="C870" s="1" t="s">
        <v>7335</v>
      </c>
      <c r="D870" s="1" t="s">
        <v>9230</v>
      </c>
      <c r="E870" s="1">
        <v>-7.5</v>
      </c>
      <c r="F870" s="1">
        <v>-7.5</v>
      </c>
    </row>
    <row r="871" spans="1:6" x14ac:dyDescent="0.25">
      <c r="A871" s="1" t="s">
        <v>597</v>
      </c>
      <c r="B871" s="1" t="s">
        <v>4154</v>
      </c>
      <c r="C871" s="1" t="s">
        <v>7402</v>
      </c>
      <c r="D871" s="1" t="s">
        <v>9316</v>
      </c>
      <c r="E871" s="1">
        <v>-7.5</v>
      </c>
      <c r="F871" s="1">
        <v>-7.5</v>
      </c>
    </row>
    <row r="872" spans="1:6" x14ac:dyDescent="0.25">
      <c r="A872" s="1" t="s">
        <v>970</v>
      </c>
      <c r="B872" s="1" t="s">
        <v>4527</v>
      </c>
      <c r="C872" s="1" t="s">
        <v>7574</v>
      </c>
      <c r="D872" s="1" t="s">
        <v>9553</v>
      </c>
      <c r="E872" s="1">
        <v>-7.5</v>
      </c>
      <c r="F872" s="1">
        <v>-7.5</v>
      </c>
    </row>
    <row r="873" spans="1:6" x14ac:dyDescent="0.25">
      <c r="A873" s="1" t="s">
        <v>1248</v>
      </c>
      <c r="B873" s="1" t="s">
        <v>4805</v>
      </c>
      <c r="C873" s="1" t="s">
        <v>7680</v>
      </c>
      <c r="D873" s="1" t="s">
        <v>9708</v>
      </c>
      <c r="E873" s="1">
        <v>-7.5</v>
      </c>
      <c r="F873" s="1">
        <v>-7.5</v>
      </c>
    </row>
    <row r="874" spans="1:6" x14ac:dyDescent="0.25">
      <c r="A874" s="1" t="s">
        <v>1340</v>
      </c>
      <c r="B874" s="1" t="s">
        <v>4897</v>
      </c>
      <c r="C874" s="1" t="s">
        <v>7124</v>
      </c>
      <c r="D874" s="1" t="s">
        <v>8916</v>
      </c>
      <c r="E874" s="1">
        <v>-7.5</v>
      </c>
      <c r="F874" s="1">
        <v>-7.5</v>
      </c>
    </row>
    <row r="875" spans="1:6" x14ac:dyDescent="0.25">
      <c r="A875" s="1" t="s">
        <v>1434</v>
      </c>
      <c r="B875" s="1" t="s">
        <v>4991</v>
      </c>
      <c r="C875" s="1" t="s">
        <v>7124</v>
      </c>
      <c r="D875" s="1" t="s">
        <v>9811</v>
      </c>
      <c r="E875" s="1">
        <v>-7.5</v>
      </c>
      <c r="F875" s="1">
        <v>-7.5</v>
      </c>
    </row>
    <row r="876" spans="1:6" x14ac:dyDescent="0.25">
      <c r="A876" s="1" t="s">
        <v>1480</v>
      </c>
      <c r="B876" s="1" t="s">
        <v>5037</v>
      </c>
      <c r="C876" s="1" t="s">
        <v>7786</v>
      </c>
      <c r="D876" s="1" t="s">
        <v>9838</v>
      </c>
      <c r="E876" s="1" t="s">
        <v>8825</v>
      </c>
      <c r="F876" s="1">
        <v>-7.5</v>
      </c>
    </row>
    <row r="877" spans="1:6" x14ac:dyDescent="0.25">
      <c r="A877" s="1" t="s">
        <v>1695</v>
      </c>
      <c r="B877" s="1" t="s">
        <v>5252</v>
      </c>
      <c r="C877" s="1" t="s">
        <v>7124</v>
      </c>
      <c r="D877" s="1" t="s">
        <v>9015</v>
      </c>
      <c r="E877" s="1">
        <v>-7.5</v>
      </c>
      <c r="F877" s="1">
        <v>-7.5</v>
      </c>
    </row>
    <row r="878" spans="1:6" x14ac:dyDescent="0.25">
      <c r="A878" s="1" t="s">
        <v>1744</v>
      </c>
      <c r="B878" s="1" t="s">
        <v>5301</v>
      </c>
      <c r="C878" s="1" t="s">
        <v>7124</v>
      </c>
      <c r="D878" s="1" t="s">
        <v>9162</v>
      </c>
      <c r="E878" s="1">
        <v>-7.5</v>
      </c>
      <c r="F878" s="1">
        <v>-7.5</v>
      </c>
    </row>
    <row r="879" spans="1:6" x14ac:dyDescent="0.25">
      <c r="A879" s="1" t="s">
        <v>1786</v>
      </c>
      <c r="B879" s="1" t="s">
        <v>5343</v>
      </c>
      <c r="C879" s="1" t="s">
        <v>7124</v>
      </c>
      <c r="D879" s="1" t="s">
        <v>8925</v>
      </c>
      <c r="E879" s="1">
        <v>-7.5</v>
      </c>
      <c r="F879" s="1">
        <v>-7.5</v>
      </c>
    </row>
    <row r="880" spans="1:6" x14ac:dyDescent="0.25">
      <c r="A880" s="1" t="s">
        <v>2036</v>
      </c>
      <c r="B880" s="1" t="s">
        <v>5593</v>
      </c>
      <c r="C880" s="1" t="s">
        <v>7124</v>
      </c>
      <c r="D880" s="1" t="s">
        <v>8925</v>
      </c>
      <c r="E880" s="1">
        <v>-7.5</v>
      </c>
      <c r="F880" s="1">
        <v>-7.5</v>
      </c>
    </row>
    <row r="881" spans="1:6" x14ac:dyDescent="0.25">
      <c r="A881" s="1" t="s">
        <v>2103</v>
      </c>
      <c r="B881" s="1" t="s">
        <v>5660</v>
      </c>
      <c r="C881" s="1" t="s">
        <v>8068</v>
      </c>
      <c r="D881" s="1" t="s">
        <v>10205</v>
      </c>
      <c r="E881" s="1">
        <v>-7.5</v>
      </c>
      <c r="F881" s="1">
        <v>-7.5</v>
      </c>
    </row>
    <row r="882" spans="1:6" x14ac:dyDescent="0.25">
      <c r="A882" s="1" t="s">
        <v>2243</v>
      </c>
      <c r="B882" s="1" t="s">
        <v>5800</v>
      </c>
      <c r="C882" s="1" t="s">
        <v>8123</v>
      </c>
      <c r="D882" s="1" t="s">
        <v>10272</v>
      </c>
      <c r="E882" s="1">
        <v>-7.5</v>
      </c>
      <c r="F882" s="1">
        <v>-7.5</v>
      </c>
    </row>
    <row r="883" spans="1:6" x14ac:dyDescent="0.25">
      <c r="A883" s="1" t="s">
        <v>2861</v>
      </c>
      <c r="B883" s="1" t="s">
        <v>6418</v>
      </c>
      <c r="C883" s="1" t="s">
        <v>8394</v>
      </c>
      <c r="D883" s="1" t="s">
        <v>10633</v>
      </c>
      <c r="E883" s="1">
        <v>-7.5</v>
      </c>
      <c r="F883" s="1">
        <v>-7.5</v>
      </c>
    </row>
    <row r="884" spans="1:6" x14ac:dyDescent="0.25">
      <c r="A884" s="1" t="s">
        <v>3085</v>
      </c>
      <c r="B884" s="1" t="s">
        <v>6642</v>
      </c>
      <c r="C884" s="1" t="s">
        <v>8492</v>
      </c>
      <c r="D884" s="1" t="s">
        <v>10747</v>
      </c>
      <c r="E884" s="1">
        <v>-7.5</v>
      </c>
      <c r="F884" s="1">
        <v>-7.5</v>
      </c>
    </row>
    <row r="885" spans="1:6" x14ac:dyDescent="0.25">
      <c r="A885" s="1" t="s">
        <v>3285</v>
      </c>
      <c r="B885" s="1" t="s">
        <v>6842</v>
      </c>
      <c r="C885" s="1" t="s">
        <v>8581</v>
      </c>
      <c r="D885" s="1" t="s">
        <v>10869</v>
      </c>
      <c r="E885" s="1">
        <v>-7.5</v>
      </c>
      <c r="F885" s="1">
        <v>-7.5</v>
      </c>
    </row>
    <row r="886" spans="1:6" x14ac:dyDescent="0.25">
      <c r="A886" s="1" t="s">
        <v>71</v>
      </c>
      <c r="B886" s="1" t="s">
        <v>3628</v>
      </c>
      <c r="C886" s="1" t="s">
        <v>7154</v>
      </c>
      <c r="D886" s="1" t="s">
        <v>8963</v>
      </c>
      <c r="E886" s="1">
        <v>-7.4</v>
      </c>
      <c r="F886" s="1">
        <v>-7.4</v>
      </c>
    </row>
    <row r="887" spans="1:6" x14ac:dyDescent="0.25">
      <c r="A887" s="1" t="s">
        <v>290</v>
      </c>
      <c r="B887" s="1" t="s">
        <v>3847</v>
      </c>
      <c r="C887" s="1" t="s">
        <v>7124</v>
      </c>
      <c r="D887" s="1" t="s">
        <v>9119</v>
      </c>
      <c r="E887" s="1">
        <v>-7.4</v>
      </c>
      <c r="F887" s="1">
        <v>-7.4</v>
      </c>
    </row>
    <row r="888" spans="1:6" x14ac:dyDescent="0.25">
      <c r="A888" s="1" t="s">
        <v>933</v>
      </c>
      <c r="B888" s="1" t="s">
        <v>4490</v>
      </c>
      <c r="C888" s="1" t="s">
        <v>7561</v>
      </c>
      <c r="D888" s="1" t="s">
        <v>9536</v>
      </c>
      <c r="E888" s="1">
        <v>-7.4</v>
      </c>
      <c r="F888" s="1">
        <v>-7.4</v>
      </c>
    </row>
    <row r="889" spans="1:6" x14ac:dyDescent="0.25">
      <c r="A889" s="1" t="s">
        <v>992</v>
      </c>
      <c r="B889" s="1" t="s">
        <v>4549</v>
      </c>
      <c r="C889" s="1" t="s">
        <v>7583</v>
      </c>
      <c r="D889" s="1" t="s">
        <v>9568</v>
      </c>
      <c r="E889" s="1">
        <v>-7.4</v>
      </c>
      <c r="F889" s="1">
        <v>-7.4</v>
      </c>
    </row>
    <row r="890" spans="1:6" x14ac:dyDescent="0.25">
      <c r="A890" s="1" t="s">
        <v>1050</v>
      </c>
      <c r="B890" s="1" t="s">
        <v>4607</v>
      </c>
      <c r="C890" s="1" t="s">
        <v>7124</v>
      </c>
      <c r="D890" s="1" t="s">
        <v>9530</v>
      </c>
      <c r="E890" s="1">
        <v>-7.4</v>
      </c>
      <c r="F890" s="1">
        <v>-7.4</v>
      </c>
    </row>
    <row r="891" spans="1:6" x14ac:dyDescent="0.25">
      <c r="A891" s="1" t="s">
        <v>1628</v>
      </c>
      <c r="B891" s="1" t="s">
        <v>5185</v>
      </c>
      <c r="C891" s="1" t="s">
        <v>7124</v>
      </c>
      <c r="D891" s="1" t="s">
        <v>9063</v>
      </c>
      <c r="E891" s="1" t="s">
        <v>8841</v>
      </c>
      <c r="F891" s="1">
        <v>-7.4</v>
      </c>
    </row>
    <row r="892" spans="1:6" x14ac:dyDescent="0.25">
      <c r="A892" s="1" t="s">
        <v>1650</v>
      </c>
      <c r="B892" s="1" t="s">
        <v>5207</v>
      </c>
      <c r="C892" s="1" t="s">
        <v>7124</v>
      </c>
      <c r="D892" s="1" t="s">
        <v>8970</v>
      </c>
      <c r="E892" s="1">
        <v>-7.4</v>
      </c>
      <c r="F892" s="1">
        <v>-7.4</v>
      </c>
    </row>
    <row r="893" spans="1:6" x14ac:dyDescent="0.25">
      <c r="A893" s="1" t="s">
        <v>1857</v>
      </c>
      <c r="B893" s="1" t="s">
        <v>5414</v>
      </c>
      <c r="C893" s="1" t="s">
        <v>7948</v>
      </c>
      <c r="D893" s="1" t="s">
        <v>10060</v>
      </c>
      <c r="E893" s="1">
        <v>-7.4</v>
      </c>
      <c r="F893" s="1">
        <v>-7.4</v>
      </c>
    </row>
    <row r="894" spans="1:6" x14ac:dyDescent="0.25">
      <c r="A894" s="1" t="s">
        <v>1970</v>
      </c>
      <c r="B894" s="1" t="s">
        <v>5527</v>
      </c>
      <c r="C894" s="1" t="s">
        <v>7124</v>
      </c>
      <c r="D894" s="1" t="s">
        <v>9227</v>
      </c>
      <c r="E894" s="1">
        <v>-7.4</v>
      </c>
      <c r="F894" s="1">
        <v>-7.4</v>
      </c>
    </row>
    <row r="895" spans="1:6" x14ac:dyDescent="0.25">
      <c r="A895" s="1" t="s">
        <v>2160</v>
      </c>
      <c r="B895" s="1" t="s">
        <v>5717</v>
      </c>
      <c r="C895" s="1" t="s">
        <v>7124</v>
      </c>
      <c r="D895" s="1" t="s">
        <v>10238</v>
      </c>
      <c r="E895" s="1">
        <v>-7.4</v>
      </c>
      <c r="F895" s="1">
        <v>-7.4</v>
      </c>
    </row>
    <row r="896" spans="1:6" x14ac:dyDescent="0.25">
      <c r="A896" s="1" t="s">
        <v>2705</v>
      </c>
      <c r="B896" s="1" t="s">
        <v>6262</v>
      </c>
      <c r="C896" s="1" t="s">
        <v>8329</v>
      </c>
      <c r="D896" s="1" t="s">
        <v>10540</v>
      </c>
      <c r="E896" s="1">
        <v>-7.4</v>
      </c>
      <c r="F896" s="1">
        <v>-7.4</v>
      </c>
    </row>
    <row r="897" spans="1:6" x14ac:dyDescent="0.25">
      <c r="A897" s="1" t="s">
        <v>3017</v>
      </c>
      <c r="B897" s="1" t="s">
        <v>6574</v>
      </c>
      <c r="C897" s="1" t="s">
        <v>7124</v>
      </c>
      <c r="D897" s="1" t="s">
        <v>8925</v>
      </c>
      <c r="E897" s="1">
        <v>-7.4</v>
      </c>
      <c r="F897" s="1">
        <v>-7.4</v>
      </c>
    </row>
    <row r="898" spans="1:6" x14ac:dyDescent="0.25">
      <c r="A898" s="1" t="s">
        <v>3165</v>
      </c>
      <c r="B898" s="1" t="s">
        <v>6722</v>
      </c>
      <c r="C898" s="1" t="s">
        <v>7124</v>
      </c>
      <c r="D898" s="1" t="s">
        <v>9038</v>
      </c>
      <c r="E898" s="1">
        <v>-7.4</v>
      </c>
      <c r="F898" s="1">
        <v>-7.4</v>
      </c>
    </row>
    <row r="899" spans="1:6" x14ac:dyDescent="0.25">
      <c r="A899" s="1" t="s">
        <v>3215</v>
      </c>
      <c r="B899" s="1" t="s">
        <v>6772</v>
      </c>
      <c r="C899" s="1" t="s">
        <v>8550</v>
      </c>
      <c r="D899" s="1" t="s">
        <v>10819</v>
      </c>
      <c r="E899" s="1">
        <v>-7.4</v>
      </c>
      <c r="F899" s="1">
        <v>-7.4</v>
      </c>
    </row>
    <row r="900" spans="1:6" x14ac:dyDescent="0.25">
      <c r="A900" s="1" t="s">
        <v>3337</v>
      </c>
      <c r="B900" s="1" t="s">
        <v>6894</v>
      </c>
      <c r="C900" s="1" t="s">
        <v>8607</v>
      </c>
      <c r="D900" s="1" t="s">
        <v>10901</v>
      </c>
      <c r="E900" s="1">
        <v>-7.4</v>
      </c>
      <c r="F900" s="1">
        <v>-7.4</v>
      </c>
    </row>
    <row r="901" spans="1:6" x14ac:dyDescent="0.25">
      <c r="A901" s="1" t="s">
        <v>3348</v>
      </c>
      <c r="B901" s="1" t="s">
        <v>6905</v>
      </c>
      <c r="C901" s="1" t="s">
        <v>8611</v>
      </c>
      <c r="D901" s="1" t="s">
        <v>10908</v>
      </c>
      <c r="E901" s="1">
        <v>-7.4</v>
      </c>
      <c r="F901" s="1">
        <v>-7.4</v>
      </c>
    </row>
    <row r="902" spans="1:6" x14ac:dyDescent="0.25">
      <c r="A902" s="1" t="s">
        <v>249</v>
      </c>
      <c r="B902" s="1" t="s">
        <v>3806</v>
      </c>
      <c r="C902" s="1" t="s">
        <v>7124</v>
      </c>
      <c r="D902" s="1" t="s">
        <v>9014</v>
      </c>
      <c r="E902" s="1">
        <v>-7.3</v>
      </c>
      <c r="F902" s="1">
        <v>-7.3</v>
      </c>
    </row>
    <row r="903" spans="1:6" x14ac:dyDescent="0.25">
      <c r="A903" s="1" t="s">
        <v>671</v>
      </c>
      <c r="B903" s="1" t="s">
        <v>4228</v>
      </c>
      <c r="C903" s="1" t="s">
        <v>7124</v>
      </c>
      <c r="D903" s="1" t="s">
        <v>9368</v>
      </c>
      <c r="E903" s="1" t="s">
        <v>8781</v>
      </c>
      <c r="F903" s="1">
        <v>-7.3</v>
      </c>
    </row>
    <row r="904" spans="1:6" x14ac:dyDescent="0.25">
      <c r="A904" s="1" t="s">
        <v>868</v>
      </c>
      <c r="B904" s="1" t="s">
        <v>4425</v>
      </c>
      <c r="C904" s="1" t="s">
        <v>7525</v>
      </c>
      <c r="D904" s="1" t="s">
        <v>9489</v>
      </c>
      <c r="E904" s="1">
        <v>-7.3</v>
      </c>
      <c r="F904" s="1">
        <v>-7.3</v>
      </c>
    </row>
    <row r="905" spans="1:6" x14ac:dyDescent="0.25">
      <c r="A905" s="1" t="s">
        <v>906</v>
      </c>
      <c r="B905" s="1" t="s">
        <v>4463</v>
      </c>
      <c r="C905" s="1" t="s">
        <v>7124</v>
      </c>
      <c r="D905" s="1" t="s">
        <v>9515</v>
      </c>
      <c r="E905" s="1">
        <v>-7.3</v>
      </c>
      <c r="F905" s="1">
        <v>-7.3</v>
      </c>
    </row>
    <row r="906" spans="1:6" x14ac:dyDescent="0.25">
      <c r="A906" s="1" t="s">
        <v>965</v>
      </c>
      <c r="B906" s="1" t="s">
        <v>4522</v>
      </c>
      <c r="C906" s="1" t="s">
        <v>7571</v>
      </c>
      <c r="D906" s="1" t="s">
        <v>9549</v>
      </c>
      <c r="E906" s="1" t="s">
        <v>8781</v>
      </c>
      <c r="F906" s="1">
        <v>-7.3</v>
      </c>
    </row>
    <row r="907" spans="1:6" x14ac:dyDescent="0.25">
      <c r="A907" s="1" t="s">
        <v>1360</v>
      </c>
      <c r="B907" s="1" t="s">
        <v>4917</v>
      </c>
      <c r="C907" s="1" t="s">
        <v>7124</v>
      </c>
      <c r="D907" s="1" t="s">
        <v>8968</v>
      </c>
      <c r="E907" s="1">
        <v>-7.3</v>
      </c>
      <c r="F907" s="1">
        <v>-7.3</v>
      </c>
    </row>
    <row r="908" spans="1:6" x14ac:dyDescent="0.25">
      <c r="A908" s="1" t="s">
        <v>2085</v>
      </c>
      <c r="B908" s="1" t="s">
        <v>5642</v>
      </c>
      <c r="C908" s="1" t="s">
        <v>7124</v>
      </c>
      <c r="D908" s="1" t="s">
        <v>8925</v>
      </c>
      <c r="E908" s="1" t="s">
        <v>8781</v>
      </c>
      <c r="F908" s="1">
        <v>-7.3</v>
      </c>
    </row>
    <row r="909" spans="1:6" x14ac:dyDescent="0.25">
      <c r="A909" s="1" t="s">
        <v>2093</v>
      </c>
      <c r="B909" s="1" t="s">
        <v>5650</v>
      </c>
      <c r="C909" s="1" t="s">
        <v>7124</v>
      </c>
      <c r="D909" s="1" t="s">
        <v>10199</v>
      </c>
      <c r="E909" s="1">
        <v>-7.3</v>
      </c>
      <c r="F909" s="1">
        <v>-7.3</v>
      </c>
    </row>
    <row r="910" spans="1:6" x14ac:dyDescent="0.25">
      <c r="A910" s="1" t="s">
        <v>2254</v>
      </c>
      <c r="B910" s="1" t="s">
        <v>5811</v>
      </c>
      <c r="C910" s="1" t="s">
        <v>8128</v>
      </c>
      <c r="D910" s="1" t="s">
        <v>10277</v>
      </c>
      <c r="E910" s="1">
        <v>-7.3</v>
      </c>
      <c r="F910" s="1">
        <v>-7.3</v>
      </c>
    </row>
    <row r="911" spans="1:6" x14ac:dyDescent="0.25">
      <c r="A911" s="1" t="s">
        <v>2430</v>
      </c>
      <c r="B911" s="1" t="s">
        <v>5987</v>
      </c>
      <c r="C911" s="1" t="s">
        <v>8215</v>
      </c>
      <c r="D911" s="1" t="s">
        <v>10387</v>
      </c>
      <c r="E911" s="1">
        <v>-7.3</v>
      </c>
      <c r="F911" s="1">
        <v>-7.3</v>
      </c>
    </row>
    <row r="912" spans="1:6" x14ac:dyDescent="0.25">
      <c r="A912" s="1" t="s">
        <v>3048</v>
      </c>
      <c r="B912" s="1" t="s">
        <v>6605</v>
      </c>
      <c r="C912" s="1" t="s">
        <v>8472</v>
      </c>
      <c r="D912" s="1" t="s">
        <v>10723</v>
      </c>
      <c r="E912" s="1">
        <v>-7.3</v>
      </c>
      <c r="F912" s="1">
        <v>-7.3</v>
      </c>
    </row>
    <row r="913" spans="1:6" x14ac:dyDescent="0.25">
      <c r="A913" s="1" t="s">
        <v>3123</v>
      </c>
      <c r="B913" s="1" t="s">
        <v>6680</v>
      </c>
      <c r="C913" s="1" t="s">
        <v>8507</v>
      </c>
      <c r="D913" s="1" t="s">
        <v>10766</v>
      </c>
      <c r="E913" s="1">
        <v>-7.3</v>
      </c>
      <c r="F913" s="1">
        <v>-7.3</v>
      </c>
    </row>
    <row r="914" spans="1:6" x14ac:dyDescent="0.25">
      <c r="A914" s="1" t="s">
        <v>216</v>
      </c>
      <c r="B914" s="1" t="s">
        <v>3773</v>
      </c>
      <c r="C914" s="1" t="s">
        <v>7119</v>
      </c>
      <c r="D914" s="1" t="s">
        <v>8908</v>
      </c>
      <c r="E914" s="1">
        <v>-7.2</v>
      </c>
      <c r="F914" s="1">
        <v>-7.2</v>
      </c>
    </row>
    <row r="915" spans="1:6" x14ac:dyDescent="0.25">
      <c r="A915" s="1" t="s">
        <v>388</v>
      </c>
      <c r="B915" s="1" t="s">
        <v>3945</v>
      </c>
      <c r="C915" s="1" t="s">
        <v>7301</v>
      </c>
      <c r="D915" s="1" t="s">
        <v>9178</v>
      </c>
      <c r="E915" s="1">
        <v>-7.2</v>
      </c>
      <c r="F915" s="1">
        <v>-7.2</v>
      </c>
    </row>
    <row r="916" spans="1:6" x14ac:dyDescent="0.25">
      <c r="A916" s="1" t="s">
        <v>486</v>
      </c>
      <c r="B916" s="1" t="s">
        <v>4043</v>
      </c>
      <c r="C916" s="1" t="s">
        <v>7124</v>
      </c>
      <c r="D916" s="1" t="s">
        <v>8925</v>
      </c>
      <c r="E916" s="1" t="s">
        <v>8760</v>
      </c>
      <c r="F916" s="1">
        <v>-7.2</v>
      </c>
    </row>
    <row r="917" spans="1:6" x14ac:dyDescent="0.25">
      <c r="A917" s="1" t="s">
        <v>744</v>
      </c>
      <c r="B917" s="1" t="s">
        <v>4301</v>
      </c>
      <c r="C917" s="1" t="s">
        <v>7124</v>
      </c>
      <c r="D917" s="1" t="s">
        <v>8961</v>
      </c>
      <c r="E917" s="1">
        <v>-7.2</v>
      </c>
      <c r="F917" s="1">
        <v>-7.2</v>
      </c>
    </row>
    <row r="918" spans="1:6" x14ac:dyDescent="0.25">
      <c r="A918" s="1" t="s">
        <v>982</v>
      </c>
      <c r="B918" s="1" t="s">
        <v>4539</v>
      </c>
      <c r="C918" s="1" t="s">
        <v>7578</v>
      </c>
      <c r="D918" s="1" t="s">
        <v>9561</v>
      </c>
      <c r="E918" s="1">
        <v>-7.2</v>
      </c>
      <c r="F918" s="1">
        <v>-7.2</v>
      </c>
    </row>
    <row r="919" spans="1:6" x14ac:dyDescent="0.25">
      <c r="A919" s="1" t="s">
        <v>1039</v>
      </c>
      <c r="B919" s="1" t="s">
        <v>4596</v>
      </c>
      <c r="C919" s="1" t="s">
        <v>7598</v>
      </c>
      <c r="D919" s="1" t="s">
        <v>9591</v>
      </c>
      <c r="E919" s="1">
        <v>-7.2</v>
      </c>
      <c r="F919" s="1">
        <v>-7.2</v>
      </c>
    </row>
    <row r="920" spans="1:6" x14ac:dyDescent="0.25">
      <c r="A920" s="1" t="s">
        <v>1083</v>
      </c>
      <c r="B920" s="1" t="s">
        <v>4640</v>
      </c>
      <c r="C920" s="1" t="s">
        <v>7615</v>
      </c>
      <c r="D920" s="1" t="s">
        <v>9619</v>
      </c>
      <c r="E920" s="1">
        <v>-7.2</v>
      </c>
      <c r="F920" s="1">
        <v>-7.2</v>
      </c>
    </row>
    <row r="921" spans="1:6" x14ac:dyDescent="0.25">
      <c r="A921" s="1" t="s">
        <v>1117</v>
      </c>
      <c r="B921" s="1" t="s">
        <v>4674</v>
      </c>
      <c r="C921" s="1" t="s">
        <v>7124</v>
      </c>
      <c r="D921" s="1" t="s">
        <v>9637</v>
      </c>
      <c r="E921" s="1">
        <v>-7.2</v>
      </c>
      <c r="F921" s="1">
        <v>-7.2</v>
      </c>
    </row>
    <row r="922" spans="1:6" x14ac:dyDescent="0.25">
      <c r="A922" s="1" t="s">
        <v>1280</v>
      </c>
      <c r="B922" s="1" t="s">
        <v>4837</v>
      </c>
      <c r="C922" s="1" t="s">
        <v>7699</v>
      </c>
      <c r="D922" s="1" t="s">
        <v>9733</v>
      </c>
      <c r="E922" s="1">
        <v>-7.2</v>
      </c>
      <c r="F922" s="1">
        <v>-7.2</v>
      </c>
    </row>
    <row r="923" spans="1:6" x14ac:dyDescent="0.25">
      <c r="A923" s="1" t="s">
        <v>1507</v>
      </c>
      <c r="B923" s="1" t="s">
        <v>5064</v>
      </c>
      <c r="C923" s="1" t="s">
        <v>7796</v>
      </c>
      <c r="D923" s="1" t="s">
        <v>9853</v>
      </c>
      <c r="E923" s="1">
        <v>-7.2</v>
      </c>
      <c r="F923" s="1">
        <v>-7.2</v>
      </c>
    </row>
    <row r="924" spans="1:6" x14ac:dyDescent="0.25">
      <c r="A924" s="1" t="s">
        <v>2026</v>
      </c>
      <c r="B924" s="1" t="s">
        <v>5583</v>
      </c>
      <c r="C924" s="1" t="s">
        <v>7124</v>
      </c>
      <c r="D924" s="1" t="s">
        <v>8916</v>
      </c>
      <c r="E924" s="1">
        <v>-7.2</v>
      </c>
      <c r="F924" s="1">
        <v>-7.2</v>
      </c>
    </row>
    <row r="925" spans="1:6" x14ac:dyDescent="0.25">
      <c r="A925" s="1" t="s">
        <v>2040</v>
      </c>
      <c r="B925" s="1" t="s">
        <v>5597</v>
      </c>
      <c r="C925" s="1" t="s">
        <v>8033</v>
      </c>
      <c r="D925" s="1" t="s">
        <v>10162</v>
      </c>
      <c r="E925" s="1">
        <v>-7.2</v>
      </c>
      <c r="F925" s="1">
        <v>-7.2</v>
      </c>
    </row>
    <row r="926" spans="1:6" x14ac:dyDescent="0.25">
      <c r="A926" s="1" t="s">
        <v>2329</v>
      </c>
      <c r="B926" s="1" t="s">
        <v>5886</v>
      </c>
      <c r="C926" s="1" t="s">
        <v>8167</v>
      </c>
      <c r="D926" s="1" t="s">
        <v>10327</v>
      </c>
      <c r="E926" s="1">
        <v>-7.2</v>
      </c>
      <c r="F926" s="1">
        <v>-7.2</v>
      </c>
    </row>
    <row r="927" spans="1:6" x14ac:dyDescent="0.25">
      <c r="A927" s="1" t="s">
        <v>2519</v>
      </c>
      <c r="B927" s="1" t="s">
        <v>6076</v>
      </c>
      <c r="C927" s="1" t="s">
        <v>8252</v>
      </c>
      <c r="D927" s="1" t="s">
        <v>10438</v>
      </c>
      <c r="E927" s="1">
        <v>-7.2</v>
      </c>
      <c r="F927" s="1">
        <v>-7.2</v>
      </c>
    </row>
    <row r="928" spans="1:6" x14ac:dyDescent="0.25">
      <c r="A928" s="1" t="s">
        <v>3518</v>
      </c>
      <c r="B928" s="1" t="s">
        <v>7075</v>
      </c>
      <c r="C928" s="1" t="s">
        <v>7124</v>
      </c>
      <c r="D928" s="1" t="s">
        <v>8970</v>
      </c>
      <c r="E928" s="1">
        <v>-7.2</v>
      </c>
      <c r="F928" s="1">
        <v>-7.2</v>
      </c>
    </row>
    <row r="929" spans="1:6" x14ac:dyDescent="0.25">
      <c r="A929" s="1" t="s">
        <v>334</v>
      </c>
      <c r="B929" s="1" t="s">
        <v>3891</v>
      </c>
      <c r="C929" s="1" t="s">
        <v>7275</v>
      </c>
      <c r="D929" s="1" t="s">
        <v>9149</v>
      </c>
      <c r="E929" s="1">
        <v>-7.1</v>
      </c>
      <c r="F929" s="1">
        <v>-7.1</v>
      </c>
    </row>
    <row r="930" spans="1:6" x14ac:dyDescent="0.25">
      <c r="A930" s="1" t="s">
        <v>360</v>
      </c>
      <c r="B930" s="1" t="s">
        <v>3917</v>
      </c>
      <c r="C930" s="1" t="s">
        <v>7292</v>
      </c>
      <c r="D930" s="1" t="s">
        <v>9168</v>
      </c>
      <c r="E930" s="1">
        <v>-7.1</v>
      </c>
      <c r="F930" s="1">
        <v>-7.1</v>
      </c>
    </row>
    <row r="931" spans="1:6" x14ac:dyDescent="0.25">
      <c r="A931" s="1" t="s">
        <v>467</v>
      </c>
      <c r="B931" s="1" t="s">
        <v>4024</v>
      </c>
      <c r="C931" s="1" t="s">
        <v>7338</v>
      </c>
      <c r="D931" s="1" t="s">
        <v>9235</v>
      </c>
      <c r="E931" s="1">
        <v>-7.1</v>
      </c>
      <c r="F931" s="1">
        <v>-7.1</v>
      </c>
    </row>
    <row r="932" spans="1:6" x14ac:dyDescent="0.25">
      <c r="A932" s="1" t="s">
        <v>524</v>
      </c>
      <c r="B932" s="1" t="s">
        <v>4081</v>
      </c>
      <c r="C932" s="1" t="s">
        <v>7124</v>
      </c>
      <c r="D932" s="1" t="s">
        <v>9066</v>
      </c>
      <c r="E932" s="1" t="s">
        <v>8772</v>
      </c>
      <c r="F932" s="1">
        <v>-7.1</v>
      </c>
    </row>
    <row r="933" spans="1:6" x14ac:dyDescent="0.25">
      <c r="A933" s="1" t="s">
        <v>668</v>
      </c>
      <c r="B933" s="1" t="s">
        <v>4225</v>
      </c>
      <c r="C933" s="1" t="s">
        <v>7124</v>
      </c>
      <c r="D933" s="1" t="s">
        <v>8925</v>
      </c>
      <c r="E933" s="1">
        <v>-7.1</v>
      </c>
      <c r="F933" s="1">
        <v>-7.1</v>
      </c>
    </row>
    <row r="934" spans="1:6" x14ac:dyDescent="0.25">
      <c r="A934" s="1" t="s">
        <v>743</v>
      </c>
      <c r="B934" s="1" t="s">
        <v>4300</v>
      </c>
      <c r="C934" s="1" t="s">
        <v>7124</v>
      </c>
      <c r="D934" s="1" t="s">
        <v>8961</v>
      </c>
      <c r="E934" s="1" t="s">
        <v>8772</v>
      </c>
      <c r="F934" s="1">
        <v>-7.1</v>
      </c>
    </row>
    <row r="935" spans="1:6" x14ac:dyDescent="0.25">
      <c r="A935" s="1" t="s">
        <v>816</v>
      </c>
      <c r="B935" s="1" t="s">
        <v>4373</v>
      </c>
      <c r="C935" s="1" t="s">
        <v>7505</v>
      </c>
      <c r="D935" s="1" t="s">
        <v>9462</v>
      </c>
      <c r="E935" s="1">
        <v>-7.1</v>
      </c>
      <c r="F935" s="1">
        <v>-7.1</v>
      </c>
    </row>
    <row r="936" spans="1:6" x14ac:dyDescent="0.25">
      <c r="A936" s="1" t="s">
        <v>993</v>
      </c>
      <c r="B936" s="1" t="s">
        <v>4550</v>
      </c>
      <c r="C936" s="1" t="s">
        <v>7584</v>
      </c>
      <c r="D936" s="1" t="s">
        <v>9569</v>
      </c>
      <c r="E936" s="1">
        <v>-7.1</v>
      </c>
      <c r="F936" s="1">
        <v>-7.1</v>
      </c>
    </row>
    <row r="937" spans="1:6" x14ac:dyDescent="0.25">
      <c r="A937" s="1" t="s">
        <v>1024</v>
      </c>
      <c r="B937" s="1" t="s">
        <v>4581</v>
      </c>
      <c r="C937" s="1" t="s">
        <v>7124</v>
      </c>
      <c r="D937" s="1" t="s">
        <v>9581</v>
      </c>
      <c r="E937" s="1">
        <v>-7.1</v>
      </c>
      <c r="F937" s="1">
        <v>-7.1</v>
      </c>
    </row>
    <row r="938" spans="1:6" x14ac:dyDescent="0.25">
      <c r="A938" s="1" t="s">
        <v>1445</v>
      </c>
      <c r="B938" s="1" t="s">
        <v>5002</v>
      </c>
      <c r="C938" s="1" t="s">
        <v>7124</v>
      </c>
      <c r="D938" s="1" t="s">
        <v>8925</v>
      </c>
      <c r="E938" s="1">
        <v>-7.1</v>
      </c>
      <c r="F938" s="1">
        <v>-7.1</v>
      </c>
    </row>
    <row r="939" spans="1:6" x14ac:dyDescent="0.25">
      <c r="A939" s="1" t="s">
        <v>1646</v>
      </c>
      <c r="B939" s="1" t="s">
        <v>5203</v>
      </c>
      <c r="C939" s="1" t="s">
        <v>7851</v>
      </c>
      <c r="D939" s="1" t="s">
        <v>9926</v>
      </c>
      <c r="E939" s="1">
        <v>-7.1</v>
      </c>
      <c r="F939" s="1">
        <v>-7.1</v>
      </c>
    </row>
    <row r="940" spans="1:6" x14ac:dyDescent="0.25">
      <c r="A940" s="1" t="s">
        <v>1720</v>
      </c>
      <c r="B940" s="1" t="s">
        <v>5277</v>
      </c>
      <c r="C940" s="1" t="s">
        <v>7124</v>
      </c>
      <c r="D940" s="1" t="s">
        <v>9972</v>
      </c>
      <c r="E940" s="1">
        <v>-7.1</v>
      </c>
      <c r="F940" s="1">
        <v>-7.1</v>
      </c>
    </row>
    <row r="941" spans="1:6" x14ac:dyDescent="0.25">
      <c r="A941" s="1" t="s">
        <v>2455</v>
      </c>
      <c r="B941" s="1" t="s">
        <v>6012</v>
      </c>
      <c r="C941" s="1" t="s">
        <v>8224</v>
      </c>
      <c r="D941" s="1" t="s">
        <v>10401</v>
      </c>
      <c r="E941" s="1">
        <v>-7.1</v>
      </c>
      <c r="F941" s="1">
        <v>-7.1</v>
      </c>
    </row>
    <row r="942" spans="1:6" x14ac:dyDescent="0.25">
      <c r="A942" s="1" t="s">
        <v>2553</v>
      </c>
      <c r="B942" s="1" t="s">
        <v>6110</v>
      </c>
      <c r="C942" s="1" t="s">
        <v>7124</v>
      </c>
      <c r="D942" s="1" t="s">
        <v>9174</v>
      </c>
      <c r="E942" s="1">
        <v>-7.1</v>
      </c>
      <c r="F942" s="1">
        <v>-7.1</v>
      </c>
    </row>
    <row r="943" spans="1:6" x14ac:dyDescent="0.25">
      <c r="A943" s="1" t="s">
        <v>2750</v>
      </c>
      <c r="B943" s="1" t="s">
        <v>6307</v>
      </c>
      <c r="C943" s="1" t="s">
        <v>8342</v>
      </c>
      <c r="D943" s="1" t="s">
        <v>10565</v>
      </c>
      <c r="E943" s="1">
        <v>-7.1</v>
      </c>
      <c r="F943" s="1">
        <v>-7.1</v>
      </c>
    </row>
    <row r="944" spans="1:6" x14ac:dyDescent="0.25">
      <c r="A944" s="1" t="s">
        <v>2987</v>
      </c>
      <c r="B944" s="1" t="s">
        <v>6544</v>
      </c>
      <c r="C944" s="1" t="s">
        <v>8449</v>
      </c>
      <c r="D944" s="1" t="s">
        <v>10696</v>
      </c>
      <c r="E944" s="1">
        <v>-7.1</v>
      </c>
      <c r="F944" s="1">
        <v>-7.1</v>
      </c>
    </row>
    <row r="945" spans="1:6" x14ac:dyDescent="0.25">
      <c r="A945" s="1" t="s">
        <v>3357</v>
      </c>
      <c r="B945" s="1" t="s">
        <v>6914</v>
      </c>
      <c r="C945" s="1" t="s">
        <v>7124</v>
      </c>
      <c r="D945" s="1" t="s">
        <v>8925</v>
      </c>
      <c r="E945" s="1">
        <v>-7.1</v>
      </c>
      <c r="F945" s="1">
        <v>-7.1</v>
      </c>
    </row>
    <row r="946" spans="1:6" x14ac:dyDescent="0.25">
      <c r="A946" s="1" t="s">
        <v>173</v>
      </c>
      <c r="B946" s="1" t="s">
        <v>3730</v>
      </c>
      <c r="C946" s="1" t="s">
        <v>7124</v>
      </c>
      <c r="D946" s="1" t="s">
        <v>8982</v>
      </c>
      <c r="E946" s="1">
        <v>-7</v>
      </c>
      <c r="F946" s="1">
        <v>-7</v>
      </c>
    </row>
    <row r="947" spans="1:6" x14ac:dyDescent="0.25">
      <c r="A947" s="1" t="s">
        <v>481</v>
      </c>
      <c r="B947" s="1" t="s">
        <v>4038</v>
      </c>
      <c r="C947" s="1" t="s">
        <v>7124</v>
      </c>
      <c r="D947" s="1" t="s">
        <v>9177</v>
      </c>
      <c r="E947" s="1" t="s">
        <v>8759</v>
      </c>
      <c r="F947" s="1">
        <v>-7</v>
      </c>
    </row>
    <row r="948" spans="1:6" x14ac:dyDescent="0.25">
      <c r="A948" s="1" t="s">
        <v>627</v>
      </c>
      <c r="B948" s="1" t="s">
        <v>4184</v>
      </c>
      <c r="C948" s="1" t="s">
        <v>7124</v>
      </c>
      <c r="D948" s="1" t="s">
        <v>9336</v>
      </c>
      <c r="E948" s="1" t="s">
        <v>8759</v>
      </c>
      <c r="F948" s="1">
        <v>-7</v>
      </c>
    </row>
    <row r="949" spans="1:6" x14ac:dyDescent="0.25">
      <c r="A949" s="1" t="s">
        <v>820</v>
      </c>
      <c r="B949" s="1" t="s">
        <v>4377</v>
      </c>
      <c r="C949" s="1" t="s">
        <v>7506</v>
      </c>
      <c r="D949" s="1" t="s">
        <v>9463</v>
      </c>
      <c r="E949" s="1" t="s">
        <v>8759</v>
      </c>
      <c r="F949" s="1">
        <v>-7</v>
      </c>
    </row>
    <row r="950" spans="1:6" x14ac:dyDescent="0.25">
      <c r="A950" s="1" t="s">
        <v>1210</v>
      </c>
      <c r="B950" s="1" t="s">
        <v>4767</v>
      </c>
      <c r="C950" s="1" t="s">
        <v>7120</v>
      </c>
      <c r="D950" s="1" t="s">
        <v>8909</v>
      </c>
      <c r="E950" s="1" t="s">
        <v>8759</v>
      </c>
      <c r="F950" s="1">
        <v>-7</v>
      </c>
    </row>
    <row r="951" spans="1:6" x14ac:dyDescent="0.25">
      <c r="A951" s="1" t="s">
        <v>1539</v>
      </c>
      <c r="B951" s="1" t="s">
        <v>5096</v>
      </c>
      <c r="C951" s="1" t="s">
        <v>7808</v>
      </c>
      <c r="D951" s="1" t="s">
        <v>9868</v>
      </c>
      <c r="E951" s="1">
        <v>-7</v>
      </c>
      <c r="F951" s="1">
        <v>-7</v>
      </c>
    </row>
    <row r="952" spans="1:6" x14ac:dyDescent="0.25">
      <c r="A952" s="1" t="s">
        <v>1643</v>
      </c>
      <c r="B952" s="1" t="s">
        <v>5200</v>
      </c>
      <c r="C952" s="1" t="s">
        <v>7124</v>
      </c>
      <c r="D952" s="1" t="s">
        <v>9137</v>
      </c>
      <c r="E952" s="1">
        <v>-7</v>
      </c>
      <c r="F952" s="1">
        <v>-7</v>
      </c>
    </row>
    <row r="953" spans="1:6" x14ac:dyDescent="0.25">
      <c r="A953" s="1" t="s">
        <v>1705</v>
      </c>
      <c r="B953" s="1" t="s">
        <v>5262</v>
      </c>
      <c r="C953" s="1" t="s">
        <v>7879</v>
      </c>
      <c r="D953" s="1" t="s">
        <v>9964</v>
      </c>
      <c r="E953" s="1">
        <v>-7</v>
      </c>
      <c r="F953" s="1">
        <v>-7</v>
      </c>
    </row>
    <row r="954" spans="1:6" x14ac:dyDescent="0.25">
      <c r="A954" s="1" t="s">
        <v>1801</v>
      </c>
      <c r="B954" s="1" t="s">
        <v>5358</v>
      </c>
      <c r="C954" s="1" t="s">
        <v>7124</v>
      </c>
      <c r="D954" s="1" t="s">
        <v>8925</v>
      </c>
      <c r="E954" s="1">
        <v>-7</v>
      </c>
      <c r="F954" s="1">
        <v>-7</v>
      </c>
    </row>
    <row r="955" spans="1:6" x14ac:dyDescent="0.25">
      <c r="A955" s="1" t="s">
        <v>1851</v>
      </c>
      <c r="B955" s="1" t="s">
        <v>5408</v>
      </c>
      <c r="C955" s="1" t="s">
        <v>7943</v>
      </c>
      <c r="D955" s="1" t="s">
        <v>10055</v>
      </c>
      <c r="E955" s="1">
        <v>-7</v>
      </c>
      <c r="F955" s="1">
        <v>-7</v>
      </c>
    </row>
    <row r="956" spans="1:6" x14ac:dyDescent="0.25">
      <c r="A956" s="1" t="s">
        <v>1907</v>
      </c>
      <c r="B956" s="1" t="s">
        <v>5464</v>
      </c>
      <c r="C956" s="1" t="s">
        <v>7124</v>
      </c>
      <c r="D956" s="1" t="s">
        <v>8958</v>
      </c>
      <c r="E956" s="1" t="s">
        <v>8759</v>
      </c>
      <c r="F956" s="1">
        <v>-7</v>
      </c>
    </row>
    <row r="957" spans="1:6" x14ac:dyDescent="0.25">
      <c r="A957" s="1" t="s">
        <v>2006</v>
      </c>
      <c r="B957" s="1" t="s">
        <v>5563</v>
      </c>
      <c r="C957" s="1" t="s">
        <v>8017</v>
      </c>
      <c r="D957" s="1" t="s">
        <v>10142</v>
      </c>
      <c r="E957" s="1">
        <v>-7</v>
      </c>
      <c r="F957" s="1">
        <v>-7</v>
      </c>
    </row>
    <row r="958" spans="1:6" x14ac:dyDescent="0.25">
      <c r="A958" s="1" t="s">
        <v>2561</v>
      </c>
      <c r="B958" s="1" t="s">
        <v>6118</v>
      </c>
      <c r="C958" s="1" t="s">
        <v>7119</v>
      </c>
      <c r="D958" s="1" t="s">
        <v>8908</v>
      </c>
      <c r="E958" s="1" t="s">
        <v>8759</v>
      </c>
      <c r="F958" s="1">
        <v>-7</v>
      </c>
    </row>
    <row r="959" spans="1:6" x14ac:dyDescent="0.25">
      <c r="A959" s="1" t="s">
        <v>2720</v>
      </c>
      <c r="B959" s="1" t="s">
        <v>6277</v>
      </c>
      <c r="C959" s="1" t="s">
        <v>7124</v>
      </c>
      <c r="D959" s="1" t="s">
        <v>8925</v>
      </c>
      <c r="E959" s="1">
        <v>-7</v>
      </c>
      <c r="F959" s="1">
        <v>-7</v>
      </c>
    </row>
    <row r="960" spans="1:6" x14ac:dyDescent="0.25">
      <c r="A960" s="1" t="s">
        <v>3157</v>
      </c>
      <c r="B960" s="1" t="s">
        <v>6714</v>
      </c>
      <c r="C960" s="1" t="s">
        <v>7124</v>
      </c>
      <c r="D960" s="1" t="s">
        <v>10787</v>
      </c>
      <c r="E960" s="1">
        <v>-7</v>
      </c>
      <c r="F960" s="1">
        <v>-7</v>
      </c>
    </row>
    <row r="961" spans="1:6" x14ac:dyDescent="0.25">
      <c r="A961" s="1" t="s">
        <v>3530</v>
      </c>
      <c r="B961" s="1" t="s">
        <v>7087</v>
      </c>
      <c r="C961" s="1" t="s">
        <v>7124</v>
      </c>
      <c r="D961" s="1" t="s">
        <v>8925</v>
      </c>
      <c r="E961" s="1" t="s">
        <v>8759</v>
      </c>
      <c r="F961" s="1">
        <v>-7</v>
      </c>
    </row>
    <row r="962" spans="1:6" x14ac:dyDescent="0.25">
      <c r="A962" s="1" t="s">
        <v>84</v>
      </c>
      <c r="B962" s="1" t="s">
        <v>3641</v>
      </c>
      <c r="C962" s="1" t="s">
        <v>7158</v>
      </c>
      <c r="D962" s="1" t="s">
        <v>8971</v>
      </c>
      <c r="E962" s="1" t="s">
        <v>8714</v>
      </c>
      <c r="F962" s="1">
        <v>-6.9</v>
      </c>
    </row>
    <row r="963" spans="1:6" x14ac:dyDescent="0.25">
      <c r="A963" s="1" t="s">
        <v>527</v>
      </c>
      <c r="B963" s="1" t="s">
        <v>4084</v>
      </c>
      <c r="C963" s="1" t="s">
        <v>7119</v>
      </c>
      <c r="D963" s="1" t="s">
        <v>8908</v>
      </c>
      <c r="E963" s="1" t="s">
        <v>8714</v>
      </c>
      <c r="F963" s="1">
        <v>-6.9</v>
      </c>
    </row>
    <row r="964" spans="1:6" x14ac:dyDescent="0.25">
      <c r="A964" s="1" t="s">
        <v>556</v>
      </c>
      <c r="B964" s="1" t="s">
        <v>4113</v>
      </c>
      <c r="C964" s="1" t="s">
        <v>7124</v>
      </c>
      <c r="D964" s="1" t="s">
        <v>9285</v>
      </c>
      <c r="E964" s="1">
        <v>-6.9</v>
      </c>
      <c r="F964" s="1">
        <v>-6.9</v>
      </c>
    </row>
    <row r="965" spans="1:6" x14ac:dyDescent="0.25">
      <c r="A965" s="1" t="s">
        <v>953</v>
      </c>
      <c r="B965" s="1" t="s">
        <v>4510</v>
      </c>
      <c r="C965" s="1" t="s">
        <v>7124</v>
      </c>
      <c r="D965" s="1" t="s">
        <v>9255</v>
      </c>
      <c r="E965" s="1">
        <v>-6.9</v>
      </c>
      <c r="F965" s="1">
        <v>-6.9</v>
      </c>
    </row>
    <row r="966" spans="1:6" x14ac:dyDescent="0.25">
      <c r="A966" s="1" t="s">
        <v>1047</v>
      </c>
      <c r="B966" s="1" t="s">
        <v>4604</v>
      </c>
      <c r="C966" s="1" t="s">
        <v>7601</v>
      </c>
      <c r="D966" s="1" t="s">
        <v>9595</v>
      </c>
      <c r="E966" s="1">
        <v>-6.9</v>
      </c>
      <c r="F966" s="1">
        <v>-6.9</v>
      </c>
    </row>
    <row r="967" spans="1:6" x14ac:dyDescent="0.25">
      <c r="A967" s="1" t="s">
        <v>1178</v>
      </c>
      <c r="B967" s="1" t="s">
        <v>4735</v>
      </c>
      <c r="C967" s="1" t="s">
        <v>7124</v>
      </c>
      <c r="D967" s="1" t="s">
        <v>9667</v>
      </c>
      <c r="E967" s="1">
        <v>-6.9</v>
      </c>
      <c r="F967" s="1">
        <v>-6.9</v>
      </c>
    </row>
    <row r="968" spans="1:6" x14ac:dyDescent="0.25">
      <c r="A968" s="1" t="s">
        <v>2307</v>
      </c>
      <c r="B968" s="1" t="s">
        <v>5864</v>
      </c>
      <c r="C968" s="1" t="s">
        <v>8156</v>
      </c>
      <c r="D968" s="1" t="s">
        <v>10314</v>
      </c>
      <c r="E968" s="1">
        <v>-6.9</v>
      </c>
      <c r="F968" s="1">
        <v>-6.9</v>
      </c>
    </row>
    <row r="969" spans="1:6" x14ac:dyDescent="0.25">
      <c r="A969" s="1" t="s">
        <v>2421</v>
      </c>
      <c r="B969" s="1" t="s">
        <v>5978</v>
      </c>
      <c r="C969" s="1" t="s">
        <v>8210</v>
      </c>
      <c r="D969" s="1" t="s">
        <v>10380</v>
      </c>
      <c r="E969" s="1">
        <v>-6.9</v>
      </c>
      <c r="F969" s="1">
        <v>-6.9</v>
      </c>
    </row>
    <row r="970" spans="1:6" x14ac:dyDescent="0.25">
      <c r="A970" s="1" t="s">
        <v>2504</v>
      </c>
      <c r="B970" s="1" t="s">
        <v>6061</v>
      </c>
      <c r="C970" s="1" t="s">
        <v>7124</v>
      </c>
      <c r="D970" s="1" t="s">
        <v>9701</v>
      </c>
      <c r="E970" s="1">
        <v>-6.9</v>
      </c>
      <c r="F970" s="1">
        <v>-6.9</v>
      </c>
    </row>
    <row r="971" spans="1:6" x14ac:dyDescent="0.25">
      <c r="A971" s="1" t="s">
        <v>2761</v>
      </c>
      <c r="B971" s="1" t="s">
        <v>6318</v>
      </c>
      <c r="C971" s="1" t="s">
        <v>8344</v>
      </c>
      <c r="D971" s="1" t="s">
        <v>10570</v>
      </c>
      <c r="E971" s="1">
        <v>-6.9</v>
      </c>
      <c r="F971" s="1">
        <v>-6.9</v>
      </c>
    </row>
    <row r="972" spans="1:6" x14ac:dyDescent="0.25">
      <c r="A972" s="1" t="s">
        <v>2797</v>
      </c>
      <c r="B972" s="1" t="s">
        <v>6354</v>
      </c>
      <c r="C972" s="1" t="s">
        <v>8363</v>
      </c>
      <c r="D972" s="1" t="s">
        <v>10591</v>
      </c>
      <c r="E972" s="1">
        <v>-6.9</v>
      </c>
      <c r="F972" s="1">
        <v>-6.9</v>
      </c>
    </row>
    <row r="973" spans="1:6" x14ac:dyDescent="0.25">
      <c r="A973" s="1" t="s">
        <v>2801</v>
      </c>
      <c r="B973" s="1" t="s">
        <v>6358</v>
      </c>
      <c r="C973" s="1" t="s">
        <v>7124</v>
      </c>
      <c r="D973" s="1" t="s">
        <v>9102</v>
      </c>
      <c r="E973" s="1">
        <v>-6.9</v>
      </c>
      <c r="F973" s="1">
        <v>-6.9</v>
      </c>
    </row>
    <row r="974" spans="1:6" x14ac:dyDescent="0.25">
      <c r="A974" s="1" t="s">
        <v>2942</v>
      </c>
      <c r="B974" s="1" t="s">
        <v>6499</v>
      </c>
      <c r="C974" s="1" t="s">
        <v>7124</v>
      </c>
      <c r="D974" s="1" t="s">
        <v>8925</v>
      </c>
      <c r="E974" s="1">
        <v>-6.9</v>
      </c>
      <c r="F974" s="1">
        <v>-6.9</v>
      </c>
    </row>
    <row r="975" spans="1:6" x14ac:dyDescent="0.25">
      <c r="A975" s="1" t="s">
        <v>3293</v>
      </c>
      <c r="B975" s="1" t="s">
        <v>6850</v>
      </c>
      <c r="C975" s="1" t="s">
        <v>8583</v>
      </c>
      <c r="D975" s="1" t="s">
        <v>10875</v>
      </c>
      <c r="E975" s="1" t="s">
        <v>8714</v>
      </c>
      <c r="F975" s="1">
        <v>-6.9</v>
      </c>
    </row>
    <row r="976" spans="1:6" x14ac:dyDescent="0.25">
      <c r="A976" s="1" t="s">
        <v>3318</v>
      </c>
      <c r="B976" s="1" t="s">
        <v>6875</v>
      </c>
      <c r="C976" s="1" t="s">
        <v>8599</v>
      </c>
      <c r="D976" s="1" t="s">
        <v>10891</v>
      </c>
      <c r="E976" s="1">
        <v>-6.9</v>
      </c>
      <c r="F976" s="1">
        <v>-6.9</v>
      </c>
    </row>
    <row r="977" spans="1:6" x14ac:dyDescent="0.25">
      <c r="A977" s="1" t="s">
        <v>909</v>
      </c>
      <c r="B977" s="1" t="s">
        <v>4466</v>
      </c>
      <c r="C977" s="1" t="s">
        <v>7550</v>
      </c>
      <c r="D977" s="1" t="s">
        <v>9518</v>
      </c>
      <c r="E977" s="1">
        <v>-6.8</v>
      </c>
      <c r="F977" s="1">
        <v>-6.8</v>
      </c>
    </row>
    <row r="978" spans="1:6" x14ac:dyDescent="0.25">
      <c r="A978" s="1" t="s">
        <v>918</v>
      </c>
      <c r="B978" s="1" t="s">
        <v>4475</v>
      </c>
      <c r="C978" s="1" t="s">
        <v>7555</v>
      </c>
      <c r="D978" s="1" t="s">
        <v>9525</v>
      </c>
      <c r="E978" s="1" t="s">
        <v>8792</v>
      </c>
      <c r="F978" s="1">
        <v>-6.8</v>
      </c>
    </row>
    <row r="979" spans="1:6" x14ac:dyDescent="0.25">
      <c r="A979" s="1" t="s">
        <v>1242</v>
      </c>
      <c r="B979" s="1" t="s">
        <v>4799</v>
      </c>
      <c r="C979" s="1" t="s">
        <v>7124</v>
      </c>
      <c r="D979" s="1" t="s">
        <v>9704</v>
      </c>
      <c r="E979" s="1">
        <v>-6.8</v>
      </c>
      <c r="F979" s="1">
        <v>-6.8</v>
      </c>
    </row>
    <row r="980" spans="1:6" x14ac:dyDescent="0.25">
      <c r="A980" s="1" t="s">
        <v>1347</v>
      </c>
      <c r="B980" s="1" t="s">
        <v>4904</v>
      </c>
      <c r="C980" s="1" t="s">
        <v>7124</v>
      </c>
      <c r="D980" s="1" t="s">
        <v>9773</v>
      </c>
      <c r="E980" s="1">
        <v>-6.8</v>
      </c>
      <c r="F980" s="1">
        <v>-6.8</v>
      </c>
    </row>
    <row r="981" spans="1:6" x14ac:dyDescent="0.25">
      <c r="A981" s="1" t="s">
        <v>1526</v>
      </c>
      <c r="B981" s="1" t="s">
        <v>5083</v>
      </c>
      <c r="C981" s="1" t="s">
        <v>7803</v>
      </c>
      <c r="D981" s="1" t="s">
        <v>9862</v>
      </c>
      <c r="E981" s="1">
        <v>-6.8</v>
      </c>
      <c r="F981" s="1">
        <v>-6.8</v>
      </c>
    </row>
    <row r="982" spans="1:6" x14ac:dyDescent="0.25">
      <c r="A982" s="1" t="s">
        <v>1741</v>
      </c>
      <c r="B982" s="1" t="s">
        <v>5298</v>
      </c>
      <c r="C982" s="1" t="s">
        <v>7895</v>
      </c>
      <c r="D982" s="1" t="s">
        <v>9988</v>
      </c>
      <c r="E982" s="1">
        <v>-6.8</v>
      </c>
      <c r="F982" s="1">
        <v>-6.8</v>
      </c>
    </row>
    <row r="983" spans="1:6" x14ac:dyDescent="0.25">
      <c r="A983" s="1" t="s">
        <v>2008</v>
      </c>
      <c r="B983" s="1" t="s">
        <v>5565</v>
      </c>
      <c r="C983" s="1" t="s">
        <v>8019</v>
      </c>
      <c r="D983" s="1" t="s">
        <v>10144</v>
      </c>
      <c r="E983" s="1">
        <v>-6.8</v>
      </c>
      <c r="F983" s="1">
        <v>-6.8</v>
      </c>
    </row>
    <row r="984" spans="1:6" x14ac:dyDescent="0.25">
      <c r="A984" s="1" t="s">
        <v>2191</v>
      </c>
      <c r="B984" s="1" t="s">
        <v>5748</v>
      </c>
      <c r="C984" s="1" t="s">
        <v>7124</v>
      </c>
      <c r="D984" s="1" t="s">
        <v>8925</v>
      </c>
      <c r="E984" s="1">
        <v>-6.8</v>
      </c>
      <c r="F984" s="1">
        <v>-6.8</v>
      </c>
    </row>
    <row r="985" spans="1:6" x14ac:dyDescent="0.25">
      <c r="A985" s="1" t="s">
        <v>2665</v>
      </c>
      <c r="B985" s="1" t="s">
        <v>6222</v>
      </c>
      <c r="C985" s="1" t="s">
        <v>7124</v>
      </c>
      <c r="D985" s="1" t="s">
        <v>10518</v>
      </c>
      <c r="E985" s="1">
        <v>-6.8</v>
      </c>
      <c r="F985" s="1">
        <v>-6.8</v>
      </c>
    </row>
    <row r="986" spans="1:6" x14ac:dyDescent="0.25">
      <c r="A986" s="1" t="s">
        <v>2970</v>
      </c>
      <c r="B986" s="1" t="s">
        <v>6527</v>
      </c>
      <c r="C986" s="1" t="s">
        <v>8439</v>
      </c>
      <c r="D986" s="1" t="s">
        <v>10687</v>
      </c>
      <c r="E986" s="1">
        <v>-6.8</v>
      </c>
      <c r="F986" s="1">
        <v>-6.8</v>
      </c>
    </row>
    <row r="987" spans="1:6" x14ac:dyDescent="0.25">
      <c r="A987" s="1" t="s">
        <v>129</v>
      </c>
      <c r="B987" s="1" t="s">
        <v>3686</v>
      </c>
      <c r="C987" s="1" t="s">
        <v>7183</v>
      </c>
      <c r="D987" s="1" t="s">
        <v>9004</v>
      </c>
      <c r="E987" s="1">
        <v>-6.7</v>
      </c>
      <c r="F987" s="1">
        <v>-6.7</v>
      </c>
    </row>
    <row r="988" spans="1:6" x14ac:dyDescent="0.25">
      <c r="A988" s="1" t="s">
        <v>164</v>
      </c>
      <c r="B988" s="1" t="s">
        <v>3721</v>
      </c>
      <c r="C988" s="1" t="s">
        <v>7200</v>
      </c>
      <c r="D988" s="1" t="s">
        <v>9033</v>
      </c>
      <c r="E988" s="1">
        <v>-6.7</v>
      </c>
      <c r="F988" s="1">
        <v>-6.7</v>
      </c>
    </row>
    <row r="989" spans="1:6" x14ac:dyDescent="0.25">
      <c r="A989" s="1" t="s">
        <v>193</v>
      </c>
      <c r="B989" s="1" t="s">
        <v>3750</v>
      </c>
      <c r="C989" s="1" t="s">
        <v>7214</v>
      </c>
      <c r="D989" s="1" t="s">
        <v>9055</v>
      </c>
      <c r="E989" s="1">
        <v>-6.7</v>
      </c>
      <c r="F989" s="1">
        <v>-6.7</v>
      </c>
    </row>
    <row r="990" spans="1:6" x14ac:dyDescent="0.25">
      <c r="A990" s="1" t="s">
        <v>384</v>
      </c>
      <c r="B990" s="1" t="s">
        <v>3941</v>
      </c>
      <c r="C990" s="1" t="s">
        <v>7124</v>
      </c>
      <c r="D990" s="1" t="s">
        <v>9119</v>
      </c>
      <c r="E990" s="1">
        <v>-6.7</v>
      </c>
      <c r="F990" s="1">
        <v>-6.7</v>
      </c>
    </row>
    <row r="991" spans="1:6" x14ac:dyDescent="0.25">
      <c r="A991" s="1" t="s">
        <v>543</v>
      </c>
      <c r="B991" s="1" t="s">
        <v>4100</v>
      </c>
      <c r="C991" s="1" t="s">
        <v>7371</v>
      </c>
      <c r="D991" s="1" t="s">
        <v>9276</v>
      </c>
      <c r="E991" s="1">
        <v>-6.7</v>
      </c>
      <c r="F991" s="1">
        <v>-6.7</v>
      </c>
    </row>
    <row r="992" spans="1:6" x14ac:dyDescent="0.25">
      <c r="A992" s="1" t="s">
        <v>561</v>
      </c>
      <c r="B992" s="1" t="s">
        <v>4118</v>
      </c>
      <c r="C992" s="1" t="s">
        <v>7378</v>
      </c>
      <c r="D992" s="1" t="s">
        <v>9288</v>
      </c>
      <c r="E992" s="1">
        <v>-6.7</v>
      </c>
      <c r="F992" s="1">
        <v>-6.7</v>
      </c>
    </row>
    <row r="993" spans="1:6" x14ac:dyDescent="0.25">
      <c r="A993" s="1" t="s">
        <v>587</v>
      </c>
      <c r="B993" s="1" t="s">
        <v>4144</v>
      </c>
      <c r="C993" s="1" t="s">
        <v>7395</v>
      </c>
      <c r="D993" s="1" t="s">
        <v>9308</v>
      </c>
      <c r="E993" s="1">
        <v>-6.7</v>
      </c>
      <c r="F993" s="1">
        <v>-6.7</v>
      </c>
    </row>
    <row r="994" spans="1:6" x14ac:dyDescent="0.25">
      <c r="A994" s="1" t="s">
        <v>615</v>
      </c>
      <c r="B994" s="1" t="s">
        <v>4172</v>
      </c>
      <c r="C994" s="1" t="s">
        <v>7411</v>
      </c>
      <c r="D994" s="1" t="s">
        <v>9329</v>
      </c>
      <c r="E994" s="1">
        <v>-6.7</v>
      </c>
      <c r="F994" s="1">
        <v>-6.7</v>
      </c>
    </row>
    <row r="995" spans="1:6" x14ac:dyDescent="0.25">
      <c r="A995" s="1" t="s">
        <v>648</v>
      </c>
      <c r="B995" s="1" t="s">
        <v>4205</v>
      </c>
      <c r="C995" s="1" t="s">
        <v>7429</v>
      </c>
      <c r="D995" s="1" t="s">
        <v>9353</v>
      </c>
      <c r="E995" s="1">
        <v>-6.7</v>
      </c>
      <c r="F995" s="1">
        <v>-6.7</v>
      </c>
    </row>
    <row r="996" spans="1:6" x14ac:dyDescent="0.25">
      <c r="A996" s="1" t="s">
        <v>872</v>
      </c>
      <c r="B996" s="1" t="s">
        <v>4429</v>
      </c>
      <c r="C996" s="1" t="s">
        <v>7528</v>
      </c>
      <c r="D996" s="1" t="s">
        <v>9492</v>
      </c>
      <c r="E996" s="1">
        <v>-6.7</v>
      </c>
      <c r="F996" s="1">
        <v>-6.7</v>
      </c>
    </row>
    <row r="997" spans="1:6" x14ac:dyDescent="0.25">
      <c r="A997" s="1" t="s">
        <v>1410</v>
      </c>
      <c r="B997" s="1" t="s">
        <v>4967</v>
      </c>
      <c r="C997" s="1" t="s">
        <v>7763</v>
      </c>
      <c r="D997" s="1" t="s">
        <v>9798</v>
      </c>
      <c r="E997" s="1">
        <v>-6.7</v>
      </c>
      <c r="F997" s="1">
        <v>-6.7</v>
      </c>
    </row>
    <row r="998" spans="1:6" x14ac:dyDescent="0.25">
      <c r="A998" s="1" t="s">
        <v>1436</v>
      </c>
      <c r="B998" s="1" t="s">
        <v>4993</v>
      </c>
      <c r="C998" s="1" t="s">
        <v>7769</v>
      </c>
      <c r="D998" s="1" t="s">
        <v>9813</v>
      </c>
      <c r="E998" s="1">
        <v>-6.7</v>
      </c>
      <c r="F998" s="1">
        <v>-6.7</v>
      </c>
    </row>
    <row r="999" spans="1:6" x14ac:dyDescent="0.25">
      <c r="A999" s="1" t="s">
        <v>1616</v>
      </c>
      <c r="B999" s="1" t="s">
        <v>5173</v>
      </c>
      <c r="C999" s="1" t="s">
        <v>7120</v>
      </c>
      <c r="D999" s="1" t="s">
        <v>8909</v>
      </c>
      <c r="E999" s="1" t="s">
        <v>8833</v>
      </c>
      <c r="F999" s="1">
        <v>-6.7</v>
      </c>
    </row>
    <row r="1000" spans="1:6" x14ac:dyDescent="0.25">
      <c r="A1000" s="1" t="s">
        <v>1660</v>
      </c>
      <c r="B1000" s="1" t="s">
        <v>5217</v>
      </c>
      <c r="C1000" s="1" t="s">
        <v>7124</v>
      </c>
      <c r="D1000" s="1" t="s">
        <v>9934</v>
      </c>
      <c r="E1000" s="1">
        <v>-6.7</v>
      </c>
      <c r="F1000" s="1">
        <v>-6.7</v>
      </c>
    </row>
    <row r="1001" spans="1:6" x14ac:dyDescent="0.25">
      <c r="A1001" s="1" t="s">
        <v>1696</v>
      </c>
      <c r="B1001" s="1" t="s">
        <v>5253</v>
      </c>
      <c r="C1001" s="1" t="s">
        <v>7124</v>
      </c>
      <c r="D1001" s="1" t="s">
        <v>8916</v>
      </c>
      <c r="E1001" s="1">
        <v>-6.7</v>
      </c>
      <c r="F1001" s="1">
        <v>-6.7</v>
      </c>
    </row>
    <row r="1002" spans="1:6" x14ac:dyDescent="0.25">
      <c r="A1002" s="1" t="s">
        <v>2017</v>
      </c>
      <c r="B1002" s="1" t="s">
        <v>5574</v>
      </c>
      <c r="C1002" s="1" t="s">
        <v>7124</v>
      </c>
      <c r="D1002" s="1" t="s">
        <v>8916</v>
      </c>
      <c r="E1002" s="1">
        <v>-6.7</v>
      </c>
      <c r="F1002" s="1">
        <v>-6.7</v>
      </c>
    </row>
    <row r="1003" spans="1:6" x14ac:dyDescent="0.25">
      <c r="A1003" s="1" t="s">
        <v>2175</v>
      </c>
      <c r="B1003" s="1" t="s">
        <v>5732</v>
      </c>
      <c r="C1003" s="1" t="s">
        <v>8095</v>
      </c>
      <c r="D1003" s="1" t="s">
        <v>10245</v>
      </c>
      <c r="E1003" s="1">
        <v>-6.7</v>
      </c>
      <c r="F1003" s="1">
        <v>-6.7</v>
      </c>
    </row>
    <row r="1004" spans="1:6" x14ac:dyDescent="0.25">
      <c r="A1004" s="1" t="s">
        <v>2531</v>
      </c>
      <c r="B1004" s="1" t="s">
        <v>6088</v>
      </c>
      <c r="C1004" s="1" t="s">
        <v>8255</v>
      </c>
      <c r="D1004" s="1" t="s">
        <v>10443</v>
      </c>
      <c r="E1004" s="1">
        <v>-6.7</v>
      </c>
      <c r="F1004" s="1">
        <v>-6.7</v>
      </c>
    </row>
    <row r="1005" spans="1:6" x14ac:dyDescent="0.25">
      <c r="A1005" s="1" t="s">
        <v>2716</v>
      </c>
      <c r="B1005" s="1" t="s">
        <v>6273</v>
      </c>
      <c r="C1005" s="1" t="s">
        <v>8335</v>
      </c>
      <c r="D1005" s="1" t="s">
        <v>10549</v>
      </c>
      <c r="E1005" s="1">
        <v>-6.7</v>
      </c>
      <c r="F1005" s="1">
        <v>-6.7</v>
      </c>
    </row>
    <row r="1006" spans="1:6" x14ac:dyDescent="0.25">
      <c r="A1006" s="1" t="s">
        <v>2932</v>
      </c>
      <c r="B1006" s="1" t="s">
        <v>6489</v>
      </c>
      <c r="C1006" s="1" t="s">
        <v>7124</v>
      </c>
      <c r="D1006" s="1" t="s">
        <v>10669</v>
      </c>
      <c r="E1006" s="1">
        <v>-6.7</v>
      </c>
      <c r="F1006" s="1">
        <v>-6.7</v>
      </c>
    </row>
    <row r="1007" spans="1:6" x14ac:dyDescent="0.25">
      <c r="A1007" s="1" t="s">
        <v>3211</v>
      </c>
      <c r="B1007" s="1" t="s">
        <v>6768</v>
      </c>
      <c r="C1007" s="1" t="s">
        <v>8548</v>
      </c>
      <c r="D1007" s="1" t="s">
        <v>9560</v>
      </c>
      <c r="E1007" s="1" t="s">
        <v>8833</v>
      </c>
      <c r="F1007" s="1">
        <v>-6.7</v>
      </c>
    </row>
    <row r="1008" spans="1:6" x14ac:dyDescent="0.25">
      <c r="A1008" s="1" t="s">
        <v>3256</v>
      </c>
      <c r="B1008" s="1" t="s">
        <v>6813</v>
      </c>
      <c r="C1008" s="1" t="s">
        <v>8566</v>
      </c>
      <c r="D1008" s="1" t="s">
        <v>10847</v>
      </c>
      <c r="E1008" s="1">
        <v>-6.7</v>
      </c>
      <c r="F1008" s="1">
        <v>-6.7</v>
      </c>
    </row>
    <row r="1009" spans="1:6" x14ac:dyDescent="0.25">
      <c r="A1009" s="1" t="s">
        <v>3333</v>
      </c>
      <c r="B1009" s="1" t="s">
        <v>6890</v>
      </c>
      <c r="C1009" s="1" t="s">
        <v>7124</v>
      </c>
      <c r="D1009" s="1" t="s">
        <v>10899</v>
      </c>
      <c r="E1009" s="1" t="s">
        <v>8833</v>
      </c>
      <c r="F1009" s="1">
        <v>-6.7</v>
      </c>
    </row>
    <row r="1010" spans="1:6" x14ac:dyDescent="0.25">
      <c r="A1010" s="1" t="s">
        <v>3391</v>
      </c>
      <c r="B1010" s="1" t="s">
        <v>6948</v>
      </c>
      <c r="C1010" s="1" t="s">
        <v>8625</v>
      </c>
      <c r="D1010" s="1" t="s">
        <v>10929</v>
      </c>
      <c r="E1010" s="1">
        <v>-6.7</v>
      </c>
      <c r="F1010" s="1">
        <v>-6.7</v>
      </c>
    </row>
    <row r="1011" spans="1:6" x14ac:dyDescent="0.25">
      <c r="A1011" s="1" t="s">
        <v>3425</v>
      </c>
      <c r="B1011" s="1" t="s">
        <v>6982</v>
      </c>
      <c r="C1011" s="1" t="s">
        <v>7124</v>
      </c>
      <c r="D1011" s="1" t="s">
        <v>9102</v>
      </c>
      <c r="E1011" s="1">
        <v>-6.7</v>
      </c>
      <c r="F1011" s="1">
        <v>-6.7</v>
      </c>
    </row>
    <row r="1012" spans="1:6" x14ac:dyDescent="0.25">
      <c r="A1012" s="1" t="s">
        <v>3487</v>
      </c>
      <c r="B1012" s="1" t="s">
        <v>7044</v>
      </c>
      <c r="C1012" s="1" t="s">
        <v>8662</v>
      </c>
      <c r="D1012" s="1" t="s">
        <v>10986</v>
      </c>
      <c r="E1012" s="1" t="s">
        <v>8833</v>
      </c>
      <c r="F1012" s="1">
        <v>-6.7</v>
      </c>
    </row>
    <row r="1013" spans="1:6" x14ac:dyDescent="0.25">
      <c r="A1013" s="1" t="s">
        <v>107</v>
      </c>
      <c r="B1013" s="1" t="s">
        <v>3664</v>
      </c>
      <c r="C1013" s="1" t="s">
        <v>7124</v>
      </c>
      <c r="D1013" s="1" t="s">
        <v>8983</v>
      </c>
      <c r="E1013" s="1" t="s">
        <v>8720</v>
      </c>
      <c r="F1013" s="1">
        <v>-6.6</v>
      </c>
    </row>
    <row r="1014" spans="1:6" x14ac:dyDescent="0.25">
      <c r="A1014" s="1" t="s">
        <v>138</v>
      </c>
      <c r="B1014" s="1" t="s">
        <v>3695</v>
      </c>
      <c r="C1014" s="1" t="s">
        <v>7188</v>
      </c>
      <c r="D1014" s="1" t="s">
        <v>9012</v>
      </c>
      <c r="E1014" s="1">
        <v>-6.6</v>
      </c>
      <c r="F1014" s="1">
        <v>-6.6</v>
      </c>
    </row>
    <row r="1015" spans="1:6" x14ac:dyDescent="0.25">
      <c r="A1015" s="1" t="s">
        <v>248</v>
      </c>
      <c r="B1015" s="1" t="s">
        <v>3805</v>
      </c>
      <c r="C1015" s="1" t="s">
        <v>7124</v>
      </c>
      <c r="D1015" s="1" t="s">
        <v>9091</v>
      </c>
      <c r="E1015" s="1">
        <v>-6.6</v>
      </c>
      <c r="F1015" s="1">
        <v>-6.6</v>
      </c>
    </row>
    <row r="1016" spans="1:6" x14ac:dyDescent="0.25">
      <c r="A1016" s="1" t="s">
        <v>1023</v>
      </c>
      <c r="B1016" s="1" t="s">
        <v>4580</v>
      </c>
      <c r="C1016" s="1" t="s">
        <v>7124</v>
      </c>
      <c r="D1016" s="1" t="s">
        <v>8925</v>
      </c>
      <c r="E1016" s="1" t="s">
        <v>8720</v>
      </c>
      <c r="F1016" s="1">
        <v>-6.6</v>
      </c>
    </row>
    <row r="1017" spans="1:6" x14ac:dyDescent="0.25">
      <c r="A1017" s="1" t="s">
        <v>1656</v>
      </c>
      <c r="B1017" s="1" t="s">
        <v>5213</v>
      </c>
      <c r="C1017" s="1" t="s">
        <v>7855</v>
      </c>
      <c r="D1017" s="1" t="s">
        <v>9931</v>
      </c>
      <c r="E1017" s="1">
        <v>-6.6</v>
      </c>
      <c r="F1017" s="1">
        <v>-6.6</v>
      </c>
    </row>
    <row r="1018" spans="1:6" x14ac:dyDescent="0.25">
      <c r="A1018" s="1" t="s">
        <v>1842</v>
      </c>
      <c r="B1018" s="1" t="s">
        <v>5399</v>
      </c>
      <c r="C1018" s="1" t="s">
        <v>7937</v>
      </c>
      <c r="D1018" s="1" t="s">
        <v>10048</v>
      </c>
      <c r="E1018" s="1">
        <v>-6.6</v>
      </c>
      <c r="F1018" s="1">
        <v>-6.6</v>
      </c>
    </row>
    <row r="1019" spans="1:6" x14ac:dyDescent="0.25">
      <c r="A1019" s="1" t="s">
        <v>1969</v>
      </c>
      <c r="B1019" s="1" t="s">
        <v>5526</v>
      </c>
      <c r="C1019" s="1" t="s">
        <v>7998</v>
      </c>
      <c r="D1019" s="1" t="s">
        <v>10121</v>
      </c>
      <c r="E1019" s="1">
        <v>-6.6</v>
      </c>
      <c r="F1019" s="1">
        <v>-6.6</v>
      </c>
    </row>
    <row r="1020" spans="1:6" x14ac:dyDescent="0.25">
      <c r="A1020" s="1" t="s">
        <v>2229</v>
      </c>
      <c r="B1020" s="1" t="s">
        <v>5786</v>
      </c>
      <c r="C1020" s="1" t="s">
        <v>7124</v>
      </c>
      <c r="D1020" s="1" t="s">
        <v>10262</v>
      </c>
      <c r="E1020" s="1">
        <v>-6.6</v>
      </c>
      <c r="F1020" s="1">
        <v>-6.6</v>
      </c>
    </row>
    <row r="1021" spans="1:6" x14ac:dyDescent="0.25">
      <c r="A1021" s="1" t="s">
        <v>2375</v>
      </c>
      <c r="B1021" s="1" t="s">
        <v>5932</v>
      </c>
      <c r="C1021" s="1" t="s">
        <v>7124</v>
      </c>
      <c r="D1021" s="1" t="s">
        <v>8982</v>
      </c>
      <c r="E1021" s="1">
        <v>-6.6</v>
      </c>
      <c r="F1021" s="1">
        <v>-6.6</v>
      </c>
    </row>
    <row r="1022" spans="1:6" x14ac:dyDescent="0.25">
      <c r="A1022" s="1" t="s">
        <v>2611</v>
      </c>
      <c r="B1022" s="1" t="s">
        <v>6168</v>
      </c>
      <c r="C1022" s="1" t="s">
        <v>8282</v>
      </c>
      <c r="D1022" s="1" t="s">
        <v>10480</v>
      </c>
      <c r="E1022" s="1">
        <v>-6.6</v>
      </c>
      <c r="F1022" s="1">
        <v>-6.6</v>
      </c>
    </row>
    <row r="1023" spans="1:6" x14ac:dyDescent="0.25">
      <c r="A1023" s="1" t="s">
        <v>2945</v>
      </c>
      <c r="B1023" s="1" t="s">
        <v>6502</v>
      </c>
      <c r="C1023" s="1" t="s">
        <v>7124</v>
      </c>
      <c r="D1023" s="1" t="s">
        <v>9227</v>
      </c>
      <c r="E1023" s="1">
        <v>-6.6</v>
      </c>
      <c r="F1023" s="1">
        <v>-6.6</v>
      </c>
    </row>
    <row r="1024" spans="1:6" x14ac:dyDescent="0.25">
      <c r="A1024" s="1" t="s">
        <v>3185</v>
      </c>
      <c r="B1024" s="1" t="s">
        <v>6742</v>
      </c>
      <c r="C1024" s="1" t="s">
        <v>7124</v>
      </c>
      <c r="D1024" s="1" t="s">
        <v>10804</v>
      </c>
      <c r="E1024" s="1">
        <v>-6.6</v>
      </c>
      <c r="F1024" s="1">
        <v>-6.6</v>
      </c>
    </row>
    <row r="1025" spans="1:6" x14ac:dyDescent="0.25">
      <c r="A1025" s="1" t="s">
        <v>3286</v>
      </c>
      <c r="B1025" s="1" t="s">
        <v>6843</v>
      </c>
      <c r="C1025" s="1" t="s">
        <v>7124</v>
      </c>
      <c r="D1025" s="1" t="s">
        <v>9045</v>
      </c>
      <c r="E1025" s="1">
        <v>-6.6</v>
      </c>
      <c r="F1025" s="1">
        <v>-6.6</v>
      </c>
    </row>
    <row r="1026" spans="1:6" x14ac:dyDescent="0.25">
      <c r="A1026" s="1" t="s">
        <v>227</v>
      </c>
      <c r="B1026" s="1" t="s">
        <v>3784</v>
      </c>
      <c r="C1026" s="1" t="s">
        <v>7226</v>
      </c>
      <c r="D1026" s="1" t="s">
        <v>9072</v>
      </c>
      <c r="E1026" s="1">
        <v>-6.5</v>
      </c>
      <c r="F1026" s="1">
        <v>-6.5</v>
      </c>
    </row>
    <row r="1027" spans="1:6" x14ac:dyDescent="0.25">
      <c r="A1027" s="1" t="s">
        <v>284</v>
      </c>
      <c r="B1027" s="1" t="s">
        <v>3841</v>
      </c>
      <c r="C1027" s="1" t="s">
        <v>7255</v>
      </c>
      <c r="D1027" s="1" t="s">
        <v>9116</v>
      </c>
      <c r="E1027" s="1">
        <v>-6.5</v>
      </c>
      <c r="F1027" s="1">
        <v>-6.5</v>
      </c>
    </row>
    <row r="1028" spans="1:6" x14ac:dyDescent="0.25">
      <c r="A1028" s="1" t="s">
        <v>333</v>
      </c>
      <c r="B1028" s="1" t="s">
        <v>3890</v>
      </c>
      <c r="C1028" s="1" t="s">
        <v>7124</v>
      </c>
      <c r="D1028" s="1" t="s">
        <v>8916</v>
      </c>
      <c r="E1028" s="1">
        <v>-6.5</v>
      </c>
      <c r="F1028" s="1">
        <v>-6.5</v>
      </c>
    </row>
    <row r="1029" spans="1:6" x14ac:dyDescent="0.25">
      <c r="A1029" s="1" t="s">
        <v>393</v>
      </c>
      <c r="B1029" s="1" t="s">
        <v>3950</v>
      </c>
      <c r="C1029" s="1" t="s">
        <v>7124</v>
      </c>
      <c r="D1029" s="1" t="s">
        <v>9038</v>
      </c>
      <c r="E1029" s="1">
        <v>-6.5</v>
      </c>
      <c r="F1029" s="1">
        <v>-6.5</v>
      </c>
    </row>
    <row r="1030" spans="1:6" x14ac:dyDescent="0.25">
      <c r="A1030" s="1" t="s">
        <v>506</v>
      </c>
      <c r="B1030" s="1" t="s">
        <v>4063</v>
      </c>
      <c r="C1030" s="1" t="s">
        <v>7352</v>
      </c>
      <c r="D1030" s="1" t="s">
        <v>9257</v>
      </c>
      <c r="E1030" s="1">
        <v>-6.5</v>
      </c>
      <c r="F1030" s="1">
        <v>-6.5</v>
      </c>
    </row>
    <row r="1031" spans="1:6" x14ac:dyDescent="0.25">
      <c r="A1031" s="1" t="s">
        <v>692</v>
      </c>
      <c r="B1031" s="1" t="s">
        <v>4249</v>
      </c>
      <c r="C1031" s="1" t="s">
        <v>7449</v>
      </c>
      <c r="D1031" s="1" t="s">
        <v>9383</v>
      </c>
      <c r="E1031" s="1">
        <v>-6.5</v>
      </c>
      <c r="F1031" s="1">
        <v>-6.5</v>
      </c>
    </row>
    <row r="1032" spans="1:6" x14ac:dyDescent="0.25">
      <c r="A1032" s="1" t="s">
        <v>1328</v>
      </c>
      <c r="B1032" s="1" t="s">
        <v>4885</v>
      </c>
      <c r="C1032" s="1" t="s">
        <v>7124</v>
      </c>
      <c r="D1032" s="1" t="s">
        <v>8925</v>
      </c>
      <c r="E1032" s="1">
        <v>-6.5</v>
      </c>
      <c r="F1032" s="1">
        <v>-6.5</v>
      </c>
    </row>
    <row r="1033" spans="1:6" x14ac:dyDescent="0.25">
      <c r="A1033" s="1" t="s">
        <v>1718</v>
      </c>
      <c r="B1033" s="1" t="s">
        <v>5275</v>
      </c>
      <c r="C1033" s="1" t="s">
        <v>7884</v>
      </c>
      <c r="D1033" s="1" t="s">
        <v>9970</v>
      </c>
      <c r="E1033" s="1">
        <v>-6.5</v>
      </c>
      <c r="F1033" s="1">
        <v>-6.5</v>
      </c>
    </row>
    <row r="1034" spans="1:6" x14ac:dyDescent="0.25">
      <c r="A1034" s="1" t="s">
        <v>1920</v>
      </c>
      <c r="B1034" s="1" t="s">
        <v>5477</v>
      </c>
      <c r="C1034" s="1" t="s">
        <v>7124</v>
      </c>
      <c r="D1034" s="1" t="s">
        <v>8925</v>
      </c>
      <c r="E1034" s="1">
        <v>-6.5</v>
      </c>
      <c r="F1034" s="1">
        <v>-6.5</v>
      </c>
    </row>
    <row r="1035" spans="1:6" x14ac:dyDescent="0.25">
      <c r="A1035" s="1" t="s">
        <v>1947</v>
      </c>
      <c r="B1035" s="1" t="s">
        <v>5504</v>
      </c>
      <c r="C1035" s="1" t="s">
        <v>7992</v>
      </c>
      <c r="D1035" s="1" t="s">
        <v>10111</v>
      </c>
      <c r="E1035" s="1">
        <v>-6.5</v>
      </c>
      <c r="F1035" s="1">
        <v>-6.5</v>
      </c>
    </row>
    <row r="1036" spans="1:6" x14ac:dyDescent="0.25">
      <c r="A1036" s="1" t="s">
        <v>2266</v>
      </c>
      <c r="B1036" s="1" t="s">
        <v>5823</v>
      </c>
      <c r="C1036" s="1" t="s">
        <v>7124</v>
      </c>
      <c r="D1036" s="1" t="s">
        <v>10283</v>
      </c>
      <c r="E1036" s="1">
        <v>-6.5</v>
      </c>
      <c r="F1036" s="1">
        <v>-6.5</v>
      </c>
    </row>
    <row r="1037" spans="1:6" x14ac:dyDescent="0.25">
      <c r="A1037" s="1" t="s">
        <v>2562</v>
      </c>
      <c r="B1037" s="1" t="s">
        <v>6119</v>
      </c>
      <c r="C1037" s="1" t="s">
        <v>7120</v>
      </c>
      <c r="D1037" s="1" t="s">
        <v>8909</v>
      </c>
      <c r="E1037" s="1" t="s">
        <v>8876</v>
      </c>
      <c r="F1037" s="1">
        <v>-6.5</v>
      </c>
    </row>
    <row r="1038" spans="1:6" x14ac:dyDescent="0.25">
      <c r="A1038" s="1" t="s">
        <v>3178</v>
      </c>
      <c r="B1038" s="1" t="s">
        <v>6735</v>
      </c>
      <c r="C1038" s="1" t="s">
        <v>7124</v>
      </c>
      <c r="D1038" s="1" t="s">
        <v>8925</v>
      </c>
      <c r="E1038" s="1">
        <v>-6.5</v>
      </c>
      <c r="F1038" s="1">
        <v>-6.5</v>
      </c>
    </row>
    <row r="1039" spans="1:6" x14ac:dyDescent="0.25">
      <c r="A1039" s="1" t="s">
        <v>49</v>
      </c>
      <c r="B1039" s="1" t="s">
        <v>3606</v>
      </c>
      <c r="C1039" s="1" t="s">
        <v>7143</v>
      </c>
      <c r="D1039" s="1" t="s">
        <v>8945</v>
      </c>
      <c r="E1039" s="1">
        <v>-6.4</v>
      </c>
      <c r="F1039" s="1">
        <v>-6.4</v>
      </c>
    </row>
    <row r="1040" spans="1:6" x14ac:dyDescent="0.25">
      <c r="A1040" s="1" t="s">
        <v>601</v>
      </c>
      <c r="B1040" s="1" t="s">
        <v>4158</v>
      </c>
      <c r="C1040" s="1" t="s">
        <v>7404</v>
      </c>
      <c r="D1040" s="1" t="s">
        <v>9320</v>
      </c>
      <c r="E1040" s="1">
        <v>-6.4</v>
      </c>
      <c r="F1040" s="1">
        <v>-6.4</v>
      </c>
    </row>
    <row r="1041" spans="1:6" x14ac:dyDescent="0.25">
      <c r="A1041" s="1" t="s">
        <v>789</v>
      </c>
      <c r="B1041" s="1" t="s">
        <v>4346</v>
      </c>
      <c r="C1041" s="1" t="s">
        <v>7488</v>
      </c>
      <c r="D1041" s="1" t="s">
        <v>9441</v>
      </c>
      <c r="E1041" s="1">
        <v>-6.4</v>
      </c>
      <c r="F1041" s="1">
        <v>-6.4</v>
      </c>
    </row>
    <row r="1042" spans="1:6" x14ac:dyDescent="0.25">
      <c r="A1042" s="1" t="s">
        <v>857</v>
      </c>
      <c r="B1042" s="1" t="s">
        <v>4414</v>
      </c>
      <c r="C1042" s="1" t="s">
        <v>7124</v>
      </c>
      <c r="D1042" s="1" t="s">
        <v>9485</v>
      </c>
      <c r="E1042" s="1">
        <v>-6.4</v>
      </c>
      <c r="F1042" s="1">
        <v>-6.4</v>
      </c>
    </row>
    <row r="1043" spans="1:6" x14ac:dyDescent="0.25">
      <c r="A1043" s="1" t="s">
        <v>1066</v>
      </c>
      <c r="B1043" s="1" t="s">
        <v>4623</v>
      </c>
      <c r="C1043" s="1" t="s">
        <v>7606</v>
      </c>
      <c r="D1043" s="1" t="s">
        <v>9607</v>
      </c>
      <c r="E1043" s="1">
        <v>-6.4</v>
      </c>
      <c r="F1043" s="1">
        <v>-6.4</v>
      </c>
    </row>
    <row r="1044" spans="1:6" x14ac:dyDescent="0.25">
      <c r="A1044" s="1" t="s">
        <v>1118</v>
      </c>
      <c r="B1044" s="1" t="s">
        <v>4675</v>
      </c>
      <c r="C1044" s="1" t="s">
        <v>7124</v>
      </c>
      <c r="D1044" s="1" t="s">
        <v>8925</v>
      </c>
      <c r="E1044" s="1">
        <v>-6.4</v>
      </c>
      <c r="F1044" s="1">
        <v>-6.4</v>
      </c>
    </row>
    <row r="1045" spans="1:6" x14ac:dyDescent="0.25">
      <c r="A1045" s="1" t="s">
        <v>1188</v>
      </c>
      <c r="B1045" s="1" t="s">
        <v>4745</v>
      </c>
      <c r="C1045" s="1" t="s">
        <v>7124</v>
      </c>
      <c r="D1045" s="1" t="s">
        <v>9199</v>
      </c>
      <c r="E1045" s="1">
        <v>-6.4</v>
      </c>
      <c r="F1045" s="1">
        <v>-6.4</v>
      </c>
    </row>
    <row r="1046" spans="1:6" x14ac:dyDescent="0.25">
      <c r="A1046" s="1" t="s">
        <v>1251</v>
      </c>
      <c r="B1046" s="1" t="s">
        <v>4808</v>
      </c>
      <c r="C1046" s="1" t="s">
        <v>7124</v>
      </c>
      <c r="D1046" s="1" t="s">
        <v>8916</v>
      </c>
      <c r="E1046" s="1" t="s">
        <v>8817</v>
      </c>
      <c r="F1046" s="1">
        <v>-6.4</v>
      </c>
    </row>
    <row r="1047" spans="1:6" x14ac:dyDescent="0.25">
      <c r="A1047" s="1" t="s">
        <v>1286</v>
      </c>
      <c r="B1047" s="1" t="s">
        <v>4843</v>
      </c>
      <c r="C1047" s="1" t="s">
        <v>7124</v>
      </c>
      <c r="D1047" s="1" t="s">
        <v>8925</v>
      </c>
      <c r="E1047" s="1">
        <v>-6.4</v>
      </c>
      <c r="F1047" s="1">
        <v>-6.4</v>
      </c>
    </row>
    <row r="1048" spans="1:6" x14ac:dyDescent="0.25">
      <c r="A1048" s="1" t="s">
        <v>1297</v>
      </c>
      <c r="B1048" s="1" t="s">
        <v>4854</v>
      </c>
      <c r="C1048" s="1" t="s">
        <v>7708</v>
      </c>
      <c r="D1048" s="1" t="s">
        <v>9743</v>
      </c>
      <c r="E1048" s="1">
        <v>-6.4</v>
      </c>
      <c r="F1048" s="1">
        <v>-6.4</v>
      </c>
    </row>
    <row r="1049" spans="1:6" x14ac:dyDescent="0.25">
      <c r="A1049" s="1" t="s">
        <v>2063</v>
      </c>
      <c r="B1049" s="1" t="s">
        <v>5620</v>
      </c>
      <c r="C1049" s="1" t="s">
        <v>7124</v>
      </c>
      <c r="D1049" s="1" t="s">
        <v>8982</v>
      </c>
      <c r="E1049" s="1">
        <v>-6.4</v>
      </c>
      <c r="F1049" s="1">
        <v>-6.4</v>
      </c>
    </row>
    <row r="1050" spans="1:6" x14ac:dyDescent="0.25">
      <c r="A1050" s="1" t="s">
        <v>2124</v>
      </c>
      <c r="B1050" s="1" t="s">
        <v>5681</v>
      </c>
      <c r="C1050" s="1" t="s">
        <v>7124</v>
      </c>
      <c r="D1050" s="1" t="s">
        <v>10218</v>
      </c>
      <c r="E1050" s="1">
        <v>-6.4</v>
      </c>
      <c r="F1050" s="1">
        <v>-6.4</v>
      </c>
    </row>
    <row r="1051" spans="1:6" x14ac:dyDescent="0.25">
      <c r="A1051" s="1" t="s">
        <v>2398</v>
      </c>
      <c r="B1051" s="1" t="s">
        <v>5955</v>
      </c>
      <c r="C1051" s="1" t="s">
        <v>7124</v>
      </c>
      <c r="D1051" s="1" t="s">
        <v>8925</v>
      </c>
      <c r="E1051" s="1">
        <v>-6.4</v>
      </c>
      <c r="F1051" s="1">
        <v>-6.4</v>
      </c>
    </row>
    <row r="1052" spans="1:6" x14ac:dyDescent="0.25">
      <c r="A1052" s="1" t="s">
        <v>2412</v>
      </c>
      <c r="B1052" s="1" t="s">
        <v>5969</v>
      </c>
      <c r="C1052" s="1" t="s">
        <v>8204</v>
      </c>
      <c r="D1052" s="1" t="s">
        <v>10373</v>
      </c>
      <c r="E1052" s="1">
        <v>-6.4</v>
      </c>
      <c r="F1052" s="1">
        <v>-6.4</v>
      </c>
    </row>
    <row r="1053" spans="1:6" x14ac:dyDescent="0.25">
      <c r="A1053" s="1" t="s">
        <v>2838</v>
      </c>
      <c r="B1053" s="1" t="s">
        <v>6395</v>
      </c>
      <c r="C1053" s="1" t="s">
        <v>7124</v>
      </c>
      <c r="D1053" s="1" t="s">
        <v>10618</v>
      </c>
      <c r="E1053" s="1">
        <v>-6.4</v>
      </c>
      <c r="F1053" s="1">
        <v>-6.4</v>
      </c>
    </row>
    <row r="1054" spans="1:6" x14ac:dyDescent="0.25">
      <c r="A1054" s="1" t="s">
        <v>2961</v>
      </c>
      <c r="B1054" s="1" t="s">
        <v>6518</v>
      </c>
      <c r="C1054" s="1" t="s">
        <v>7124</v>
      </c>
      <c r="D1054" s="1" t="s">
        <v>8925</v>
      </c>
      <c r="E1054" s="1">
        <v>-6.4</v>
      </c>
      <c r="F1054" s="1">
        <v>-6.4</v>
      </c>
    </row>
    <row r="1055" spans="1:6" x14ac:dyDescent="0.25">
      <c r="A1055" s="1" t="s">
        <v>3248</v>
      </c>
      <c r="B1055" s="1" t="s">
        <v>6805</v>
      </c>
      <c r="C1055" s="1" t="s">
        <v>7124</v>
      </c>
      <c r="D1055" s="1" t="s">
        <v>10842</v>
      </c>
      <c r="E1055" s="1">
        <v>-6.4</v>
      </c>
      <c r="F1055" s="1">
        <v>-6.4</v>
      </c>
    </row>
    <row r="1056" spans="1:6" x14ac:dyDescent="0.25">
      <c r="A1056" s="1" t="s">
        <v>3255</v>
      </c>
      <c r="B1056" s="1" t="s">
        <v>6812</v>
      </c>
      <c r="C1056" s="1" t="s">
        <v>7124</v>
      </c>
      <c r="D1056" s="1" t="s">
        <v>9597</v>
      </c>
      <c r="E1056" s="1" t="s">
        <v>8817</v>
      </c>
      <c r="F1056" s="1">
        <v>-6.4</v>
      </c>
    </row>
    <row r="1057" spans="1:6" x14ac:dyDescent="0.25">
      <c r="A1057" s="1" t="s">
        <v>3385</v>
      </c>
      <c r="B1057" s="1" t="s">
        <v>6942</v>
      </c>
      <c r="C1057" s="1" t="s">
        <v>7124</v>
      </c>
      <c r="D1057" s="1" t="s">
        <v>8925</v>
      </c>
      <c r="E1057" s="1">
        <v>-6.4</v>
      </c>
      <c r="F1057" s="1">
        <v>-6.4</v>
      </c>
    </row>
    <row r="1058" spans="1:6" x14ac:dyDescent="0.25">
      <c r="A1058" s="1" t="s">
        <v>3417</v>
      </c>
      <c r="B1058" s="1" t="s">
        <v>6974</v>
      </c>
      <c r="C1058" s="1" t="s">
        <v>7124</v>
      </c>
      <c r="D1058" s="1" t="s">
        <v>8925</v>
      </c>
      <c r="E1058" s="1">
        <v>-6.4</v>
      </c>
      <c r="F1058" s="1">
        <v>-6.4</v>
      </c>
    </row>
    <row r="1059" spans="1:6" x14ac:dyDescent="0.25">
      <c r="A1059" s="1" t="s">
        <v>3547</v>
      </c>
      <c r="B1059" s="1" t="s">
        <v>7104</v>
      </c>
      <c r="C1059" s="1" t="s">
        <v>7120</v>
      </c>
      <c r="D1059" s="1" t="s">
        <v>8909</v>
      </c>
      <c r="E1059" s="1" t="s">
        <v>8817</v>
      </c>
      <c r="F1059" s="1">
        <v>-6.4</v>
      </c>
    </row>
    <row r="1060" spans="1:6" x14ac:dyDescent="0.25">
      <c r="A1060" s="1" t="s">
        <v>28</v>
      </c>
      <c r="B1060" s="1" t="s">
        <v>3585</v>
      </c>
      <c r="C1060" s="1" t="s">
        <v>7124</v>
      </c>
      <c r="D1060" s="1" t="s">
        <v>8928</v>
      </c>
      <c r="E1060" s="1">
        <v>-6.3</v>
      </c>
      <c r="F1060" s="1">
        <v>-6.3</v>
      </c>
    </row>
    <row r="1061" spans="1:6" x14ac:dyDescent="0.25">
      <c r="A1061" s="1" t="s">
        <v>142</v>
      </c>
      <c r="B1061" s="1" t="s">
        <v>3699</v>
      </c>
      <c r="C1061" s="1" t="s">
        <v>7124</v>
      </c>
      <c r="D1061" s="1" t="s">
        <v>9015</v>
      </c>
      <c r="E1061" s="1">
        <v>-6.3</v>
      </c>
      <c r="F1061" s="1">
        <v>-6.3</v>
      </c>
    </row>
    <row r="1062" spans="1:6" x14ac:dyDescent="0.25">
      <c r="A1062" s="1" t="s">
        <v>282</v>
      </c>
      <c r="B1062" s="1" t="s">
        <v>3839</v>
      </c>
      <c r="C1062" s="1" t="s">
        <v>7124</v>
      </c>
      <c r="D1062" s="1" t="s">
        <v>9115</v>
      </c>
      <c r="E1062" s="1">
        <v>-6.3</v>
      </c>
      <c r="F1062" s="1">
        <v>-6.3</v>
      </c>
    </row>
    <row r="1063" spans="1:6" x14ac:dyDescent="0.25">
      <c r="A1063" s="1" t="s">
        <v>296</v>
      </c>
      <c r="B1063" s="1" t="s">
        <v>3853</v>
      </c>
      <c r="C1063" s="1" t="s">
        <v>7124</v>
      </c>
      <c r="D1063" s="1" t="s">
        <v>9067</v>
      </c>
      <c r="E1063" s="1">
        <v>-6.3</v>
      </c>
      <c r="F1063" s="1">
        <v>-6.3</v>
      </c>
    </row>
    <row r="1064" spans="1:6" x14ac:dyDescent="0.25">
      <c r="A1064" s="1" t="s">
        <v>298</v>
      </c>
      <c r="B1064" s="1" t="s">
        <v>3855</v>
      </c>
      <c r="C1064" s="1" t="s">
        <v>7261</v>
      </c>
      <c r="D1064" s="1" t="s">
        <v>9125</v>
      </c>
      <c r="E1064" s="1">
        <v>-6.3</v>
      </c>
      <c r="F1064" s="1">
        <v>-6.3</v>
      </c>
    </row>
    <row r="1065" spans="1:6" x14ac:dyDescent="0.25">
      <c r="A1065" s="1" t="s">
        <v>562</v>
      </c>
      <c r="B1065" s="1" t="s">
        <v>4119</v>
      </c>
      <c r="C1065" s="1" t="s">
        <v>7379</v>
      </c>
      <c r="D1065" s="1" t="s">
        <v>9289</v>
      </c>
      <c r="E1065" s="1">
        <v>-6.3</v>
      </c>
      <c r="F1065" s="1">
        <v>-6.3</v>
      </c>
    </row>
    <row r="1066" spans="1:6" x14ac:dyDescent="0.25">
      <c r="A1066" s="1" t="s">
        <v>658</v>
      </c>
      <c r="B1066" s="1" t="s">
        <v>4215</v>
      </c>
      <c r="C1066" s="1" t="s">
        <v>7437</v>
      </c>
      <c r="D1066" s="1" t="s">
        <v>9360</v>
      </c>
      <c r="E1066" s="1">
        <v>-6.3</v>
      </c>
      <c r="F1066" s="1">
        <v>-6.3</v>
      </c>
    </row>
    <row r="1067" spans="1:6" x14ac:dyDescent="0.25">
      <c r="A1067" s="1" t="s">
        <v>708</v>
      </c>
      <c r="B1067" s="1" t="s">
        <v>4265</v>
      </c>
      <c r="C1067" s="1" t="s">
        <v>7124</v>
      </c>
      <c r="D1067" s="1" t="s">
        <v>8916</v>
      </c>
      <c r="E1067" s="1">
        <v>-6.3</v>
      </c>
      <c r="F1067" s="1">
        <v>-6.3</v>
      </c>
    </row>
    <row r="1068" spans="1:6" x14ac:dyDescent="0.25">
      <c r="A1068" s="1" t="s">
        <v>750</v>
      </c>
      <c r="B1068" s="1" t="s">
        <v>4307</v>
      </c>
      <c r="C1068" s="1" t="s">
        <v>7471</v>
      </c>
      <c r="D1068" s="1" t="s">
        <v>9414</v>
      </c>
      <c r="E1068" s="1">
        <v>-6.3</v>
      </c>
      <c r="F1068" s="1">
        <v>-6.3</v>
      </c>
    </row>
    <row r="1069" spans="1:6" x14ac:dyDescent="0.25">
      <c r="A1069" s="1" t="s">
        <v>976</v>
      </c>
      <c r="B1069" s="1" t="s">
        <v>4533</v>
      </c>
      <c r="C1069" s="1" t="s">
        <v>7124</v>
      </c>
      <c r="D1069" s="1" t="s">
        <v>9454</v>
      </c>
      <c r="E1069" s="1">
        <v>-6.3</v>
      </c>
      <c r="F1069" s="1">
        <v>-6.3</v>
      </c>
    </row>
    <row r="1070" spans="1:6" x14ac:dyDescent="0.25">
      <c r="A1070" s="1" t="s">
        <v>1149</v>
      </c>
      <c r="B1070" s="1" t="s">
        <v>4706</v>
      </c>
      <c r="C1070" s="1" t="s">
        <v>7119</v>
      </c>
      <c r="D1070" s="1" t="s">
        <v>8908</v>
      </c>
      <c r="E1070" s="1" t="s">
        <v>8812</v>
      </c>
      <c r="F1070" s="1">
        <v>-6.3</v>
      </c>
    </row>
    <row r="1071" spans="1:6" x14ac:dyDescent="0.25">
      <c r="A1071" s="1" t="s">
        <v>1278</v>
      </c>
      <c r="B1071" s="1" t="s">
        <v>4835</v>
      </c>
      <c r="C1071" s="1" t="s">
        <v>7124</v>
      </c>
      <c r="D1071" s="1" t="s">
        <v>9731</v>
      </c>
      <c r="E1071" s="1">
        <v>-6.3</v>
      </c>
      <c r="F1071" s="1">
        <v>-6.3</v>
      </c>
    </row>
    <row r="1072" spans="1:6" x14ac:dyDescent="0.25">
      <c r="A1072" s="1" t="s">
        <v>1364</v>
      </c>
      <c r="B1072" s="1" t="s">
        <v>4921</v>
      </c>
      <c r="C1072" s="1" t="s">
        <v>7120</v>
      </c>
      <c r="D1072" s="1" t="s">
        <v>8909</v>
      </c>
      <c r="E1072" s="1" t="s">
        <v>8812</v>
      </c>
      <c r="F1072" s="1">
        <v>-6.3</v>
      </c>
    </row>
    <row r="1073" spans="1:6" x14ac:dyDescent="0.25">
      <c r="A1073" s="1" t="s">
        <v>2416</v>
      </c>
      <c r="B1073" s="1" t="s">
        <v>5973</v>
      </c>
      <c r="C1073" s="1" t="s">
        <v>8207</v>
      </c>
      <c r="D1073" s="1" t="s">
        <v>10376</v>
      </c>
      <c r="E1073" s="1">
        <v>-6.3</v>
      </c>
      <c r="F1073" s="1">
        <v>-6.3</v>
      </c>
    </row>
    <row r="1074" spans="1:6" x14ac:dyDescent="0.25">
      <c r="A1074" s="1" t="s">
        <v>2448</v>
      </c>
      <c r="B1074" s="1" t="s">
        <v>6005</v>
      </c>
      <c r="C1074" s="1" t="s">
        <v>8220</v>
      </c>
      <c r="D1074" s="1" t="s">
        <v>10395</v>
      </c>
      <c r="E1074" s="1" t="s">
        <v>8812</v>
      </c>
      <c r="F1074" s="1">
        <v>-6.3</v>
      </c>
    </row>
    <row r="1075" spans="1:6" x14ac:dyDescent="0.25">
      <c r="A1075" s="1" t="s">
        <v>2522</v>
      </c>
      <c r="B1075" s="1" t="s">
        <v>6079</v>
      </c>
      <c r="C1075" s="1" t="s">
        <v>7124</v>
      </c>
      <c r="D1075" s="1" t="s">
        <v>9195</v>
      </c>
      <c r="E1075" s="1">
        <v>-6.3</v>
      </c>
      <c r="F1075" s="1">
        <v>-6.3</v>
      </c>
    </row>
    <row r="1076" spans="1:6" x14ac:dyDescent="0.25">
      <c r="A1076" s="1" t="s">
        <v>2547</v>
      </c>
      <c r="B1076" s="1" t="s">
        <v>6104</v>
      </c>
      <c r="C1076" s="1" t="s">
        <v>7124</v>
      </c>
      <c r="D1076" s="1" t="s">
        <v>8925</v>
      </c>
      <c r="E1076" s="1">
        <v>-6.3</v>
      </c>
      <c r="F1076" s="1">
        <v>-6.3</v>
      </c>
    </row>
    <row r="1077" spans="1:6" x14ac:dyDescent="0.25">
      <c r="A1077" s="1" t="s">
        <v>2713</v>
      </c>
      <c r="B1077" s="1" t="s">
        <v>6270</v>
      </c>
      <c r="C1077" s="1" t="s">
        <v>8333</v>
      </c>
      <c r="D1077" s="1" t="s">
        <v>10546</v>
      </c>
      <c r="E1077" s="1">
        <v>-6.3</v>
      </c>
      <c r="F1077" s="1">
        <v>-6.3</v>
      </c>
    </row>
    <row r="1078" spans="1:6" x14ac:dyDescent="0.25">
      <c r="A1078" s="1" t="s">
        <v>2930</v>
      </c>
      <c r="B1078" s="1" t="s">
        <v>6487</v>
      </c>
      <c r="C1078" s="1" t="s">
        <v>8423</v>
      </c>
      <c r="D1078" s="1" t="s">
        <v>10668</v>
      </c>
      <c r="E1078" s="1">
        <v>-6.3</v>
      </c>
      <c r="F1078" s="1">
        <v>-6.3</v>
      </c>
    </row>
    <row r="1079" spans="1:6" x14ac:dyDescent="0.25">
      <c r="A1079" s="1" t="s">
        <v>3062</v>
      </c>
      <c r="B1079" s="1" t="s">
        <v>6619</v>
      </c>
      <c r="C1079" s="1" t="s">
        <v>8478</v>
      </c>
      <c r="D1079" s="1" t="s">
        <v>10732</v>
      </c>
      <c r="E1079" s="1">
        <v>-6.3</v>
      </c>
      <c r="F1079" s="1">
        <v>-6.3</v>
      </c>
    </row>
    <row r="1080" spans="1:6" x14ac:dyDescent="0.25">
      <c r="A1080" s="1" t="s">
        <v>3335</v>
      </c>
      <c r="B1080" s="1" t="s">
        <v>6892</v>
      </c>
      <c r="C1080" s="1" t="s">
        <v>7124</v>
      </c>
      <c r="D1080" s="1" t="s">
        <v>9077</v>
      </c>
      <c r="E1080" s="1">
        <v>-6.3</v>
      </c>
      <c r="F1080" s="1">
        <v>-6.3</v>
      </c>
    </row>
    <row r="1081" spans="1:6" x14ac:dyDescent="0.25">
      <c r="A1081" s="1" t="s">
        <v>82</v>
      </c>
      <c r="B1081" s="1" t="s">
        <v>3639</v>
      </c>
      <c r="C1081" s="1" t="s">
        <v>7157</v>
      </c>
      <c r="D1081" s="1" t="s">
        <v>8969</v>
      </c>
      <c r="E1081" s="1" t="s">
        <v>8713</v>
      </c>
      <c r="F1081" s="1">
        <v>-6.2</v>
      </c>
    </row>
    <row r="1082" spans="1:6" x14ac:dyDescent="0.25">
      <c r="A1082" s="1" t="s">
        <v>83</v>
      </c>
      <c r="B1082" s="1" t="s">
        <v>3640</v>
      </c>
      <c r="C1082" s="1" t="s">
        <v>7124</v>
      </c>
      <c r="D1082" s="1" t="s">
        <v>8970</v>
      </c>
      <c r="E1082" s="1" t="s">
        <v>8713</v>
      </c>
      <c r="F1082" s="1">
        <v>-6.2</v>
      </c>
    </row>
    <row r="1083" spans="1:6" x14ac:dyDescent="0.25">
      <c r="A1083" s="1" t="s">
        <v>1313</v>
      </c>
      <c r="B1083" s="1" t="s">
        <v>4870</v>
      </c>
      <c r="C1083" s="1" t="s">
        <v>7124</v>
      </c>
      <c r="D1083" s="1" t="s">
        <v>9038</v>
      </c>
      <c r="E1083" s="1">
        <v>-6.2</v>
      </c>
      <c r="F1083" s="1">
        <v>-6.2</v>
      </c>
    </row>
    <row r="1084" spans="1:6" x14ac:dyDescent="0.25">
      <c r="A1084" s="1" t="s">
        <v>2021</v>
      </c>
      <c r="B1084" s="1" t="s">
        <v>5578</v>
      </c>
      <c r="C1084" s="1" t="s">
        <v>7124</v>
      </c>
      <c r="D1084" s="1" t="s">
        <v>10151</v>
      </c>
      <c r="E1084" s="1">
        <v>-6.2</v>
      </c>
      <c r="F1084" s="1">
        <v>-6.2</v>
      </c>
    </row>
    <row r="1085" spans="1:6" x14ac:dyDescent="0.25">
      <c r="A1085" s="1" t="s">
        <v>2862</v>
      </c>
      <c r="B1085" s="1" t="s">
        <v>6419</v>
      </c>
      <c r="C1085" s="1" t="s">
        <v>8395</v>
      </c>
      <c r="D1085" s="1" t="s">
        <v>10634</v>
      </c>
      <c r="E1085" s="1">
        <v>-6.2</v>
      </c>
      <c r="F1085" s="1">
        <v>-6.2</v>
      </c>
    </row>
    <row r="1086" spans="1:6" x14ac:dyDescent="0.25">
      <c r="A1086" s="1" t="s">
        <v>2912</v>
      </c>
      <c r="B1086" s="1" t="s">
        <v>6469</v>
      </c>
      <c r="C1086" s="1" t="s">
        <v>7124</v>
      </c>
      <c r="D1086" s="1" t="s">
        <v>9179</v>
      </c>
      <c r="E1086" s="1">
        <v>-6.2</v>
      </c>
      <c r="F1086" s="1">
        <v>-6.2</v>
      </c>
    </row>
    <row r="1087" spans="1:6" x14ac:dyDescent="0.25">
      <c r="A1087" s="1" t="s">
        <v>3025</v>
      </c>
      <c r="B1087" s="1" t="s">
        <v>6582</v>
      </c>
      <c r="C1087" s="1" t="s">
        <v>7124</v>
      </c>
      <c r="D1087" s="1" t="s">
        <v>8961</v>
      </c>
      <c r="E1087" s="1" t="s">
        <v>8713</v>
      </c>
      <c r="F1087" s="1">
        <v>-6.2</v>
      </c>
    </row>
    <row r="1088" spans="1:6" x14ac:dyDescent="0.25">
      <c r="A1088" s="1" t="s">
        <v>3154</v>
      </c>
      <c r="B1088" s="1" t="s">
        <v>6711</v>
      </c>
      <c r="C1088" s="1" t="s">
        <v>8520</v>
      </c>
      <c r="D1088" s="1" t="s">
        <v>10784</v>
      </c>
      <c r="E1088" s="1">
        <v>-6.2</v>
      </c>
      <c r="F1088" s="1">
        <v>-6.2</v>
      </c>
    </row>
    <row r="1089" spans="1:6" x14ac:dyDescent="0.25">
      <c r="A1089" s="1" t="s">
        <v>3267</v>
      </c>
      <c r="B1089" s="1" t="s">
        <v>6824</v>
      </c>
      <c r="C1089" s="1" t="s">
        <v>8573</v>
      </c>
      <c r="D1089" s="1" t="s">
        <v>10856</v>
      </c>
      <c r="E1089" s="1" t="s">
        <v>8713</v>
      </c>
      <c r="F1089" s="1">
        <v>-6.2</v>
      </c>
    </row>
    <row r="1090" spans="1:6" x14ac:dyDescent="0.25">
      <c r="A1090" s="1" t="s">
        <v>192</v>
      </c>
      <c r="B1090" s="1" t="s">
        <v>3749</v>
      </c>
      <c r="C1090" s="1" t="s">
        <v>7124</v>
      </c>
      <c r="D1090" s="1" t="s">
        <v>9054</v>
      </c>
      <c r="E1090" s="1">
        <v>-6.1</v>
      </c>
      <c r="F1090" s="1">
        <v>-6.1</v>
      </c>
    </row>
    <row r="1091" spans="1:6" x14ac:dyDescent="0.25">
      <c r="A1091" s="1" t="s">
        <v>255</v>
      </c>
      <c r="B1091" s="1" t="s">
        <v>3812</v>
      </c>
      <c r="C1091" s="1" t="s">
        <v>7124</v>
      </c>
      <c r="D1091" s="1" t="s">
        <v>8925</v>
      </c>
      <c r="E1091" s="1">
        <v>-6.1</v>
      </c>
      <c r="F1091" s="1">
        <v>-6.1</v>
      </c>
    </row>
    <row r="1092" spans="1:6" x14ac:dyDescent="0.25">
      <c r="A1092" s="1" t="s">
        <v>681</v>
      </c>
      <c r="B1092" s="1" t="s">
        <v>4238</v>
      </c>
      <c r="C1092" s="1" t="s">
        <v>7446</v>
      </c>
      <c r="D1092" s="1" t="s">
        <v>9376</v>
      </c>
      <c r="E1092" s="1">
        <v>-6.1</v>
      </c>
      <c r="F1092" s="1">
        <v>-6.1</v>
      </c>
    </row>
    <row r="1093" spans="1:6" x14ac:dyDescent="0.25">
      <c r="A1093" s="1" t="s">
        <v>844</v>
      </c>
      <c r="B1093" s="1" t="s">
        <v>4401</v>
      </c>
      <c r="C1093" s="1" t="s">
        <v>7124</v>
      </c>
      <c r="D1093" s="1" t="s">
        <v>9480</v>
      </c>
      <c r="E1093" s="1">
        <v>-6.1</v>
      </c>
      <c r="F1093" s="1">
        <v>-6.1</v>
      </c>
    </row>
    <row r="1094" spans="1:6" x14ac:dyDescent="0.25">
      <c r="A1094" s="1" t="s">
        <v>1069</v>
      </c>
      <c r="B1094" s="1" t="s">
        <v>4626</v>
      </c>
      <c r="C1094" s="1" t="s">
        <v>7124</v>
      </c>
      <c r="D1094" s="1" t="s">
        <v>9038</v>
      </c>
      <c r="E1094" s="1">
        <v>-6.1</v>
      </c>
      <c r="F1094" s="1">
        <v>-6.1</v>
      </c>
    </row>
    <row r="1095" spans="1:6" x14ac:dyDescent="0.25">
      <c r="A1095" s="1" t="s">
        <v>1429</v>
      </c>
      <c r="B1095" s="1" t="s">
        <v>4986</v>
      </c>
      <c r="C1095" s="1" t="s">
        <v>7124</v>
      </c>
      <c r="D1095" s="1" t="s">
        <v>9807</v>
      </c>
      <c r="E1095" s="1">
        <v>-6.1</v>
      </c>
      <c r="F1095" s="1">
        <v>-6.1</v>
      </c>
    </row>
    <row r="1096" spans="1:6" x14ac:dyDescent="0.25">
      <c r="A1096" s="1" t="s">
        <v>1458</v>
      </c>
      <c r="B1096" s="1" t="s">
        <v>5015</v>
      </c>
      <c r="C1096" s="1" t="s">
        <v>7124</v>
      </c>
      <c r="D1096" s="1" t="s">
        <v>8916</v>
      </c>
      <c r="E1096" s="1">
        <v>-6.1</v>
      </c>
      <c r="F1096" s="1">
        <v>-6.1</v>
      </c>
    </row>
    <row r="1097" spans="1:6" x14ac:dyDescent="0.25">
      <c r="A1097" s="1" t="s">
        <v>1464</v>
      </c>
      <c r="B1097" s="1" t="s">
        <v>5021</v>
      </c>
      <c r="C1097" s="1" t="s">
        <v>7124</v>
      </c>
      <c r="D1097" s="1" t="s">
        <v>9827</v>
      </c>
      <c r="E1097" s="1">
        <v>-6.1</v>
      </c>
      <c r="F1097" s="1">
        <v>-6.1</v>
      </c>
    </row>
    <row r="1098" spans="1:6" x14ac:dyDescent="0.25">
      <c r="A1098" s="1" t="s">
        <v>1916</v>
      </c>
      <c r="B1098" s="1" t="s">
        <v>5473</v>
      </c>
      <c r="C1098" s="1" t="s">
        <v>7975</v>
      </c>
      <c r="D1098" s="1" t="s">
        <v>10090</v>
      </c>
      <c r="E1098" s="1">
        <v>-6.1</v>
      </c>
      <c r="F1098" s="1">
        <v>-6.1</v>
      </c>
    </row>
    <row r="1099" spans="1:6" x14ac:dyDescent="0.25">
      <c r="A1099" s="1" t="s">
        <v>1999</v>
      </c>
      <c r="B1099" s="1" t="s">
        <v>5556</v>
      </c>
      <c r="C1099" s="1" t="s">
        <v>8013</v>
      </c>
      <c r="D1099" s="1" t="s">
        <v>9680</v>
      </c>
      <c r="E1099" s="1" t="s">
        <v>8854</v>
      </c>
      <c r="F1099" s="1">
        <v>-6.1</v>
      </c>
    </row>
    <row r="1100" spans="1:6" x14ac:dyDescent="0.25">
      <c r="A1100" s="1" t="s">
        <v>2020</v>
      </c>
      <c r="B1100" s="1" t="s">
        <v>5577</v>
      </c>
      <c r="C1100" s="1" t="s">
        <v>7124</v>
      </c>
      <c r="D1100" s="1" t="s">
        <v>10150</v>
      </c>
      <c r="E1100" s="1">
        <v>-6.1</v>
      </c>
      <c r="F1100" s="1">
        <v>-6.1</v>
      </c>
    </row>
    <row r="1101" spans="1:6" x14ac:dyDescent="0.25">
      <c r="A1101" s="1" t="s">
        <v>2113</v>
      </c>
      <c r="B1101" s="1" t="s">
        <v>5670</v>
      </c>
      <c r="C1101" s="1" t="s">
        <v>8074</v>
      </c>
      <c r="D1101" s="1" t="s">
        <v>9733</v>
      </c>
      <c r="E1101" s="1">
        <v>-6.1</v>
      </c>
      <c r="F1101" s="1">
        <v>-6.1</v>
      </c>
    </row>
    <row r="1102" spans="1:6" x14ac:dyDescent="0.25">
      <c r="A1102" s="1" t="s">
        <v>2467</v>
      </c>
      <c r="B1102" s="1" t="s">
        <v>6024</v>
      </c>
      <c r="C1102" s="1" t="s">
        <v>8228</v>
      </c>
      <c r="D1102" s="1" t="s">
        <v>10408</v>
      </c>
      <c r="E1102" s="1">
        <v>-6.1</v>
      </c>
      <c r="F1102" s="1">
        <v>-6.1</v>
      </c>
    </row>
    <row r="1103" spans="1:6" x14ac:dyDescent="0.25">
      <c r="A1103" s="1" t="s">
        <v>2675</v>
      </c>
      <c r="B1103" s="1" t="s">
        <v>6232</v>
      </c>
      <c r="C1103" s="1" t="s">
        <v>8316</v>
      </c>
      <c r="D1103" s="1" t="s">
        <v>10525</v>
      </c>
      <c r="E1103" s="1">
        <v>-6.1</v>
      </c>
      <c r="F1103" s="1">
        <v>-6.1</v>
      </c>
    </row>
    <row r="1104" spans="1:6" x14ac:dyDescent="0.25">
      <c r="A1104" s="1" t="s">
        <v>2851</v>
      </c>
      <c r="B1104" s="1" t="s">
        <v>6408</v>
      </c>
      <c r="C1104" s="1" t="s">
        <v>8390</v>
      </c>
      <c r="D1104" s="1" t="s">
        <v>10628</v>
      </c>
      <c r="E1104" s="1">
        <v>-6.1</v>
      </c>
      <c r="F1104" s="1">
        <v>-6.1</v>
      </c>
    </row>
    <row r="1105" spans="1:6" x14ac:dyDescent="0.25">
      <c r="A1105" s="1" t="s">
        <v>2986</v>
      </c>
      <c r="B1105" s="1" t="s">
        <v>6543</v>
      </c>
      <c r="C1105" s="1" t="s">
        <v>7124</v>
      </c>
      <c r="D1105" s="1" t="s">
        <v>8925</v>
      </c>
      <c r="E1105" s="1">
        <v>-6.1</v>
      </c>
      <c r="F1105" s="1">
        <v>-6.1</v>
      </c>
    </row>
    <row r="1106" spans="1:6" x14ac:dyDescent="0.25">
      <c r="A1106" s="1" t="s">
        <v>3467</v>
      </c>
      <c r="B1106" s="1" t="s">
        <v>7024</v>
      </c>
      <c r="C1106" s="1" t="s">
        <v>8653</v>
      </c>
      <c r="D1106" s="1" t="s">
        <v>10971</v>
      </c>
      <c r="E1106" s="1">
        <v>-6.1</v>
      </c>
      <c r="F1106" s="1">
        <v>-6.1</v>
      </c>
    </row>
    <row r="1107" spans="1:6" x14ac:dyDescent="0.25">
      <c r="A1107" s="1" t="s">
        <v>42</v>
      </c>
      <c r="B1107" s="1" t="s">
        <v>3599</v>
      </c>
      <c r="C1107" s="1" t="s">
        <v>7138</v>
      </c>
      <c r="D1107" s="1" t="s">
        <v>8938</v>
      </c>
      <c r="E1107" s="1">
        <v>-6</v>
      </c>
      <c r="F1107" s="1">
        <v>-6</v>
      </c>
    </row>
    <row r="1108" spans="1:6" x14ac:dyDescent="0.25">
      <c r="A1108" s="1" t="s">
        <v>181</v>
      </c>
      <c r="B1108" s="1" t="s">
        <v>3738</v>
      </c>
      <c r="C1108" s="1" t="s">
        <v>7124</v>
      </c>
      <c r="D1108" s="1" t="s">
        <v>8925</v>
      </c>
      <c r="E1108" s="1">
        <v>-6</v>
      </c>
      <c r="F1108" s="1">
        <v>-6</v>
      </c>
    </row>
    <row r="1109" spans="1:6" x14ac:dyDescent="0.25">
      <c r="A1109" s="1" t="s">
        <v>507</v>
      </c>
      <c r="B1109" s="1" t="s">
        <v>4064</v>
      </c>
      <c r="C1109" s="1" t="s">
        <v>7353</v>
      </c>
      <c r="D1109" s="1" t="s">
        <v>9258</v>
      </c>
      <c r="E1109" s="1">
        <v>-6</v>
      </c>
      <c r="F1109" s="1">
        <v>-6</v>
      </c>
    </row>
    <row r="1110" spans="1:6" x14ac:dyDescent="0.25">
      <c r="A1110" s="1" t="s">
        <v>707</v>
      </c>
      <c r="B1110" s="1" t="s">
        <v>4264</v>
      </c>
      <c r="C1110" s="1" t="s">
        <v>7124</v>
      </c>
      <c r="D1110" s="1" t="s">
        <v>8925</v>
      </c>
      <c r="E1110" s="1" t="s">
        <v>8783</v>
      </c>
      <c r="F1110" s="1">
        <v>-6</v>
      </c>
    </row>
    <row r="1111" spans="1:6" x14ac:dyDescent="0.25">
      <c r="A1111" s="1" t="s">
        <v>745</v>
      </c>
      <c r="B1111" s="1" t="s">
        <v>4302</v>
      </c>
      <c r="C1111" s="1" t="s">
        <v>7120</v>
      </c>
      <c r="D1111" s="1" t="s">
        <v>8909</v>
      </c>
      <c r="E1111" s="1" t="s">
        <v>8783</v>
      </c>
      <c r="F1111" s="1">
        <v>-6</v>
      </c>
    </row>
    <row r="1112" spans="1:6" x14ac:dyDescent="0.25">
      <c r="A1112" s="1" t="s">
        <v>785</v>
      </c>
      <c r="B1112" s="1" t="s">
        <v>4342</v>
      </c>
      <c r="C1112" s="1" t="s">
        <v>7124</v>
      </c>
      <c r="D1112" s="1" t="s">
        <v>8925</v>
      </c>
      <c r="E1112" s="1">
        <v>-6</v>
      </c>
      <c r="F1112" s="1">
        <v>-6</v>
      </c>
    </row>
    <row r="1113" spans="1:6" x14ac:dyDescent="0.25">
      <c r="A1113" s="1" t="s">
        <v>962</v>
      </c>
      <c r="B1113" s="1" t="s">
        <v>4519</v>
      </c>
      <c r="C1113" s="1" t="s">
        <v>7124</v>
      </c>
      <c r="D1113" s="1" t="s">
        <v>9546</v>
      </c>
      <c r="E1113" s="1">
        <v>-6</v>
      </c>
      <c r="F1113" s="1">
        <v>-6</v>
      </c>
    </row>
    <row r="1114" spans="1:6" x14ac:dyDescent="0.25">
      <c r="A1114" s="1" t="s">
        <v>1009</v>
      </c>
      <c r="B1114" s="1" t="s">
        <v>4566</v>
      </c>
      <c r="C1114" s="1" t="s">
        <v>7590</v>
      </c>
      <c r="D1114" s="1" t="s">
        <v>9579</v>
      </c>
      <c r="E1114" s="1">
        <v>-6</v>
      </c>
      <c r="F1114" s="1">
        <v>-6</v>
      </c>
    </row>
    <row r="1115" spans="1:6" x14ac:dyDescent="0.25">
      <c r="A1115" s="1" t="s">
        <v>1031</v>
      </c>
      <c r="B1115" s="1" t="s">
        <v>4588</v>
      </c>
      <c r="C1115" s="1" t="s">
        <v>7124</v>
      </c>
      <c r="D1115" s="1" t="s">
        <v>9586</v>
      </c>
      <c r="E1115" s="1">
        <v>-6</v>
      </c>
      <c r="F1115" s="1">
        <v>-6</v>
      </c>
    </row>
    <row r="1116" spans="1:6" x14ac:dyDescent="0.25">
      <c r="A1116" s="1" t="s">
        <v>1778</v>
      </c>
      <c r="B1116" s="1" t="s">
        <v>5335</v>
      </c>
      <c r="C1116" s="1" t="s">
        <v>7907</v>
      </c>
      <c r="D1116" s="1" t="s">
        <v>10014</v>
      </c>
      <c r="E1116" s="1" t="s">
        <v>8783</v>
      </c>
      <c r="F1116" s="1">
        <v>-6</v>
      </c>
    </row>
    <row r="1117" spans="1:6" x14ac:dyDescent="0.25">
      <c r="A1117" s="1" t="s">
        <v>1897</v>
      </c>
      <c r="B1117" s="1" t="s">
        <v>5454</v>
      </c>
      <c r="C1117" s="1" t="s">
        <v>7119</v>
      </c>
      <c r="D1117" s="1" t="s">
        <v>8908</v>
      </c>
      <c r="E1117" s="1">
        <v>-6</v>
      </c>
      <c r="F1117" s="1">
        <v>-6</v>
      </c>
    </row>
    <row r="1118" spans="1:6" x14ac:dyDescent="0.25">
      <c r="A1118" s="1" t="s">
        <v>1954</v>
      </c>
      <c r="B1118" s="1" t="s">
        <v>5511</v>
      </c>
      <c r="C1118" s="1" t="s">
        <v>7995</v>
      </c>
      <c r="D1118" s="1" t="s">
        <v>10115</v>
      </c>
      <c r="E1118" s="1" t="s">
        <v>8783</v>
      </c>
      <c r="F1118" s="1">
        <v>-6</v>
      </c>
    </row>
    <row r="1119" spans="1:6" x14ac:dyDescent="0.25">
      <c r="A1119" s="1" t="s">
        <v>2060</v>
      </c>
      <c r="B1119" s="1" t="s">
        <v>5617</v>
      </c>
      <c r="C1119" s="1" t="s">
        <v>8047</v>
      </c>
      <c r="D1119" s="1" t="s">
        <v>10178</v>
      </c>
      <c r="E1119" s="1">
        <v>-6</v>
      </c>
      <c r="F1119" s="1">
        <v>-6</v>
      </c>
    </row>
    <row r="1120" spans="1:6" x14ac:dyDescent="0.25">
      <c r="A1120" s="1" t="s">
        <v>2144</v>
      </c>
      <c r="B1120" s="1" t="s">
        <v>5701</v>
      </c>
      <c r="C1120" s="1" t="s">
        <v>8085</v>
      </c>
      <c r="D1120" s="1" t="s">
        <v>10229</v>
      </c>
      <c r="E1120" s="1">
        <v>-6</v>
      </c>
      <c r="F1120" s="1">
        <v>-6</v>
      </c>
    </row>
    <row r="1121" spans="1:6" x14ac:dyDescent="0.25">
      <c r="A1121" s="1" t="s">
        <v>2493</v>
      </c>
      <c r="B1121" s="1" t="s">
        <v>6050</v>
      </c>
      <c r="C1121" s="1" t="s">
        <v>7124</v>
      </c>
      <c r="D1121" s="1" t="s">
        <v>9413</v>
      </c>
      <c r="E1121" s="1">
        <v>-6</v>
      </c>
      <c r="F1121" s="1">
        <v>-6</v>
      </c>
    </row>
    <row r="1122" spans="1:6" x14ac:dyDescent="0.25">
      <c r="A1122" s="1" t="s">
        <v>2672</v>
      </c>
      <c r="B1122" s="1" t="s">
        <v>6229</v>
      </c>
      <c r="C1122" s="1" t="s">
        <v>8314</v>
      </c>
      <c r="D1122" s="1" t="s">
        <v>10523</v>
      </c>
      <c r="E1122" s="1">
        <v>-6</v>
      </c>
      <c r="F1122" s="1">
        <v>-6</v>
      </c>
    </row>
    <row r="1123" spans="1:6" x14ac:dyDescent="0.25">
      <c r="A1123" s="1" t="s">
        <v>2796</v>
      </c>
      <c r="B1123" s="1" t="s">
        <v>6353</v>
      </c>
      <c r="C1123" s="1" t="s">
        <v>8362</v>
      </c>
      <c r="D1123" s="1" t="s">
        <v>10590</v>
      </c>
      <c r="E1123" s="1">
        <v>-6</v>
      </c>
      <c r="F1123" s="1">
        <v>-6</v>
      </c>
    </row>
    <row r="1124" spans="1:6" x14ac:dyDescent="0.25">
      <c r="A1124" s="1" t="s">
        <v>2858</v>
      </c>
      <c r="B1124" s="1" t="s">
        <v>6415</v>
      </c>
      <c r="C1124" s="1" t="s">
        <v>8393</v>
      </c>
      <c r="D1124" s="1" t="s">
        <v>10631</v>
      </c>
      <c r="E1124" s="1">
        <v>-6</v>
      </c>
      <c r="F1124" s="1">
        <v>-6</v>
      </c>
    </row>
    <row r="1125" spans="1:6" x14ac:dyDescent="0.25">
      <c r="A1125" s="1" t="s">
        <v>2863</v>
      </c>
      <c r="B1125" s="1" t="s">
        <v>6420</v>
      </c>
      <c r="C1125" s="1" t="s">
        <v>7124</v>
      </c>
      <c r="D1125" s="1" t="s">
        <v>10005</v>
      </c>
      <c r="E1125" s="1">
        <v>-6</v>
      </c>
      <c r="F1125" s="1">
        <v>-6</v>
      </c>
    </row>
    <row r="1126" spans="1:6" x14ac:dyDescent="0.25">
      <c r="A1126" s="1" t="s">
        <v>2889</v>
      </c>
      <c r="B1126" s="1" t="s">
        <v>6446</v>
      </c>
      <c r="C1126" s="1" t="s">
        <v>8407</v>
      </c>
      <c r="D1126" s="1" t="s">
        <v>10647</v>
      </c>
      <c r="E1126" s="1">
        <v>-6</v>
      </c>
      <c r="F1126" s="1">
        <v>-6</v>
      </c>
    </row>
    <row r="1127" spans="1:6" x14ac:dyDescent="0.25">
      <c r="A1127" s="1" t="s">
        <v>2903</v>
      </c>
      <c r="B1127" s="1" t="s">
        <v>6460</v>
      </c>
      <c r="C1127" s="1" t="s">
        <v>8410</v>
      </c>
      <c r="D1127" s="1" t="s">
        <v>10653</v>
      </c>
      <c r="E1127" s="1">
        <v>-6</v>
      </c>
      <c r="F1127" s="1">
        <v>-6</v>
      </c>
    </row>
    <row r="1128" spans="1:6" x14ac:dyDescent="0.25">
      <c r="A1128" s="1" t="s">
        <v>2933</v>
      </c>
      <c r="B1128" s="1" t="s">
        <v>6490</v>
      </c>
      <c r="C1128" s="1" t="s">
        <v>8405</v>
      </c>
      <c r="D1128" s="1" t="s">
        <v>10645</v>
      </c>
      <c r="E1128" s="1">
        <v>-6</v>
      </c>
      <c r="F1128" s="1">
        <v>-6</v>
      </c>
    </row>
    <row r="1129" spans="1:6" x14ac:dyDescent="0.25">
      <c r="A1129" s="1" t="s">
        <v>3376</v>
      </c>
      <c r="B1129" s="1" t="s">
        <v>6933</v>
      </c>
      <c r="C1129" s="1" t="s">
        <v>8621</v>
      </c>
      <c r="D1129" s="1" t="s">
        <v>10922</v>
      </c>
      <c r="E1129" s="1" t="s">
        <v>8783</v>
      </c>
      <c r="F1129" s="1">
        <v>-6</v>
      </c>
    </row>
    <row r="1130" spans="1:6" x14ac:dyDescent="0.25">
      <c r="A1130" s="1" t="s">
        <v>103</v>
      </c>
      <c r="B1130" s="1" t="s">
        <v>3660</v>
      </c>
      <c r="C1130" s="1" t="s">
        <v>7124</v>
      </c>
      <c r="D1130" s="1" t="s">
        <v>8985</v>
      </c>
      <c r="E1130" s="1">
        <v>-5.9</v>
      </c>
      <c r="F1130" s="1">
        <v>-5.9</v>
      </c>
    </row>
    <row r="1131" spans="1:6" x14ac:dyDescent="0.25">
      <c r="A1131" s="1" t="s">
        <v>369</v>
      </c>
      <c r="B1131" s="1" t="s">
        <v>3926</v>
      </c>
      <c r="C1131" s="1" t="s">
        <v>7119</v>
      </c>
      <c r="D1131" s="1" t="s">
        <v>8908</v>
      </c>
      <c r="E1131" s="1">
        <v>-5.9</v>
      </c>
      <c r="F1131" s="1">
        <v>-5.9</v>
      </c>
    </row>
    <row r="1132" spans="1:6" x14ac:dyDescent="0.25">
      <c r="A1132" s="1" t="s">
        <v>849</v>
      </c>
      <c r="B1132" s="1" t="s">
        <v>4406</v>
      </c>
      <c r="C1132" s="1" t="s">
        <v>7124</v>
      </c>
      <c r="D1132" s="1" t="s">
        <v>9038</v>
      </c>
      <c r="E1132" s="1">
        <v>-5.9</v>
      </c>
      <c r="F1132" s="1">
        <v>-5.9</v>
      </c>
    </row>
    <row r="1133" spans="1:6" x14ac:dyDescent="0.25">
      <c r="A1133" s="1" t="s">
        <v>1148</v>
      </c>
      <c r="B1133" s="1" t="s">
        <v>4705</v>
      </c>
      <c r="C1133" s="1" t="s">
        <v>7119</v>
      </c>
      <c r="D1133" s="1" t="s">
        <v>8908</v>
      </c>
      <c r="E1133" s="1" t="s">
        <v>8811</v>
      </c>
      <c r="F1133" s="1">
        <v>-5.9</v>
      </c>
    </row>
    <row r="1134" spans="1:6" x14ac:dyDescent="0.25">
      <c r="A1134" s="1" t="s">
        <v>1521</v>
      </c>
      <c r="B1134" s="1" t="s">
        <v>5078</v>
      </c>
      <c r="C1134" s="1" t="s">
        <v>7124</v>
      </c>
      <c r="D1134" s="1" t="s">
        <v>9857</v>
      </c>
      <c r="E1134" s="1">
        <v>-5.9</v>
      </c>
      <c r="F1134" s="1">
        <v>-5.9</v>
      </c>
    </row>
    <row r="1135" spans="1:6" x14ac:dyDescent="0.25">
      <c r="A1135" s="1" t="s">
        <v>1524</v>
      </c>
      <c r="B1135" s="1" t="s">
        <v>5081</v>
      </c>
      <c r="C1135" s="1" t="s">
        <v>7802</v>
      </c>
      <c r="D1135" s="1" t="s">
        <v>9860</v>
      </c>
      <c r="E1135" s="1">
        <v>-5.9</v>
      </c>
      <c r="F1135" s="1">
        <v>-5.9</v>
      </c>
    </row>
    <row r="1136" spans="1:6" x14ac:dyDescent="0.25">
      <c r="A1136" s="1" t="s">
        <v>1889</v>
      </c>
      <c r="B1136" s="1" t="s">
        <v>5446</v>
      </c>
      <c r="C1136" s="1" t="s">
        <v>7124</v>
      </c>
      <c r="D1136" s="1" t="s">
        <v>10081</v>
      </c>
      <c r="E1136" s="1">
        <v>-5.9</v>
      </c>
      <c r="F1136" s="1">
        <v>-5.9</v>
      </c>
    </row>
    <row r="1137" spans="1:6" x14ac:dyDescent="0.25">
      <c r="A1137" s="1" t="s">
        <v>2256</v>
      </c>
      <c r="B1137" s="1" t="s">
        <v>5813</v>
      </c>
      <c r="C1137" s="1" t="s">
        <v>7124</v>
      </c>
      <c r="D1137" s="1" t="s">
        <v>9102</v>
      </c>
      <c r="E1137" s="1">
        <v>-5.9</v>
      </c>
      <c r="F1137" s="1">
        <v>-5.9</v>
      </c>
    </row>
    <row r="1138" spans="1:6" x14ac:dyDescent="0.25">
      <c r="A1138" s="1" t="s">
        <v>117</v>
      </c>
      <c r="B1138" s="1" t="s">
        <v>3674</v>
      </c>
      <c r="C1138" s="1" t="s">
        <v>7172</v>
      </c>
      <c r="D1138" s="1" t="s">
        <v>8993</v>
      </c>
      <c r="E1138" s="1">
        <v>-5.8</v>
      </c>
      <c r="F1138" s="1">
        <v>-5.8</v>
      </c>
    </row>
    <row r="1139" spans="1:6" x14ac:dyDescent="0.25">
      <c r="A1139" s="1" t="s">
        <v>117</v>
      </c>
      <c r="B1139" s="1" t="s">
        <v>3674</v>
      </c>
      <c r="C1139" s="1" t="s">
        <v>7172</v>
      </c>
      <c r="D1139" s="1" t="s">
        <v>8993</v>
      </c>
      <c r="E1139" s="1">
        <v>-5.8</v>
      </c>
      <c r="F1139" s="1">
        <v>-5.8</v>
      </c>
    </row>
    <row r="1140" spans="1:6" x14ac:dyDescent="0.25">
      <c r="A1140" s="1" t="s">
        <v>163</v>
      </c>
      <c r="B1140" s="1" t="s">
        <v>3720</v>
      </c>
      <c r="C1140" s="1" t="s">
        <v>7124</v>
      </c>
      <c r="D1140" s="1" t="s">
        <v>9032</v>
      </c>
      <c r="E1140" s="1">
        <v>-5.8</v>
      </c>
      <c r="F1140" s="1">
        <v>-5.8</v>
      </c>
    </row>
    <row r="1141" spans="1:6" x14ac:dyDescent="0.25">
      <c r="A1141" s="1" t="s">
        <v>358</v>
      </c>
      <c r="B1141" s="1" t="s">
        <v>3915</v>
      </c>
      <c r="C1141" s="1" t="s">
        <v>7124</v>
      </c>
      <c r="D1141" s="1" t="s">
        <v>9167</v>
      </c>
      <c r="E1141" s="1">
        <v>-5.8</v>
      </c>
      <c r="F1141" s="1">
        <v>-5.8</v>
      </c>
    </row>
    <row r="1142" spans="1:6" x14ac:dyDescent="0.25">
      <c r="A1142" s="1" t="s">
        <v>528</v>
      </c>
      <c r="B1142" s="1" t="s">
        <v>4085</v>
      </c>
      <c r="C1142" s="1" t="s">
        <v>7119</v>
      </c>
      <c r="D1142" s="1" t="s">
        <v>8908</v>
      </c>
      <c r="E1142" s="1">
        <v>-5.8</v>
      </c>
      <c r="F1142" s="1">
        <v>-5.8</v>
      </c>
    </row>
    <row r="1143" spans="1:6" x14ac:dyDescent="0.25">
      <c r="A1143" s="1" t="s">
        <v>565</v>
      </c>
      <c r="B1143" s="1" t="s">
        <v>4122</v>
      </c>
      <c r="C1143" s="1" t="s">
        <v>7124</v>
      </c>
      <c r="D1143" s="1" t="s">
        <v>9038</v>
      </c>
      <c r="E1143" s="1">
        <v>-5.8</v>
      </c>
      <c r="F1143" s="1">
        <v>-5.8</v>
      </c>
    </row>
    <row r="1144" spans="1:6" x14ac:dyDescent="0.25">
      <c r="A1144" s="1" t="s">
        <v>647</v>
      </c>
      <c r="B1144" s="1" t="s">
        <v>4204</v>
      </c>
      <c r="C1144" s="1" t="s">
        <v>7428</v>
      </c>
      <c r="D1144" s="1" t="s">
        <v>9352</v>
      </c>
      <c r="E1144" s="1">
        <v>-5.8</v>
      </c>
      <c r="F1144" s="1">
        <v>-5.8</v>
      </c>
    </row>
    <row r="1145" spans="1:6" x14ac:dyDescent="0.25">
      <c r="A1145" s="1" t="s">
        <v>651</v>
      </c>
      <c r="B1145" s="1" t="s">
        <v>4208</v>
      </c>
      <c r="C1145" s="1" t="s">
        <v>7431</v>
      </c>
      <c r="D1145" s="1" t="s">
        <v>9355</v>
      </c>
      <c r="E1145" s="1">
        <v>-5.8</v>
      </c>
      <c r="F1145" s="1">
        <v>-5.8</v>
      </c>
    </row>
    <row r="1146" spans="1:6" x14ac:dyDescent="0.25">
      <c r="A1146" s="1" t="s">
        <v>1081</v>
      </c>
      <c r="B1146" s="1" t="s">
        <v>4638</v>
      </c>
      <c r="C1146" s="1" t="s">
        <v>7124</v>
      </c>
      <c r="D1146" s="1" t="s">
        <v>9617</v>
      </c>
      <c r="E1146" s="1">
        <v>-5.8</v>
      </c>
      <c r="F1146" s="1">
        <v>-5.8</v>
      </c>
    </row>
    <row r="1147" spans="1:6" x14ac:dyDescent="0.25">
      <c r="A1147" s="1" t="s">
        <v>1303</v>
      </c>
      <c r="B1147" s="1" t="s">
        <v>4860</v>
      </c>
      <c r="C1147" s="1" t="s">
        <v>7712</v>
      </c>
      <c r="D1147" s="1" t="s">
        <v>9749</v>
      </c>
      <c r="E1147" s="1">
        <v>-5.8</v>
      </c>
      <c r="F1147" s="1">
        <v>-5.8</v>
      </c>
    </row>
    <row r="1148" spans="1:6" x14ac:dyDescent="0.25">
      <c r="A1148" s="1" t="s">
        <v>1442</v>
      </c>
      <c r="B1148" s="1" t="s">
        <v>4999</v>
      </c>
      <c r="C1148" s="1" t="s">
        <v>7124</v>
      </c>
      <c r="D1148" s="1" t="s">
        <v>9227</v>
      </c>
      <c r="E1148" s="1" t="s">
        <v>8824</v>
      </c>
      <c r="F1148" s="1">
        <v>-5.8</v>
      </c>
    </row>
    <row r="1149" spans="1:6" x14ac:dyDescent="0.25">
      <c r="A1149" s="1" t="s">
        <v>1532</v>
      </c>
      <c r="B1149" s="1" t="s">
        <v>5089</v>
      </c>
      <c r="C1149" s="1" t="s">
        <v>7124</v>
      </c>
      <c r="D1149" s="1" t="s">
        <v>8925</v>
      </c>
      <c r="E1149" s="1">
        <v>-5.8</v>
      </c>
      <c r="F1149" s="1">
        <v>-5.8</v>
      </c>
    </row>
    <row r="1150" spans="1:6" x14ac:dyDescent="0.25">
      <c r="A1150" s="1" t="s">
        <v>1672</v>
      </c>
      <c r="B1150" s="1" t="s">
        <v>5229</v>
      </c>
      <c r="C1150" s="1" t="s">
        <v>7864</v>
      </c>
      <c r="D1150" s="1" t="s">
        <v>9944</v>
      </c>
      <c r="E1150" s="1">
        <v>-5.8</v>
      </c>
      <c r="F1150" s="1">
        <v>-5.8</v>
      </c>
    </row>
    <row r="1151" spans="1:6" x14ac:dyDescent="0.25">
      <c r="A1151" s="1" t="s">
        <v>2290</v>
      </c>
      <c r="B1151" s="1" t="s">
        <v>5847</v>
      </c>
      <c r="C1151" s="1" t="s">
        <v>7124</v>
      </c>
      <c r="D1151" s="1" t="s">
        <v>8925</v>
      </c>
      <c r="E1151" s="1">
        <v>-5.8</v>
      </c>
      <c r="F1151" s="1">
        <v>-5.8</v>
      </c>
    </row>
    <row r="1152" spans="1:6" x14ac:dyDescent="0.25">
      <c r="A1152" s="1" t="s">
        <v>2323</v>
      </c>
      <c r="B1152" s="1" t="s">
        <v>5880</v>
      </c>
      <c r="C1152" s="1" t="s">
        <v>7124</v>
      </c>
      <c r="D1152" s="1" t="s">
        <v>9038</v>
      </c>
      <c r="E1152" s="1">
        <v>-5.8</v>
      </c>
      <c r="F1152" s="1">
        <v>-5.8</v>
      </c>
    </row>
    <row r="1153" spans="1:6" x14ac:dyDescent="0.25">
      <c r="A1153" s="1" t="s">
        <v>2437</v>
      </c>
      <c r="B1153" s="1" t="s">
        <v>5994</v>
      </c>
      <c r="C1153" s="1" t="s">
        <v>7473</v>
      </c>
      <c r="D1153" s="1" t="s">
        <v>9417</v>
      </c>
      <c r="E1153" s="1" t="s">
        <v>8824</v>
      </c>
      <c r="F1153" s="1">
        <v>-5.8</v>
      </c>
    </row>
    <row r="1154" spans="1:6" x14ac:dyDescent="0.25">
      <c r="A1154" s="1" t="s">
        <v>2477</v>
      </c>
      <c r="B1154" s="1" t="s">
        <v>6034</v>
      </c>
      <c r="C1154" s="1" t="s">
        <v>7350</v>
      </c>
      <c r="D1154" s="1" t="s">
        <v>9252</v>
      </c>
      <c r="E1154" s="1">
        <v>-5.8</v>
      </c>
      <c r="F1154" s="1">
        <v>-5.8</v>
      </c>
    </row>
    <row r="1155" spans="1:6" x14ac:dyDescent="0.25">
      <c r="A1155" s="1" t="s">
        <v>2685</v>
      </c>
      <c r="B1155" s="1" t="s">
        <v>6242</v>
      </c>
      <c r="C1155" s="1" t="s">
        <v>8321</v>
      </c>
      <c r="D1155" s="1" t="s">
        <v>10531</v>
      </c>
      <c r="E1155" s="1" t="s">
        <v>8824</v>
      </c>
      <c r="F1155" s="1">
        <v>-5.8</v>
      </c>
    </row>
    <row r="1156" spans="1:6" x14ac:dyDescent="0.25">
      <c r="A1156" s="1" t="s">
        <v>3046</v>
      </c>
      <c r="B1156" s="1" t="s">
        <v>6603</v>
      </c>
      <c r="C1156" s="1" t="s">
        <v>7124</v>
      </c>
      <c r="D1156" s="1" t="s">
        <v>9023</v>
      </c>
      <c r="E1156" s="1">
        <v>-5.8</v>
      </c>
      <c r="F1156" s="1">
        <v>-5.8</v>
      </c>
    </row>
    <row r="1157" spans="1:6" x14ac:dyDescent="0.25">
      <c r="A1157" s="1" t="s">
        <v>3064</v>
      </c>
      <c r="B1157" s="1" t="s">
        <v>6621</v>
      </c>
      <c r="C1157" s="1" t="s">
        <v>7124</v>
      </c>
      <c r="D1157" s="1" t="s">
        <v>10734</v>
      </c>
      <c r="E1157" s="1" t="s">
        <v>8824</v>
      </c>
      <c r="F1157" s="1">
        <v>-5.8</v>
      </c>
    </row>
    <row r="1158" spans="1:6" x14ac:dyDescent="0.25">
      <c r="A1158" s="1" t="s">
        <v>3119</v>
      </c>
      <c r="B1158" s="1" t="s">
        <v>6676</v>
      </c>
      <c r="C1158" s="1" t="s">
        <v>7124</v>
      </c>
      <c r="D1158" s="1" t="s">
        <v>9195</v>
      </c>
      <c r="E1158" s="1" t="s">
        <v>8824</v>
      </c>
      <c r="F1158" s="1">
        <v>-5.8</v>
      </c>
    </row>
    <row r="1159" spans="1:6" x14ac:dyDescent="0.25">
      <c r="A1159" s="1" t="s">
        <v>3179</v>
      </c>
      <c r="B1159" s="1" t="s">
        <v>6736</v>
      </c>
      <c r="C1159" s="1" t="s">
        <v>8537</v>
      </c>
      <c r="D1159" s="1" t="s">
        <v>10801</v>
      </c>
      <c r="E1159" s="1">
        <v>-5.8</v>
      </c>
      <c r="F1159" s="1">
        <v>-5.8</v>
      </c>
    </row>
    <row r="1160" spans="1:6" x14ac:dyDescent="0.25">
      <c r="A1160" s="1" t="s">
        <v>3239</v>
      </c>
      <c r="B1160" s="1" t="s">
        <v>6796</v>
      </c>
      <c r="C1160" s="1" t="s">
        <v>7124</v>
      </c>
      <c r="D1160" s="1" t="s">
        <v>10836</v>
      </c>
      <c r="E1160" s="1">
        <v>-5.8</v>
      </c>
      <c r="F1160" s="1">
        <v>-5.8</v>
      </c>
    </row>
    <row r="1161" spans="1:6" x14ac:dyDescent="0.25">
      <c r="A1161" s="1" t="s">
        <v>405</v>
      </c>
      <c r="B1161" s="1" t="s">
        <v>3962</v>
      </c>
      <c r="C1161" s="1" t="s">
        <v>7310</v>
      </c>
      <c r="D1161" s="1" t="s">
        <v>9190</v>
      </c>
      <c r="E1161" s="1">
        <v>-5.7</v>
      </c>
      <c r="F1161" s="1">
        <v>-5.7</v>
      </c>
    </row>
    <row r="1162" spans="1:6" x14ac:dyDescent="0.25">
      <c r="A1162" s="1" t="s">
        <v>772</v>
      </c>
      <c r="B1162" s="1" t="s">
        <v>4329</v>
      </c>
      <c r="C1162" s="1" t="s">
        <v>7480</v>
      </c>
      <c r="D1162" s="1" t="s">
        <v>9431</v>
      </c>
      <c r="E1162" s="1">
        <v>-5.7</v>
      </c>
      <c r="F1162" s="1">
        <v>-5.7</v>
      </c>
    </row>
    <row r="1163" spans="1:6" x14ac:dyDescent="0.25">
      <c r="A1163" s="1" t="s">
        <v>790</v>
      </c>
      <c r="B1163" s="1" t="s">
        <v>4347</v>
      </c>
      <c r="C1163" s="1" t="s">
        <v>7489</v>
      </c>
      <c r="D1163" s="1" t="s">
        <v>9442</v>
      </c>
      <c r="E1163" s="1">
        <v>-5.7</v>
      </c>
      <c r="F1163" s="1">
        <v>-5.7</v>
      </c>
    </row>
    <row r="1164" spans="1:6" x14ac:dyDescent="0.25">
      <c r="A1164" s="1" t="s">
        <v>798</v>
      </c>
      <c r="B1164" s="1" t="s">
        <v>4355</v>
      </c>
      <c r="C1164" s="1" t="s">
        <v>7124</v>
      </c>
      <c r="D1164" s="1" t="s">
        <v>8925</v>
      </c>
      <c r="E1164" s="1">
        <v>-5.7</v>
      </c>
      <c r="F1164" s="1">
        <v>-5.7</v>
      </c>
    </row>
    <row r="1165" spans="1:6" x14ac:dyDescent="0.25">
      <c r="A1165" s="1" t="s">
        <v>805</v>
      </c>
      <c r="B1165" s="1" t="s">
        <v>4362</v>
      </c>
      <c r="C1165" s="1" t="s">
        <v>7499</v>
      </c>
      <c r="D1165" s="1" t="s">
        <v>9453</v>
      </c>
      <c r="E1165" s="1">
        <v>-5.7</v>
      </c>
      <c r="F1165" s="1">
        <v>-5.7</v>
      </c>
    </row>
    <row r="1166" spans="1:6" x14ac:dyDescent="0.25">
      <c r="A1166" s="1" t="s">
        <v>936</v>
      </c>
      <c r="B1166" s="1" t="s">
        <v>4493</v>
      </c>
      <c r="C1166" s="1" t="s">
        <v>7120</v>
      </c>
      <c r="D1166" s="1" t="s">
        <v>8909</v>
      </c>
      <c r="E1166" s="1" t="s">
        <v>8793</v>
      </c>
      <c r="F1166" s="1">
        <v>-5.7</v>
      </c>
    </row>
    <row r="1167" spans="1:6" x14ac:dyDescent="0.25">
      <c r="A1167" s="1" t="s">
        <v>937</v>
      </c>
      <c r="B1167" s="1" t="s">
        <v>4494</v>
      </c>
      <c r="C1167" s="1" t="s">
        <v>7119</v>
      </c>
      <c r="D1167" s="1" t="s">
        <v>8908</v>
      </c>
      <c r="E1167" s="1" t="s">
        <v>8793</v>
      </c>
      <c r="F1167" s="1">
        <v>-5.7</v>
      </c>
    </row>
    <row r="1168" spans="1:6" x14ac:dyDescent="0.25">
      <c r="A1168" s="1" t="s">
        <v>1173</v>
      </c>
      <c r="B1168" s="1" t="s">
        <v>4730</v>
      </c>
      <c r="C1168" s="1" t="s">
        <v>7124</v>
      </c>
      <c r="D1168" s="1" t="s">
        <v>9664</v>
      </c>
      <c r="E1168" s="1">
        <v>-5.7</v>
      </c>
      <c r="F1168" s="1">
        <v>-5.7</v>
      </c>
    </row>
    <row r="1169" spans="1:6" x14ac:dyDescent="0.25">
      <c r="A1169" s="1" t="s">
        <v>1370</v>
      </c>
      <c r="B1169" s="1" t="s">
        <v>4927</v>
      </c>
      <c r="C1169" s="1" t="s">
        <v>7120</v>
      </c>
      <c r="D1169" s="1" t="s">
        <v>8909</v>
      </c>
      <c r="E1169" s="1" t="s">
        <v>8793</v>
      </c>
      <c r="F1169" s="1">
        <v>-5.7</v>
      </c>
    </row>
    <row r="1170" spans="1:6" x14ac:dyDescent="0.25">
      <c r="A1170" s="1" t="s">
        <v>1476</v>
      </c>
      <c r="B1170" s="1" t="s">
        <v>5033</v>
      </c>
      <c r="C1170" s="1" t="s">
        <v>7124</v>
      </c>
      <c r="D1170" s="1" t="s">
        <v>9836</v>
      </c>
      <c r="E1170" s="1">
        <v>-5.7</v>
      </c>
      <c r="F1170" s="1">
        <v>-5.7</v>
      </c>
    </row>
    <row r="1171" spans="1:6" x14ac:dyDescent="0.25">
      <c r="A1171" s="1" t="s">
        <v>1555</v>
      </c>
      <c r="B1171" s="1" t="s">
        <v>5112</v>
      </c>
      <c r="C1171" s="1" t="s">
        <v>7816</v>
      </c>
      <c r="D1171" s="1" t="s">
        <v>9878</v>
      </c>
      <c r="E1171" s="1">
        <v>-5.7</v>
      </c>
      <c r="F1171" s="1">
        <v>-5.7</v>
      </c>
    </row>
    <row r="1172" spans="1:6" x14ac:dyDescent="0.25">
      <c r="A1172" s="1" t="s">
        <v>1709</v>
      </c>
      <c r="B1172" s="1" t="s">
        <v>5266</v>
      </c>
      <c r="C1172" s="1" t="s">
        <v>7880</v>
      </c>
      <c r="D1172" s="1" t="s">
        <v>9965</v>
      </c>
      <c r="E1172" s="1">
        <v>-5.7</v>
      </c>
      <c r="F1172" s="1">
        <v>-5.7</v>
      </c>
    </row>
    <row r="1173" spans="1:6" x14ac:dyDescent="0.25">
      <c r="A1173" s="1" t="s">
        <v>1795</v>
      </c>
      <c r="B1173" s="1" t="s">
        <v>5352</v>
      </c>
      <c r="C1173" s="1" t="s">
        <v>7124</v>
      </c>
      <c r="D1173" s="1" t="s">
        <v>8916</v>
      </c>
      <c r="E1173" s="1">
        <v>-5.7</v>
      </c>
      <c r="F1173" s="1">
        <v>-5.7</v>
      </c>
    </row>
    <row r="1174" spans="1:6" x14ac:dyDescent="0.25">
      <c r="A1174" s="1" t="s">
        <v>2101</v>
      </c>
      <c r="B1174" s="1" t="s">
        <v>5658</v>
      </c>
      <c r="C1174" s="1" t="s">
        <v>8067</v>
      </c>
      <c r="D1174" s="1" t="s">
        <v>10204</v>
      </c>
      <c r="E1174" s="1">
        <v>-5.7</v>
      </c>
      <c r="F1174" s="1">
        <v>-5.7</v>
      </c>
    </row>
    <row r="1175" spans="1:6" x14ac:dyDescent="0.25">
      <c r="A1175" s="1" t="s">
        <v>2285</v>
      </c>
      <c r="B1175" s="1" t="s">
        <v>5842</v>
      </c>
      <c r="C1175" s="1" t="s">
        <v>7124</v>
      </c>
      <c r="D1175" s="1" t="s">
        <v>10295</v>
      </c>
      <c r="E1175" s="1">
        <v>-5.7</v>
      </c>
      <c r="F1175" s="1">
        <v>-5.7</v>
      </c>
    </row>
    <row r="1176" spans="1:6" x14ac:dyDescent="0.25">
      <c r="A1176" s="1" t="s">
        <v>2516</v>
      </c>
      <c r="B1176" s="1" t="s">
        <v>6073</v>
      </c>
      <c r="C1176" s="1" t="s">
        <v>8250</v>
      </c>
      <c r="D1176" s="1" t="s">
        <v>10436</v>
      </c>
      <c r="E1176" s="1">
        <v>-5.7</v>
      </c>
      <c r="F1176" s="1">
        <v>-5.7</v>
      </c>
    </row>
    <row r="1177" spans="1:6" x14ac:dyDescent="0.25">
      <c r="A1177" s="1" t="s">
        <v>2681</v>
      </c>
      <c r="B1177" s="1" t="s">
        <v>6238</v>
      </c>
      <c r="C1177" s="1" t="s">
        <v>8318</v>
      </c>
      <c r="D1177" s="1" t="s">
        <v>10528</v>
      </c>
      <c r="E1177" s="1">
        <v>-5.7</v>
      </c>
      <c r="F1177" s="1">
        <v>-5.7</v>
      </c>
    </row>
    <row r="1178" spans="1:6" x14ac:dyDescent="0.25">
      <c r="A1178" s="1" t="s">
        <v>3074</v>
      </c>
      <c r="B1178" s="1" t="s">
        <v>6631</v>
      </c>
      <c r="C1178" s="1" t="s">
        <v>7124</v>
      </c>
      <c r="D1178" s="1" t="s">
        <v>9077</v>
      </c>
      <c r="E1178" s="1">
        <v>-5.7</v>
      </c>
      <c r="F1178" s="1">
        <v>-5.7</v>
      </c>
    </row>
    <row r="1179" spans="1:6" x14ac:dyDescent="0.25">
      <c r="A1179" s="1" t="s">
        <v>3158</v>
      </c>
      <c r="B1179" s="1" t="s">
        <v>6715</v>
      </c>
      <c r="C1179" s="1" t="s">
        <v>8523</v>
      </c>
      <c r="D1179" s="1" t="s">
        <v>10788</v>
      </c>
      <c r="E1179" s="1">
        <v>-5.7</v>
      </c>
      <c r="F1179" s="1">
        <v>-5.7</v>
      </c>
    </row>
    <row r="1180" spans="1:6" x14ac:dyDescent="0.25">
      <c r="A1180" s="1" t="s">
        <v>3422</v>
      </c>
      <c r="B1180" s="1" t="s">
        <v>6979</v>
      </c>
      <c r="C1180" s="1" t="s">
        <v>7124</v>
      </c>
      <c r="D1180" s="1" t="s">
        <v>9531</v>
      </c>
      <c r="E1180" s="1" t="s">
        <v>8793</v>
      </c>
      <c r="F1180" s="1">
        <v>-5.7</v>
      </c>
    </row>
    <row r="1181" spans="1:6" x14ac:dyDescent="0.25">
      <c r="A1181" s="1" t="s">
        <v>3479</v>
      </c>
      <c r="B1181" s="1" t="s">
        <v>7036</v>
      </c>
      <c r="C1181" s="1" t="s">
        <v>8658</v>
      </c>
      <c r="D1181" s="1" t="s">
        <v>10980</v>
      </c>
      <c r="E1181" s="1">
        <v>-5.7</v>
      </c>
      <c r="F1181" s="1">
        <v>-5.7</v>
      </c>
    </row>
    <row r="1182" spans="1:6" x14ac:dyDescent="0.25">
      <c r="A1182" s="1" t="s">
        <v>363</v>
      </c>
      <c r="B1182" s="1" t="s">
        <v>3920</v>
      </c>
      <c r="C1182" s="1" t="s">
        <v>7294</v>
      </c>
      <c r="D1182" s="1" t="s">
        <v>9170</v>
      </c>
      <c r="E1182" s="1" t="s">
        <v>8745</v>
      </c>
      <c r="F1182" s="1">
        <v>-5.6</v>
      </c>
    </row>
    <row r="1183" spans="1:6" x14ac:dyDescent="0.25">
      <c r="A1183" s="1" t="s">
        <v>541</v>
      </c>
      <c r="B1183" s="1" t="s">
        <v>4098</v>
      </c>
      <c r="C1183" s="1" t="s">
        <v>7370</v>
      </c>
      <c r="D1183" s="1" t="s">
        <v>9275</v>
      </c>
      <c r="E1183" s="1">
        <v>-5.6</v>
      </c>
      <c r="F1183" s="1">
        <v>-5.6</v>
      </c>
    </row>
    <row r="1184" spans="1:6" x14ac:dyDescent="0.25">
      <c r="A1184" s="1" t="s">
        <v>573</v>
      </c>
      <c r="B1184" s="1" t="s">
        <v>4130</v>
      </c>
      <c r="C1184" s="1" t="s">
        <v>7384</v>
      </c>
      <c r="D1184" s="1" t="s">
        <v>9295</v>
      </c>
      <c r="E1184" s="1">
        <v>-5.6</v>
      </c>
      <c r="F1184" s="1">
        <v>-5.6</v>
      </c>
    </row>
    <row r="1185" spans="1:6" x14ac:dyDescent="0.25">
      <c r="A1185" s="1" t="s">
        <v>577</v>
      </c>
      <c r="B1185" s="1" t="s">
        <v>4134</v>
      </c>
      <c r="C1185" s="1" t="s">
        <v>7388</v>
      </c>
      <c r="D1185" s="1" t="s">
        <v>9299</v>
      </c>
      <c r="E1185" s="1">
        <v>-5.6</v>
      </c>
      <c r="F1185" s="1">
        <v>-5.6</v>
      </c>
    </row>
    <row r="1186" spans="1:6" x14ac:dyDescent="0.25">
      <c r="A1186" s="1" t="s">
        <v>661</v>
      </c>
      <c r="B1186" s="1" t="s">
        <v>4218</v>
      </c>
      <c r="C1186" s="1" t="s">
        <v>7124</v>
      </c>
      <c r="D1186" s="1" t="s">
        <v>9362</v>
      </c>
      <c r="E1186" s="1">
        <v>-5.6</v>
      </c>
      <c r="F1186" s="1">
        <v>-5.6</v>
      </c>
    </row>
    <row r="1187" spans="1:6" x14ac:dyDescent="0.25">
      <c r="A1187" s="1" t="s">
        <v>710</v>
      </c>
      <c r="B1187" s="1" t="s">
        <v>4267</v>
      </c>
      <c r="C1187" s="1" t="s">
        <v>7124</v>
      </c>
      <c r="D1187" s="1" t="s">
        <v>9254</v>
      </c>
      <c r="E1187" s="1">
        <v>-5.6</v>
      </c>
      <c r="F1187" s="1">
        <v>-5.6</v>
      </c>
    </row>
    <row r="1188" spans="1:6" x14ac:dyDescent="0.25">
      <c r="A1188" s="1" t="s">
        <v>778</v>
      </c>
      <c r="B1188" s="1" t="s">
        <v>4335</v>
      </c>
      <c r="C1188" s="1" t="s">
        <v>7483</v>
      </c>
      <c r="D1188" s="1" t="s">
        <v>9434</v>
      </c>
      <c r="E1188" s="1">
        <v>-5.6</v>
      </c>
      <c r="F1188" s="1">
        <v>-5.6</v>
      </c>
    </row>
    <row r="1189" spans="1:6" x14ac:dyDescent="0.25">
      <c r="A1189" s="1" t="s">
        <v>788</v>
      </c>
      <c r="B1189" s="1" t="s">
        <v>4345</v>
      </c>
      <c r="C1189" s="1" t="s">
        <v>7487</v>
      </c>
      <c r="D1189" s="1" t="s">
        <v>9440</v>
      </c>
      <c r="E1189" s="1">
        <v>-5.6</v>
      </c>
      <c r="F1189" s="1">
        <v>-5.6</v>
      </c>
    </row>
    <row r="1190" spans="1:6" x14ac:dyDescent="0.25">
      <c r="A1190" s="1" t="s">
        <v>894</v>
      </c>
      <c r="B1190" s="1" t="s">
        <v>4451</v>
      </c>
      <c r="C1190" s="1" t="s">
        <v>7543</v>
      </c>
      <c r="D1190" s="1" t="s">
        <v>9508</v>
      </c>
      <c r="E1190" s="1">
        <v>-5.6</v>
      </c>
      <c r="F1190" s="1">
        <v>-5.6</v>
      </c>
    </row>
    <row r="1191" spans="1:6" x14ac:dyDescent="0.25">
      <c r="A1191" s="1" t="s">
        <v>1102</v>
      </c>
      <c r="B1191" s="1" t="s">
        <v>4659</v>
      </c>
      <c r="C1191" s="1" t="s">
        <v>7124</v>
      </c>
      <c r="D1191" s="1" t="s">
        <v>9038</v>
      </c>
      <c r="E1191" s="1">
        <v>-5.6</v>
      </c>
      <c r="F1191" s="1">
        <v>-5.6</v>
      </c>
    </row>
    <row r="1192" spans="1:6" x14ac:dyDescent="0.25">
      <c r="A1192" s="1" t="s">
        <v>1771</v>
      </c>
      <c r="B1192" s="1" t="s">
        <v>5328</v>
      </c>
      <c r="C1192" s="1" t="s">
        <v>7124</v>
      </c>
      <c r="D1192" s="1" t="s">
        <v>10008</v>
      </c>
      <c r="E1192" s="1">
        <v>-5.6</v>
      </c>
      <c r="F1192" s="1">
        <v>-5.6</v>
      </c>
    </row>
    <row r="1193" spans="1:6" x14ac:dyDescent="0.25">
      <c r="A1193" s="1" t="s">
        <v>1831</v>
      </c>
      <c r="B1193" s="1" t="s">
        <v>5388</v>
      </c>
      <c r="C1193" s="1" t="s">
        <v>7930</v>
      </c>
      <c r="D1193" s="1" t="s">
        <v>10040</v>
      </c>
      <c r="E1193" s="1">
        <v>-5.6</v>
      </c>
      <c r="F1193" s="1">
        <v>-5.6</v>
      </c>
    </row>
    <row r="1194" spans="1:6" x14ac:dyDescent="0.25">
      <c r="A1194" s="1" t="s">
        <v>2208</v>
      </c>
      <c r="B1194" s="1" t="s">
        <v>5765</v>
      </c>
      <c r="C1194" s="1" t="s">
        <v>7124</v>
      </c>
      <c r="D1194" s="1" t="s">
        <v>8961</v>
      </c>
      <c r="E1194" s="1">
        <v>-5.6</v>
      </c>
      <c r="F1194" s="1">
        <v>-5.6</v>
      </c>
    </row>
    <row r="1195" spans="1:6" x14ac:dyDescent="0.25">
      <c r="A1195" s="1" t="s">
        <v>2208</v>
      </c>
      <c r="B1195" s="1" t="s">
        <v>5765</v>
      </c>
      <c r="C1195" s="1" t="s">
        <v>7124</v>
      </c>
      <c r="D1195" s="1" t="s">
        <v>8961</v>
      </c>
      <c r="E1195" s="1">
        <v>-5.6</v>
      </c>
      <c r="F1195" s="1">
        <v>-5.6</v>
      </c>
    </row>
    <row r="1196" spans="1:6" x14ac:dyDescent="0.25">
      <c r="A1196" s="1" t="s">
        <v>2215</v>
      </c>
      <c r="B1196" s="1" t="s">
        <v>5772</v>
      </c>
      <c r="C1196" s="1" t="s">
        <v>7119</v>
      </c>
      <c r="D1196" s="1" t="s">
        <v>8908</v>
      </c>
      <c r="E1196" s="1">
        <v>-5.6</v>
      </c>
      <c r="F1196" s="1">
        <v>-5.6</v>
      </c>
    </row>
    <row r="1197" spans="1:6" x14ac:dyDescent="0.25">
      <c r="A1197" s="1" t="s">
        <v>2238</v>
      </c>
      <c r="B1197" s="1" t="s">
        <v>5795</v>
      </c>
      <c r="C1197" s="1" t="s">
        <v>7124</v>
      </c>
      <c r="D1197" s="1" t="s">
        <v>10268</v>
      </c>
      <c r="E1197" s="1">
        <v>-5.6</v>
      </c>
      <c r="F1197" s="1">
        <v>-5.6</v>
      </c>
    </row>
    <row r="1198" spans="1:6" x14ac:dyDescent="0.25">
      <c r="A1198" s="1" t="s">
        <v>2271</v>
      </c>
      <c r="B1198" s="1" t="s">
        <v>5828</v>
      </c>
      <c r="C1198" s="1" t="s">
        <v>7124</v>
      </c>
      <c r="D1198" s="1" t="s">
        <v>8925</v>
      </c>
      <c r="E1198" s="1">
        <v>-5.6</v>
      </c>
      <c r="F1198" s="1">
        <v>-5.6</v>
      </c>
    </row>
    <row r="1199" spans="1:6" x14ac:dyDescent="0.25">
      <c r="A1199" s="1" t="s">
        <v>2510</v>
      </c>
      <c r="B1199" s="1" t="s">
        <v>6067</v>
      </c>
      <c r="C1199" s="1" t="s">
        <v>7124</v>
      </c>
      <c r="D1199" s="1" t="s">
        <v>10430</v>
      </c>
      <c r="E1199" s="1">
        <v>-5.6</v>
      </c>
      <c r="F1199" s="1">
        <v>-5.6</v>
      </c>
    </row>
    <row r="1200" spans="1:6" x14ac:dyDescent="0.25">
      <c r="A1200" s="1" t="s">
        <v>2739</v>
      </c>
      <c r="B1200" s="1" t="s">
        <v>6296</v>
      </c>
      <c r="C1200" s="1" t="s">
        <v>8340</v>
      </c>
      <c r="D1200" s="1" t="s">
        <v>10558</v>
      </c>
      <c r="E1200" s="1">
        <v>-5.6</v>
      </c>
      <c r="F1200" s="1">
        <v>-5.6</v>
      </c>
    </row>
    <row r="1201" spans="1:6" x14ac:dyDescent="0.25">
      <c r="A1201" s="1" t="s">
        <v>2897</v>
      </c>
      <c r="B1201" s="1" t="s">
        <v>6454</v>
      </c>
      <c r="C1201" s="1" t="s">
        <v>7124</v>
      </c>
      <c r="D1201" s="1" t="s">
        <v>8925</v>
      </c>
      <c r="E1201" s="1">
        <v>-5.6</v>
      </c>
      <c r="F1201" s="1">
        <v>-5.6</v>
      </c>
    </row>
    <row r="1202" spans="1:6" x14ac:dyDescent="0.25">
      <c r="A1202" s="1" t="s">
        <v>2950</v>
      </c>
      <c r="B1202" s="1" t="s">
        <v>6507</v>
      </c>
      <c r="C1202" s="1" t="s">
        <v>8428</v>
      </c>
      <c r="D1202" s="1" t="s">
        <v>10677</v>
      </c>
      <c r="E1202" s="1">
        <v>-5.6</v>
      </c>
      <c r="F1202" s="1">
        <v>-5.6</v>
      </c>
    </row>
    <row r="1203" spans="1:6" x14ac:dyDescent="0.25">
      <c r="A1203" s="1" t="s">
        <v>2976</v>
      </c>
      <c r="B1203" s="1" t="s">
        <v>6533</v>
      </c>
      <c r="C1203" s="1" t="s">
        <v>7124</v>
      </c>
      <c r="D1203" s="1" t="s">
        <v>8925</v>
      </c>
      <c r="E1203" s="1">
        <v>-5.6</v>
      </c>
      <c r="F1203" s="1">
        <v>-5.6</v>
      </c>
    </row>
    <row r="1204" spans="1:6" x14ac:dyDescent="0.25">
      <c r="A1204" s="1" t="s">
        <v>3050</v>
      </c>
      <c r="B1204" s="1" t="s">
        <v>6607</v>
      </c>
      <c r="C1204" s="1" t="s">
        <v>8473</v>
      </c>
      <c r="D1204" s="1" t="s">
        <v>10724</v>
      </c>
      <c r="E1204" s="1">
        <v>-5.6</v>
      </c>
      <c r="F1204" s="1">
        <v>-5.6</v>
      </c>
    </row>
    <row r="1205" spans="1:6" x14ac:dyDescent="0.25">
      <c r="A1205" s="1" t="s">
        <v>3167</v>
      </c>
      <c r="B1205" s="1" t="s">
        <v>6724</v>
      </c>
      <c r="C1205" s="1" t="s">
        <v>7124</v>
      </c>
      <c r="D1205" s="1" t="s">
        <v>8925</v>
      </c>
      <c r="E1205" s="1">
        <v>-5.6</v>
      </c>
      <c r="F1205" s="1">
        <v>-5.6</v>
      </c>
    </row>
    <row r="1206" spans="1:6" x14ac:dyDescent="0.25">
      <c r="A1206" s="1" t="s">
        <v>3392</v>
      </c>
      <c r="B1206" s="1" t="s">
        <v>6949</v>
      </c>
      <c r="C1206" s="1" t="s">
        <v>7124</v>
      </c>
      <c r="D1206" s="1" t="s">
        <v>8925</v>
      </c>
      <c r="E1206" s="1">
        <v>-5.6</v>
      </c>
      <c r="F1206" s="1">
        <v>-5.6</v>
      </c>
    </row>
    <row r="1207" spans="1:6" x14ac:dyDescent="0.25">
      <c r="A1207" s="1" t="s">
        <v>3480</v>
      </c>
      <c r="B1207" s="1" t="s">
        <v>7037</v>
      </c>
      <c r="C1207" s="1" t="s">
        <v>8659</v>
      </c>
      <c r="D1207" s="1" t="s">
        <v>10981</v>
      </c>
      <c r="E1207" s="1">
        <v>-5.6</v>
      </c>
      <c r="F1207" s="1">
        <v>-5.6</v>
      </c>
    </row>
    <row r="1208" spans="1:6" x14ac:dyDescent="0.25">
      <c r="A1208" s="1" t="s">
        <v>79</v>
      </c>
      <c r="B1208" s="1" t="s">
        <v>3636</v>
      </c>
      <c r="C1208" s="1" t="s">
        <v>7120</v>
      </c>
      <c r="D1208" s="1" t="s">
        <v>8909</v>
      </c>
      <c r="E1208" s="1">
        <v>-5.5</v>
      </c>
      <c r="F1208" s="1">
        <v>-5.5</v>
      </c>
    </row>
    <row r="1209" spans="1:6" x14ac:dyDescent="0.25">
      <c r="A1209" s="1" t="s">
        <v>101</v>
      </c>
      <c r="B1209" s="1" t="s">
        <v>3658</v>
      </c>
      <c r="C1209" s="1" t="s">
        <v>7124</v>
      </c>
      <c r="D1209" s="1" t="s">
        <v>8983</v>
      </c>
      <c r="E1209" s="1">
        <v>-5.5</v>
      </c>
      <c r="F1209" s="1">
        <v>-5.5</v>
      </c>
    </row>
    <row r="1210" spans="1:6" x14ac:dyDescent="0.25">
      <c r="A1210" s="1" t="s">
        <v>266</v>
      </c>
      <c r="B1210" s="1" t="s">
        <v>3823</v>
      </c>
      <c r="C1210" s="1" t="s">
        <v>7124</v>
      </c>
      <c r="D1210" s="1" t="s">
        <v>9102</v>
      </c>
      <c r="E1210" s="1">
        <v>-5.5</v>
      </c>
      <c r="F1210" s="1">
        <v>-5.5</v>
      </c>
    </row>
    <row r="1211" spans="1:6" x14ac:dyDescent="0.25">
      <c r="A1211" s="1" t="s">
        <v>365</v>
      </c>
      <c r="B1211" s="1" t="s">
        <v>3922</v>
      </c>
      <c r="C1211" s="1" t="s">
        <v>7124</v>
      </c>
      <c r="D1211" s="1" t="s">
        <v>9172</v>
      </c>
      <c r="E1211" s="1">
        <v>-5.5</v>
      </c>
      <c r="F1211" s="1">
        <v>-5.5</v>
      </c>
    </row>
    <row r="1212" spans="1:6" x14ac:dyDescent="0.25">
      <c r="A1212" s="1" t="s">
        <v>583</v>
      </c>
      <c r="B1212" s="1" t="s">
        <v>4140</v>
      </c>
      <c r="C1212" s="1" t="s">
        <v>7393</v>
      </c>
      <c r="D1212" s="1" t="s">
        <v>9304</v>
      </c>
      <c r="E1212" s="1">
        <v>-5.5</v>
      </c>
      <c r="F1212" s="1">
        <v>-5.5</v>
      </c>
    </row>
    <row r="1213" spans="1:6" x14ac:dyDescent="0.25">
      <c r="A1213" s="1" t="s">
        <v>860</v>
      </c>
      <c r="B1213" s="1" t="s">
        <v>4417</v>
      </c>
      <c r="C1213" s="1" t="s">
        <v>7124</v>
      </c>
      <c r="D1213" s="1" t="s">
        <v>8982</v>
      </c>
      <c r="E1213" s="1">
        <v>-5.5</v>
      </c>
      <c r="F1213" s="1">
        <v>-5.5</v>
      </c>
    </row>
    <row r="1214" spans="1:6" x14ac:dyDescent="0.25">
      <c r="A1214" s="1" t="s">
        <v>995</v>
      </c>
      <c r="B1214" s="1" t="s">
        <v>4552</v>
      </c>
      <c r="C1214" s="1" t="s">
        <v>7585</v>
      </c>
      <c r="D1214" s="1" t="s">
        <v>9571</v>
      </c>
      <c r="E1214" s="1">
        <v>-5.5</v>
      </c>
      <c r="F1214" s="1">
        <v>-5.5</v>
      </c>
    </row>
    <row r="1215" spans="1:6" x14ac:dyDescent="0.25">
      <c r="A1215" s="1" t="s">
        <v>1022</v>
      </c>
      <c r="B1215" s="1" t="s">
        <v>4579</v>
      </c>
      <c r="C1215" s="1" t="s">
        <v>7562</v>
      </c>
      <c r="D1215" s="1" t="s">
        <v>9537</v>
      </c>
      <c r="E1215" s="1" t="s">
        <v>8805</v>
      </c>
      <c r="F1215" s="1">
        <v>-5.5</v>
      </c>
    </row>
    <row r="1216" spans="1:6" x14ac:dyDescent="0.25">
      <c r="A1216" s="1" t="s">
        <v>1030</v>
      </c>
      <c r="B1216" s="1" t="s">
        <v>4587</v>
      </c>
      <c r="C1216" s="1" t="s">
        <v>7594</v>
      </c>
      <c r="D1216" s="1" t="s">
        <v>9585</v>
      </c>
      <c r="E1216" s="1">
        <v>-5.5</v>
      </c>
      <c r="F1216" s="1">
        <v>-5.5</v>
      </c>
    </row>
    <row r="1217" spans="1:6" x14ac:dyDescent="0.25">
      <c r="A1217" s="1" t="s">
        <v>1106</v>
      </c>
      <c r="B1217" s="1" t="s">
        <v>4663</v>
      </c>
      <c r="C1217" s="1" t="s">
        <v>7622</v>
      </c>
      <c r="D1217" s="1" t="s">
        <v>9631</v>
      </c>
      <c r="E1217" s="1">
        <v>-5.5</v>
      </c>
      <c r="F1217" s="1">
        <v>-5.5</v>
      </c>
    </row>
    <row r="1218" spans="1:6" x14ac:dyDescent="0.25">
      <c r="A1218" s="1" t="s">
        <v>1112</v>
      </c>
      <c r="B1218" s="1" t="s">
        <v>4669</v>
      </c>
      <c r="C1218" s="1" t="s">
        <v>7124</v>
      </c>
      <c r="D1218" s="1" t="s">
        <v>8916</v>
      </c>
      <c r="E1218" s="1">
        <v>-5.5</v>
      </c>
      <c r="F1218" s="1">
        <v>-5.5</v>
      </c>
    </row>
    <row r="1219" spans="1:6" x14ac:dyDescent="0.25">
      <c r="A1219" s="1" t="s">
        <v>1285</v>
      </c>
      <c r="B1219" s="1" t="s">
        <v>4842</v>
      </c>
      <c r="C1219" s="1" t="s">
        <v>7702</v>
      </c>
      <c r="D1219" s="1" t="s">
        <v>9737</v>
      </c>
      <c r="E1219" s="1">
        <v>-5.5</v>
      </c>
      <c r="F1219" s="1">
        <v>-5.5</v>
      </c>
    </row>
    <row r="1220" spans="1:6" x14ac:dyDescent="0.25">
      <c r="A1220" s="1" t="s">
        <v>1597</v>
      </c>
      <c r="B1220" s="1" t="s">
        <v>5154</v>
      </c>
      <c r="C1220" s="1" t="s">
        <v>7829</v>
      </c>
      <c r="D1220" s="1" t="s">
        <v>9900</v>
      </c>
      <c r="E1220" s="1">
        <v>-5.5</v>
      </c>
      <c r="F1220" s="1">
        <v>-5.5</v>
      </c>
    </row>
    <row r="1221" spans="1:6" x14ac:dyDescent="0.25">
      <c r="A1221" s="1" t="s">
        <v>1930</v>
      </c>
      <c r="B1221" s="1" t="s">
        <v>5487</v>
      </c>
      <c r="C1221" s="1" t="s">
        <v>7983</v>
      </c>
      <c r="D1221" s="1" t="s">
        <v>10100</v>
      </c>
      <c r="E1221" s="1">
        <v>-5.5</v>
      </c>
      <c r="F1221" s="1">
        <v>-5.5</v>
      </c>
    </row>
    <row r="1222" spans="1:6" x14ac:dyDescent="0.25">
      <c r="A1222" s="1" t="s">
        <v>2358</v>
      </c>
      <c r="B1222" s="1" t="s">
        <v>5915</v>
      </c>
      <c r="C1222" s="1" t="s">
        <v>7124</v>
      </c>
      <c r="D1222" s="1" t="s">
        <v>8916</v>
      </c>
      <c r="E1222" s="1" t="s">
        <v>8805</v>
      </c>
      <c r="F1222" s="1">
        <v>-5.5</v>
      </c>
    </row>
    <row r="1223" spans="1:6" x14ac:dyDescent="0.25">
      <c r="A1223" s="1" t="s">
        <v>2989</v>
      </c>
      <c r="B1223" s="1" t="s">
        <v>6546</v>
      </c>
      <c r="C1223" s="1" t="s">
        <v>7124</v>
      </c>
      <c r="D1223" s="1" t="s">
        <v>8925</v>
      </c>
      <c r="E1223" s="1">
        <v>-5.5</v>
      </c>
      <c r="F1223" s="1">
        <v>-5.5</v>
      </c>
    </row>
    <row r="1224" spans="1:6" x14ac:dyDescent="0.25">
      <c r="A1224" s="1" t="s">
        <v>3171</v>
      </c>
      <c r="B1224" s="1" t="s">
        <v>6728</v>
      </c>
      <c r="C1224" s="1" t="s">
        <v>8531</v>
      </c>
      <c r="D1224" s="1" t="s">
        <v>10794</v>
      </c>
      <c r="E1224" s="1">
        <v>-5.5</v>
      </c>
      <c r="F1224" s="1">
        <v>-5.5</v>
      </c>
    </row>
    <row r="1225" spans="1:6" x14ac:dyDescent="0.25">
      <c r="A1225" s="1" t="s">
        <v>3345</v>
      </c>
      <c r="B1225" s="1" t="s">
        <v>6902</v>
      </c>
      <c r="C1225" s="1" t="s">
        <v>7124</v>
      </c>
      <c r="D1225" s="1" t="s">
        <v>8916</v>
      </c>
      <c r="E1225" s="1">
        <v>-5.5</v>
      </c>
      <c r="F1225" s="1">
        <v>-5.5</v>
      </c>
    </row>
    <row r="1226" spans="1:6" x14ac:dyDescent="0.25">
      <c r="A1226" s="1" t="s">
        <v>3364</v>
      </c>
      <c r="B1226" s="1" t="s">
        <v>6921</v>
      </c>
      <c r="C1226" s="1" t="s">
        <v>7124</v>
      </c>
      <c r="D1226" s="1" t="s">
        <v>9547</v>
      </c>
      <c r="E1226" s="1">
        <v>-5.5</v>
      </c>
      <c r="F1226" s="1">
        <v>-5.5</v>
      </c>
    </row>
    <row r="1227" spans="1:6" x14ac:dyDescent="0.25">
      <c r="A1227" s="1" t="s">
        <v>3490</v>
      </c>
      <c r="B1227" s="1" t="s">
        <v>7047</v>
      </c>
      <c r="C1227" s="1" t="s">
        <v>8665</v>
      </c>
      <c r="D1227" s="1" t="s">
        <v>10989</v>
      </c>
      <c r="E1227" s="1">
        <v>-5.5</v>
      </c>
      <c r="F1227" s="1">
        <v>-5.5</v>
      </c>
    </row>
    <row r="1228" spans="1:6" x14ac:dyDescent="0.25">
      <c r="A1228" s="1" t="s">
        <v>300</v>
      </c>
      <c r="B1228" s="1" t="s">
        <v>3857</v>
      </c>
      <c r="C1228" s="1" t="s">
        <v>7262</v>
      </c>
      <c r="D1228" s="1" t="s">
        <v>9126</v>
      </c>
      <c r="E1228" s="1" t="s">
        <v>8742</v>
      </c>
      <c r="F1228" s="1">
        <v>-5.4</v>
      </c>
    </row>
    <row r="1229" spans="1:6" x14ac:dyDescent="0.25">
      <c r="A1229" s="1" t="s">
        <v>553</v>
      </c>
      <c r="B1229" s="1" t="s">
        <v>4110</v>
      </c>
      <c r="C1229" s="1" t="s">
        <v>7376</v>
      </c>
      <c r="D1229" s="1" t="s">
        <v>9283</v>
      </c>
      <c r="E1229" s="1">
        <v>-5.4</v>
      </c>
      <c r="F1229" s="1">
        <v>-5.4</v>
      </c>
    </row>
    <row r="1230" spans="1:6" x14ac:dyDescent="0.25">
      <c r="A1230" s="1" t="s">
        <v>663</v>
      </c>
      <c r="B1230" s="1" t="s">
        <v>4220</v>
      </c>
      <c r="C1230" s="1" t="s">
        <v>7439</v>
      </c>
      <c r="D1230" s="1" t="s">
        <v>9364</v>
      </c>
      <c r="E1230" s="1">
        <v>-5.4</v>
      </c>
      <c r="F1230" s="1">
        <v>-5.4</v>
      </c>
    </row>
    <row r="1231" spans="1:6" x14ac:dyDescent="0.25">
      <c r="A1231" s="1" t="s">
        <v>831</v>
      </c>
      <c r="B1231" s="1" t="s">
        <v>4388</v>
      </c>
      <c r="C1231" s="1" t="s">
        <v>7513</v>
      </c>
      <c r="D1231" s="1" t="s">
        <v>9472</v>
      </c>
      <c r="E1231" s="1">
        <v>-5.4</v>
      </c>
      <c r="F1231" s="1">
        <v>-5.4</v>
      </c>
    </row>
    <row r="1232" spans="1:6" x14ac:dyDescent="0.25">
      <c r="A1232" s="1" t="s">
        <v>1093</v>
      </c>
      <c r="B1232" s="1" t="s">
        <v>4650</v>
      </c>
      <c r="C1232" s="1" t="s">
        <v>7124</v>
      </c>
      <c r="D1232" s="1" t="s">
        <v>9077</v>
      </c>
      <c r="E1232" s="1">
        <v>-5.4</v>
      </c>
      <c r="F1232" s="1">
        <v>-5.4</v>
      </c>
    </row>
    <row r="1233" spans="1:6" x14ac:dyDescent="0.25">
      <c r="A1233" s="1" t="s">
        <v>1101</v>
      </c>
      <c r="B1233" s="1" t="s">
        <v>4658</v>
      </c>
      <c r="C1233" s="1" t="s">
        <v>7124</v>
      </c>
      <c r="D1233" s="1" t="s">
        <v>9630</v>
      </c>
      <c r="E1233" s="1">
        <v>-5.4</v>
      </c>
      <c r="F1233" s="1">
        <v>-5.4</v>
      </c>
    </row>
    <row r="1234" spans="1:6" x14ac:dyDescent="0.25">
      <c r="A1234" s="1" t="s">
        <v>1167</v>
      </c>
      <c r="B1234" s="1" t="s">
        <v>4724</v>
      </c>
      <c r="C1234" s="1" t="s">
        <v>7647</v>
      </c>
      <c r="D1234" s="1" t="s">
        <v>9661</v>
      </c>
      <c r="E1234" s="1">
        <v>-5.4</v>
      </c>
      <c r="F1234" s="1">
        <v>-5.4</v>
      </c>
    </row>
    <row r="1235" spans="1:6" x14ac:dyDescent="0.25">
      <c r="A1235" s="1" t="s">
        <v>1237</v>
      </c>
      <c r="B1235" s="1" t="s">
        <v>4794</v>
      </c>
      <c r="C1235" s="1" t="s">
        <v>7124</v>
      </c>
      <c r="D1235" s="1" t="s">
        <v>9077</v>
      </c>
      <c r="E1235" s="1">
        <v>-5.4</v>
      </c>
      <c r="F1235" s="1">
        <v>-5.4</v>
      </c>
    </row>
    <row r="1236" spans="1:6" x14ac:dyDescent="0.25">
      <c r="A1236" s="1" t="s">
        <v>1367</v>
      </c>
      <c r="B1236" s="1" t="s">
        <v>4924</v>
      </c>
      <c r="C1236" s="1" t="s">
        <v>7120</v>
      </c>
      <c r="D1236" s="1" t="s">
        <v>8909</v>
      </c>
      <c r="E1236" s="1">
        <v>-5.4</v>
      </c>
      <c r="F1236" s="1">
        <v>-5.4</v>
      </c>
    </row>
    <row r="1237" spans="1:6" x14ac:dyDescent="0.25">
      <c r="A1237" s="1" t="s">
        <v>1545</v>
      </c>
      <c r="B1237" s="1" t="s">
        <v>5102</v>
      </c>
      <c r="C1237" s="1" t="s">
        <v>7812</v>
      </c>
      <c r="D1237" s="1" t="s">
        <v>9874</v>
      </c>
      <c r="E1237" s="1">
        <v>-5.4</v>
      </c>
      <c r="F1237" s="1">
        <v>-5.4</v>
      </c>
    </row>
    <row r="1238" spans="1:6" x14ac:dyDescent="0.25">
      <c r="A1238" s="1" t="s">
        <v>1670</v>
      </c>
      <c r="B1238" s="1" t="s">
        <v>5227</v>
      </c>
      <c r="C1238" s="1" t="s">
        <v>7862</v>
      </c>
      <c r="D1238" s="1" t="s">
        <v>9942</v>
      </c>
      <c r="E1238" s="1">
        <v>-5.4</v>
      </c>
      <c r="F1238" s="1">
        <v>-5.4</v>
      </c>
    </row>
    <row r="1239" spans="1:6" x14ac:dyDescent="0.25">
      <c r="A1239" s="1" t="s">
        <v>1712</v>
      </c>
      <c r="B1239" s="1" t="s">
        <v>5269</v>
      </c>
      <c r="C1239" s="1" t="s">
        <v>7124</v>
      </c>
      <c r="D1239" s="1" t="s">
        <v>8925</v>
      </c>
      <c r="E1239" s="1">
        <v>-5.4</v>
      </c>
      <c r="F1239" s="1">
        <v>-5.4</v>
      </c>
    </row>
    <row r="1240" spans="1:6" x14ac:dyDescent="0.25">
      <c r="A1240" s="1" t="s">
        <v>1743</v>
      </c>
      <c r="B1240" s="1" t="s">
        <v>5300</v>
      </c>
      <c r="C1240" s="1" t="s">
        <v>7896</v>
      </c>
      <c r="D1240" s="1" t="s">
        <v>9989</v>
      </c>
      <c r="E1240" s="1">
        <v>-5.4</v>
      </c>
      <c r="F1240" s="1">
        <v>-5.4</v>
      </c>
    </row>
    <row r="1241" spans="1:6" x14ac:dyDescent="0.25">
      <c r="A1241" s="1" t="s">
        <v>1760</v>
      </c>
      <c r="B1241" s="1" t="s">
        <v>5317</v>
      </c>
      <c r="C1241" s="1" t="s">
        <v>7124</v>
      </c>
      <c r="D1241" s="1" t="s">
        <v>9999</v>
      </c>
      <c r="E1241" s="1">
        <v>-5.4</v>
      </c>
      <c r="F1241" s="1">
        <v>-5.4</v>
      </c>
    </row>
    <row r="1242" spans="1:6" x14ac:dyDescent="0.25">
      <c r="A1242" s="1" t="s">
        <v>1840</v>
      </c>
      <c r="B1242" s="1" t="s">
        <v>5397</v>
      </c>
      <c r="C1242" s="1" t="s">
        <v>7124</v>
      </c>
      <c r="D1242" s="1" t="s">
        <v>8916</v>
      </c>
      <c r="E1242" s="1" t="s">
        <v>8742</v>
      </c>
      <c r="F1242" s="1">
        <v>-5.4</v>
      </c>
    </row>
    <row r="1243" spans="1:6" x14ac:dyDescent="0.25">
      <c r="A1243" s="1" t="s">
        <v>1939</v>
      </c>
      <c r="B1243" s="1" t="s">
        <v>5496</v>
      </c>
      <c r="C1243" s="1" t="s">
        <v>7124</v>
      </c>
      <c r="D1243" s="1" t="s">
        <v>8925</v>
      </c>
      <c r="E1243" s="1">
        <v>-5.4</v>
      </c>
      <c r="F1243" s="1">
        <v>-5.4</v>
      </c>
    </row>
    <row r="1244" spans="1:6" x14ac:dyDescent="0.25">
      <c r="A1244" s="1" t="s">
        <v>2003</v>
      </c>
      <c r="B1244" s="1" t="s">
        <v>5560</v>
      </c>
      <c r="C1244" s="1" t="s">
        <v>7124</v>
      </c>
      <c r="D1244" s="1" t="s">
        <v>10139</v>
      </c>
      <c r="E1244" s="1">
        <v>-5.4</v>
      </c>
      <c r="F1244" s="1">
        <v>-5.4</v>
      </c>
    </row>
    <row r="1245" spans="1:6" x14ac:dyDescent="0.25">
      <c r="A1245" s="1" t="s">
        <v>2458</v>
      </c>
      <c r="B1245" s="1" t="s">
        <v>6015</v>
      </c>
      <c r="C1245" s="1" t="s">
        <v>8226</v>
      </c>
      <c r="D1245" s="1" t="s">
        <v>10404</v>
      </c>
      <c r="E1245" s="1">
        <v>-5.4</v>
      </c>
      <c r="F1245" s="1">
        <v>-5.4</v>
      </c>
    </row>
    <row r="1246" spans="1:6" x14ac:dyDescent="0.25">
      <c r="A1246" s="1" t="s">
        <v>2514</v>
      </c>
      <c r="B1246" s="1" t="s">
        <v>6071</v>
      </c>
      <c r="C1246" s="1" t="s">
        <v>8248</v>
      </c>
      <c r="D1246" s="1" t="s">
        <v>10434</v>
      </c>
      <c r="E1246" s="1">
        <v>-5.4</v>
      </c>
      <c r="F1246" s="1">
        <v>-5.4</v>
      </c>
    </row>
    <row r="1247" spans="1:6" x14ac:dyDescent="0.25">
      <c r="A1247" s="1" t="s">
        <v>2768</v>
      </c>
      <c r="B1247" s="1" t="s">
        <v>6325</v>
      </c>
      <c r="C1247" s="1" t="s">
        <v>7124</v>
      </c>
      <c r="D1247" s="1" t="s">
        <v>9976</v>
      </c>
      <c r="E1247" s="1">
        <v>-5.4</v>
      </c>
      <c r="F1247" s="1">
        <v>-5.4</v>
      </c>
    </row>
    <row r="1248" spans="1:6" x14ac:dyDescent="0.25">
      <c r="A1248" s="1" t="s">
        <v>2842</v>
      </c>
      <c r="B1248" s="1" t="s">
        <v>6399</v>
      </c>
      <c r="C1248" s="1" t="s">
        <v>8386</v>
      </c>
      <c r="D1248" s="1" t="s">
        <v>10622</v>
      </c>
      <c r="E1248" s="1">
        <v>-5.4</v>
      </c>
      <c r="F1248" s="1">
        <v>-5.4</v>
      </c>
    </row>
    <row r="1249" spans="1:6" x14ac:dyDescent="0.25">
      <c r="A1249" s="1" t="s">
        <v>2991</v>
      </c>
      <c r="B1249" s="1" t="s">
        <v>6548</v>
      </c>
      <c r="C1249" s="1" t="s">
        <v>7124</v>
      </c>
      <c r="D1249" s="1" t="s">
        <v>8925</v>
      </c>
      <c r="E1249" s="1">
        <v>-5.4</v>
      </c>
      <c r="F1249" s="1">
        <v>-5.4</v>
      </c>
    </row>
    <row r="1250" spans="1:6" x14ac:dyDescent="0.25">
      <c r="A1250" s="1" t="s">
        <v>3072</v>
      </c>
      <c r="B1250" s="1" t="s">
        <v>6629</v>
      </c>
      <c r="C1250" s="1" t="s">
        <v>8482</v>
      </c>
      <c r="D1250" s="1" t="s">
        <v>10737</v>
      </c>
      <c r="E1250" s="1">
        <v>-5.4</v>
      </c>
      <c r="F1250" s="1">
        <v>-5.4</v>
      </c>
    </row>
    <row r="1251" spans="1:6" x14ac:dyDescent="0.25">
      <c r="A1251" s="1" t="s">
        <v>3448</v>
      </c>
      <c r="B1251" s="1" t="s">
        <v>7005</v>
      </c>
      <c r="C1251" s="1" t="s">
        <v>7124</v>
      </c>
      <c r="D1251" s="1" t="s">
        <v>9227</v>
      </c>
      <c r="E1251" s="1">
        <v>-5.4</v>
      </c>
      <c r="F1251" s="1">
        <v>-5.4</v>
      </c>
    </row>
    <row r="1252" spans="1:6" x14ac:dyDescent="0.25">
      <c r="A1252" s="1" t="s">
        <v>3462</v>
      </c>
      <c r="B1252" s="1" t="s">
        <v>7019</v>
      </c>
      <c r="C1252" s="1" t="s">
        <v>7124</v>
      </c>
      <c r="D1252" s="1" t="s">
        <v>10968</v>
      </c>
      <c r="E1252" s="1">
        <v>-5.4</v>
      </c>
      <c r="F1252" s="1">
        <v>-5.4</v>
      </c>
    </row>
    <row r="1253" spans="1:6" x14ac:dyDescent="0.25">
      <c r="A1253" s="1" t="s">
        <v>10</v>
      </c>
      <c r="B1253" s="1" t="s">
        <v>3567</v>
      </c>
      <c r="C1253" s="1" t="s">
        <v>7122</v>
      </c>
      <c r="D1253" s="1" t="s">
        <v>8911</v>
      </c>
      <c r="E1253" s="1">
        <v>-5.3</v>
      </c>
      <c r="F1253" s="1">
        <v>-5.3</v>
      </c>
    </row>
    <row r="1254" spans="1:6" x14ac:dyDescent="0.25">
      <c r="A1254" s="1" t="s">
        <v>362</v>
      </c>
      <c r="B1254" s="1" t="s">
        <v>3919</v>
      </c>
      <c r="C1254" s="1" t="s">
        <v>7124</v>
      </c>
      <c r="D1254" s="1" t="s">
        <v>8925</v>
      </c>
      <c r="E1254" s="1">
        <v>-5.3</v>
      </c>
      <c r="F1254" s="1">
        <v>-5.3</v>
      </c>
    </row>
    <row r="1255" spans="1:6" x14ac:dyDescent="0.25">
      <c r="A1255" s="1" t="s">
        <v>394</v>
      </c>
      <c r="B1255" s="1" t="s">
        <v>3951</v>
      </c>
      <c r="C1255" s="1" t="s">
        <v>7303</v>
      </c>
      <c r="D1255" s="1" t="s">
        <v>9181</v>
      </c>
      <c r="E1255" s="1">
        <v>-5.3</v>
      </c>
      <c r="F1255" s="1">
        <v>-5.3</v>
      </c>
    </row>
    <row r="1256" spans="1:6" x14ac:dyDescent="0.25">
      <c r="A1256" s="1" t="s">
        <v>563</v>
      </c>
      <c r="B1256" s="1" t="s">
        <v>4120</v>
      </c>
      <c r="C1256" s="1" t="s">
        <v>7124</v>
      </c>
      <c r="D1256" s="1" t="s">
        <v>8916</v>
      </c>
      <c r="E1256" s="1">
        <v>-5.3</v>
      </c>
      <c r="F1256" s="1">
        <v>-5.3</v>
      </c>
    </row>
    <row r="1257" spans="1:6" x14ac:dyDescent="0.25">
      <c r="A1257" s="1" t="s">
        <v>598</v>
      </c>
      <c r="B1257" s="1" t="s">
        <v>4155</v>
      </c>
      <c r="C1257" s="1" t="s">
        <v>7124</v>
      </c>
      <c r="D1257" s="1" t="s">
        <v>9317</v>
      </c>
      <c r="E1257" s="1">
        <v>-5.3</v>
      </c>
      <c r="F1257" s="1">
        <v>-5.3</v>
      </c>
    </row>
    <row r="1258" spans="1:6" x14ac:dyDescent="0.25">
      <c r="A1258" s="1" t="s">
        <v>631</v>
      </c>
      <c r="B1258" s="1" t="s">
        <v>4188</v>
      </c>
      <c r="C1258" s="1" t="s">
        <v>7419</v>
      </c>
      <c r="D1258" s="1" t="s">
        <v>9339</v>
      </c>
      <c r="E1258" s="1">
        <v>-5.3</v>
      </c>
      <c r="F1258" s="1">
        <v>-5.3</v>
      </c>
    </row>
    <row r="1259" spans="1:6" x14ac:dyDescent="0.25">
      <c r="A1259" s="1" t="s">
        <v>673</v>
      </c>
      <c r="B1259" s="1" t="s">
        <v>4230</v>
      </c>
      <c r="C1259" s="1" t="s">
        <v>7441</v>
      </c>
      <c r="D1259" s="1" t="s">
        <v>9369</v>
      </c>
      <c r="E1259" s="1">
        <v>-5.3</v>
      </c>
      <c r="F1259" s="1">
        <v>-5.3</v>
      </c>
    </row>
    <row r="1260" spans="1:6" x14ac:dyDescent="0.25">
      <c r="A1260" s="1" t="s">
        <v>753</v>
      </c>
      <c r="B1260" s="1" t="s">
        <v>4310</v>
      </c>
      <c r="C1260" s="1" t="s">
        <v>7473</v>
      </c>
      <c r="D1260" s="1" t="s">
        <v>9417</v>
      </c>
      <c r="E1260" s="1">
        <v>-5.3</v>
      </c>
      <c r="F1260" s="1">
        <v>-5.3</v>
      </c>
    </row>
    <row r="1261" spans="1:6" x14ac:dyDescent="0.25">
      <c r="A1261" s="1" t="s">
        <v>887</v>
      </c>
      <c r="B1261" s="1" t="s">
        <v>4444</v>
      </c>
      <c r="C1261" s="1" t="s">
        <v>7537</v>
      </c>
      <c r="D1261" s="1" t="s">
        <v>9503</v>
      </c>
      <c r="E1261" s="1">
        <v>-5.3</v>
      </c>
      <c r="F1261" s="1">
        <v>-5.3</v>
      </c>
    </row>
    <row r="1262" spans="1:6" x14ac:dyDescent="0.25">
      <c r="A1262" s="1" t="s">
        <v>994</v>
      </c>
      <c r="B1262" s="1" t="s">
        <v>4551</v>
      </c>
      <c r="C1262" s="1" t="s">
        <v>7124</v>
      </c>
      <c r="D1262" s="1" t="s">
        <v>9570</v>
      </c>
      <c r="E1262" s="1">
        <v>-5.3</v>
      </c>
      <c r="F1262" s="1">
        <v>-5.3</v>
      </c>
    </row>
    <row r="1263" spans="1:6" x14ac:dyDescent="0.25">
      <c r="A1263" s="1" t="s">
        <v>1254</v>
      </c>
      <c r="B1263" s="1" t="s">
        <v>4811</v>
      </c>
      <c r="C1263" s="1" t="s">
        <v>7124</v>
      </c>
      <c r="D1263" s="1" t="s">
        <v>9712</v>
      </c>
      <c r="E1263" s="1">
        <v>-5.3</v>
      </c>
      <c r="F1263" s="1">
        <v>-5.3</v>
      </c>
    </row>
    <row r="1264" spans="1:6" x14ac:dyDescent="0.25">
      <c r="A1264" s="1" t="s">
        <v>1310</v>
      </c>
      <c r="B1264" s="1" t="s">
        <v>4867</v>
      </c>
      <c r="C1264" s="1" t="s">
        <v>7124</v>
      </c>
      <c r="D1264" s="1" t="s">
        <v>8970</v>
      </c>
      <c r="E1264" s="1">
        <v>-5.3</v>
      </c>
      <c r="F1264" s="1">
        <v>-5.3</v>
      </c>
    </row>
    <row r="1265" spans="1:6" x14ac:dyDescent="0.25">
      <c r="A1265" s="1" t="s">
        <v>1567</v>
      </c>
      <c r="B1265" s="1" t="s">
        <v>5124</v>
      </c>
      <c r="C1265" s="1" t="s">
        <v>7819</v>
      </c>
      <c r="D1265" s="1" t="s">
        <v>9883</v>
      </c>
      <c r="E1265" s="1">
        <v>-5.3</v>
      </c>
      <c r="F1265" s="1">
        <v>-5.3</v>
      </c>
    </row>
    <row r="1266" spans="1:6" x14ac:dyDescent="0.25">
      <c r="A1266" s="1" t="s">
        <v>1637</v>
      </c>
      <c r="B1266" s="1" t="s">
        <v>5194</v>
      </c>
      <c r="C1266" s="1" t="s">
        <v>7849</v>
      </c>
      <c r="D1266" s="1" t="s">
        <v>9922</v>
      </c>
      <c r="E1266" s="1">
        <v>-5.3</v>
      </c>
      <c r="F1266" s="1">
        <v>-5.3</v>
      </c>
    </row>
    <row r="1267" spans="1:6" x14ac:dyDescent="0.25">
      <c r="A1267" s="1" t="s">
        <v>1707</v>
      </c>
      <c r="B1267" s="1" t="s">
        <v>5264</v>
      </c>
      <c r="C1267" s="1" t="s">
        <v>7124</v>
      </c>
      <c r="D1267" s="1" t="s">
        <v>8925</v>
      </c>
      <c r="E1267" s="1" t="s">
        <v>8843</v>
      </c>
      <c r="F1267" s="1">
        <v>-5.3</v>
      </c>
    </row>
    <row r="1268" spans="1:6" x14ac:dyDescent="0.25">
      <c r="A1268" s="1" t="s">
        <v>1768</v>
      </c>
      <c r="B1268" s="1" t="s">
        <v>5325</v>
      </c>
      <c r="C1268" s="1" t="s">
        <v>7124</v>
      </c>
      <c r="D1268" s="1" t="s">
        <v>10005</v>
      </c>
      <c r="E1268" s="1">
        <v>-5.3</v>
      </c>
      <c r="F1268" s="1">
        <v>-5.3</v>
      </c>
    </row>
    <row r="1269" spans="1:6" x14ac:dyDescent="0.25">
      <c r="A1269" s="1" t="s">
        <v>1942</v>
      </c>
      <c r="B1269" s="1" t="s">
        <v>5499</v>
      </c>
      <c r="C1269" s="1" t="s">
        <v>7990</v>
      </c>
      <c r="D1269" s="1" t="s">
        <v>10109</v>
      </c>
      <c r="E1269" s="1">
        <v>-5.3</v>
      </c>
      <c r="F1269" s="1">
        <v>-5.3</v>
      </c>
    </row>
    <row r="1270" spans="1:6" x14ac:dyDescent="0.25">
      <c r="A1270" s="1" t="s">
        <v>2245</v>
      </c>
      <c r="B1270" s="1" t="s">
        <v>5802</v>
      </c>
      <c r="C1270" s="1" t="s">
        <v>8125</v>
      </c>
      <c r="D1270" s="1" t="s">
        <v>9846</v>
      </c>
      <c r="E1270" s="1">
        <v>-5.3</v>
      </c>
      <c r="F1270" s="1">
        <v>-5.3</v>
      </c>
    </row>
    <row r="1271" spans="1:6" x14ac:dyDescent="0.25">
      <c r="A1271" s="1" t="s">
        <v>2286</v>
      </c>
      <c r="B1271" s="1" t="s">
        <v>5843</v>
      </c>
      <c r="C1271" s="1" t="s">
        <v>7124</v>
      </c>
      <c r="D1271" s="1" t="s">
        <v>10296</v>
      </c>
      <c r="E1271" s="1">
        <v>-5.3</v>
      </c>
      <c r="F1271" s="1">
        <v>-5.3</v>
      </c>
    </row>
    <row r="1272" spans="1:6" x14ac:dyDescent="0.25">
      <c r="A1272" s="1" t="s">
        <v>2330</v>
      </c>
      <c r="B1272" s="1" t="s">
        <v>5887</v>
      </c>
      <c r="C1272" s="1" t="s">
        <v>7124</v>
      </c>
      <c r="D1272" s="1" t="s">
        <v>8916</v>
      </c>
      <c r="E1272" s="1">
        <v>-5.3</v>
      </c>
      <c r="F1272" s="1">
        <v>-5.3</v>
      </c>
    </row>
    <row r="1273" spans="1:6" x14ac:dyDescent="0.25">
      <c r="A1273" s="1" t="s">
        <v>2331</v>
      </c>
      <c r="B1273" s="1" t="s">
        <v>5888</v>
      </c>
      <c r="C1273" s="1" t="s">
        <v>7124</v>
      </c>
      <c r="D1273" s="1" t="s">
        <v>8925</v>
      </c>
      <c r="E1273" s="1">
        <v>-5.3</v>
      </c>
      <c r="F1273" s="1">
        <v>-5.3</v>
      </c>
    </row>
    <row r="1274" spans="1:6" x14ac:dyDescent="0.25">
      <c r="A1274" s="1" t="s">
        <v>2457</v>
      </c>
      <c r="B1274" s="1" t="s">
        <v>6014</v>
      </c>
      <c r="C1274" s="1" t="s">
        <v>8225</v>
      </c>
      <c r="D1274" s="1" t="s">
        <v>10403</v>
      </c>
      <c r="E1274" s="1">
        <v>-5.3</v>
      </c>
      <c r="F1274" s="1">
        <v>-5.3</v>
      </c>
    </row>
    <row r="1275" spans="1:6" x14ac:dyDescent="0.25">
      <c r="A1275" s="1" t="s">
        <v>2463</v>
      </c>
      <c r="B1275" s="1" t="s">
        <v>6020</v>
      </c>
      <c r="C1275" s="1" t="s">
        <v>7124</v>
      </c>
      <c r="D1275" s="1" t="s">
        <v>8925</v>
      </c>
      <c r="E1275" s="1">
        <v>-5.3</v>
      </c>
      <c r="F1275" s="1">
        <v>-5.3</v>
      </c>
    </row>
    <row r="1276" spans="1:6" x14ac:dyDescent="0.25">
      <c r="A1276" s="1" t="s">
        <v>2489</v>
      </c>
      <c r="B1276" s="1" t="s">
        <v>6046</v>
      </c>
      <c r="C1276" s="1" t="s">
        <v>8237</v>
      </c>
      <c r="D1276" s="1" t="s">
        <v>10419</v>
      </c>
      <c r="E1276" s="1">
        <v>-5.3</v>
      </c>
      <c r="F1276" s="1">
        <v>-5.3</v>
      </c>
    </row>
    <row r="1277" spans="1:6" x14ac:dyDescent="0.25">
      <c r="A1277" s="1" t="s">
        <v>2508</v>
      </c>
      <c r="B1277" s="1" t="s">
        <v>6065</v>
      </c>
      <c r="C1277" s="1" t="s">
        <v>7124</v>
      </c>
      <c r="D1277" s="1" t="s">
        <v>9077</v>
      </c>
      <c r="E1277" s="1">
        <v>-5.3</v>
      </c>
      <c r="F1277" s="1">
        <v>-5.3</v>
      </c>
    </row>
    <row r="1278" spans="1:6" x14ac:dyDescent="0.25">
      <c r="A1278" s="1" t="s">
        <v>2813</v>
      </c>
      <c r="B1278" s="1" t="s">
        <v>6370</v>
      </c>
      <c r="C1278" s="1" t="s">
        <v>7124</v>
      </c>
      <c r="D1278" s="1" t="s">
        <v>8916</v>
      </c>
      <c r="E1278" s="1">
        <v>-5.3</v>
      </c>
      <c r="F1278" s="1">
        <v>-5.3</v>
      </c>
    </row>
    <row r="1279" spans="1:6" x14ac:dyDescent="0.25">
      <c r="A1279" s="1" t="s">
        <v>2884</v>
      </c>
      <c r="B1279" s="1" t="s">
        <v>6441</v>
      </c>
      <c r="C1279" s="1" t="s">
        <v>7124</v>
      </c>
      <c r="D1279" s="1" t="s">
        <v>10646</v>
      </c>
      <c r="E1279" s="1">
        <v>-5.3</v>
      </c>
      <c r="F1279" s="1">
        <v>-5.3</v>
      </c>
    </row>
    <row r="1280" spans="1:6" x14ac:dyDescent="0.25">
      <c r="A1280" s="1" t="s">
        <v>3091</v>
      </c>
      <c r="B1280" s="1" t="s">
        <v>6648</v>
      </c>
      <c r="C1280" s="1" t="s">
        <v>8495</v>
      </c>
      <c r="D1280" s="1" t="s">
        <v>10750</v>
      </c>
      <c r="E1280" s="1">
        <v>-5.3</v>
      </c>
      <c r="F1280" s="1">
        <v>-5.3</v>
      </c>
    </row>
    <row r="1281" spans="1:6" x14ac:dyDescent="0.25">
      <c r="A1281" s="1" t="s">
        <v>3121</v>
      </c>
      <c r="B1281" s="1" t="s">
        <v>6678</v>
      </c>
      <c r="C1281" s="1" t="s">
        <v>7124</v>
      </c>
      <c r="D1281" s="1" t="s">
        <v>10765</v>
      </c>
      <c r="E1281" s="1">
        <v>-5.3</v>
      </c>
      <c r="F1281" s="1">
        <v>-5.3</v>
      </c>
    </row>
    <row r="1282" spans="1:6" x14ac:dyDescent="0.25">
      <c r="A1282" s="1" t="s">
        <v>288</v>
      </c>
      <c r="B1282" s="1" t="s">
        <v>3845</v>
      </c>
      <c r="C1282" s="1" t="s">
        <v>7124</v>
      </c>
      <c r="D1282" s="1" t="s">
        <v>8925</v>
      </c>
      <c r="E1282" s="1">
        <v>-5.2</v>
      </c>
      <c r="F1282" s="1">
        <v>-5.2</v>
      </c>
    </row>
    <row r="1283" spans="1:6" x14ac:dyDescent="0.25">
      <c r="A1283" s="1" t="s">
        <v>424</v>
      </c>
      <c r="B1283" s="1" t="s">
        <v>3981</v>
      </c>
      <c r="C1283" s="1" t="s">
        <v>7317</v>
      </c>
      <c r="D1283" s="1" t="s">
        <v>9203</v>
      </c>
      <c r="E1283" s="1">
        <v>-5.2</v>
      </c>
      <c r="F1283" s="1">
        <v>-5.2</v>
      </c>
    </row>
    <row r="1284" spans="1:6" x14ac:dyDescent="0.25">
      <c r="A1284" s="1" t="s">
        <v>717</v>
      </c>
      <c r="B1284" s="1" t="s">
        <v>4274</v>
      </c>
      <c r="C1284" s="1" t="s">
        <v>7461</v>
      </c>
      <c r="D1284" s="1" t="s">
        <v>9397</v>
      </c>
      <c r="E1284" s="1">
        <v>-5.2</v>
      </c>
      <c r="F1284" s="1">
        <v>-5.2</v>
      </c>
    </row>
    <row r="1285" spans="1:6" x14ac:dyDescent="0.25">
      <c r="A1285" s="1" t="s">
        <v>768</v>
      </c>
      <c r="B1285" s="1" t="s">
        <v>4325</v>
      </c>
      <c r="C1285" s="1" t="s">
        <v>7478</v>
      </c>
      <c r="D1285" s="1" t="s">
        <v>9317</v>
      </c>
      <c r="E1285" s="1">
        <v>-5.2</v>
      </c>
      <c r="F1285" s="1">
        <v>-5.2</v>
      </c>
    </row>
    <row r="1286" spans="1:6" x14ac:dyDescent="0.25">
      <c r="A1286" s="1" t="s">
        <v>900</v>
      </c>
      <c r="B1286" s="1" t="s">
        <v>4457</v>
      </c>
      <c r="C1286" s="1" t="s">
        <v>7545</v>
      </c>
      <c r="D1286" s="1" t="s">
        <v>9510</v>
      </c>
      <c r="E1286" s="1">
        <v>-5.2</v>
      </c>
      <c r="F1286" s="1">
        <v>-5.2</v>
      </c>
    </row>
    <row r="1287" spans="1:6" x14ac:dyDescent="0.25">
      <c r="A1287" s="1" t="s">
        <v>901</v>
      </c>
      <c r="B1287" s="1" t="s">
        <v>4458</v>
      </c>
      <c r="C1287" s="1" t="s">
        <v>7124</v>
      </c>
      <c r="D1287" s="1" t="s">
        <v>9511</v>
      </c>
      <c r="E1287" s="1">
        <v>-5.2</v>
      </c>
      <c r="F1287" s="1">
        <v>-5.2</v>
      </c>
    </row>
    <row r="1288" spans="1:6" x14ac:dyDescent="0.25">
      <c r="A1288" s="1" t="s">
        <v>1091</v>
      </c>
      <c r="B1288" s="1" t="s">
        <v>4648</v>
      </c>
      <c r="C1288" s="1" t="s">
        <v>7124</v>
      </c>
      <c r="D1288" s="1" t="s">
        <v>9624</v>
      </c>
      <c r="E1288" s="1">
        <v>-5.2</v>
      </c>
      <c r="F1288" s="1">
        <v>-5.2</v>
      </c>
    </row>
    <row r="1289" spans="1:6" x14ac:dyDescent="0.25">
      <c r="A1289" s="1" t="s">
        <v>1393</v>
      </c>
      <c r="B1289" s="1" t="s">
        <v>4950</v>
      </c>
      <c r="C1289" s="1" t="s">
        <v>7320</v>
      </c>
      <c r="D1289" s="1" t="s">
        <v>9789</v>
      </c>
      <c r="E1289" s="1">
        <v>-5.2</v>
      </c>
      <c r="F1289" s="1">
        <v>-5.2</v>
      </c>
    </row>
    <row r="1290" spans="1:6" x14ac:dyDescent="0.25">
      <c r="A1290" s="1" t="s">
        <v>1470</v>
      </c>
      <c r="B1290" s="1" t="s">
        <v>5027</v>
      </c>
      <c r="C1290" s="1" t="s">
        <v>7124</v>
      </c>
      <c r="D1290" s="1" t="s">
        <v>9377</v>
      </c>
      <c r="E1290" s="1">
        <v>-5.2</v>
      </c>
      <c r="F1290" s="1">
        <v>-5.2</v>
      </c>
    </row>
    <row r="1291" spans="1:6" x14ac:dyDescent="0.25">
      <c r="A1291" s="1" t="s">
        <v>1514</v>
      </c>
      <c r="B1291" s="1" t="s">
        <v>5071</v>
      </c>
      <c r="C1291" s="1" t="s">
        <v>7124</v>
      </c>
      <c r="D1291" s="1" t="s">
        <v>8916</v>
      </c>
      <c r="E1291" s="1">
        <v>-5.2</v>
      </c>
      <c r="F1291" s="1">
        <v>-5.2</v>
      </c>
    </row>
    <row r="1292" spans="1:6" x14ac:dyDescent="0.25">
      <c r="A1292" s="1" t="s">
        <v>1564</v>
      </c>
      <c r="B1292" s="1" t="s">
        <v>5121</v>
      </c>
      <c r="C1292" s="1" t="s">
        <v>7124</v>
      </c>
      <c r="D1292" s="1" t="s">
        <v>9377</v>
      </c>
      <c r="E1292" s="1" t="s">
        <v>8828</v>
      </c>
      <c r="F1292" s="1">
        <v>-5.2</v>
      </c>
    </row>
    <row r="1293" spans="1:6" x14ac:dyDescent="0.25">
      <c r="A1293" s="1" t="s">
        <v>1697</v>
      </c>
      <c r="B1293" s="1" t="s">
        <v>5254</v>
      </c>
      <c r="C1293" s="1" t="s">
        <v>7873</v>
      </c>
      <c r="D1293" s="1" t="s">
        <v>9958</v>
      </c>
      <c r="E1293" s="1">
        <v>-5.2</v>
      </c>
      <c r="F1293" s="1">
        <v>-5.2</v>
      </c>
    </row>
    <row r="1294" spans="1:6" x14ac:dyDescent="0.25">
      <c r="A1294" s="1" t="s">
        <v>1764</v>
      </c>
      <c r="B1294" s="1" t="s">
        <v>5321</v>
      </c>
      <c r="C1294" s="1" t="s">
        <v>7124</v>
      </c>
      <c r="D1294" s="1" t="s">
        <v>8925</v>
      </c>
      <c r="E1294" s="1" t="s">
        <v>8828</v>
      </c>
      <c r="F1294" s="1">
        <v>-5.2</v>
      </c>
    </row>
    <row r="1295" spans="1:6" x14ac:dyDescent="0.25">
      <c r="A1295" s="1" t="s">
        <v>1821</v>
      </c>
      <c r="B1295" s="1" t="s">
        <v>5378</v>
      </c>
      <c r="C1295" s="1" t="s">
        <v>7124</v>
      </c>
      <c r="D1295" s="1" t="s">
        <v>8916</v>
      </c>
      <c r="E1295" s="1">
        <v>-5.2</v>
      </c>
      <c r="F1295" s="1">
        <v>-5.2</v>
      </c>
    </row>
    <row r="1296" spans="1:6" x14ac:dyDescent="0.25">
      <c r="A1296" s="1" t="s">
        <v>2031</v>
      </c>
      <c r="B1296" s="1" t="s">
        <v>5588</v>
      </c>
      <c r="C1296" s="1" t="s">
        <v>8027</v>
      </c>
      <c r="D1296" s="1" t="s">
        <v>10156</v>
      </c>
      <c r="E1296" s="1">
        <v>-5.2</v>
      </c>
      <c r="F1296" s="1">
        <v>-5.2</v>
      </c>
    </row>
    <row r="1297" spans="1:6" x14ac:dyDescent="0.25">
      <c r="A1297" s="1" t="s">
        <v>2056</v>
      </c>
      <c r="B1297" s="1" t="s">
        <v>5613</v>
      </c>
      <c r="C1297" s="1" t="s">
        <v>8045</v>
      </c>
      <c r="D1297" s="1" t="s">
        <v>10175</v>
      </c>
      <c r="E1297" s="1">
        <v>-5.2</v>
      </c>
      <c r="F1297" s="1">
        <v>-5.2</v>
      </c>
    </row>
    <row r="1298" spans="1:6" x14ac:dyDescent="0.25">
      <c r="A1298" s="1" t="s">
        <v>2173</v>
      </c>
      <c r="B1298" s="1" t="s">
        <v>5730</v>
      </c>
      <c r="C1298" s="1" t="s">
        <v>8094</v>
      </c>
      <c r="D1298" s="1" t="s">
        <v>10244</v>
      </c>
      <c r="E1298" s="1">
        <v>-5.2</v>
      </c>
      <c r="F1298" s="1">
        <v>-5.2</v>
      </c>
    </row>
    <row r="1299" spans="1:6" x14ac:dyDescent="0.25">
      <c r="A1299" s="1" t="s">
        <v>2214</v>
      </c>
      <c r="B1299" s="1" t="s">
        <v>5771</v>
      </c>
      <c r="C1299" s="1" t="s">
        <v>7119</v>
      </c>
      <c r="D1299" s="1" t="s">
        <v>8908</v>
      </c>
      <c r="E1299" s="1" t="s">
        <v>8828</v>
      </c>
      <c r="F1299" s="1">
        <v>-5.2</v>
      </c>
    </row>
    <row r="1300" spans="1:6" x14ac:dyDescent="0.25">
      <c r="A1300" s="1" t="s">
        <v>2250</v>
      </c>
      <c r="B1300" s="1" t="s">
        <v>5807</v>
      </c>
      <c r="C1300" s="1" t="s">
        <v>7124</v>
      </c>
      <c r="D1300" s="1" t="s">
        <v>10276</v>
      </c>
      <c r="E1300" s="1">
        <v>-5.2</v>
      </c>
      <c r="F1300" s="1">
        <v>-5.2</v>
      </c>
    </row>
    <row r="1301" spans="1:6" x14ac:dyDescent="0.25">
      <c r="A1301" s="1" t="s">
        <v>2333</v>
      </c>
      <c r="B1301" s="1" t="s">
        <v>5890</v>
      </c>
      <c r="C1301" s="1" t="s">
        <v>7124</v>
      </c>
      <c r="D1301" s="1" t="s">
        <v>10329</v>
      </c>
      <c r="E1301" s="1">
        <v>-5.2</v>
      </c>
      <c r="F1301" s="1">
        <v>-5.2</v>
      </c>
    </row>
    <row r="1302" spans="1:6" x14ac:dyDescent="0.25">
      <c r="A1302" s="1" t="s">
        <v>2377</v>
      </c>
      <c r="B1302" s="1" t="s">
        <v>5934</v>
      </c>
      <c r="C1302" s="1" t="s">
        <v>7124</v>
      </c>
      <c r="D1302" s="1" t="s">
        <v>8925</v>
      </c>
      <c r="E1302" s="1">
        <v>-5.2</v>
      </c>
      <c r="F1302" s="1">
        <v>-5.2</v>
      </c>
    </row>
    <row r="1303" spans="1:6" x14ac:dyDescent="0.25">
      <c r="A1303" s="1" t="s">
        <v>2835</v>
      </c>
      <c r="B1303" s="1" t="s">
        <v>6392</v>
      </c>
      <c r="C1303" s="1" t="s">
        <v>8383</v>
      </c>
      <c r="D1303" s="1" t="s">
        <v>10616</v>
      </c>
      <c r="E1303" s="1">
        <v>-5.2</v>
      </c>
      <c r="F1303" s="1">
        <v>-5.2</v>
      </c>
    </row>
    <row r="1304" spans="1:6" x14ac:dyDescent="0.25">
      <c r="A1304" s="1" t="s">
        <v>2905</v>
      </c>
      <c r="B1304" s="1" t="s">
        <v>6462</v>
      </c>
      <c r="C1304" s="1" t="s">
        <v>7124</v>
      </c>
      <c r="D1304" s="1" t="s">
        <v>10655</v>
      </c>
      <c r="E1304" s="1">
        <v>-5.2</v>
      </c>
      <c r="F1304" s="1">
        <v>-5.2</v>
      </c>
    </row>
    <row r="1305" spans="1:6" x14ac:dyDescent="0.25">
      <c r="A1305" s="1" t="s">
        <v>2922</v>
      </c>
      <c r="B1305" s="1" t="s">
        <v>6479</v>
      </c>
      <c r="C1305" s="1" t="s">
        <v>8418</v>
      </c>
      <c r="D1305" s="1" t="s">
        <v>10663</v>
      </c>
      <c r="E1305" s="1">
        <v>-5.2</v>
      </c>
      <c r="F1305" s="1">
        <v>-5.2</v>
      </c>
    </row>
    <row r="1306" spans="1:6" x14ac:dyDescent="0.25">
      <c r="A1306" s="1" t="s">
        <v>2960</v>
      </c>
      <c r="B1306" s="1" t="s">
        <v>6517</v>
      </c>
      <c r="C1306" s="1" t="s">
        <v>8432</v>
      </c>
      <c r="D1306" s="1" t="s">
        <v>10681</v>
      </c>
      <c r="E1306" s="1">
        <v>-5.2</v>
      </c>
      <c r="F1306" s="1">
        <v>-5.2</v>
      </c>
    </row>
    <row r="1307" spans="1:6" x14ac:dyDescent="0.25">
      <c r="A1307" s="1" t="s">
        <v>3089</v>
      </c>
      <c r="B1307" s="1" t="s">
        <v>6646</v>
      </c>
      <c r="C1307" s="1" t="s">
        <v>8493</v>
      </c>
      <c r="D1307" s="1" t="s">
        <v>10748</v>
      </c>
      <c r="E1307" s="1">
        <v>-5.2</v>
      </c>
      <c r="F1307" s="1">
        <v>-5.2</v>
      </c>
    </row>
    <row r="1308" spans="1:6" x14ac:dyDescent="0.25">
      <c r="A1308" s="1" t="s">
        <v>275</v>
      </c>
      <c r="B1308" s="1" t="s">
        <v>3832</v>
      </c>
      <c r="C1308" s="1" t="s">
        <v>7124</v>
      </c>
      <c r="D1308" s="1" t="s">
        <v>9109</v>
      </c>
      <c r="E1308" s="1">
        <v>-5.0999999999999996</v>
      </c>
      <c r="F1308" s="1">
        <v>-5.0999999999999996</v>
      </c>
    </row>
    <row r="1309" spans="1:6" x14ac:dyDescent="0.25">
      <c r="A1309" s="1" t="s">
        <v>329</v>
      </c>
      <c r="B1309" s="1" t="s">
        <v>3886</v>
      </c>
      <c r="C1309" s="1" t="s">
        <v>7124</v>
      </c>
      <c r="D1309" s="1" t="s">
        <v>8925</v>
      </c>
      <c r="E1309" s="1">
        <v>-5.0999999999999996</v>
      </c>
      <c r="F1309" s="1">
        <v>-5.0999999999999996</v>
      </c>
    </row>
    <row r="1310" spans="1:6" x14ac:dyDescent="0.25">
      <c r="A1310" s="1" t="s">
        <v>568</v>
      </c>
      <c r="B1310" s="1" t="s">
        <v>4125</v>
      </c>
      <c r="C1310" s="1" t="s">
        <v>7124</v>
      </c>
      <c r="D1310" s="1" t="s">
        <v>8916</v>
      </c>
      <c r="E1310" s="1" t="s">
        <v>8778</v>
      </c>
      <c r="F1310" s="1">
        <v>-5.0999999999999996</v>
      </c>
    </row>
    <row r="1311" spans="1:6" x14ac:dyDescent="0.25">
      <c r="A1311" s="1" t="s">
        <v>586</v>
      </c>
      <c r="B1311" s="1" t="s">
        <v>4143</v>
      </c>
      <c r="C1311" s="1" t="s">
        <v>7124</v>
      </c>
      <c r="D1311" s="1" t="s">
        <v>9307</v>
      </c>
      <c r="E1311" s="1">
        <v>-5.0999999999999996</v>
      </c>
      <c r="F1311" s="1">
        <v>-5.0999999999999996</v>
      </c>
    </row>
    <row r="1312" spans="1:6" x14ac:dyDescent="0.25">
      <c r="A1312" s="1" t="s">
        <v>612</v>
      </c>
      <c r="B1312" s="1" t="s">
        <v>4169</v>
      </c>
      <c r="C1312" s="1" t="s">
        <v>7409</v>
      </c>
      <c r="D1312" s="1" t="s">
        <v>9327</v>
      </c>
      <c r="E1312" s="1">
        <v>-5.0999999999999996</v>
      </c>
      <c r="F1312" s="1">
        <v>-5.0999999999999996</v>
      </c>
    </row>
    <row r="1313" spans="1:6" x14ac:dyDescent="0.25">
      <c r="A1313" s="1" t="s">
        <v>691</v>
      </c>
      <c r="B1313" s="1" t="s">
        <v>4248</v>
      </c>
      <c r="C1313" s="1" t="s">
        <v>7124</v>
      </c>
      <c r="D1313" s="1" t="s">
        <v>9382</v>
      </c>
      <c r="E1313" s="1">
        <v>-5.0999999999999996</v>
      </c>
      <c r="F1313" s="1">
        <v>-5.0999999999999996</v>
      </c>
    </row>
    <row r="1314" spans="1:6" x14ac:dyDescent="0.25">
      <c r="A1314" s="1" t="s">
        <v>1001</v>
      </c>
      <c r="B1314" s="1" t="s">
        <v>4558</v>
      </c>
      <c r="C1314" s="1" t="s">
        <v>7124</v>
      </c>
      <c r="D1314" s="1" t="s">
        <v>8925</v>
      </c>
      <c r="E1314" s="1">
        <v>-5.0999999999999996</v>
      </c>
      <c r="F1314" s="1">
        <v>-5.0999999999999996</v>
      </c>
    </row>
    <row r="1315" spans="1:6" x14ac:dyDescent="0.25">
      <c r="A1315" s="1" t="s">
        <v>1114</v>
      </c>
      <c r="B1315" s="1" t="s">
        <v>4671</v>
      </c>
      <c r="C1315" s="1" t="s">
        <v>7626</v>
      </c>
      <c r="D1315" s="1" t="s">
        <v>9635</v>
      </c>
      <c r="E1315" s="1">
        <v>-5.0999999999999996</v>
      </c>
      <c r="F1315" s="1">
        <v>-5.0999999999999996</v>
      </c>
    </row>
    <row r="1316" spans="1:6" x14ac:dyDescent="0.25">
      <c r="A1316" s="1" t="s">
        <v>1157</v>
      </c>
      <c r="B1316" s="1" t="s">
        <v>4714</v>
      </c>
      <c r="C1316" s="1" t="s">
        <v>7640</v>
      </c>
      <c r="D1316" s="1" t="s">
        <v>9652</v>
      </c>
      <c r="E1316" s="1">
        <v>-5.0999999999999996</v>
      </c>
      <c r="F1316" s="1">
        <v>-5.0999999999999996</v>
      </c>
    </row>
    <row r="1317" spans="1:6" x14ac:dyDescent="0.25">
      <c r="A1317" s="1" t="s">
        <v>1169</v>
      </c>
      <c r="B1317" s="1" t="s">
        <v>4726</v>
      </c>
      <c r="C1317" s="1" t="s">
        <v>7648</v>
      </c>
      <c r="D1317" s="1" t="s">
        <v>9399</v>
      </c>
      <c r="E1317" s="1">
        <v>-5.0999999999999996</v>
      </c>
      <c r="F1317" s="1">
        <v>-5.0999999999999996</v>
      </c>
    </row>
    <row r="1318" spans="1:6" x14ac:dyDescent="0.25">
      <c r="A1318" s="1" t="s">
        <v>1171</v>
      </c>
      <c r="B1318" s="1" t="s">
        <v>4728</v>
      </c>
      <c r="C1318" s="1" t="s">
        <v>7650</v>
      </c>
      <c r="D1318" s="1" t="s">
        <v>9663</v>
      </c>
      <c r="E1318" s="1">
        <v>-5.0999999999999996</v>
      </c>
      <c r="F1318" s="1">
        <v>-5.0999999999999996</v>
      </c>
    </row>
    <row r="1319" spans="1:6" x14ac:dyDescent="0.25">
      <c r="A1319" s="1" t="s">
        <v>1371</v>
      </c>
      <c r="B1319" s="1" t="s">
        <v>4928</v>
      </c>
      <c r="C1319" s="1" t="s">
        <v>7124</v>
      </c>
      <c r="D1319" s="1" t="s">
        <v>9780</v>
      </c>
      <c r="E1319" s="1">
        <v>-5.0999999999999996</v>
      </c>
      <c r="F1319" s="1">
        <v>-5.0999999999999996</v>
      </c>
    </row>
    <row r="1320" spans="1:6" x14ac:dyDescent="0.25">
      <c r="A1320" s="1" t="s">
        <v>1372</v>
      </c>
      <c r="B1320" s="1" t="s">
        <v>4929</v>
      </c>
      <c r="C1320" s="1" t="s">
        <v>7124</v>
      </c>
      <c r="D1320" s="1" t="s">
        <v>8961</v>
      </c>
      <c r="E1320" s="1" t="s">
        <v>8778</v>
      </c>
      <c r="F1320" s="1">
        <v>-5.0999999999999996</v>
      </c>
    </row>
    <row r="1321" spans="1:6" x14ac:dyDescent="0.25">
      <c r="A1321" s="1" t="s">
        <v>1589</v>
      </c>
      <c r="B1321" s="1" t="s">
        <v>5146</v>
      </c>
      <c r="C1321" s="1" t="s">
        <v>7825</v>
      </c>
      <c r="D1321" s="1" t="s">
        <v>9896</v>
      </c>
      <c r="E1321" s="1">
        <v>-5.0999999999999996</v>
      </c>
      <c r="F1321" s="1">
        <v>-5.0999999999999996</v>
      </c>
    </row>
    <row r="1322" spans="1:6" x14ac:dyDescent="0.25">
      <c r="A1322" s="1" t="s">
        <v>1647</v>
      </c>
      <c r="B1322" s="1" t="s">
        <v>5204</v>
      </c>
      <c r="C1322" s="1" t="s">
        <v>7852</v>
      </c>
      <c r="D1322" s="1" t="s">
        <v>9927</v>
      </c>
      <c r="E1322" s="1">
        <v>-5.0999999999999996</v>
      </c>
      <c r="F1322" s="1">
        <v>-5.0999999999999996</v>
      </c>
    </row>
    <row r="1323" spans="1:6" x14ac:dyDescent="0.25">
      <c r="A1323" s="1" t="s">
        <v>1936</v>
      </c>
      <c r="B1323" s="1" t="s">
        <v>5493</v>
      </c>
      <c r="C1323" s="1" t="s">
        <v>7350</v>
      </c>
      <c r="D1323" s="1" t="s">
        <v>9252</v>
      </c>
      <c r="E1323" s="1">
        <v>-5.0999999999999996</v>
      </c>
      <c r="F1323" s="1">
        <v>-5.0999999999999996</v>
      </c>
    </row>
    <row r="1324" spans="1:6" x14ac:dyDescent="0.25">
      <c r="A1324" s="1" t="s">
        <v>2047</v>
      </c>
      <c r="B1324" s="1" t="s">
        <v>5604</v>
      </c>
      <c r="C1324" s="1" t="s">
        <v>7124</v>
      </c>
      <c r="D1324" s="1" t="s">
        <v>9402</v>
      </c>
      <c r="E1324" s="1">
        <v>-5.0999999999999996</v>
      </c>
      <c r="F1324" s="1">
        <v>-5.0999999999999996</v>
      </c>
    </row>
    <row r="1325" spans="1:6" x14ac:dyDescent="0.25">
      <c r="A1325" s="1" t="s">
        <v>2400</v>
      </c>
      <c r="B1325" s="1" t="s">
        <v>5957</v>
      </c>
      <c r="C1325" s="1" t="s">
        <v>8198</v>
      </c>
      <c r="D1325" s="1" t="s">
        <v>10368</v>
      </c>
      <c r="E1325" s="1">
        <v>-5.0999999999999996</v>
      </c>
      <c r="F1325" s="1">
        <v>-5.0999999999999996</v>
      </c>
    </row>
    <row r="1326" spans="1:6" x14ac:dyDescent="0.25">
      <c r="A1326" s="1" t="s">
        <v>2474</v>
      </c>
      <c r="B1326" s="1" t="s">
        <v>6031</v>
      </c>
      <c r="C1326" s="1" t="s">
        <v>7124</v>
      </c>
      <c r="D1326" s="1" t="s">
        <v>8925</v>
      </c>
      <c r="E1326" s="1">
        <v>-5.0999999999999996</v>
      </c>
      <c r="F1326" s="1">
        <v>-5.0999999999999996</v>
      </c>
    </row>
    <row r="1327" spans="1:6" x14ac:dyDescent="0.25">
      <c r="A1327" s="1" t="s">
        <v>2539</v>
      </c>
      <c r="B1327" s="1" t="s">
        <v>6096</v>
      </c>
      <c r="C1327" s="1" t="s">
        <v>7124</v>
      </c>
      <c r="D1327" s="1" t="s">
        <v>10448</v>
      </c>
      <c r="E1327" s="1">
        <v>-5.0999999999999996</v>
      </c>
      <c r="F1327" s="1">
        <v>-5.0999999999999996</v>
      </c>
    </row>
    <row r="1328" spans="1:6" x14ac:dyDescent="0.25">
      <c r="A1328" s="1" t="s">
        <v>2634</v>
      </c>
      <c r="B1328" s="1" t="s">
        <v>6191</v>
      </c>
      <c r="C1328" s="1" t="s">
        <v>8293</v>
      </c>
      <c r="D1328" s="1" t="s">
        <v>10497</v>
      </c>
      <c r="E1328" s="1">
        <v>-5.0999999999999996</v>
      </c>
      <c r="F1328" s="1">
        <v>-5.0999999999999996</v>
      </c>
    </row>
    <row r="1329" spans="1:6" x14ac:dyDescent="0.25">
      <c r="A1329" s="1" t="s">
        <v>2782</v>
      </c>
      <c r="B1329" s="1" t="s">
        <v>6339</v>
      </c>
      <c r="C1329" s="1" t="s">
        <v>8353</v>
      </c>
      <c r="D1329" s="1" t="s">
        <v>10582</v>
      </c>
      <c r="E1329" s="1">
        <v>-5.0999999999999996</v>
      </c>
      <c r="F1329" s="1">
        <v>-5.0999999999999996</v>
      </c>
    </row>
    <row r="1330" spans="1:6" x14ac:dyDescent="0.25">
      <c r="A1330" s="1" t="s">
        <v>2825</v>
      </c>
      <c r="B1330" s="1" t="s">
        <v>6382</v>
      </c>
      <c r="C1330" s="1" t="s">
        <v>8377</v>
      </c>
      <c r="D1330" s="1" t="s">
        <v>10607</v>
      </c>
      <c r="E1330" s="1">
        <v>-5.0999999999999996</v>
      </c>
      <c r="F1330" s="1">
        <v>-5.0999999999999996</v>
      </c>
    </row>
    <row r="1331" spans="1:6" x14ac:dyDescent="0.25">
      <c r="A1331" s="1" t="s">
        <v>3075</v>
      </c>
      <c r="B1331" s="1" t="s">
        <v>6632</v>
      </c>
      <c r="C1331" s="1" t="s">
        <v>7124</v>
      </c>
      <c r="D1331" s="1" t="s">
        <v>10739</v>
      </c>
      <c r="E1331" s="1">
        <v>-5.0999999999999996</v>
      </c>
      <c r="F1331" s="1">
        <v>-5.0999999999999996</v>
      </c>
    </row>
    <row r="1332" spans="1:6" x14ac:dyDescent="0.25">
      <c r="A1332" s="1" t="s">
        <v>3180</v>
      </c>
      <c r="B1332" s="1" t="s">
        <v>6737</v>
      </c>
      <c r="C1332" s="1" t="s">
        <v>7124</v>
      </c>
      <c r="D1332" s="1" t="s">
        <v>8925</v>
      </c>
      <c r="E1332" s="1">
        <v>-5.0999999999999996</v>
      </c>
      <c r="F1332" s="1">
        <v>-5.0999999999999996</v>
      </c>
    </row>
    <row r="1333" spans="1:6" x14ac:dyDescent="0.25">
      <c r="A1333" s="1" t="s">
        <v>3316</v>
      </c>
      <c r="B1333" s="1" t="s">
        <v>6873</v>
      </c>
      <c r="C1333" s="1" t="s">
        <v>8598</v>
      </c>
      <c r="D1333" s="1" t="s">
        <v>10890</v>
      </c>
      <c r="E1333" s="1">
        <v>-5.0999999999999996</v>
      </c>
      <c r="F1333" s="1">
        <v>-5.0999999999999996</v>
      </c>
    </row>
    <row r="1334" spans="1:6" x14ac:dyDescent="0.25">
      <c r="A1334" s="1" t="s">
        <v>3416</v>
      </c>
      <c r="B1334" s="1" t="s">
        <v>6973</v>
      </c>
      <c r="C1334" s="1" t="s">
        <v>7124</v>
      </c>
      <c r="D1334" s="1" t="s">
        <v>8925</v>
      </c>
      <c r="E1334" s="1">
        <v>-5.0999999999999996</v>
      </c>
      <c r="F1334" s="1">
        <v>-5.0999999999999996</v>
      </c>
    </row>
    <row r="1335" spans="1:6" x14ac:dyDescent="0.25">
      <c r="A1335" s="1" t="s">
        <v>3512</v>
      </c>
      <c r="B1335" s="1" t="s">
        <v>7069</v>
      </c>
      <c r="C1335" s="1" t="s">
        <v>7124</v>
      </c>
      <c r="D1335" s="1" t="s">
        <v>11002</v>
      </c>
      <c r="E1335" s="1">
        <v>-5.0999999999999996</v>
      </c>
      <c r="F1335" s="1">
        <v>-5.0999999999999996</v>
      </c>
    </row>
    <row r="1336" spans="1:6" x14ac:dyDescent="0.25">
      <c r="A1336" s="1" t="s">
        <v>16</v>
      </c>
      <c r="B1336" s="1" t="s">
        <v>3573</v>
      </c>
      <c r="C1336" s="1" t="s">
        <v>7124</v>
      </c>
      <c r="D1336" s="1" t="s">
        <v>8917</v>
      </c>
      <c r="E1336" s="1">
        <v>-5</v>
      </c>
      <c r="F1336" s="1">
        <v>-5</v>
      </c>
    </row>
    <row r="1337" spans="1:6" x14ac:dyDescent="0.25">
      <c r="A1337" s="1" t="s">
        <v>190</v>
      </c>
      <c r="B1337" s="1" t="s">
        <v>3747</v>
      </c>
      <c r="C1337" s="1" t="s">
        <v>7124</v>
      </c>
      <c r="D1337" s="1" t="s">
        <v>8925</v>
      </c>
      <c r="E1337" s="1">
        <v>-5</v>
      </c>
      <c r="F1337" s="1">
        <v>-5</v>
      </c>
    </row>
    <row r="1338" spans="1:6" x14ac:dyDescent="0.25">
      <c r="A1338" s="1" t="s">
        <v>417</v>
      </c>
      <c r="B1338" s="1" t="s">
        <v>3974</v>
      </c>
      <c r="C1338" s="1" t="s">
        <v>7124</v>
      </c>
      <c r="D1338" s="1" t="s">
        <v>9199</v>
      </c>
      <c r="E1338" s="1">
        <v>-5</v>
      </c>
      <c r="F1338" s="1">
        <v>-5</v>
      </c>
    </row>
    <row r="1339" spans="1:6" x14ac:dyDescent="0.25">
      <c r="A1339" s="1" t="s">
        <v>453</v>
      </c>
      <c r="B1339" s="1" t="s">
        <v>4010</v>
      </c>
      <c r="C1339" s="1" t="s">
        <v>7331</v>
      </c>
      <c r="D1339" s="1" t="s">
        <v>9225</v>
      </c>
      <c r="E1339" s="1">
        <v>-5</v>
      </c>
      <c r="F1339" s="1">
        <v>-5</v>
      </c>
    </row>
    <row r="1340" spans="1:6" x14ac:dyDescent="0.25">
      <c r="A1340" s="1" t="s">
        <v>460</v>
      </c>
      <c r="B1340" s="1" t="s">
        <v>4017</v>
      </c>
      <c r="C1340" s="1" t="s">
        <v>7124</v>
      </c>
      <c r="D1340" s="1" t="s">
        <v>8925</v>
      </c>
      <c r="E1340" s="1" t="s">
        <v>8758</v>
      </c>
      <c r="F1340" s="1">
        <v>-5</v>
      </c>
    </row>
    <row r="1341" spans="1:6" x14ac:dyDescent="0.25">
      <c r="A1341" s="1" t="s">
        <v>665</v>
      </c>
      <c r="B1341" s="1" t="s">
        <v>4222</v>
      </c>
      <c r="C1341" s="1" t="s">
        <v>7124</v>
      </c>
      <c r="D1341" s="1" t="s">
        <v>9366</v>
      </c>
      <c r="E1341" s="1">
        <v>-5</v>
      </c>
      <c r="F1341" s="1">
        <v>-5</v>
      </c>
    </row>
    <row r="1342" spans="1:6" x14ac:dyDescent="0.25">
      <c r="A1342" s="1" t="s">
        <v>684</v>
      </c>
      <c r="B1342" s="1" t="s">
        <v>4241</v>
      </c>
      <c r="C1342" s="1" t="s">
        <v>7124</v>
      </c>
      <c r="D1342" s="1" t="s">
        <v>8970</v>
      </c>
      <c r="E1342" s="1">
        <v>-5</v>
      </c>
      <c r="F1342" s="1">
        <v>-5</v>
      </c>
    </row>
    <row r="1343" spans="1:6" x14ac:dyDescent="0.25">
      <c r="A1343" s="1" t="s">
        <v>694</v>
      </c>
      <c r="B1343" s="1" t="s">
        <v>4251</v>
      </c>
      <c r="C1343" s="1" t="s">
        <v>7451</v>
      </c>
      <c r="D1343" s="1" t="s">
        <v>9385</v>
      </c>
      <c r="E1343" s="1">
        <v>-5</v>
      </c>
      <c r="F1343" s="1">
        <v>-5</v>
      </c>
    </row>
    <row r="1344" spans="1:6" x14ac:dyDescent="0.25">
      <c r="A1344" s="1" t="s">
        <v>774</v>
      </c>
      <c r="B1344" s="1" t="s">
        <v>4331</v>
      </c>
      <c r="C1344" s="1" t="s">
        <v>7124</v>
      </c>
      <c r="D1344" s="1" t="s">
        <v>9077</v>
      </c>
      <c r="E1344" s="1">
        <v>-5</v>
      </c>
      <c r="F1344" s="1">
        <v>-5</v>
      </c>
    </row>
    <row r="1345" spans="1:6" x14ac:dyDescent="0.25">
      <c r="A1345" s="1" t="s">
        <v>842</v>
      </c>
      <c r="B1345" s="1" t="s">
        <v>4399</v>
      </c>
      <c r="C1345" s="1" t="s">
        <v>7124</v>
      </c>
      <c r="D1345" s="1" t="s">
        <v>8925</v>
      </c>
      <c r="E1345" s="1">
        <v>-5</v>
      </c>
      <c r="F1345" s="1">
        <v>-5</v>
      </c>
    </row>
    <row r="1346" spans="1:6" x14ac:dyDescent="0.25">
      <c r="A1346" s="1" t="s">
        <v>952</v>
      </c>
      <c r="B1346" s="1" t="s">
        <v>4509</v>
      </c>
      <c r="C1346" s="1" t="s">
        <v>7124</v>
      </c>
      <c r="D1346" s="1" t="s">
        <v>8925</v>
      </c>
      <c r="E1346" s="1">
        <v>-5</v>
      </c>
      <c r="F1346" s="1">
        <v>-5</v>
      </c>
    </row>
    <row r="1347" spans="1:6" x14ac:dyDescent="0.25">
      <c r="A1347" s="1" t="s">
        <v>1208</v>
      </c>
      <c r="B1347" s="1" t="s">
        <v>4765</v>
      </c>
      <c r="C1347" s="1" t="s">
        <v>7119</v>
      </c>
      <c r="D1347" s="1" t="s">
        <v>8908</v>
      </c>
      <c r="E1347" s="1">
        <v>-5</v>
      </c>
      <c r="F1347" s="1">
        <v>-5</v>
      </c>
    </row>
    <row r="1348" spans="1:6" x14ac:dyDescent="0.25">
      <c r="A1348" s="1" t="s">
        <v>1234</v>
      </c>
      <c r="B1348" s="1" t="s">
        <v>4791</v>
      </c>
      <c r="C1348" s="1" t="s">
        <v>7124</v>
      </c>
      <c r="D1348" s="1" t="s">
        <v>9698</v>
      </c>
      <c r="E1348" s="1">
        <v>-5</v>
      </c>
      <c r="F1348" s="1">
        <v>-5</v>
      </c>
    </row>
    <row r="1349" spans="1:6" x14ac:dyDescent="0.25">
      <c r="A1349" s="1" t="s">
        <v>1443</v>
      </c>
      <c r="B1349" s="1" t="s">
        <v>5000</v>
      </c>
      <c r="C1349" s="1" t="s">
        <v>7124</v>
      </c>
      <c r="D1349" s="1" t="s">
        <v>8925</v>
      </c>
      <c r="E1349" s="1">
        <v>-5</v>
      </c>
      <c r="F1349" s="1">
        <v>-5</v>
      </c>
    </row>
    <row r="1350" spans="1:6" x14ac:dyDescent="0.25">
      <c r="A1350" s="1" t="s">
        <v>1854</v>
      </c>
      <c r="B1350" s="1" t="s">
        <v>5411</v>
      </c>
      <c r="C1350" s="1" t="s">
        <v>7946</v>
      </c>
      <c r="D1350" s="1" t="s">
        <v>10058</v>
      </c>
      <c r="E1350" s="1">
        <v>-5</v>
      </c>
      <c r="F1350" s="1">
        <v>-5</v>
      </c>
    </row>
    <row r="1351" spans="1:6" x14ac:dyDescent="0.25">
      <c r="A1351" s="1" t="s">
        <v>2131</v>
      </c>
      <c r="B1351" s="1" t="s">
        <v>5688</v>
      </c>
      <c r="C1351" s="1" t="s">
        <v>8080</v>
      </c>
      <c r="D1351" s="1" t="s">
        <v>10221</v>
      </c>
      <c r="E1351" s="1">
        <v>-5</v>
      </c>
      <c r="F1351" s="1">
        <v>-5</v>
      </c>
    </row>
    <row r="1352" spans="1:6" x14ac:dyDescent="0.25">
      <c r="A1352" s="1" t="s">
        <v>2535</v>
      </c>
      <c r="B1352" s="1" t="s">
        <v>6092</v>
      </c>
      <c r="C1352" s="1" t="s">
        <v>8258</v>
      </c>
      <c r="D1352" s="1" t="s">
        <v>10445</v>
      </c>
      <c r="E1352" s="1">
        <v>-5</v>
      </c>
      <c r="F1352" s="1">
        <v>-5</v>
      </c>
    </row>
    <row r="1353" spans="1:6" x14ac:dyDescent="0.25">
      <c r="A1353" s="1" t="s">
        <v>3380</v>
      </c>
      <c r="B1353" s="1" t="s">
        <v>6937</v>
      </c>
      <c r="C1353" s="1" t="s">
        <v>7124</v>
      </c>
      <c r="D1353" s="1" t="s">
        <v>8925</v>
      </c>
      <c r="E1353" s="1">
        <v>-5</v>
      </c>
      <c r="F1353" s="1">
        <v>-5</v>
      </c>
    </row>
    <row r="1354" spans="1:6" x14ac:dyDescent="0.25">
      <c r="A1354" s="1" t="s">
        <v>3414</v>
      </c>
      <c r="B1354" s="1" t="s">
        <v>6971</v>
      </c>
      <c r="C1354" s="1" t="s">
        <v>7124</v>
      </c>
      <c r="D1354" s="1" t="s">
        <v>8925</v>
      </c>
      <c r="E1354" s="1">
        <v>-5</v>
      </c>
      <c r="F1354" s="1">
        <v>-5</v>
      </c>
    </row>
    <row r="1355" spans="1:6" x14ac:dyDescent="0.25">
      <c r="A1355" s="1" t="s">
        <v>3503</v>
      </c>
      <c r="B1355" s="1" t="s">
        <v>7060</v>
      </c>
      <c r="C1355" s="1" t="s">
        <v>8672</v>
      </c>
      <c r="D1355" s="1" t="s">
        <v>10997</v>
      </c>
      <c r="E1355" s="1">
        <v>-5</v>
      </c>
      <c r="F1355" s="1">
        <v>-5</v>
      </c>
    </row>
    <row r="1356" spans="1:6" x14ac:dyDescent="0.25">
      <c r="A1356" s="1" t="s">
        <v>364</v>
      </c>
      <c r="B1356" s="1" t="s">
        <v>3921</v>
      </c>
      <c r="C1356" s="1" t="s">
        <v>7295</v>
      </c>
      <c r="D1356" s="1" t="s">
        <v>9171</v>
      </c>
      <c r="E1356" s="1">
        <v>-4.9000000000000004</v>
      </c>
      <c r="F1356" s="1">
        <v>-4.9000000000000004</v>
      </c>
    </row>
    <row r="1357" spans="1:6" x14ac:dyDescent="0.25">
      <c r="A1357" s="1" t="s">
        <v>450</v>
      </c>
      <c r="B1357" s="1" t="s">
        <v>4007</v>
      </c>
      <c r="C1357" s="1" t="s">
        <v>7330</v>
      </c>
      <c r="D1357" s="1" t="s">
        <v>9222</v>
      </c>
      <c r="E1357" s="1">
        <v>-4.9000000000000004</v>
      </c>
      <c r="F1357" s="1">
        <v>-4.9000000000000004</v>
      </c>
    </row>
    <row r="1358" spans="1:6" x14ac:dyDescent="0.25">
      <c r="A1358" s="1" t="s">
        <v>464</v>
      </c>
      <c r="B1358" s="1" t="s">
        <v>4021</v>
      </c>
      <c r="C1358" s="1" t="s">
        <v>7336</v>
      </c>
      <c r="D1358" s="1" t="s">
        <v>9232</v>
      </c>
      <c r="E1358" s="1">
        <v>-4.9000000000000004</v>
      </c>
      <c r="F1358" s="1">
        <v>-4.9000000000000004</v>
      </c>
    </row>
    <row r="1359" spans="1:6" x14ac:dyDescent="0.25">
      <c r="A1359" s="1" t="s">
        <v>475</v>
      </c>
      <c r="B1359" s="1" t="s">
        <v>4032</v>
      </c>
      <c r="C1359" s="1" t="s">
        <v>7124</v>
      </c>
      <c r="D1359" s="1" t="s">
        <v>9241</v>
      </c>
      <c r="E1359" s="1">
        <v>-4.9000000000000004</v>
      </c>
      <c r="F1359" s="1">
        <v>-4.9000000000000004</v>
      </c>
    </row>
    <row r="1360" spans="1:6" x14ac:dyDescent="0.25">
      <c r="A1360" s="1" t="s">
        <v>487</v>
      </c>
      <c r="B1360" s="1" t="s">
        <v>4044</v>
      </c>
      <c r="C1360" s="1" t="s">
        <v>7346</v>
      </c>
      <c r="D1360" s="1" t="s">
        <v>9247</v>
      </c>
      <c r="E1360" s="1">
        <v>-4.9000000000000004</v>
      </c>
      <c r="F1360" s="1">
        <v>-4.9000000000000004</v>
      </c>
    </row>
    <row r="1361" spans="1:6" x14ac:dyDescent="0.25">
      <c r="A1361" s="1" t="s">
        <v>549</v>
      </c>
      <c r="B1361" s="1" t="s">
        <v>4106</v>
      </c>
      <c r="C1361" s="1" t="s">
        <v>7372</v>
      </c>
      <c r="D1361" s="1" t="s">
        <v>9279</v>
      </c>
      <c r="E1361" s="1" t="s">
        <v>8776</v>
      </c>
      <c r="F1361" s="1">
        <v>-4.9000000000000004</v>
      </c>
    </row>
    <row r="1362" spans="1:6" x14ac:dyDescent="0.25">
      <c r="A1362" s="1" t="s">
        <v>580</v>
      </c>
      <c r="B1362" s="1" t="s">
        <v>4137</v>
      </c>
      <c r="C1362" s="1" t="s">
        <v>7391</v>
      </c>
      <c r="D1362" s="1" t="s">
        <v>9302</v>
      </c>
      <c r="E1362" s="1">
        <v>-4.9000000000000004</v>
      </c>
      <c r="F1362" s="1">
        <v>-4.9000000000000004</v>
      </c>
    </row>
    <row r="1363" spans="1:6" x14ac:dyDescent="0.25">
      <c r="A1363" s="1" t="s">
        <v>830</v>
      </c>
      <c r="B1363" s="1" t="s">
        <v>4387</v>
      </c>
      <c r="C1363" s="1" t="s">
        <v>7124</v>
      </c>
      <c r="D1363" s="1" t="s">
        <v>9471</v>
      </c>
      <c r="E1363" s="1">
        <v>-4.9000000000000004</v>
      </c>
      <c r="F1363" s="1">
        <v>-4.9000000000000004</v>
      </c>
    </row>
    <row r="1364" spans="1:6" x14ac:dyDescent="0.25">
      <c r="A1364" s="1" t="s">
        <v>863</v>
      </c>
      <c r="B1364" s="1" t="s">
        <v>4420</v>
      </c>
      <c r="C1364" s="1" t="s">
        <v>7124</v>
      </c>
      <c r="D1364" s="1" t="s">
        <v>9487</v>
      </c>
      <c r="E1364" s="1">
        <v>-4.9000000000000004</v>
      </c>
      <c r="F1364" s="1">
        <v>-4.9000000000000004</v>
      </c>
    </row>
    <row r="1365" spans="1:6" x14ac:dyDescent="0.25">
      <c r="A1365" s="1" t="s">
        <v>866</v>
      </c>
      <c r="B1365" s="1" t="s">
        <v>4423</v>
      </c>
      <c r="C1365" s="1" t="s">
        <v>7124</v>
      </c>
      <c r="D1365" s="1" t="s">
        <v>9413</v>
      </c>
      <c r="E1365" s="1">
        <v>-4.9000000000000004</v>
      </c>
      <c r="F1365" s="1">
        <v>-4.9000000000000004</v>
      </c>
    </row>
    <row r="1366" spans="1:6" x14ac:dyDescent="0.25">
      <c r="A1366" s="1" t="s">
        <v>905</v>
      </c>
      <c r="B1366" s="1" t="s">
        <v>4462</v>
      </c>
      <c r="C1366" s="1" t="s">
        <v>7547</v>
      </c>
      <c r="D1366" s="1" t="s">
        <v>9514</v>
      </c>
      <c r="E1366" s="1">
        <v>-4.9000000000000004</v>
      </c>
      <c r="F1366" s="1">
        <v>-4.9000000000000004</v>
      </c>
    </row>
    <row r="1367" spans="1:6" x14ac:dyDescent="0.25">
      <c r="A1367" s="1" t="s">
        <v>958</v>
      </c>
      <c r="B1367" s="1" t="s">
        <v>4515</v>
      </c>
      <c r="C1367" s="1" t="s">
        <v>7124</v>
      </c>
      <c r="D1367" s="1" t="s">
        <v>9038</v>
      </c>
      <c r="E1367" s="1">
        <v>-4.9000000000000004</v>
      </c>
      <c r="F1367" s="1">
        <v>-4.9000000000000004</v>
      </c>
    </row>
    <row r="1368" spans="1:6" x14ac:dyDescent="0.25">
      <c r="A1368" s="1" t="s">
        <v>984</v>
      </c>
      <c r="B1368" s="1" t="s">
        <v>4541</v>
      </c>
      <c r="C1368" s="1" t="s">
        <v>7124</v>
      </c>
      <c r="D1368" s="1" t="s">
        <v>8925</v>
      </c>
      <c r="E1368" s="1" t="s">
        <v>8776</v>
      </c>
      <c r="F1368" s="1">
        <v>-4.9000000000000004</v>
      </c>
    </row>
    <row r="1369" spans="1:6" x14ac:dyDescent="0.25">
      <c r="A1369" s="1" t="s">
        <v>1073</v>
      </c>
      <c r="B1369" s="1" t="s">
        <v>4630</v>
      </c>
      <c r="C1369" s="1" t="s">
        <v>7609</v>
      </c>
      <c r="D1369" s="1" t="s">
        <v>9611</v>
      </c>
      <c r="E1369" s="1">
        <v>-4.9000000000000004</v>
      </c>
      <c r="F1369" s="1">
        <v>-4.9000000000000004</v>
      </c>
    </row>
    <row r="1370" spans="1:6" x14ac:dyDescent="0.25">
      <c r="A1370" s="1" t="s">
        <v>1394</v>
      </c>
      <c r="B1370" s="1" t="s">
        <v>4951</v>
      </c>
      <c r="C1370" s="1" t="s">
        <v>7755</v>
      </c>
      <c r="D1370" s="1" t="s">
        <v>9790</v>
      </c>
      <c r="E1370" s="1">
        <v>-4.9000000000000004</v>
      </c>
      <c r="F1370" s="1">
        <v>-4.9000000000000004</v>
      </c>
    </row>
    <row r="1371" spans="1:6" x14ac:dyDescent="0.25">
      <c r="A1371" s="1" t="s">
        <v>1528</v>
      </c>
      <c r="B1371" s="1" t="s">
        <v>5085</v>
      </c>
      <c r="C1371" s="1" t="s">
        <v>7124</v>
      </c>
      <c r="D1371" s="1" t="s">
        <v>8925</v>
      </c>
      <c r="E1371" s="1">
        <v>-4.9000000000000004</v>
      </c>
      <c r="F1371" s="1">
        <v>-4.9000000000000004</v>
      </c>
    </row>
    <row r="1372" spans="1:6" x14ac:dyDescent="0.25">
      <c r="A1372" s="1" t="s">
        <v>1642</v>
      </c>
      <c r="B1372" s="1" t="s">
        <v>5199</v>
      </c>
      <c r="C1372" s="1" t="s">
        <v>7124</v>
      </c>
      <c r="D1372" s="1" t="s">
        <v>8982</v>
      </c>
      <c r="E1372" s="1">
        <v>-4.9000000000000004</v>
      </c>
      <c r="F1372" s="1">
        <v>-4.9000000000000004</v>
      </c>
    </row>
    <row r="1373" spans="1:6" x14ac:dyDescent="0.25">
      <c r="A1373" s="1" t="s">
        <v>1706</v>
      </c>
      <c r="B1373" s="1" t="s">
        <v>5263</v>
      </c>
      <c r="C1373" s="1" t="s">
        <v>7124</v>
      </c>
      <c r="D1373" s="1" t="s">
        <v>8925</v>
      </c>
      <c r="E1373" s="1">
        <v>-4.9000000000000004</v>
      </c>
      <c r="F1373" s="1">
        <v>-4.9000000000000004</v>
      </c>
    </row>
    <row r="1374" spans="1:6" x14ac:dyDescent="0.25">
      <c r="A1374" s="1" t="s">
        <v>1955</v>
      </c>
      <c r="B1374" s="1" t="s">
        <v>5512</v>
      </c>
      <c r="C1374" s="1" t="s">
        <v>7124</v>
      </c>
      <c r="D1374" s="1" t="s">
        <v>10116</v>
      </c>
      <c r="E1374" s="1">
        <v>-4.9000000000000004</v>
      </c>
      <c r="F1374" s="1">
        <v>-4.9000000000000004</v>
      </c>
    </row>
    <row r="1375" spans="1:6" x14ac:dyDescent="0.25">
      <c r="A1375" s="1" t="s">
        <v>1983</v>
      </c>
      <c r="B1375" s="1" t="s">
        <v>5540</v>
      </c>
      <c r="C1375" s="1" t="s">
        <v>8003</v>
      </c>
      <c r="D1375" s="1" t="s">
        <v>10127</v>
      </c>
      <c r="E1375" s="1">
        <v>-4.9000000000000004</v>
      </c>
      <c r="F1375" s="1">
        <v>-4.9000000000000004</v>
      </c>
    </row>
    <row r="1376" spans="1:6" x14ac:dyDescent="0.25">
      <c r="A1376" s="1" t="s">
        <v>1989</v>
      </c>
      <c r="B1376" s="1" t="s">
        <v>5546</v>
      </c>
      <c r="C1376" s="1" t="s">
        <v>7124</v>
      </c>
      <c r="D1376" s="1" t="s">
        <v>10131</v>
      </c>
      <c r="E1376" s="1">
        <v>-4.9000000000000004</v>
      </c>
      <c r="F1376" s="1">
        <v>-4.9000000000000004</v>
      </c>
    </row>
    <row r="1377" spans="1:6" x14ac:dyDescent="0.25">
      <c r="A1377" s="1" t="s">
        <v>2109</v>
      </c>
      <c r="B1377" s="1" t="s">
        <v>5666</v>
      </c>
      <c r="C1377" s="1" t="s">
        <v>8072</v>
      </c>
      <c r="D1377" s="1" t="s">
        <v>10209</v>
      </c>
      <c r="E1377" s="1">
        <v>-4.9000000000000004</v>
      </c>
      <c r="F1377" s="1">
        <v>-4.9000000000000004</v>
      </c>
    </row>
    <row r="1378" spans="1:6" x14ac:dyDescent="0.25">
      <c r="A1378" s="1" t="s">
        <v>2397</v>
      </c>
      <c r="B1378" s="1" t="s">
        <v>5954</v>
      </c>
      <c r="C1378" s="1" t="s">
        <v>7124</v>
      </c>
      <c r="D1378" s="1" t="s">
        <v>8925</v>
      </c>
      <c r="E1378" s="1" t="s">
        <v>8776</v>
      </c>
      <c r="F1378" s="1">
        <v>-4.9000000000000004</v>
      </c>
    </row>
    <row r="1379" spans="1:6" x14ac:dyDescent="0.25">
      <c r="A1379" s="1" t="s">
        <v>2745</v>
      </c>
      <c r="B1379" s="1" t="s">
        <v>6302</v>
      </c>
      <c r="C1379" s="1" t="s">
        <v>7124</v>
      </c>
      <c r="D1379" s="1" t="s">
        <v>10562</v>
      </c>
      <c r="E1379" s="1">
        <v>-4.9000000000000004</v>
      </c>
      <c r="F1379" s="1">
        <v>-4.9000000000000004</v>
      </c>
    </row>
    <row r="1380" spans="1:6" x14ac:dyDescent="0.25">
      <c r="A1380" s="1" t="s">
        <v>25</v>
      </c>
      <c r="B1380" s="1" t="s">
        <v>3582</v>
      </c>
      <c r="C1380" s="1" t="s">
        <v>7124</v>
      </c>
      <c r="D1380" s="1" t="s">
        <v>8926</v>
      </c>
      <c r="E1380" s="1">
        <v>-4.8</v>
      </c>
      <c r="F1380" s="1">
        <v>-4.8</v>
      </c>
    </row>
    <row r="1381" spans="1:6" x14ac:dyDescent="0.25">
      <c r="A1381" s="1" t="s">
        <v>395</v>
      </c>
      <c r="B1381" s="1" t="s">
        <v>3952</v>
      </c>
      <c r="C1381" s="1" t="s">
        <v>7124</v>
      </c>
      <c r="D1381" s="1" t="s">
        <v>9182</v>
      </c>
      <c r="E1381" s="1">
        <v>-4.8</v>
      </c>
      <c r="F1381" s="1">
        <v>-4.8</v>
      </c>
    </row>
    <row r="1382" spans="1:6" x14ac:dyDescent="0.25">
      <c r="A1382" s="1" t="s">
        <v>406</v>
      </c>
      <c r="B1382" s="1" t="s">
        <v>3963</v>
      </c>
      <c r="C1382" s="1" t="s">
        <v>7124</v>
      </c>
      <c r="D1382" s="1" t="s">
        <v>9191</v>
      </c>
      <c r="E1382" s="1">
        <v>-4.8</v>
      </c>
      <c r="F1382" s="1">
        <v>-4.8</v>
      </c>
    </row>
    <row r="1383" spans="1:6" x14ac:dyDescent="0.25">
      <c r="A1383" s="1" t="s">
        <v>412</v>
      </c>
      <c r="B1383" s="1" t="s">
        <v>3969</v>
      </c>
      <c r="C1383" s="1" t="s">
        <v>7124</v>
      </c>
      <c r="D1383" s="1" t="s">
        <v>8925</v>
      </c>
      <c r="E1383" s="1">
        <v>-4.8</v>
      </c>
      <c r="F1383" s="1">
        <v>-4.8</v>
      </c>
    </row>
    <row r="1384" spans="1:6" x14ac:dyDescent="0.25">
      <c r="A1384" s="1" t="s">
        <v>540</v>
      </c>
      <c r="B1384" s="1" t="s">
        <v>4097</v>
      </c>
      <c r="C1384" s="1" t="s">
        <v>7369</v>
      </c>
      <c r="D1384" s="1" t="s">
        <v>9274</v>
      </c>
      <c r="E1384" s="1">
        <v>-4.8</v>
      </c>
      <c r="F1384" s="1">
        <v>-4.8</v>
      </c>
    </row>
    <row r="1385" spans="1:6" x14ac:dyDescent="0.25">
      <c r="A1385" s="1" t="s">
        <v>560</v>
      </c>
      <c r="B1385" s="1" t="s">
        <v>4117</v>
      </c>
      <c r="C1385" s="1" t="s">
        <v>7124</v>
      </c>
      <c r="D1385" s="1" t="s">
        <v>9287</v>
      </c>
      <c r="E1385" s="1">
        <v>-4.8</v>
      </c>
      <c r="F1385" s="1">
        <v>-4.8</v>
      </c>
    </row>
    <row r="1386" spans="1:6" x14ac:dyDescent="0.25">
      <c r="A1386" s="1" t="s">
        <v>670</v>
      </c>
      <c r="B1386" s="1" t="s">
        <v>4227</v>
      </c>
      <c r="C1386" s="1" t="s">
        <v>7124</v>
      </c>
      <c r="D1386" s="1" t="s">
        <v>8916</v>
      </c>
      <c r="E1386" s="1" t="s">
        <v>8780</v>
      </c>
      <c r="F1386" s="1">
        <v>-4.8</v>
      </c>
    </row>
    <row r="1387" spans="1:6" x14ac:dyDescent="0.25">
      <c r="A1387" s="1" t="s">
        <v>689</v>
      </c>
      <c r="B1387" s="1" t="s">
        <v>4246</v>
      </c>
      <c r="C1387" s="1" t="s">
        <v>7124</v>
      </c>
      <c r="D1387" s="1" t="s">
        <v>8925</v>
      </c>
      <c r="E1387" s="1">
        <v>-4.8</v>
      </c>
      <c r="F1387" s="1">
        <v>-4.8</v>
      </c>
    </row>
    <row r="1388" spans="1:6" x14ac:dyDescent="0.25">
      <c r="A1388" s="1" t="s">
        <v>704</v>
      </c>
      <c r="B1388" s="1" t="s">
        <v>4261</v>
      </c>
      <c r="C1388" s="1" t="s">
        <v>7456</v>
      </c>
      <c r="D1388" s="1" t="s">
        <v>9390</v>
      </c>
      <c r="E1388" s="1">
        <v>-4.8</v>
      </c>
      <c r="F1388" s="1">
        <v>-4.8</v>
      </c>
    </row>
    <row r="1389" spans="1:6" x14ac:dyDescent="0.25">
      <c r="A1389" s="1" t="s">
        <v>704</v>
      </c>
      <c r="B1389" s="1" t="s">
        <v>4261</v>
      </c>
      <c r="C1389" s="1" t="s">
        <v>7456</v>
      </c>
      <c r="D1389" s="1" t="s">
        <v>9390</v>
      </c>
      <c r="E1389" s="1">
        <v>-4.8</v>
      </c>
      <c r="F1389" s="1">
        <v>-4.8</v>
      </c>
    </row>
    <row r="1390" spans="1:6" x14ac:dyDescent="0.25">
      <c r="A1390" s="1" t="s">
        <v>1095</v>
      </c>
      <c r="B1390" s="1" t="s">
        <v>4652</v>
      </c>
      <c r="C1390" s="1" t="s">
        <v>7619</v>
      </c>
      <c r="D1390" s="1" t="s">
        <v>9626</v>
      </c>
      <c r="E1390" s="1">
        <v>-4.8</v>
      </c>
      <c r="F1390" s="1">
        <v>-4.8</v>
      </c>
    </row>
    <row r="1391" spans="1:6" x14ac:dyDescent="0.25">
      <c r="A1391" s="1" t="s">
        <v>1245</v>
      </c>
      <c r="B1391" s="1" t="s">
        <v>4802</v>
      </c>
      <c r="C1391" s="1" t="s">
        <v>7679</v>
      </c>
      <c r="D1391" s="1" t="s">
        <v>9706</v>
      </c>
      <c r="E1391" s="1">
        <v>-4.8</v>
      </c>
      <c r="F1391" s="1">
        <v>-4.8</v>
      </c>
    </row>
    <row r="1392" spans="1:6" x14ac:dyDescent="0.25">
      <c r="A1392" s="1" t="s">
        <v>1723</v>
      </c>
      <c r="B1392" s="1" t="s">
        <v>5280</v>
      </c>
      <c r="C1392" s="1" t="s">
        <v>7124</v>
      </c>
      <c r="D1392" s="1" t="s">
        <v>9975</v>
      </c>
      <c r="E1392" s="1">
        <v>-4.8</v>
      </c>
      <c r="F1392" s="1">
        <v>-4.8</v>
      </c>
    </row>
    <row r="1393" spans="1:6" x14ac:dyDescent="0.25">
      <c r="A1393" s="1" t="s">
        <v>1883</v>
      </c>
      <c r="B1393" s="1" t="s">
        <v>5440</v>
      </c>
      <c r="C1393" s="1" t="s">
        <v>7124</v>
      </c>
      <c r="D1393" s="1" t="s">
        <v>10079</v>
      </c>
      <c r="E1393" s="1">
        <v>-4.8</v>
      </c>
      <c r="F1393" s="1">
        <v>-4.8</v>
      </c>
    </row>
    <row r="1394" spans="1:6" x14ac:dyDescent="0.25">
      <c r="A1394" s="1" t="s">
        <v>1898</v>
      </c>
      <c r="B1394" s="1" t="s">
        <v>5455</v>
      </c>
      <c r="C1394" s="1" t="s">
        <v>7119</v>
      </c>
      <c r="D1394" s="1" t="s">
        <v>8908</v>
      </c>
      <c r="E1394" s="1" t="s">
        <v>8780</v>
      </c>
      <c r="F1394" s="1">
        <v>-4.8</v>
      </c>
    </row>
    <row r="1395" spans="1:6" x14ac:dyDescent="0.25">
      <c r="A1395" s="1" t="s">
        <v>2084</v>
      </c>
      <c r="B1395" s="1" t="s">
        <v>5641</v>
      </c>
      <c r="C1395" s="1" t="s">
        <v>8059</v>
      </c>
      <c r="D1395" s="1" t="s">
        <v>10194</v>
      </c>
      <c r="E1395" s="1">
        <v>-4.8</v>
      </c>
      <c r="F1395" s="1">
        <v>-4.8</v>
      </c>
    </row>
    <row r="1396" spans="1:6" x14ac:dyDescent="0.25">
      <c r="A1396" s="1" t="s">
        <v>2086</v>
      </c>
      <c r="B1396" s="1" t="s">
        <v>5643</v>
      </c>
      <c r="C1396" s="1" t="s">
        <v>8060</v>
      </c>
      <c r="D1396" s="1" t="s">
        <v>9544</v>
      </c>
      <c r="E1396" s="1">
        <v>-4.8</v>
      </c>
      <c r="F1396" s="1">
        <v>-4.8</v>
      </c>
    </row>
    <row r="1397" spans="1:6" x14ac:dyDescent="0.25">
      <c r="A1397" s="1" t="s">
        <v>2185</v>
      </c>
      <c r="B1397" s="1" t="s">
        <v>5742</v>
      </c>
      <c r="C1397" s="1" t="s">
        <v>8099</v>
      </c>
      <c r="D1397" s="1" t="s">
        <v>10251</v>
      </c>
      <c r="E1397" s="1">
        <v>-4.8</v>
      </c>
      <c r="F1397" s="1">
        <v>-4.8</v>
      </c>
    </row>
    <row r="1398" spans="1:6" x14ac:dyDescent="0.25">
      <c r="A1398" s="1" t="s">
        <v>2445</v>
      </c>
      <c r="B1398" s="1" t="s">
        <v>6002</v>
      </c>
      <c r="C1398" s="1" t="s">
        <v>8218</v>
      </c>
      <c r="D1398" s="1" t="s">
        <v>10393</v>
      </c>
      <c r="E1398" s="1">
        <v>-4.8</v>
      </c>
      <c r="F1398" s="1">
        <v>-4.8</v>
      </c>
    </row>
    <row r="1399" spans="1:6" x14ac:dyDescent="0.25">
      <c r="A1399" s="1" t="s">
        <v>2724</v>
      </c>
      <c r="B1399" s="1" t="s">
        <v>6281</v>
      </c>
      <c r="C1399" s="1" t="s">
        <v>8337</v>
      </c>
      <c r="D1399" s="1" t="s">
        <v>10553</v>
      </c>
      <c r="E1399" s="1">
        <v>-4.8</v>
      </c>
      <c r="F1399" s="1">
        <v>-4.8</v>
      </c>
    </row>
    <row r="1400" spans="1:6" x14ac:dyDescent="0.25">
      <c r="A1400" s="1" t="s">
        <v>2841</v>
      </c>
      <c r="B1400" s="1" t="s">
        <v>6398</v>
      </c>
      <c r="C1400" s="1" t="s">
        <v>7124</v>
      </c>
      <c r="D1400" s="1" t="s">
        <v>10621</v>
      </c>
      <c r="E1400" s="1">
        <v>-4.8</v>
      </c>
      <c r="F1400" s="1">
        <v>-4.8</v>
      </c>
    </row>
    <row r="1401" spans="1:6" x14ac:dyDescent="0.25">
      <c r="A1401" s="1" t="s">
        <v>3006</v>
      </c>
      <c r="B1401" s="1" t="s">
        <v>6563</v>
      </c>
      <c r="C1401" s="1" t="s">
        <v>7124</v>
      </c>
      <c r="D1401" s="1" t="s">
        <v>10706</v>
      </c>
      <c r="E1401" s="1">
        <v>-4.8</v>
      </c>
      <c r="F1401" s="1">
        <v>-4.8</v>
      </c>
    </row>
    <row r="1402" spans="1:6" x14ac:dyDescent="0.25">
      <c r="A1402" s="1" t="s">
        <v>3026</v>
      </c>
      <c r="B1402" s="1" t="s">
        <v>6583</v>
      </c>
      <c r="C1402" s="1" t="s">
        <v>7124</v>
      </c>
      <c r="D1402" s="1" t="s">
        <v>9175</v>
      </c>
      <c r="E1402" s="1" t="s">
        <v>8780</v>
      </c>
      <c r="F1402" s="1">
        <v>-4.8</v>
      </c>
    </row>
    <row r="1403" spans="1:6" x14ac:dyDescent="0.25">
      <c r="A1403" s="1" t="s">
        <v>3096</v>
      </c>
      <c r="B1403" s="1" t="s">
        <v>6653</v>
      </c>
      <c r="C1403" s="1" t="s">
        <v>7124</v>
      </c>
      <c r="D1403" s="1" t="s">
        <v>8916</v>
      </c>
      <c r="E1403" s="1">
        <v>-4.8</v>
      </c>
      <c r="F1403" s="1">
        <v>-4.8</v>
      </c>
    </row>
    <row r="1404" spans="1:6" x14ac:dyDescent="0.25">
      <c r="A1404" s="1" t="s">
        <v>3116</v>
      </c>
      <c r="B1404" s="1" t="s">
        <v>6673</v>
      </c>
      <c r="C1404" s="1" t="s">
        <v>8505</v>
      </c>
      <c r="D1404" s="1" t="s">
        <v>10763</v>
      </c>
      <c r="E1404" s="1" t="s">
        <v>8780</v>
      </c>
      <c r="F1404" s="1">
        <v>-4.8</v>
      </c>
    </row>
    <row r="1405" spans="1:6" x14ac:dyDescent="0.25">
      <c r="A1405" s="1" t="s">
        <v>3124</v>
      </c>
      <c r="B1405" s="1" t="s">
        <v>6681</v>
      </c>
      <c r="C1405" s="1" t="s">
        <v>7124</v>
      </c>
      <c r="D1405" s="1" t="s">
        <v>9322</v>
      </c>
      <c r="E1405" s="1">
        <v>-4.8</v>
      </c>
      <c r="F1405" s="1">
        <v>-4.8</v>
      </c>
    </row>
    <row r="1406" spans="1:6" x14ac:dyDescent="0.25">
      <c r="A1406" s="1" t="s">
        <v>3278</v>
      </c>
      <c r="B1406" s="1" t="s">
        <v>6835</v>
      </c>
      <c r="C1406" s="1" t="s">
        <v>7154</v>
      </c>
      <c r="D1406" s="1" t="s">
        <v>10863</v>
      </c>
      <c r="E1406" s="1">
        <v>-4.8</v>
      </c>
      <c r="F1406" s="1">
        <v>-4.8</v>
      </c>
    </row>
    <row r="1407" spans="1:6" x14ac:dyDescent="0.25">
      <c r="A1407" s="1" t="s">
        <v>3453</v>
      </c>
      <c r="B1407" s="1" t="s">
        <v>7010</v>
      </c>
      <c r="C1407" s="1" t="s">
        <v>7124</v>
      </c>
      <c r="D1407" s="1" t="s">
        <v>10961</v>
      </c>
      <c r="E1407" s="1">
        <v>-4.8</v>
      </c>
      <c r="F1407" s="1">
        <v>-4.8</v>
      </c>
    </row>
    <row r="1408" spans="1:6" x14ac:dyDescent="0.25">
      <c r="A1408" s="1" t="s">
        <v>157</v>
      </c>
      <c r="B1408" s="1" t="s">
        <v>3714</v>
      </c>
      <c r="C1408" s="1" t="s">
        <v>7124</v>
      </c>
      <c r="D1408" s="1" t="s">
        <v>9028</v>
      </c>
      <c r="E1408" s="1" t="s">
        <v>8724</v>
      </c>
      <c r="F1408" s="1">
        <v>-4.7</v>
      </c>
    </row>
    <row r="1409" spans="1:6" x14ac:dyDescent="0.25">
      <c r="A1409" s="1" t="s">
        <v>217</v>
      </c>
      <c r="B1409" s="1" t="s">
        <v>3774</v>
      </c>
      <c r="C1409" s="1" t="s">
        <v>7120</v>
      </c>
      <c r="D1409" s="1" t="s">
        <v>8909</v>
      </c>
      <c r="E1409" s="1" t="s">
        <v>8724</v>
      </c>
      <c r="F1409" s="1">
        <v>-4.7</v>
      </c>
    </row>
    <row r="1410" spans="1:6" x14ac:dyDescent="0.25">
      <c r="A1410" s="1" t="s">
        <v>640</v>
      </c>
      <c r="B1410" s="1" t="s">
        <v>4197</v>
      </c>
      <c r="C1410" s="1" t="s">
        <v>7425</v>
      </c>
      <c r="D1410" s="1" t="s">
        <v>9347</v>
      </c>
      <c r="E1410" s="1">
        <v>-4.7</v>
      </c>
      <c r="F1410" s="1">
        <v>-4.7</v>
      </c>
    </row>
    <row r="1411" spans="1:6" x14ac:dyDescent="0.25">
      <c r="A1411" s="1" t="s">
        <v>669</v>
      </c>
      <c r="B1411" s="1" t="s">
        <v>4226</v>
      </c>
      <c r="C1411" s="1" t="s">
        <v>7124</v>
      </c>
      <c r="D1411" s="1" t="s">
        <v>9102</v>
      </c>
      <c r="E1411" s="1">
        <v>-4.7</v>
      </c>
      <c r="F1411" s="1">
        <v>-4.7</v>
      </c>
    </row>
    <row r="1412" spans="1:6" x14ac:dyDescent="0.25">
      <c r="A1412" s="1" t="s">
        <v>701</v>
      </c>
      <c r="B1412" s="1" t="s">
        <v>4258</v>
      </c>
      <c r="C1412" s="1" t="s">
        <v>7454</v>
      </c>
      <c r="D1412" s="1" t="s">
        <v>9388</v>
      </c>
      <c r="E1412" s="1">
        <v>-4.7</v>
      </c>
      <c r="F1412" s="1">
        <v>-4.7</v>
      </c>
    </row>
    <row r="1413" spans="1:6" x14ac:dyDescent="0.25">
      <c r="A1413" s="1" t="s">
        <v>1012</v>
      </c>
      <c r="B1413" s="1" t="s">
        <v>4569</v>
      </c>
      <c r="C1413" s="1" t="s">
        <v>7591</v>
      </c>
      <c r="D1413" s="1" t="s">
        <v>9580</v>
      </c>
      <c r="E1413" s="1">
        <v>-4.7</v>
      </c>
      <c r="F1413" s="1">
        <v>-4.7</v>
      </c>
    </row>
    <row r="1414" spans="1:6" x14ac:dyDescent="0.25">
      <c r="A1414" s="1" t="s">
        <v>1013</v>
      </c>
      <c r="B1414" s="1" t="s">
        <v>4570</v>
      </c>
      <c r="C1414" s="1" t="s">
        <v>7124</v>
      </c>
      <c r="D1414" s="1" t="s">
        <v>9177</v>
      </c>
      <c r="E1414" s="1">
        <v>-4.7</v>
      </c>
      <c r="F1414" s="1">
        <v>-4.7</v>
      </c>
    </row>
    <row r="1415" spans="1:6" x14ac:dyDescent="0.25">
      <c r="A1415" s="1" t="s">
        <v>1421</v>
      </c>
      <c r="B1415" s="1" t="s">
        <v>4978</v>
      </c>
      <c r="C1415" s="1" t="s">
        <v>7124</v>
      </c>
      <c r="D1415" s="1" t="s">
        <v>9196</v>
      </c>
      <c r="E1415" s="1">
        <v>-4.7</v>
      </c>
      <c r="F1415" s="1">
        <v>-4.7</v>
      </c>
    </row>
    <row r="1416" spans="1:6" x14ac:dyDescent="0.25">
      <c r="A1416" s="1" t="s">
        <v>1431</v>
      </c>
      <c r="B1416" s="1" t="s">
        <v>4988</v>
      </c>
      <c r="C1416" s="1" t="s">
        <v>7124</v>
      </c>
      <c r="D1416" s="1" t="s">
        <v>9809</v>
      </c>
      <c r="E1416" s="1">
        <v>-4.7</v>
      </c>
      <c r="F1416" s="1">
        <v>-4.7</v>
      </c>
    </row>
    <row r="1417" spans="1:6" x14ac:dyDescent="0.25">
      <c r="A1417" s="1" t="s">
        <v>1493</v>
      </c>
      <c r="B1417" s="1" t="s">
        <v>5050</v>
      </c>
      <c r="C1417" s="1" t="s">
        <v>7792</v>
      </c>
      <c r="D1417" s="1" t="s">
        <v>9845</v>
      </c>
      <c r="E1417" s="1">
        <v>-4.7</v>
      </c>
      <c r="F1417" s="1">
        <v>-4.7</v>
      </c>
    </row>
    <row r="1418" spans="1:6" x14ac:dyDescent="0.25">
      <c r="A1418" s="1" t="s">
        <v>1639</v>
      </c>
      <c r="B1418" s="1" t="s">
        <v>5196</v>
      </c>
      <c r="C1418" s="1" t="s">
        <v>7850</v>
      </c>
      <c r="D1418" s="1" t="s">
        <v>9924</v>
      </c>
      <c r="E1418" s="1">
        <v>-4.7</v>
      </c>
      <c r="F1418" s="1">
        <v>-4.7</v>
      </c>
    </row>
    <row r="1419" spans="1:6" x14ac:dyDescent="0.25">
      <c r="A1419" s="1" t="s">
        <v>1793</v>
      </c>
      <c r="B1419" s="1" t="s">
        <v>5350</v>
      </c>
      <c r="C1419" s="1" t="s">
        <v>7912</v>
      </c>
      <c r="D1419" s="1" t="s">
        <v>10020</v>
      </c>
      <c r="E1419" s="1">
        <v>-4.7</v>
      </c>
      <c r="F1419" s="1">
        <v>-4.7</v>
      </c>
    </row>
    <row r="1420" spans="1:6" x14ac:dyDescent="0.25">
      <c r="A1420" s="1" t="s">
        <v>1941</v>
      </c>
      <c r="B1420" s="1" t="s">
        <v>5498</v>
      </c>
      <c r="C1420" s="1" t="s">
        <v>7989</v>
      </c>
      <c r="D1420" s="1" t="s">
        <v>10108</v>
      </c>
      <c r="E1420" s="1">
        <v>-4.7</v>
      </c>
      <c r="F1420" s="1">
        <v>-4.7</v>
      </c>
    </row>
    <row r="1421" spans="1:6" x14ac:dyDescent="0.25">
      <c r="A1421" s="1" t="s">
        <v>2032</v>
      </c>
      <c r="B1421" s="1" t="s">
        <v>5589</v>
      </c>
      <c r="C1421" s="1" t="s">
        <v>8028</v>
      </c>
      <c r="D1421" s="1" t="s">
        <v>10157</v>
      </c>
      <c r="E1421" s="1" t="s">
        <v>8724</v>
      </c>
      <c r="F1421" s="1">
        <v>-4.7</v>
      </c>
    </row>
    <row r="1422" spans="1:6" x14ac:dyDescent="0.25">
      <c r="A1422" s="1" t="s">
        <v>2108</v>
      </c>
      <c r="B1422" s="1" t="s">
        <v>5665</v>
      </c>
      <c r="C1422" s="1" t="s">
        <v>8071</v>
      </c>
      <c r="D1422" s="1" t="s">
        <v>10208</v>
      </c>
      <c r="E1422" s="1" t="s">
        <v>8724</v>
      </c>
      <c r="F1422" s="1">
        <v>-4.7</v>
      </c>
    </row>
    <row r="1423" spans="1:6" x14ac:dyDescent="0.25">
      <c r="A1423" s="1" t="s">
        <v>2166</v>
      </c>
      <c r="B1423" s="1" t="s">
        <v>5723</v>
      </c>
      <c r="C1423" s="1" t="s">
        <v>7124</v>
      </c>
      <c r="D1423" s="1" t="s">
        <v>9362</v>
      </c>
      <c r="E1423" s="1">
        <v>-4.7</v>
      </c>
      <c r="F1423" s="1">
        <v>-4.7</v>
      </c>
    </row>
    <row r="1424" spans="1:6" x14ac:dyDescent="0.25">
      <c r="A1424" s="1" t="s">
        <v>2265</v>
      </c>
      <c r="B1424" s="1" t="s">
        <v>5822</v>
      </c>
      <c r="C1424" s="1" t="s">
        <v>7124</v>
      </c>
      <c r="D1424" s="1" t="s">
        <v>8925</v>
      </c>
      <c r="E1424" s="1">
        <v>-4.7</v>
      </c>
      <c r="F1424" s="1">
        <v>-4.7</v>
      </c>
    </row>
    <row r="1425" spans="1:6" x14ac:dyDescent="0.25">
      <c r="A1425" s="1" t="s">
        <v>2361</v>
      </c>
      <c r="B1425" s="1" t="s">
        <v>5918</v>
      </c>
      <c r="C1425" s="1" t="s">
        <v>8182</v>
      </c>
      <c r="D1425" s="1" t="s">
        <v>10346</v>
      </c>
      <c r="E1425" s="1">
        <v>-4.7</v>
      </c>
      <c r="F1425" s="1">
        <v>-4.7</v>
      </c>
    </row>
    <row r="1426" spans="1:6" x14ac:dyDescent="0.25">
      <c r="A1426" s="1" t="s">
        <v>2593</v>
      </c>
      <c r="B1426" s="1" t="s">
        <v>6150</v>
      </c>
      <c r="C1426" s="1" t="s">
        <v>7124</v>
      </c>
      <c r="D1426" s="1" t="s">
        <v>10471</v>
      </c>
      <c r="E1426" s="1">
        <v>-4.7</v>
      </c>
      <c r="F1426" s="1">
        <v>-4.7</v>
      </c>
    </row>
    <row r="1427" spans="1:6" x14ac:dyDescent="0.25">
      <c r="A1427" s="1" t="s">
        <v>2614</v>
      </c>
      <c r="B1427" s="1" t="s">
        <v>6171</v>
      </c>
      <c r="C1427" s="1" t="s">
        <v>7124</v>
      </c>
      <c r="D1427" s="1" t="s">
        <v>8925</v>
      </c>
      <c r="E1427" s="1">
        <v>-4.7</v>
      </c>
      <c r="F1427" s="1">
        <v>-4.7</v>
      </c>
    </row>
    <row r="1428" spans="1:6" x14ac:dyDescent="0.25">
      <c r="A1428" s="1" t="s">
        <v>2674</v>
      </c>
      <c r="B1428" s="1" t="s">
        <v>6231</v>
      </c>
      <c r="C1428" s="1" t="s">
        <v>7124</v>
      </c>
      <c r="D1428" s="1" t="s">
        <v>8916</v>
      </c>
      <c r="E1428" s="1">
        <v>-4.7</v>
      </c>
      <c r="F1428" s="1">
        <v>-4.7</v>
      </c>
    </row>
    <row r="1429" spans="1:6" x14ac:dyDescent="0.25">
      <c r="A1429" s="1" t="s">
        <v>2773</v>
      </c>
      <c r="B1429" s="1" t="s">
        <v>6330</v>
      </c>
      <c r="C1429" s="1" t="s">
        <v>7124</v>
      </c>
      <c r="D1429" s="1" t="s">
        <v>10577</v>
      </c>
      <c r="E1429" s="1">
        <v>-4.7</v>
      </c>
      <c r="F1429" s="1">
        <v>-4.7</v>
      </c>
    </row>
    <row r="1430" spans="1:6" x14ac:dyDescent="0.25">
      <c r="A1430" s="1" t="s">
        <v>2947</v>
      </c>
      <c r="B1430" s="1" t="s">
        <v>6504</v>
      </c>
      <c r="C1430" s="1" t="s">
        <v>7124</v>
      </c>
      <c r="D1430" s="1" t="s">
        <v>10674</v>
      </c>
      <c r="E1430" s="1">
        <v>-4.7</v>
      </c>
      <c r="F1430" s="1">
        <v>-4.7</v>
      </c>
    </row>
    <row r="1431" spans="1:6" x14ac:dyDescent="0.25">
      <c r="A1431" s="1" t="s">
        <v>2971</v>
      </c>
      <c r="B1431" s="1" t="s">
        <v>6528</v>
      </c>
      <c r="C1431" s="1" t="s">
        <v>8440</v>
      </c>
      <c r="D1431" s="1" t="s">
        <v>10688</v>
      </c>
      <c r="E1431" s="1">
        <v>-4.7</v>
      </c>
      <c r="F1431" s="1">
        <v>-4.7</v>
      </c>
    </row>
    <row r="1432" spans="1:6" x14ac:dyDescent="0.25">
      <c r="A1432" s="1" t="s">
        <v>3115</v>
      </c>
      <c r="B1432" s="1" t="s">
        <v>6672</v>
      </c>
      <c r="C1432" s="1" t="s">
        <v>7124</v>
      </c>
      <c r="D1432" s="1" t="s">
        <v>8970</v>
      </c>
      <c r="E1432" s="1">
        <v>-4.7</v>
      </c>
      <c r="F1432" s="1">
        <v>-4.7</v>
      </c>
    </row>
    <row r="1433" spans="1:6" x14ac:dyDescent="0.25">
      <c r="A1433" s="1" t="s">
        <v>3122</v>
      </c>
      <c r="B1433" s="1" t="s">
        <v>6679</v>
      </c>
      <c r="C1433" s="1" t="s">
        <v>7124</v>
      </c>
      <c r="D1433" s="1" t="s">
        <v>10765</v>
      </c>
      <c r="E1433" s="1">
        <v>-4.7</v>
      </c>
      <c r="F1433" s="1">
        <v>-4.7</v>
      </c>
    </row>
    <row r="1434" spans="1:6" x14ac:dyDescent="0.25">
      <c r="A1434" s="1" t="s">
        <v>3246</v>
      </c>
      <c r="B1434" s="1" t="s">
        <v>6803</v>
      </c>
      <c r="C1434" s="1" t="s">
        <v>7124</v>
      </c>
      <c r="D1434" s="1" t="s">
        <v>10358</v>
      </c>
      <c r="E1434" s="1">
        <v>-4.7</v>
      </c>
      <c r="F1434" s="1">
        <v>-4.7</v>
      </c>
    </row>
    <row r="1435" spans="1:6" x14ac:dyDescent="0.25">
      <c r="A1435" s="1" t="s">
        <v>3294</v>
      </c>
      <c r="B1435" s="1" t="s">
        <v>6851</v>
      </c>
      <c r="C1435" s="1" t="s">
        <v>8584</v>
      </c>
      <c r="D1435" s="1" t="s">
        <v>10876</v>
      </c>
      <c r="E1435" s="1" t="s">
        <v>8724</v>
      </c>
      <c r="F1435" s="1">
        <v>-4.7</v>
      </c>
    </row>
    <row r="1436" spans="1:6" x14ac:dyDescent="0.25">
      <c r="A1436" s="1" t="s">
        <v>21</v>
      </c>
      <c r="B1436" s="1" t="s">
        <v>3578</v>
      </c>
      <c r="C1436" s="1" t="s">
        <v>7124</v>
      </c>
      <c r="D1436" s="1" t="s">
        <v>8922</v>
      </c>
      <c r="E1436" s="1">
        <v>-4.5999999999999996</v>
      </c>
      <c r="F1436" s="1">
        <v>-4.5999999999999996</v>
      </c>
    </row>
    <row r="1437" spans="1:6" x14ac:dyDescent="0.25">
      <c r="A1437" s="1" t="s">
        <v>320</v>
      </c>
      <c r="B1437" s="1" t="s">
        <v>3877</v>
      </c>
      <c r="C1437" s="1" t="s">
        <v>7270</v>
      </c>
      <c r="D1437" s="1" t="s">
        <v>9140</v>
      </c>
      <c r="E1437" s="1">
        <v>-4.5999999999999996</v>
      </c>
      <c r="F1437" s="1">
        <v>-4.5999999999999996</v>
      </c>
    </row>
    <row r="1438" spans="1:6" x14ac:dyDescent="0.25">
      <c r="A1438" s="1" t="s">
        <v>921</v>
      </c>
      <c r="B1438" s="1" t="s">
        <v>4478</v>
      </c>
      <c r="C1438" s="1" t="s">
        <v>7124</v>
      </c>
      <c r="D1438" s="1" t="s">
        <v>9528</v>
      </c>
      <c r="E1438" s="1">
        <v>-4.5999999999999996</v>
      </c>
      <c r="F1438" s="1">
        <v>-4.5999999999999996</v>
      </c>
    </row>
    <row r="1439" spans="1:6" x14ac:dyDescent="0.25">
      <c r="A1439" s="1" t="s">
        <v>1019</v>
      </c>
      <c r="B1439" s="1" t="s">
        <v>4576</v>
      </c>
      <c r="C1439" s="1" t="s">
        <v>7119</v>
      </c>
      <c r="D1439" s="1" t="s">
        <v>8908</v>
      </c>
      <c r="E1439" s="1" t="s">
        <v>8803</v>
      </c>
      <c r="F1439" s="1">
        <v>-4.5999999999999996</v>
      </c>
    </row>
    <row r="1440" spans="1:6" x14ac:dyDescent="0.25">
      <c r="A1440" s="1" t="s">
        <v>1202</v>
      </c>
      <c r="B1440" s="1" t="s">
        <v>4759</v>
      </c>
      <c r="C1440" s="1" t="s">
        <v>7660</v>
      </c>
      <c r="D1440" s="1" t="s">
        <v>9678</v>
      </c>
      <c r="E1440" s="1">
        <v>-4.5999999999999996</v>
      </c>
      <c r="F1440" s="1">
        <v>-4.5999999999999996</v>
      </c>
    </row>
    <row r="1441" spans="1:6" x14ac:dyDescent="0.25">
      <c r="A1441" s="1" t="s">
        <v>1289</v>
      </c>
      <c r="B1441" s="1" t="s">
        <v>4846</v>
      </c>
      <c r="C1441" s="1" t="s">
        <v>7704</v>
      </c>
      <c r="D1441" s="1" t="s">
        <v>9739</v>
      </c>
      <c r="E1441" s="1">
        <v>-4.5999999999999996</v>
      </c>
      <c r="F1441" s="1">
        <v>-4.5999999999999996</v>
      </c>
    </row>
    <row r="1442" spans="1:6" x14ac:dyDescent="0.25">
      <c r="A1442" s="1" t="s">
        <v>1292</v>
      </c>
      <c r="B1442" s="1" t="s">
        <v>4849</v>
      </c>
      <c r="C1442" s="1" t="s">
        <v>7124</v>
      </c>
      <c r="D1442" s="1" t="s">
        <v>8925</v>
      </c>
      <c r="E1442" s="1">
        <v>-4.5999999999999996</v>
      </c>
      <c r="F1442" s="1">
        <v>-4.5999999999999996</v>
      </c>
    </row>
    <row r="1443" spans="1:6" x14ac:dyDescent="0.25">
      <c r="A1443" s="1" t="s">
        <v>1500</v>
      </c>
      <c r="B1443" s="1" t="s">
        <v>5057</v>
      </c>
      <c r="C1443" s="1" t="s">
        <v>7124</v>
      </c>
      <c r="D1443" s="1" t="s">
        <v>9703</v>
      </c>
      <c r="E1443" s="1">
        <v>-4.5999999999999996</v>
      </c>
      <c r="F1443" s="1">
        <v>-4.5999999999999996</v>
      </c>
    </row>
    <row r="1444" spans="1:6" x14ac:dyDescent="0.25">
      <c r="A1444" s="1" t="s">
        <v>1520</v>
      </c>
      <c r="B1444" s="1" t="s">
        <v>5077</v>
      </c>
      <c r="C1444" s="1" t="s">
        <v>7799</v>
      </c>
      <c r="D1444" s="1" t="s">
        <v>9856</v>
      </c>
      <c r="E1444" s="1">
        <v>-4.5999999999999996</v>
      </c>
      <c r="F1444" s="1">
        <v>-4.5999999999999996</v>
      </c>
    </row>
    <row r="1445" spans="1:6" x14ac:dyDescent="0.25">
      <c r="A1445" s="1" t="s">
        <v>1742</v>
      </c>
      <c r="B1445" s="1" t="s">
        <v>5299</v>
      </c>
      <c r="C1445" s="1" t="s">
        <v>7124</v>
      </c>
      <c r="D1445" s="1" t="s">
        <v>9667</v>
      </c>
      <c r="E1445" s="1">
        <v>-4.5999999999999996</v>
      </c>
      <c r="F1445" s="1">
        <v>-4.5999999999999996</v>
      </c>
    </row>
    <row r="1446" spans="1:6" x14ac:dyDescent="0.25">
      <c r="A1446" s="1" t="s">
        <v>1945</v>
      </c>
      <c r="B1446" s="1" t="s">
        <v>5502</v>
      </c>
      <c r="C1446" s="1" t="s">
        <v>7124</v>
      </c>
      <c r="D1446" s="1" t="s">
        <v>8925</v>
      </c>
      <c r="E1446" s="1" t="s">
        <v>8803</v>
      </c>
      <c r="F1446" s="1">
        <v>-4.5999999999999996</v>
      </c>
    </row>
    <row r="1447" spans="1:6" x14ac:dyDescent="0.25">
      <c r="A1447" s="1" t="s">
        <v>2091</v>
      </c>
      <c r="B1447" s="1" t="s">
        <v>5648</v>
      </c>
      <c r="C1447" s="1" t="s">
        <v>8064</v>
      </c>
      <c r="D1447" s="1" t="s">
        <v>10197</v>
      </c>
      <c r="E1447" s="1">
        <v>-4.5999999999999996</v>
      </c>
      <c r="F1447" s="1">
        <v>-4.5999999999999996</v>
      </c>
    </row>
    <row r="1448" spans="1:6" x14ac:dyDescent="0.25">
      <c r="A1448" s="1" t="s">
        <v>2201</v>
      </c>
      <c r="B1448" s="1" t="s">
        <v>5758</v>
      </c>
      <c r="C1448" s="1" t="s">
        <v>8105</v>
      </c>
      <c r="D1448" s="1" t="s">
        <v>10257</v>
      </c>
      <c r="E1448" s="1">
        <v>-4.5999999999999996</v>
      </c>
      <c r="F1448" s="1">
        <v>-4.5999999999999996</v>
      </c>
    </row>
    <row r="1449" spans="1:6" x14ac:dyDescent="0.25">
      <c r="A1449" s="1" t="s">
        <v>2369</v>
      </c>
      <c r="B1449" s="1" t="s">
        <v>5926</v>
      </c>
      <c r="C1449" s="1" t="s">
        <v>7124</v>
      </c>
      <c r="D1449" s="1" t="s">
        <v>8925</v>
      </c>
      <c r="E1449" s="1">
        <v>-4.5999999999999996</v>
      </c>
      <c r="F1449" s="1">
        <v>-4.5999999999999996</v>
      </c>
    </row>
    <row r="1450" spans="1:6" x14ac:dyDescent="0.25">
      <c r="A1450" s="1" t="s">
        <v>2584</v>
      </c>
      <c r="B1450" s="1" t="s">
        <v>6141</v>
      </c>
      <c r="C1450" s="1" t="s">
        <v>8274</v>
      </c>
      <c r="D1450" s="1" t="s">
        <v>10465</v>
      </c>
      <c r="E1450" s="1">
        <v>-4.5999999999999996</v>
      </c>
      <c r="F1450" s="1">
        <v>-4.5999999999999996</v>
      </c>
    </row>
    <row r="1451" spans="1:6" x14ac:dyDescent="0.25">
      <c r="A1451" s="1" t="s">
        <v>2599</v>
      </c>
      <c r="B1451" s="1" t="s">
        <v>6156</v>
      </c>
      <c r="C1451" s="1" t="s">
        <v>7124</v>
      </c>
      <c r="D1451" s="1" t="s">
        <v>8916</v>
      </c>
      <c r="E1451" s="1">
        <v>-4.5999999999999996</v>
      </c>
      <c r="F1451" s="1">
        <v>-4.5999999999999996</v>
      </c>
    </row>
    <row r="1452" spans="1:6" x14ac:dyDescent="0.25">
      <c r="A1452" s="1" t="s">
        <v>2602</v>
      </c>
      <c r="B1452" s="1" t="s">
        <v>6159</v>
      </c>
      <c r="C1452" s="1" t="s">
        <v>7124</v>
      </c>
      <c r="D1452" s="1" t="s">
        <v>10473</v>
      </c>
      <c r="E1452" s="1">
        <v>-4.5999999999999996</v>
      </c>
      <c r="F1452" s="1">
        <v>-4.5999999999999996</v>
      </c>
    </row>
    <row r="1453" spans="1:6" x14ac:dyDescent="0.25">
      <c r="A1453" s="1" t="s">
        <v>2719</v>
      </c>
      <c r="B1453" s="1" t="s">
        <v>6276</v>
      </c>
      <c r="C1453" s="1" t="s">
        <v>7124</v>
      </c>
      <c r="D1453" s="1" t="s">
        <v>10551</v>
      </c>
      <c r="E1453" s="1">
        <v>-4.5999999999999996</v>
      </c>
      <c r="F1453" s="1">
        <v>-4.5999999999999996</v>
      </c>
    </row>
    <row r="1454" spans="1:6" x14ac:dyDescent="0.25">
      <c r="A1454" s="1" t="s">
        <v>3071</v>
      </c>
      <c r="B1454" s="1" t="s">
        <v>6628</v>
      </c>
      <c r="C1454" s="1" t="s">
        <v>8481</v>
      </c>
      <c r="D1454" s="1" t="s">
        <v>10736</v>
      </c>
      <c r="E1454" s="1" t="s">
        <v>8803</v>
      </c>
      <c r="F1454" s="1">
        <v>-4.5999999999999996</v>
      </c>
    </row>
    <row r="1455" spans="1:6" x14ac:dyDescent="0.25">
      <c r="A1455" s="1" t="s">
        <v>3113</v>
      </c>
      <c r="B1455" s="1" t="s">
        <v>6670</v>
      </c>
      <c r="C1455" s="1" t="s">
        <v>7124</v>
      </c>
      <c r="D1455" s="1" t="s">
        <v>8925</v>
      </c>
      <c r="E1455" s="1" t="s">
        <v>8803</v>
      </c>
      <c r="F1455" s="1">
        <v>-4.5999999999999996</v>
      </c>
    </row>
    <row r="1456" spans="1:6" x14ac:dyDescent="0.25">
      <c r="A1456" s="1" t="s">
        <v>3113</v>
      </c>
      <c r="B1456" s="1" t="s">
        <v>6670</v>
      </c>
      <c r="C1456" s="1" t="s">
        <v>7124</v>
      </c>
      <c r="D1456" s="1" t="s">
        <v>8925</v>
      </c>
      <c r="E1456" s="1" t="s">
        <v>8803</v>
      </c>
      <c r="F1456" s="1">
        <v>-4.5999999999999996</v>
      </c>
    </row>
    <row r="1457" spans="1:6" x14ac:dyDescent="0.25">
      <c r="A1457" s="1" t="s">
        <v>3140</v>
      </c>
      <c r="B1457" s="1" t="s">
        <v>6697</v>
      </c>
      <c r="C1457" s="1" t="s">
        <v>7124</v>
      </c>
      <c r="D1457" s="1" t="s">
        <v>9617</v>
      </c>
      <c r="E1457" s="1">
        <v>-4.5999999999999996</v>
      </c>
      <c r="F1457" s="1">
        <v>-4.5999999999999996</v>
      </c>
    </row>
    <row r="1458" spans="1:6" x14ac:dyDescent="0.25">
      <c r="A1458" s="1" t="s">
        <v>12</v>
      </c>
      <c r="B1458" s="1" t="s">
        <v>3569</v>
      </c>
      <c r="C1458" s="1" t="s">
        <v>7124</v>
      </c>
      <c r="D1458" s="1" t="s">
        <v>8913</v>
      </c>
      <c r="E1458" s="1">
        <v>-4.5</v>
      </c>
      <c r="F1458" s="1">
        <v>-4.5</v>
      </c>
    </row>
    <row r="1459" spans="1:6" x14ac:dyDescent="0.25">
      <c r="A1459" s="1" t="s">
        <v>52</v>
      </c>
      <c r="B1459" s="1" t="s">
        <v>3609</v>
      </c>
      <c r="C1459" s="1" t="s">
        <v>7145</v>
      </c>
      <c r="D1459" s="1" t="s">
        <v>8947</v>
      </c>
      <c r="E1459" s="1">
        <v>-4.5</v>
      </c>
      <c r="F1459" s="1">
        <v>-4.5</v>
      </c>
    </row>
    <row r="1460" spans="1:6" x14ac:dyDescent="0.25">
      <c r="A1460" s="1" t="s">
        <v>226</v>
      </c>
      <c r="B1460" s="1" t="s">
        <v>3783</v>
      </c>
      <c r="C1460" s="1" t="s">
        <v>7225</v>
      </c>
      <c r="D1460" s="1" t="s">
        <v>9071</v>
      </c>
      <c r="E1460" s="1">
        <v>-4.5</v>
      </c>
      <c r="F1460" s="1">
        <v>-4.5</v>
      </c>
    </row>
    <row r="1461" spans="1:6" x14ac:dyDescent="0.25">
      <c r="A1461" s="1" t="s">
        <v>448</v>
      </c>
      <c r="B1461" s="1" t="s">
        <v>4005</v>
      </c>
      <c r="C1461" s="1" t="s">
        <v>7120</v>
      </c>
      <c r="D1461" s="1" t="s">
        <v>8909</v>
      </c>
      <c r="E1461" s="1" t="s">
        <v>8757</v>
      </c>
      <c r="F1461" s="1">
        <v>-4.5</v>
      </c>
    </row>
    <row r="1462" spans="1:6" x14ac:dyDescent="0.25">
      <c r="A1462" s="1" t="s">
        <v>466</v>
      </c>
      <c r="B1462" s="1" t="s">
        <v>4023</v>
      </c>
      <c r="C1462" s="1" t="s">
        <v>7337</v>
      </c>
      <c r="D1462" s="1" t="s">
        <v>9234</v>
      </c>
      <c r="E1462" s="1">
        <v>-4.5</v>
      </c>
      <c r="F1462" s="1">
        <v>-4.5</v>
      </c>
    </row>
    <row r="1463" spans="1:6" x14ac:dyDescent="0.25">
      <c r="A1463" s="1" t="s">
        <v>588</v>
      </c>
      <c r="B1463" s="1" t="s">
        <v>4145</v>
      </c>
      <c r="C1463" s="1" t="s">
        <v>7396</v>
      </c>
      <c r="D1463" s="1" t="s">
        <v>9309</v>
      </c>
      <c r="E1463" s="1">
        <v>-4.5</v>
      </c>
      <c r="F1463" s="1">
        <v>-4.5</v>
      </c>
    </row>
    <row r="1464" spans="1:6" x14ac:dyDescent="0.25">
      <c r="A1464" s="1" t="s">
        <v>618</v>
      </c>
      <c r="B1464" s="1" t="s">
        <v>4175</v>
      </c>
      <c r="C1464" s="1" t="s">
        <v>7412</v>
      </c>
      <c r="D1464" s="1" t="s">
        <v>9331</v>
      </c>
      <c r="E1464" s="1">
        <v>-4.5</v>
      </c>
      <c r="F1464" s="1">
        <v>-4.5</v>
      </c>
    </row>
    <row r="1465" spans="1:6" x14ac:dyDescent="0.25">
      <c r="A1465" s="1" t="s">
        <v>760</v>
      </c>
      <c r="B1465" s="1" t="s">
        <v>4317</v>
      </c>
      <c r="C1465" s="1" t="s">
        <v>7476</v>
      </c>
      <c r="D1465" s="1" t="s">
        <v>9423</v>
      </c>
      <c r="E1465" s="1">
        <v>-4.5</v>
      </c>
      <c r="F1465" s="1">
        <v>-4.5</v>
      </c>
    </row>
    <row r="1466" spans="1:6" x14ac:dyDescent="0.25">
      <c r="A1466" s="1" t="s">
        <v>1097</v>
      </c>
      <c r="B1466" s="1" t="s">
        <v>4654</v>
      </c>
      <c r="C1466" s="1" t="s">
        <v>7124</v>
      </c>
      <c r="D1466" s="1" t="s">
        <v>8925</v>
      </c>
      <c r="E1466" s="1">
        <v>-4.5</v>
      </c>
      <c r="F1466" s="1">
        <v>-4.5</v>
      </c>
    </row>
    <row r="1467" spans="1:6" x14ac:dyDescent="0.25">
      <c r="A1467" s="1" t="s">
        <v>1335</v>
      </c>
      <c r="B1467" s="1" t="s">
        <v>4892</v>
      </c>
      <c r="C1467" s="1" t="s">
        <v>7124</v>
      </c>
      <c r="D1467" s="1" t="s">
        <v>8925</v>
      </c>
      <c r="E1467" s="1">
        <v>-4.5</v>
      </c>
      <c r="F1467" s="1">
        <v>-4.5</v>
      </c>
    </row>
    <row r="1468" spans="1:6" x14ac:dyDescent="0.25">
      <c r="A1468" s="1" t="s">
        <v>1350</v>
      </c>
      <c r="B1468" s="1" t="s">
        <v>4907</v>
      </c>
      <c r="C1468" s="1" t="s">
        <v>7124</v>
      </c>
      <c r="D1468" s="1" t="s">
        <v>9064</v>
      </c>
      <c r="E1468" s="1">
        <v>-4.5</v>
      </c>
      <c r="F1468" s="1">
        <v>-4.5</v>
      </c>
    </row>
    <row r="1469" spans="1:6" x14ac:dyDescent="0.25">
      <c r="A1469" s="1" t="s">
        <v>1461</v>
      </c>
      <c r="B1469" s="1" t="s">
        <v>5018</v>
      </c>
      <c r="C1469" s="1" t="s">
        <v>7124</v>
      </c>
      <c r="D1469" s="1" t="s">
        <v>9825</v>
      </c>
      <c r="E1469" s="1">
        <v>-4.5</v>
      </c>
      <c r="F1469" s="1">
        <v>-4.5</v>
      </c>
    </row>
    <row r="1470" spans="1:6" x14ac:dyDescent="0.25">
      <c r="A1470" s="1" t="s">
        <v>1546</v>
      </c>
      <c r="B1470" s="1" t="s">
        <v>5103</v>
      </c>
      <c r="C1470" s="1" t="s">
        <v>7124</v>
      </c>
      <c r="D1470" s="1" t="s">
        <v>8979</v>
      </c>
      <c r="E1470" s="1">
        <v>-4.5</v>
      </c>
      <c r="F1470" s="1">
        <v>-4.5</v>
      </c>
    </row>
    <row r="1471" spans="1:6" x14ac:dyDescent="0.25">
      <c r="A1471" s="1" t="s">
        <v>2136</v>
      </c>
      <c r="B1471" s="1" t="s">
        <v>5693</v>
      </c>
      <c r="C1471" s="1" t="s">
        <v>7124</v>
      </c>
      <c r="D1471" s="1" t="s">
        <v>10224</v>
      </c>
      <c r="E1471" s="1">
        <v>-4.5</v>
      </c>
      <c r="F1471" s="1">
        <v>-4.5</v>
      </c>
    </row>
    <row r="1472" spans="1:6" x14ac:dyDescent="0.25">
      <c r="A1472" s="1" t="s">
        <v>2143</v>
      </c>
      <c r="B1472" s="1" t="s">
        <v>5700</v>
      </c>
      <c r="C1472" s="1" t="s">
        <v>8084</v>
      </c>
      <c r="D1472" s="1" t="s">
        <v>10228</v>
      </c>
      <c r="E1472" s="1">
        <v>-4.5</v>
      </c>
      <c r="F1472" s="1">
        <v>-4.5</v>
      </c>
    </row>
    <row r="1473" spans="1:6" x14ac:dyDescent="0.25">
      <c r="A1473" s="1" t="s">
        <v>2360</v>
      </c>
      <c r="B1473" s="1" t="s">
        <v>5917</v>
      </c>
      <c r="C1473" s="1" t="s">
        <v>7124</v>
      </c>
      <c r="D1473" s="1" t="s">
        <v>10096</v>
      </c>
      <c r="E1473" s="1" t="s">
        <v>8757</v>
      </c>
      <c r="F1473" s="1">
        <v>-4.5</v>
      </c>
    </row>
    <row r="1474" spans="1:6" x14ac:dyDescent="0.25">
      <c r="A1474" s="1" t="s">
        <v>2408</v>
      </c>
      <c r="B1474" s="1" t="s">
        <v>5965</v>
      </c>
      <c r="C1474" s="1" t="s">
        <v>7124</v>
      </c>
      <c r="D1474" s="1" t="s">
        <v>8982</v>
      </c>
      <c r="E1474" s="1">
        <v>-4.5</v>
      </c>
      <c r="F1474" s="1">
        <v>-4.5</v>
      </c>
    </row>
    <row r="1475" spans="1:6" x14ac:dyDescent="0.25">
      <c r="A1475" s="1" t="s">
        <v>2563</v>
      </c>
      <c r="B1475" s="1" t="s">
        <v>6120</v>
      </c>
      <c r="C1475" s="1" t="s">
        <v>7119</v>
      </c>
      <c r="D1475" s="1" t="s">
        <v>8908</v>
      </c>
      <c r="E1475" s="1" t="s">
        <v>8757</v>
      </c>
      <c r="F1475" s="1">
        <v>-4.5</v>
      </c>
    </row>
    <row r="1476" spans="1:6" x14ac:dyDescent="0.25">
      <c r="A1476" s="1" t="s">
        <v>3040</v>
      </c>
      <c r="B1476" s="1" t="s">
        <v>6597</v>
      </c>
      <c r="C1476" s="1" t="s">
        <v>8469</v>
      </c>
      <c r="D1476" s="1" t="s">
        <v>10718</v>
      </c>
      <c r="E1476" s="1" t="s">
        <v>8757</v>
      </c>
      <c r="F1476" s="1">
        <v>-4.5</v>
      </c>
    </row>
    <row r="1477" spans="1:6" x14ac:dyDescent="0.25">
      <c r="A1477" s="1" t="s">
        <v>3132</v>
      </c>
      <c r="B1477" s="1" t="s">
        <v>6689</v>
      </c>
      <c r="C1477" s="1" t="s">
        <v>8510</v>
      </c>
      <c r="D1477" s="1" t="s">
        <v>10770</v>
      </c>
      <c r="E1477" s="1">
        <v>-4.5</v>
      </c>
      <c r="F1477" s="1">
        <v>-4.5</v>
      </c>
    </row>
    <row r="1478" spans="1:6" x14ac:dyDescent="0.25">
      <c r="A1478" s="1" t="s">
        <v>168</v>
      </c>
      <c r="B1478" s="1" t="s">
        <v>3725</v>
      </c>
      <c r="C1478" s="1" t="s">
        <v>7203</v>
      </c>
      <c r="D1478" s="1" t="s">
        <v>9037</v>
      </c>
      <c r="E1478" s="1" t="s">
        <v>8725</v>
      </c>
      <c r="F1478" s="1">
        <v>-4.4000000000000004</v>
      </c>
    </row>
    <row r="1479" spans="1:6" x14ac:dyDescent="0.25">
      <c r="A1479" s="1" t="s">
        <v>182</v>
      </c>
      <c r="B1479" s="1" t="s">
        <v>3739</v>
      </c>
      <c r="C1479" s="1" t="s">
        <v>7124</v>
      </c>
      <c r="D1479" s="1" t="s">
        <v>9047</v>
      </c>
      <c r="E1479" s="1">
        <v>-4.4000000000000004</v>
      </c>
      <c r="F1479" s="1">
        <v>-4.4000000000000004</v>
      </c>
    </row>
    <row r="1480" spans="1:6" x14ac:dyDescent="0.25">
      <c r="A1480" s="1" t="s">
        <v>189</v>
      </c>
      <c r="B1480" s="1" t="s">
        <v>3746</v>
      </c>
      <c r="C1480" s="1" t="s">
        <v>7213</v>
      </c>
      <c r="D1480" s="1" t="s">
        <v>9052</v>
      </c>
      <c r="E1480" s="1">
        <v>-4.4000000000000004</v>
      </c>
      <c r="F1480" s="1">
        <v>-4.4000000000000004</v>
      </c>
    </row>
    <row r="1481" spans="1:6" x14ac:dyDescent="0.25">
      <c r="A1481" s="1" t="s">
        <v>399</v>
      </c>
      <c r="B1481" s="1" t="s">
        <v>3956</v>
      </c>
      <c r="C1481" s="1" t="s">
        <v>7307</v>
      </c>
      <c r="D1481" s="1" t="s">
        <v>9186</v>
      </c>
      <c r="E1481" s="1">
        <v>-4.4000000000000004</v>
      </c>
      <c r="F1481" s="1">
        <v>-4.4000000000000004</v>
      </c>
    </row>
    <row r="1482" spans="1:6" x14ac:dyDescent="0.25">
      <c r="A1482" s="1" t="s">
        <v>526</v>
      </c>
      <c r="B1482" s="1" t="s">
        <v>4083</v>
      </c>
      <c r="C1482" s="1" t="s">
        <v>7119</v>
      </c>
      <c r="D1482" s="1" t="s">
        <v>8908</v>
      </c>
      <c r="E1482" s="1" t="s">
        <v>8725</v>
      </c>
      <c r="F1482" s="1">
        <v>-4.4000000000000004</v>
      </c>
    </row>
    <row r="1483" spans="1:6" x14ac:dyDescent="0.25">
      <c r="A1483" s="1" t="s">
        <v>579</v>
      </c>
      <c r="B1483" s="1" t="s">
        <v>4136</v>
      </c>
      <c r="C1483" s="1" t="s">
        <v>7390</v>
      </c>
      <c r="D1483" s="1" t="s">
        <v>9301</v>
      </c>
      <c r="E1483" s="1">
        <v>-4.4000000000000004</v>
      </c>
      <c r="F1483" s="1">
        <v>-4.4000000000000004</v>
      </c>
    </row>
    <row r="1484" spans="1:6" x14ac:dyDescent="0.25">
      <c r="A1484" s="1" t="s">
        <v>697</v>
      </c>
      <c r="B1484" s="1" t="s">
        <v>4254</v>
      </c>
      <c r="C1484" s="1" t="s">
        <v>7453</v>
      </c>
      <c r="D1484" s="1" t="s">
        <v>9386</v>
      </c>
      <c r="E1484" s="1">
        <v>-4.4000000000000004</v>
      </c>
      <c r="F1484" s="1">
        <v>-4.4000000000000004</v>
      </c>
    </row>
    <row r="1485" spans="1:6" x14ac:dyDescent="0.25">
      <c r="A1485" s="1" t="s">
        <v>709</v>
      </c>
      <c r="B1485" s="1" t="s">
        <v>4266</v>
      </c>
      <c r="C1485" s="1" t="s">
        <v>7124</v>
      </c>
      <c r="D1485" s="1" t="s">
        <v>8925</v>
      </c>
      <c r="E1485" s="1">
        <v>-4.4000000000000004</v>
      </c>
      <c r="F1485" s="1">
        <v>-4.4000000000000004</v>
      </c>
    </row>
    <row r="1486" spans="1:6" x14ac:dyDescent="0.25">
      <c r="A1486" s="1" t="s">
        <v>730</v>
      </c>
      <c r="B1486" s="1" t="s">
        <v>4287</v>
      </c>
      <c r="C1486" s="1" t="s">
        <v>7467</v>
      </c>
      <c r="D1486" s="1" t="s">
        <v>9405</v>
      </c>
      <c r="E1486" s="1">
        <v>-4.4000000000000004</v>
      </c>
      <c r="F1486" s="1">
        <v>-4.4000000000000004</v>
      </c>
    </row>
    <row r="1487" spans="1:6" x14ac:dyDescent="0.25">
      <c r="A1487" s="1" t="s">
        <v>826</v>
      </c>
      <c r="B1487" s="1" t="s">
        <v>4383</v>
      </c>
      <c r="C1487" s="1" t="s">
        <v>7510</v>
      </c>
      <c r="D1487" s="1" t="s">
        <v>9468</v>
      </c>
      <c r="E1487" s="1">
        <v>-4.4000000000000004</v>
      </c>
      <c r="F1487" s="1">
        <v>-4.4000000000000004</v>
      </c>
    </row>
    <row r="1488" spans="1:6" x14ac:dyDescent="0.25">
      <c r="A1488" s="1" t="s">
        <v>1080</v>
      </c>
      <c r="B1488" s="1" t="s">
        <v>4637</v>
      </c>
      <c r="C1488" s="1" t="s">
        <v>7613</v>
      </c>
      <c r="D1488" s="1" t="s">
        <v>9616</v>
      </c>
      <c r="E1488" s="1">
        <v>-4.4000000000000004</v>
      </c>
      <c r="F1488" s="1">
        <v>-4.4000000000000004</v>
      </c>
    </row>
    <row r="1489" spans="1:6" x14ac:dyDescent="0.25">
      <c r="A1489" s="1" t="s">
        <v>1099</v>
      </c>
      <c r="B1489" s="1" t="s">
        <v>4656</v>
      </c>
      <c r="C1489" s="1" t="s">
        <v>7621</v>
      </c>
      <c r="D1489" s="1" t="s">
        <v>9628</v>
      </c>
      <c r="E1489" s="1">
        <v>-4.4000000000000004</v>
      </c>
      <c r="F1489" s="1">
        <v>-4.4000000000000004</v>
      </c>
    </row>
    <row r="1490" spans="1:6" x14ac:dyDescent="0.25">
      <c r="A1490" s="1" t="s">
        <v>1164</v>
      </c>
      <c r="B1490" s="1" t="s">
        <v>4721</v>
      </c>
      <c r="C1490" s="1" t="s">
        <v>7124</v>
      </c>
      <c r="D1490" s="1" t="s">
        <v>9658</v>
      </c>
      <c r="E1490" s="1">
        <v>-4.4000000000000004</v>
      </c>
      <c r="F1490" s="1">
        <v>-4.4000000000000004</v>
      </c>
    </row>
    <row r="1491" spans="1:6" x14ac:dyDescent="0.25">
      <c r="A1491" s="1" t="s">
        <v>1226</v>
      </c>
      <c r="B1491" s="1" t="s">
        <v>4783</v>
      </c>
      <c r="C1491" s="1" t="s">
        <v>7673</v>
      </c>
      <c r="D1491" s="1" t="s">
        <v>9695</v>
      </c>
      <c r="E1491" s="1">
        <v>-4.4000000000000004</v>
      </c>
      <c r="F1491" s="1">
        <v>-4.4000000000000004</v>
      </c>
    </row>
    <row r="1492" spans="1:6" x14ac:dyDescent="0.25">
      <c r="A1492" s="1" t="s">
        <v>1291</v>
      </c>
      <c r="B1492" s="1" t="s">
        <v>4848</v>
      </c>
      <c r="C1492" s="1" t="s">
        <v>7124</v>
      </c>
      <c r="D1492" s="1" t="s">
        <v>8925</v>
      </c>
      <c r="E1492" s="1">
        <v>-4.4000000000000004</v>
      </c>
      <c r="F1492" s="1">
        <v>-4.4000000000000004</v>
      </c>
    </row>
    <row r="1493" spans="1:6" x14ac:dyDescent="0.25">
      <c r="A1493" s="1" t="s">
        <v>1320</v>
      </c>
      <c r="B1493" s="1" t="s">
        <v>4877</v>
      </c>
      <c r="C1493" s="1" t="s">
        <v>7721</v>
      </c>
      <c r="D1493" s="1" t="s">
        <v>9758</v>
      </c>
      <c r="E1493" s="1">
        <v>-4.4000000000000004</v>
      </c>
      <c r="F1493" s="1">
        <v>-4.4000000000000004</v>
      </c>
    </row>
    <row r="1494" spans="1:6" x14ac:dyDescent="0.25">
      <c r="A1494" s="1" t="s">
        <v>1544</v>
      </c>
      <c r="B1494" s="1" t="s">
        <v>5101</v>
      </c>
      <c r="C1494" s="1" t="s">
        <v>7811</v>
      </c>
      <c r="D1494" s="1" t="s">
        <v>9873</v>
      </c>
      <c r="E1494" s="1">
        <v>-4.4000000000000004</v>
      </c>
      <c r="F1494" s="1">
        <v>-4.4000000000000004</v>
      </c>
    </row>
    <row r="1495" spans="1:6" x14ac:dyDescent="0.25">
      <c r="A1495" s="1" t="s">
        <v>1619</v>
      </c>
      <c r="B1495" s="1" t="s">
        <v>5176</v>
      </c>
      <c r="C1495" s="1" t="s">
        <v>7839</v>
      </c>
      <c r="D1495" s="1" t="s">
        <v>9912</v>
      </c>
      <c r="E1495" s="1" t="s">
        <v>8725</v>
      </c>
      <c r="F1495" s="1">
        <v>-4.4000000000000004</v>
      </c>
    </row>
    <row r="1496" spans="1:6" x14ac:dyDescent="0.25">
      <c r="A1496" s="1" t="s">
        <v>1619</v>
      </c>
      <c r="B1496" s="1" t="s">
        <v>5176</v>
      </c>
      <c r="C1496" s="1" t="s">
        <v>7839</v>
      </c>
      <c r="D1496" s="1" t="s">
        <v>9912</v>
      </c>
      <c r="E1496" s="1" t="s">
        <v>8725</v>
      </c>
      <c r="F1496" s="1">
        <v>-4.4000000000000004</v>
      </c>
    </row>
    <row r="1497" spans="1:6" x14ac:dyDescent="0.25">
      <c r="A1497" s="1" t="s">
        <v>2004</v>
      </c>
      <c r="B1497" s="1" t="s">
        <v>5561</v>
      </c>
      <c r="C1497" s="1" t="s">
        <v>7124</v>
      </c>
      <c r="D1497" s="1" t="s">
        <v>10140</v>
      </c>
      <c r="E1497" s="1">
        <v>-4.4000000000000004</v>
      </c>
      <c r="F1497" s="1">
        <v>-4.4000000000000004</v>
      </c>
    </row>
    <row r="1498" spans="1:6" x14ac:dyDescent="0.25">
      <c r="A1498" s="1" t="s">
        <v>2072</v>
      </c>
      <c r="B1498" s="1" t="s">
        <v>5629</v>
      </c>
      <c r="C1498" s="1" t="s">
        <v>7124</v>
      </c>
      <c r="D1498" s="1" t="s">
        <v>10185</v>
      </c>
      <c r="E1498" s="1">
        <v>-4.4000000000000004</v>
      </c>
      <c r="F1498" s="1">
        <v>-4.4000000000000004</v>
      </c>
    </row>
    <row r="1499" spans="1:6" x14ac:dyDescent="0.25">
      <c r="A1499" s="1" t="s">
        <v>2134</v>
      </c>
      <c r="B1499" s="1" t="s">
        <v>5691</v>
      </c>
      <c r="C1499" s="1" t="s">
        <v>8082</v>
      </c>
      <c r="D1499" s="1" t="s">
        <v>10223</v>
      </c>
      <c r="E1499" s="1">
        <v>-4.4000000000000004</v>
      </c>
      <c r="F1499" s="1">
        <v>-4.4000000000000004</v>
      </c>
    </row>
    <row r="1500" spans="1:6" x14ac:dyDescent="0.25">
      <c r="A1500" s="1" t="s">
        <v>2134</v>
      </c>
      <c r="B1500" s="1" t="s">
        <v>5691</v>
      </c>
      <c r="C1500" s="1" t="s">
        <v>8082</v>
      </c>
      <c r="D1500" s="1" t="s">
        <v>10223</v>
      </c>
      <c r="E1500" s="1">
        <v>-4.4000000000000004</v>
      </c>
      <c r="F1500" s="1">
        <v>-4.4000000000000004</v>
      </c>
    </row>
    <row r="1501" spans="1:6" x14ac:dyDescent="0.25">
      <c r="A1501" s="1" t="s">
        <v>2186</v>
      </c>
      <c r="B1501" s="1" t="s">
        <v>5743</v>
      </c>
      <c r="C1501" s="1" t="s">
        <v>7124</v>
      </c>
      <c r="D1501" s="1" t="s">
        <v>9547</v>
      </c>
      <c r="E1501" s="1">
        <v>-4.4000000000000004</v>
      </c>
      <c r="F1501" s="1">
        <v>-4.4000000000000004</v>
      </c>
    </row>
    <row r="1502" spans="1:6" x14ac:dyDescent="0.25">
      <c r="A1502" s="1" t="s">
        <v>2264</v>
      </c>
      <c r="B1502" s="1" t="s">
        <v>5821</v>
      </c>
      <c r="C1502" s="1" t="s">
        <v>8133</v>
      </c>
      <c r="D1502" s="1" t="s">
        <v>10282</v>
      </c>
      <c r="E1502" s="1">
        <v>-4.4000000000000004</v>
      </c>
      <c r="F1502" s="1">
        <v>-4.4000000000000004</v>
      </c>
    </row>
    <row r="1503" spans="1:6" x14ac:dyDescent="0.25">
      <c r="A1503" s="1" t="s">
        <v>2279</v>
      </c>
      <c r="B1503" s="1" t="s">
        <v>5836</v>
      </c>
      <c r="C1503" s="1" t="s">
        <v>8139</v>
      </c>
      <c r="D1503" s="1" t="s">
        <v>10292</v>
      </c>
      <c r="E1503" s="1">
        <v>-4.4000000000000004</v>
      </c>
      <c r="F1503" s="1">
        <v>-4.4000000000000004</v>
      </c>
    </row>
    <row r="1504" spans="1:6" x14ac:dyDescent="0.25">
      <c r="A1504" s="1" t="s">
        <v>2342</v>
      </c>
      <c r="B1504" s="1" t="s">
        <v>5899</v>
      </c>
      <c r="C1504" s="1" t="s">
        <v>7119</v>
      </c>
      <c r="D1504" s="1" t="s">
        <v>8908</v>
      </c>
      <c r="E1504" s="1">
        <v>-4.4000000000000004</v>
      </c>
      <c r="F1504" s="1">
        <v>-4.4000000000000004</v>
      </c>
    </row>
    <row r="1505" spans="1:6" x14ac:dyDescent="0.25">
      <c r="A1505" s="1" t="s">
        <v>2403</v>
      </c>
      <c r="B1505" s="1" t="s">
        <v>5960</v>
      </c>
      <c r="C1505" s="1" t="s">
        <v>8201</v>
      </c>
      <c r="D1505" s="1" t="s">
        <v>10370</v>
      </c>
      <c r="E1505" s="1">
        <v>-4.4000000000000004</v>
      </c>
      <c r="F1505" s="1">
        <v>-4.4000000000000004</v>
      </c>
    </row>
    <row r="1506" spans="1:6" x14ac:dyDescent="0.25">
      <c r="A1506" s="1" t="s">
        <v>2449</v>
      </c>
      <c r="B1506" s="1" t="s">
        <v>6006</v>
      </c>
      <c r="C1506" s="1" t="s">
        <v>8221</v>
      </c>
      <c r="D1506" s="1" t="s">
        <v>10396</v>
      </c>
      <c r="E1506" s="1">
        <v>-4.4000000000000004</v>
      </c>
      <c r="F1506" s="1">
        <v>-4.4000000000000004</v>
      </c>
    </row>
    <row r="1507" spans="1:6" x14ac:dyDescent="0.25">
      <c r="A1507" s="1" t="s">
        <v>2464</v>
      </c>
      <c r="B1507" s="1" t="s">
        <v>6021</v>
      </c>
      <c r="C1507" s="1" t="s">
        <v>7124</v>
      </c>
      <c r="D1507" s="1" t="s">
        <v>8925</v>
      </c>
      <c r="E1507" s="1">
        <v>-4.4000000000000004</v>
      </c>
      <c r="F1507" s="1">
        <v>-4.4000000000000004</v>
      </c>
    </row>
    <row r="1508" spans="1:6" x14ac:dyDescent="0.25">
      <c r="A1508" s="1" t="s">
        <v>2484</v>
      </c>
      <c r="B1508" s="1" t="s">
        <v>6041</v>
      </c>
      <c r="C1508" s="1" t="s">
        <v>7119</v>
      </c>
      <c r="D1508" s="1" t="s">
        <v>8908</v>
      </c>
      <c r="E1508" s="1">
        <v>-4.4000000000000004</v>
      </c>
      <c r="F1508" s="1">
        <v>-4.4000000000000004</v>
      </c>
    </row>
    <row r="1509" spans="1:6" x14ac:dyDescent="0.25">
      <c r="A1509" s="1" t="s">
        <v>2616</v>
      </c>
      <c r="B1509" s="1" t="s">
        <v>6173</v>
      </c>
      <c r="C1509" s="1" t="s">
        <v>8284</v>
      </c>
      <c r="D1509" s="1" t="s">
        <v>10483</v>
      </c>
      <c r="E1509" s="1">
        <v>-4.4000000000000004</v>
      </c>
      <c r="F1509" s="1">
        <v>-4.4000000000000004</v>
      </c>
    </row>
    <row r="1510" spans="1:6" x14ac:dyDescent="0.25">
      <c r="A1510" s="1" t="s">
        <v>2653</v>
      </c>
      <c r="B1510" s="1" t="s">
        <v>6210</v>
      </c>
      <c r="C1510" s="1" t="s">
        <v>7124</v>
      </c>
      <c r="D1510" s="1" t="s">
        <v>8925</v>
      </c>
      <c r="E1510" s="1">
        <v>-4.4000000000000004</v>
      </c>
      <c r="F1510" s="1">
        <v>-4.4000000000000004</v>
      </c>
    </row>
    <row r="1511" spans="1:6" x14ac:dyDescent="0.25">
      <c r="A1511" s="1" t="s">
        <v>2936</v>
      </c>
      <c r="B1511" s="1" t="s">
        <v>6493</v>
      </c>
      <c r="C1511" s="1" t="s">
        <v>7124</v>
      </c>
      <c r="D1511" s="1" t="s">
        <v>9731</v>
      </c>
      <c r="E1511" s="1">
        <v>-4.4000000000000004</v>
      </c>
      <c r="F1511" s="1">
        <v>-4.4000000000000004</v>
      </c>
    </row>
    <row r="1512" spans="1:6" x14ac:dyDescent="0.25">
      <c r="A1512" s="1" t="s">
        <v>3088</v>
      </c>
      <c r="B1512" s="1" t="s">
        <v>6645</v>
      </c>
      <c r="C1512" s="1" t="s">
        <v>7124</v>
      </c>
      <c r="D1512" s="1" t="s">
        <v>8916</v>
      </c>
      <c r="E1512" s="1">
        <v>-4.4000000000000004</v>
      </c>
      <c r="F1512" s="1">
        <v>-4.4000000000000004</v>
      </c>
    </row>
    <row r="1513" spans="1:6" x14ac:dyDescent="0.25">
      <c r="A1513" s="1" t="s">
        <v>3327</v>
      </c>
      <c r="B1513" s="1" t="s">
        <v>6884</v>
      </c>
      <c r="C1513" s="1" t="s">
        <v>8603</v>
      </c>
      <c r="D1513" s="1" t="s">
        <v>10896</v>
      </c>
      <c r="E1513" s="1">
        <v>-4.4000000000000004</v>
      </c>
      <c r="F1513" s="1">
        <v>-4.4000000000000004</v>
      </c>
    </row>
    <row r="1514" spans="1:6" x14ac:dyDescent="0.25">
      <c r="A1514" s="1" t="s">
        <v>211</v>
      </c>
      <c r="B1514" s="1" t="s">
        <v>3768</v>
      </c>
      <c r="C1514" s="1" t="s">
        <v>7124</v>
      </c>
      <c r="D1514" s="1" t="s">
        <v>9066</v>
      </c>
      <c r="E1514" s="1" t="s">
        <v>8733</v>
      </c>
      <c r="F1514" s="1">
        <v>-4.3</v>
      </c>
    </row>
    <row r="1515" spans="1:6" x14ac:dyDescent="0.25">
      <c r="A1515" s="1" t="s">
        <v>343</v>
      </c>
      <c r="B1515" s="1" t="s">
        <v>3900</v>
      </c>
      <c r="C1515" s="1" t="s">
        <v>7283</v>
      </c>
      <c r="D1515" s="1" t="s">
        <v>9157</v>
      </c>
      <c r="E1515" s="1">
        <v>-4.3</v>
      </c>
      <c r="F1515" s="1">
        <v>-4.3</v>
      </c>
    </row>
    <row r="1516" spans="1:6" x14ac:dyDescent="0.25">
      <c r="A1516" s="1" t="s">
        <v>794</v>
      </c>
      <c r="B1516" s="1" t="s">
        <v>4351</v>
      </c>
      <c r="C1516" s="1" t="s">
        <v>7491</v>
      </c>
      <c r="D1516" s="1" t="s">
        <v>9444</v>
      </c>
      <c r="E1516" s="1">
        <v>-4.3</v>
      </c>
      <c r="F1516" s="1">
        <v>-4.3</v>
      </c>
    </row>
    <row r="1517" spans="1:6" x14ac:dyDescent="0.25">
      <c r="A1517" s="1" t="s">
        <v>963</v>
      </c>
      <c r="B1517" s="1" t="s">
        <v>4520</v>
      </c>
      <c r="C1517" s="1" t="s">
        <v>7124</v>
      </c>
      <c r="D1517" s="1" t="s">
        <v>9547</v>
      </c>
      <c r="E1517" s="1">
        <v>-4.3</v>
      </c>
      <c r="F1517" s="1">
        <v>-4.3</v>
      </c>
    </row>
    <row r="1518" spans="1:6" x14ac:dyDescent="0.25">
      <c r="A1518" s="1" t="s">
        <v>1054</v>
      </c>
      <c r="B1518" s="1" t="s">
        <v>4611</v>
      </c>
      <c r="C1518" s="1" t="s">
        <v>7604</v>
      </c>
      <c r="D1518" s="1" t="s">
        <v>9599</v>
      </c>
      <c r="E1518" s="1">
        <v>-4.3</v>
      </c>
      <c r="F1518" s="1">
        <v>-4.3</v>
      </c>
    </row>
    <row r="1519" spans="1:6" x14ac:dyDescent="0.25">
      <c r="A1519" s="1" t="s">
        <v>1205</v>
      </c>
      <c r="B1519" s="1" t="s">
        <v>4762</v>
      </c>
      <c r="C1519" s="1" t="s">
        <v>7124</v>
      </c>
      <c r="D1519" s="1" t="s">
        <v>9681</v>
      </c>
      <c r="E1519" s="1">
        <v>-4.3</v>
      </c>
      <c r="F1519" s="1">
        <v>-4.3</v>
      </c>
    </row>
    <row r="1520" spans="1:6" x14ac:dyDescent="0.25">
      <c r="A1520" s="1" t="s">
        <v>1250</v>
      </c>
      <c r="B1520" s="1" t="s">
        <v>4807</v>
      </c>
      <c r="C1520" s="1" t="s">
        <v>7124</v>
      </c>
      <c r="D1520" s="1" t="s">
        <v>9709</v>
      </c>
      <c r="E1520" s="1" t="s">
        <v>8733</v>
      </c>
      <c r="F1520" s="1">
        <v>-4.3</v>
      </c>
    </row>
    <row r="1521" spans="1:6" x14ac:dyDescent="0.25">
      <c r="A1521" s="1" t="s">
        <v>1306</v>
      </c>
      <c r="B1521" s="1" t="s">
        <v>4863</v>
      </c>
      <c r="C1521" s="1" t="s">
        <v>7124</v>
      </c>
      <c r="D1521" s="1" t="s">
        <v>9077</v>
      </c>
      <c r="E1521" s="1">
        <v>-4.3</v>
      </c>
      <c r="F1521" s="1">
        <v>-4.3</v>
      </c>
    </row>
    <row r="1522" spans="1:6" x14ac:dyDescent="0.25">
      <c r="A1522" s="1" t="s">
        <v>1309</v>
      </c>
      <c r="B1522" s="1" t="s">
        <v>4866</v>
      </c>
      <c r="C1522" s="1" t="s">
        <v>7717</v>
      </c>
      <c r="D1522" s="1" t="s">
        <v>9754</v>
      </c>
      <c r="E1522" s="1" t="s">
        <v>8733</v>
      </c>
      <c r="F1522" s="1">
        <v>-4.3</v>
      </c>
    </row>
    <row r="1523" spans="1:6" x14ac:dyDescent="0.25">
      <c r="A1523" s="1" t="s">
        <v>1378</v>
      </c>
      <c r="B1523" s="1" t="s">
        <v>4935</v>
      </c>
      <c r="C1523" s="1" t="s">
        <v>7747</v>
      </c>
      <c r="D1523" s="1" t="s">
        <v>8912</v>
      </c>
      <c r="E1523" s="1" t="s">
        <v>8733</v>
      </c>
      <c r="F1523" s="1">
        <v>-4.3</v>
      </c>
    </row>
    <row r="1524" spans="1:6" x14ac:dyDescent="0.25">
      <c r="A1524" s="1" t="s">
        <v>1433</v>
      </c>
      <c r="B1524" s="1" t="s">
        <v>4990</v>
      </c>
      <c r="C1524" s="1" t="s">
        <v>7124</v>
      </c>
      <c r="D1524" s="1" t="s">
        <v>9810</v>
      </c>
      <c r="E1524" s="1">
        <v>-4.3</v>
      </c>
      <c r="F1524" s="1">
        <v>-4.3</v>
      </c>
    </row>
    <row r="1525" spans="1:6" x14ac:dyDescent="0.25">
      <c r="A1525" s="1" t="s">
        <v>1549</v>
      </c>
      <c r="B1525" s="1" t="s">
        <v>5106</v>
      </c>
      <c r="C1525" s="1" t="s">
        <v>7124</v>
      </c>
      <c r="D1525" s="1" t="s">
        <v>8925</v>
      </c>
      <c r="E1525" s="1" t="s">
        <v>8733</v>
      </c>
      <c r="F1525" s="1">
        <v>-4.3</v>
      </c>
    </row>
    <row r="1526" spans="1:6" x14ac:dyDescent="0.25">
      <c r="A1526" s="1" t="s">
        <v>1733</v>
      </c>
      <c r="B1526" s="1" t="s">
        <v>5290</v>
      </c>
      <c r="C1526" s="1" t="s">
        <v>7124</v>
      </c>
      <c r="D1526" s="1" t="s">
        <v>9982</v>
      </c>
      <c r="E1526" s="1">
        <v>-4.3</v>
      </c>
      <c r="F1526" s="1">
        <v>-4.3</v>
      </c>
    </row>
    <row r="1527" spans="1:6" x14ac:dyDescent="0.25">
      <c r="A1527" s="1" t="s">
        <v>1879</v>
      </c>
      <c r="B1527" s="1" t="s">
        <v>5436</v>
      </c>
      <c r="C1527" s="1" t="s">
        <v>7962</v>
      </c>
      <c r="D1527" s="1" t="s">
        <v>10076</v>
      </c>
      <c r="E1527" s="1">
        <v>-4.3</v>
      </c>
      <c r="F1527" s="1">
        <v>-4.3</v>
      </c>
    </row>
    <row r="1528" spans="1:6" x14ac:dyDescent="0.25">
      <c r="A1528" s="1" t="s">
        <v>1991</v>
      </c>
      <c r="B1528" s="1" t="s">
        <v>5548</v>
      </c>
      <c r="C1528" s="1" t="s">
        <v>8008</v>
      </c>
      <c r="D1528" s="1" t="s">
        <v>10132</v>
      </c>
      <c r="E1528" s="1">
        <v>-4.3</v>
      </c>
      <c r="F1528" s="1">
        <v>-4.3</v>
      </c>
    </row>
    <row r="1529" spans="1:6" x14ac:dyDescent="0.25">
      <c r="A1529" s="1" t="s">
        <v>1998</v>
      </c>
      <c r="B1529" s="1" t="s">
        <v>5555</v>
      </c>
      <c r="C1529" s="1" t="s">
        <v>7124</v>
      </c>
      <c r="D1529" s="1" t="s">
        <v>8925</v>
      </c>
      <c r="E1529" s="1">
        <v>-4.3</v>
      </c>
      <c r="F1529" s="1">
        <v>-4.3</v>
      </c>
    </row>
    <row r="1530" spans="1:6" x14ac:dyDescent="0.25">
      <c r="A1530" s="1" t="s">
        <v>2664</v>
      </c>
      <c r="B1530" s="1" t="s">
        <v>6221</v>
      </c>
      <c r="C1530" s="1" t="s">
        <v>8309</v>
      </c>
      <c r="D1530" s="1" t="s">
        <v>10517</v>
      </c>
      <c r="E1530" s="1">
        <v>-4.3</v>
      </c>
      <c r="F1530" s="1">
        <v>-4.3</v>
      </c>
    </row>
    <row r="1531" spans="1:6" x14ac:dyDescent="0.25">
      <c r="A1531" s="1" t="s">
        <v>2760</v>
      </c>
      <c r="B1531" s="1" t="s">
        <v>6317</v>
      </c>
      <c r="C1531" s="1" t="s">
        <v>7124</v>
      </c>
      <c r="D1531" s="1" t="s">
        <v>8979</v>
      </c>
      <c r="E1531" s="1">
        <v>-4.3</v>
      </c>
      <c r="F1531" s="1">
        <v>-4.3</v>
      </c>
    </row>
    <row r="1532" spans="1:6" x14ac:dyDescent="0.25">
      <c r="A1532" s="1" t="s">
        <v>2764</v>
      </c>
      <c r="B1532" s="1" t="s">
        <v>6321</v>
      </c>
      <c r="C1532" s="1" t="s">
        <v>7124</v>
      </c>
      <c r="D1532" s="1" t="s">
        <v>9406</v>
      </c>
      <c r="E1532" s="1">
        <v>-4.3</v>
      </c>
      <c r="F1532" s="1">
        <v>-4.3</v>
      </c>
    </row>
    <row r="1533" spans="1:6" x14ac:dyDescent="0.25">
      <c r="A1533" s="1" t="s">
        <v>2770</v>
      </c>
      <c r="B1533" s="1" t="s">
        <v>6327</v>
      </c>
      <c r="C1533" s="1" t="s">
        <v>8347</v>
      </c>
      <c r="D1533" s="1" t="s">
        <v>10575</v>
      </c>
      <c r="E1533" s="1">
        <v>-4.3</v>
      </c>
      <c r="F1533" s="1">
        <v>-4.3</v>
      </c>
    </row>
    <row r="1534" spans="1:6" x14ac:dyDescent="0.25">
      <c r="A1534" s="1" t="s">
        <v>2830</v>
      </c>
      <c r="B1534" s="1" t="s">
        <v>6387</v>
      </c>
      <c r="C1534" s="1" t="s">
        <v>8378</v>
      </c>
      <c r="D1534" s="1" t="s">
        <v>10611</v>
      </c>
      <c r="E1534" s="1">
        <v>-4.3</v>
      </c>
      <c r="F1534" s="1">
        <v>-4.3</v>
      </c>
    </row>
    <row r="1535" spans="1:6" x14ac:dyDescent="0.25">
      <c r="A1535" s="1" t="s">
        <v>2977</v>
      </c>
      <c r="B1535" s="1" t="s">
        <v>6534</v>
      </c>
      <c r="C1535" s="1" t="s">
        <v>7124</v>
      </c>
      <c r="D1535" s="1" t="s">
        <v>8925</v>
      </c>
      <c r="E1535" s="1">
        <v>-4.3</v>
      </c>
      <c r="F1535" s="1">
        <v>-4.3</v>
      </c>
    </row>
    <row r="1536" spans="1:6" x14ac:dyDescent="0.25">
      <c r="A1536" s="1" t="s">
        <v>3218</v>
      </c>
      <c r="B1536" s="1" t="s">
        <v>6775</v>
      </c>
      <c r="C1536" s="1" t="s">
        <v>7124</v>
      </c>
      <c r="D1536" s="1" t="s">
        <v>10821</v>
      </c>
      <c r="E1536" s="1">
        <v>-4.3</v>
      </c>
      <c r="F1536" s="1">
        <v>-4.3</v>
      </c>
    </row>
    <row r="1537" spans="1:6" x14ac:dyDescent="0.25">
      <c r="A1537" s="1" t="s">
        <v>3282</v>
      </c>
      <c r="B1537" s="1" t="s">
        <v>6839</v>
      </c>
      <c r="C1537" s="1" t="s">
        <v>8580</v>
      </c>
      <c r="D1537" s="1" t="s">
        <v>10867</v>
      </c>
      <c r="E1537" s="1">
        <v>-4.3</v>
      </c>
      <c r="F1537" s="1">
        <v>-4.3</v>
      </c>
    </row>
    <row r="1538" spans="1:6" x14ac:dyDescent="0.25">
      <c r="A1538" s="1" t="s">
        <v>3297</v>
      </c>
      <c r="B1538" s="1" t="s">
        <v>6854</v>
      </c>
      <c r="C1538" s="1" t="s">
        <v>8586</v>
      </c>
      <c r="D1538" s="1" t="s">
        <v>10878</v>
      </c>
      <c r="E1538" s="1">
        <v>-4.3</v>
      </c>
      <c r="F1538" s="1">
        <v>-4.3</v>
      </c>
    </row>
    <row r="1539" spans="1:6" x14ac:dyDescent="0.25">
      <c r="A1539" s="1" t="s">
        <v>3394</v>
      </c>
      <c r="B1539" s="1" t="s">
        <v>6951</v>
      </c>
      <c r="C1539" s="1" t="s">
        <v>7124</v>
      </c>
      <c r="D1539" s="1" t="s">
        <v>8925</v>
      </c>
      <c r="E1539" s="1">
        <v>-4.3</v>
      </c>
      <c r="F1539" s="1">
        <v>-4.3</v>
      </c>
    </row>
    <row r="1540" spans="1:6" x14ac:dyDescent="0.25">
      <c r="A1540" s="1" t="s">
        <v>391</v>
      </c>
      <c r="B1540" s="1" t="s">
        <v>3948</v>
      </c>
      <c r="C1540" s="1" t="s">
        <v>7124</v>
      </c>
      <c r="D1540" s="1" t="s">
        <v>9179</v>
      </c>
      <c r="E1540" s="1">
        <v>-4.2</v>
      </c>
      <c r="F1540" s="1">
        <v>-4.2</v>
      </c>
    </row>
    <row r="1541" spans="1:6" x14ac:dyDescent="0.25">
      <c r="A1541" s="1" t="s">
        <v>496</v>
      </c>
      <c r="B1541" s="1" t="s">
        <v>4053</v>
      </c>
      <c r="C1541" s="1" t="s">
        <v>7119</v>
      </c>
      <c r="D1541" s="1" t="s">
        <v>8908</v>
      </c>
      <c r="E1541" s="1" t="s">
        <v>8761</v>
      </c>
      <c r="F1541" s="1">
        <v>-4.2</v>
      </c>
    </row>
    <row r="1542" spans="1:6" x14ac:dyDescent="0.25">
      <c r="A1542" s="1" t="s">
        <v>516</v>
      </c>
      <c r="B1542" s="1" t="s">
        <v>4073</v>
      </c>
      <c r="C1542" s="1" t="s">
        <v>7357</v>
      </c>
      <c r="D1542" s="1" t="s">
        <v>9263</v>
      </c>
      <c r="E1542" s="1" t="s">
        <v>8761</v>
      </c>
      <c r="F1542" s="1">
        <v>-4.2</v>
      </c>
    </row>
    <row r="1543" spans="1:6" x14ac:dyDescent="0.25">
      <c r="A1543" s="1" t="s">
        <v>625</v>
      </c>
      <c r="B1543" s="1" t="s">
        <v>4182</v>
      </c>
      <c r="C1543" s="1" t="s">
        <v>7124</v>
      </c>
      <c r="D1543" s="1" t="s">
        <v>9335</v>
      </c>
      <c r="E1543" s="1">
        <v>-4.2</v>
      </c>
      <c r="F1543" s="1">
        <v>-4.2</v>
      </c>
    </row>
    <row r="1544" spans="1:6" x14ac:dyDescent="0.25">
      <c r="A1544" s="1" t="s">
        <v>632</v>
      </c>
      <c r="B1544" s="1" t="s">
        <v>4189</v>
      </c>
      <c r="C1544" s="1" t="s">
        <v>7124</v>
      </c>
      <c r="D1544" s="1" t="s">
        <v>8916</v>
      </c>
      <c r="E1544" s="1">
        <v>-4.2</v>
      </c>
      <c r="F1544" s="1">
        <v>-4.2</v>
      </c>
    </row>
    <row r="1545" spans="1:6" x14ac:dyDescent="0.25">
      <c r="A1545" s="1" t="s">
        <v>734</v>
      </c>
      <c r="B1545" s="1" t="s">
        <v>4291</v>
      </c>
      <c r="C1545" s="1" t="s">
        <v>7468</v>
      </c>
      <c r="D1545" s="1" t="s">
        <v>9407</v>
      </c>
      <c r="E1545" s="1">
        <v>-4.2</v>
      </c>
      <c r="F1545" s="1">
        <v>-4.2</v>
      </c>
    </row>
    <row r="1546" spans="1:6" x14ac:dyDescent="0.25">
      <c r="A1546" s="1" t="s">
        <v>932</v>
      </c>
      <c r="B1546" s="1" t="s">
        <v>4489</v>
      </c>
      <c r="C1546" s="1" t="s">
        <v>7124</v>
      </c>
      <c r="D1546" s="1" t="s">
        <v>9535</v>
      </c>
      <c r="E1546" s="1" t="s">
        <v>8761</v>
      </c>
      <c r="F1546" s="1">
        <v>-4.2</v>
      </c>
    </row>
    <row r="1547" spans="1:6" x14ac:dyDescent="0.25">
      <c r="A1547" s="1" t="s">
        <v>964</v>
      </c>
      <c r="B1547" s="1" t="s">
        <v>4521</v>
      </c>
      <c r="C1547" s="1" t="s">
        <v>7570</v>
      </c>
      <c r="D1547" s="1" t="s">
        <v>9548</v>
      </c>
      <c r="E1547" s="1">
        <v>-4.2</v>
      </c>
      <c r="F1547" s="1">
        <v>-4.2</v>
      </c>
    </row>
    <row r="1548" spans="1:6" x14ac:dyDescent="0.25">
      <c r="A1548" s="1" t="s">
        <v>1176</v>
      </c>
      <c r="B1548" s="1" t="s">
        <v>4733</v>
      </c>
      <c r="C1548" s="1" t="s">
        <v>7651</v>
      </c>
      <c r="D1548" s="1" t="s">
        <v>9666</v>
      </c>
      <c r="E1548" s="1">
        <v>-4.2</v>
      </c>
      <c r="F1548" s="1">
        <v>-4.2</v>
      </c>
    </row>
    <row r="1549" spans="1:6" x14ac:dyDescent="0.25">
      <c r="A1549" s="1" t="s">
        <v>1177</v>
      </c>
      <c r="B1549" s="1" t="s">
        <v>4734</v>
      </c>
      <c r="C1549" s="1" t="s">
        <v>7124</v>
      </c>
      <c r="D1549" s="1" t="s">
        <v>9038</v>
      </c>
      <c r="E1549" s="1">
        <v>-4.2</v>
      </c>
      <c r="F1549" s="1">
        <v>-4.2</v>
      </c>
    </row>
    <row r="1550" spans="1:6" x14ac:dyDescent="0.25">
      <c r="A1550" s="1" t="s">
        <v>1232</v>
      </c>
      <c r="B1550" s="1" t="s">
        <v>4789</v>
      </c>
      <c r="C1550" s="1" t="s">
        <v>7124</v>
      </c>
      <c r="D1550" s="1" t="s">
        <v>9077</v>
      </c>
      <c r="E1550" s="1">
        <v>-4.2</v>
      </c>
      <c r="F1550" s="1">
        <v>-4.2</v>
      </c>
    </row>
    <row r="1551" spans="1:6" x14ac:dyDescent="0.25">
      <c r="A1551" s="1" t="s">
        <v>1447</v>
      </c>
      <c r="B1551" s="1" t="s">
        <v>5004</v>
      </c>
      <c r="C1551" s="1" t="s">
        <v>7124</v>
      </c>
      <c r="D1551" s="1" t="s">
        <v>8925</v>
      </c>
      <c r="E1551" s="1">
        <v>-4.2</v>
      </c>
      <c r="F1551" s="1">
        <v>-4.2</v>
      </c>
    </row>
    <row r="1552" spans="1:6" x14ac:dyDescent="0.25">
      <c r="A1552" s="1" t="s">
        <v>1674</v>
      </c>
      <c r="B1552" s="1" t="s">
        <v>5231</v>
      </c>
      <c r="C1552" s="1" t="s">
        <v>7124</v>
      </c>
      <c r="D1552" s="1" t="s">
        <v>9471</v>
      </c>
      <c r="E1552" s="1">
        <v>-4.2</v>
      </c>
      <c r="F1552" s="1">
        <v>-4.2</v>
      </c>
    </row>
    <row r="1553" spans="1:6" x14ac:dyDescent="0.25">
      <c r="A1553" s="1" t="s">
        <v>1702</v>
      </c>
      <c r="B1553" s="1" t="s">
        <v>5259</v>
      </c>
      <c r="C1553" s="1" t="s">
        <v>7877</v>
      </c>
      <c r="D1553" s="1" t="s">
        <v>9343</v>
      </c>
      <c r="E1553" s="1">
        <v>-4.2</v>
      </c>
      <c r="F1553" s="1">
        <v>-4.2</v>
      </c>
    </row>
    <row r="1554" spans="1:6" x14ac:dyDescent="0.25">
      <c r="A1554" s="1" t="s">
        <v>1847</v>
      </c>
      <c r="B1554" s="1" t="s">
        <v>5404</v>
      </c>
      <c r="C1554" s="1" t="s">
        <v>7124</v>
      </c>
      <c r="D1554" s="1" t="s">
        <v>10051</v>
      </c>
      <c r="E1554" s="1">
        <v>-4.2</v>
      </c>
      <c r="F1554" s="1">
        <v>-4.2</v>
      </c>
    </row>
    <row r="1555" spans="1:6" x14ac:dyDescent="0.25">
      <c r="A1555" s="1" t="s">
        <v>1951</v>
      </c>
      <c r="B1555" s="1" t="s">
        <v>5508</v>
      </c>
      <c r="C1555" s="1" t="s">
        <v>7994</v>
      </c>
      <c r="D1555" s="1" t="s">
        <v>10113</v>
      </c>
      <c r="E1555" s="1">
        <v>-4.2</v>
      </c>
      <c r="F1555" s="1">
        <v>-4.2</v>
      </c>
    </row>
    <row r="1556" spans="1:6" x14ac:dyDescent="0.25">
      <c r="A1556" s="1" t="s">
        <v>1981</v>
      </c>
      <c r="B1556" s="1" t="s">
        <v>5538</v>
      </c>
      <c r="C1556" s="1" t="s">
        <v>8001</v>
      </c>
      <c r="D1556" s="1" t="s">
        <v>10125</v>
      </c>
      <c r="E1556" s="1">
        <v>-4.2</v>
      </c>
      <c r="F1556" s="1">
        <v>-4.2</v>
      </c>
    </row>
    <row r="1557" spans="1:6" x14ac:dyDescent="0.25">
      <c r="A1557" s="1" t="s">
        <v>2051</v>
      </c>
      <c r="B1557" s="1" t="s">
        <v>5608</v>
      </c>
      <c r="C1557" s="1" t="s">
        <v>8041</v>
      </c>
      <c r="D1557" s="1" t="s">
        <v>10171</v>
      </c>
      <c r="E1557" s="1">
        <v>-4.2</v>
      </c>
      <c r="F1557" s="1">
        <v>-4.2</v>
      </c>
    </row>
    <row r="1558" spans="1:6" x14ac:dyDescent="0.25">
      <c r="A1558" s="1" t="s">
        <v>2352</v>
      </c>
      <c r="B1558" s="1" t="s">
        <v>5909</v>
      </c>
      <c r="C1558" s="1" t="s">
        <v>8180</v>
      </c>
      <c r="D1558" s="1" t="s">
        <v>10343</v>
      </c>
      <c r="E1558" s="1">
        <v>-4.2</v>
      </c>
      <c r="F1558" s="1">
        <v>-4.2</v>
      </c>
    </row>
    <row r="1559" spans="1:6" x14ac:dyDescent="0.25">
      <c r="A1559" s="1" t="s">
        <v>2502</v>
      </c>
      <c r="B1559" s="1" t="s">
        <v>6059</v>
      </c>
      <c r="C1559" s="1" t="s">
        <v>7124</v>
      </c>
      <c r="D1559" s="1" t="s">
        <v>9102</v>
      </c>
      <c r="E1559" s="1">
        <v>-4.2</v>
      </c>
      <c r="F1559" s="1">
        <v>-4.2</v>
      </c>
    </row>
    <row r="1560" spans="1:6" x14ac:dyDescent="0.25">
      <c r="A1560" s="1" t="s">
        <v>2695</v>
      </c>
      <c r="B1560" s="1" t="s">
        <v>6252</v>
      </c>
      <c r="C1560" s="1" t="s">
        <v>7124</v>
      </c>
      <c r="D1560" s="1" t="s">
        <v>8916</v>
      </c>
      <c r="E1560" s="1" t="s">
        <v>8761</v>
      </c>
      <c r="F1560" s="1">
        <v>-4.2</v>
      </c>
    </row>
    <row r="1561" spans="1:6" x14ac:dyDescent="0.25">
      <c r="A1561" s="1" t="s">
        <v>2785</v>
      </c>
      <c r="B1561" s="1" t="s">
        <v>6342</v>
      </c>
      <c r="C1561" s="1" t="s">
        <v>8356</v>
      </c>
      <c r="D1561" s="1" t="s">
        <v>10582</v>
      </c>
      <c r="E1561" s="1">
        <v>-4.2</v>
      </c>
      <c r="F1561" s="1">
        <v>-4.2</v>
      </c>
    </row>
    <row r="1562" spans="1:6" x14ac:dyDescent="0.25">
      <c r="A1562" s="1" t="s">
        <v>11</v>
      </c>
      <c r="B1562" s="1" t="s">
        <v>3568</v>
      </c>
      <c r="C1562" s="1" t="s">
        <v>7123</v>
      </c>
      <c r="D1562" s="1" t="s">
        <v>8912</v>
      </c>
      <c r="E1562" s="1">
        <v>-4.0999999999999996</v>
      </c>
      <c r="F1562" s="1">
        <v>-4.0999999999999996</v>
      </c>
    </row>
    <row r="1563" spans="1:6" x14ac:dyDescent="0.25">
      <c r="A1563" s="1" t="s">
        <v>63</v>
      </c>
      <c r="B1563" s="1" t="s">
        <v>3620</v>
      </c>
      <c r="C1563" s="1" t="s">
        <v>7124</v>
      </c>
      <c r="D1563" s="1" t="s">
        <v>8955</v>
      </c>
      <c r="E1563" s="1">
        <v>-4.0999999999999996</v>
      </c>
      <c r="F1563" s="1">
        <v>-4.0999999999999996</v>
      </c>
    </row>
    <row r="1564" spans="1:6" x14ac:dyDescent="0.25">
      <c r="A1564" s="1" t="s">
        <v>77</v>
      </c>
      <c r="B1564" s="1" t="s">
        <v>3634</v>
      </c>
      <c r="C1564" s="1" t="s">
        <v>7120</v>
      </c>
      <c r="D1564" s="1" t="s">
        <v>8909</v>
      </c>
      <c r="E1564" s="1" t="s">
        <v>8709</v>
      </c>
      <c r="F1564" s="1">
        <v>-4.0999999999999996</v>
      </c>
    </row>
    <row r="1565" spans="1:6" x14ac:dyDescent="0.25">
      <c r="A1565" s="1" t="s">
        <v>153</v>
      </c>
      <c r="B1565" s="1" t="s">
        <v>3710</v>
      </c>
      <c r="C1565" s="1" t="s">
        <v>7124</v>
      </c>
      <c r="D1565" s="1" t="s">
        <v>8925</v>
      </c>
      <c r="E1565" s="1">
        <v>-4.0999999999999996</v>
      </c>
      <c r="F1565" s="1">
        <v>-4.0999999999999996</v>
      </c>
    </row>
    <row r="1566" spans="1:6" x14ac:dyDescent="0.25">
      <c r="A1566" s="1" t="s">
        <v>230</v>
      </c>
      <c r="B1566" s="1" t="s">
        <v>3787</v>
      </c>
      <c r="C1566" s="1" t="s">
        <v>7229</v>
      </c>
      <c r="D1566" s="1" t="s">
        <v>9075</v>
      </c>
      <c r="E1566" s="1">
        <v>-4.0999999999999996</v>
      </c>
      <c r="F1566" s="1">
        <v>-4.0999999999999996</v>
      </c>
    </row>
    <row r="1567" spans="1:6" x14ac:dyDescent="0.25">
      <c r="A1567" s="1" t="s">
        <v>314</v>
      </c>
      <c r="B1567" s="1" t="s">
        <v>3871</v>
      </c>
      <c r="C1567" s="1" t="s">
        <v>7266</v>
      </c>
      <c r="D1567" s="1" t="s">
        <v>9133</v>
      </c>
      <c r="E1567" s="1">
        <v>-4.0999999999999996</v>
      </c>
      <c r="F1567" s="1">
        <v>-4.0999999999999996</v>
      </c>
    </row>
    <row r="1568" spans="1:6" x14ac:dyDescent="0.25">
      <c r="A1568" s="1" t="s">
        <v>314</v>
      </c>
      <c r="B1568" s="1" t="s">
        <v>3871</v>
      </c>
      <c r="C1568" s="1" t="s">
        <v>7266</v>
      </c>
      <c r="D1568" s="1" t="s">
        <v>9134</v>
      </c>
      <c r="E1568" s="1">
        <v>-4.0999999999999996</v>
      </c>
      <c r="F1568" s="1">
        <v>-4.0999999999999996</v>
      </c>
    </row>
    <row r="1569" spans="1:6" x14ac:dyDescent="0.25">
      <c r="A1569" s="1" t="s">
        <v>321</v>
      </c>
      <c r="B1569" s="1" t="s">
        <v>3878</v>
      </c>
      <c r="C1569" s="1" t="s">
        <v>7271</v>
      </c>
      <c r="D1569" s="1" t="s">
        <v>9141</v>
      </c>
      <c r="E1569" s="1">
        <v>-4.0999999999999996</v>
      </c>
      <c r="F1569" s="1">
        <v>-4.0999999999999996</v>
      </c>
    </row>
    <row r="1570" spans="1:6" x14ac:dyDescent="0.25">
      <c r="A1570" s="1" t="s">
        <v>351</v>
      </c>
      <c r="B1570" s="1" t="s">
        <v>3908</v>
      </c>
      <c r="C1570" s="1" t="s">
        <v>7124</v>
      </c>
      <c r="D1570" s="1" t="s">
        <v>9162</v>
      </c>
      <c r="E1570" s="1">
        <v>-4.0999999999999996</v>
      </c>
      <c r="F1570" s="1">
        <v>-4.0999999999999996</v>
      </c>
    </row>
    <row r="1571" spans="1:6" x14ac:dyDescent="0.25">
      <c r="A1571" s="1" t="s">
        <v>550</v>
      </c>
      <c r="B1571" s="1" t="s">
        <v>4107</v>
      </c>
      <c r="C1571" s="1" t="s">
        <v>7373</v>
      </c>
      <c r="D1571" s="1" t="s">
        <v>9280</v>
      </c>
      <c r="E1571" s="1">
        <v>-4.0999999999999996</v>
      </c>
      <c r="F1571" s="1">
        <v>-4.0999999999999996</v>
      </c>
    </row>
    <row r="1572" spans="1:6" x14ac:dyDescent="0.25">
      <c r="A1572" s="1" t="s">
        <v>608</v>
      </c>
      <c r="B1572" s="1" t="s">
        <v>4165</v>
      </c>
      <c r="C1572" s="1" t="s">
        <v>7406</v>
      </c>
      <c r="D1572" s="1" t="s">
        <v>9324</v>
      </c>
      <c r="E1572" s="1">
        <v>-4.0999999999999996</v>
      </c>
      <c r="F1572" s="1">
        <v>-4.0999999999999996</v>
      </c>
    </row>
    <row r="1573" spans="1:6" x14ac:dyDescent="0.25">
      <c r="A1573" s="1" t="s">
        <v>867</v>
      </c>
      <c r="B1573" s="1" t="s">
        <v>4424</v>
      </c>
      <c r="C1573" s="1" t="s">
        <v>7524</v>
      </c>
      <c r="D1573" s="1" t="s">
        <v>9488</v>
      </c>
      <c r="E1573" s="1">
        <v>-4.0999999999999996</v>
      </c>
      <c r="F1573" s="1">
        <v>-4.0999999999999996</v>
      </c>
    </row>
    <row r="1574" spans="1:6" x14ac:dyDescent="0.25">
      <c r="A1574" s="1" t="s">
        <v>915</v>
      </c>
      <c r="B1574" s="1" t="s">
        <v>4472</v>
      </c>
      <c r="C1574" s="1" t="s">
        <v>7553</v>
      </c>
      <c r="D1574" s="1" t="s">
        <v>9523</v>
      </c>
      <c r="E1574" s="1" t="s">
        <v>8709</v>
      </c>
      <c r="F1574" s="1">
        <v>-4.0999999999999996</v>
      </c>
    </row>
    <row r="1575" spans="1:6" x14ac:dyDescent="0.25">
      <c r="A1575" s="1" t="s">
        <v>1352</v>
      </c>
      <c r="B1575" s="1" t="s">
        <v>4909</v>
      </c>
      <c r="C1575" s="1" t="s">
        <v>7738</v>
      </c>
      <c r="D1575" s="1" t="s">
        <v>9174</v>
      </c>
      <c r="E1575" s="1" t="s">
        <v>8709</v>
      </c>
      <c r="F1575" s="1">
        <v>-4.0999999999999996</v>
      </c>
    </row>
    <row r="1576" spans="1:6" x14ac:dyDescent="0.25">
      <c r="A1576" s="1" t="s">
        <v>1388</v>
      </c>
      <c r="B1576" s="1" t="s">
        <v>4945</v>
      </c>
      <c r="C1576" s="1" t="s">
        <v>7124</v>
      </c>
      <c r="D1576" s="1" t="s">
        <v>9784</v>
      </c>
      <c r="E1576" s="1">
        <v>-4.0999999999999996</v>
      </c>
      <c r="F1576" s="1">
        <v>-4.0999999999999996</v>
      </c>
    </row>
    <row r="1577" spans="1:6" x14ac:dyDescent="0.25">
      <c r="A1577" s="1" t="s">
        <v>1419</v>
      </c>
      <c r="B1577" s="1" t="s">
        <v>4976</v>
      </c>
      <c r="C1577" s="1" t="s">
        <v>7124</v>
      </c>
      <c r="D1577" s="1" t="s">
        <v>8925</v>
      </c>
      <c r="E1577" s="1">
        <v>-4.0999999999999996</v>
      </c>
      <c r="F1577" s="1">
        <v>-4.0999999999999996</v>
      </c>
    </row>
    <row r="1578" spans="1:6" x14ac:dyDescent="0.25">
      <c r="A1578" s="1" t="s">
        <v>1483</v>
      </c>
      <c r="B1578" s="1" t="s">
        <v>5040</v>
      </c>
      <c r="C1578" s="1" t="s">
        <v>7124</v>
      </c>
      <c r="D1578" s="1" t="s">
        <v>8916</v>
      </c>
      <c r="E1578" s="1" t="s">
        <v>8709</v>
      </c>
      <c r="F1578" s="1">
        <v>-4.0999999999999996</v>
      </c>
    </row>
    <row r="1579" spans="1:6" x14ac:dyDescent="0.25">
      <c r="A1579" s="1" t="s">
        <v>1498</v>
      </c>
      <c r="B1579" s="1" t="s">
        <v>5055</v>
      </c>
      <c r="C1579" s="1" t="s">
        <v>7794</v>
      </c>
      <c r="D1579" s="1" t="s">
        <v>9849</v>
      </c>
      <c r="E1579" s="1">
        <v>-4.0999999999999996</v>
      </c>
      <c r="F1579" s="1">
        <v>-4.0999999999999996</v>
      </c>
    </row>
    <row r="1580" spans="1:6" x14ac:dyDescent="0.25">
      <c r="A1580" s="1" t="s">
        <v>1678</v>
      </c>
      <c r="B1580" s="1" t="s">
        <v>5235</v>
      </c>
      <c r="C1580" s="1" t="s">
        <v>7124</v>
      </c>
      <c r="D1580" s="1" t="s">
        <v>9947</v>
      </c>
      <c r="E1580" s="1">
        <v>-4.0999999999999996</v>
      </c>
      <c r="F1580" s="1">
        <v>-4.0999999999999996</v>
      </c>
    </row>
    <row r="1581" spans="1:6" x14ac:dyDescent="0.25">
      <c r="A1581" s="1" t="s">
        <v>1684</v>
      </c>
      <c r="B1581" s="1" t="s">
        <v>5241</v>
      </c>
      <c r="C1581" s="1" t="s">
        <v>7868</v>
      </c>
      <c r="D1581" s="1" t="s">
        <v>9951</v>
      </c>
      <c r="E1581" s="1">
        <v>-4.0999999999999996</v>
      </c>
      <c r="F1581" s="1">
        <v>-4.0999999999999996</v>
      </c>
    </row>
    <row r="1582" spans="1:6" x14ac:dyDescent="0.25">
      <c r="A1582" s="1" t="s">
        <v>1808</v>
      </c>
      <c r="B1582" s="1" t="s">
        <v>5365</v>
      </c>
      <c r="C1582" s="1" t="s">
        <v>7918</v>
      </c>
      <c r="D1582" s="1" t="s">
        <v>10026</v>
      </c>
      <c r="E1582" s="1">
        <v>-4.0999999999999996</v>
      </c>
      <c r="F1582" s="1">
        <v>-4.0999999999999996</v>
      </c>
    </row>
    <row r="1583" spans="1:6" x14ac:dyDescent="0.25">
      <c r="A1583" s="1" t="s">
        <v>1878</v>
      </c>
      <c r="B1583" s="1" t="s">
        <v>5435</v>
      </c>
      <c r="C1583" s="1" t="s">
        <v>7961</v>
      </c>
      <c r="D1583" s="1" t="s">
        <v>10075</v>
      </c>
      <c r="E1583" s="1" t="s">
        <v>8709</v>
      </c>
      <c r="F1583" s="1">
        <v>-4.0999999999999996</v>
      </c>
    </row>
    <row r="1584" spans="1:6" x14ac:dyDescent="0.25">
      <c r="A1584" s="1" t="s">
        <v>1917</v>
      </c>
      <c r="B1584" s="1" t="s">
        <v>5474</v>
      </c>
      <c r="C1584" s="1" t="s">
        <v>7124</v>
      </c>
      <c r="D1584" s="1" t="s">
        <v>10091</v>
      </c>
      <c r="E1584" s="1">
        <v>-4.0999999999999996</v>
      </c>
      <c r="F1584" s="1">
        <v>-4.0999999999999996</v>
      </c>
    </row>
    <row r="1585" spans="1:6" x14ac:dyDescent="0.25">
      <c r="A1585" s="1" t="s">
        <v>1935</v>
      </c>
      <c r="B1585" s="1" t="s">
        <v>5492</v>
      </c>
      <c r="C1585" s="1" t="s">
        <v>7986</v>
      </c>
      <c r="D1585" s="1" t="s">
        <v>10104</v>
      </c>
      <c r="E1585" s="1">
        <v>-4.0999999999999996</v>
      </c>
      <c r="F1585" s="1">
        <v>-4.0999999999999996</v>
      </c>
    </row>
    <row r="1586" spans="1:6" x14ac:dyDescent="0.25">
      <c r="A1586" s="1" t="s">
        <v>1961</v>
      </c>
      <c r="B1586" s="1" t="s">
        <v>5518</v>
      </c>
      <c r="C1586" s="1" t="s">
        <v>7124</v>
      </c>
      <c r="D1586" s="1" t="s">
        <v>8979</v>
      </c>
      <c r="E1586" s="1">
        <v>-4.0999999999999996</v>
      </c>
      <c r="F1586" s="1">
        <v>-4.0999999999999996</v>
      </c>
    </row>
    <row r="1587" spans="1:6" x14ac:dyDescent="0.25">
      <c r="A1587" s="1" t="s">
        <v>2129</v>
      </c>
      <c r="B1587" s="1" t="s">
        <v>5686</v>
      </c>
      <c r="C1587" s="1" t="s">
        <v>7124</v>
      </c>
      <c r="D1587" s="1" t="s">
        <v>8925</v>
      </c>
      <c r="E1587" s="1">
        <v>-4.0999999999999996</v>
      </c>
      <c r="F1587" s="1">
        <v>-4.0999999999999996</v>
      </c>
    </row>
    <row r="1588" spans="1:6" x14ac:dyDescent="0.25">
      <c r="A1588" s="1" t="s">
        <v>2228</v>
      </c>
      <c r="B1588" s="1" t="s">
        <v>5785</v>
      </c>
      <c r="C1588" s="1" t="s">
        <v>7124</v>
      </c>
      <c r="D1588" s="1" t="s">
        <v>8961</v>
      </c>
      <c r="E1588" s="1" t="s">
        <v>8709</v>
      </c>
      <c r="F1588" s="1">
        <v>-4.0999999999999996</v>
      </c>
    </row>
    <row r="1589" spans="1:6" x14ac:dyDescent="0.25">
      <c r="A1589" s="1" t="s">
        <v>2236</v>
      </c>
      <c r="B1589" s="1" t="s">
        <v>5793</v>
      </c>
      <c r="C1589" s="1" t="s">
        <v>8119</v>
      </c>
      <c r="D1589" s="1" t="s">
        <v>10266</v>
      </c>
      <c r="E1589" s="1">
        <v>-4.0999999999999996</v>
      </c>
      <c r="F1589" s="1">
        <v>-4.0999999999999996</v>
      </c>
    </row>
    <row r="1590" spans="1:6" x14ac:dyDescent="0.25">
      <c r="A1590" s="1" t="s">
        <v>2269</v>
      </c>
      <c r="B1590" s="1" t="s">
        <v>5826</v>
      </c>
      <c r="C1590" s="1" t="s">
        <v>8135</v>
      </c>
      <c r="D1590" s="1" t="s">
        <v>10285</v>
      </c>
      <c r="E1590" s="1">
        <v>-4.0999999999999996</v>
      </c>
      <c r="F1590" s="1">
        <v>-4.0999999999999996</v>
      </c>
    </row>
    <row r="1591" spans="1:6" x14ac:dyDescent="0.25">
      <c r="A1591" s="1" t="s">
        <v>2300</v>
      </c>
      <c r="B1591" s="1" t="s">
        <v>5857</v>
      </c>
      <c r="C1591" s="1" t="s">
        <v>8152</v>
      </c>
      <c r="D1591" s="1" t="s">
        <v>10309</v>
      </c>
      <c r="E1591" s="1">
        <v>-4.0999999999999996</v>
      </c>
      <c r="F1591" s="1">
        <v>-4.0999999999999996</v>
      </c>
    </row>
    <row r="1592" spans="1:6" x14ac:dyDescent="0.25">
      <c r="A1592" s="1" t="s">
        <v>2349</v>
      </c>
      <c r="B1592" s="1" t="s">
        <v>5906</v>
      </c>
      <c r="C1592" s="1" t="s">
        <v>8178</v>
      </c>
      <c r="D1592" s="1" t="s">
        <v>10341</v>
      </c>
      <c r="E1592" s="1" t="s">
        <v>8709</v>
      </c>
      <c r="F1592" s="1">
        <v>-4.0999999999999996</v>
      </c>
    </row>
    <row r="1593" spans="1:6" x14ac:dyDescent="0.25">
      <c r="A1593" s="1" t="s">
        <v>2524</v>
      </c>
      <c r="B1593" s="1" t="s">
        <v>6081</v>
      </c>
      <c r="C1593" s="1" t="s">
        <v>7124</v>
      </c>
      <c r="D1593" s="1" t="s">
        <v>8925</v>
      </c>
      <c r="E1593" s="1">
        <v>-4.0999999999999996</v>
      </c>
      <c r="F1593" s="1">
        <v>-4.0999999999999996</v>
      </c>
    </row>
    <row r="1594" spans="1:6" x14ac:dyDescent="0.25">
      <c r="A1594" s="1" t="s">
        <v>2591</v>
      </c>
      <c r="B1594" s="1" t="s">
        <v>6148</v>
      </c>
      <c r="C1594" s="1" t="s">
        <v>7124</v>
      </c>
      <c r="D1594" s="1" t="s">
        <v>10469</v>
      </c>
      <c r="E1594" s="1">
        <v>-4.0999999999999996</v>
      </c>
      <c r="F1594" s="1">
        <v>-4.0999999999999996</v>
      </c>
    </row>
    <row r="1595" spans="1:6" x14ac:dyDescent="0.25">
      <c r="A1595" s="1" t="s">
        <v>2618</v>
      </c>
      <c r="B1595" s="1" t="s">
        <v>6175</v>
      </c>
      <c r="C1595" s="1" t="s">
        <v>8286</v>
      </c>
      <c r="D1595" s="1" t="s">
        <v>10485</v>
      </c>
      <c r="E1595" s="1">
        <v>-4.0999999999999996</v>
      </c>
      <c r="F1595" s="1">
        <v>-4.0999999999999996</v>
      </c>
    </row>
    <row r="1596" spans="1:6" x14ac:dyDescent="0.25">
      <c r="A1596" s="1" t="s">
        <v>2901</v>
      </c>
      <c r="B1596" s="1" t="s">
        <v>6458</v>
      </c>
      <c r="C1596" s="1" t="s">
        <v>7124</v>
      </c>
      <c r="D1596" s="1" t="s">
        <v>9227</v>
      </c>
      <c r="E1596" s="1">
        <v>-4.0999999999999996</v>
      </c>
      <c r="F1596" s="1">
        <v>-4.0999999999999996</v>
      </c>
    </row>
    <row r="1597" spans="1:6" x14ac:dyDescent="0.25">
      <c r="A1597" s="1" t="s">
        <v>2911</v>
      </c>
      <c r="B1597" s="1" t="s">
        <v>6468</v>
      </c>
      <c r="C1597" s="1" t="s">
        <v>7124</v>
      </c>
      <c r="D1597" s="1" t="s">
        <v>8925</v>
      </c>
      <c r="E1597" s="1">
        <v>-4.0999999999999996</v>
      </c>
      <c r="F1597" s="1">
        <v>-4.0999999999999996</v>
      </c>
    </row>
    <row r="1598" spans="1:6" x14ac:dyDescent="0.25">
      <c r="A1598" s="1" t="s">
        <v>3142</v>
      </c>
      <c r="B1598" s="1" t="s">
        <v>6699</v>
      </c>
      <c r="C1598" s="1" t="s">
        <v>7124</v>
      </c>
      <c r="D1598" s="1" t="s">
        <v>10776</v>
      </c>
      <c r="E1598" s="1">
        <v>-4.0999999999999996</v>
      </c>
      <c r="F1598" s="1">
        <v>-4.0999999999999996</v>
      </c>
    </row>
    <row r="1599" spans="1:6" x14ac:dyDescent="0.25">
      <c r="A1599" s="1" t="s">
        <v>3164</v>
      </c>
      <c r="B1599" s="1" t="s">
        <v>6721</v>
      </c>
      <c r="C1599" s="1" t="s">
        <v>8527</v>
      </c>
      <c r="D1599" s="1" t="s">
        <v>9402</v>
      </c>
      <c r="E1599" s="1">
        <v>-4.0999999999999996</v>
      </c>
      <c r="F1599" s="1">
        <v>-4.0999999999999996</v>
      </c>
    </row>
    <row r="1600" spans="1:6" x14ac:dyDescent="0.25">
      <c r="A1600" s="1" t="s">
        <v>3201</v>
      </c>
      <c r="B1600" s="1" t="s">
        <v>6758</v>
      </c>
      <c r="C1600" s="1" t="s">
        <v>8543</v>
      </c>
      <c r="D1600" s="1" t="s">
        <v>10812</v>
      </c>
      <c r="E1600" s="1">
        <v>-4.0999999999999996</v>
      </c>
      <c r="F1600" s="1">
        <v>-4.0999999999999996</v>
      </c>
    </row>
    <row r="1601" spans="1:6" x14ac:dyDescent="0.25">
      <c r="A1601" s="1" t="s">
        <v>3210</v>
      </c>
      <c r="B1601" s="1" t="s">
        <v>6767</v>
      </c>
      <c r="C1601" s="1" t="s">
        <v>7124</v>
      </c>
      <c r="D1601" s="1" t="s">
        <v>8925</v>
      </c>
      <c r="E1601" s="1">
        <v>-4.0999999999999996</v>
      </c>
      <c r="F1601" s="1">
        <v>-4.0999999999999996</v>
      </c>
    </row>
    <row r="1602" spans="1:6" x14ac:dyDescent="0.25">
      <c r="A1602" s="1" t="s">
        <v>3222</v>
      </c>
      <c r="B1602" s="1" t="s">
        <v>6779</v>
      </c>
      <c r="C1602" s="1" t="s">
        <v>7124</v>
      </c>
      <c r="D1602" s="1" t="s">
        <v>10824</v>
      </c>
      <c r="E1602" s="1">
        <v>-4.0999999999999996</v>
      </c>
      <c r="F1602" s="1">
        <v>-4.0999999999999996</v>
      </c>
    </row>
    <row r="1603" spans="1:6" x14ac:dyDescent="0.25">
      <c r="A1603" s="1" t="s">
        <v>3381</v>
      </c>
      <c r="B1603" s="1" t="s">
        <v>6938</v>
      </c>
      <c r="C1603" s="1" t="s">
        <v>7124</v>
      </c>
      <c r="D1603" s="1" t="s">
        <v>8925</v>
      </c>
      <c r="E1603" s="1">
        <v>-4.0999999999999996</v>
      </c>
      <c r="F1603" s="1">
        <v>-4.0999999999999996</v>
      </c>
    </row>
    <row r="1604" spans="1:6" x14ac:dyDescent="0.25">
      <c r="A1604" s="1" t="s">
        <v>3389</v>
      </c>
      <c r="B1604" s="1" t="s">
        <v>6946</v>
      </c>
      <c r="C1604" s="1" t="s">
        <v>7124</v>
      </c>
      <c r="D1604" s="1" t="s">
        <v>10893</v>
      </c>
      <c r="E1604" s="1">
        <v>-4.0999999999999996</v>
      </c>
      <c r="F1604" s="1">
        <v>-4.0999999999999996</v>
      </c>
    </row>
    <row r="1605" spans="1:6" x14ac:dyDescent="0.25">
      <c r="A1605" s="1" t="s">
        <v>233</v>
      </c>
      <c r="B1605" s="1" t="s">
        <v>3790</v>
      </c>
      <c r="C1605" s="1" t="s">
        <v>7124</v>
      </c>
      <c r="D1605" s="1" t="s">
        <v>9078</v>
      </c>
      <c r="E1605" s="1">
        <v>-4</v>
      </c>
      <c r="F1605" s="1">
        <v>-4</v>
      </c>
    </row>
    <row r="1606" spans="1:6" x14ac:dyDescent="0.25">
      <c r="A1606" s="1" t="s">
        <v>392</v>
      </c>
      <c r="B1606" s="1" t="s">
        <v>3949</v>
      </c>
      <c r="C1606" s="1" t="s">
        <v>7302</v>
      </c>
      <c r="D1606" s="1" t="s">
        <v>9180</v>
      </c>
      <c r="E1606" s="1">
        <v>-4</v>
      </c>
      <c r="F1606" s="1">
        <v>-4</v>
      </c>
    </row>
    <row r="1607" spans="1:6" x14ac:dyDescent="0.25">
      <c r="A1607" s="1" t="s">
        <v>525</v>
      </c>
      <c r="B1607" s="1" t="s">
        <v>4082</v>
      </c>
      <c r="C1607" s="1" t="s">
        <v>7124</v>
      </c>
      <c r="D1607" s="1" t="s">
        <v>8968</v>
      </c>
      <c r="E1607" s="1" t="s">
        <v>8773</v>
      </c>
      <c r="F1607" s="1">
        <v>-4</v>
      </c>
    </row>
    <row r="1608" spans="1:6" x14ac:dyDescent="0.25">
      <c r="A1608" s="1" t="s">
        <v>641</v>
      </c>
      <c r="B1608" s="1" t="s">
        <v>4198</v>
      </c>
      <c r="C1608" s="1" t="s">
        <v>7124</v>
      </c>
      <c r="D1608" s="1" t="s">
        <v>9348</v>
      </c>
      <c r="E1608" s="1">
        <v>-4</v>
      </c>
      <c r="F1608" s="1">
        <v>-4</v>
      </c>
    </row>
    <row r="1609" spans="1:6" x14ac:dyDescent="0.25">
      <c r="A1609" s="1" t="s">
        <v>954</v>
      </c>
      <c r="B1609" s="1" t="s">
        <v>4511</v>
      </c>
      <c r="C1609" s="1" t="s">
        <v>7124</v>
      </c>
      <c r="D1609" s="1" t="s">
        <v>8916</v>
      </c>
      <c r="E1609" s="1">
        <v>-4</v>
      </c>
      <c r="F1609" s="1">
        <v>-4</v>
      </c>
    </row>
    <row r="1610" spans="1:6" x14ac:dyDescent="0.25">
      <c r="A1610" s="1" t="s">
        <v>1111</v>
      </c>
      <c r="B1610" s="1" t="s">
        <v>4668</v>
      </c>
      <c r="C1610" s="1" t="s">
        <v>7624</v>
      </c>
      <c r="D1610" s="1" t="s">
        <v>9633</v>
      </c>
      <c r="E1610" s="1">
        <v>-4</v>
      </c>
      <c r="F1610" s="1">
        <v>-4</v>
      </c>
    </row>
    <row r="1611" spans="1:6" x14ac:dyDescent="0.25">
      <c r="A1611" s="1" t="s">
        <v>1133</v>
      </c>
      <c r="B1611" s="1" t="s">
        <v>4690</v>
      </c>
      <c r="C1611" s="1" t="s">
        <v>7124</v>
      </c>
      <c r="D1611" s="1" t="s">
        <v>9646</v>
      </c>
      <c r="E1611" s="1">
        <v>-4</v>
      </c>
      <c r="F1611" s="1">
        <v>-4</v>
      </c>
    </row>
    <row r="1612" spans="1:6" x14ac:dyDescent="0.25">
      <c r="A1612" s="1" t="s">
        <v>1194</v>
      </c>
      <c r="B1612" s="1" t="s">
        <v>4751</v>
      </c>
      <c r="C1612" s="1" t="s">
        <v>7124</v>
      </c>
      <c r="D1612" s="1" t="s">
        <v>9038</v>
      </c>
      <c r="E1612" s="1">
        <v>-4</v>
      </c>
      <c r="F1612" s="1">
        <v>-4</v>
      </c>
    </row>
    <row r="1613" spans="1:6" x14ac:dyDescent="0.25">
      <c r="A1613" s="1" t="s">
        <v>1244</v>
      </c>
      <c r="B1613" s="1" t="s">
        <v>4801</v>
      </c>
      <c r="C1613" s="1" t="s">
        <v>7124</v>
      </c>
      <c r="D1613" s="1" t="s">
        <v>9705</v>
      </c>
      <c r="E1613" s="1">
        <v>-4</v>
      </c>
      <c r="F1613" s="1">
        <v>-4</v>
      </c>
    </row>
    <row r="1614" spans="1:6" x14ac:dyDescent="0.25">
      <c r="A1614" s="1" t="s">
        <v>1336</v>
      </c>
      <c r="B1614" s="1" t="s">
        <v>4893</v>
      </c>
      <c r="C1614" s="1" t="s">
        <v>7728</v>
      </c>
      <c r="D1614" s="1" t="s">
        <v>9304</v>
      </c>
      <c r="E1614" s="1">
        <v>-4</v>
      </c>
      <c r="F1614" s="1">
        <v>-4</v>
      </c>
    </row>
    <row r="1615" spans="1:6" x14ac:dyDescent="0.25">
      <c r="A1615" s="1" t="s">
        <v>1466</v>
      </c>
      <c r="B1615" s="1" t="s">
        <v>5023</v>
      </c>
      <c r="C1615" s="1" t="s">
        <v>7124</v>
      </c>
      <c r="D1615" s="1" t="s">
        <v>8925</v>
      </c>
      <c r="E1615" s="1">
        <v>-4</v>
      </c>
      <c r="F1615" s="1">
        <v>-4</v>
      </c>
    </row>
    <row r="1616" spans="1:6" x14ac:dyDescent="0.25">
      <c r="A1616" s="1" t="s">
        <v>1734</v>
      </c>
      <c r="B1616" s="1" t="s">
        <v>5291</v>
      </c>
      <c r="C1616" s="1" t="s">
        <v>7892</v>
      </c>
      <c r="D1616" s="1" t="s">
        <v>9983</v>
      </c>
      <c r="E1616" s="1">
        <v>-4</v>
      </c>
      <c r="F1616" s="1">
        <v>-4</v>
      </c>
    </row>
    <row r="1617" spans="1:6" x14ac:dyDescent="0.25">
      <c r="A1617" s="1" t="s">
        <v>1739</v>
      </c>
      <c r="B1617" s="1" t="s">
        <v>5296</v>
      </c>
      <c r="C1617" s="1" t="s">
        <v>7124</v>
      </c>
      <c r="D1617" s="1" t="s">
        <v>8925</v>
      </c>
      <c r="E1617" s="1" t="s">
        <v>8773</v>
      </c>
      <c r="F1617" s="1">
        <v>-4</v>
      </c>
    </row>
    <row r="1618" spans="1:6" x14ac:dyDescent="0.25">
      <c r="A1618" s="1" t="s">
        <v>2382</v>
      </c>
      <c r="B1618" s="1" t="s">
        <v>5939</v>
      </c>
      <c r="C1618" s="1" t="s">
        <v>7124</v>
      </c>
      <c r="D1618" s="1" t="s">
        <v>10359</v>
      </c>
      <c r="E1618" s="1">
        <v>-4</v>
      </c>
      <c r="F1618" s="1">
        <v>-4</v>
      </c>
    </row>
    <row r="1619" spans="1:6" x14ac:dyDescent="0.25">
      <c r="A1619" s="1" t="s">
        <v>2576</v>
      </c>
      <c r="B1619" s="1" t="s">
        <v>6133</v>
      </c>
      <c r="C1619" s="1" t="s">
        <v>7124</v>
      </c>
      <c r="D1619" s="1" t="s">
        <v>10459</v>
      </c>
      <c r="E1619" s="1">
        <v>-4</v>
      </c>
      <c r="F1619" s="1">
        <v>-4</v>
      </c>
    </row>
    <row r="1620" spans="1:6" x14ac:dyDescent="0.25">
      <c r="A1620" s="1" t="s">
        <v>2679</v>
      </c>
      <c r="B1620" s="1" t="s">
        <v>6236</v>
      </c>
      <c r="C1620" s="1" t="s">
        <v>7124</v>
      </c>
      <c r="D1620" s="1" t="s">
        <v>8925</v>
      </c>
      <c r="E1620" s="1">
        <v>-4</v>
      </c>
      <c r="F1620" s="1">
        <v>-4</v>
      </c>
    </row>
    <row r="1621" spans="1:6" x14ac:dyDescent="0.25">
      <c r="A1621" s="1" t="s">
        <v>2722</v>
      </c>
      <c r="B1621" s="1" t="s">
        <v>6279</v>
      </c>
      <c r="C1621" s="1" t="s">
        <v>7124</v>
      </c>
      <c r="D1621" s="1" t="s">
        <v>10552</v>
      </c>
      <c r="E1621" s="1">
        <v>-4</v>
      </c>
      <c r="F1621" s="1">
        <v>-4</v>
      </c>
    </row>
    <row r="1622" spans="1:6" x14ac:dyDescent="0.25">
      <c r="A1622" s="1" t="s">
        <v>2730</v>
      </c>
      <c r="B1622" s="1" t="s">
        <v>6287</v>
      </c>
      <c r="C1622" s="1" t="s">
        <v>7124</v>
      </c>
      <c r="D1622" s="1" t="s">
        <v>8925</v>
      </c>
      <c r="E1622" s="1">
        <v>-4</v>
      </c>
      <c r="F1622" s="1">
        <v>-4</v>
      </c>
    </row>
    <row r="1623" spans="1:6" x14ac:dyDescent="0.25">
      <c r="A1623" s="1" t="s">
        <v>2885</v>
      </c>
      <c r="B1623" s="1" t="s">
        <v>6442</v>
      </c>
      <c r="C1623" s="1" t="s">
        <v>7124</v>
      </c>
      <c r="D1623" s="1" t="s">
        <v>8925</v>
      </c>
      <c r="E1623" s="1">
        <v>-4</v>
      </c>
      <c r="F1623" s="1">
        <v>-4</v>
      </c>
    </row>
    <row r="1624" spans="1:6" x14ac:dyDescent="0.25">
      <c r="A1624" s="1" t="s">
        <v>2921</v>
      </c>
      <c r="B1624" s="1" t="s">
        <v>6478</v>
      </c>
      <c r="C1624" s="1" t="s">
        <v>8417</v>
      </c>
      <c r="D1624" s="1" t="s">
        <v>10662</v>
      </c>
      <c r="E1624" s="1">
        <v>-4</v>
      </c>
      <c r="F1624" s="1">
        <v>-4</v>
      </c>
    </row>
    <row r="1625" spans="1:6" x14ac:dyDescent="0.25">
      <c r="A1625" s="1" t="s">
        <v>2975</v>
      </c>
      <c r="B1625" s="1" t="s">
        <v>6532</v>
      </c>
      <c r="C1625" s="1" t="s">
        <v>7124</v>
      </c>
      <c r="D1625" s="1" t="s">
        <v>8925</v>
      </c>
      <c r="E1625" s="1" t="s">
        <v>8773</v>
      </c>
      <c r="F1625" s="1">
        <v>-4</v>
      </c>
    </row>
    <row r="1626" spans="1:6" x14ac:dyDescent="0.25">
      <c r="A1626" s="1" t="s">
        <v>3312</v>
      </c>
      <c r="B1626" s="1" t="s">
        <v>6869</v>
      </c>
      <c r="C1626" s="1" t="s">
        <v>7124</v>
      </c>
      <c r="D1626" s="1" t="s">
        <v>10888</v>
      </c>
      <c r="E1626" s="1" t="s">
        <v>8773</v>
      </c>
      <c r="F1626" s="1">
        <v>-4</v>
      </c>
    </row>
    <row r="1627" spans="1:6" x14ac:dyDescent="0.25">
      <c r="A1627" s="1" t="s">
        <v>3504</v>
      </c>
      <c r="B1627" s="1" t="s">
        <v>7061</v>
      </c>
      <c r="C1627" s="1" t="s">
        <v>7124</v>
      </c>
      <c r="D1627" s="1" t="s">
        <v>9883</v>
      </c>
      <c r="E1627" s="1">
        <v>-4</v>
      </c>
      <c r="F1627" s="1">
        <v>-4</v>
      </c>
    </row>
    <row r="1628" spans="1:6" x14ac:dyDescent="0.25">
      <c r="A1628" s="1" t="s">
        <v>151</v>
      </c>
      <c r="B1628" s="1" t="s">
        <v>3708</v>
      </c>
      <c r="C1628" s="1" t="s">
        <v>7124</v>
      </c>
      <c r="D1628" s="1" t="s">
        <v>9023</v>
      </c>
      <c r="E1628" s="1">
        <v>-3.9</v>
      </c>
      <c r="F1628" s="1">
        <v>-3.9</v>
      </c>
    </row>
    <row r="1629" spans="1:6" x14ac:dyDescent="0.25">
      <c r="A1629" s="1" t="s">
        <v>337</v>
      </c>
      <c r="B1629" s="1" t="s">
        <v>3894</v>
      </c>
      <c r="C1629" s="1" t="s">
        <v>7124</v>
      </c>
      <c r="D1629" s="1" t="s">
        <v>9077</v>
      </c>
      <c r="E1629" s="1">
        <v>-3.9</v>
      </c>
      <c r="F1629" s="1">
        <v>-3.9</v>
      </c>
    </row>
    <row r="1630" spans="1:6" x14ac:dyDescent="0.25">
      <c r="A1630" s="1" t="s">
        <v>374</v>
      </c>
      <c r="B1630" s="1" t="s">
        <v>3931</v>
      </c>
      <c r="C1630" s="1" t="s">
        <v>7120</v>
      </c>
      <c r="D1630" s="1" t="s">
        <v>8909</v>
      </c>
      <c r="E1630" s="1" t="s">
        <v>8747</v>
      </c>
      <c r="F1630" s="1">
        <v>-3.9</v>
      </c>
    </row>
    <row r="1631" spans="1:6" x14ac:dyDescent="0.25">
      <c r="A1631" s="1" t="s">
        <v>416</v>
      </c>
      <c r="B1631" s="1" t="s">
        <v>3973</v>
      </c>
      <c r="C1631" s="1" t="s">
        <v>7313</v>
      </c>
      <c r="D1631" s="1" t="s">
        <v>9198</v>
      </c>
      <c r="E1631" s="1">
        <v>-3.9</v>
      </c>
      <c r="F1631" s="1">
        <v>-3.9</v>
      </c>
    </row>
    <row r="1632" spans="1:6" x14ac:dyDescent="0.25">
      <c r="A1632" s="1" t="s">
        <v>479</v>
      </c>
      <c r="B1632" s="1" t="s">
        <v>4036</v>
      </c>
      <c r="C1632" s="1" t="s">
        <v>7345</v>
      </c>
      <c r="D1632" s="1" t="s">
        <v>9243</v>
      </c>
      <c r="E1632" s="1">
        <v>-3.9</v>
      </c>
      <c r="F1632" s="1">
        <v>-3.9</v>
      </c>
    </row>
    <row r="1633" spans="1:6" x14ac:dyDescent="0.25">
      <c r="A1633" s="1" t="s">
        <v>509</v>
      </c>
      <c r="B1633" s="1" t="s">
        <v>4066</v>
      </c>
      <c r="C1633" s="1" t="s">
        <v>7124</v>
      </c>
      <c r="D1633" s="1" t="s">
        <v>8925</v>
      </c>
      <c r="E1633" s="1">
        <v>-3.9</v>
      </c>
      <c r="F1633" s="1">
        <v>-3.9</v>
      </c>
    </row>
    <row r="1634" spans="1:6" x14ac:dyDescent="0.25">
      <c r="A1634" s="1" t="s">
        <v>532</v>
      </c>
      <c r="B1634" s="1" t="s">
        <v>4089</v>
      </c>
      <c r="C1634" s="1" t="s">
        <v>7124</v>
      </c>
      <c r="D1634" s="1" t="s">
        <v>8961</v>
      </c>
      <c r="E1634" s="1">
        <v>-3.9</v>
      </c>
      <c r="F1634" s="1">
        <v>-3.9</v>
      </c>
    </row>
    <row r="1635" spans="1:6" x14ac:dyDescent="0.25">
      <c r="A1635" s="1" t="s">
        <v>739</v>
      </c>
      <c r="B1635" s="1" t="s">
        <v>4296</v>
      </c>
      <c r="C1635" s="1" t="s">
        <v>7124</v>
      </c>
      <c r="D1635" s="1" t="s">
        <v>9410</v>
      </c>
      <c r="E1635" s="1">
        <v>-3.9</v>
      </c>
      <c r="F1635" s="1">
        <v>-3.9</v>
      </c>
    </row>
    <row r="1636" spans="1:6" x14ac:dyDescent="0.25">
      <c r="A1636" s="1" t="s">
        <v>800</v>
      </c>
      <c r="B1636" s="1" t="s">
        <v>4357</v>
      </c>
      <c r="C1636" s="1" t="s">
        <v>7495</v>
      </c>
      <c r="D1636" s="1" t="s">
        <v>9449</v>
      </c>
      <c r="E1636" s="1">
        <v>-3.9</v>
      </c>
      <c r="F1636" s="1">
        <v>-3.9</v>
      </c>
    </row>
    <row r="1637" spans="1:6" x14ac:dyDescent="0.25">
      <c r="A1637" s="1" t="s">
        <v>896</v>
      </c>
      <c r="B1637" s="1" t="s">
        <v>4453</v>
      </c>
      <c r="C1637" s="1" t="s">
        <v>7544</v>
      </c>
      <c r="D1637" s="1" t="s">
        <v>9509</v>
      </c>
      <c r="E1637" s="1">
        <v>-3.9</v>
      </c>
      <c r="F1637" s="1">
        <v>-3.9</v>
      </c>
    </row>
    <row r="1638" spans="1:6" x14ac:dyDescent="0.25">
      <c r="A1638" s="1" t="s">
        <v>1185</v>
      </c>
      <c r="B1638" s="1" t="s">
        <v>4742</v>
      </c>
      <c r="C1638" s="1" t="s">
        <v>7655</v>
      </c>
      <c r="D1638" s="1" t="s">
        <v>8912</v>
      </c>
      <c r="E1638" s="1">
        <v>-3.9</v>
      </c>
      <c r="F1638" s="1">
        <v>-3.9</v>
      </c>
    </row>
    <row r="1639" spans="1:6" x14ac:dyDescent="0.25">
      <c r="A1639" s="1" t="s">
        <v>1258</v>
      </c>
      <c r="B1639" s="1" t="s">
        <v>4815</v>
      </c>
      <c r="C1639" s="1" t="s">
        <v>7683</v>
      </c>
      <c r="D1639" s="1" t="s">
        <v>9714</v>
      </c>
      <c r="E1639" s="1">
        <v>-3.9</v>
      </c>
      <c r="F1639" s="1">
        <v>-3.9</v>
      </c>
    </row>
    <row r="1640" spans="1:6" x14ac:dyDescent="0.25">
      <c r="A1640" s="1" t="s">
        <v>1502</v>
      </c>
      <c r="B1640" s="1" t="s">
        <v>5059</v>
      </c>
      <c r="C1640" s="1" t="s">
        <v>7124</v>
      </c>
      <c r="D1640" s="1" t="s">
        <v>8925</v>
      </c>
      <c r="E1640" s="1">
        <v>-3.9</v>
      </c>
      <c r="F1640" s="1">
        <v>-3.9</v>
      </c>
    </row>
    <row r="1641" spans="1:6" x14ac:dyDescent="0.25">
      <c r="A1641" s="1" t="s">
        <v>1615</v>
      </c>
      <c r="B1641" s="1" t="s">
        <v>5172</v>
      </c>
      <c r="C1641" s="1" t="s">
        <v>7120</v>
      </c>
      <c r="D1641" s="1" t="s">
        <v>8909</v>
      </c>
      <c r="E1641" s="1">
        <v>-3.9</v>
      </c>
      <c r="F1641" s="1">
        <v>-3.9</v>
      </c>
    </row>
    <row r="1642" spans="1:6" x14ac:dyDescent="0.25">
      <c r="A1642" s="1" t="s">
        <v>1633</v>
      </c>
      <c r="B1642" s="1" t="s">
        <v>5190</v>
      </c>
      <c r="C1642" s="1" t="s">
        <v>7124</v>
      </c>
      <c r="D1642" s="1" t="s">
        <v>8925</v>
      </c>
      <c r="E1642" s="1">
        <v>-3.9</v>
      </c>
      <c r="F1642" s="1">
        <v>-3.9</v>
      </c>
    </row>
    <row r="1643" spans="1:6" x14ac:dyDescent="0.25">
      <c r="A1643" s="1" t="s">
        <v>1765</v>
      </c>
      <c r="B1643" s="1" t="s">
        <v>5322</v>
      </c>
      <c r="C1643" s="1" t="s">
        <v>7124</v>
      </c>
      <c r="D1643" s="1" t="s">
        <v>10002</v>
      </c>
      <c r="E1643" s="1">
        <v>-3.9</v>
      </c>
      <c r="F1643" s="1">
        <v>-3.9</v>
      </c>
    </row>
    <row r="1644" spans="1:6" x14ac:dyDescent="0.25">
      <c r="A1644" s="1" t="s">
        <v>1826</v>
      </c>
      <c r="B1644" s="1" t="s">
        <v>5383</v>
      </c>
      <c r="C1644" s="1" t="s">
        <v>7124</v>
      </c>
      <c r="D1644" s="1" t="s">
        <v>10036</v>
      </c>
      <c r="E1644" s="1">
        <v>-3.9</v>
      </c>
      <c r="F1644" s="1">
        <v>-3.9</v>
      </c>
    </row>
    <row r="1645" spans="1:6" x14ac:dyDescent="0.25">
      <c r="A1645" s="1" t="s">
        <v>1830</v>
      </c>
      <c r="B1645" s="1" t="s">
        <v>5387</v>
      </c>
      <c r="C1645" s="1" t="s">
        <v>7124</v>
      </c>
      <c r="D1645" s="1" t="s">
        <v>8925</v>
      </c>
      <c r="E1645" s="1">
        <v>-3.9</v>
      </c>
      <c r="F1645" s="1">
        <v>-3.9</v>
      </c>
    </row>
    <row r="1646" spans="1:6" x14ac:dyDescent="0.25">
      <c r="A1646" s="1" t="s">
        <v>1903</v>
      </c>
      <c r="B1646" s="1" t="s">
        <v>5460</v>
      </c>
      <c r="C1646" s="1" t="s">
        <v>7967</v>
      </c>
      <c r="D1646" s="1" t="s">
        <v>10082</v>
      </c>
      <c r="E1646" s="1">
        <v>-3.9</v>
      </c>
      <c r="F1646" s="1">
        <v>-3.9</v>
      </c>
    </row>
    <row r="1647" spans="1:6" x14ac:dyDescent="0.25">
      <c r="A1647" s="1" t="s">
        <v>1938</v>
      </c>
      <c r="B1647" s="1" t="s">
        <v>5495</v>
      </c>
      <c r="C1647" s="1" t="s">
        <v>7124</v>
      </c>
      <c r="D1647" s="1" t="s">
        <v>10106</v>
      </c>
      <c r="E1647" s="1">
        <v>-3.9</v>
      </c>
      <c r="F1647" s="1">
        <v>-3.9</v>
      </c>
    </row>
    <row r="1648" spans="1:6" x14ac:dyDescent="0.25">
      <c r="A1648" s="1" t="s">
        <v>2038</v>
      </c>
      <c r="B1648" s="1" t="s">
        <v>5595</v>
      </c>
      <c r="C1648" s="1" t="s">
        <v>8032</v>
      </c>
      <c r="D1648" s="1" t="s">
        <v>10161</v>
      </c>
      <c r="E1648" s="1">
        <v>-3.9</v>
      </c>
      <c r="F1648" s="1">
        <v>-3.9</v>
      </c>
    </row>
    <row r="1649" spans="1:6" x14ac:dyDescent="0.25">
      <c r="A1649" s="1" t="s">
        <v>2182</v>
      </c>
      <c r="B1649" s="1" t="s">
        <v>5739</v>
      </c>
      <c r="C1649" s="1" t="s">
        <v>8097</v>
      </c>
      <c r="D1649" s="1" t="s">
        <v>10249</v>
      </c>
      <c r="E1649" s="1">
        <v>-3.9</v>
      </c>
      <c r="F1649" s="1">
        <v>-3.9</v>
      </c>
    </row>
    <row r="1650" spans="1:6" x14ac:dyDescent="0.25">
      <c r="A1650" s="1" t="s">
        <v>2347</v>
      </c>
      <c r="B1650" s="1" t="s">
        <v>5904</v>
      </c>
      <c r="C1650" s="1" t="s">
        <v>8177</v>
      </c>
      <c r="D1650" s="1" t="s">
        <v>10339</v>
      </c>
      <c r="E1650" s="1">
        <v>-3.9</v>
      </c>
      <c r="F1650" s="1">
        <v>-3.9</v>
      </c>
    </row>
    <row r="1651" spans="1:6" x14ac:dyDescent="0.25">
      <c r="A1651" s="1" t="s">
        <v>2357</v>
      </c>
      <c r="B1651" s="1" t="s">
        <v>5914</v>
      </c>
      <c r="C1651" s="1" t="s">
        <v>7124</v>
      </c>
      <c r="D1651" s="1" t="s">
        <v>10345</v>
      </c>
      <c r="E1651" s="1">
        <v>-3.9</v>
      </c>
      <c r="F1651" s="1">
        <v>-3.9</v>
      </c>
    </row>
    <row r="1652" spans="1:6" x14ac:dyDescent="0.25">
      <c r="A1652" s="1" t="s">
        <v>2447</v>
      </c>
      <c r="B1652" s="1" t="s">
        <v>6004</v>
      </c>
      <c r="C1652" s="1" t="s">
        <v>7124</v>
      </c>
      <c r="D1652" s="1" t="s">
        <v>8925</v>
      </c>
      <c r="E1652" s="1">
        <v>-3.9</v>
      </c>
      <c r="F1652" s="1">
        <v>-3.9</v>
      </c>
    </row>
    <row r="1653" spans="1:6" x14ac:dyDescent="0.25">
      <c r="A1653" s="1" t="s">
        <v>2517</v>
      </c>
      <c r="B1653" s="1" t="s">
        <v>6074</v>
      </c>
      <c r="C1653" s="1" t="s">
        <v>7124</v>
      </c>
      <c r="D1653" s="1" t="s">
        <v>8925</v>
      </c>
      <c r="E1653" s="1">
        <v>-3.9</v>
      </c>
      <c r="F1653" s="1">
        <v>-3.9</v>
      </c>
    </row>
    <row r="1654" spans="1:6" x14ac:dyDescent="0.25">
      <c r="A1654" s="1" t="s">
        <v>2580</v>
      </c>
      <c r="B1654" s="1" t="s">
        <v>6137</v>
      </c>
      <c r="C1654" s="1" t="s">
        <v>7124</v>
      </c>
      <c r="D1654" s="1" t="s">
        <v>8916</v>
      </c>
      <c r="E1654" s="1">
        <v>-3.9</v>
      </c>
      <c r="F1654" s="1">
        <v>-3.9</v>
      </c>
    </row>
    <row r="1655" spans="1:6" x14ac:dyDescent="0.25">
      <c r="A1655" s="1" t="s">
        <v>2612</v>
      </c>
      <c r="B1655" s="1" t="s">
        <v>6169</v>
      </c>
      <c r="C1655" s="1" t="s">
        <v>7124</v>
      </c>
      <c r="D1655" s="1" t="s">
        <v>10481</v>
      </c>
      <c r="E1655" s="1">
        <v>-3.9</v>
      </c>
      <c r="F1655" s="1">
        <v>-3.9</v>
      </c>
    </row>
    <row r="1656" spans="1:6" x14ac:dyDescent="0.25">
      <c r="A1656" s="1" t="s">
        <v>2816</v>
      </c>
      <c r="B1656" s="1" t="s">
        <v>6373</v>
      </c>
      <c r="C1656" s="1" t="s">
        <v>7124</v>
      </c>
      <c r="D1656" s="1" t="s">
        <v>8925</v>
      </c>
      <c r="E1656" s="1">
        <v>-3.9</v>
      </c>
      <c r="F1656" s="1">
        <v>-3.9</v>
      </c>
    </row>
    <row r="1657" spans="1:6" x14ac:dyDescent="0.25">
      <c r="A1657" s="1" t="s">
        <v>2843</v>
      </c>
      <c r="B1657" s="1" t="s">
        <v>6400</v>
      </c>
      <c r="C1657" s="1" t="s">
        <v>7124</v>
      </c>
      <c r="D1657" s="1" t="s">
        <v>10005</v>
      </c>
      <c r="E1657" s="1">
        <v>-3.9</v>
      </c>
      <c r="F1657" s="1">
        <v>-3.9</v>
      </c>
    </row>
    <row r="1658" spans="1:6" x14ac:dyDescent="0.25">
      <c r="A1658" s="1" t="s">
        <v>2856</v>
      </c>
      <c r="B1658" s="1" t="s">
        <v>6413</v>
      </c>
      <c r="C1658" s="1" t="s">
        <v>7124</v>
      </c>
      <c r="D1658" s="1" t="s">
        <v>8925</v>
      </c>
      <c r="E1658" s="1">
        <v>-3.9</v>
      </c>
      <c r="F1658" s="1">
        <v>-3.9</v>
      </c>
    </row>
    <row r="1659" spans="1:6" x14ac:dyDescent="0.25">
      <c r="A1659" s="1" t="s">
        <v>2883</v>
      </c>
      <c r="B1659" s="1" t="s">
        <v>6440</v>
      </c>
      <c r="C1659" s="1" t="s">
        <v>8406</v>
      </c>
      <c r="D1659" s="1" t="s">
        <v>10154</v>
      </c>
      <c r="E1659" s="1">
        <v>-3.9</v>
      </c>
      <c r="F1659" s="1">
        <v>-3.9</v>
      </c>
    </row>
    <row r="1660" spans="1:6" x14ac:dyDescent="0.25">
      <c r="A1660" s="1" t="s">
        <v>3242</v>
      </c>
      <c r="B1660" s="1" t="s">
        <v>6799</v>
      </c>
      <c r="C1660" s="1" t="s">
        <v>8562</v>
      </c>
      <c r="D1660" s="1" t="s">
        <v>10839</v>
      </c>
      <c r="E1660" s="1">
        <v>-3.9</v>
      </c>
      <c r="F1660" s="1">
        <v>-3.9</v>
      </c>
    </row>
    <row r="1661" spans="1:6" x14ac:dyDescent="0.25">
      <c r="A1661" s="1" t="s">
        <v>3270</v>
      </c>
      <c r="B1661" s="1" t="s">
        <v>6827</v>
      </c>
      <c r="C1661" s="1" t="s">
        <v>8575</v>
      </c>
      <c r="D1661" s="1" t="s">
        <v>10858</v>
      </c>
      <c r="E1661" s="1">
        <v>-3.9</v>
      </c>
      <c r="F1661" s="1">
        <v>-3.9</v>
      </c>
    </row>
    <row r="1662" spans="1:6" x14ac:dyDescent="0.25">
      <c r="A1662" s="1" t="s">
        <v>3274</v>
      </c>
      <c r="B1662" s="1" t="s">
        <v>6831</v>
      </c>
      <c r="C1662" s="1" t="s">
        <v>7124</v>
      </c>
      <c r="D1662" s="1" t="s">
        <v>8925</v>
      </c>
      <c r="E1662" s="1">
        <v>-3.9</v>
      </c>
      <c r="F1662" s="1">
        <v>-3.9</v>
      </c>
    </row>
    <row r="1663" spans="1:6" x14ac:dyDescent="0.25">
      <c r="A1663" s="1" t="s">
        <v>3295</v>
      </c>
      <c r="B1663" s="1" t="s">
        <v>6852</v>
      </c>
      <c r="C1663" s="1" t="s">
        <v>7124</v>
      </c>
      <c r="D1663" s="1" t="s">
        <v>9102</v>
      </c>
      <c r="E1663" s="1" t="s">
        <v>8747</v>
      </c>
      <c r="F1663" s="1">
        <v>-3.9</v>
      </c>
    </row>
    <row r="1664" spans="1:6" x14ac:dyDescent="0.25">
      <c r="A1664" s="1" t="s">
        <v>3301</v>
      </c>
      <c r="B1664" s="1" t="s">
        <v>6858</v>
      </c>
      <c r="C1664" s="1" t="s">
        <v>7124</v>
      </c>
      <c r="D1664" s="1" t="s">
        <v>8925</v>
      </c>
      <c r="E1664" s="1">
        <v>-3.9</v>
      </c>
      <c r="F1664" s="1">
        <v>-3.9</v>
      </c>
    </row>
    <row r="1665" spans="1:6" x14ac:dyDescent="0.25">
      <c r="A1665" s="1" t="s">
        <v>3446</v>
      </c>
      <c r="B1665" s="1" t="s">
        <v>7003</v>
      </c>
      <c r="C1665" s="1" t="s">
        <v>7124</v>
      </c>
      <c r="D1665" s="1" t="s">
        <v>8925</v>
      </c>
      <c r="E1665" s="1">
        <v>-3.9</v>
      </c>
      <c r="F1665" s="1">
        <v>-3.9</v>
      </c>
    </row>
    <row r="1666" spans="1:6" x14ac:dyDescent="0.25">
      <c r="A1666" s="1" t="s">
        <v>8</v>
      </c>
      <c r="B1666" s="1" t="s">
        <v>3565</v>
      </c>
      <c r="C1666" s="1" t="s">
        <v>7120</v>
      </c>
      <c r="D1666" s="1" t="s">
        <v>8909</v>
      </c>
      <c r="E1666" s="1" t="s">
        <v>8701</v>
      </c>
      <c r="F1666" s="1">
        <v>-3.8</v>
      </c>
    </row>
    <row r="1667" spans="1:6" x14ac:dyDescent="0.25">
      <c r="A1667" s="1" t="s">
        <v>64</v>
      </c>
      <c r="B1667" s="1" t="s">
        <v>3621</v>
      </c>
      <c r="C1667" s="1" t="s">
        <v>7150</v>
      </c>
      <c r="D1667" s="1" t="s">
        <v>8956</v>
      </c>
      <c r="E1667" s="1">
        <v>-3.8</v>
      </c>
      <c r="F1667" s="1">
        <v>-3.8</v>
      </c>
    </row>
    <row r="1668" spans="1:6" x14ac:dyDescent="0.25">
      <c r="A1668" s="1" t="s">
        <v>88</v>
      </c>
      <c r="B1668" s="1" t="s">
        <v>3645</v>
      </c>
      <c r="C1668" s="1" t="s">
        <v>7124</v>
      </c>
      <c r="D1668" s="1" t="s">
        <v>8958</v>
      </c>
      <c r="E1668" s="1" t="s">
        <v>8701</v>
      </c>
      <c r="F1668" s="1">
        <v>-3.8</v>
      </c>
    </row>
    <row r="1669" spans="1:6" x14ac:dyDescent="0.25">
      <c r="A1669" s="1" t="s">
        <v>420</v>
      </c>
      <c r="B1669" s="1" t="s">
        <v>3977</v>
      </c>
      <c r="C1669" s="1" t="s">
        <v>7314</v>
      </c>
      <c r="D1669" s="1" t="s">
        <v>9200</v>
      </c>
      <c r="E1669" s="1">
        <v>-3.8</v>
      </c>
      <c r="F1669" s="1">
        <v>-3.8</v>
      </c>
    </row>
    <row r="1670" spans="1:6" x14ac:dyDescent="0.25">
      <c r="A1670" s="1" t="s">
        <v>432</v>
      </c>
      <c r="B1670" s="1" t="s">
        <v>3989</v>
      </c>
      <c r="C1670" s="1" t="s">
        <v>7323</v>
      </c>
      <c r="D1670" s="1" t="s">
        <v>9209</v>
      </c>
      <c r="E1670" s="1">
        <v>-3.8</v>
      </c>
      <c r="F1670" s="1">
        <v>-3.8</v>
      </c>
    </row>
    <row r="1671" spans="1:6" x14ac:dyDescent="0.25">
      <c r="A1671" s="1" t="s">
        <v>511</v>
      </c>
      <c r="B1671" s="1" t="s">
        <v>4068</v>
      </c>
      <c r="C1671" s="1" t="s">
        <v>7124</v>
      </c>
      <c r="D1671" s="1" t="s">
        <v>8925</v>
      </c>
      <c r="E1671" s="1">
        <v>-3.8</v>
      </c>
      <c r="F1671" s="1">
        <v>-3.8</v>
      </c>
    </row>
    <row r="1672" spans="1:6" x14ac:dyDescent="0.25">
      <c r="A1672" s="1" t="s">
        <v>514</v>
      </c>
      <c r="B1672" s="1" t="s">
        <v>4071</v>
      </c>
      <c r="C1672" s="1" t="s">
        <v>7124</v>
      </c>
      <c r="D1672" s="1" t="s">
        <v>9262</v>
      </c>
      <c r="E1672" s="1">
        <v>-3.8</v>
      </c>
      <c r="F1672" s="1">
        <v>-3.8</v>
      </c>
    </row>
    <row r="1673" spans="1:6" x14ac:dyDescent="0.25">
      <c r="A1673" s="1" t="s">
        <v>545</v>
      </c>
      <c r="B1673" s="1" t="s">
        <v>4102</v>
      </c>
      <c r="C1673" s="1" t="s">
        <v>7124</v>
      </c>
      <c r="D1673" s="1" t="s">
        <v>8916</v>
      </c>
      <c r="E1673" s="1" t="s">
        <v>8701</v>
      </c>
      <c r="F1673" s="1">
        <v>-3.8</v>
      </c>
    </row>
    <row r="1674" spans="1:6" x14ac:dyDescent="0.25">
      <c r="A1674" s="1" t="s">
        <v>546</v>
      </c>
      <c r="B1674" s="1" t="s">
        <v>4103</v>
      </c>
      <c r="C1674" s="1" t="s">
        <v>7124</v>
      </c>
      <c r="D1674" s="1" t="s">
        <v>8970</v>
      </c>
      <c r="E1674" s="1">
        <v>-3.8</v>
      </c>
      <c r="F1674" s="1">
        <v>-3.8</v>
      </c>
    </row>
    <row r="1675" spans="1:6" x14ac:dyDescent="0.25">
      <c r="A1675" s="1" t="s">
        <v>582</v>
      </c>
      <c r="B1675" s="1" t="s">
        <v>4139</v>
      </c>
      <c r="C1675" s="1" t="s">
        <v>7392</v>
      </c>
      <c r="D1675" s="1" t="s">
        <v>9303</v>
      </c>
      <c r="E1675" s="1">
        <v>-3.8</v>
      </c>
      <c r="F1675" s="1">
        <v>-3.8</v>
      </c>
    </row>
    <row r="1676" spans="1:6" x14ac:dyDescent="0.25">
      <c r="A1676" s="1" t="s">
        <v>841</v>
      </c>
      <c r="B1676" s="1" t="s">
        <v>4398</v>
      </c>
      <c r="C1676" s="1" t="s">
        <v>7518</v>
      </c>
      <c r="D1676" s="1" t="s">
        <v>9478</v>
      </c>
      <c r="E1676" s="1">
        <v>-3.8</v>
      </c>
      <c r="F1676" s="1">
        <v>-3.8</v>
      </c>
    </row>
    <row r="1677" spans="1:6" x14ac:dyDescent="0.25">
      <c r="A1677" s="1" t="s">
        <v>908</v>
      </c>
      <c r="B1677" s="1" t="s">
        <v>4465</v>
      </c>
      <c r="C1677" s="1" t="s">
        <v>7549</v>
      </c>
      <c r="D1677" s="1" t="s">
        <v>9517</v>
      </c>
      <c r="E1677" s="1">
        <v>-3.8</v>
      </c>
      <c r="F1677" s="1">
        <v>-3.8</v>
      </c>
    </row>
    <row r="1678" spans="1:6" x14ac:dyDescent="0.25">
      <c r="A1678" s="1" t="s">
        <v>940</v>
      </c>
      <c r="B1678" s="1" t="s">
        <v>4497</v>
      </c>
      <c r="C1678" s="1" t="s">
        <v>7119</v>
      </c>
      <c r="D1678" s="1" t="s">
        <v>8908</v>
      </c>
      <c r="E1678" s="1" t="s">
        <v>8701</v>
      </c>
      <c r="F1678" s="1">
        <v>-3.8</v>
      </c>
    </row>
    <row r="1679" spans="1:6" x14ac:dyDescent="0.25">
      <c r="A1679" s="1" t="s">
        <v>1159</v>
      </c>
      <c r="B1679" s="1" t="s">
        <v>4716</v>
      </c>
      <c r="C1679" s="1" t="s">
        <v>7641</v>
      </c>
      <c r="D1679" s="1" t="s">
        <v>9654</v>
      </c>
      <c r="E1679" s="1">
        <v>-3.8</v>
      </c>
      <c r="F1679" s="1">
        <v>-3.8</v>
      </c>
    </row>
    <row r="1680" spans="1:6" x14ac:dyDescent="0.25">
      <c r="A1680" s="1" t="s">
        <v>1279</v>
      </c>
      <c r="B1680" s="1" t="s">
        <v>4836</v>
      </c>
      <c r="C1680" s="1" t="s">
        <v>7698</v>
      </c>
      <c r="D1680" s="1" t="s">
        <v>9732</v>
      </c>
      <c r="E1680" s="1">
        <v>-3.8</v>
      </c>
      <c r="F1680" s="1">
        <v>-3.8</v>
      </c>
    </row>
    <row r="1681" spans="1:6" x14ac:dyDescent="0.25">
      <c r="A1681" s="1" t="s">
        <v>1283</v>
      </c>
      <c r="B1681" s="1" t="s">
        <v>4840</v>
      </c>
      <c r="C1681" s="1" t="s">
        <v>7124</v>
      </c>
      <c r="D1681" s="1" t="s">
        <v>9735</v>
      </c>
      <c r="E1681" s="1">
        <v>-3.8</v>
      </c>
      <c r="F1681" s="1">
        <v>-3.8</v>
      </c>
    </row>
    <row r="1682" spans="1:6" x14ac:dyDescent="0.25">
      <c r="A1682" s="1" t="s">
        <v>1305</v>
      </c>
      <c r="B1682" s="1" t="s">
        <v>4862</v>
      </c>
      <c r="C1682" s="1" t="s">
        <v>7714</v>
      </c>
      <c r="D1682" s="1" t="s">
        <v>9751</v>
      </c>
      <c r="E1682" s="1">
        <v>-3.8</v>
      </c>
      <c r="F1682" s="1">
        <v>-3.8</v>
      </c>
    </row>
    <row r="1683" spans="1:6" x14ac:dyDescent="0.25">
      <c r="A1683" s="1" t="s">
        <v>1375</v>
      </c>
      <c r="B1683" s="1" t="s">
        <v>4932</v>
      </c>
      <c r="C1683" s="1" t="s">
        <v>7744</v>
      </c>
      <c r="D1683" s="1" t="s">
        <v>8912</v>
      </c>
      <c r="E1683" s="1" t="s">
        <v>8701</v>
      </c>
      <c r="F1683" s="1">
        <v>-3.8</v>
      </c>
    </row>
    <row r="1684" spans="1:6" x14ac:dyDescent="0.25">
      <c r="A1684" s="1" t="s">
        <v>1406</v>
      </c>
      <c r="B1684" s="1" t="s">
        <v>4963</v>
      </c>
      <c r="C1684" s="1" t="s">
        <v>7762</v>
      </c>
      <c r="D1684" s="1" t="s">
        <v>9313</v>
      </c>
      <c r="E1684" s="1">
        <v>-3.8</v>
      </c>
      <c r="F1684" s="1">
        <v>-3.8</v>
      </c>
    </row>
    <row r="1685" spans="1:6" x14ac:dyDescent="0.25">
      <c r="A1685" s="1" t="s">
        <v>1481</v>
      </c>
      <c r="B1685" s="1" t="s">
        <v>5038</v>
      </c>
      <c r="C1685" s="1" t="s">
        <v>7787</v>
      </c>
      <c r="D1685" s="1" t="s">
        <v>9839</v>
      </c>
      <c r="E1685" s="1">
        <v>-3.8</v>
      </c>
      <c r="F1685" s="1">
        <v>-3.8</v>
      </c>
    </row>
    <row r="1686" spans="1:6" x14ac:dyDescent="0.25">
      <c r="A1686" s="1" t="s">
        <v>1668</v>
      </c>
      <c r="B1686" s="1" t="s">
        <v>5225</v>
      </c>
      <c r="C1686" s="1" t="s">
        <v>7124</v>
      </c>
      <c r="D1686" s="1" t="s">
        <v>9940</v>
      </c>
      <c r="E1686" s="1">
        <v>-3.8</v>
      </c>
      <c r="F1686" s="1">
        <v>-3.8</v>
      </c>
    </row>
    <row r="1687" spans="1:6" x14ac:dyDescent="0.25">
      <c r="A1687" s="1" t="s">
        <v>1749</v>
      </c>
      <c r="B1687" s="1" t="s">
        <v>5306</v>
      </c>
      <c r="C1687" s="1" t="s">
        <v>7124</v>
      </c>
      <c r="D1687" s="1" t="s">
        <v>8916</v>
      </c>
      <c r="E1687" s="1">
        <v>-3.8</v>
      </c>
      <c r="F1687" s="1">
        <v>-3.8</v>
      </c>
    </row>
    <row r="1688" spans="1:6" x14ac:dyDescent="0.25">
      <c r="A1688" s="1" t="s">
        <v>1849</v>
      </c>
      <c r="B1688" s="1" t="s">
        <v>5406</v>
      </c>
      <c r="C1688" s="1" t="s">
        <v>7941</v>
      </c>
      <c r="D1688" s="1" t="s">
        <v>10053</v>
      </c>
      <c r="E1688" s="1">
        <v>-3.8</v>
      </c>
      <c r="F1688" s="1">
        <v>-3.8</v>
      </c>
    </row>
    <row r="1689" spans="1:6" x14ac:dyDescent="0.25">
      <c r="A1689" s="1" t="s">
        <v>1896</v>
      </c>
      <c r="B1689" s="1" t="s">
        <v>5453</v>
      </c>
      <c r="C1689" s="1" t="s">
        <v>7119</v>
      </c>
      <c r="D1689" s="1" t="s">
        <v>8908</v>
      </c>
      <c r="E1689" s="1" t="s">
        <v>8701</v>
      </c>
      <c r="F1689" s="1">
        <v>-3.8</v>
      </c>
    </row>
    <row r="1690" spans="1:6" x14ac:dyDescent="0.25">
      <c r="A1690" s="1" t="s">
        <v>1900</v>
      </c>
      <c r="B1690" s="1" t="s">
        <v>5457</v>
      </c>
      <c r="C1690" s="1" t="s">
        <v>7120</v>
      </c>
      <c r="D1690" s="1" t="s">
        <v>8909</v>
      </c>
      <c r="E1690" s="1" t="s">
        <v>8701</v>
      </c>
      <c r="F1690" s="1">
        <v>-3.8</v>
      </c>
    </row>
    <row r="1691" spans="1:6" x14ac:dyDescent="0.25">
      <c r="A1691" s="1" t="s">
        <v>1992</v>
      </c>
      <c r="B1691" s="1" t="s">
        <v>5549</v>
      </c>
      <c r="C1691" s="1" t="s">
        <v>8009</v>
      </c>
      <c r="D1691" s="1" t="s">
        <v>10133</v>
      </c>
      <c r="E1691" s="1">
        <v>-3.8</v>
      </c>
      <c r="F1691" s="1">
        <v>-3.8</v>
      </c>
    </row>
    <row r="1692" spans="1:6" x14ac:dyDescent="0.25">
      <c r="A1692" s="1" t="s">
        <v>2059</v>
      </c>
      <c r="B1692" s="1" t="s">
        <v>5616</v>
      </c>
      <c r="C1692" s="1" t="s">
        <v>7124</v>
      </c>
      <c r="D1692" s="1" t="s">
        <v>10177</v>
      </c>
      <c r="E1692" s="1">
        <v>-3.8</v>
      </c>
      <c r="F1692" s="1">
        <v>-3.8</v>
      </c>
    </row>
    <row r="1693" spans="1:6" x14ac:dyDescent="0.25">
      <c r="A1693" s="1" t="s">
        <v>2170</v>
      </c>
      <c r="B1693" s="1" t="s">
        <v>5727</v>
      </c>
      <c r="C1693" s="1" t="s">
        <v>7124</v>
      </c>
      <c r="D1693" s="1" t="s">
        <v>9038</v>
      </c>
      <c r="E1693" s="1">
        <v>-3.8</v>
      </c>
      <c r="F1693" s="1">
        <v>-3.8</v>
      </c>
    </row>
    <row r="1694" spans="1:6" x14ac:dyDescent="0.25">
      <c r="A1694" s="1" t="s">
        <v>2295</v>
      </c>
      <c r="B1694" s="1" t="s">
        <v>5852</v>
      </c>
      <c r="C1694" s="1" t="s">
        <v>8147</v>
      </c>
      <c r="D1694" s="1" t="s">
        <v>10304</v>
      </c>
      <c r="E1694" s="1">
        <v>-3.8</v>
      </c>
      <c r="F1694" s="1">
        <v>-3.8</v>
      </c>
    </row>
    <row r="1695" spans="1:6" x14ac:dyDescent="0.25">
      <c r="A1695" s="1" t="s">
        <v>2667</v>
      </c>
      <c r="B1695" s="1" t="s">
        <v>6224</v>
      </c>
      <c r="C1695" s="1" t="s">
        <v>8311</v>
      </c>
      <c r="D1695" s="1" t="s">
        <v>10520</v>
      </c>
      <c r="E1695" s="1">
        <v>-3.8</v>
      </c>
      <c r="F1695" s="1">
        <v>-3.8</v>
      </c>
    </row>
    <row r="1696" spans="1:6" x14ac:dyDescent="0.25">
      <c r="A1696" s="1" t="s">
        <v>2701</v>
      </c>
      <c r="B1696" s="1" t="s">
        <v>6258</v>
      </c>
      <c r="C1696" s="1" t="s">
        <v>7124</v>
      </c>
      <c r="D1696" s="1" t="s">
        <v>10538</v>
      </c>
      <c r="E1696" s="1" t="s">
        <v>8701</v>
      </c>
      <c r="F1696" s="1">
        <v>-3.8</v>
      </c>
    </row>
    <row r="1697" spans="1:6" x14ac:dyDescent="0.25">
      <c r="A1697" s="1" t="s">
        <v>2715</v>
      </c>
      <c r="B1697" s="1" t="s">
        <v>6272</v>
      </c>
      <c r="C1697" s="1" t="s">
        <v>8334</v>
      </c>
      <c r="D1697" s="1" t="s">
        <v>10548</v>
      </c>
      <c r="E1697" s="1">
        <v>-3.8</v>
      </c>
      <c r="F1697" s="1">
        <v>-3.8</v>
      </c>
    </row>
    <row r="1698" spans="1:6" x14ac:dyDescent="0.25">
      <c r="A1698" s="1" t="s">
        <v>2780</v>
      </c>
      <c r="B1698" s="1" t="s">
        <v>6337</v>
      </c>
      <c r="C1698" s="1" t="s">
        <v>8351</v>
      </c>
      <c r="D1698" s="1" t="s">
        <v>10582</v>
      </c>
      <c r="E1698" s="1">
        <v>-3.8</v>
      </c>
      <c r="F1698" s="1">
        <v>-3.8</v>
      </c>
    </row>
    <row r="1699" spans="1:6" x14ac:dyDescent="0.25">
      <c r="A1699" s="1" t="s">
        <v>2900</v>
      </c>
      <c r="B1699" s="1" t="s">
        <v>6457</v>
      </c>
      <c r="C1699" s="1" t="s">
        <v>7124</v>
      </c>
      <c r="D1699" s="1" t="s">
        <v>8916</v>
      </c>
      <c r="E1699" s="1">
        <v>-3.8</v>
      </c>
      <c r="F1699" s="1">
        <v>-3.8</v>
      </c>
    </row>
    <row r="1700" spans="1:6" x14ac:dyDescent="0.25">
      <c r="A1700" s="1" t="s">
        <v>3036</v>
      </c>
      <c r="B1700" s="1" t="s">
        <v>6593</v>
      </c>
      <c r="C1700" s="1" t="s">
        <v>7120</v>
      </c>
      <c r="D1700" s="1" t="s">
        <v>8909</v>
      </c>
      <c r="E1700" s="1" t="s">
        <v>8701</v>
      </c>
      <c r="F1700" s="1">
        <v>-3.8</v>
      </c>
    </row>
    <row r="1701" spans="1:6" x14ac:dyDescent="0.25">
      <c r="A1701" s="1" t="s">
        <v>3042</v>
      </c>
      <c r="B1701" s="1" t="s">
        <v>6599</v>
      </c>
      <c r="C1701" s="1" t="s">
        <v>7124</v>
      </c>
      <c r="D1701" s="1" t="s">
        <v>10720</v>
      </c>
      <c r="E1701" s="1">
        <v>-3.8</v>
      </c>
      <c r="F1701" s="1">
        <v>-3.8</v>
      </c>
    </row>
    <row r="1702" spans="1:6" x14ac:dyDescent="0.25">
      <c r="A1702" s="1" t="s">
        <v>3138</v>
      </c>
      <c r="B1702" s="1" t="s">
        <v>6695</v>
      </c>
      <c r="C1702" s="1" t="s">
        <v>8512</v>
      </c>
      <c r="D1702" s="1" t="s">
        <v>10773</v>
      </c>
      <c r="E1702" s="1">
        <v>-3.8</v>
      </c>
      <c r="F1702" s="1">
        <v>-3.8</v>
      </c>
    </row>
    <row r="1703" spans="1:6" x14ac:dyDescent="0.25">
      <c r="A1703" s="1" t="s">
        <v>3233</v>
      </c>
      <c r="B1703" s="1" t="s">
        <v>6790</v>
      </c>
      <c r="C1703" s="1" t="s">
        <v>7124</v>
      </c>
      <c r="D1703" s="1" t="s">
        <v>8925</v>
      </c>
      <c r="E1703" s="1" t="s">
        <v>8701</v>
      </c>
      <c r="F1703" s="1">
        <v>-3.8</v>
      </c>
    </row>
    <row r="1704" spans="1:6" x14ac:dyDescent="0.25">
      <c r="A1704" s="1" t="s">
        <v>3309</v>
      </c>
      <c r="B1704" s="1" t="s">
        <v>6866</v>
      </c>
      <c r="C1704" s="1" t="s">
        <v>8592</v>
      </c>
      <c r="D1704" s="1" t="s">
        <v>10885</v>
      </c>
      <c r="E1704" s="1">
        <v>-3.8</v>
      </c>
      <c r="F1704" s="1">
        <v>-3.8</v>
      </c>
    </row>
    <row r="1705" spans="1:6" x14ac:dyDescent="0.25">
      <c r="A1705" s="1" t="s">
        <v>3353</v>
      </c>
      <c r="B1705" s="1" t="s">
        <v>6910</v>
      </c>
      <c r="C1705" s="1" t="s">
        <v>7124</v>
      </c>
      <c r="D1705" s="1" t="s">
        <v>10299</v>
      </c>
      <c r="E1705" s="1">
        <v>-3.8</v>
      </c>
      <c r="F1705" s="1">
        <v>-3.8</v>
      </c>
    </row>
    <row r="1706" spans="1:6" x14ac:dyDescent="0.25">
      <c r="A1706" s="1" t="s">
        <v>3372</v>
      </c>
      <c r="B1706" s="1" t="s">
        <v>6929</v>
      </c>
      <c r="C1706" s="1" t="s">
        <v>7124</v>
      </c>
      <c r="D1706" s="1" t="s">
        <v>10920</v>
      </c>
      <c r="E1706" s="1">
        <v>-3.8</v>
      </c>
      <c r="F1706" s="1">
        <v>-3.8</v>
      </c>
    </row>
    <row r="1707" spans="1:6" x14ac:dyDescent="0.25">
      <c r="A1707" s="1" t="s">
        <v>3393</v>
      </c>
      <c r="B1707" s="1" t="s">
        <v>6950</v>
      </c>
      <c r="C1707" s="1" t="s">
        <v>7124</v>
      </c>
      <c r="D1707" s="1" t="s">
        <v>9077</v>
      </c>
      <c r="E1707" s="1">
        <v>-3.8</v>
      </c>
      <c r="F1707" s="1">
        <v>-3.8</v>
      </c>
    </row>
    <row r="1708" spans="1:6" x14ac:dyDescent="0.25">
      <c r="A1708" s="1" t="s">
        <v>3507</v>
      </c>
      <c r="B1708" s="1" t="s">
        <v>7064</v>
      </c>
      <c r="C1708" s="1" t="s">
        <v>7124</v>
      </c>
      <c r="D1708" s="1" t="s">
        <v>8925</v>
      </c>
      <c r="E1708" s="1">
        <v>-3.8</v>
      </c>
      <c r="F1708" s="1">
        <v>-3.8</v>
      </c>
    </row>
    <row r="1709" spans="1:6" x14ac:dyDescent="0.25">
      <c r="A1709" s="1" t="s">
        <v>130</v>
      </c>
      <c r="B1709" s="1" t="s">
        <v>3687</v>
      </c>
      <c r="C1709" s="1" t="s">
        <v>7124</v>
      </c>
      <c r="D1709" s="1" t="s">
        <v>8925</v>
      </c>
      <c r="E1709" s="1">
        <v>-3.7</v>
      </c>
      <c r="F1709" s="1">
        <v>-3.7</v>
      </c>
    </row>
    <row r="1710" spans="1:6" x14ac:dyDescent="0.25">
      <c r="A1710" s="1" t="s">
        <v>214</v>
      </c>
      <c r="B1710" s="1" t="s">
        <v>3771</v>
      </c>
      <c r="C1710" s="1" t="s">
        <v>7120</v>
      </c>
      <c r="D1710" s="1" t="s">
        <v>8909</v>
      </c>
      <c r="E1710" s="1">
        <v>-3.7</v>
      </c>
      <c r="F1710" s="1">
        <v>-3.7</v>
      </c>
    </row>
    <row r="1711" spans="1:6" x14ac:dyDescent="0.25">
      <c r="A1711" s="1" t="s">
        <v>236</v>
      </c>
      <c r="B1711" s="1" t="s">
        <v>3793</v>
      </c>
      <c r="C1711" s="1" t="s">
        <v>7124</v>
      </c>
      <c r="D1711" s="1" t="s">
        <v>9081</v>
      </c>
      <c r="E1711" s="1">
        <v>-3.7</v>
      </c>
      <c r="F1711" s="1">
        <v>-3.7</v>
      </c>
    </row>
    <row r="1712" spans="1:6" x14ac:dyDescent="0.25">
      <c r="A1712" s="1" t="s">
        <v>316</v>
      </c>
      <c r="B1712" s="1" t="s">
        <v>3873</v>
      </c>
      <c r="C1712" s="1" t="s">
        <v>7268</v>
      </c>
      <c r="D1712" s="1" t="s">
        <v>9136</v>
      </c>
      <c r="E1712" s="1">
        <v>-3.7</v>
      </c>
      <c r="F1712" s="1">
        <v>-3.7</v>
      </c>
    </row>
    <row r="1713" spans="1:6" x14ac:dyDescent="0.25">
      <c r="A1713" s="1" t="s">
        <v>367</v>
      </c>
      <c r="B1713" s="1" t="s">
        <v>3924</v>
      </c>
      <c r="C1713" s="1" t="s">
        <v>7120</v>
      </c>
      <c r="D1713" s="1" t="s">
        <v>8909</v>
      </c>
      <c r="E1713" s="1" t="s">
        <v>8746</v>
      </c>
      <c r="F1713" s="1">
        <v>-3.7</v>
      </c>
    </row>
    <row r="1714" spans="1:6" x14ac:dyDescent="0.25">
      <c r="A1714" s="1" t="s">
        <v>377</v>
      </c>
      <c r="B1714" s="1" t="s">
        <v>3934</v>
      </c>
      <c r="C1714" s="1" t="s">
        <v>7298</v>
      </c>
      <c r="D1714" s="1" t="s">
        <v>9040</v>
      </c>
      <c r="E1714" s="1" t="s">
        <v>8746</v>
      </c>
      <c r="F1714" s="1">
        <v>-3.7</v>
      </c>
    </row>
    <row r="1715" spans="1:6" x14ac:dyDescent="0.25">
      <c r="A1715" s="1" t="s">
        <v>398</v>
      </c>
      <c r="B1715" s="1" t="s">
        <v>3955</v>
      </c>
      <c r="C1715" s="1" t="s">
        <v>7306</v>
      </c>
      <c r="D1715" s="1" t="s">
        <v>9185</v>
      </c>
      <c r="E1715" s="1">
        <v>-3.7</v>
      </c>
      <c r="F1715" s="1">
        <v>-3.7</v>
      </c>
    </row>
    <row r="1716" spans="1:6" x14ac:dyDescent="0.25">
      <c r="A1716" s="1" t="s">
        <v>459</v>
      </c>
      <c r="B1716" s="1" t="s">
        <v>4016</v>
      </c>
      <c r="C1716" s="1" t="s">
        <v>7124</v>
      </c>
      <c r="D1716" s="1" t="s">
        <v>8916</v>
      </c>
      <c r="E1716" s="1">
        <v>-3.7</v>
      </c>
      <c r="F1716" s="1">
        <v>-3.7</v>
      </c>
    </row>
    <row r="1717" spans="1:6" x14ac:dyDescent="0.25">
      <c r="A1717" s="1" t="s">
        <v>491</v>
      </c>
      <c r="B1717" s="1" t="s">
        <v>4048</v>
      </c>
      <c r="C1717" s="1" t="s">
        <v>7348</v>
      </c>
      <c r="D1717" s="1" t="s">
        <v>9250</v>
      </c>
      <c r="E1717" s="1">
        <v>-3.7</v>
      </c>
      <c r="F1717" s="1">
        <v>-3.7</v>
      </c>
    </row>
    <row r="1718" spans="1:6" x14ac:dyDescent="0.25">
      <c r="A1718" s="1" t="s">
        <v>662</v>
      </c>
      <c r="B1718" s="1" t="s">
        <v>4219</v>
      </c>
      <c r="C1718" s="1" t="s">
        <v>7438</v>
      </c>
      <c r="D1718" s="1" t="s">
        <v>9363</v>
      </c>
      <c r="E1718" s="1">
        <v>-3.7</v>
      </c>
      <c r="F1718" s="1">
        <v>-3.7</v>
      </c>
    </row>
    <row r="1719" spans="1:6" x14ac:dyDescent="0.25">
      <c r="A1719" s="1" t="s">
        <v>941</v>
      </c>
      <c r="B1719" s="1" t="s">
        <v>4498</v>
      </c>
      <c r="C1719" s="1" t="s">
        <v>7120</v>
      </c>
      <c r="D1719" s="1" t="s">
        <v>8909</v>
      </c>
      <c r="E1719" s="1" t="s">
        <v>8746</v>
      </c>
      <c r="F1719" s="1">
        <v>-3.7</v>
      </c>
    </row>
    <row r="1720" spans="1:6" x14ac:dyDescent="0.25">
      <c r="A1720" s="1" t="s">
        <v>983</v>
      </c>
      <c r="B1720" s="1" t="s">
        <v>4540</v>
      </c>
      <c r="C1720" s="1" t="s">
        <v>7124</v>
      </c>
      <c r="D1720" s="1" t="s">
        <v>9199</v>
      </c>
      <c r="E1720" s="1">
        <v>-3.7</v>
      </c>
      <c r="F1720" s="1">
        <v>-3.7</v>
      </c>
    </row>
    <row r="1721" spans="1:6" x14ac:dyDescent="0.25">
      <c r="A1721" s="1" t="s">
        <v>1007</v>
      </c>
      <c r="B1721" s="1" t="s">
        <v>4564</v>
      </c>
      <c r="C1721" s="1" t="s">
        <v>7588</v>
      </c>
      <c r="D1721" s="1" t="s">
        <v>9577</v>
      </c>
      <c r="E1721" s="1">
        <v>-3.7</v>
      </c>
      <c r="F1721" s="1">
        <v>-3.7</v>
      </c>
    </row>
    <row r="1722" spans="1:6" x14ac:dyDescent="0.25">
      <c r="A1722" s="1" t="s">
        <v>1008</v>
      </c>
      <c r="B1722" s="1" t="s">
        <v>4565</v>
      </c>
      <c r="C1722" s="1" t="s">
        <v>7589</v>
      </c>
      <c r="D1722" s="1" t="s">
        <v>9578</v>
      </c>
      <c r="E1722" s="1">
        <v>-3.7</v>
      </c>
      <c r="F1722" s="1">
        <v>-3.7</v>
      </c>
    </row>
    <row r="1723" spans="1:6" x14ac:dyDescent="0.25">
      <c r="A1723" s="1" t="s">
        <v>1067</v>
      </c>
      <c r="B1723" s="1" t="s">
        <v>4624</v>
      </c>
      <c r="C1723" s="1" t="s">
        <v>7124</v>
      </c>
      <c r="D1723" s="1" t="s">
        <v>9608</v>
      </c>
      <c r="E1723" s="1">
        <v>-3.7</v>
      </c>
      <c r="F1723" s="1">
        <v>-3.7</v>
      </c>
    </row>
    <row r="1724" spans="1:6" x14ac:dyDescent="0.25">
      <c r="A1724" s="1" t="s">
        <v>1107</v>
      </c>
      <c r="B1724" s="1" t="s">
        <v>4664</v>
      </c>
      <c r="C1724" s="1" t="s">
        <v>7124</v>
      </c>
      <c r="D1724" s="1" t="s">
        <v>9038</v>
      </c>
      <c r="E1724" s="1">
        <v>-3.7</v>
      </c>
      <c r="F1724" s="1">
        <v>-3.7</v>
      </c>
    </row>
    <row r="1725" spans="1:6" x14ac:dyDescent="0.25">
      <c r="A1725" s="1" t="s">
        <v>1172</v>
      </c>
      <c r="B1725" s="1" t="s">
        <v>4729</v>
      </c>
      <c r="C1725" s="1" t="s">
        <v>7124</v>
      </c>
      <c r="D1725" s="1" t="s">
        <v>9199</v>
      </c>
      <c r="E1725" s="1">
        <v>-3.7</v>
      </c>
      <c r="F1725" s="1">
        <v>-3.7</v>
      </c>
    </row>
    <row r="1726" spans="1:6" x14ac:dyDescent="0.25">
      <c r="A1726" s="1" t="s">
        <v>1268</v>
      </c>
      <c r="B1726" s="1" t="s">
        <v>4825</v>
      </c>
      <c r="C1726" s="1" t="s">
        <v>7124</v>
      </c>
      <c r="D1726" s="1" t="s">
        <v>9724</v>
      </c>
      <c r="E1726" s="1">
        <v>-3.7</v>
      </c>
      <c r="F1726" s="1">
        <v>-3.7</v>
      </c>
    </row>
    <row r="1727" spans="1:6" x14ac:dyDescent="0.25">
      <c r="A1727" s="1" t="s">
        <v>1339</v>
      </c>
      <c r="B1727" s="1" t="s">
        <v>4896</v>
      </c>
      <c r="C1727" s="1" t="s">
        <v>7124</v>
      </c>
      <c r="D1727" s="1" t="s">
        <v>9495</v>
      </c>
      <c r="E1727" s="1">
        <v>-3.7</v>
      </c>
      <c r="F1727" s="1">
        <v>-3.7</v>
      </c>
    </row>
    <row r="1728" spans="1:6" x14ac:dyDescent="0.25">
      <c r="A1728" s="1" t="s">
        <v>1593</v>
      </c>
      <c r="B1728" s="1" t="s">
        <v>5150</v>
      </c>
      <c r="C1728" s="1" t="s">
        <v>7124</v>
      </c>
      <c r="D1728" s="1" t="s">
        <v>9897</v>
      </c>
      <c r="E1728" s="1">
        <v>-3.7</v>
      </c>
      <c r="F1728" s="1">
        <v>-3.7</v>
      </c>
    </row>
    <row r="1729" spans="1:6" x14ac:dyDescent="0.25">
      <c r="A1729" s="1" t="s">
        <v>1770</v>
      </c>
      <c r="B1729" s="1" t="s">
        <v>5327</v>
      </c>
      <c r="C1729" s="1" t="s">
        <v>7124</v>
      </c>
      <c r="D1729" s="1" t="s">
        <v>10007</v>
      </c>
      <c r="E1729" s="1">
        <v>-3.7</v>
      </c>
      <c r="F1729" s="1">
        <v>-3.7</v>
      </c>
    </row>
    <row r="1730" spans="1:6" x14ac:dyDescent="0.25">
      <c r="A1730" s="1" t="s">
        <v>1837</v>
      </c>
      <c r="B1730" s="1" t="s">
        <v>5394</v>
      </c>
      <c r="C1730" s="1" t="s">
        <v>7934</v>
      </c>
      <c r="D1730" s="1" t="s">
        <v>10045</v>
      </c>
      <c r="E1730" s="1">
        <v>-3.7</v>
      </c>
      <c r="F1730" s="1">
        <v>-3.7</v>
      </c>
    </row>
    <row r="1731" spans="1:6" x14ac:dyDescent="0.25">
      <c r="A1731" s="1" t="s">
        <v>1877</v>
      </c>
      <c r="B1731" s="1" t="s">
        <v>5434</v>
      </c>
      <c r="C1731" s="1" t="s">
        <v>7124</v>
      </c>
      <c r="D1731" s="1" t="s">
        <v>8925</v>
      </c>
      <c r="E1731" s="1">
        <v>-3.7</v>
      </c>
      <c r="F1731" s="1">
        <v>-3.7</v>
      </c>
    </row>
    <row r="1732" spans="1:6" x14ac:dyDescent="0.25">
      <c r="A1732" s="1" t="s">
        <v>2005</v>
      </c>
      <c r="B1732" s="1" t="s">
        <v>5562</v>
      </c>
      <c r="C1732" s="1" t="s">
        <v>8016</v>
      </c>
      <c r="D1732" s="1" t="s">
        <v>10141</v>
      </c>
      <c r="E1732" s="1">
        <v>-3.7</v>
      </c>
      <c r="F1732" s="1">
        <v>-3.7</v>
      </c>
    </row>
    <row r="1733" spans="1:6" x14ac:dyDescent="0.25">
      <c r="A1733" s="1" t="s">
        <v>2039</v>
      </c>
      <c r="B1733" s="1" t="s">
        <v>5596</v>
      </c>
      <c r="C1733" s="1" t="s">
        <v>7124</v>
      </c>
      <c r="D1733" s="1" t="s">
        <v>8925</v>
      </c>
      <c r="E1733" s="1">
        <v>-3.7</v>
      </c>
      <c r="F1733" s="1">
        <v>-3.7</v>
      </c>
    </row>
    <row r="1734" spans="1:6" x14ac:dyDescent="0.25">
      <c r="A1734" s="1" t="s">
        <v>2082</v>
      </c>
      <c r="B1734" s="1" t="s">
        <v>5639</v>
      </c>
      <c r="C1734" s="1" t="s">
        <v>8057</v>
      </c>
      <c r="D1734" s="1" t="s">
        <v>10192</v>
      </c>
      <c r="E1734" s="1">
        <v>-3.7</v>
      </c>
      <c r="F1734" s="1">
        <v>-3.7</v>
      </c>
    </row>
    <row r="1735" spans="1:6" x14ac:dyDescent="0.25">
      <c r="A1735" s="1" t="s">
        <v>2096</v>
      </c>
      <c r="B1735" s="1" t="s">
        <v>5653</v>
      </c>
      <c r="C1735" s="1" t="s">
        <v>7427</v>
      </c>
      <c r="D1735" s="1" t="s">
        <v>10202</v>
      </c>
      <c r="E1735" s="1">
        <v>-3.7</v>
      </c>
      <c r="F1735" s="1">
        <v>-3.7</v>
      </c>
    </row>
    <row r="1736" spans="1:6" x14ac:dyDescent="0.25">
      <c r="A1736" s="1" t="s">
        <v>2277</v>
      </c>
      <c r="B1736" s="1" t="s">
        <v>5834</v>
      </c>
      <c r="C1736" s="1" t="s">
        <v>7124</v>
      </c>
      <c r="D1736" s="1" t="s">
        <v>9102</v>
      </c>
      <c r="E1736" s="1">
        <v>-3.7</v>
      </c>
      <c r="F1736" s="1">
        <v>-3.7</v>
      </c>
    </row>
    <row r="1737" spans="1:6" x14ac:dyDescent="0.25">
      <c r="A1737" s="1" t="s">
        <v>2409</v>
      </c>
      <c r="B1737" s="1" t="s">
        <v>5966</v>
      </c>
      <c r="C1737" s="1" t="s">
        <v>7124</v>
      </c>
      <c r="D1737" s="1" t="s">
        <v>8916</v>
      </c>
      <c r="E1737" s="1">
        <v>-3.7</v>
      </c>
      <c r="F1737" s="1">
        <v>-3.7</v>
      </c>
    </row>
    <row r="1738" spans="1:6" x14ac:dyDescent="0.25">
      <c r="A1738" s="1" t="s">
        <v>2425</v>
      </c>
      <c r="B1738" s="1" t="s">
        <v>5982</v>
      </c>
      <c r="C1738" s="1" t="s">
        <v>8213</v>
      </c>
      <c r="D1738" s="1" t="s">
        <v>10384</v>
      </c>
      <c r="E1738" s="1">
        <v>-3.7</v>
      </c>
      <c r="F1738" s="1">
        <v>-3.7</v>
      </c>
    </row>
    <row r="1739" spans="1:6" x14ac:dyDescent="0.25">
      <c r="A1739" s="1" t="s">
        <v>2521</v>
      </c>
      <c r="B1739" s="1" t="s">
        <v>6078</v>
      </c>
      <c r="C1739" s="1" t="s">
        <v>7124</v>
      </c>
      <c r="D1739" s="1" t="s">
        <v>10440</v>
      </c>
      <c r="E1739" s="1">
        <v>-3.7</v>
      </c>
      <c r="F1739" s="1">
        <v>-3.7</v>
      </c>
    </row>
    <row r="1740" spans="1:6" x14ac:dyDescent="0.25">
      <c r="A1740" s="1" t="s">
        <v>2940</v>
      </c>
      <c r="B1740" s="1" t="s">
        <v>6497</v>
      </c>
      <c r="C1740" s="1" t="s">
        <v>7124</v>
      </c>
      <c r="D1740" s="1" t="s">
        <v>9057</v>
      </c>
      <c r="E1740" s="1">
        <v>-3.7</v>
      </c>
      <c r="F1740" s="1">
        <v>-3.7</v>
      </c>
    </row>
    <row r="1741" spans="1:6" x14ac:dyDescent="0.25">
      <c r="A1741" s="1" t="s">
        <v>2978</v>
      </c>
      <c r="B1741" s="1" t="s">
        <v>6535</v>
      </c>
      <c r="C1741" s="1" t="s">
        <v>8442</v>
      </c>
      <c r="D1741" s="1" t="s">
        <v>10689</v>
      </c>
      <c r="E1741" s="1">
        <v>-3.7</v>
      </c>
      <c r="F1741" s="1">
        <v>-3.7</v>
      </c>
    </row>
    <row r="1742" spans="1:6" x14ac:dyDescent="0.25">
      <c r="A1742" s="1" t="s">
        <v>3010</v>
      </c>
      <c r="B1742" s="1" t="s">
        <v>6567</v>
      </c>
      <c r="C1742" s="1" t="s">
        <v>8459</v>
      </c>
      <c r="D1742" s="1" t="s">
        <v>10708</v>
      </c>
      <c r="E1742" s="1">
        <v>-3.7</v>
      </c>
      <c r="F1742" s="1">
        <v>-3.7</v>
      </c>
    </row>
    <row r="1743" spans="1:6" x14ac:dyDescent="0.25">
      <c r="A1743" s="1" t="s">
        <v>3174</v>
      </c>
      <c r="B1743" s="1" t="s">
        <v>6731</v>
      </c>
      <c r="C1743" s="1" t="s">
        <v>8534</v>
      </c>
      <c r="D1743" s="1" t="s">
        <v>10797</v>
      </c>
      <c r="E1743" s="1">
        <v>-3.7</v>
      </c>
      <c r="F1743" s="1">
        <v>-3.7</v>
      </c>
    </row>
    <row r="1744" spans="1:6" x14ac:dyDescent="0.25">
      <c r="A1744" s="1" t="s">
        <v>3224</v>
      </c>
      <c r="B1744" s="1" t="s">
        <v>6781</v>
      </c>
      <c r="C1744" s="1" t="s">
        <v>7124</v>
      </c>
      <c r="D1744" s="1" t="s">
        <v>10825</v>
      </c>
      <c r="E1744" s="1">
        <v>-3.7</v>
      </c>
      <c r="F1744" s="1">
        <v>-3.7</v>
      </c>
    </row>
    <row r="1745" spans="1:6" x14ac:dyDescent="0.25">
      <c r="A1745" s="1" t="s">
        <v>3359</v>
      </c>
      <c r="B1745" s="1" t="s">
        <v>6916</v>
      </c>
      <c r="C1745" s="1" t="s">
        <v>8616</v>
      </c>
      <c r="D1745" s="1" t="s">
        <v>10913</v>
      </c>
      <c r="E1745" s="1" t="s">
        <v>8746</v>
      </c>
      <c r="F1745" s="1">
        <v>-3.7</v>
      </c>
    </row>
    <row r="1746" spans="1:6" x14ac:dyDescent="0.25">
      <c r="A1746" s="1" t="s">
        <v>196</v>
      </c>
      <c r="B1746" s="1" t="s">
        <v>3753</v>
      </c>
      <c r="C1746" s="1" t="s">
        <v>7216</v>
      </c>
      <c r="D1746" s="1" t="s">
        <v>9058</v>
      </c>
      <c r="E1746" s="1">
        <v>-3.6</v>
      </c>
      <c r="F1746" s="1">
        <v>-3.6</v>
      </c>
    </row>
    <row r="1747" spans="1:6" x14ac:dyDescent="0.25">
      <c r="A1747" s="1" t="s">
        <v>246</v>
      </c>
      <c r="B1747" s="1" t="s">
        <v>3803</v>
      </c>
      <c r="C1747" s="1" t="s">
        <v>7238</v>
      </c>
      <c r="D1747" s="1" t="s">
        <v>9090</v>
      </c>
      <c r="E1747" s="1">
        <v>-3.6</v>
      </c>
      <c r="F1747" s="1">
        <v>-3.6</v>
      </c>
    </row>
    <row r="1748" spans="1:6" x14ac:dyDescent="0.25">
      <c r="A1748" s="1" t="s">
        <v>304</v>
      </c>
      <c r="B1748" s="1" t="s">
        <v>3861</v>
      </c>
      <c r="C1748" s="1" t="s">
        <v>7124</v>
      </c>
      <c r="D1748" s="1" t="s">
        <v>8916</v>
      </c>
      <c r="E1748" s="1">
        <v>-3.6</v>
      </c>
      <c r="F1748" s="1">
        <v>-3.6</v>
      </c>
    </row>
    <row r="1749" spans="1:6" x14ac:dyDescent="0.25">
      <c r="A1749" s="1" t="s">
        <v>325</v>
      </c>
      <c r="B1749" s="1" t="s">
        <v>3882</v>
      </c>
      <c r="C1749" s="1" t="s">
        <v>7124</v>
      </c>
      <c r="D1749" s="1" t="s">
        <v>8916</v>
      </c>
      <c r="E1749" s="1">
        <v>-3.6</v>
      </c>
      <c r="F1749" s="1">
        <v>-3.6</v>
      </c>
    </row>
    <row r="1750" spans="1:6" x14ac:dyDescent="0.25">
      <c r="A1750" s="1" t="s">
        <v>350</v>
      </c>
      <c r="B1750" s="1" t="s">
        <v>3907</v>
      </c>
      <c r="C1750" s="1" t="s">
        <v>7287</v>
      </c>
      <c r="D1750" s="1" t="s">
        <v>9161</v>
      </c>
      <c r="E1750" s="1">
        <v>-3.6</v>
      </c>
      <c r="F1750" s="1">
        <v>-3.6</v>
      </c>
    </row>
    <row r="1751" spans="1:6" x14ac:dyDescent="0.25">
      <c r="A1751" s="1" t="s">
        <v>359</v>
      </c>
      <c r="B1751" s="1" t="s">
        <v>3916</v>
      </c>
      <c r="C1751" s="1" t="s">
        <v>7124</v>
      </c>
      <c r="D1751" s="1" t="s">
        <v>8925</v>
      </c>
      <c r="E1751" s="1">
        <v>-3.6</v>
      </c>
      <c r="F1751" s="1">
        <v>-3.6</v>
      </c>
    </row>
    <row r="1752" spans="1:6" x14ac:dyDescent="0.25">
      <c r="A1752" s="1" t="s">
        <v>419</v>
      </c>
      <c r="B1752" s="1" t="s">
        <v>3976</v>
      </c>
      <c r="C1752" s="1" t="s">
        <v>7124</v>
      </c>
      <c r="D1752" s="1" t="s">
        <v>8925</v>
      </c>
      <c r="E1752" s="1" t="s">
        <v>8751</v>
      </c>
      <c r="F1752" s="1">
        <v>-3.6</v>
      </c>
    </row>
    <row r="1753" spans="1:6" x14ac:dyDescent="0.25">
      <c r="A1753" s="1" t="s">
        <v>456</v>
      </c>
      <c r="B1753" s="1" t="s">
        <v>4013</v>
      </c>
      <c r="C1753" s="1" t="s">
        <v>7124</v>
      </c>
      <c r="D1753" s="1" t="s">
        <v>9227</v>
      </c>
      <c r="E1753" s="1">
        <v>-3.6</v>
      </c>
      <c r="F1753" s="1">
        <v>-3.6</v>
      </c>
    </row>
    <row r="1754" spans="1:6" x14ac:dyDescent="0.25">
      <c r="A1754" s="1" t="s">
        <v>678</v>
      </c>
      <c r="B1754" s="1" t="s">
        <v>4235</v>
      </c>
      <c r="C1754" s="1" t="s">
        <v>7124</v>
      </c>
      <c r="D1754" s="1" t="s">
        <v>9373</v>
      </c>
      <c r="E1754" s="1">
        <v>-3.6</v>
      </c>
      <c r="F1754" s="1">
        <v>-3.6</v>
      </c>
    </row>
    <row r="1755" spans="1:6" x14ac:dyDescent="0.25">
      <c r="A1755" s="1" t="s">
        <v>808</v>
      </c>
      <c r="B1755" s="1" t="s">
        <v>4365</v>
      </c>
      <c r="C1755" s="1" t="s">
        <v>7501</v>
      </c>
      <c r="D1755" s="1" t="s">
        <v>9456</v>
      </c>
      <c r="E1755" s="1">
        <v>-3.6</v>
      </c>
      <c r="F1755" s="1">
        <v>-3.6</v>
      </c>
    </row>
    <row r="1756" spans="1:6" x14ac:dyDescent="0.25">
      <c r="A1756" s="1" t="s">
        <v>969</v>
      </c>
      <c r="B1756" s="1" t="s">
        <v>4526</v>
      </c>
      <c r="C1756" s="1" t="s">
        <v>7573</v>
      </c>
      <c r="D1756" s="1" t="s">
        <v>9552</v>
      </c>
      <c r="E1756" s="1">
        <v>-3.6</v>
      </c>
      <c r="F1756" s="1">
        <v>-3.6</v>
      </c>
    </row>
    <row r="1757" spans="1:6" x14ac:dyDescent="0.25">
      <c r="A1757" s="1" t="s">
        <v>1124</v>
      </c>
      <c r="B1757" s="1" t="s">
        <v>4681</v>
      </c>
      <c r="C1757" s="1" t="s">
        <v>7124</v>
      </c>
      <c r="D1757" s="1" t="s">
        <v>9077</v>
      </c>
      <c r="E1757" s="1">
        <v>-3.6</v>
      </c>
      <c r="F1757" s="1">
        <v>-3.6</v>
      </c>
    </row>
    <row r="1758" spans="1:6" x14ac:dyDescent="0.25">
      <c r="A1758" s="1" t="s">
        <v>1165</v>
      </c>
      <c r="B1758" s="1" t="s">
        <v>4722</v>
      </c>
      <c r="C1758" s="1" t="s">
        <v>7124</v>
      </c>
      <c r="D1758" s="1" t="s">
        <v>9659</v>
      </c>
      <c r="E1758" s="1">
        <v>-3.6</v>
      </c>
      <c r="F1758" s="1">
        <v>-3.6</v>
      </c>
    </row>
    <row r="1759" spans="1:6" x14ac:dyDescent="0.25">
      <c r="A1759" s="1" t="s">
        <v>1223</v>
      </c>
      <c r="B1759" s="1" t="s">
        <v>4780</v>
      </c>
      <c r="C1759" s="1" t="s">
        <v>7671</v>
      </c>
      <c r="D1759" s="1" t="s">
        <v>9693</v>
      </c>
      <c r="E1759" s="1">
        <v>-3.6</v>
      </c>
      <c r="F1759" s="1">
        <v>-3.6</v>
      </c>
    </row>
    <row r="1760" spans="1:6" x14ac:dyDescent="0.25">
      <c r="A1760" s="1" t="s">
        <v>1259</v>
      </c>
      <c r="B1760" s="1" t="s">
        <v>4816</v>
      </c>
      <c r="C1760" s="1" t="s">
        <v>7684</v>
      </c>
      <c r="D1760" s="1" t="s">
        <v>9715</v>
      </c>
      <c r="E1760" s="1">
        <v>-3.6</v>
      </c>
      <c r="F1760" s="1">
        <v>-3.6</v>
      </c>
    </row>
    <row r="1761" spans="1:6" x14ac:dyDescent="0.25">
      <c r="A1761" s="1" t="s">
        <v>1376</v>
      </c>
      <c r="B1761" s="1" t="s">
        <v>4933</v>
      </c>
      <c r="C1761" s="1" t="s">
        <v>7745</v>
      </c>
      <c r="D1761" s="1" t="s">
        <v>8912</v>
      </c>
      <c r="E1761" s="1">
        <v>-3.6</v>
      </c>
      <c r="F1761" s="1">
        <v>-3.6</v>
      </c>
    </row>
    <row r="1762" spans="1:6" x14ac:dyDescent="0.25">
      <c r="A1762" s="1" t="s">
        <v>1540</v>
      </c>
      <c r="B1762" s="1" t="s">
        <v>5097</v>
      </c>
      <c r="C1762" s="1" t="s">
        <v>7809</v>
      </c>
      <c r="D1762" s="1" t="s">
        <v>9869</v>
      </c>
      <c r="E1762" s="1">
        <v>-3.6</v>
      </c>
      <c r="F1762" s="1">
        <v>-3.6</v>
      </c>
    </row>
    <row r="1763" spans="1:6" x14ac:dyDescent="0.25">
      <c r="A1763" s="1" t="s">
        <v>1588</v>
      </c>
      <c r="B1763" s="1" t="s">
        <v>5145</v>
      </c>
      <c r="C1763" s="1" t="s">
        <v>7124</v>
      </c>
      <c r="D1763" s="1" t="s">
        <v>9895</v>
      </c>
      <c r="E1763" s="1">
        <v>-3.6</v>
      </c>
      <c r="F1763" s="1">
        <v>-3.6</v>
      </c>
    </row>
    <row r="1764" spans="1:6" x14ac:dyDescent="0.25">
      <c r="A1764" s="1" t="s">
        <v>1713</v>
      </c>
      <c r="B1764" s="1" t="s">
        <v>5270</v>
      </c>
      <c r="C1764" s="1" t="s">
        <v>7124</v>
      </c>
      <c r="D1764" s="1" t="s">
        <v>9966</v>
      </c>
      <c r="E1764" s="1">
        <v>-3.6</v>
      </c>
      <c r="F1764" s="1">
        <v>-3.6</v>
      </c>
    </row>
    <row r="1765" spans="1:6" x14ac:dyDescent="0.25">
      <c r="A1765" s="1" t="s">
        <v>1792</v>
      </c>
      <c r="B1765" s="1" t="s">
        <v>5349</v>
      </c>
      <c r="C1765" s="1" t="s">
        <v>7124</v>
      </c>
      <c r="D1765" s="1" t="s">
        <v>8925</v>
      </c>
      <c r="E1765" s="1" t="s">
        <v>8751</v>
      </c>
      <c r="F1765" s="1">
        <v>-3.6</v>
      </c>
    </row>
    <row r="1766" spans="1:6" x14ac:dyDescent="0.25">
      <c r="A1766" s="1" t="s">
        <v>2028</v>
      </c>
      <c r="B1766" s="1" t="s">
        <v>5585</v>
      </c>
      <c r="C1766" s="1" t="s">
        <v>8025</v>
      </c>
      <c r="D1766" s="1" t="s">
        <v>10154</v>
      </c>
      <c r="E1766" s="1">
        <v>-3.6</v>
      </c>
      <c r="F1766" s="1">
        <v>-3.6</v>
      </c>
    </row>
    <row r="1767" spans="1:6" x14ac:dyDescent="0.25">
      <c r="A1767" s="1" t="s">
        <v>2145</v>
      </c>
      <c r="B1767" s="1" t="s">
        <v>5702</v>
      </c>
      <c r="C1767" s="1" t="s">
        <v>7124</v>
      </c>
      <c r="D1767" s="1" t="s">
        <v>10230</v>
      </c>
      <c r="E1767" s="1">
        <v>-3.6</v>
      </c>
      <c r="F1767" s="1">
        <v>-3.6</v>
      </c>
    </row>
    <row r="1768" spans="1:6" x14ac:dyDescent="0.25">
      <c r="A1768" s="1" t="s">
        <v>2527</v>
      </c>
      <c r="B1768" s="1" t="s">
        <v>6084</v>
      </c>
      <c r="C1768" s="1" t="s">
        <v>8254</v>
      </c>
      <c r="D1768" s="1" t="s">
        <v>10441</v>
      </c>
      <c r="E1768" s="1">
        <v>-3.6</v>
      </c>
      <c r="F1768" s="1">
        <v>-3.6</v>
      </c>
    </row>
    <row r="1769" spans="1:6" x14ac:dyDescent="0.25">
      <c r="A1769" s="1" t="s">
        <v>2538</v>
      </c>
      <c r="B1769" s="1" t="s">
        <v>6095</v>
      </c>
      <c r="C1769" s="1" t="s">
        <v>7124</v>
      </c>
      <c r="D1769" s="1" t="s">
        <v>10447</v>
      </c>
      <c r="E1769" s="1">
        <v>-3.6</v>
      </c>
      <c r="F1769" s="1">
        <v>-3.6</v>
      </c>
    </row>
    <row r="1770" spans="1:6" x14ac:dyDescent="0.25">
      <c r="A1770" s="1" t="s">
        <v>2548</v>
      </c>
      <c r="B1770" s="1" t="s">
        <v>6105</v>
      </c>
      <c r="C1770" s="1" t="s">
        <v>7124</v>
      </c>
      <c r="D1770" s="1" t="s">
        <v>8925</v>
      </c>
      <c r="E1770" s="1">
        <v>-3.6</v>
      </c>
      <c r="F1770" s="1">
        <v>-3.6</v>
      </c>
    </row>
    <row r="1771" spans="1:6" x14ac:dyDescent="0.25">
      <c r="A1771" s="1" t="s">
        <v>2606</v>
      </c>
      <c r="B1771" s="1" t="s">
        <v>6163</v>
      </c>
      <c r="C1771" s="1" t="s">
        <v>7124</v>
      </c>
      <c r="D1771" s="1" t="s">
        <v>8970</v>
      </c>
      <c r="E1771" s="1">
        <v>-3.6</v>
      </c>
      <c r="F1771" s="1">
        <v>-3.6</v>
      </c>
    </row>
    <row r="1772" spans="1:6" x14ac:dyDescent="0.25">
      <c r="A1772" s="1" t="s">
        <v>2736</v>
      </c>
      <c r="B1772" s="1" t="s">
        <v>6293</v>
      </c>
      <c r="C1772" s="1" t="s">
        <v>7124</v>
      </c>
      <c r="D1772" s="1" t="s">
        <v>10557</v>
      </c>
      <c r="E1772" s="1">
        <v>-3.6</v>
      </c>
      <c r="F1772" s="1">
        <v>-3.6</v>
      </c>
    </row>
    <row r="1773" spans="1:6" x14ac:dyDescent="0.25">
      <c r="A1773" s="1" t="s">
        <v>2798</v>
      </c>
      <c r="B1773" s="1" t="s">
        <v>6355</v>
      </c>
      <c r="C1773" s="4">
        <v>37165</v>
      </c>
      <c r="D1773" s="1" t="s">
        <v>10592</v>
      </c>
      <c r="E1773" s="1">
        <v>-3.6</v>
      </c>
      <c r="F1773" s="1">
        <v>-3.6</v>
      </c>
    </row>
    <row r="1774" spans="1:6" x14ac:dyDescent="0.25">
      <c r="A1774" s="1" t="s">
        <v>2844</v>
      </c>
      <c r="B1774" s="1" t="s">
        <v>6401</v>
      </c>
      <c r="C1774" s="1" t="s">
        <v>8387</v>
      </c>
      <c r="D1774" s="1" t="s">
        <v>10623</v>
      </c>
      <c r="E1774" s="1">
        <v>-3.6</v>
      </c>
      <c r="F1774" s="1">
        <v>-3.6</v>
      </c>
    </row>
    <row r="1775" spans="1:6" x14ac:dyDescent="0.25">
      <c r="A1775" s="1" t="s">
        <v>2891</v>
      </c>
      <c r="B1775" s="1" t="s">
        <v>6448</v>
      </c>
      <c r="C1775" s="1" t="s">
        <v>7124</v>
      </c>
      <c r="D1775" s="1" t="s">
        <v>10648</v>
      </c>
      <c r="E1775" s="1">
        <v>-3.6</v>
      </c>
      <c r="F1775" s="1">
        <v>-3.6</v>
      </c>
    </row>
    <row r="1776" spans="1:6" x14ac:dyDescent="0.25">
      <c r="A1776" s="1" t="s">
        <v>2924</v>
      </c>
      <c r="B1776" s="1" t="s">
        <v>6481</v>
      </c>
      <c r="C1776" s="1" t="s">
        <v>8420</v>
      </c>
      <c r="D1776" s="1" t="s">
        <v>9343</v>
      </c>
      <c r="E1776" s="1">
        <v>-3.6</v>
      </c>
      <c r="F1776" s="1">
        <v>-3.6</v>
      </c>
    </row>
    <row r="1777" spans="1:6" x14ac:dyDescent="0.25">
      <c r="A1777" s="1" t="s">
        <v>2929</v>
      </c>
      <c r="B1777" s="1" t="s">
        <v>6486</v>
      </c>
      <c r="C1777" s="1" t="s">
        <v>8422</v>
      </c>
      <c r="D1777" s="1" t="s">
        <v>10667</v>
      </c>
      <c r="E1777" s="1">
        <v>-3.6</v>
      </c>
      <c r="F1777" s="1">
        <v>-3.6</v>
      </c>
    </row>
    <row r="1778" spans="1:6" x14ac:dyDescent="0.25">
      <c r="A1778" s="1" t="s">
        <v>3049</v>
      </c>
      <c r="B1778" s="1" t="s">
        <v>6606</v>
      </c>
      <c r="C1778" s="1" t="s">
        <v>7124</v>
      </c>
      <c r="D1778" s="1" t="s">
        <v>9102</v>
      </c>
      <c r="E1778" s="1">
        <v>-3.6</v>
      </c>
      <c r="F1778" s="1">
        <v>-3.6</v>
      </c>
    </row>
    <row r="1779" spans="1:6" x14ac:dyDescent="0.25">
      <c r="A1779" s="1" t="s">
        <v>3311</v>
      </c>
      <c r="B1779" s="1" t="s">
        <v>6868</v>
      </c>
      <c r="C1779" s="1" t="s">
        <v>8594</v>
      </c>
      <c r="D1779" s="1" t="s">
        <v>10887</v>
      </c>
      <c r="E1779" s="1">
        <v>-3.6</v>
      </c>
      <c r="F1779" s="1">
        <v>-3.6</v>
      </c>
    </row>
    <row r="1780" spans="1:6" x14ac:dyDescent="0.25">
      <c r="A1780" s="1" t="s">
        <v>7</v>
      </c>
      <c r="B1780" s="1" t="s">
        <v>3564</v>
      </c>
      <c r="C1780" s="1" t="s">
        <v>7120</v>
      </c>
      <c r="D1780" s="1" t="s">
        <v>8909</v>
      </c>
      <c r="E1780" s="1">
        <v>-3.5</v>
      </c>
      <c r="F1780" s="1">
        <v>-3.5</v>
      </c>
    </row>
    <row r="1781" spans="1:6" x14ac:dyDescent="0.25">
      <c r="A1781" s="1" t="s">
        <v>76</v>
      </c>
      <c r="B1781" s="1" t="s">
        <v>3633</v>
      </c>
      <c r="C1781" s="1" t="s">
        <v>7124</v>
      </c>
      <c r="D1781" s="1" t="s">
        <v>8967</v>
      </c>
      <c r="E1781" s="1" t="s">
        <v>8708</v>
      </c>
      <c r="F1781" s="1">
        <v>-3.5</v>
      </c>
    </row>
    <row r="1782" spans="1:6" x14ac:dyDescent="0.25">
      <c r="A1782" s="1" t="s">
        <v>170</v>
      </c>
      <c r="B1782" s="1" t="s">
        <v>3727</v>
      </c>
      <c r="C1782" s="1" t="s">
        <v>7204</v>
      </c>
      <c r="D1782" s="1" t="s">
        <v>9039</v>
      </c>
      <c r="E1782" s="1">
        <v>-3.5</v>
      </c>
      <c r="F1782" s="1">
        <v>-3.5</v>
      </c>
    </row>
    <row r="1783" spans="1:6" x14ac:dyDescent="0.25">
      <c r="A1783" s="1" t="s">
        <v>242</v>
      </c>
      <c r="B1783" s="1" t="s">
        <v>3799</v>
      </c>
      <c r="C1783" s="1" t="s">
        <v>7235</v>
      </c>
      <c r="D1783" s="1" t="s">
        <v>9087</v>
      </c>
      <c r="E1783" s="1">
        <v>-3.5</v>
      </c>
      <c r="F1783" s="1">
        <v>-3.5</v>
      </c>
    </row>
    <row r="1784" spans="1:6" x14ac:dyDescent="0.25">
      <c r="A1784" s="1" t="s">
        <v>383</v>
      </c>
      <c r="B1784" s="1" t="s">
        <v>3940</v>
      </c>
      <c r="C1784" s="1" t="s">
        <v>7124</v>
      </c>
      <c r="D1784" s="1" t="s">
        <v>9177</v>
      </c>
      <c r="E1784" s="1">
        <v>-3.5</v>
      </c>
      <c r="F1784" s="1">
        <v>-3.5</v>
      </c>
    </row>
    <row r="1785" spans="1:6" x14ac:dyDescent="0.25">
      <c r="A1785" s="1" t="s">
        <v>443</v>
      </c>
      <c r="B1785" s="1" t="s">
        <v>4000</v>
      </c>
      <c r="C1785" s="1" t="s">
        <v>7328</v>
      </c>
      <c r="D1785" s="1" t="s">
        <v>9219</v>
      </c>
      <c r="E1785" s="1">
        <v>-3.5</v>
      </c>
      <c r="F1785" s="1">
        <v>-3.5</v>
      </c>
    </row>
    <row r="1786" spans="1:6" x14ac:dyDescent="0.25">
      <c r="A1786" s="1" t="s">
        <v>757</v>
      </c>
      <c r="B1786" s="1" t="s">
        <v>4314</v>
      </c>
      <c r="C1786" s="1" t="s">
        <v>7124</v>
      </c>
      <c r="D1786" s="1" t="s">
        <v>8925</v>
      </c>
      <c r="E1786" s="1">
        <v>-3.5</v>
      </c>
      <c r="F1786" s="1">
        <v>-3.5</v>
      </c>
    </row>
    <row r="1787" spans="1:6" x14ac:dyDescent="0.25">
      <c r="A1787" s="1" t="s">
        <v>793</v>
      </c>
      <c r="B1787" s="1" t="s">
        <v>4350</v>
      </c>
      <c r="C1787" s="1" t="s">
        <v>7124</v>
      </c>
      <c r="D1787" s="1" t="s">
        <v>9413</v>
      </c>
      <c r="E1787" s="1">
        <v>-3.5</v>
      </c>
      <c r="F1787" s="1">
        <v>-3.5</v>
      </c>
    </row>
    <row r="1788" spans="1:6" x14ac:dyDescent="0.25">
      <c r="A1788" s="1" t="s">
        <v>898</v>
      </c>
      <c r="B1788" s="1" t="s">
        <v>4455</v>
      </c>
      <c r="C1788" s="1" t="s">
        <v>7124</v>
      </c>
      <c r="D1788" s="1" t="s">
        <v>8925</v>
      </c>
      <c r="E1788" s="1" t="s">
        <v>8708</v>
      </c>
      <c r="F1788" s="1">
        <v>-3.5</v>
      </c>
    </row>
    <row r="1789" spans="1:6" x14ac:dyDescent="0.25">
      <c r="A1789" s="1" t="s">
        <v>1068</v>
      </c>
      <c r="B1789" s="1" t="s">
        <v>4625</v>
      </c>
      <c r="C1789" s="1" t="s">
        <v>7124</v>
      </c>
      <c r="D1789" s="1" t="s">
        <v>8916</v>
      </c>
      <c r="E1789" s="1">
        <v>-3.5</v>
      </c>
      <c r="F1789" s="1">
        <v>-3.5</v>
      </c>
    </row>
    <row r="1790" spans="1:6" x14ac:dyDescent="0.25">
      <c r="A1790" s="1" t="s">
        <v>1092</v>
      </c>
      <c r="B1790" s="1" t="s">
        <v>4649</v>
      </c>
      <c r="C1790" s="1" t="s">
        <v>7618</v>
      </c>
      <c r="D1790" s="1" t="s">
        <v>9625</v>
      </c>
      <c r="E1790" s="1">
        <v>-3.5</v>
      </c>
      <c r="F1790" s="1">
        <v>-3.5</v>
      </c>
    </row>
    <row r="1791" spans="1:6" x14ac:dyDescent="0.25">
      <c r="A1791" s="1" t="s">
        <v>1272</v>
      </c>
      <c r="B1791" s="1" t="s">
        <v>4829</v>
      </c>
      <c r="C1791" s="1" t="s">
        <v>7692</v>
      </c>
      <c r="D1791" s="1" t="s">
        <v>9725</v>
      </c>
      <c r="E1791" s="1">
        <v>-3.5</v>
      </c>
      <c r="F1791" s="1">
        <v>-3.5</v>
      </c>
    </row>
    <row r="1792" spans="1:6" x14ac:dyDescent="0.25">
      <c r="A1792" s="1" t="s">
        <v>1344</v>
      </c>
      <c r="B1792" s="1" t="s">
        <v>4901</v>
      </c>
      <c r="C1792" s="1" t="s">
        <v>7124</v>
      </c>
      <c r="D1792" s="1" t="s">
        <v>9038</v>
      </c>
      <c r="E1792" s="1">
        <v>-3.5</v>
      </c>
      <c r="F1792" s="1">
        <v>-3.5</v>
      </c>
    </row>
    <row r="1793" spans="1:6" x14ac:dyDescent="0.25">
      <c r="A1793" s="1" t="s">
        <v>1387</v>
      </c>
      <c r="B1793" s="1" t="s">
        <v>4944</v>
      </c>
      <c r="C1793" s="1" t="s">
        <v>7124</v>
      </c>
      <c r="D1793" s="1" t="s">
        <v>9293</v>
      </c>
      <c r="E1793" s="1">
        <v>-3.5</v>
      </c>
      <c r="F1793" s="1">
        <v>-3.5</v>
      </c>
    </row>
    <row r="1794" spans="1:6" x14ac:dyDescent="0.25">
      <c r="A1794" s="1" t="s">
        <v>1412</v>
      </c>
      <c r="B1794" s="1" t="s">
        <v>4969</v>
      </c>
      <c r="C1794" s="1" t="s">
        <v>7124</v>
      </c>
      <c r="D1794" s="1" t="s">
        <v>9705</v>
      </c>
      <c r="E1794" s="1">
        <v>-3.5</v>
      </c>
      <c r="F1794" s="1">
        <v>-3.5</v>
      </c>
    </row>
    <row r="1795" spans="1:6" x14ac:dyDescent="0.25">
      <c r="A1795" s="1" t="s">
        <v>1553</v>
      </c>
      <c r="B1795" s="1" t="s">
        <v>5110</v>
      </c>
      <c r="C1795" s="1" t="s">
        <v>7815</v>
      </c>
      <c r="D1795" s="1" t="s">
        <v>9877</v>
      </c>
      <c r="E1795" s="1">
        <v>-3.5</v>
      </c>
      <c r="F1795" s="1">
        <v>-3.5</v>
      </c>
    </row>
    <row r="1796" spans="1:6" x14ac:dyDescent="0.25">
      <c r="A1796" s="1" t="s">
        <v>1566</v>
      </c>
      <c r="B1796" s="1" t="s">
        <v>5123</v>
      </c>
      <c r="C1796" s="1" t="s">
        <v>7124</v>
      </c>
      <c r="D1796" s="1" t="s">
        <v>9102</v>
      </c>
      <c r="E1796" s="1">
        <v>-3.5</v>
      </c>
      <c r="F1796" s="1">
        <v>-3.5</v>
      </c>
    </row>
    <row r="1797" spans="1:6" x14ac:dyDescent="0.25">
      <c r="A1797" s="1" t="s">
        <v>1566</v>
      </c>
      <c r="B1797" s="1" t="s">
        <v>5123</v>
      </c>
      <c r="C1797" s="1" t="s">
        <v>7124</v>
      </c>
      <c r="D1797" s="1" t="s">
        <v>9102</v>
      </c>
      <c r="E1797" s="1">
        <v>-3.5</v>
      </c>
      <c r="F1797" s="1">
        <v>-3.5</v>
      </c>
    </row>
    <row r="1798" spans="1:6" x14ac:dyDescent="0.25">
      <c r="A1798" s="1" t="s">
        <v>1612</v>
      </c>
      <c r="B1798" s="1" t="s">
        <v>5169</v>
      </c>
      <c r="C1798" s="1" t="s">
        <v>7120</v>
      </c>
      <c r="D1798" s="1" t="s">
        <v>8909</v>
      </c>
      <c r="E1798" s="1" t="s">
        <v>8708</v>
      </c>
      <c r="F1798" s="1">
        <v>-3.5</v>
      </c>
    </row>
    <row r="1799" spans="1:6" x14ac:dyDescent="0.25">
      <c r="A1799" s="1" t="s">
        <v>1613</v>
      </c>
      <c r="B1799" s="1" t="s">
        <v>5170</v>
      </c>
      <c r="C1799" s="1" t="s">
        <v>7119</v>
      </c>
      <c r="D1799" s="1" t="s">
        <v>8908</v>
      </c>
      <c r="E1799" s="1">
        <v>-3.5</v>
      </c>
      <c r="F1799" s="1">
        <v>-3.5</v>
      </c>
    </row>
    <row r="1800" spans="1:6" x14ac:dyDescent="0.25">
      <c r="A1800" s="1" t="s">
        <v>1824</v>
      </c>
      <c r="B1800" s="1" t="s">
        <v>5381</v>
      </c>
      <c r="C1800" s="1" t="s">
        <v>7925</v>
      </c>
      <c r="D1800" s="1" t="s">
        <v>10035</v>
      </c>
      <c r="E1800" s="1">
        <v>-3.5</v>
      </c>
      <c r="F1800" s="1">
        <v>-3.5</v>
      </c>
    </row>
    <row r="1801" spans="1:6" x14ac:dyDescent="0.25">
      <c r="A1801" s="1" t="s">
        <v>1880</v>
      </c>
      <c r="B1801" s="1" t="s">
        <v>5437</v>
      </c>
      <c r="C1801" s="1" t="s">
        <v>7963</v>
      </c>
      <c r="D1801" s="1" t="s">
        <v>10077</v>
      </c>
      <c r="E1801" s="1">
        <v>-3.5</v>
      </c>
      <c r="F1801" s="1">
        <v>-3.5</v>
      </c>
    </row>
    <row r="1802" spans="1:6" x14ac:dyDescent="0.25">
      <c r="A1802" s="1" t="s">
        <v>1891</v>
      </c>
      <c r="B1802" s="1" t="s">
        <v>5448</v>
      </c>
      <c r="C1802" s="1" t="s">
        <v>7120</v>
      </c>
      <c r="D1802" s="1" t="s">
        <v>8909</v>
      </c>
      <c r="E1802" s="1" t="s">
        <v>8708</v>
      </c>
      <c r="F1802" s="1">
        <v>-3.5</v>
      </c>
    </row>
    <row r="1803" spans="1:6" x14ac:dyDescent="0.25">
      <c r="A1803" s="1" t="s">
        <v>1911</v>
      </c>
      <c r="B1803" s="1" t="s">
        <v>5468</v>
      </c>
      <c r="C1803" s="1" t="s">
        <v>7972</v>
      </c>
      <c r="D1803" s="1" t="s">
        <v>9289</v>
      </c>
      <c r="E1803" s="1">
        <v>-3.5</v>
      </c>
      <c r="F1803" s="1">
        <v>-3.5</v>
      </c>
    </row>
    <row r="1804" spans="1:6" x14ac:dyDescent="0.25">
      <c r="A1804" s="1" t="s">
        <v>2203</v>
      </c>
      <c r="B1804" s="1" t="s">
        <v>5760</v>
      </c>
      <c r="C1804" s="1" t="s">
        <v>8106</v>
      </c>
      <c r="D1804" s="1" t="s">
        <v>10259</v>
      </c>
      <c r="E1804" s="1" t="s">
        <v>8708</v>
      </c>
      <c r="F1804" s="1">
        <v>-3.5</v>
      </c>
    </row>
    <row r="1805" spans="1:6" x14ac:dyDescent="0.25">
      <c r="A1805" s="1" t="s">
        <v>2203</v>
      </c>
      <c r="B1805" s="1" t="s">
        <v>5760</v>
      </c>
      <c r="C1805" s="1" t="s">
        <v>8106</v>
      </c>
      <c r="D1805" s="1" t="s">
        <v>10259</v>
      </c>
      <c r="E1805" s="1" t="s">
        <v>8708</v>
      </c>
      <c r="F1805" s="1">
        <v>-3.5</v>
      </c>
    </row>
    <row r="1806" spans="1:6" x14ac:dyDescent="0.25">
      <c r="A1806" s="1" t="s">
        <v>2255</v>
      </c>
      <c r="B1806" s="1" t="s">
        <v>5812</v>
      </c>
      <c r="C1806" s="1" t="s">
        <v>7124</v>
      </c>
      <c r="D1806" s="1" t="s">
        <v>10177</v>
      </c>
      <c r="E1806" s="1">
        <v>-3.5</v>
      </c>
      <c r="F1806" s="1">
        <v>-3.5</v>
      </c>
    </row>
    <row r="1807" spans="1:6" x14ac:dyDescent="0.25">
      <c r="A1807" s="1" t="s">
        <v>2319</v>
      </c>
      <c r="B1807" s="1" t="s">
        <v>5876</v>
      </c>
      <c r="C1807" s="1" t="s">
        <v>7124</v>
      </c>
      <c r="D1807" s="1" t="s">
        <v>9600</v>
      </c>
      <c r="E1807" s="1">
        <v>-3.5</v>
      </c>
      <c r="F1807" s="1">
        <v>-3.5</v>
      </c>
    </row>
    <row r="1808" spans="1:6" x14ac:dyDescent="0.25">
      <c r="A1808" s="1" t="s">
        <v>2366</v>
      </c>
      <c r="B1808" s="1" t="s">
        <v>5923</v>
      </c>
      <c r="C1808" s="1" t="s">
        <v>7124</v>
      </c>
      <c r="D1808" s="1" t="s">
        <v>10349</v>
      </c>
      <c r="E1808" s="1">
        <v>-3.5</v>
      </c>
      <c r="F1808" s="1">
        <v>-3.5</v>
      </c>
    </row>
    <row r="1809" spans="1:6" x14ac:dyDescent="0.25">
      <c r="A1809" s="1" t="s">
        <v>2428</v>
      </c>
      <c r="B1809" s="1" t="s">
        <v>5985</v>
      </c>
      <c r="C1809" s="1" t="s">
        <v>7124</v>
      </c>
      <c r="D1809" s="1" t="s">
        <v>8982</v>
      </c>
      <c r="E1809" s="1" t="s">
        <v>8708</v>
      </c>
      <c r="F1809" s="1">
        <v>-3.5</v>
      </c>
    </row>
    <row r="1810" spans="1:6" x14ac:dyDescent="0.25">
      <c r="A1810" s="1" t="s">
        <v>2684</v>
      </c>
      <c r="B1810" s="1" t="s">
        <v>6241</v>
      </c>
      <c r="C1810" s="1" t="s">
        <v>8320</v>
      </c>
      <c r="D1810" s="1" t="s">
        <v>10530</v>
      </c>
      <c r="E1810" s="1">
        <v>-3.5</v>
      </c>
      <c r="F1810" s="1">
        <v>-3.5</v>
      </c>
    </row>
    <row r="1811" spans="1:6" x14ac:dyDescent="0.25">
      <c r="A1811" s="1" t="s">
        <v>2789</v>
      </c>
      <c r="B1811" s="1" t="s">
        <v>6346</v>
      </c>
      <c r="C1811" s="1" t="s">
        <v>8359</v>
      </c>
      <c r="D1811" s="1" t="s">
        <v>10586</v>
      </c>
      <c r="E1811" s="1">
        <v>-3.5</v>
      </c>
      <c r="F1811" s="1">
        <v>-3.5</v>
      </c>
    </row>
    <row r="1812" spans="1:6" x14ac:dyDescent="0.25">
      <c r="A1812" s="1" t="s">
        <v>2815</v>
      </c>
      <c r="B1812" s="1" t="s">
        <v>6372</v>
      </c>
      <c r="C1812" s="1" t="s">
        <v>7124</v>
      </c>
      <c r="D1812" s="1" t="s">
        <v>8925</v>
      </c>
      <c r="E1812" s="1" t="s">
        <v>8708</v>
      </c>
      <c r="F1812" s="1">
        <v>-3.5</v>
      </c>
    </row>
    <row r="1813" spans="1:6" x14ac:dyDescent="0.25">
      <c r="A1813" s="1" t="s">
        <v>3070</v>
      </c>
      <c r="B1813" s="1" t="s">
        <v>6627</v>
      </c>
      <c r="C1813" s="1" t="s">
        <v>7124</v>
      </c>
      <c r="D1813" s="1" t="s">
        <v>8925</v>
      </c>
      <c r="E1813" s="1" t="s">
        <v>8708</v>
      </c>
      <c r="F1813" s="1">
        <v>-3.5</v>
      </c>
    </row>
    <row r="1814" spans="1:6" x14ac:dyDescent="0.25">
      <c r="A1814" s="1" t="s">
        <v>3098</v>
      </c>
      <c r="B1814" s="1" t="s">
        <v>6655</v>
      </c>
      <c r="C1814" s="1" t="s">
        <v>7124</v>
      </c>
      <c r="D1814" s="1" t="s">
        <v>10755</v>
      </c>
      <c r="E1814" s="1">
        <v>-3.5</v>
      </c>
      <c r="F1814" s="1">
        <v>-3.5</v>
      </c>
    </row>
    <row r="1815" spans="1:6" x14ac:dyDescent="0.25">
      <c r="A1815" s="1" t="s">
        <v>3287</v>
      </c>
      <c r="B1815" s="1" t="s">
        <v>6844</v>
      </c>
      <c r="C1815" s="1" t="s">
        <v>7124</v>
      </c>
      <c r="D1815" s="1" t="s">
        <v>8925</v>
      </c>
      <c r="E1815" s="1">
        <v>-3.5</v>
      </c>
      <c r="F1815" s="1">
        <v>-3.5</v>
      </c>
    </row>
    <row r="1816" spans="1:6" x14ac:dyDescent="0.25">
      <c r="A1816" s="1" t="s">
        <v>3340</v>
      </c>
      <c r="B1816" s="1" t="s">
        <v>6897</v>
      </c>
      <c r="C1816" s="1" t="s">
        <v>7124</v>
      </c>
      <c r="D1816" s="1" t="s">
        <v>9038</v>
      </c>
      <c r="E1816" s="1">
        <v>-3.5</v>
      </c>
      <c r="F1816" s="1">
        <v>-3.5</v>
      </c>
    </row>
    <row r="1817" spans="1:6" x14ac:dyDescent="0.25">
      <c r="A1817" s="1" t="s">
        <v>3548</v>
      </c>
      <c r="B1817" s="1" t="s">
        <v>7105</v>
      </c>
      <c r="C1817" s="1" t="s">
        <v>7120</v>
      </c>
      <c r="D1817" s="1" t="s">
        <v>8909</v>
      </c>
      <c r="E1817" s="1" t="s">
        <v>8708</v>
      </c>
      <c r="F1817" s="1">
        <v>-3.5</v>
      </c>
    </row>
    <row r="1818" spans="1:6" x14ac:dyDescent="0.25">
      <c r="A1818" s="1" t="s">
        <v>75</v>
      </c>
      <c r="B1818" s="1" t="s">
        <v>3632</v>
      </c>
      <c r="C1818" s="1" t="s">
        <v>7120</v>
      </c>
      <c r="D1818" s="1" t="s">
        <v>8909</v>
      </c>
      <c r="E1818" s="1" t="s">
        <v>8707</v>
      </c>
      <c r="F1818" s="1">
        <v>-3.4</v>
      </c>
    </row>
    <row r="1819" spans="1:6" x14ac:dyDescent="0.25">
      <c r="A1819" s="1" t="s">
        <v>180</v>
      </c>
      <c r="B1819" s="1" t="s">
        <v>3737</v>
      </c>
      <c r="C1819" s="1" t="s">
        <v>7124</v>
      </c>
      <c r="D1819" s="1" t="s">
        <v>9046</v>
      </c>
      <c r="E1819" s="1">
        <v>-3.4</v>
      </c>
      <c r="F1819" s="1">
        <v>-3.4</v>
      </c>
    </row>
    <row r="1820" spans="1:6" x14ac:dyDescent="0.25">
      <c r="A1820" s="1" t="s">
        <v>270</v>
      </c>
      <c r="B1820" s="1" t="s">
        <v>3827</v>
      </c>
      <c r="C1820" s="1" t="s">
        <v>7124</v>
      </c>
      <c r="D1820" s="1" t="s">
        <v>8916</v>
      </c>
      <c r="E1820" s="1">
        <v>-3.4</v>
      </c>
      <c r="F1820" s="1">
        <v>-3.4</v>
      </c>
    </row>
    <row r="1821" spans="1:6" x14ac:dyDescent="0.25">
      <c r="A1821" s="1" t="s">
        <v>311</v>
      </c>
      <c r="B1821" s="1" t="s">
        <v>3868</v>
      </c>
      <c r="C1821" s="1" t="s">
        <v>7124</v>
      </c>
      <c r="D1821" s="1" t="s">
        <v>8925</v>
      </c>
      <c r="E1821" s="1">
        <v>-3.4</v>
      </c>
      <c r="F1821" s="1">
        <v>-3.4</v>
      </c>
    </row>
    <row r="1822" spans="1:6" x14ac:dyDescent="0.25">
      <c r="A1822" s="1" t="s">
        <v>347</v>
      </c>
      <c r="B1822" s="1" t="s">
        <v>3904</v>
      </c>
      <c r="C1822" s="1" t="s">
        <v>7124</v>
      </c>
      <c r="D1822" s="1" t="s">
        <v>8916</v>
      </c>
      <c r="E1822" s="1">
        <v>-3.4</v>
      </c>
      <c r="F1822" s="1">
        <v>-3.4</v>
      </c>
    </row>
    <row r="1823" spans="1:6" x14ac:dyDescent="0.25">
      <c r="A1823" s="1" t="s">
        <v>386</v>
      </c>
      <c r="B1823" s="1" t="s">
        <v>3943</v>
      </c>
      <c r="C1823" s="1" t="s">
        <v>7124</v>
      </c>
      <c r="D1823" s="1" t="s">
        <v>9102</v>
      </c>
      <c r="E1823" s="1">
        <v>-3.4</v>
      </c>
      <c r="F1823" s="1">
        <v>-3.4</v>
      </c>
    </row>
    <row r="1824" spans="1:6" x14ac:dyDescent="0.25">
      <c r="A1824" s="1" t="s">
        <v>458</v>
      </c>
      <c r="B1824" s="1" t="s">
        <v>4015</v>
      </c>
      <c r="C1824" s="1" t="s">
        <v>7334</v>
      </c>
      <c r="D1824" s="1" t="s">
        <v>9229</v>
      </c>
      <c r="E1824" s="1">
        <v>-3.4</v>
      </c>
      <c r="F1824" s="1">
        <v>-3.4</v>
      </c>
    </row>
    <row r="1825" spans="1:6" x14ac:dyDescent="0.25">
      <c r="A1825" s="1" t="s">
        <v>682</v>
      </c>
      <c r="B1825" s="1" t="s">
        <v>4239</v>
      </c>
      <c r="C1825" s="1" t="s">
        <v>7124</v>
      </c>
      <c r="D1825" s="1" t="s">
        <v>9377</v>
      </c>
      <c r="E1825" s="1">
        <v>-3.4</v>
      </c>
      <c r="F1825" s="1">
        <v>-3.4</v>
      </c>
    </row>
    <row r="1826" spans="1:6" x14ac:dyDescent="0.25">
      <c r="A1826" s="1" t="s">
        <v>746</v>
      </c>
      <c r="B1826" s="1" t="s">
        <v>4303</v>
      </c>
      <c r="C1826" s="1" t="s">
        <v>7119</v>
      </c>
      <c r="D1826" s="1" t="s">
        <v>8908</v>
      </c>
      <c r="E1826" s="1" t="s">
        <v>8707</v>
      </c>
      <c r="F1826" s="1">
        <v>-3.4</v>
      </c>
    </row>
    <row r="1827" spans="1:6" x14ac:dyDescent="0.25">
      <c r="A1827" s="1" t="s">
        <v>807</v>
      </c>
      <c r="B1827" s="1" t="s">
        <v>4364</v>
      </c>
      <c r="C1827" s="1" t="s">
        <v>7500</v>
      </c>
      <c r="D1827" s="1" t="s">
        <v>9455</v>
      </c>
      <c r="E1827" s="1">
        <v>-3.4</v>
      </c>
      <c r="F1827" s="1">
        <v>-3.4</v>
      </c>
    </row>
    <row r="1828" spans="1:6" x14ac:dyDescent="0.25">
      <c r="A1828" s="1" t="s">
        <v>829</v>
      </c>
      <c r="B1828" s="1" t="s">
        <v>4386</v>
      </c>
      <c r="C1828" s="1" t="s">
        <v>7512</v>
      </c>
      <c r="D1828" s="1" t="s">
        <v>9470</v>
      </c>
      <c r="E1828" s="1">
        <v>-3.4</v>
      </c>
      <c r="F1828" s="1">
        <v>-3.4</v>
      </c>
    </row>
    <row r="1829" spans="1:6" x14ac:dyDescent="0.25">
      <c r="A1829" s="1" t="s">
        <v>990</v>
      </c>
      <c r="B1829" s="1" t="s">
        <v>4547</v>
      </c>
      <c r="C1829" s="1" t="s">
        <v>7124</v>
      </c>
      <c r="D1829" s="1" t="s">
        <v>9566</v>
      </c>
      <c r="E1829" s="1">
        <v>-3.4</v>
      </c>
      <c r="F1829" s="1">
        <v>-3.4</v>
      </c>
    </row>
    <row r="1830" spans="1:6" x14ac:dyDescent="0.25">
      <c r="A1830" s="1" t="s">
        <v>1215</v>
      </c>
      <c r="B1830" s="1" t="s">
        <v>4772</v>
      </c>
      <c r="C1830" s="1" t="s">
        <v>7124</v>
      </c>
      <c r="D1830" s="1" t="s">
        <v>8916</v>
      </c>
      <c r="E1830" s="1">
        <v>-3.4</v>
      </c>
      <c r="F1830" s="1">
        <v>-3.4</v>
      </c>
    </row>
    <row r="1831" spans="1:6" x14ac:dyDescent="0.25">
      <c r="A1831" s="1" t="s">
        <v>1282</v>
      </c>
      <c r="B1831" s="1" t="s">
        <v>4839</v>
      </c>
      <c r="C1831" s="1" t="s">
        <v>7700</v>
      </c>
      <c r="D1831" s="1" t="s">
        <v>9734</v>
      </c>
      <c r="E1831" s="1" t="s">
        <v>8707</v>
      </c>
      <c r="F1831" s="1">
        <v>-3.4</v>
      </c>
    </row>
    <row r="1832" spans="1:6" x14ac:dyDescent="0.25">
      <c r="A1832" s="1" t="s">
        <v>1369</v>
      </c>
      <c r="B1832" s="1" t="s">
        <v>4926</v>
      </c>
      <c r="C1832" s="1" t="s">
        <v>7120</v>
      </c>
      <c r="D1832" s="1" t="s">
        <v>8909</v>
      </c>
      <c r="E1832" s="1" t="s">
        <v>8707</v>
      </c>
      <c r="F1832" s="1">
        <v>-3.4</v>
      </c>
    </row>
    <row r="1833" spans="1:6" x14ac:dyDescent="0.25">
      <c r="A1833" s="1" t="s">
        <v>1494</v>
      </c>
      <c r="B1833" s="1" t="s">
        <v>5051</v>
      </c>
      <c r="C1833" s="1" t="s">
        <v>7793</v>
      </c>
      <c r="D1833" s="1" t="s">
        <v>9846</v>
      </c>
      <c r="E1833" s="1">
        <v>-3.4</v>
      </c>
      <c r="F1833" s="1">
        <v>-3.4</v>
      </c>
    </row>
    <row r="1834" spans="1:6" x14ac:dyDescent="0.25">
      <c r="A1834" s="1" t="s">
        <v>1596</v>
      </c>
      <c r="B1834" s="1" t="s">
        <v>5153</v>
      </c>
      <c r="C1834" s="1" t="s">
        <v>7828</v>
      </c>
      <c r="D1834" s="1" t="s">
        <v>9899</v>
      </c>
      <c r="E1834" s="1">
        <v>-3.4</v>
      </c>
      <c r="F1834" s="1">
        <v>-3.4</v>
      </c>
    </row>
    <row r="1835" spans="1:6" x14ac:dyDescent="0.25">
      <c r="A1835" s="1" t="s">
        <v>1893</v>
      </c>
      <c r="B1835" s="1" t="s">
        <v>5450</v>
      </c>
      <c r="C1835" s="1" t="s">
        <v>7120</v>
      </c>
      <c r="D1835" s="1" t="s">
        <v>8909</v>
      </c>
      <c r="E1835" s="1" t="s">
        <v>8707</v>
      </c>
      <c r="F1835" s="1">
        <v>-3.4</v>
      </c>
    </row>
    <row r="1836" spans="1:6" x14ac:dyDescent="0.25">
      <c r="A1836" s="1" t="s">
        <v>2041</v>
      </c>
      <c r="B1836" s="1" t="s">
        <v>5598</v>
      </c>
      <c r="C1836" s="1" t="s">
        <v>7124</v>
      </c>
      <c r="D1836" s="1" t="s">
        <v>9015</v>
      </c>
      <c r="E1836" s="1">
        <v>-3.4</v>
      </c>
      <c r="F1836" s="1">
        <v>-3.4</v>
      </c>
    </row>
    <row r="1837" spans="1:6" x14ac:dyDescent="0.25">
      <c r="A1837" s="1" t="s">
        <v>2064</v>
      </c>
      <c r="B1837" s="1" t="s">
        <v>5621</v>
      </c>
      <c r="C1837" s="1" t="s">
        <v>7124</v>
      </c>
      <c r="D1837" s="1" t="s">
        <v>10180</v>
      </c>
      <c r="E1837" s="1">
        <v>-3.4</v>
      </c>
      <c r="F1837" s="1">
        <v>-3.4</v>
      </c>
    </row>
    <row r="1838" spans="1:6" x14ac:dyDescent="0.25">
      <c r="A1838" s="1" t="s">
        <v>2114</v>
      </c>
      <c r="B1838" s="1" t="s">
        <v>5671</v>
      </c>
      <c r="C1838" s="1" t="s">
        <v>8075</v>
      </c>
      <c r="D1838" s="1" t="s">
        <v>10212</v>
      </c>
      <c r="E1838" s="1">
        <v>-3.4</v>
      </c>
      <c r="F1838" s="1">
        <v>-3.4</v>
      </c>
    </row>
    <row r="1839" spans="1:6" x14ac:dyDescent="0.25">
      <c r="A1839" s="1" t="s">
        <v>2132</v>
      </c>
      <c r="B1839" s="1" t="s">
        <v>5689</v>
      </c>
      <c r="C1839" s="1" t="s">
        <v>8081</v>
      </c>
      <c r="D1839" s="1" t="s">
        <v>10222</v>
      </c>
      <c r="E1839" s="1">
        <v>-3.4</v>
      </c>
      <c r="F1839" s="1">
        <v>-3.4</v>
      </c>
    </row>
    <row r="1840" spans="1:6" x14ac:dyDescent="0.25">
      <c r="A1840" s="1" t="s">
        <v>2132</v>
      </c>
      <c r="B1840" s="1" t="s">
        <v>5689</v>
      </c>
      <c r="C1840" s="1" t="s">
        <v>8081</v>
      </c>
      <c r="D1840" s="1" t="s">
        <v>10222</v>
      </c>
      <c r="E1840" s="1">
        <v>-3.4</v>
      </c>
      <c r="F1840" s="1">
        <v>-3.4</v>
      </c>
    </row>
    <row r="1841" spans="1:6" x14ac:dyDescent="0.25">
      <c r="A1841" s="1" t="s">
        <v>2153</v>
      </c>
      <c r="B1841" s="1" t="s">
        <v>5710</v>
      </c>
      <c r="C1841" s="1" t="s">
        <v>7124</v>
      </c>
      <c r="D1841" s="1" t="s">
        <v>8925</v>
      </c>
      <c r="E1841" s="1">
        <v>-3.4</v>
      </c>
      <c r="F1841" s="1">
        <v>-3.4</v>
      </c>
    </row>
    <row r="1842" spans="1:6" x14ac:dyDescent="0.25">
      <c r="A1842" s="1" t="s">
        <v>2288</v>
      </c>
      <c r="B1842" s="1" t="s">
        <v>5845</v>
      </c>
      <c r="C1842" s="1" t="s">
        <v>7124</v>
      </c>
      <c r="D1842" s="1" t="s">
        <v>10298</v>
      </c>
      <c r="E1842" s="1" t="s">
        <v>8707</v>
      </c>
      <c r="F1842" s="1">
        <v>-3.4</v>
      </c>
    </row>
    <row r="1843" spans="1:6" x14ac:dyDescent="0.25">
      <c r="A1843" s="1" t="s">
        <v>2393</v>
      </c>
      <c r="B1843" s="1" t="s">
        <v>5950</v>
      </c>
      <c r="C1843" s="1" t="s">
        <v>8194</v>
      </c>
      <c r="D1843" s="1" t="s">
        <v>10364</v>
      </c>
      <c r="E1843" s="1">
        <v>-3.4</v>
      </c>
      <c r="F1843" s="1">
        <v>-3.4</v>
      </c>
    </row>
    <row r="1844" spans="1:6" x14ac:dyDescent="0.25">
      <c r="A1844" s="1" t="s">
        <v>2423</v>
      </c>
      <c r="B1844" s="1" t="s">
        <v>5980</v>
      </c>
      <c r="C1844" s="1" t="s">
        <v>8212</v>
      </c>
      <c r="D1844" s="1" t="s">
        <v>10382</v>
      </c>
      <c r="E1844" s="1" t="s">
        <v>8707</v>
      </c>
      <c r="F1844" s="1">
        <v>-3.4</v>
      </c>
    </row>
    <row r="1845" spans="1:6" x14ac:dyDescent="0.25">
      <c r="A1845" s="1" t="s">
        <v>2596</v>
      </c>
      <c r="B1845" s="1" t="s">
        <v>6153</v>
      </c>
      <c r="C1845" s="1" t="s">
        <v>7124</v>
      </c>
      <c r="D1845" s="1" t="s">
        <v>8925</v>
      </c>
      <c r="E1845" s="1">
        <v>-3.4</v>
      </c>
      <c r="F1845" s="1">
        <v>-3.4</v>
      </c>
    </row>
    <row r="1846" spans="1:6" x14ac:dyDescent="0.25">
      <c r="A1846" s="1" t="s">
        <v>2622</v>
      </c>
      <c r="B1846" s="1" t="s">
        <v>6179</v>
      </c>
      <c r="C1846" s="1" t="s">
        <v>7124</v>
      </c>
      <c r="D1846" s="1" t="s">
        <v>10488</v>
      </c>
      <c r="E1846" s="1">
        <v>-3.4</v>
      </c>
      <c r="F1846" s="1">
        <v>-3.4</v>
      </c>
    </row>
    <row r="1847" spans="1:6" x14ac:dyDescent="0.25">
      <c r="A1847" s="1" t="s">
        <v>2683</v>
      </c>
      <c r="B1847" s="1" t="s">
        <v>6240</v>
      </c>
      <c r="C1847" s="1" t="s">
        <v>7124</v>
      </c>
      <c r="D1847" s="1" t="s">
        <v>8925</v>
      </c>
      <c r="E1847" s="1">
        <v>-3.4</v>
      </c>
      <c r="F1847" s="1">
        <v>-3.4</v>
      </c>
    </row>
    <row r="1848" spans="1:6" x14ac:dyDescent="0.25">
      <c r="A1848" s="1" t="s">
        <v>2718</v>
      </c>
      <c r="B1848" s="1" t="s">
        <v>6275</v>
      </c>
      <c r="C1848" s="1" t="s">
        <v>8336</v>
      </c>
      <c r="D1848" s="1" t="s">
        <v>10550</v>
      </c>
      <c r="E1848" s="1">
        <v>-3.4</v>
      </c>
      <c r="F1848" s="1">
        <v>-3.4</v>
      </c>
    </row>
    <row r="1849" spans="1:6" x14ac:dyDescent="0.25">
      <c r="A1849" s="1" t="s">
        <v>2743</v>
      </c>
      <c r="B1849" s="1" t="s">
        <v>6300</v>
      </c>
      <c r="C1849" s="1" t="s">
        <v>7124</v>
      </c>
      <c r="D1849" s="1" t="s">
        <v>8925</v>
      </c>
      <c r="E1849" s="1" t="s">
        <v>8707</v>
      </c>
      <c r="F1849" s="1">
        <v>-3.4</v>
      </c>
    </row>
    <row r="1850" spans="1:6" x14ac:dyDescent="0.25">
      <c r="A1850" s="1" t="s">
        <v>2744</v>
      </c>
      <c r="B1850" s="1" t="s">
        <v>6301</v>
      </c>
      <c r="C1850" s="1" t="s">
        <v>7124</v>
      </c>
      <c r="D1850" s="1" t="s">
        <v>10561</v>
      </c>
      <c r="E1850" s="1">
        <v>-3.4</v>
      </c>
      <c r="F1850" s="1">
        <v>-3.4</v>
      </c>
    </row>
    <row r="1851" spans="1:6" x14ac:dyDescent="0.25">
      <c r="A1851" s="1" t="s">
        <v>2748</v>
      </c>
      <c r="B1851" s="1" t="s">
        <v>6305</v>
      </c>
      <c r="C1851" s="1" t="s">
        <v>7124</v>
      </c>
      <c r="D1851" s="1" t="s">
        <v>9887</v>
      </c>
      <c r="E1851" s="1">
        <v>-3.4</v>
      </c>
      <c r="F1851" s="1">
        <v>-3.4</v>
      </c>
    </row>
    <row r="1852" spans="1:6" x14ac:dyDescent="0.25">
      <c r="A1852" s="1" t="s">
        <v>2762</v>
      </c>
      <c r="B1852" s="1" t="s">
        <v>6319</v>
      </c>
      <c r="C1852" s="1" t="s">
        <v>7124</v>
      </c>
      <c r="D1852" s="1" t="s">
        <v>8925</v>
      </c>
      <c r="E1852" s="1">
        <v>-3.4</v>
      </c>
      <c r="F1852" s="1">
        <v>-3.4</v>
      </c>
    </row>
    <row r="1853" spans="1:6" x14ac:dyDescent="0.25">
      <c r="A1853" s="1" t="s">
        <v>2934</v>
      </c>
      <c r="B1853" s="1" t="s">
        <v>6491</v>
      </c>
      <c r="C1853" s="1" t="s">
        <v>7124</v>
      </c>
      <c r="D1853" s="1" t="s">
        <v>8986</v>
      </c>
      <c r="E1853" s="1">
        <v>-3.4</v>
      </c>
      <c r="F1853" s="1">
        <v>-3.4</v>
      </c>
    </row>
    <row r="1854" spans="1:6" x14ac:dyDescent="0.25">
      <c r="A1854" s="1" t="s">
        <v>2935</v>
      </c>
      <c r="B1854" s="1" t="s">
        <v>6492</v>
      </c>
      <c r="C1854" s="1" t="s">
        <v>7124</v>
      </c>
      <c r="D1854" s="1" t="s">
        <v>8925</v>
      </c>
      <c r="E1854" s="1">
        <v>-3.4</v>
      </c>
      <c r="F1854" s="1">
        <v>-3.4</v>
      </c>
    </row>
    <row r="1855" spans="1:6" x14ac:dyDescent="0.25">
      <c r="A1855" s="1" t="s">
        <v>3078</v>
      </c>
      <c r="B1855" s="1" t="s">
        <v>6635</v>
      </c>
      <c r="C1855" s="1" t="s">
        <v>8486</v>
      </c>
      <c r="D1855" s="1" t="s">
        <v>10742</v>
      </c>
      <c r="E1855" s="1">
        <v>-3.4</v>
      </c>
      <c r="F1855" s="1">
        <v>-3.4</v>
      </c>
    </row>
    <row r="1856" spans="1:6" x14ac:dyDescent="0.25">
      <c r="A1856" s="1" t="s">
        <v>3136</v>
      </c>
      <c r="B1856" s="1" t="s">
        <v>6693</v>
      </c>
      <c r="C1856" s="1" t="s">
        <v>7124</v>
      </c>
      <c r="D1856" s="1" t="s">
        <v>8925</v>
      </c>
      <c r="E1856" s="1">
        <v>-3.4</v>
      </c>
      <c r="F1856" s="1">
        <v>-3.4</v>
      </c>
    </row>
    <row r="1857" spans="1:6" x14ac:dyDescent="0.25">
      <c r="A1857" s="1" t="s">
        <v>3281</v>
      </c>
      <c r="B1857" s="1" t="s">
        <v>6838</v>
      </c>
      <c r="C1857" s="1" t="s">
        <v>8579</v>
      </c>
      <c r="D1857" s="1" t="s">
        <v>10866</v>
      </c>
      <c r="E1857" s="1">
        <v>-3.4</v>
      </c>
      <c r="F1857" s="1">
        <v>-3.4</v>
      </c>
    </row>
    <row r="1858" spans="1:6" x14ac:dyDescent="0.25">
      <c r="A1858" s="1" t="s">
        <v>3288</v>
      </c>
      <c r="B1858" s="1" t="s">
        <v>6845</v>
      </c>
      <c r="C1858" s="1" t="s">
        <v>7124</v>
      </c>
      <c r="D1858" s="1" t="s">
        <v>10870</v>
      </c>
      <c r="E1858" s="1">
        <v>-3.4</v>
      </c>
      <c r="F1858" s="1">
        <v>-3.4</v>
      </c>
    </row>
    <row r="1859" spans="1:6" x14ac:dyDescent="0.25">
      <c r="A1859" s="1" t="s">
        <v>3317</v>
      </c>
      <c r="B1859" s="1" t="s">
        <v>6874</v>
      </c>
      <c r="C1859" s="1" t="s">
        <v>7124</v>
      </c>
      <c r="D1859" s="1" t="s">
        <v>9377</v>
      </c>
      <c r="E1859" s="1">
        <v>-3.4</v>
      </c>
      <c r="F1859" s="1">
        <v>-3.4</v>
      </c>
    </row>
    <row r="1860" spans="1:6" x14ac:dyDescent="0.25">
      <c r="A1860" s="1" t="s">
        <v>3338</v>
      </c>
      <c r="B1860" s="1" t="s">
        <v>6895</v>
      </c>
      <c r="C1860" s="1" t="s">
        <v>7124</v>
      </c>
      <c r="D1860" s="1" t="s">
        <v>8925</v>
      </c>
      <c r="E1860" s="1">
        <v>-3.4</v>
      </c>
      <c r="F1860" s="1">
        <v>-3.4</v>
      </c>
    </row>
    <row r="1861" spans="1:6" x14ac:dyDescent="0.25">
      <c r="A1861" s="1" t="s">
        <v>3350</v>
      </c>
      <c r="B1861" s="1" t="s">
        <v>6907</v>
      </c>
      <c r="C1861" s="1" t="s">
        <v>7124</v>
      </c>
      <c r="D1861" s="1" t="s">
        <v>8916</v>
      </c>
      <c r="E1861" s="1">
        <v>-3.4</v>
      </c>
      <c r="F1861" s="1">
        <v>-3.4</v>
      </c>
    </row>
    <row r="1862" spans="1:6" x14ac:dyDescent="0.25">
      <c r="A1862" s="1" t="s">
        <v>3404</v>
      </c>
      <c r="B1862" s="1" t="s">
        <v>6961</v>
      </c>
      <c r="C1862" s="1" t="s">
        <v>8629</v>
      </c>
      <c r="D1862" s="1" t="s">
        <v>10936</v>
      </c>
      <c r="E1862" s="1" t="s">
        <v>8707</v>
      </c>
      <c r="F1862" s="1">
        <v>-3.4</v>
      </c>
    </row>
    <row r="1863" spans="1:6" x14ac:dyDescent="0.25">
      <c r="A1863" s="1" t="s">
        <v>3537</v>
      </c>
      <c r="B1863" s="1" t="s">
        <v>7094</v>
      </c>
      <c r="C1863" s="1" t="s">
        <v>7124</v>
      </c>
      <c r="D1863" s="1" t="s">
        <v>9174</v>
      </c>
      <c r="E1863" s="1">
        <v>-3.4</v>
      </c>
      <c r="F1863" s="1">
        <v>-3.4</v>
      </c>
    </row>
    <row r="1864" spans="1:6" x14ac:dyDescent="0.25">
      <c r="A1864" s="1" t="s">
        <v>73</v>
      </c>
      <c r="B1864" s="1" t="s">
        <v>3630</v>
      </c>
      <c r="C1864" s="1" t="s">
        <v>7155</v>
      </c>
      <c r="D1864" s="1" t="s">
        <v>8965</v>
      </c>
      <c r="E1864" s="1">
        <v>-3.3</v>
      </c>
      <c r="F1864" s="1">
        <v>-3.3</v>
      </c>
    </row>
    <row r="1865" spans="1:6" x14ac:dyDescent="0.25">
      <c r="A1865" s="1" t="s">
        <v>118</v>
      </c>
      <c r="B1865" s="1" t="s">
        <v>3675</v>
      </c>
      <c r="C1865" s="1" t="s">
        <v>7173</v>
      </c>
      <c r="D1865" s="1" t="s">
        <v>8994</v>
      </c>
      <c r="E1865" s="1">
        <v>-3.3</v>
      </c>
      <c r="F1865" s="1">
        <v>-3.3</v>
      </c>
    </row>
    <row r="1866" spans="1:6" x14ac:dyDescent="0.25">
      <c r="A1866" s="1" t="s">
        <v>155</v>
      </c>
      <c r="B1866" s="1" t="s">
        <v>3712</v>
      </c>
      <c r="C1866" s="1" t="s">
        <v>7196</v>
      </c>
      <c r="D1866" s="1" t="s">
        <v>9026</v>
      </c>
      <c r="E1866" s="1">
        <v>-3.3</v>
      </c>
      <c r="F1866" s="1">
        <v>-3.3</v>
      </c>
    </row>
    <row r="1867" spans="1:6" x14ac:dyDescent="0.25">
      <c r="A1867" s="1" t="s">
        <v>264</v>
      </c>
      <c r="B1867" s="1" t="s">
        <v>3821</v>
      </c>
      <c r="C1867" s="1" t="s">
        <v>7124</v>
      </c>
      <c r="D1867" s="1" t="s">
        <v>9101</v>
      </c>
      <c r="E1867" s="1">
        <v>-3.3</v>
      </c>
      <c r="F1867" s="1">
        <v>-3.3</v>
      </c>
    </row>
    <row r="1868" spans="1:6" x14ac:dyDescent="0.25">
      <c r="A1868" s="1" t="s">
        <v>273</v>
      </c>
      <c r="B1868" s="1" t="s">
        <v>3830</v>
      </c>
      <c r="C1868" s="1" t="s">
        <v>7249</v>
      </c>
      <c r="D1868" s="1" t="s">
        <v>9107</v>
      </c>
      <c r="E1868" s="1">
        <v>-3.3</v>
      </c>
      <c r="F1868" s="1">
        <v>-3.3</v>
      </c>
    </row>
    <row r="1869" spans="1:6" x14ac:dyDescent="0.25">
      <c r="A1869" s="1" t="s">
        <v>297</v>
      </c>
      <c r="B1869" s="1" t="s">
        <v>3854</v>
      </c>
      <c r="C1869" s="1" t="s">
        <v>7124</v>
      </c>
      <c r="D1869" s="1" t="s">
        <v>8925</v>
      </c>
      <c r="E1869" s="1">
        <v>-3.3</v>
      </c>
      <c r="F1869" s="1">
        <v>-3.3</v>
      </c>
    </row>
    <row r="1870" spans="1:6" x14ac:dyDescent="0.25">
      <c r="A1870" s="1" t="s">
        <v>370</v>
      </c>
      <c r="B1870" s="1" t="s">
        <v>3927</v>
      </c>
      <c r="C1870" s="1" t="s">
        <v>7120</v>
      </c>
      <c r="D1870" s="1" t="s">
        <v>8909</v>
      </c>
      <c r="E1870" s="1">
        <v>-3.3</v>
      </c>
      <c r="F1870" s="1">
        <v>-3.3</v>
      </c>
    </row>
    <row r="1871" spans="1:6" x14ac:dyDescent="0.25">
      <c r="A1871" s="1" t="s">
        <v>435</v>
      </c>
      <c r="B1871" s="1" t="s">
        <v>3992</v>
      </c>
      <c r="C1871" s="1" t="s">
        <v>7326</v>
      </c>
      <c r="D1871" s="1" t="s">
        <v>9212</v>
      </c>
      <c r="E1871" s="1">
        <v>-3.3</v>
      </c>
      <c r="F1871" s="1">
        <v>-3.3</v>
      </c>
    </row>
    <row r="1872" spans="1:6" x14ac:dyDescent="0.25">
      <c r="A1872" s="1" t="s">
        <v>497</v>
      </c>
      <c r="B1872" s="1" t="s">
        <v>4054</v>
      </c>
      <c r="C1872" s="1" t="s">
        <v>7119</v>
      </c>
      <c r="D1872" s="1" t="s">
        <v>8908</v>
      </c>
      <c r="E1872" s="1" t="s">
        <v>8762</v>
      </c>
      <c r="F1872" s="1">
        <v>-3.3</v>
      </c>
    </row>
    <row r="1873" spans="1:6" x14ac:dyDescent="0.25">
      <c r="A1873" s="1" t="s">
        <v>727</v>
      </c>
      <c r="B1873" s="1" t="s">
        <v>4284</v>
      </c>
      <c r="C1873" s="1" t="s">
        <v>7466</v>
      </c>
      <c r="D1873" s="1" t="s">
        <v>9403</v>
      </c>
      <c r="E1873" s="1">
        <v>-3.3</v>
      </c>
      <c r="F1873" s="1">
        <v>-3.3</v>
      </c>
    </row>
    <row r="1874" spans="1:6" x14ac:dyDescent="0.25">
      <c r="A1874" s="1" t="s">
        <v>727</v>
      </c>
      <c r="B1874" s="1" t="s">
        <v>4284</v>
      </c>
      <c r="C1874" s="1" t="s">
        <v>7466</v>
      </c>
      <c r="D1874" s="1" t="s">
        <v>9403</v>
      </c>
      <c r="E1874" s="1">
        <v>-3.3</v>
      </c>
      <c r="F1874" s="1">
        <v>-3.3</v>
      </c>
    </row>
    <row r="1875" spans="1:6" x14ac:dyDescent="0.25">
      <c r="A1875" s="1" t="s">
        <v>837</v>
      </c>
      <c r="B1875" s="1" t="s">
        <v>4394</v>
      </c>
      <c r="C1875" s="1" t="s">
        <v>7124</v>
      </c>
      <c r="D1875" s="1" t="s">
        <v>8925</v>
      </c>
      <c r="E1875" s="1" t="s">
        <v>8762</v>
      </c>
      <c r="F1875" s="1">
        <v>-3.3</v>
      </c>
    </row>
    <row r="1876" spans="1:6" x14ac:dyDescent="0.25">
      <c r="A1876" s="1" t="s">
        <v>874</v>
      </c>
      <c r="B1876" s="1" t="s">
        <v>4431</v>
      </c>
      <c r="C1876" s="1" t="s">
        <v>7124</v>
      </c>
      <c r="D1876" s="1" t="s">
        <v>8925</v>
      </c>
      <c r="E1876" s="1">
        <v>-3.3</v>
      </c>
      <c r="F1876" s="1">
        <v>-3.3</v>
      </c>
    </row>
    <row r="1877" spans="1:6" x14ac:dyDescent="0.25">
      <c r="A1877" s="1" t="s">
        <v>911</v>
      </c>
      <c r="B1877" s="1" t="s">
        <v>4468</v>
      </c>
      <c r="C1877" s="1" t="s">
        <v>7552</v>
      </c>
      <c r="D1877" s="1" t="s">
        <v>9520</v>
      </c>
      <c r="E1877" s="1">
        <v>-3.3</v>
      </c>
      <c r="F1877" s="1">
        <v>-3.3</v>
      </c>
    </row>
    <row r="1878" spans="1:6" x14ac:dyDescent="0.25">
      <c r="A1878" s="1" t="s">
        <v>1037</v>
      </c>
      <c r="B1878" s="1" t="s">
        <v>4594</v>
      </c>
      <c r="C1878" s="1" t="s">
        <v>7124</v>
      </c>
      <c r="D1878" s="1" t="s">
        <v>9590</v>
      </c>
      <c r="E1878" s="1">
        <v>-3.3</v>
      </c>
      <c r="F1878" s="1">
        <v>-3.3</v>
      </c>
    </row>
    <row r="1879" spans="1:6" x14ac:dyDescent="0.25">
      <c r="A1879" s="1" t="s">
        <v>1166</v>
      </c>
      <c r="B1879" s="1" t="s">
        <v>4723</v>
      </c>
      <c r="C1879" s="1" t="s">
        <v>7646</v>
      </c>
      <c r="D1879" s="1" t="s">
        <v>9660</v>
      </c>
      <c r="E1879" s="1">
        <v>-3.3</v>
      </c>
      <c r="F1879" s="1">
        <v>-3.3</v>
      </c>
    </row>
    <row r="1880" spans="1:6" x14ac:dyDescent="0.25">
      <c r="A1880" s="1" t="s">
        <v>1192</v>
      </c>
      <c r="B1880" s="1" t="s">
        <v>4749</v>
      </c>
      <c r="C1880" s="1" t="s">
        <v>7124</v>
      </c>
      <c r="D1880" s="1" t="s">
        <v>8970</v>
      </c>
      <c r="E1880" s="1">
        <v>-3.3</v>
      </c>
      <c r="F1880" s="1">
        <v>-3.3</v>
      </c>
    </row>
    <row r="1881" spans="1:6" x14ac:dyDescent="0.25">
      <c r="A1881" s="1" t="s">
        <v>1200</v>
      </c>
      <c r="B1881" s="1" t="s">
        <v>4757</v>
      </c>
      <c r="C1881" s="1" t="s">
        <v>7124</v>
      </c>
      <c r="D1881" s="1" t="s">
        <v>9677</v>
      </c>
      <c r="E1881" s="1">
        <v>-3.3</v>
      </c>
      <c r="F1881" s="1">
        <v>-3.3</v>
      </c>
    </row>
    <row r="1882" spans="1:6" x14ac:dyDescent="0.25">
      <c r="A1882" s="1" t="s">
        <v>1221</v>
      </c>
      <c r="B1882" s="1" t="s">
        <v>4778</v>
      </c>
      <c r="C1882" s="1" t="s">
        <v>7669</v>
      </c>
      <c r="D1882" s="1" t="s">
        <v>9691</v>
      </c>
      <c r="E1882" s="1">
        <v>-3.3</v>
      </c>
      <c r="F1882" s="1">
        <v>-3.3</v>
      </c>
    </row>
    <row r="1883" spans="1:6" x14ac:dyDescent="0.25">
      <c r="A1883" s="1" t="s">
        <v>1276</v>
      </c>
      <c r="B1883" s="1" t="s">
        <v>4833</v>
      </c>
      <c r="C1883" s="1" t="s">
        <v>7696</v>
      </c>
      <c r="D1883" s="1" t="s">
        <v>9729</v>
      </c>
      <c r="E1883" s="1">
        <v>-3.3</v>
      </c>
      <c r="F1883" s="1">
        <v>-3.3</v>
      </c>
    </row>
    <row r="1884" spans="1:6" x14ac:dyDescent="0.25">
      <c r="A1884" s="1" t="s">
        <v>1315</v>
      </c>
      <c r="B1884" s="1" t="s">
        <v>4872</v>
      </c>
      <c r="C1884" s="1" t="s">
        <v>7124</v>
      </c>
      <c r="D1884" s="1" t="s">
        <v>8925</v>
      </c>
      <c r="E1884" s="1">
        <v>-3.3</v>
      </c>
      <c r="F1884" s="1">
        <v>-3.3</v>
      </c>
    </row>
    <row r="1885" spans="1:6" x14ac:dyDescent="0.25">
      <c r="A1885" s="1" t="s">
        <v>1397</v>
      </c>
      <c r="B1885" s="1" t="s">
        <v>4954</v>
      </c>
      <c r="C1885" s="1" t="s">
        <v>7124</v>
      </c>
      <c r="D1885" s="1" t="s">
        <v>9196</v>
      </c>
      <c r="E1885" s="1">
        <v>-3.3</v>
      </c>
      <c r="F1885" s="1">
        <v>-3.3</v>
      </c>
    </row>
    <row r="1886" spans="1:6" x14ac:dyDescent="0.25">
      <c r="A1886" s="1" t="s">
        <v>1404</v>
      </c>
      <c r="B1886" s="1" t="s">
        <v>4961</v>
      </c>
      <c r="C1886" s="1" t="s">
        <v>7124</v>
      </c>
      <c r="D1886" s="1" t="s">
        <v>9797</v>
      </c>
      <c r="E1886" s="1">
        <v>-3.3</v>
      </c>
      <c r="F1886" s="1">
        <v>-3.3</v>
      </c>
    </row>
    <row r="1887" spans="1:6" x14ac:dyDescent="0.25">
      <c r="A1887" s="1" t="s">
        <v>1515</v>
      </c>
      <c r="B1887" s="1" t="s">
        <v>5072</v>
      </c>
      <c r="C1887" s="1" t="s">
        <v>7797</v>
      </c>
      <c r="D1887" s="1" t="s">
        <v>9854</v>
      </c>
      <c r="E1887" s="1">
        <v>-3.3</v>
      </c>
      <c r="F1887" s="1">
        <v>-3.3</v>
      </c>
    </row>
    <row r="1888" spans="1:6" x14ac:dyDescent="0.25">
      <c r="A1888" s="1" t="s">
        <v>1715</v>
      </c>
      <c r="B1888" s="1" t="s">
        <v>5272</v>
      </c>
      <c r="C1888" s="1" t="s">
        <v>7882</v>
      </c>
      <c r="D1888" s="1" t="s">
        <v>9968</v>
      </c>
      <c r="E1888" s="1">
        <v>-3.3</v>
      </c>
      <c r="F1888" s="1">
        <v>-3.3</v>
      </c>
    </row>
    <row r="1889" spans="1:6" x14ac:dyDescent="0.25">
      <c r="A1889" s="1" t="s">
        <v>1776</v>
      </c>
      <c r="B1889" s="1" t="s">
        <v>5333</v>
      </c>
      <c r="C1889" s="1" t="s">
        <v>7532</v>
      </c>
      <c r="D1889" s="1" t="s">
        <v>10012</v>
      </c>
      <c r="E1889" s="1">
        <v>-3.3</v>
      </c>
      <c r="F1889" s="1">
        <v>-3.3</v>
      </c>
    </row>
    <row r="1890" spans="1:6" x14ac:dyDescent="0.25">
      <c r="A1890" s="1" t="s">
        <v>1844</v>
      </c>
      <c r="B1890" s="1" t="s">
        <v>5401</v>
      </c>
      <c r="C1890" s="1" t="s">
        <v>7938</v>
      </c>
      <c r="D1890" s="1" t="s">
        <v>10049</v>
      </c>
      <c r="E1890" s="1">
        <v>-3.3</v>
      </c>
      <c r="F1890" s="1">
        <v>-3.3</v>
      </c>
    </row>
    <row r="1891" spans="1:6" x14ac:dyDescent="0.25">
      <c r="A1891" s="1" t="s">
        <v>1858</v>
      </c>
      <c r="B1891" s="1" t="s">
        <v>5415</v>
      </c>
      <c r="C1891" s="1" t="s">
        <v>7124</v>
      </c>
      <c r="D1891" s="1" t="s">
        <v>10061</v>
      </c>
      <c r="E1891" s="1">
        <v>-3.3</v>
      </c>
      <c r="F1891" s="1">
        <v>-3.3</v>
      </c>
    </row>
    <row r="1892" spans="1:6" x14ac:dyDescent="0.25">
      <c r="A1892" s="1" t="s">
        <v>1899</v>
      </c>
      <c r="B1892" s="1" t="s">
        <v>5456</v>
      </c>
      <c r="C1892" s="1" t="s">
        <v>7562</v>
      </c>
      <c r="D1892" s="1" t="s">
        <v>9537</v>
      </c>
      <c r="E1892" s="1" t="s">
        <v>8762</v>
      </c>
      <c r="F1892" s="1">
        <v>-3.3</v>
      </c>
    </row>
    <row r="1893" spans="1:6" x14ac:dyDescent="0.25">
      <c r="A1893" s="1" t="s">
        <v>1901</v>
      </c>
      <c r="B1893" s="1" t="s">
        <v>5458</v>
      </c>
      <c r="C1893" s="1" t="s">
        <v>7120</v>
      </c>
      <c r="D1893" s="1" t="s">
        <v>8909</v>
      </c>
      <c r="E1893" s="1" t="s">
        <v>8762</v>
      </c>
      <c r="F1893" s="1">
        <v>-3.3</v>
      </c>
    </row>
    <row r="1894" spans="1:6" x14ac:dyDescent="0.25">
      <c r="A1894" s="1" t="s">
        <v>1929</v>
      </c>
      <c r="B1894" s="1" t="s">
        <v>5486</v>
      </c>
      <c r="C1894" s="1" t="s">
        <v>7124</v>
      </c>
      <c r="D1894" s="1" t="s">
        <v>9045</v>
      </c>
      <c r="E1894" s="1">
        <v>-3.3</v>
      </c>
      <c r="F1894" s="1">
        <v>-3.3</v>
      </c>
    </row>
    <row r="1895" spans="1:6" x14ac:dyDescent="0.25">
      <c r="A1895" s="1" t="s">
        <v>2193</v>
      </c>
      <c r="B1895" s="1" t="s">
        <v>5750</v>
      </c>
      <c r="C1895" s="1" t="s">
        <v>8103</v>
      </c>
      <c r="D1895" s="1" t="s">
        <v>10255</v>
      </c>
      <c r="E1895" s="1">
        <v>-3.3</v>
      </c>
      <c r="F1895" s="1">
        <v>-3.3</v>
      </c>
    </row>
    <row r="1896" spans="1:6" x14ac:dyDescent="0.25">
      <c r="A1896" s="1" t="s">
        <v>2383</v>
      </c>
      <c r="B1896" s="1" t="s">
        <v>5940</v>
      </c>
      <c r="C1896" s="1" t="s">
        <v>7124</v>
      </c>
      <c r="D1896" s="1" t="s">
        <v>10360</v>
      </c>
      <c r="E1896" s="1">
        <v>-3.3</v>
      </c>
      <c r="F1896" s="1">
        <v>-3.3</v>
      </c>
    </row>
    <row r="1897" spans="1:6" x14ac:dyDescent="0.25">
      <c r="A1897" s="1" t="s">
        <v>2392</v>
      </c>
      <c r="B1897" s="1" t="s">
        <v>5949</v>
      </c>
      <c r="C1897" s="1" t="s">
        <v>7124</v>
      </c>
      <c r="D1897" s="1" t="s">
        <v>9711</v>
      </c>
      <c r="E1897" s="1" t="s">
        <v>8762</v>
      </c>
      <c r="F1897" s="1">
        <v>-3.3</v>
      </c>
    </row>
    <row r="1898" spans="1:6" x14ac:dyDescent="0.25">
      <c r="A1898" s="1" t="s">
        <v>2542</v>
      </c>
      <c r="B1898" s="1" t="s">
        <v>6099</v>
      </c>
      <c r="C1898" s="1" t="s">
        <v>7124</v>
      </c>
      <c r="D1898" s="1" t="s">
        <v>8925</v>
      </c>
      <c r="E1898" s="1">
        <v>-3.3</v>
      </c>
      <c r="F1898" s="1">
        <v>-3.3</v>
      </c>
    </row>
    <row r="1899" spans="1:6" x14ac:dyDescent="0.25">
      <c r="A1899" s="1" t="s">
        <v>2740</v>
      </c>
      <c r="B1899" s="1" t="s">
        <v>6297</v>
      </c>
      <c r="C1899" s="1" t="s">
        <v>8341</v>
      </c>
      <c r="D1899" s="1" t="s">
        <v>10559</v>
      </c>
      <c r="E1899" s="1">
        <v>-3.3</v>
      </c>
      <c r="F1899" s="1">
        <v>-3.3</v>
      </c>
    </row>
    <row r="1900" spans="1:6" x14ac:dyDescent="0.25">
      <c r="A1900" s="1" t="s">
        <v>2765</v>
      </c>
      <c r="B1900" s="1" t="s">
        <v>6322</v>
      </c>
      <c r="C1900" s="1" t="s">
        <v>7124</v>
      </c>
      <c r="D1900" s="1" t="s">
        <v>10572</v>
      </c>
      <c r="E1900" s="1">
        <v>-3.3</v>
      </c>
      <c r="F1900" s="1">
        <v>-3.3</v>
      </c>
    </row>
    <row r="1901" spans="1:6" x14ac:dyDescent="0.25">
      <c r="A1901" s="1" t="s">
        <v>2774</v>
      </c>
      <c r="B1901" s="1" t="s">
        <v>6331</v>
      </c>
      <c r="C1901" s="1" t="s">
        <v>7124</v>
      </c>
      <c r="D1901" s="1" t="s">
        <v>8925</v>
      </c>
      <c r="E1901" s="1">
        <v>-3.3</v>
      </c>
      <c r="F1901" s="1">
        <v>-3.3</v>
      </c>
    </row>
    <row r="1902" spans="1:6" x14ac:dyDescent="0.25">
      <c r="A1902" s="1" t="s">
        <v>2859</v>
      </c>
      <c r="B1902" s="1" t="s">
        <v>6416</v>
      </c>
      <c r="C1902" s="1" t="s">
        <v>7124</v>
      </c>
      <c r="D1902" s="1" t="s">
        <v>8925</v>
      </c>
      <c r="E1902" s="1">
        <v>-3.3</v>
      </c>
      <c r="F1902" s="1">
        <v>-3.3</v>
      </c>
    </row>
    <row r="1903" spans="1:6" x14ac:dyDescent="0.25">
      <c r="A1903" s="1" t="s">
        <v>3032</v>
      </c>
      <c r="B1903" s="1" t="s">
        <v>6589</v>
      </c>
      <c r="C1903" s="1" t="s">
        <v>7120</v>
      </c>
      <c r="D1903" s="1" t="s">
        <v>8909</v>
      </c>
      <c r="E1903" s="1" t="s">
        <v>8762</v>
      </c>
      <c r="F1903" s="1">
        <v>-3.3</v>
      </c>
    </row>
    <row r="1904" spans="1:6" x14ac:dyDescent="0.25">
      <c r="A1904" s="1" t="s">
        <v>3232</v>
      </c>
      <c r="B1904" s="1" t="s">
        <v>6789</v>
      </c>
      <c r="C1904" s="1" t="s">
        <v>8556</v>
      </c>
      <c r="D1904" s="1" t="s">
        <v>10830</v>
      </c>
      <c r="E1904" s="1">
        <v>-3.3</v>
      </c>
      <c r="F1904" s="1">
        <v>-3.3</v>
      </c>
    </row>
    <row r="1905" spans="1:6" x14ac:dyDescent="0.25">
      <c r="A1905" s="1" t="s">
        <v>3253</v>
      </c>
      <c r="B1905" s="1" t="s">
        <v>6810</v>
      </c>
      <c r="C1905" s="1" t="s">
        <v>7124</v>
      </c>
      <c r="D1905" s="1" t="s">
        <v>8925</v>
      </c>
      <c r="E1905" s="1" t="s">
        <v>8762</v>
      </c>
      <c r="F1905" s="1">
        <v>-3.3</v>
      </c>
    </row>
    <row r="1906" spans="1:6" x14ac:dyDescent="0.25">
      <c r="A1906" s="1" t="s">
        <v>3280</v>
      </c>
      <c r="B1906" s="1" t="s">
        <v>6837</v>
      </c>
      <c r="C1906" s="1" t="s">
        <v>8578</v>
      </c>
      <c r="D1906" s="1" t="s">
        <v>10865</v>
      </c>
      <c r="E1906" s="1">
        <v>-3.3</v>
      </c>
      <c r="F1906" s="1">
        <v>-3.3</v>
      </c>
    </row>
    <row r="1907" spans="1:6" x14ac:dyDescent="0.25">
      <c r="A1907" s="1" t="s">
        <v>3382</v>
      </c>
      <c r="B1907" s="1" t="s">
        <v>6939</v>
      </c>
      <c r="C1907" s="1" t="s">
        <v>7124</v>
      </c>
      <c r="D1907" s="1" t="s">
        <v>10926</v>
      </c>
      <c r="E1907" s="1">
        <v>-3.3</v>
      </c>
      <c r="F1907" s="1">
        <v>-3.3</v>
      </c>
    </row>
    <row r="1908" spans="1:6" x14ac:dyDescent="0.25">
      <c r="A1908" s="1" t="s">
        <v>3496</v>
      </c>
      <c r="B1908" s="1" t="s">
        <v>7053</v>
      </c>
      <c r="C1908" s="1" t="s">
        <v>7124</v>
      </c>
      <c r="D1908" s="1" t="s">
        <v>8925</v>
      </c>
      <c r="E1908" s="1">
        <v>-3.3</v>
      </c>
      <c r="F1908" s="1">
        <v>-3.3</v>
      </c>
    </row>
    <row r="1909" spans="1:6" x14ac:dyDescent="0.25">
      <c r="A1909" s="1" t="s">
        <v>3509</v>
      </c>
      <c r="B1909" s="1" t="s">
        <v>7066</v>
      </c>
      <c r="C1909" s="1" t="s">
        <v>8675</v>
      </c>
      <c r="D1909" s="1" t="s">
        <v>11000</v>
      </c>
      <c r="E1909" s="1">
        <v>-3.3</v>
      </c>
      <c r="F1909" s="1">
        <v>-3.3</v>
      </c>
    </row>
    <row r="1910" spans="1:6" x14ac:dyDescent="0.25">
      <c r="A1910" s="1" t="s">
        <v>57</v>
      </c>
      <c r="B1910" s="1" t="s">
        <v>3614</v>
      </c>
      <c r="C1910" s="1" t="s">
        <v>7124</v>
      </c>
      <c r="D1910" s="1" t="s">
        <v>8952</v>
      </c>
      <c r="E1910" s="1">
        <v>-3.2</v>
      </c>
      <c r="F1910" s="1">
        <v>-3.2</v>
      </c>
    </row>
    <row r="1911" spans="1:6" x14ac:dyDescent="0.25">
      <c r="A1911" s="1" t="s">
        <v>93</v>
      </c>
      <c r="B1911" s="1" t="s">
        <v>3650</v>
      </c>
      <c r="C1911" s="1" t="s">
        <v>7164</v>
      </c>
      <c r="D1911" s="1" t="s">
        <v>8978</v>
      </c>
      <c r="E1911" s="1">
        <v>-3.2</v>
      </c>
      <c r="F1911" s="1">
        <v>-3.2</v>
      </c>
    </row>
    <row r="1912" spans="1:6" x14ac:dyDescent="0.25">
      <c r="A1912" s="1" t="s">
        <v>177</v>
      </c>
      <c r="B1912" s="1" t="s">
        <v>3734</v>
      </c>
      <c r="C1912" s="1" t="s">
        <v>7209</v>
      </c>
      <c r="D1912" s="1" t="s">
        <v>9043</v>
      </c>
      <c r="E1912" s="1">
        <v>-3.2</v>
      </c>
      <c r="F1912" s="1">
        <v>-3.2</v>
      </c>
    </row>
    <row r="1913" spans="1:6" x14ac:dyDescent="0.25">
      <c r="A1913" s="1" t="s">
        <v>191</v>
      </c>
      <c r="B1913" s="1" t="s">
        <v>3748</v>
      </c>
      <c r="C1913" s="1" t="s">
        <v>7124</v>
      </c>
      <c r="D1913" s="1" t="s">
        <v>9053</v>
      </c>
      <c r="E1913" s="1">
        <v>-3.2</v>
      </c>
      <c r="F1913" s="1">
        <v>-3.2</v>
      </c>
    </row>
    <row r="1914" spans="1:6" x14ac:dyDescent="0.25">
      <c r="A1914" s="1" t="s">
        <v>330</v>
      </c>
      <c r="B1914" s="1" t="s">
        <v>3887</v>
      </c>
      <c r="C1914" s="1" t="s">
        <v>7124</v>
      </c>
      <c r="D1914" s="1" t="s">
        <v>8925</v>
      </c>
      <c r="E1914" s="1">
        <v>-3.2</v>
      </c>
      <c r="F1914" s="1">
        <v>-3.2</v>
      </c>
    </row>
    <row r="1915" spans="1:6" x14ac:dyDescent="0.25">
      <c r="A1915" s="1" t="s">
        <v>411</v>
      </c>
      <c r="B1915" s="1" t="s">
        <v>3968</v>
      </c>
      <c r="C1915" s="1" t="s">
        <v>7124</v>
      </c>
      <c r="D1915" s="1" t="s">
        <v>8925</v>
      </c>
      <c r="E1915" s="1">
        <v>-3.2</v>
      </c>
      <c r="F1915" s="1">
        <v>-3.2</v>
      </c>
    </row>
    <row r="1916" spans="1:6" x14ac:dyDescent="0.25">
      <c r="A1916" s="1" t="s">
        <v>503</v>
      </c>
      <c r="B1916" s="1" t="s">
        <v>4060</v>
      </c>
      <c r="C1916" s="1" t="s">
        <v>7124</v>
      </c>
      <c r="D1916" s="1" t="s">
        <v>9254</v>
      </c>
      <c r="E1916" s="1">
        <v>-3.2</v>
      </c>
      <c r="F1916" s="1">
        <v>-3.2</v>
      </c>
    </row>
    <row r="1917" spans="1:6" x14ac:dyDescent="0.25">
      <c r="A1917" s="1" t="s">
        <v>850</v>
      </c>
      <c r="B1917" s="1" t="s">
        <v>4407</v>
      </c>
      <c r="C1917" s="1" t="s">
        <v>7124</v>
      </c>
      <c r="D1917" s="1" t="s">
        <v>8925</v>
      </c>
      <c r="E1917" s="1">
        <v>-3.2</v>
      </c>
      <c r="F1917" s="1">
        <v>-3.2</v>
      </c>
    </row>
    <row r="1918" spans="1:6" x14ac:dyDescent="0.25">
      <c r="A1918" s="1" t="s">
        <v>869</v>
      </c>
      <c r="B1918" s="1" t="s">
        <v>4426</v>
      </c>
      <c r="C1918" s="1" t="s">
        <v>7526</v>
      </c>
      <c r="D1918" s="1" t="s">
        <v>9490</v>
      </c>
      <c r="E1918" s="1">
        <v>-3.2</v>
      </c>
      <c r="F1918" s="1">
        <v>-3.2</v>
      </c>
    </row>
    <row r="1919" spans="1:6" x14ac:dyDescent="0.25">
      <c r="A1919" s="1" t="s">
        <v>931</v>
      </c>
      <c r="B1919" s="1" t="s">
        <v>4488</v>
      </c>
      <c r="C1919" s="1" t="s">
        <v>7124</v>
      </c>
      <c r="D1919" s="1" t="s">
        <v>9534</v>
      </c>
      <c r="E1919" s="1">
        <v>-3.2</v>
      </c>
      <c r="F1919" s="1">
        <v>-3.2</v>
      </c>
    </row>
    <row r="1920" spans="1:6" x14ac:dyDescent="0.25">
      <c r="A1920" s="1" t="s">
        <v>981</v>
      </c>
      <c r="B1920" s="1" t="s">
        <v>4538</v>
      </c>
      <c r="C1920" s="1" t="s">
        <v>7124</v>
      </c>
      <c r="D1920" s="1" t="s">
        <v>8925</v>
      </c>
      <c r="E1920" s="1">
        <v>-3.2</v>
      </c>
      <c r="F1920" s="1">
        <v>-3.2</v>
      </c>
    </row>
    <row r="1921" spans="1:6" x14ac:dyDescent="0.25">
      <c r="A1921" s="1" t="s">
        <v>1057</v>
      </c>
      <c r="B1921" s="1" t="s">
        <v>4614</v>
      </c>
      <c r="C1921" s="1" t="s">
        <v>7124</v>
      </c>
      <c r="D1921" s="1" t="s">
        <v>9601</v>
      </c>
      <c r="E1921" s="1">
        <v>-3.2</v>
      </c>
      <c r="F1921" s="1">
        <v>-3.2</v>
      </c>
    </row>
    <row r="1922" spans="1:6" x14ac:dyDescent="0.25">
      <c r="A1922" s="1" t="s">
        <v>1206</v>
      </c>
      <c r="B1922" s="1" t="s">
        <v>4763</v>
      </c>
      <c r="C1922" s="1" t="s">
        <v>7663</v>
      </c>
      <c r="D1922" s="1" t="s">
        <v>9682</v>
      </c>
      <c r="E1922" s="1">
        <v>-3.2</v>
      </c>
      <c r="F1922" s="1">
        <v>-3.2</v>
      </c>
    </row>
    <row r="1923" spans="1:6" x14ac:dyDescent="0.25">
      <c r="A1923" s="1" t="s">
        <v>1444</v>
      </c>
      <c r="B1923" s="1" t="s">
        <v>5001</v>
      </c>
      <c r="C1923" s="1" t="s">
        <v>7771</v>
      </c>
      <c r="D1923" s="1" t="s">
        <v>9817</v>
      </c>
      <c r="E1923" s="1">
        <v>-3.2</v>
      </c>
      <c r="F1923" s="1">
        <v>-3.2</v>
      </c>
    </row>
    <row r="1924" spans="1:6" x14ac:dyDescent="0.25">
      <c r="A1924" s="1" t="s">
        <v>1558</v>
      </c>
      <c r="B1924" s="1" t="s">
        <v>5115</v>
      </c>
      <c r="C1924" s="1" t="s">
        <v>7124</v>
      </c>
      <c r="D1924" s="1" t="s">
        <v>8925</v>
      </c>
      <c r="E1924" s="1">
        <v>-3.2</v>
      </c>
      <c r="F1924" s="1">
        <v>-3.2</v>
      </c>
    </row>
    <row r="1925" spans="1:6" x14ac:dyDescent="0.25">
      <c r="A1925" s="1" t="s">
        <v>1632</v>
      </c>
      <c r="B1925" s="1" t="s">
        <v>5189</v>
      </c>
      <c r="C1925" s="1" t="s">
        <v>7124</v>
      </c>
      <c r="D1925" s="1" t="s">
        <v>8925</v>
      </c>
      <c r="E1925" s="1">
        <v>-3.2</v>
      </c>
      <c r="F1925" s="1">
        <v>-3.2</v>
      </c>
    </row>
    <row r="1926" spans="1:6" x14ac:dyDescent="0.25">
      <c r="A1926" s="1" t="s">
        <v>1651</v>
      </c>
      <c r="B1926" s="1" t="s">
        <v>5208</v>
      </c>
      <c r="C1926" s="1" t="s">
        <v>7124</v>
      </c>
      <c r="D1926" s="1" t="s">
        <v>8916</v>
      </c>
      <c r="E1926" s="1">
        <v>-3.2</v>
      </c>
      <c r="F1926" s="1">
        <v>-3.2</v>
      </c>
    </row>
    <row r="1927" spans="1:6" x14ac:dyDescent="0.25">
      <c r="A1927" s="1" t="s">
        <v>1710</v>
      </c>
      <c r="B1927" s="1" t="s">
        <v>5267</v>
      </c>
      <c r="C1927" s="1" t="s">
        <v>7124</v>
      </c>
      <c r="D1927" s="1" t="s">
        <v>8925</v>
      </c>
      <c r="E1927" s="1">
        <v>-3.2</v>
      </c>
      <c r="F1927" s="1">
        <v>-3.2</v>
      </c>
    </row>
    <row r="1928" spans="1:6" x14ac:dyDescent="0.25">
      <c r="A1928" s="1" t="s">
        <v>1772</v>
      </c>
      <c r="B1928" s="1" t="s">
        <v>5329</v>
      </c>
      <c r="C1928" s="1" t="s">
        <v>7124</v>
      </c>
      <c r="D1928" s="1" t="s">
        <v>9195</v>
      </c>
      <c r="E1928" s="1">
        <v>-3.2</v>
      </c>
      <c r="F1928" s="1">
        <v>-3.2</v>
      </c>
    </row>
    <row r="1929" spans="1:6" x14ac:dyDescent="0.25">
      <c r="A1929" s="1" t="s">
        <v>1862</v>
      </c>
      <c r="B1929" s="1" t="s">
        <v>5419</v>
      </c>
      <c r="C1929" s="1" t="s">
        <v>7124</v>
      </c>
      <c r="D1929" s="1" t="s">
        <v>10064</v>
      </c>
      <c r="E1929" s="1" t="s">
        <v>8846</v>
      </c>
      <c r="F1929" s="1">
        <v>-3.2</v>
      </c>
    </row>
    <row r="1930" spans="1:6" x14ac:dyDescent="0.25">
      <c r="A1930" s="1" t="s">
        <v>1923</v>
      </c>
      <c r="B1930" s="1" t="s">
        <v>5480</v>
      </c>
      <c r="C1930" s="1" t="s">
        <v>7980</v>
      </c>
      <c r="D1930" s="1" t="s">
        <v>10096</v>
      </c>
      <c r="E1930" s="1">
        <v>-3.2</v>
      </c>
      <c r="F1930" s="1">
        <v>-3.2</v>
      </c>
    </row>
    <row r="1931" spans="1:6" x14ac:dyDescent="0.25">
      <c r="A1931" s="1" t="s">
        <v>2081</v>
      </c>
      <c r="B1931" s="1" t="s">
        <v>5638</v>
      </c>
      <c r="C1931" s="1" t="s">
        <v>7124</v>
      </c>
      <c r="D1931" s="1" t="s">
        <v>8916</v>
      </c>
      <c r="E1931" s="1">
        <v>-3.2</v>
      </c>
      <c r="F1931" s="1">
        <v>-3.2</v>
      </c>
    </row>
    <row r="1932" spans="1:6" x14ac:dyDescent="0.25">
      <c r="A1932" s="1" t="s">
        <v>2158</v>
      </c>
      <c r="B1932" s="1" t="s">
        <v>5715</v>
      </c>
      <c r="C1932" s="1" t="s">
        <v>7124</v>
      </c>
      <c r="D1932" s="1" t="s">
        <v>8925</v>
      </c>
      <c r="E1932" s="1">
        <v>-3.2</v>
      </c>
      <c r="F1932" s="1">
        <v>-3.2</v>
      </c>
    </row>
    <row r="1933" spans="1:6" x14ac:dyDescent="0.25">
      <c r="A1933" s="1" t="s">
        <v>2210</v>
      </c>
      <c r="B1933" s="1" t="s">
        <v>5767</v>
      </c>
      <c r="C1933" s="1" t="s">
        <v>8110</v>
      </c>
      <c r="D1933" s="1" t="s">
        <v>8912</v>
      </c>
      <c r="E1933" s="1" t="s">
        <v>8846</v>
      </c>
      <c r="F1933" s="1">
        <v>-3.2</v>
      </c>
    </row>
    <row r="1934" spans="1:6" x14ac:dyDescent="0.25">
      <c r="A1934" s="1" t="s">
        <v>2454</v>
      </c>
      <c r="B1934" s="1" t="s">
        <v>6011</v>
      </c>
      <c r="C1934" s="1" t="s">
        <v>7124</v>
      </c>
      <c r="D1934" s="1" t="s">
        <v>10400</v>
      </c>
      <c r="E1934" s="1">
        <v>-3.2</v>
      </c>
      <c r="F1934" s="1">
        <v>-3.2</v>
      </c>
    </row>
    <row r="1935" spans="1:6" x14ac:dyDescent="0.25">
      <c r="A1935" s="1" t="s">
        <v>2505</v>
      </c>
      <c r="B1935" s="1" t="s">
        <v>6062</v>
      </c>
      <c r="C1935" s="1" t="s">
        <v>7124</v>
      </c>
      <c r="D1935" s="1" t="s">
        <v>10427</v>
      </c>
      <c r="E1935" s="1">
        <v>-3.2</v>
      </c>
      <c r="F1935" s="1">
        <v>-3.2</v>
      </c>
    </row>
    <row r="1936" spans="1:6" x14ac:dyDescent="0.25">
      <c r="A1936" s="1" t="s">
        <v>2589</v>
      </c>
      <c r="B1936" s="1" t="s">
        <v>6146</v>
      </c>
      <c r="C1936" s="1" t="s">
        <v>7124</v>
      </c>
      <c r="D1936" s="1" t="s">
        <v>9887</v>
      </c>
      <c r="E1936" s="1">
        <v>-3.2</v>
      </c>
      <c r="F1936" s="1">
        <v>-3.2</v>
      </c>
    </row>
    <row r="1937" spans="1:6" x14ac:dyDescent="0.25">
      <c r="A1937" s="1" t="s">
        <v>2600</v>
      </c>
      <c r="B1937" s="1" t="s">
        <v>6157</v>
      </c>
      <c r="C1937" s="1" t="s">
        <v>8277</v>
      </c>
      <c r="D1937" s="1" t="s">
        <v>10472</v>
      </c>
      <c r="E1937" s="1">
        <v>-3.2</v>
      </c>
      <c r="F1937" s="1">
        <v>-3.2</v>
      </c>
    </row>
    <row r="1938" spans="1:6" x14ac:dyDescent="0.25">
      <c r="A1938" s="1" t="s">
        <v>2620</v>
      </c>
      <c r="B1938" s="1" t="s">
        <v>6177</v>
      </c>
      <c r="C1938" s="1" t="s">
        <v>7124</v>
      </c>
      <c r="D1938" s="1" t="s">
        <v>10016</v>
      </c>
      <c r="E1938" s="1">
        <v>-3.2</v>
      </c>
      <c r="F1938" s="1">
        <v>-3.2</v>
      </c>
    </row>
    <row r="1939" spans="1:6" x14ac:dyDescent="0.25">
      <c r="A1939" s="1" t="s">
        <v>2704</v>
      </c>
      <c r="B1939" s="1" t="s">
        <v>6261</v>
      </c>
      <c r="C1939" s="1" t="s">
        <v>8328</v>
      </c>
      <c r="D1939" s="1" t="s">
        <v>10539</v>
      </c>
      <c r="E1939" s="1">
        <v>-3.2</v>
      </c>
      <c r="F1939" s="1">
        <v>-3.2</v>
      </c>
    </row>
    <row r="1940" spans="1:6" x14ac:dyDescent="0.25">
      <c r="A1940" s="1" t="s">
        <v>2728</v>
      </c>
      <c r="B1940" s="1" t="s">
        <v>6285</v>
      </c>
      <c r="C1940" s="1" t="s">
        <v>7124</v>
      </c>
      <c r="D1940" s="1" t="s">
        <v>8925</v>
      </c>
      <c r="E1940" s="1">
        <v>-3.2</v>
      </c>
      <c r="F1940" s="1">
        <v>-3.2</v>
      </c>
    </row>
    <row r="1941" spans="1:6" x14ac:dyDescent="0.25">
      <c r="A1941" s="1" t="s">
        <v>2993</v>
      </c>
      <c r="B1941" s="1" t="s">
        <v>6550</v>
      </c>
      <c r="C1941" s="1" t="s">
        <v>7124</v>
      </c>
      <c r="D1941" s="1" t="s">
        <v>9450</v>
      </c>
      <c r="E1941" s="1">
        <v>-3.2</v>
      </c>
      <c r="F1941" s="1">
        <v>-3.2</v>
      </c>
    </row>
    <row r="1942" spans="1:6" x14ac:dyDescent="0.25">
      <c r="A1942" s="1" t="s">
        <v>3068</v>
      </c>
      <c r="B1942" s="1" t="s">
        <v>6625</v>
      </c>
      <c r="C1942" s="1" t="s">
        <v>7124</v>
      </c>
      <c r="D1942" s="1" t="s">
        <v>9293</v>
      </c>
      <c r="E1942" s="1">
        <v>-3.2</v>
      </c>
      <c r="F1942" s="1">
        <v>-3.2</v>
      </c>
    </row>
    <row r="1943" spans="1:6" x14ac:dyDescent="0.25">
      <c r="A1943" s="1" t="s">
        <v>3095</v>
      </c>
      <c r="B1943" s="1" t="s">
        <v>6652</v>
      </c>
      <c r="C1943" s="1" t="s">
        <v>7124</v>
      </c>
      <c r="D1943" s="1" t="s">
        <v>10754</v>
      </c>
      <c r="E1943" s="1">
        <v>-3.2</v>
      </c>
      <c r="F1943" s="1">
        <v>-3.2</v>
      </c>
    </row>
    <row r="1944" spans="1:6" x14ac:dyDescent="0.25">
      <c r="A1944" s="1" t="s">
        <v>3106</v>
      </c>
      <c r="B1944" s="1" t="s">
        <v>6663</v>
      </c>
      <c r="C1944" s="1" t="s">
        <v>7124</v>
      </c>
      <c r="D1944" s="1" t="s">
        <v>8982</v>
      </c>
      <c r="E1944" s="1">
        <v>-3.2</v>
      </c>
      <c r="F1944" s="1">
        <v>-3.2</v>
      </c>
    </row>
    <row r="1945" spans="1:6" x14ac:dyDescent="0.25">
      <c r="A1945" s="1" t="s">
        <v>3126</v>
      </c>
      <c r="B1945" s="1" t="s">
        <v>6683</v>
      </c>
      <c r="C1945" s="1" t="s">
        <v>8508</v>
      </c>
      <c r="D1945" s="1" t="s">
        <v>10767</v>
      </c>
      <c r="E1945" s="1">
        <v>-3.2</v>
      </c>
      <c r="F1945" s="1">
        <v>-3.2</v>
      </c>
    </row>
    <row r="1946" spans="1:6" x14ac:dyDescent="0.25">
      <c r="A1946" s="1" t="s">
        <v>3134</v>
      </c>
      <c r="B1946" s="1" t="s">
        <v>6691</v>
      </c>
      <c r="C1946" s="1" t="s">
        <v>7124</v>
      </c>
      <c r="D1946" s="1" t="s">
        <v>8970</v>
      </c>
      <c r="E1946" s="1">
        <v>-3.2</v>
      </c>
      <c r="F1946" s="1">
        <v>-3.2</v>
      </c>
    </row>
    <row r="1947" spans="1:6" x14ac:dyDescent="0.25">
      <c r="A1947" s="1" t="s">
        <v>3191</v>
      </c>
      <c r="B1947" s="1" t="s">
        <v>6748</v>
      </c>
      <c r="C1947" s="1" t="s">
        <v>7124</v>
      </c>
      <c r="D1947" s="1" t="s">
        <v>8925</v>
      </c>
      <c r="E1947" s="1" t="s">
        <v>8846</v>
      </c>
      <c r="F1947" s="1">
        <v>-3.2</v>
      </c>
    </row>
    <row r="1948" spans="1:6" x14ac:dyDescent="0.25">
      <c r="A1948" s="1" t="s">
        <v>3254</v>
      </c>
      <c r="B1948" s="1" t="s">
        <v>6811</v>
      </c>
      <c r="C1948" s="1" t="s">
        <v>7124</v>
      </c>
      <c r="D1948" s="1" t="s">
        <v>8925</v>
      </c>
      <c r="E1948" s="1">
        <v>-3.2</v>
      </c>
      <c r="F1948" s="1">
        <v>-3.2</v>
      </c>
    </row>
    <row r="1949" spans="1:6" x14ac:dyDescent="0.25">
      <c r="A1949" s="1" t="s">
        <v>3269</v>
      </c>
      <c r="B1949" s="1" t="s">
        <v>6826</v>
      </c>
      <c r="C1949" s="1" t="s">
        <v>7124</v>
      </c>
      <c r="D1949" s="1" t="s">
        <v>8925</v>
      </c>
      <c r="E1949" s="1" t="s">
        <v>8846</v>
      </c>
      <c r="F1949" s="1">
        <v>-3.2</v>
      </c>
    </row>
    <row r="1950" spans="1:6" x14ac:dyDescent="0.25">
      <c r="A1950" s="1" t="s">
        <v>30</v>
      </c>
      <c r="B1950" s="1" t="s">
        <v>3587</v>
      </c>
      <c r="C1950" s="1" t="s">
        <v>7124</v>
      </c>
      <c r="D1950" s="1" t="s">
        <v>8925</v>
      </c>
      <c r="E1950" s="1">
        <v>-3.1</v>
      </c>
      <c r="F1950" s="1">
        <v>-3.1</v>
      </c>
    </row>
    <row r="1951" spans="1:6" x14ac:dyDescent="0.25">
      <c r="A1951" s="1" t="s">
        <v>65</v>
      </c>
      <c r="B1951" s="1" t="s">
        <v>3622</v>
      </c>
      <c r="C1951" s="1" t="s">
        <v>7151</v>
      </c>
      <c r="D1951" s="1" t="s">
        <v>8957</v>
      </c>
      <c r="E1951" s="1">
        <v>-3.1</v>
      </c>
      <c r="F1951" s="1">
        <v>-3.1</v>
      </c>
    </row>
    <row r="1952" spans="1:6" x14ac:dyDescent="0.25">
      <c r="A1952" s="1" t="s">
        <v>94</v>
      </c>
      <c r="B1952" s="1" t="s">
        <v>3651</v>
      </c>
      <c r="C1952" s="1" t="s">
        <v>7124</v>
      </c>
      <c r="D1952" s="1" t="s">
        <v>8979</v>
      </c>
      <c r="E1952" s="1">
        <v>-3.1</v>
      </c>
      <c r="F1952" s="1">
        <v>-3.1</v>
      </c>
    </row>
    <row r="1953" spans="1:6" x14ac:dyDescent="0.25">
      <c r="A1953" s="1" t="s">
        <v>95</v>
      </c>
      <c r="B1953" s="1" t="s">
        <v>3652</v>
      </c>
      <c r="C1953" s="1" t="s">
        <v>7124</v>
      </c>
      <c r="D1953" s="1" t="s">
        <v>8925</v>
      </c>
      <c r="E1953" s="1">
        <v>-3.1</v>
      </c>
      <c r="F1953" s="1">
        <v>-3.1</v>
      </c>
    </row>
    <row r="1954" spans="1:6" x14ac:dyDescent="0.25">
      <c r="A1954" s="1" t="s">
        <v>403</v>
      </c>
      <c r="B1954" s="1" t="s">
        <v>3960</v>
      </c>
      <c r="C1954" s="1" t="s">
        <v>7124</v>
      </c>
      <c r="D1954" s="1" t="s">
        <v>9189</v>
      </c>
      <c r="E1954" s="1">
        <v>-3.1</v>
      </c>
      <c r="F1954" s="1">
        <v>-3.1</v>
      </c>
    </row>
    <row r="1955" spans="1:6" x14ac:dyDescent="0.25">
      <c r="A1955" s="1" t="s">
        <v>423</v>
      </c>
      <c r="B1955" s="1" t="s">
        <v>3980</v>
      </c>
      <c r="C1955" s="1" t="s">
        <v>7124</v>
      </c>
      <c r="D1955" s="1" t="s">
        <v>8925</v>
      </c>
      <c r="E1955" s="1" t="s">
        <v>8752</v>
      </c>
      <c r="F1955" s="1">
        <v>-3.1</v>
      </c>
    </row>
    <row r="1956" spans="1:6" x14ac:dyDescent="0.25">
      <c r="A1956" s="1" t="s">
        <v>462</v>
      </c>
      <c r="B1956" s="1" t="s">
        <v>4019</v>
      </c>
      <c r="C1956" s="1" t="s">
        <v>7124</v>
      </c>
      <c r="D1956" s="1" t="s">
        <v>8925</v>
      </c>
      <c r="E1956" s="1">
        <v>-3.1</v>
      </c>
      <c r="F1956" s="1">
        <v>-3.1</v>
      </c>
    </row>
    <row r="1957" spans="1:6" x14ac:dyDescent="0.25">
      <c r="A1957" s="1" t="s">
        <v>589</v>
      </c>
      <c r="B1957" s="1" t="s">
        <v>4146</v>
      </c>
      <c r="C1957" s="1" t="s">
        <v>7397</v>
      </c>
      <c r="D1957" s="1" t="s">
        <v>9310</v>
      </c>
      <c r="E1957" s="1">
        <v>-3.1</v>
      </c>
      <c r="F1957" s="1">
        <v>-3.1</v>
      </c>
    </row>
    <row r="1958" spans="1:6" x14ac:dyDescent="0.25">
      <c r="A1958" s="1" t="s">
        <v>600</v>
      </c>
      <c r="B1958" s="1" t="s">
        <v>4157</v>
      </c>
      <c r="C1958" s="1" t="s">
        <v>7124</v>
      </c>
      <c r="D1958" s="1" t="s">
        <v>9319</v>
      </c>
      <c r="E1958" s="1" t="s">
        <v>8752</v>
      </c>
      <c r="F1958" s="1">
        <v>-3.1</v>
      </c>
    </row>
    <row r="1959" spans="1:6" x14ac:dyDescent="0.25">
      <c r="A1959" s="1" t="s">
        <v>606</v>
      </c>
      <c r="B1959" s="1" t="s">
        <v>4163</v>
      </c>
      <c r="C1959" s="1" t="s">
        <v>7124</v>
      </c>
      <c r="D1959" s="1" t="s">
        <v>9322</v>
      </c>
      <c r="E1959" s="1" t="s">
        <v>8752</v>
      </c>
      <c r="F1959" s="1">
        <v>-3.1</v>
      </c>
    </row>
    <row r="1960" spans="1:6" x14ac:dyDescent="0.25">
      <c r="A1960" s="1" t="s">
        <v>644</v>
      </c>
      <c r="B1960" s="1" t="s">
        <v>4201</v>
      </c>
      <c r="C1960" s="1" t="s">
        <v>7124</v>
      </c>
      <c r="D1960" s="1" t="s">
        <v>8916</v>
      </c>
      <c r="E1960" s="1">
        <v>-3.1</v>
      </c>
      <c r="F1960" s="1">
        <v>-3.1</v>
      </c>
    </row>
    <row r="1961" spans="1:6" x14ac:dyDescent="0.25">
      <c r="A1961" s="1" t="s">
        <v>822</v>
      </c>
      <c r="B1961" s="1" t="s">
        <v>4379</v>
      </c>
      <c r="C1961" s="1" t="s">
        <v>7350</v>
      </c>
      <c r="D1961" s="1" t="s">
        <v>9252</v>
      </c>
      <c r="E1961" s="1">
        <v>-3.1</v>
      </c>
      <c r="F1961" s="1">
        <v>-3.1</v>
      </c>
    </row>
    <row r="1962" spans="1:6" x14ac:dyDescent="0.25">
      <c r="A1962" s="1" t="s">
        <v>835</v>
      </c>
      <c r="B1962" s="1" t="s">
        <v>4392</v>
      </c>
      <c r="C1962" s="1" t="s">
        <v>7516</v>
      </c>
      <c r="D1962" s="1" t="s">
        <v>9475</v>
      </c>
      <c r="E1962" s="1">
        <v>-3.1</v>
      </c>
      <c r="F1962" s="1">
        <v>-3.1</v>
      </c>
    </row>
    <row r="1963" spans="1:6" x14ac:dyDescent="0.25">
      <c r="A1963" s="1" t="s">
        <v>851</v>
      </c>
      <c r="B1963" s="1" t="s">
        <v>4408</v>
      </c>
      <c r="C1963" s="1" t="s">
        <v>7124</v>
      </c>
      <c r="D1963" s="1" t="s">
        <v>9482</v>
      </c>
      <c r="E1963" s="1">
        <v>-3.1</v>
      </c>
      <c r="F1963" s="1">
        <v>-3.1</v>
      </c>
    </row>
    <row r="1964" spans="1:6" x14ac:dyDescent="0.25">
      <c r="A1964" s="1" t="s">
        <v>1033</v>
      </c>
      <c r="B1964" s="1" t="s">
        <v>4590</v>
      </c>
      <c r="C1964" s="1" t="s">
        <v>7595</v>
      </c>
      <c r="D1964" s="1" t="s">
        <v>9587</v>
      </c>
      <c r="E1964" s="1">
        <v>-3.1</v>
      </c>
      <c r="F1964" s="1">
        <v>-3.1</v>
      </c>
    </row>
    <row r="1965" spans="1:6" x14ac:dyDescent="0.25">
      <c r="A1965" s="1" t="s">
        <v>1075</v>
      </c>
      <c r="B1965" s="1" t="s">
        <v>4632</v>
      </c>
      <c r="C1965" s="1" t="s">
        <v>7124</v>
      </c>
      <c r="D1965" s="1" t="s">
        <v>9038</v>
      </c>
      <c r="E1965" s="1">
        <v>-3.1</v>
      </c>
      <c r="F1965" s="1">
        <v>-3.1</v>
      </c>
    </row>
    <row r="1966" spans="1:6" x14ac:dyDescent="0.25">
      <c r="A1966" s="1" t="s">
        <v>1150</v>
      </c>
      <c r="B1966" s="1" t="s">
        <v>4707</v>
      </c>
      <c r="C1966" s="1" t="s">
        <v>7120</v>
      </c>
      <c r="D1966" s="1" t="s">
        <v>8909</v>
      </c>
      <c r="E1966" s="1">
        <v>-3.1</v>
      </c>
      <c r="F1966" s="1">
        <v>-3.1</v>
      </c>
    </row>
    <row r="1967" spans="1:6" x14ac:dyDescent="0.25">
      <c r="A1967" s="1" t="s">
        <v>1290</v>
      </c>
      <c r="B1967" s="1" t="s">
        <v>4847</v>
      </c>
      <c r="C1967" s="1" t="s">
        <v>7124</v>
      </c>
      <c r="D1967" s="1" t="s">
        <v>8925</v>
      </c>
      <c r="E1967" s="1" t="s">
        <v>8752</v>
      </c>
      <c r="F1967" s="1">
        <v>-3.1</v>
      </c>
    </row>
    <row r="1968" spans="1:6" x14ac:dyDescent="0.25">
      <c r="A1968" s="1" t="s">
        <v>1324</v>
      </c>
      <c r="B1968" s="1" t="s">
        <v>4881</v>
      </c>
      <c r="C1968" s="1" t="s">
        <v>7124</v>
      </c>
      <c r="D1968" s="1" t="s">
        <v>8925</v>
      </c>
      <c r="E1968" s="1">
        <v>-3.1</v>
      </c>
      <c r="F1968" s="1">
        <v>-3.1</v>
      </c>
    </row>
    <row r="1969" spans="1:6" x14ac:dyDescent="0.25">
      <c r="A1969" s="1" t="s">
        <v>1330</v>
      </c>
      <c r="B1969" s="1" t="s">
        <v>4887</v>
      </c>
      <c r="C1969" s="1" t="s">
        <v>7727</v>
      </c>
      <c r="D1969" s="1" t="s">
        <v>9436</v>
      </c>
      <c r="E1969" s="1">
        <v>-3.1</v>
      </c>
      <c r="F1969" s="1">
        <v>-3.1</v>
      </c>
    </row>
    <row r="1970" spans="1:6" x14ac:dyDescent="0.25">
      <c r="A1970" s="1" t="s">
        <v>1462</v>
      </c>
      <c r="B1970" s="1" t="s">
        <v>5019</v>
      </c>
      <c r="C1970" s="1" t="s">
        <v>7124</v>
      </c>
      <c r="D1970" s="1" t="s">
        <v>8925</v>
      </c>
      <c r="E1970" s="1">
        <v>-3.1</v>
      </c>
      <c r="F1970" s="1">
        <v>-3.1</v>
      </c>
    </row>
    <row r="1971" spans="1:6" x14ac:dyDescent="0.25">
      <c r="A1971" s="1" t="s">
        <v>1489</v>
      </c>
      <c r="B1971" s="1" t="s">
        <v>5046</v>
      </c>
      <c r="C1971" s="1" t="s">
        <v>7790</v>
      </c>
      <c r="D1971" s="1" t="s">
        <v>9842</v>
      </c>
      <c r="E1971" s="1">
        <v>-3.1</v>
      </c>
      <c r="F1971" s="1">
        <v>-3.1</v>
      </c>
    </row>
    <row r="1972" spans="1:6" x14ac:dyDescent="0.25">
      <c r="A1972" s="1" t="s">
        <v>1531</v>
      </c>
      <c r="B1972" s="1" t="s">
        <v>5088</v>
      </c>
      <c r="C1972" s="1" t="s">
        <v>7124</v>
      </c>
      <c r="D1972" s="1" t="s">
        <v>9057</v>
      </c>
      <c r="E1972" s="1">
        <v>-3.1</v>
      </c>
      <c r="F1972" s="1">
        <v>-3.1</v>
      </c>
    </row>
    <row r="1973" spans="1:6" x14ac:dyDescent="0.25">
      <c r="A1973" s="1" t="s">
        <v>1609</v>
      </c>
      <c r="B1973" s="1" t="s">
        <v>5166</v>
      </c>
      <c r="C1973" s="1" t="s">
        <v>7124</v>
      </c>
      <c r="D1973" s="1" t="s">
        <v>9910</v>
      </c>
      <c r="E1973" s="1" t="s">
        <v>8752</v>
      </c>
      <c r="F1973" s="1">
        <v>-3.1</v>
      </c>
    </row>
    <row r="1974" spans="1:6" x14ac:dyDescent="0.25">
      <c r="A1974" s="1" t="s">
        <v>1661</v>
      </c>
      <c r="B1974" s="1" t="s">
        <v>5218</v>
      </c>
      <c r="C1974" s="1" t="s">
        <v>7124</v>
      </c>
      <c r="D1974" s="1" t="s">
        <v>9015</v>
      </c>
      <c r="E1974" s="1">
        <v>-3.1</v>
      </c>
      <c r="F1974" s="1">
        <v>-3.1</v>
      </c>
    </row>
    <row r="1975" spans="1:6" x14ac:dyDescent="0.25">
      <c r="A1975" s="1" t="s">
        <v>1679</v>
      </c>
      <c r="B1975" s="1" t="s">
        <v>5236</v>
      </c>
      <c r="C1975" s="1" t="s">
        <v>7124</v>
      </c>
      <c r="D1975" s="1" t="s">
        <v>9038</v>
      </c>
      <c r="E1975" s="1">
        <v>-3.1</v>
      </c>
      <c r="F1975" s="1">
        <v>-3.1</v>
      </c>
    </row>
    <row r="1976" spans="1:6" x14ac:dyDescent="0.25">
      <c r="A1976" s="1" t="s">
        <v>1689</v>
      </c>
      <c r="B1976" s="1" t="s">
        <v>5246</v>
      </c>
      <c r="C1976" s="1" t="s">
        <v>7124</v>
      </c>
      <c r="D1976" s="1" t="s">
        <v>8925</v>
      </c>
      <c r="E1976" s="1" t="s">
        <v>8752</v>
      </c>
      <c r="F1976" s="1">
        <v>-3.1</v>
      </c>
    </row>
    <row r="1977" spans="1:6" x14ac:dyDescent="0.25">
      <c r="A1977" s="1" t="s">
        <v>1708</v>
      </c>
      <c r="B1977" s="1" t="s">
        <v>5265</v>
      </c>
      <c r="C1977" s="1" t="s">
        <v>7124</v>
      </c>
      <c r="D1977" s="1" t="s">
        <v>8925</v>
      </c>
      <c r="E1977" s="1" t="s">
        <v>8752</v>
      </c>
      <c r="F1977" s="1">
        <v>-3.1</v>
      </c>
    </row>
    <row r="1978" spans="1:6" x14ac:dyDescent="0.25">
      <c r="A1978" s="1" t="s">
        <v>1714</v>
      </c>
      <c r="B1978" s="1" t="s">
        <v>5271</v>
      </c>
      <c r="C1978" s="1" t="s">
        <v>7881</v>
      </c>
      <c r="D1978" s="1" t="s">
        <v>9967</v>
      </c>
      <c r="E1978" s="1" t="s">
        <v>8752</v>
      </c>
      <c r="F1978" s="1">
        <v>-3.1</v>
      </c>
    </row>
    <row r="1979" spans="1:6" x14ac:dyDescent="0.25">
      <c r="A1979" s="1" t="s">
        <v>1759</v>
      </c>
      <c r="B1979" s="1" t="s">
        <v>5316</v>
      </c>
      <c r="C1979" s="1" t="s">
        <v>7899</v>
      </c>
      <c r="D1979" s="1" t="s">
        <v>9998</v>
      </c>
      <c r="E1979" s="1">
        <v>-3.1</v>
      </c>
      <c r="F1979" s="1">
        <v>-3.1</v>
      </c>
    </row>
    <row r="1980" spans="1:6" x14ac:dyDescent="0.25">
      <c r="A1980" s="1" t="s">
        <v>1791</v>
      </c>
      <c r="B1980" s="1" t="s">
        <v>5348</v>
      </c>
      <c r="C1980" s="1" t="s">
        <v>7911</v>
      </c>
      <c r="D1980" s="1" t="s">
        <v>10019</v>
      </c>
      <c r="E1980" s="1">
        <v>-3.1</v>
      </c>
      <c r="F1980" s="1">
        <v>-3.1</v>
      </c>
    </row>
    <row r="1981" spans="1:6" x14ac:dyDescent="0.25">
      <c r="A1981" s="1" t="s">
        <v>1909</v>
      </c>
      <c r="B1981" s="1" t="s">
        <v>5466</v>
      </c>
      <c r="C1981" s="1" t="s">
        <v>7971</v>
      </c>
      <c r="D1981" s="1" t="s">
        <v>10086</v>
      </c>
      <c r="E1981" s="1">
        <v>-3.1</v>
      </c>
      <c r="F1981" s="1">
        <v>-3.1</v>
      </c>
    </row>
    <row r="1982" spans="1:6" x14ac:dyDescent="0.25">
      <c r="A1982" s="1" t="s">
        <v>1963</v>
      </c>
      <c r="B1982" s="1" t="s">
        <v>5520</v>
      </c>
      <c r="C1982" s="1" t="s">
        <v>7124</v>
      </c>
      <c r="D1982" s="1" t="s">
        <v>10119</v>
      </c>
      <c r="E1982" s="1">
        <v>-3.1</v>
      </c>
      <c r="F1982" s="1">
        <v>-3.1</v>
      </c>
    </row>
    <row r="1983" spans="1:6" x14ac:dyDescent="0.25">
      <c r="A1983" s="1" t="s">
        <v>2037</v>
      </c>
      <c r="B1983" s="1" t="s">
        <v>5594</v>
      </c>
      <c r="C1983" s="1" t="s">
        <v>8031</v>
      </c>
      <c r="D1983" s="1" t="s">
        <v>10160</v>
      </c>
      <c r="E1983" s="1" t="s">
        <v>8752</v>
      </c>
      <c r="F1983" s="1">
        <v>-3.1</v>
      </c>
    </row>
    <row r="1984" spans="1:6" x14ac:dyDescent="0.25">
      <c r="A1984" s="1" t="s">
        <v>2104</v>
      </c>
      <c r="B1984" s="1" t="s">
        <v>5661</v>
      </c>
      <c r="C1984" s="1" t="s">
        <v>8069</v>
      </c>
      <c r="D1984" s="1" t="s">
        <v>10206</v>
      </c>
      <c r="E1984" s="1">
        <v>-3.1</v>
      </c>
      <c r="F1984" s="1">
        <v>-3.1</v>
      </c>
    </row>
    <row r="1985" spans="1:6" x14ac:dyDescent="0.25">
      <c r="A1985" s="1" t="s">
        <v>2128</v>
      </c>
      <c r="B1985" s="1" t="s">
        <v>5685</v>
      </c>
      <c r="C1985" s="1" t="s">
        <v>7124</v>
      </c>
      <c r="D1985" s="1" t="s">
        <v>8925</v>
      </c>
      <c r="E1985" s="1" t="s">
        <v>8752</v>
      </c>
      <c r="F1985" s="1">
        <v>-3.1</v>
      </c>
    </row>
    <row r="1986" spans="1:6" x14ac:dyDescent="0.25">
      <c r="A1986" s="1" t="s">
        <v>2204</v>
      </c>
      <c r="B1986" s="1" t="s">
        <v>5761</v>
      </c>
      <c r="C1986" s="1" t="s">
        <v>8107</v>
      </c>
      <c r="D1986" s="1" t="s">
        <v>9061</v>
      </c>
      <c r="E1986" s="1">
        <v>-3.1</v>
      </c>
      <c r="F1986" s="1">
        <v>-3.1</v>
      </c>
    </row>
    <row r="1987" spans="1:6" x14ac:dyDescent="0.25">
      <c r="A1987" s="1" t="s">
        <v>2227</v>
      </c>
      <c r="B1987" s="1" t="s">
        <v>5784</v>
      </c>
      <c r="C1987" s="1" t="s">
        <v>8114</v>
      </c>
      <c r="D1987" s="1" t="s">
        <v>10261</v>
      </c>
      <c r="E1987" s="1">
        <v>-3.1</v>
      </c>
      <c r="F1987" s="1">
        <v>-3.1</v>
      </c>
    </row>
    <row r="1988" spans="1:6" x14ac:dyDescent="0.25">
      <c r="A1988" s="1" t="s">
        <v>2407</v>
      </c>
      <c r="B1988" s="1" t="s">
        <v>5964</v>
      </c>
      <c r="C1988" s="1" t="s">
        <v>7124</v>
      </c>
      <c r="D1988" s="1" t="s">
        <v>8925</v>
      </c>
      <c r="E1988" s="1">
        <v>-3.1</v>
      </c>
      <c r="F1988" s="1">
        <v>-3.1</v>
      </c>
    </row>
    <row r="1989" spans="1:6" x14ac:dyDescent="0.25">
      <c r="A1989" s="1" t="s">
        <v>2417</v>
      </c>
      <c r="B1989" s="1" t="s">
        <v>5974</v>
      </c>
      <c r="C1989" s="1" t="s">
        <v>7124</v>
      </c>
      <c r="D1989" s="1" t="s">
        <v>10377</v>
      </c>
      <c r="E1989" s="1">
        <v>-3.1</v>
      </c>
      <c r="F1989" s="1">
        <v>-3.1</v>
      </c>
    </row>
    <row r="1990" spans="1:6" x14ac:dyDescent="0.25">
      <c r="A1990" s="1" t="s">
        <v>2461</v>
      </c>
      <c r="B1990" s="1" t="s">
        <v>6018</v>
      </c>
      <c r="C1990" s="1" t="s">
        <v>7124</v>
      </c>
      <c r="D1990" s="1" t="s">
        <v>10406</v>
      </c>
      <c r="E1990" s="1">
        <v>-3.1</v>
      </c>
      <c r="F1990" s="1">
        <v>-3.1</v>
      </c>
    </row>
    <row r="1991" spans="1:6" x14ac:dyDescent="0.25">
      <c r="A1991" s="1" t="s">
        <v>2483</v>
      </c>
      <c r="B1991" s="1" t="s">
        <v>6040</v>
      </c>
      <c r="C1991" s="1" t="s">
        <v>8235</v>
      </c>
      <c r="D1991" s="1" t="s">
        <v>10417</v>
      </c>
      <c r="E1991" s="1">
        <v>-3.1</v>
      </c>
      <c r="F1991" s="1">
        <v>-3.1</v>
      </c>
    </row>
    <row r="1992" spans="1:6" x14ac:dyDescent="0.25">
      <c r="A1992" s="1" t="s">
        <v>2536</v>
      </c>
      <c r="B1992" s="1" t="s">
        <v>6093</v>
      </c>
      <c r="C1992" s="1" t="s">
        <v>7124</v>
      </c>
      <c r="D1992" s="1" t="s">
        <v>10446</v>
      </c>
      <c r="E1992" s="1">
        <v>-3.1</v>
      </c>
      <c r="F1992" s="1">
        <v>-3.1</v>
      </c>
    </row>
    <row r="1993" spans="1:6" x14ac:dyDescent="0.25">
      <c r="A1993" s="1" t="s">
        <v>2689</v>
      </c>
      <c r="B1993" s="1" t="s">
        <v>6246</v>
      </c>
      <c r="C1993" s="1" t="s">
        <v>7124</v>
      </c>
      <c r="D1993" s="1" t="s">
        <v>9413</v>
      </c>
      <c r="E1993" s="1">
        <v>-3.1</v>
      </c>
      <c r="F1993" s="1">
        <v>-3.1</v>
      </c>
    </row>
    <row r="1994" spans="1:6" x14ac:dyDescent="0.25">
      <c r="A1994" s="1" t="s">
        <v>2717</v>
      </c>
      <c r="B1994" s="1" t="s">
        <v>6274</v>
      </c>
      <c r="C1994" s="1" t="s">
        <v>7124</v>
      </c>
      <c r="D1994" s="1" t="s">
        <v>8916</v>
      </c>
      <c r="E1994" s="1">
        <v>-3.1</v>
      </c>
      <c r="F1994" s="1">
        <v>-3.1</v>
      </c>
    </row>
    <row r="1995" spans="1:6" x14ac:dyDescent="0.25">
      <c r="A1995" s="1" t="s">
        <v>2757</v>
      </c>
      <c r="B1995" s="1" t="s">
        <v>6314</v>
      </c>
      <c r="C1995" s="1" t="s">
        <v>7124</v>
      </c>
      <c r="D1995" s="1" t="s">
        <v>9885</v>
      </c>
      <c r="E1995" s="1">
        <v>-3.1</v>
      </c>
      <c r="F1995" s="1">
        <v>-3.1</v>
      </c>
    </row>
    <row r="1996" spans="1:6" x14ac:dyDescent="0.25">
      <c r="A1996" s="1" t="s">
        <v>2777</v>
      </c>
      <c r="B1996" s="1" t="s">
        <v>6334</v>
      </c>
      <c r="C1996" s="1" t="s">
        <v>7124</v>
      </c>
      <c r="D1996" s="1" t="s">
        <v>10580</v>
      </c>
      <c r="E1996" s="1">
        <v>-3.1</v>
      </c>
      <c r="F1996" s="1">
        <v>-3.1</v>
      </c>
    </row>
    <row r="1997" spans="1:6" x14ac:dyDescent="0.25">
      <c r="A1997" s="1" t="s">
        <v>2805</v>
      </c>
      <c r="B1997" s="1" t="s">
        <v>6362</v>
      </c>
      <c r="C1997" s="1" t="s">
        <v>7124</v>
      </c>
      <c r="D1997" s="1" t="s">
        <v>10596</v>
      </c>
      <c r="E1997" s="1">
        <v>-3.1</v>
      </c>
      <c r="F1997" s="1">
        <v>-3.1</v>
      </c>
    </row>
    <row r="1998" spans="1:6" x14ac:dyDescent="0.25">
      <c r="A1998" s="1" t="s">
        <v>2914</v>
      </c>
      <c r="B1998" s="1" t="s">
        <v>6471</v>
      </c>
      <c r="C1998" s="1" t="s">
        <v>7124</v>
      </c>
      <c r="D1998" s="1" t="s">
        <v>8925</v>
      </c>
      <c r="E1998" s="1">
        <v>-3.1</v>
      </c>
      <c r="F1998" s="1">
        <v>-3.1</v>
      </c>
    </row>
    <row r="1999" spans="1:6" x14ac:dyDescent="0.25">
      <c r="A1999" s="1" t="s">
        <v>3207</v>
      </c>
      <c r="B1999" s="1" t="s">
        <v>6764</v>
      </c>
      <c r="C1999" s="1" t="s">
        <v>7124</v>
      </c>
      <c r="D1999" s="1" t="s">
        <v>8925</v>
      </c>
      <c r="E1999" s="1">
        <v>-3.1</v>
      </c>
      <c r="F1999" s="1">
        <v>-3.1</v>
      </c>
    </row>
    <row r="2000" spans="1:6" x14ac:dyDescent="0.25">
      <c r="A2000" s="1" t="s">
        <v>3234</v>
      </c>
      <c r="B2000" s="1" t="s">
        <v>6791</v>
      </c>
      <c r="C2000" s="1" t="s">
        <v>7124</v>
      </c>
      <c r="D2000" s="1" t="s">
        <v>10831</v>
      </c>
      <c r="E2000" s="1">
        <v>-3.1</v>
      </c>
      <c r="F2000" s="1">
        <v>-3.1</v>
      </c>
    </row>
    <row r="2001" spans="1:6" x14ac:dyDescent="0.25">
      <c r="A2001" s="1" t="s">
        <v>3299</v>
      </c>
      <c r="B2001" s="1" t="s">
        <v>6856</v>
      </c>
      <c r="C2001" s="1" t="s">
        <v>7124</v>
      </c>
      <c r="D2001" s="1" t="s">
        <v>8925</v>
      </c>
      <c r="E2001" s="1">
        <v>-3.1</v>
      </c>
      <c r="F2001" s="1">
        <v>-3.1</v>
      </c>
    </row>
    <row r="2002" spans="1:6" x14ac:dyDescent="0.25">
      <c r="A2002" s="1" t="s">
        <v>3303</v>
      </c>
      <c r="B2002" s="1" t="s">
        <v>6860</v>
      </c>
      <c r="C2002" s="1" t="s">
        <v>7124</v>
      </c>
      <c r="D2002" s="1" t="s">
        <v>9547</v>
      </c>
      <c r="E2002" s="1">
        <v>-3.1</v>
      </c>
      <c r="F2002" s="1">
        <v>-3.1</v>
      </c>
    </row>
    <row r="2003" spans="1:6" x14ac:dyDescent="0.25">
      <c r="A2003" s="1" t="s">
        <v>3387</v>
      </c>
      <c r="B2003" s="1" t="s">
        <v>6944</v>
      </c>
      <c r="C2003" s="1" t="s">
        <v>7124</v>
      </c>
      <c r="D2003" s="1" t="s">
        <v>8925</v>
      </c>
      <c r="E2003" s="1">
        <v>-3.1</v>
      </c>
      <c r="F2003" s="1">
        <v>-3.1</v>
      </c>
    </row>
    <row r="2004" spans="1:6" x14ac:dyDescent="0.25">
      <c r="A2004" s="1" t="s">
        <v>3402</v>
      </c>
      <c r="B2004" s="1" t="s">
        <v>6959</v>
      </c>
      <c r="C2004" s="1" t="s">
        <v>7124</v>
      </c>
      <c r="D2004" s="1" t="s">
        <v>8916</v>
      </c>
      <c r="E2004" s="1">
        <v>-3.1</v>
      </c>
      <c r="F2004" s="1">
        <v>-3.1</v>
      </c>
    </row>
    <row r="2005" spans="1:6" x14ac:dyDescent="0.25">
      <c r="A2005" s="1" t="s">
        <v>3427</v>
      </c>
      <c r="B2005" s="1" t="s">
        <v>6984</v>
      </c>
      <c r="C2005" s="1" t="s">
        <v>7124</v>
      </c>
      <c r="D2005" s="1" t="s">
        <v>9227</v>
      </c>
      <c r="E2005" s="1" t="s">
        <v>8752</v>
      </c>
      <c r="F2005" s="1">
        <v>-3.1</v>
      </c>
    </row>
    <row r="2006" spans="1:6" x14ac:dyDescent="0.25">
      <c r="A2006" s="1" t="s">
        <v>3428</v>
      </c>
      <c r="B2006" s="1" t="s">
        <v>6985</v>
      </c>
      <c r="C2006" s="1" t="s">
        <v>7124</v>
      </c>
      <c r="D2006" s="1" t="s">
        <v>8982</v>
      </c>
      <c r="E2006" s="1">
        <v>-3.1</v>
      </c>
      <c r="F2006" s="1">
        <v>-3.1</v>
      </c>
    </row>
    <row r="2007" spans="1:6" x14ac:dyDescent="0.25">
      <c r="A2007" s="1" t="s">
        <v>3499</v>
      </c>
      <c r="B2007" s="1" t="s">
        <v>7056</v>
      </c>
      <c r="C2007" s="1" t="s">
        <v>7124</v>
      </c>
      <c r="D2007" s="1" t="s">
        <v>8925</v>
      </c>
      <c r="E2007" s="1">
        <v>-3.1</v>
      </c>
      <c r="F2007" s="1">
        <v>-3.1</v>
      </c>
    </row>
    <row r="2008" spans="1:6" x14ac:dyDescent="0.25">
      <c r="A2008" s="1" t="s">
        <v>3529</v>
      </c>
      <c r="B2008" s="1" t="s">
        <v>7086</v>
      </c>
      <c r="C2008" s="1" t="s">
        <v>8682</v>
      </c>
      <c r="D2008" s="1" t="s">
        <v>11013</v>
      </c>
      <c r="E2008" s="1">
        <v>-3.1</v>
      </c>
      <c r="F2008" s="1">
        <v>-3.1</v>
      </c>
    </row>
    <row r="2009" spans="1:6" x14ac:dyDescent="0.25">
      <c r="A2009" s="1" t="s">
        <v>58</v>
      </c>
      <c r="B2009" s="1" t="s">
        <v>3615</v>
      </c>
      <c r="C2009" s="1" t="s">
        <v>7124</v>
      </c>
      <c r="D2009" s="1" t="s">
        <v>8953</v>
      </c>
      <c r="E2009" s="1">
        <v>-3</v>
      </c>
      <c r="F2009" s="1">
        <v>-3</v>
      </c>
    </row>
    <row r="2010" spans="1:6" x14ac:dyDescent="0.25">
      <c r="A2010" s="1" t="s">
        <v>128</v>
      </c>
      <c r="B2010" s="1" t="s">
        <v>3685</v>
      </c>
      <c r="C2010" s="1" t="s">
        <v>7182</v>
      </c>
      <c r="D2010" s="1" t="s">
        <v>9003</v>
      </c>
      <c r="E2010" s="1">
        <v>-3</v>
      </c>
      <c r="F2010" s="1">
        <v>-3</v>
      </c>
    </row>
    <row r="2011" spans="1:6" x14ac:dyDescent="0.25">
      <c r="A2011" s="1" t="s">
        <v>160</v>
      </c>
      <c r="B2011" s="1" t="s">
        <v>3717</v>
      </c>
      <c r="C2011" s="1" t="s">
        <v>7199</v>
      </c>
      <c r="D2011" s="1" t="s">
        <v>9030</v>
      </c>
      <c r="E2011" s="1">
        <v>-3</v>
      </c>
      <c r="F2011" s="1">
        <v>-3</v>
      </c>
    </row>
    <row r="2012" spans="1:6" x14ac:dyDescent="0.25">
      <c r="A2012" s="1" t="s">
        <v>307</v>
      </c>
      <c r="B2012" s="1" t="s">
        <v>3864</v>
      </c>
      <c r="C2012" s="1" t="s">
        <v>7264</v>
      </c>
      <c r="D2012" s="1" t="s">
        <v>9129</v>
      </c>
      <c r="E2012" s="1" t="s">
        <v>8744</v>
      </c>
      <c r="F2012" s="1">
        <v>-3</v>
      </c>
    </row>
    <row r="2013" spans="1:6" x14ac:dyDescent="0.25">
      <c r="A2013" s="1" t="s">
        <v>322</v>
      </c>
      <c r="B2013" s="1" t="s">
        <v>3879</v>
      </c>
      <c r="C2013" s="1" t="s">
        <v>7272</v>
      </c>
      <c r="D2013" s="1" t="s">
        <v>9142</v>
      </c>
      <c r="E2013" s="1">
        <v>-3</v>
      </c>
      <c r="F2013" s="1">
        <v>-3</v>
      </c>
    </row>
    <row r="2014" spans="1:6" x14ac:dyDescent="0.25">
      <c r="A2014" s="1" t="s">
        <v>352</v>
      </c>
      <c r="B2014" s="1" t="s">
        <v>3909</v>
      </c>
      <c r="C2014" s="1" t="s">
        <v>7288</v>
      </c>
      <c r="D2014" s="1" t="s">
        <v>9163</v>
      </c>
      <c r="E2014" s="1">
        <v>-3</v>
      </c>
      <c r="F2014" s="1">
        <v>-3</v>
      </c>
    </row>
    <row r="2015" spans="1:6" x14ac:dyDescent="0.25">
      <c r="A2015" s="1" t="s">
        <v>414</v>
      </c>
      <c r="B2015" s="1" t="s">
        <v>3971</v>
      </c>
      <c r="C2015" s="1" t="s">
        <v>7124</v>
      </c>
      <c r="D2015" s="1" t="s">
        <v>9196</v>
      </c>
      <c r="E2015" s="1">
        <v>-3</v>
      </c>
      <c r="F2015" s="1">
        <v>-3</v>
      </c>
    </row>
    <row r="2016" spans="1:6" x14ac:dyDescent="0.25">
      <c r="A2016" s="1" t="s">
        <v>447</v>
      </c>
      <c r="B2016" s="1" t="s">
        <v>4004</v>
      </c>
      <c r="C2016" s="1" t="s">
        <v>7120</v>
      </c>
      <c r="D2016" s="1" t="s">
        <v>8909</v>
      </c>
      <c r="E2016" s="1" t="s">
        <v>8744</v>
      </c>
      <c r="F2016" s="1">
        <v>-3</v>
      </c>
    </row>
    <row r="2017" spans="1:6" x14ac:dyDescent="0.25">
      <c r="A2017" s="1" t="s">
        <v>531</v>
      </c>
      <c r="B2017" s="1" t="s">
        <v>4088</v>
      </c>
      <c r="C2017" s="1" t="s">
        <v>7362</v>
      </c>
      <c r="D2017" s="1" t="s">
        <v>8912</v>
      </c>
      <c r="E2017" s="1">
        <v>-3</v>
      </c>
      <c r="F2017" s="1">
        <v>-3</v>
      </c>
    </row>
    <row r="2018" spans="1:6" x14ac:dyDescent="0.25">
      <c r="A2018" s="1" t="s">
        <v>570</v>
      </c>
      <c r="B2018" s="1" t="s">
        <v>4127</v>
      </c>
      <c r="C2018" s="1" t="s">
        <v>7124</v>
      </c>
      <c r="D2018" s="1" t="s">
        <v>8925</v>
      </c>
      <c r="E2018" s="1">
        <v>-3</v>
      </c>
      <c r="F2018" s="1">
        <v>-3</v>
      </c>
    </row>
    <row r="2019" spans="1:6" x14ac:dyDescent="0.25">
      <c r="A2019" s="1" t="s">
        <v>576</v>
      </c>
      <c r="B2019" s="1" t="s">
        <v>4133</v>
      </c>
      <c r="C2019" s="1" t="s">
        <v>7387</v>
      </c>
      <c r="D2019" s="1" t="s">
        <v>9298</v>
      </c>
      <c r="E2019" s="1" t="s">
        <v>8744</v>
      </c>
      <c r="F2019" s="1">
        <v>-3</v>
      </c>
    </row>
    <row r="2020" spans="1:6" x14ac:dyDescent="0.25">
      <c r="A2020" s="1" t="s">
        <v>594</v>
      </c>
      <c r="B2020" s="1" t="s">
        <v>4151</v>
      </c>
      <c r="C2020" s="1" t="s">
        <v>7124</v>
      </c>
      <c r="D2020" s="1" t="s">
        <v>9315</v>
      </c>
      <c r="E2020" s="1">
        <v>-3</v>
      </c>
      <c r="F2020" s="1">
        <v>-3</v>
      </c>
    </row>
    <row r="2021" spans="1:6" x14ac:dyDescent="0.25">
      <c r="A2021" s="1" t="s">
        <v>624</v>
      </c>
      <c r="B2021" s="1" t="s">
        <v>4181</v>
      </c>
      <c r="C2021" s="1" t="s">
        <v>7124</v>
      </c>
      <c r="D2021" s="1" t="s">
        <v>8925</v>
      </c>
      <c r="E2021" s="1">
        <v>-3</v>
      </c>
      <c r="F2021" s="1">
        <v>-3</v>
      </c>
    </row>
    <row r="2022" spans="1:6" x14ac:dyDescent="0.25">
      <c r="A2022" s="1" t="s">
        <v>747</v>
      </c>
      <c r="B2022" s="1" t="s">
        <v>4304</v>
      </c>
      <c r="C2022" s="1" t="s">
        <v>7120</v>
      </c>
      <c r="D2022" s="1" t="s">
        <v>8909</v>
      </c>
      <c r="E2022" s="1" t="s">
        <v>8744</v>
      </c>
      <c r="F2022" s="1">
        <v>-3</v>
      </c>
    </row>
    <row r="2023" spans="1:6" x14ac:dyDescent="0.25">
      <c r="A2023" s="1" t="s">
        <v>754</v>
      </c>
      <c r="B2023" s="1" t="s">
        <v>4311</v>
      </c>
      <c r="C2023" s="1" t="s">
        <v>7124</v>
      </c>
      <c r="D2023" s="1" t="s">
        <v>9418</v>
      </c>
      <c r="E2023" s="1">
        <v>-3</v>
      </c>
      <c r="F2023" s="1">
        <v>-3</v>
      </c>
    </row>
    <row r="2024" spans="1:6" x14ac:dyDescent="0.25">
      <c r="A2024" s="1" t="s">
        <v>886</v>
      </c>
      <c r="B2024" s="1" t="s">
        <v>4443</v>
      </c>
      <c r="C2024" s="1" t="s">
        <v>7124</v>
      </c>
      <c r="D2024" s="1" t="s">
        <v>9502</v>
      </c>
      <c r="E2024" s="1">
        <v>-3</v>
      </c>
      <c r="F2024" s="1">
        <v>-3</v>
      </c>
    </row>
    <row r="2025" spans="1:6" x14ac:dyDescent="0.25">
      <c r="A2025" s="1" t="s">
        <v>919</v>
      </c>
      <c r="B2025" s="1" t="s">
        <v>4476</v>
      </c>
      <c r="C2025" s="1" t="s">
        <v>7556</v>
      </c>
      <c r="D2025" s="1" t="s">
        <v>9526</v>
      </c>
      <c r="E2025" s="1">
        <v>-3</v>
      </c>
      <c r="F2025" s="1">
        <v>-3</v>
      </c>
    </row>
    <row r="2026" spans="1:6" x14ac:dyDescent="0.25">
      <c r="A2026" s="1" t="s">
        <v>1040</v>
      </c>
      <c r="B2026" s="1" t="s">
        <v>4597</v>
      </c>
      <c r="C2026" s="1" t="s">
        <v>7124</v>
      </c>
      <c r="D2026" s="1" t="s">
        <v>9077</v>
      </c>
      <c r="E2026" s="1">
        <v>-3</v>
      </c>
      <c r="F2026" s="1">
        <v>-3</v>
      </c>
    </row>
    <row r="2027" spans="1:6" x14ac:dyDescent="0.25">
      <c r="A2027" s="1" t="s">
        <v>1071</v>
      </c>
      <c r="B2027" s="1" t="s">
        <v>4628</v>
      </c>
      <c r="C2027" s="1" t="s">
        <v>7608</v>
      </c>
      <c r="D2027" s="1" t="s">
        <v>9610</v>
      </c>
      <c r="E2027" s="1">
        <v>-3</v>
      </c>
      <c r="F2027" s="1">
        <v>-3</v>
      </c>
    </row>
    <row r="2028" spans="1:6" x14ac:dyDescent="0.25">
      <c r="A2028" s="1" t="s">
        <v>1098</v>
      </c>
      <c r="B2028" s="1" t="s">
        <v>4655</v>
      </c>
      <c r="C2028" s="1" t="s">
        <v>7124</v>
      </c>
      <c r="D2028" s="1" t="s">
        <v>8979</v>
      </c>
      <c r="E2028" s="1">
        <v>-3</v>
      </c>
      <c r="F2028" s="1">
        <v>-3</v>
      </c>
    </row>
    <row r="2029" spans="1:6" x14ac:dyDescent="0.25">
      <c r="A2029" s="1" t="s">
        <v>1108</v>
      </c>
      <c r="B2029" s="1" t="s">
        <v>4665</v>
      </c>
      <c r="C2029" s="1" t="s">
        <v>7124</v>
      </c>
      <c r="D2029" s="1" t="s">
        <v>9617</v>
      </c>
      <c r="E2029" s="1">
        <v>-3</v>
      </c>
      <c r="F2029" s="1">
        <v>-3</v>
      </c>
    </row>
    <row r="2030" spans="1:6" x14ac:dyDescent="0.25">
      <c r="A2030" s="1" t="s">
        <v>1351</v>
      </c>
      <c r="B2030" s="1" t="s">
        <v>4908</v>
      </c>
      <c r="C2030" s="1" t="s">
        <v>7737</v>
      </c>
      <c r="D2030" s="1" t="s">
        <v>9775</v>
      </c>
      <c r="E2030" s="1" t="s">
        <v>8744</v>
      </c>
      <c r="F2030" s="1">
        <v>-3</v>
      </c>
    </row>
    <row r="2031" spans="1:6" x14ac:dyDescent="0.25">
      <c r="A2031" s="1" t="s">
        <v>1401</v>
      </c>
      <c r="B2031" s="1" t="s">
        <v>4958</v>
      </c>
      <c r="C2031" s="1" t="s">
        <v>7760</v>
      </c>
      <c r="D2031" s="1" t="s">
        <v>9794</v>
      </c>
      <c r="E2031" s="1">
        <v>-3</v>
      </c>
      <c r="F2031" s="1">
        <v>-3</v>
      </c>
    </row>
    <row r="2032" spans="1:6" x14ac:dyDescent="0.25">
      <c r="A2032" s="1" t="s">
        <v>1422</v>
      </c>
      <c r="B2032" s="1" t="s">
        <v>4979</v>
      </c>
      <c r="C2032" s="1" t="s">
        <v>7124</v>
      </c>
      <c r="D2032" s="1" t="s">
        <v>8925</v>
      </c>
      <c r="E2032" s="1" t="s">
        <v>8744</v>
      </c>
      <c r="F2032" s="1">
        <v>-3</v>
      </c>
    </row>
    <row r="2033" spans="1:6" x14ac:dyDescent="0.25">
      <c r="A2033" s="1" t="s">
        <v>1432</v>
      </c>
      <c r="B2033" s="1" t="s">
        <v>4989</v>
      </c>
      <c r="C2033" s="1" t="s">
        <v>7124</v>
      </c>
      <c r="D2033" s="1" t="s">
        <v>8925</v>
      </c>
      <c r="E2033" s="1">
        <v>-3</v>
      </c>
      <c r="F2033" s="1">
        <v>-3</v>
      </c>
    </row>
    <row r="2034" spans="1:6" x14ac:dyDescent="0.25">
      <c r="A2034" s="1" t="s">
        <v>1440</v>
      </c>
      <c r="B2034" s="1" t="s">
        <v>4997</v>
      </c>
      <c r="C2034" s="1" t="s">
        <v>7124</v>
      </c>
      <c r="D2034" s="1" t="s">
        <v>8925</v>
      </c>
      <c r="E2034" s="1">
        <v>-3</v>
      </c>
      <c r="F2034" s="1">
        <v>-3</v>
      </c>
    </row>
    <row r="2035" spans="1:6" x14ac:dyDescent="0.25">
      <c r="A2035" s="1" t="s">
        <v>1450</v>
      </c>
      <c r="B2035" s="1" t="s">
        <v>5007</v>
      </c>
      <c r="C2035" s="1" t="s">
        <v>7773</v>
      </c>
      <c r="D2035" s="1" t="s">
        <v>9820</v>
      </c>
      <c r="E2035" s="1">
        <v>-3</v>
      </c>
      <c r="F2035" s="1">
        <v>-3</v>
      </c>
    </row>
    <row r="2036" spans="1:6" x14ac:dyDescent="0.25">
      <c r="A2036" s="1" t="s">
        <v>1460</v>
      </c>
      <c r="B2036" s="1" t="s">
        <v>5017</v>
      </c>
      <c r="C2036" s="1" t="s">
        <v>7776</v>
      </c>
      <c r="D2036" s="1" t="s">
        <v>9824</v>
      </c>
      <c r="E2036" s="1">
        <v>-3</v>
      </c>
      <c r="F2036" s="1">
        <v>-3</v>
      </c>
    </row>
    <row r="2037" spans="1:6" x14ac:dyDescent="0.25">
      <c r="A2037" s="1" t="s">
        <v>1488</v>
      </c>
      <c r="B2037" s="1" t="s">
        <v>5045</v>
      </c>
      <c r="C2037" s="1" t="s">
        <v>7124</v>
      </c>
      <c r="D2037" s="1" t="s">
        <v>9841</v>
      </c>
      <c r="E2037" s="1">
        <v>-3</v>
      </c>
      <c r="F2037" s="1">
        <v>-3</v>
      </c>
    </row>
    <row r="2038" spans="1:6" x14ac:dyDescent="0.25">
      <c r="A2038" s="1" t="s">
        <v>1574</v>
      </c>
      <c r="B2038" s="1" t="s">
        <v>5131</v>
      </c>
      <c r="C2038" s="1" t="s">
        <v>7124</v>
      </c>
      <c r="D2038" s="1" t="s">
        <v>9887</v>
      </c>
      <c r="E2038" s="1">
        <v>-3</v>
      </c>
      <c r="F2038" s="1">
        <v>-3</v>
      </c>
    </row>
    <row r="2039" spans="1:6" x14ac:dyDescent="0.25">
      <c r="A2039" s="1" t="s">
        <v>1727</v>
      </c>
      <c r="B2039" s="1" t="s">
        <v>5284</v>
      </c>
      <c r="C2039" s="1" t="s">
        <v>7124</v>
      </c>
      <c r="D2039" s="1" t="s">
        <v>9979</v>
      </c>
      <c r="E2039" s="1">
        <v>-3</v>
      </c>
      <c r="F2039" s="1">
        <v>-3</v>
      </c>
    </row>
    <row r="2040" spans="1:6" x14ac:dyDescent="0.25">
      <c r="A2040" s="1" t="s">
        <v>1915</v>
      </c>
      <c r="B2040" s="1" t="s">
        <v>5472</v>
      </c>
      <c r="C2040" s="1" t="s">
        <v>7124</v>
      </c>
      <c r="D2040" s="1" t="s">
        <v>8925</v>
      </c>
      <c r="E2040" s="1">
        <v>-3</v>
      </c>
      <c r="F2040" s="1">
        <v>-3</v>
      </c>
    </row>
    <row r="2041" spans="1:6" x14ac:dyDescent="0.25">
      <c r="A2041" s="1" t="s">
        <v>1972</v>
      </c>
      <c r="B2041" s="1" t="s">
        <v>5529</v>
      </c>
      <c r="C2041" s="1" t="s">
        <v>7999</v>
      </c>
      <c r="D2041" s="1" t="s">
        <v>10122</v>
      </c>
      <c r="E2041" s="1">
        <v>-3</v>
      </c>
      <c r="F2041" s="1">
        <v>-3</v>
      </c>
    </row>
    <row r="2042" spans="1:6" x14ac:dyDescent="0.25">
      <c r="A2042" s="1" t="s">
        <v>2010</v>
      </c>
      <c r="B2042" s="1" t="s">
        <v>5567</v>
      </c>
      <c r="C2042" s="1" t="s">
        <v>7124</v>
      </c>
      <c r="D2042" s="1" t="s">
        <v>10145</v>
      </c>
      <c r="E2042" s="1">
        <v>-3</v>
      </c>
      <c r="F2042" s="1">
        <v>-3</v>
      </c>
    </row>
    <row r="2043" spans="1:6" x14ac:dyDescent="0.25">
      <c r="A2043" s="1" t="s">
        <v>2045</v>
      </c>
      <c r="B2043" s="1" t="s">
        <v>5602</v>
      </c>
      <c r="C2043" s="1" t="s">
        <v>8036</v>
      </c>
      <c r="D2043" s="1" t="s">
        <v>10166</v>
      </c>
      <c r="E2043" s="1">
        <v>-3</v>
      </c>
      <c r="F2043" s="1">
        <v>-3</v>
      </c>
    </row>
    <row r="2044" spans="1:6" x14ac:dyDescent="0.25">
      <c r="A2044" s="1" t="s">
        <v>2234</v>
      </c>
      <c r="B2044" s="1" t="s">
        <v>5791</v>
      </c>
      <c r="C2044" s="1" t="s">
        <v>8117</v>
      </c>
      <c r="D2044" s="1" t="s">
        <v>10265</v>
      </c>
      <c r="E2044" s="1">
        <v>-3</v>
      </c>
      <c r="F2044" s="1">
        <v>-3</v>
      </c>
    </row>
    <row r="2045" spans="1:6" x14ac:dyDescent="0.25">
      <c r="A2045" s="1" t="s">
        <v>2234</v>
      </c>
      <c r="B2045" s="1" t="s">
        <v>5791</v>
      </c>
      <c r="C2045" s="1" t="s">
        <v>8117</v>
      </c>
      <c r="D2045" s="1" t="s">
        <v>10265</v>
      </c>
      <c r="E2045" s="1">
        <v>-3</v>
      </c>
      <c r="F2045" s="1">
        <v>-3</v>
      </c>
    </row>
    <row r="2046" spans="1:6" x14ac:dyDescent="0.25">
      <c r="A2046" s="1" t="s">
        <v>2348</v>
      </c>
      <c r="B2046" s="1" t="s">
        <v>5905</v>
      </c>
      <c r="C2046" s="1" t="s">
        <v>7124</v>
      </c>
      <c r="D2046" s="1" t="s">
        <v>10340</v>
      </c>
      <c r="E2046" s="1">
        <v>-3</v>
      </c>
      <c r="F2046" s="1">
        <v>-3</v>
      </c>
    </row>
    <row r="2047" spans="1:6" x14ac:dyDescent="0.25">
      <c r="A2047" s="1" t="s">
        <v>2354</v>
      </c>
      <c r="B2047" s="1" t="s">
        <v>5911</v>
      </c>
      <c r="C2047" s="1" t="s">
        <v>7124</v>
      </c>
      <c r="D2047" s="1" t="s">
        <v>9454</v>
      </c>
      <c r="E2047" s="1">
        <v>-3</v>
      </c>
      <c r="F2047" s="1">
        <v>-3</v>
      </c>
    </row>
    <row r="2048" spans="1:6" x14ac:dyDescent="0.25">
      <c r="A2048" s="1" t="s">
        <v>2609</v>
      </c>
      <c r="B2048" s="1" t="s">
        <v>6166</v>
      </c>
      <c r="C2048" s="1" t="s">
        <v>8281</v>
      </c>
      <c r="D2048" s="1" t="s">
        <v>10478</v>
      </c>
      <c r="E2048" s="1">
        <v>-3</v>
      </c>
      <c r="F2048" s="1">
        <v>-3</v>
      </c>
    </row>
    <row r="2049" spans="1:6" x14ac:dyDescent="0.25">
      <c r="A2049" s="1" t="s">
        <v>2661</v>
      </c>
      <c r="B2049" s="1" t="s">
        <v>6218</v>
      </c>
      <c r="C2049" s="1" t="s">
        <v>7124</v>
      </c>
      <c r="D2049" s="1" t="s">
        <v>9941</v>
      </c>
      <c r="E2049" s="1">
        <v>-3</v>
      </c>
      <c r="F2049" s="1">
        <v>-3</v>
      </c>
    </row>
    <row r="2050" spans="1:6" x14ac:dyDescent="0.25">
      <c r="A2050" s="1" t="s">
        <v>2673</v>
      </c>
      <c r="B2050" s="1" t="s">
        <v>6230</v>
      </c>
      <c r="C2050" s="1" t="s">
        <v>8315</v>
      </c>
      <c r="D2050" s="1" t="s">
        <v>10524</v>
      </c>
      <c r="E2050" s="1">
        <v>-3</v>
      </c>
      <c r="F2050" s="1">
        <v>-3</v>
      </c>
    </row>
    <row r="2051" spans="1:6" x14ac:dyDescent="0.25">
      <c r="A2051" s="1" t="s">
        <v>2755</v>
      </c>
      <c r="B2051" s="1" t="s">
        <v>6312</v>
      </c>
      <c r="C2051" s="1" t="s">
        <v>7124</v>
      </c>
      <c r="D2051" s="1" t="s">
        <v>8925</v>
      </c>
      <c r="E2051" s="1">
        <v>-3</v>
      </c>
      <c r="F2051" s="1">
        <v>-3</v>
      </c>
    </row>
    <row r="2052" spans="1:6" x14ac:dyDescent="0.25">
      <c r="A2052" s="1" t="s">
        <v>2778</v>
      </c>
      <c r="B2052" s="1" t="s">
        <v>6335</v>
      </c>
      <c r="C2052" s="1" t="s">
        <v>7124</v>
      </c>
      <c r="D2052" s="1" t="s">
        <v>8925</v>
      </c>
      <c r="E2052" s="1" t="s">
        <v>8744</v>
      </c>
      <c r="F2052" s="1">
        <v>-3</v>
      </c>
    </row>
    <row r="2053" spans="1:6" x14ac:dyDescent="0.25">
      <c r="A2053" s="1" t="s">
        <v>2821</v>
      </c>
      <c r="B2053" s="1" t="s">
        <v>6378</v>
      </c>
      <c r="C2053" s="1" t="s">
        <v>7124</v>
      </c>
      <c r="D2053" s="1" t="s">
        <v>10603</v>
      </c>
      <c r="E2053" s="1">
        <v>-3</v>
      </c>
      <c r="F2053" s="1">
        <v>-3</v>
      </c>
    </row>
    <row r="2054" spans="1:6" x14ac:dyDescent="0.25">
      <c r="A2054" s="1" t="s">
        <v>2837</v>
      </c>
      <c r="B2054" s="1" t="s">
        <v>6394</v>
      </c>
      <c r="C2054" s="1" t="s">
        <v>7124</v>
      </c>
      <c r="D2054" s="1" t="s">
        <v>8925</v>
      </c>
      <c r="E2054" s="1">
        <v>-3</v>
      </c>
      <c r="F2054" s="1">
        <v>-3</v>
      </c>
    </row>
    <row r="2055" spans="1:6" x14ac:dyDescent="0.25">
      <c r="A2055" s="1" t="s">
        <v>2920</v>
      </c>
      <c r="B2055" s="1" t="s">
        <v>6477</v>
      </c>
      <c r="C2055" s="1" t="s">
        <v>7124</v>
      </c>
      <c r="D2055" s="1" t="s">
        <v>9344</v>
      </c>
      <c r="E2055" s="1" t="s">
        <v>8744</v>
      </c>
      <c r="F2055" s="1">
        <v>-3</v>
      </c>
    </row>
    <row r="2056" spans="1:6" x14ac:dyDescent="0.25">
      <c r="A2056" s="1" t="s">
        <v>3131</v>
      </c>
      <c r="B2056" s="1" t="s">
        <v>6688</v>
      </c>
      <c r="C2056" s="1" t="s">
        <v>7124</v>
      </c>
      <c r="D2056" s="1" t="s">
        <v>10769</v>
      </c>
      <c r="E2056" s="1">
        <v>-3</v>
      </c>
      <c r="F2056" s="1">
        <v>-3</v>
      </c>
    </row>
    <row r="2057" spans="1:6" x14ac:dyDescent="0.25">
      <c r="A2057" s="1" t="s">
        <v>3139</v>
      </c>
      <c r="B2057" s="1" t="s">
        <v>6696</v>
      </c>
      <c r="C2057" s="1" t="s">
        <v>8513</v>
      </c>
      <c r="D2057" s="1" t="s">
        <v>10774</v>
      </c>
      <c r="E2057" s="1">
        <v>-3</v>
      </c>
      <c r="F2057" s="1">
        <v>-3</v>
      </c>
    </row>
    <row r="2058" spans="1:6" x14ac:dyDescent="0.25">
      <c r="A2058" s="1" t="s">
        <v>3343</v>
      </c>
      <c r="B2058" s="1" t="s">
        <v>6900</v>
      </c>
      <c r="C2058" s="1" t="s">
        <v>7124</v>
      </c>
      <c r="D2058" s="1" t="s">
        <v>10905</v>
      </c>
      <c r="E2058" s="1">
        <v>-3</v>
      </c>
      <c r="F2058" s="1">
        <v>-3</v>
      </c>
    </row>
    <row r="2059" spans="1:6" x14ac:dyDescent="0.25">
      <c r="A2059" s="1" t="s">
        <v>3419</v>
      </c>
      <c r="B2059" s="1" t="s">
        <v>6976</v>
      </c>
      <c r="C2059" s="1" t="s">
        <v>7124</v>
      </c>
      <c r="D2059" s="1" t="s">
        <v>8925</v>
      </c>
      <c r="E2059" s="1">
        <v>-3</v>
      </c>
      <c r="F2059" s="1">
        <v>-3</v>
      </c>
    </row>
    <row r="2060" spans="1:6" x14ac:dyDescent="0.25">
      <c r="A2060" s="1" t="s">
        <v>3553</v>
      </c>
      <c r="B2060" s="1" t="s">
        <v>7110</v>
      </c>
      <c r="C2060" s="1" t="s">
        <v>8691</v>
      </c>
      <c r="D2060" s="1" t="s">
        <v>11021</v>
      </c>
      <c r="E2060" s="1">
        <v>-3</v>
      </c>
      <c r="F2060" s="1">
        <v>-3</v>
      </c>
    </row>
    <row r="2061" spans="1:6" x14ac:dyDescent="0.25">
      <c r="A2061" s="1" t="s">
        <v>6</v>
      </c>
      <c r="B2061" s="1" t="s">
        <v>3563</v>
      </c>
      <c r="C2061" s="1" t="s">
        <v>7120</v>
      </c>
      <c r="D2061" s="1" t="s">
        <v>8909</v>
      </c>
      <c r="E2061" s="1" t="s">
        <v>8700</v>
      </c>
      <c r="F2061" s="1">
        <v>-2.9</v>
      </c>
    </row>
    <row r="2062" spans="1:6" x14ac:dyDescent="0.25">
      <c r="A2062" s="1" t="s">
        <v>102</v>
      </c>
      <c r="B2062" s="1" t="s">
        <v>3659</v>
      </c>
      <c r="C2062" s="1" t="s">
        <v>7167</v>
      </c>
      <c r="D2062" s="1" t="s">
        <v>8984</v>
      </c>
      <c r="E2062" s="1">
        <v>-2.9</v>
      </c>
      <c r="F2062" s="1">
        <v>-2.9</v>
      </c>
    </row>
    <row r="2063" spans="1:6" x14ac:dyDescent="0.25">
      <c r="A2063" s="1" t="s">
        <v>175</v>
      </c>
      <c r="B2063" s="1" t="s">
        <v>3732</v>
      </c>
      <c r="C2063" s="1" t="s">
        <v>7207</v>
      </c>
      <c r="D2063" s="1" t="s">
        <v>9041</v>
      </c>
      <c r="E2063" s="1">
        <v>-2.9</v>
      </c>
      <c r="F2063" s="1">
        <v>-2.9</v>
      </c>
    </row>
    <row r="2064" spans="1:6" x14ac:dyDescent="0.25">
      <c r="A2064" s="1" t="s">
        <v>323</v>
      </c>
      <c r="B2064" s="1" t="s">
        <v>3880</v>
      </c>
      <c r="C2064" s="1" t="s">
        <v>7124</v>
      </c>
      <c r="D2064" s="1" t="s">
        <v>9143</v>
      </c>
      <c r="E2064" s="1">
        <v>-2.9</v>
      </c>
      <c r="F2064" s="1">
        <v>-2.9</v>
      </c>
    </row>
    <row r="2065" spans="1:6" x14ac:dyDescent="0.25">
      <c r="A2065" s="1" t="s">
        <v>336</v>
      </c>
      <c r="B2065" s="1" t="s">
        <v>3893</v>
      </c>
      <c r="C2065" s="1" t="s">
        <v>7277</v>
      </c>
      <c r="D2065" s="1" t="s">
        <v>9151</v>
      </c>
      <c r="E2065" s="1">
        <v>-2.9</v>
      </c>
      <c r="F2065" s="1">
        <v>-2.9</v>
      </c>
    </row>
    <row r="2066" spans="1:6" x14ac:dyDescent="0.25">
      <c r="A2066" s="1" t="s">
        <v>338</v>
      </c>
      <c r="B2066" s="1" t="s">
        <v>3895</v>
      </c>
      <c r="C2066" s="1" t="s">
        <v>7278</v>
      </c>
      <c r="D2066" s="1" t="s">
        <v>9152</v>
      </c>
      <c r="E2066" s="1">
        <v>-2.9</v>
      </c>
      <c r="F2066" s="1">
        <v>-2.9</v>
      </c>
    </row>
    <row r="2067" spans="1:6" x14ac:dyDescent="0.25">
      <c r="A2067" s="1" t="s">
        <v>348</v>
      </c>
      <c r="B2067" s="1" t="s">
        <v>3905</v>
      </c>
      <c r="C2067" s="1" t="s">
        <v>7124</v>
      </c>
      <c r="D2067" s="1" t="s">
        <v>8925</v>
      </c>
      <c r="E2067" s="1">
        <v>-2.9</v>
      </c>
      <c r="F2067" s="1">
        <v>-2.9</v>
      </c>
    </row>
    <row r="2068" spans="1:6" x14ac:dyDescent="0.25">
      <c r="A2068" s="1" t="s">
        <v>371</v>
      </c>
      <c r="B2068" s="1" t="s">
        <v>3928</v>
      </c>
      <c r="C2068" s="1" t="s">
        <v>7119</v>
      </c>
      <c r="D2068" s="1" t="s">
        <v>8908</v>
      </c>
      <c r="E2068" s="1" t="s">
        <v>8700</v>
      </c>
      <c r="F2068" s="1">
        <v>-2.9</v>
      </c>
    </row>
    <row r="2069" spans="1:6" x14ac:dyDescent="0.25">
      <c r="A2069" s="1" t="s">
        <v>397</v>
      </c>
      <c r="B2069" s="1" t="s">
        <v>3954</v>
      </c>
      <c r="C2069" s="1" t="s">
        <v>7305</v>
      </c>
      <c r="D2069" s="1" t="s">
        <v>9184</v>
      </c>
      <c r="E2069" s="1">
        <v>-2.9</v>
      </c>
      <c r="F2069" s="1">
        <v>-2.9</v>
      </c>
    </row>
    <row r="2070" spans="1:6" x14ac:dyDescent="0.25">
      <c r="A2070" s="1" t="s">
        <v>422</v>
      </c>
      <c r="B2070" s="1" t="s">
        <v>3979</v>
      </c>
      <c r="C2070" s="1" t="s">
        <v>7316</v>
      </c>
      <c r="D2070" s="1" t="s">
        <v>9202</v>
      </c>
      <c r="E2070" s="1">
        <v>-2.9</v>
      </c>
      <c r="F2070" s="1">
        <v>-2.9</v>
      </c>
    </row>
    <row r="2071" spans="1:6" x14ac:dyDescent="0.25">
      <c r="A2071" s="1" t="s">
        <v>451</v>
      </c>
      <c r="B2071" s="1" t="s">
        <v>4008</v>
      </c>
      <c r="C2071" s="1" t="s">
        <v>7124</v>
      </c>
      <c r="D2071" s="1" t="s">
        <v>9223</v>
      </c>
      <c r="E2071" s="1">
        <v>-2.9</v>
      </c>
      <c r="F2071" s="1">
        <v>-2.9</v>
      </c>
    </row>
    <row r="2072" spans="1:6" x14ac:dyDescent="0.25">
      <c r="A2072" s="1" t="s">
        <v>558</v>
      </c>
      <c r="B2072" s="1" t="s">
        <v>4115</v>
      </c>
      <c r="C2072" s="1" t="s">
        <v>7124</v>
      </c>
      <c r="D2072" s="1" t="s">
        <v>8925</v>
      </c>
      <c r="E2072" s="1">
        <v>-2.9</v>
      </c>
      <c r="F2072" s="1">
        <v>-2.9</v>
      </c>
    </row>
    <row r="2073" spans="1:6" x14ac:dyDescent="0.25">
      <c r="A2073" s="1" t="s">
        <v>590</v>
      </c>
      <c r="B2073" s="1" t="s">
        <v>4147</v>
      </c>
      <c r="C2073" s="1" t="s">
        <v>7398</v>
      </c>
      <c r="D2073" s="1" t="s">
        <v>9311</v>
      </c>
      <c r="E2073" s="1">
        <v>-2.9</v>
      </c>
      <c r="F2073" s="1">
        <v>-2.9</v>
      </c>
    </row>
    <row r="2074" spans="1:6" x14ac:dyDescent="0.25">
      <c r="A2074" s="1" t="s">
        <v>961</v>
      </c>
      <c r="B2074" s="1" t="s">
        <v>4518</v>
      </c>
      <c r="C2074" s="1" t="s">
        <v>7569</v>
      </c>
      <c r="D2074" s="1" t="s">
        <v>9545</v>
      </c>
      <c r="E2074" s="1">
        <v>-2.9</v>
      </c>
      <c r="F2074" s="1">
        <v>-2.9</v>
      </c>
    </row>
    <row r="2075" spans="1:6" x14ac:dyDescent="0.25">
      <c r="A2075" s="1" t="s">
        <v>975</v>
      </c>
      <c r="B2075" s="1" t="s">
        <v>4532</v>
      </c>
      <c r="C2075" s="1" t="s">
        <v>7124</v>
      </c>
      <c r="D2075" s="1" t="s">
        <v>9558</v>
      </c>
      <c r="E2075" s="1">
        <v>-2.9</v>
      </c>
      <c r="F2075" s="1">
        <v>-2.9</v>
      </c>
    </row>
    <row r="2076" spans="1:6" x14ac:dyDescent="0.25">
      <c r="A2076" s="1" t="s">
        <v>1213</v>
      </c>
      <c r="B2076" s="1" t="s">
        <v>4770</v>
      </c>
      <c r="C2076" s="1" t="s">
        <v>7665</v>
      </c>
      <c r="D2076" s="1" t="s">
        <v>9684</v>
      </c>
      <c r="E2076" s="1">
        <v>-2.9</v>
      </c>
      <c r="F2076" s="1">
        <v>-2.9</v>
      </c>
    </row>
    <row r="2077" spans="1:6" x14ac:dyDescent="0.25">
      <c r="A2077" s="1" t="s">
        <v>1326</v>
      </c>
      <c r="B2077" s="1" t="s">
        <v>4883</v>
      </c>
      <c r="C2077" s="1" t="s">
        <v>7724</v>
      </c>
      <c r="D2077" s="1" t="s">
        <v>9762</v>
      </c>
      <c r="E2077" s="1">
        <v>-2.9</v>
      </c>
      <c r="F2077" s="1">
        <v>-2.9</v>
      </c>
    </row>
    <row r="2078" spans="1:6" x14ac:dyDescent="0.25">
      <c r="A2078" s="1" t="s">
        <v>1346</v>
      </c>
      <c r="B2078" s="1" t="s">
        <v>4903</v>
      </c>
      <c r="C2078" s="1" t="s">
        <v>7735</v>
      </c>
      <c r="D2078" s="1" t="s">
        <v>9772</v>
      </c>
      <c r="E2078" s="1" t="s">
        <v>8700</v>
      </c>
      <c r="F2078" s="1">
        <v>-2.9</v>
      </c>
    </row>
    <row r="2079" spans="1:6" x14ac:dyDescent="0.25">
      <c r="A2079" s="1" t="s">
        <v>1430</v>
      </c>
      <c r="B2079" s="1" t="s">
        <v>4987</v>
      </c>
      <c r="C2079" s="1" t="s">
        <v>7767</v>
      </c>
      <c r="D2079" s="1" t="s">
        <v>9808</v>
      </c>
      <c r="E2079" s="1" t="s">
        <v>8700</v>
      </c>
      <c r="F2079" s="1">
        <v>-2.9</v>
      </c>
    </row>
    <row r="2080" spans="1:6" x14ac:dyDescent="0.25">
      <c r="A2080" s="1" t="s">
        <v>1446</v>
      </c>
      <c r="B2080" s="1" t="s">
        <v>5003</v>
      </c>
      <c r="C2080" s="1" t="s">
        <v>7124</v>
      </c>
      <c r="D2080" s="1" t="s">
        <v>9818</v>
      </c>
      <c r="E2080" s="1">
        <v>-2.9</v>
      </c>
      <c r="F2080" s="1">
        <v>-2.9</v>
      </c>
    </row>
    <row r="2081" spans="1:6" x14ac:dyDescent="0.25">
      <c r="A2081" s="1" t="s">
        <v>1452</v>
      </c>
      <c r="B2081" s="1" t="s">
        <v>5009</v>
      </c>
      <c r="C2081" s="1" t="s">
        <v>7124</v>
      </c>
      <c r="D2081" s="1" t="s">
        <v>9377</v>
      </c>
      <c r="E2081" s="1" t="s">
        <v>8700</v>
      </c>
      <c r="F2081" s="1">
        <v>-2.9</v>
      </c>
    </row>
    <row r="2082" spans="1:6" x14ac:dyDescent="0.25">
      <c r="A2082" s="1" t="s">
        <v>1469</v>
      </c>
      <c r="B2082" s="1" t="s">
        <v>5026</v>
      </c>
      <c r="C2082" s="1" t="s">
        <v>7779</v>
      </c>
      <c r="D2082" s="1" t="s">
        <v>9831</v>
      </c>
      <c r="E2082" s="1">
        <v>-2.9</v>
      </c>
      <c r="F2082" s="1">
        <v>-2.9</v>
      </c>
    </row>
    <row r="2083" spans="1:6" x14ac:dyDescent="0.25">
      <c r="A2083" s="1" t="s">
        <v>1569</v>
      </c>
      <c r="B2083" s="1" t="s">
        <v>5126</v>
      </c>
      <c r="C2083" s="1" t="s">
        <v>7124</v>
      </c>
      <c r="D2083" s="1" t="s">
        <v>9177</v>
      </c>
      <c r="E2083" s="1">
        <v>-2.9</v>
      </c>
      <c r="F2083" s="1">
        <v>-2.9</v>
      </c>
    </row>
    <row r="2084" spans="1:6" x14ac:dyDescent="0.25">
      <c r="A2084" s="1" t="s">
        <v>1671</v>
      </c>
      <c r="B2084" s="1" t="s">
        <v>5228</v>
      </c>
      <c r="C2084" s="1" t="s">
        <v>7863</v>
      </c>
      <c r="D2084" s="1" t="s">
        <v>9943</v>
      </c>
      <c r="E2084" s="1">
        <v>-2.9</v>
      </c>
      <c r="F2084" s="1">
        <v>-2.9</v>
      </c>
    </row>
    <row r="2085" spans="1:6" x14ac:dyDescent="0.25">
      <c r="A2085" s="1" t="s">
        <v>1735</v>
      </c>
      <c r="B2085" s="1" t="s">
        <v>5292</v>
      </c>
      <c r="C2085" s="1" t="s">
        <v>7124</v>
      </c>
      <c r="D2085" s="1" t="s">
        <v>9984</v>
      </c>
      <c r="E2085" s="1" t="s">
        <v>8700</v>
      </c>
      <c r="F2085" s="1">
        <v>-2.9</v>
      </c>
    </row>
    <row r="2086" spans="1:6" x14ac:dyDescent="0.25">
      <c r="A2086" s="1" t="s">
        <v>1761</v>
      </c>
      <c r="B2086" s="1" t="s">
        <v>5318</v>
      </c>
      <c r="C2086" s="1" t="s">
        <v>7124</v>
      </c>
      <c r="D2086" s="1" t="s">
        <v>9038</v>
      </c>
      <c r="E2086" s="1">
        <v>-2.9</v>
      </c>
      <c r="F2086" s="1">
        <v>-2.9</v>
      </c>
    </row>
    <row r="2087" spans="1:6" x14ac:dyDescent="0.25">
      <c r="A2087" s="1" t="s">
        <v>1822</v>
      </c>
      <c r="B2087" s="1" t="s">
        <v>5379</v>
      </c>
      <c r="C2087" s="1" t="s">
        <v>7924</v>
      </c>
      <c r="D2087" s="1" t="s">
        <v>10034</v>
      </c>
      <c r="E2087" s="1">
        <v>-2.9</v>
      </c>
      <c r="F2087" s="1">
        <v>-2.9</v>
      </c>
    </row>
    <row r="2088" spans="1:6" x14ac:dyDescent="0.25">
      <c r="A2088" s="1" t="s">
        <v>1996</v>
      </c>
      <c r="B2088" s="1" t="s">
        <v>5553</v>
      </c>
      <c r="C2088" s="1" t="s">
        <v>8012</v>
      </c>
      <c r="D2088" s="1" t="s">
        <v>10136</v>
      </c>
      <c r="E2088" s="1">
        <v>-2.9</v>
      </c>
      <c r="F2088" s="1">
        <v>-2.9</v>
      </c>
    </row>
    <row r="2089" spans="1:6" x14ac:dyDescent="0.25">
      <c r="A2089" s="1" t="s">
        <v>2102</v>
      </c>
      <c r="B2089" s="1" t="s">
        <v>5659</v>
      </c>
      <c r="C2089" s="1" t="s">
        <v>7124</v>
      </c>
      <c r="D2089" s="1" t="s">
        <v>9038</v>
      </c>
      <c r="E2089" s="1">
        <v>-2.9</v>
      </c>
      <c r="F2089" s="1">
        <v>-2.9</v>
      </c>
    </row>
    <row r="2090" spans="1:6" x14ac:dyDescent="0.25">
      <c r="A2090" s="1" t="s">
        <v>2152</v>
      </c>
      <c r="B2090" s="1" t="s">
        <v>5709</v>
      </c>
      <c r="C2090" s="1" t="s">
        <v>7124</v>
      </c>
      <c r="D2090" s="1" t="s">
        <v>10234</v>
      </c>
      <c r="E2090" s="1">
        <v>-2.9</v>
      </c>
      <c r="F2090" s="1">
        <v>-2.9</v>
      </c>
    </row>
    <row r="2091" spans="1:6" x14ac:dyDescent="0.25">
      <c r="A2091" s="1" t="s">
        <v>2174</v>
      </c>
      <c r="B2091" s="1" t="s">
        <v>5731</v>
      </c>
      <c r="C2091" s="1" t="s">
        <v>7124</v>
      </c>
      <c r="D2091" s="1" t="s">
        <v>8970</v>
      </c>
      <c r="E2091" s="1">
        <v>-2.9</v>
      </c>
      <c r="F2091" s="1">
        <v>-2.9</v>
      </c>
    </row>
    <row r="2092" spans="1:6" x14ac:dyDescent="0.25">
      <c r="A2092" s="1" t="s">
        <v>2181</v>
      </c>
      <c r="B2092" s="1" t="s">
        <v>5738</v>
      </c>
      <c r="C2092" s="1" t="s">
        <v>7124</v>
      </c>
      <c r="D2092" s="1" t="s">
        <v>8925</v>
      </c>
      <c r="E2092" s="1" t="s">
        <v>8700</v>
      </c>
      <c r="F2092" s="1">
        <v>-2.9</v>
      </c>
    </row>
    <row r="2093" spans="1:6" x14ac:dyDescent="0.25">
      <c r="A2093" s="1" t="s">
        <v>2321</v>
      </c>
      <c r="B2093" s="1" t="s">
        <v>5878</v>
      </c>
      <c r="C2093" s="1" t="s">
        <v>7124</v>
      </c>
      <c r="D2093" s="1" t="s">
        <v>10320</v>
      </c>
      <c r="E2093" s="1">
        <v>-2.9</v>
      </c>
      <c r="F2093" s="1">
        <v>-2.9</v>
      </c>
    </row>
    <row r="2094" spans="1:6" x14ac:dyDescent="0.25">
      <c r="A2094" s="1" t="s">
        <v>2402</v>
      </c>
      <c r="B2094" s="1" t="s">
        <v>5959</v>
      </c>
      <c r="C2094" s="1" t="s">
        <v>8200</v>
      </c>
      <c r="D2094" s="1" t="s">
        <v>9323</v>
      </c>
      <c r="E2094" s="1">
        <v>-2.9</v>
      </c>
      <c r="F2094" s="1">
        <v>-2.9</v>
      </c>
    </row>
    <row r="2095" spans="1:6" x14ac:dyDescent="0.25">
      <c r="A2095" s="1" t="s">
        <v>2429</v>
      </c>
      <c r="B2095" s="1" t="s">
        <v>5986</v>
      </c>
      <c r="C2095" s="1" t="s">
        <v>8214</v>
      </c>
      <c r="D2095" s="1" t="s">
        <v>10386</v>
      </c>
      <c r="E2095" s="1" t="s">
        <v>8700</v>
      </c>
      <c r="F2095" s="1">
        <v>-2.9</v>
      </c>
    </row>
    <row r="2096" spans="1:6" x14ac:dyDescent="0.25">
      <c r="A2096" s="1" t="s">
        <v>2438</v>
      </c>
      <c r="B2096" s="1" t="s">
        <v>5995</v>
      </c>
      <c r="C2096" s="1" t="s">
        <v>7124</v>
      </c>
      <c r="D2096" s="1" t="s">
        <v>8916</v>
      </c>
      <c r="E2096" s="1">
        <v>-2.9</v>
      </c>
      <c r="F2096" s="1">
        <v>-2.9</v>
      </c>
    </row>
    <row r="2097" spans="1:6" x14ac:dyDescent="0.25">
      <c r="A2097" s="1" t="s">
        <v>2490</v>
      </c>
      <c r="B2097" s="1" t="s">
        <v>6047</v>
      </c>
      <c r="C2097" s="1" t="s">
        <v>7124</v>
      </c>
      <c r="D2097" s="1" t="s">
        <v>8925</v>
      </c>
      <c r="E2097" s="1">
        <v>-2.9</v>
      </c>
      <c r="F2097" s="1">
        <v>-2.9</v>
      </c>
    </row>
    <row r="2098" spans="1:6" x14ac:dyDescent="0.25">
      <c r="A2098" s="1" t="s">
        <v>2512</v>
      </c>
      <c r="B2098" s="1" t="s">
        <v>6069</v>
      </c>
      <c r="C2098" s="1" t="s">
        <v>8246</v>
      </c>
      <c r="D2098" s="1" t="s">
        <v>10432</v>
      </c>
      <c r="E2098" s="1">
        <v>-2.9</v>
      </c>
      <c r="F2098" s="1">
        <v>-2.9</v>
      </c>
    </row>
    <row r="2099" spans="1:6" x14ac:dyDescent="0.25">
      <c r="A2099" s="1" t="s">
        <v>2513</v>
      </c>
      <c r="B2099" s="1" t="s">
        <v>6070</v>
      </c>
      <c r="C2099" s="1" t="s">
        <v>8247</v>
      </c>
      <c r="D2099" s="1" t="s">
        <v>10433</v>
      </c>
      <c r="E2099" s="1">
        <v>-2.9</v>
      </c>
      <c r="F2099" s="1">
        <v>-2.9</v>
      </c>
    </row>
    <row r="2100" spans="1:6" x14ac:dyDescent="0.25">
      <c r="A2100" s="1" t="s">
        <v>2597</v>
      </c>
      <c r="B2100" s="1" t="s">
        <v>6154</v>
      </c>
      <c r="C2100" s="1" t="s">
        <v>7124</v>
      </c>
      <c r="D2100" s="1" t="s">
        <v>8925</v>
      </c>
      <c r="E2100" s="1">
        <v>-2.9</v>
      </c>
      <c r="F2100" s="1">
        <v>-2.9</v>
      </c>
    </row>
    <row r="2101" spans="1:6" x14ac:dyDescent="0.25">
      <c r="A2101" s="1" t="s">
        <v>2714</v>
      </c>
      <c r="B2101" s="1" t="s">
        <v>6271</v>
      </c>
      <c r="C2101" s="1" t="s">
        <v>7124</v>
      </c>
      <c r="D2101" s="1" t="s">
        <v>10547</v>
      </c>
      <c r="E2101" s="1">
        <v>-2.9</v>
      </c>
      <c r="F2101" s="1">
        <v>-2.9</v>
      </c>
    </row>
    <row r="2102" spans="1:6" x14ac:dyDescent="0.25">
      <c r="A2102" s="1" t="s">
        <v>2733</v>
      </c>
      <c r="B2102" s="1" t="s">
        <v>6290</v>
      </c>
      <c r="C2102" s="1" t="s">
        <v>7124</v>
      </c>
      <c r="D2102" s="1" t="s">
        <v>8982</v>
      </c>
      <c r="E2102" s="1">
        <v>-2.9</v>
      </c>
      <c r="F2102" s="1">
        <v>-2.9</v>
      </c>
    </row>
    <row r="2103" spans="1:6" x14ac:dyDescent="0.25">
      <c r="A2103" s="1" t="s">
        <v>2792</v>
      </c>
      <c r="B2103" s="1" t="s">
        <v>6349</v>
      </c>
      <c r="C2103" s="1" t="s">
        <v>7124</v>
      </c>
      <c r="D2103" s="1" t="s">
        <v>8925</v>
      </c>
      <c r="E2103" s="1">
        <v>-2.9</v>
      </c>
      <c r="F2103" s="1">
        <v>-2.9</v>
      </c>
    </row>
    <row r="2104" spans="1:6" x14ac:dyDescent="0.25">
      <c r="A2104" s="1" t="s">
        <v>2807</v>
      </c>
      <c r="B2104" s="1" t="s">
        <v>6364</v>
      </c>
      <c r="C2104" s="1" t="s">
        <v>8368</v>
      </c>
      <c r="D2104" s="1" t="s">
        <v>10547</v>
      </c>
      <c r="E2104" s="1">
        <v>-2.9</v>
      </c>
      <c r="F2104" s="1">
        <v>-2.9</v>
      </c>
    </row>
    <row r="2105" spans="1:6" x14ac:dyDescent="0.25">
      <c r="A2105" s="1" t="s">
        <v>2809</v>
      </c>
      <c r="B2105" s="1" t="s">
        <v>6366</v>
      </c>
      <c r="C2105" s="1" t="s">
        <v>7124</v>
      </c>
      <c r="D2105" s="1" t="s">
        <v>8916</v>
      </c>
      <c r="E2105" s="1">
        <v>-2.9</v>
      </c>
      <c r="F2105" s="1">
        <v>-2.9</v>
      </c>
    </row>
    <row r="2106" spans="1:6" x14ac:dyDescent="0.25">
      <c r="A2106" s="1" t="s">
        <v>2845</v>
      </c>
      <c r="B2106" s="1" t="s">
        <v>6402</v>
      </c>
      <c r="C2106" s="1" t="s">
        <v>7124</v>
      </c>
      <c r="D2106" s="1" t="s">
        <v>10624</v>
      </c>
      <c r="E2106" s="1">
        <v>-2.9</v>
      </c>
      <c r="F2106" s="1">
        <v>-2.9</v>
      </c>
    </row>
    <row r="2107" spans="1:6" x14ac:dyDescent="0.25">
      <c r="A2107" s="1" t="s">
        <v>2854</v>
      </c>
      <c r="B2107" s="1" t="s">
        <v>6411</v>
      </c>
      <c r="C2107" s="1" t="s">
        <v>8391</v>
      </c>
      <c r="D2107" s="1" t="s">
        <v>10629</v>
      </c>
      <c r="E2107" s="1">
        <v>-2.9</v>
      </c>
      <c r="F2107" s="1">
        <v>-2.9</v>
      </c>
    </row>
    <row r="2108" spans="1:6" x14ac:dyDescent="0.25">
      <c r="A2108" s="1" t="s">
        <v>3037</v>
      </c>
      <c r="B2108" s="1" t="s">
        <v>6594</v>
      </c>
      <c r="C2108" s="1" t="s">
        <v>8468</v>
      </c>
      <c r="D2108" s="1" t="s">
        <v>10717</v>
      </c>
      <c r="E2108" s="1" t="s">
        <v>8700</v>
      </c>
      <c r="F2108" s="1">
        <v>-2.9</v>
      </c>
    </row>
    <row r="2109" spans="1:6" x14ac:dyDescent="0.25">
      <c r="A2109" s="1" t="s">
        <v>3084</v>
      </c>
      <c r="B2109" s="1" t="s">
        <v>6641</v>
      </c>
      <c r="C2109" s="1" t="s">
        <v>7124</v>
      </c>
      <c r="D2109" s="1" t="s">
        <v>8925</v>
      </c>
      <c r="E2109" s="1">
        <v>-2.9</v>
      </c>
      <c r="F2109" s="1">
        <v>-2.9</v>
      </c>
    </row>
    <row r="2110" spans="1:6" x14ac:dyDescent="0.25">
      <c r="A2110" s="1" t="s">
        <v>3183</v>
      </c>
      <c r="B2110" s="1" t="s">
        <v>6740</v>
      </c>
      <c r="C2110" s="1" t="s">
        <v>7124</v>
      </c>
      <c r="D2110" s="1" t="s">
        <v>10803</v>
      </c>
      <c r="E2110" s="1">
        <v>-2.9</v>
      </c>
      <c r="F2110" s="1">
        <v>-2.9</v>
      </c>
    </row>
    <row r="2111" spans="1:6" x14ac:dyDescent="0.25">
      <c r="A2111" s="1" t="s">
        <v>3546</v>
      </c>
      <c r="B2111" s="1" t="s">
        <v>7103</v>
      </c>
      <c r="C2111" s="1" t="s">
        <v>7124</v>
      </c>
      <c r="D2111" s="1" t="s">
        <v>8961</v>
      </c>
      <c r="E2111" s="1" t="s">
        <v>8700</v>
      </c>
      <c r="F2111" s="1">
        <v>-2.9</v>
      </c>
    </row>
    <row r="2112" spans="1:6" x14ac:dyDescent="0.25">
      <c r="A2112" s="1" t="s">
        <v>353</v>
      </c>
      <c r="B2112" s="1" t="s">
        <v>3910</v>
      </c>
      <c r="C2112" s="1" t="s">
        <v>7124</v>
      </c>
      <c r="D2112" s="1" t="s">
        <v>8925</v>
      </c>
      <c r="E2112" s="1">
        <v>-2.8</v>
      </c>
      <c r="F2112" s="1">
        <v>-2.8</v>
      </c>
    </row>
    <row r="2113" spans="1:6" x14ac:dyDescent="0.25">
      <c r="A2113" s="1" t="s">
        <v>440</v>
      </c>
      <c r="B2113" s="1" t="s">
        <v>3997</v>
      </c>
      <c r="C2113" s="1" t="s">
        <v>7124</v>
      </c>
      <c r="D2113" s="1" t="s">
        <v>9217</v>
      </c>
      <c r="E2113" s="1">
        <v>-2.8</v>
      </c>
      <c r="F2113" s="1">
        <v>-2.8</v>
      </c>
    </row>
    <row r="2114" spans="1:6" x14ac:dyDescent="0.25">
      <c r="A2114" s="1" t="s">
        <v>442</v>
      </c>
      <c r="B2114" s="1" t="s">
        <v>3999</v>
      </c>
      <c r="C2114" s="1" t="s">
        <v>7124</v>
      </c>
      <c r="D2114" s="1" t="s">
        <v>9218</v>
      </c>
      <c r="E2114" s="1">
        <v>-2.8</v>
      </c>
      <c r="F2114" s="1">
        <v>-2.8</v>
      </c>
    </row>
    <row r="2115" spans="1:6" x14ac:dyDescent="0.25">
      <c r="A2115" s="1" t="s">
        <v>575</v>
      </c>
      <c r="B2115" s="1" t="s">
        <v>4132</v>
      </c>
      <c r="C2115" s="1" t="s">
        <v>7386</v>
      </c>
      <c r="D2115" s="1" t="s">
        <v>9297</v>
      </c>
      <c r="E2115" s="1">
        <v>-2.8</v>
      </c>
      <c r="F2115" s="1">
        <v>-2.8</v>
      </c>
    </row>
    <row r="2116" spans="1:6" x14ac:dyDescent="0.25">
      <c r="A2116" s="1" t="s">
        <v>605</v>
      </c>
      <c r="B2116" s="1" t="s">
        <v>4162</v>
      </c>
      <c r="C2116" s="1" t="s">
        <v>7405</v>
      </c>
      <c r="D2116" s="1" t="s">
        <v>9321</v>
      </c>
      <c r="E2116" s="1">
        <v>-2.8</v>
      </c>
      <c r="F2116" s="1">
        <v>-2.8</v>
      </c>
    </row>
    <row r="2117" spans="1:6" x14ac:dyDescent="0.25">
      <c r="A2117" s="1" t="s">
        <v>736</v>
      </c>
      <c r="B2117" s="1" t="s">
        <v>4293</v>
      </c>
      <c r="C2117" s="1" t="s">
        <v>7124</v>
      </c>
      <c r="D2117" s="1" t="s">
        <v>8925</v>
      </c>
      <c r="E2117" s="1" t="s">
        <v>8784</v>
      </c>
      <c r="F2117" s="1">
        <v>-2.8</v>
      </c>
    </row>
    <row r="2118" spans="1:6" x14ac:dyDescent="0.25">
      <c r="A2118" s="1" t="s">
        <v>756</v>
      </c>
      <c r="B2118" s="1" t="s">
        <v>4313</v>
      </c>
      <c r="C2118" s="1" t="s">
        <v>7474</v>
      </c>
      <c r="D2118" s="1" t="s">
        <v>9420</v>
      </c>
      <c r="E2118" s="1">
        <v>-2.8</v>
      </c>
      <c r="F2118" s="1">
        <v>-2.8</v>
      </c>
    </row>
    <row r="2119" spans="1:6" x14ac:dyDescent="0.25">
      <c r="A2119" s="1" t="s">
        <v>855</v>
      </c>
      <c r="B2119" s="1" t="s">
        <v>4412</v>
      </c>
      <c r="C2119" s="1" t="s">
        <v>7124</v>
      </c>
      <c r="D2119" s="1" t="s">
        <v>8925</v>
      </c>
      <c r="E2119" s="1">
        <v>-2.8</v>
      </c>
      <c r="F2119" s="1">
        <v>-2.8</v>
      </c>
    </row>
    <row r="2120" spans="1:6" x14ac:dyDescent="0.25">
      <c r="A2120" s="1" t="s">
        <v>865</v>
      </c>
      <c r="B2120" s="1" t="s">
        <v>4422</v>
      </c>
      <c r="C2120" s="1" t="s">
        <v>7124</v>
      </c>
      <c r="D2120" s="1" t="s">
        <v>8925</v>
      </c>
      <c r="E2120" s="1">
        <v>-2.8</v>
      </c>
      <c r="F2120" s="1">
        <v>-2.8</v>
      </c>
    </row>
    <row r="2121" spans="1:6" x14ac:dyDescent="0.25">
      <c r="A2121" s="1" t="s">
        <v>930</v>
      </c>
      <c r="B2121" s="1" t="s">
        <v>4487</v>
      </c>
      <c r="C2121" s="1" t="s">
        <v>7560</v>
      </c>
      <c r="D2121" s="1" t="s">
        <v>9533</v>
      </c>
      <c r="E2121" s="1">
        <v>-2.8</v>
      </c>
      <c r="F2121" s="1">
        <v>-2.8</v>
      </c>
    </row>
    <row r="2122" spans="1:6" x14ac:dyDescent="0.25">
      <c r="A2122" s="1" t="s">
        <v>938</v>
      </c>
      <c r="B2122" s="1" t="s">
        <v>4495</v>
      </c>
      <c r="C2122" s="1" t="s">
        <v>7120</v>
      </c>
      <c r="D2122" s="1" t="s">
        <v>8909</v>
      </c>
      <c r="E2122" s="1">
        <v>-2.8</v>
      </c>
      <c r="F2122" s="1">
        <v>-2.8</v>
      </c>
    </row>
    <row r="2123" spans="1:6" x14ac:dyDescent="0.25">
      <c r="A2123" s="1" t="s">
        <v>996</v>
      </c>
      <c r="B2123" s="1" t="s">
        <v>4553</v>
      </c>
      <c r="C2123" s="1" t="s">
        <v>7124</v>
      </c>
      <c r="D2123" s="1" t="s">
        <v>9572</v>
      </c>
      <c r="E2123" s="1">
        <v>-2.8</v>
      </c>
      <c r="F2123" s="1">
        <v>-2.8</v>
      </c>
    </row>
    <row r="2124" spans="1:6" x14ac:dyDescent="0.25">
      <c r="A2124" s="1" t="s">
        <v>1000</v>
      </c>
      <c r="B2124" s="1" t="s">
        <v>4557</v>
      </c>
      <c r="C2124" s="1" t="s">
        <v>7124</v>
      </c>
      <c r="D2124" s="1" t="s">
        <v>9575</v>
      </c>
      <c r="E2124" s="1">
        <v>-2.8</v>
      </c>
      <c r="F2124" s="1">
        <v>-2.8</v>
      </c>
    </row>
    <row r="2125" spans="1:6" x14ac:dyDescent="0.25">
      <c r="A2125" s="1" t="s">
        <v>1051</v>
      </c>
      <c r="B2125" s="1" t="s">
        <v>4608</v>
      </c>
      <c r="C2125" s="1" t="s">
        <v>7124</v>
      </c>
      <c r="D2125" s="1" t="s">
        <v>8925</v>
      </c>
      <c r="E2125" s="1">
        <v>-2.8</v>
      </c>
      <c r="F2125" s="1">
        <v>-2.8</v>
      </c>
    </row>
    <row r="2126" spans="1:6" x14ac:dyDescent="0.25">
      <c r="A2126" s="1" t="s">
        <v>1056</v>
      </c>
      <c r="B2126" s="1" t="s">
        <v>4613</v>
      </c>
      <c r="C2126" s="1" t="s">
        <v>7124</v>
      </c>
      <c r="D2126" s="1" t="s">
        <v>8925</v>
      </c>
      <c r="E2126" s="1">
        <v>-2.8</v>
      </c>
      <c r="F2126" s="1">
        <v>-2.8</v>
      </c>
    </row>
    <row r="2127" spans="1:6" x14ac:dyDescent="0.25">
      <c r="A2127" s="1" t="s">
        <v>1077</v>
      </c>
      <c r="B2127" s="1" t="s">
        <v>4634</v>
      </c>
      <c r="C2127" s="1" t="s">
        <v>7124</v>
      </c>
      <c r="D2127" s="1" t="s">
        <v>9614</v>
      </c>
      <c r="E2127" s="1">
        <v>-2.8</v>
      </c>
      <c r="F2127" s="1">
        <v>-2.8</v>
      </c>
    </row>
    <row r="2128" spans="1:6" x14ac:dyDescent="0.25">
      <c r="A2128" s="1" t="s">
        <v>1132</v>
      </c>
      <c r="B2128" s="1" t="s">
        <v>4689</v>
      </c>
      <c r="C2128" s="1" t="s">
        <v>7124</v>
      </c>
      <c r="D2128" s="1" t="s">
        <v>9645</v>
      </c>
      <c r="E2128" s="1" t="s">
        <v>8784</v>
      </c>
      <c r="F2128" s="1">
        <v>-2.8</v>
      </c>
    </row>
    <row r="2129" spans="1:6" x14ac:dyDescent="0.25">
      <c r="A2129" s="1" t="s">
        <v>1240</v>
      </c>
      <c r="B2129" s="1" t="s">
        <v>4797</v>
      </c>
      <c r="C2129" s="1" t="s">
        <v>7124</v>
      </c>
      <c r="D2129" s="1" t="s">
        <v>8925</v>
      </c>
      <c r="E2129" s="1">
        <v>-2.8</v>
      </c>
      <c r="F2129" s="1">
        <v>-2.8</v>
      </c>
    </row>
    <row r="2130" spans="1:6" x14ac:dyDescent="0.25">
      <c r="A2130" s="1" t="s">
        <v>1253</v>
      </c>
      <c r="B2130" s="1" t="s">
        <v>4810</v>
      </c>
      <c r="C2130" s="1" t="s">
        <v>7124</v>
      </c>
      <c r="D2130" s="1" t="s">
        <v>9711</v>
      </c>
      <c r="E2130" s="1">
        <v>-2.8</v>
      </c>
      <c r="F2130" s="1">
        <v>-2.8</v>
      </c>
    </row>
    <row r="2131" spans="1:6" x14ac:dyDescent="0.25">
      <c r="A2131" s="1" t="s">
        <v>1437</v>
      </c>
      <c r="B2131" s="1" t="s">
        <v>4994</v>
      </c>
      <c r="C2131" s="1" t="s">
        <v>7124</v>
      </c>
      <c r="D2131" s="1" t="s">
        <v>9814</v>
      </c>
      <c r="E2131" s="1">
        <v>-2.8</v>
      </c>
      <c r="F2131" s="1">
        <v>-2.8</v>
      </c>
    </row>
    <row r="2132" spans="1:6" x14ac:dyDescent="0.25">
      <c r="A2132" s="1" t="s">
        <v>1505</v>
      </c>
      <c r="B2132" s="1" t="s">
        <v>5062</v>
      </c>
      <c r="C2132" s="1" t="s">
        <v>7124</v>
      </c>
      <c r="D2132" s="1" t="s">
        <v>9530</v>
      </c>
      <c r="E2132" s="1">
        <v>-2.8</v>
      </c>
      <c r="F2132" s="1">
        <v>-2.8</v>
      </c>
    </row>
    <row r="2133" spans="1:6" x14ac:dyDescent="0.25">
      <c r="A2133" s="1" t="s">
        <v>1511</v>
      </c>
      <c r="B2133" s="1" t="s">
        <v>5068</v>
      </c>
      <c r="C2133" s="1" t="s">
        <v>7124</v>
      </c>
      <c r="D2133" s="1" t="s">
        <v>9344</v>
      </c>
      <c r="E2133" s="1">
        <v>-2.8</v>
      </c>
      <c r="F2133" s="1">
        <v>-2.8</v>
      </c>
    </row>
    <row r="2134" spans="1:6" x14ac:dyDescent="0.25">
      <c r="A2134" s="1" t="s">
        <v>1621</v>
      </c>
      <c r="B2134" s="1" t="s">
        <v>5178</v>
      </c>
      <c r="C2134" s="1" t="s">
        <v>7124</v>
      </c>
      <c r="D2134" s="1" t="s">
        <v>9175</v>
      </c>
      <c r="E2134" s="1" t="s">
        <v>8784</v>
      </c>
      <c r="F2134" s="1">
        <v>-2.8</v>
      </c>
    </row>
    <row r="2135" spans="1:6" x14ac:dyDescent="0.25">
      <c r="A2135" s="1" t="s">
        <v>1638</v>
      </c>
      <c r="B2135" s="1" t="s">
        <v>5195</v>
      </c>
      <c r="C2135" s="1" t="s">
        <v>7124</v>
      </c>
      <c r="D2135" s="1" t="s">
        <v>9923</v>
      </c>
      <c r="E2135" s="1">
        <v>-2.8</v>
      </c>
      <c r="F2135" s="1">
        <v>-2.8</v>
      </c>
    </row>
    <row r="2136" spans="1:6" x14ac:dyDescent="0.25">
      <c r="A2136" s="1" t="s">
        <v>1677</v>
      </c>
      <c r="B2136" s="1" t="s">
        <v>5234</v>
      </c>
      <c r="C2136" s="1" t="s">
        <v>7866</v>
      </c>
      <c r="D2136" s="1" t="s">
        <v>9946</v>
      </c>
      <c r="E2136" s="1">
        <v>-2.8</v>
      </c>
      <c r="F2136" s="1">
        <v>-2.8</v>
      </c>
    </row>
    <row r="2137" spans="1:6" x14ac:dyDescent="0.25">
      <c r="A2137" s="1" t="s">
        <v>1750</v>
      </c>
      <c r="B2137" s="1" t="s">
        <v>5307</v>
      </c>
      <c r="C2137" s="1" t="s">
        <v>7124</v>
      </c>
      <c r="D2137" s="1" t="s">
        <v>8925</v>
      </c>
      <c r="E2137" s="1">
        <v>-2.8</v>
      </c>
      <c r="F2137" s="1">
        <v>-2.8</v>
      </c>
    </row>
    <row r="2138" spans="1:6" x14ac:dyDescent="0.25">
      <c r="A2138" s="1" t="s">
        <v>1794</v>
      </c>
      <c r="B2138" s="1" t="s">
        <v>5351</v>
      </c>
      <c r="C2138" s="1" t="s">
        <v>7913</v>
      </c>
      <c r="D2138" s="1" t="s">
        <v>10021</v>
      </c>
      <c r="E2138" s="1">
        <v>-2.8</v>
      </c>
      <c r="F2138" s="1">
        <v>-2.8</v>
      </c>
    </row>
    <row r="2139" spans="1:6" x14ac:dyDescent="0.25">
      <c r="A2139" s="1" t="s">
        <v>1819</v>
      </c>
      <c r="B2139" s="1" t="s">
        <v>5376</v>
      </c>
      <c r="C2139" s="1" t="s">
        <v>7124</v>
      </c>
      <c r="D2139" s="1" t="s">
        <v>8925</v>
      </c>
      <c r="E2139" s="1" t="s">
        <v>8784</v>
      </c>
      <c r="F2139" s="1">
        <v>-2.8</v>
      </c>
    </row>
    <row r="2140" spans="1:6" x14ac:dyDescent="0.25">
      <c r="A2140" s="1" t="s">
        <v>1819</v>
      </c>
      <c r="B2140" s="1" t="s">
        <v>5376</v>
      </c>
      <c r="C2140" s="1" t="s">
        <v>7124</v>
      </c>
      <c r="D2140" s="1" t="s">
        <v>8925</v>
      </c>
      <c r="E2140" s="1" t="s">
        <v>8784</v>
      </c>
      <c r="F2140" s="1">
        <v>-2.8</v>
      </c>
    </row>
    <row r="2141" spans="1:6" x14ac:dyDescent="0.25">
      <c r="A2141" s="1" t="s">
        <v>1829</v>
      </c>
      <c r="B2141" s="1" t="s">
        <v>5386</v>
      </c>
      <c r="C2141" s="1" t="s">
        <v>7929</v>
      </c>
      <c r="D2141" s="1" t="s">
        <v>10039</v>
      </c>
      <c r="E2141" s="1">
        <v>-2.8</v>
      </c>
      <c r="F2141" s="1">
        <v>-2.8</v>
      </c>
    </row>
    <row r="2142" spans="1:6" x14ac:dyDescent="0.25">
      <c r="A2142" s="1" t="s">
        <v>1838</v>
      </c>
      <c r="B2142" s="1" t="s">
        <v>5395</v>
      </c>
      <c r="C2142" s="1" t="s">
        <v>7935</v>
      </c>
      <c r="D2142" s="1" t="s">
        <v>10046</v>
      </c>
      <c r="E2142" s="1">
        <v>-2.8</v>
      </c>
      <c r="F2142" s="1">
        <v>-2.8</v>
      </c>
    </row>
    <row r="2143" spans="1:6" x14ac:dyDescent="0.25">
      <c r="A2143" s="1" t="s">
        <v>1921</v>
      </c>
      <c r="B2143" s="1" t="s">
        <v>5478</v>
      </c>
      <c r="C2143" s="1" t="s">
        <v>7978</v>
      </c>
      <c r="D2143" s="1" t="s">
        <v>10094</v>
      </c>
      <c r="E2143" s="1">
        <v>-2.8</v>
      </c>
      <c r="F2143" s="1">
        <v>-2.8</v>
      </c>
    </row>
    <row r="2144" spans="1:6" x14ac:dyDescent="0.25">
      <c r="A2144" s="1" t="s">
        <v>1958</v>
      </c>
      <c r="B2144" s="1" t="s">
        <v>5515</v>
      </c>
      <c r="C2144" s="1" t="s">
        <v>7124</v>
      </c>
      <c r="D2144" s="1" t="s">
        <v>8925</v>
      </c>
      <c r="E2144" s="1">
        <v>-2.8</v>
      </c>
      <c r="F2144" s="1">
        <v>-2.8</v>
      </c>
    </row>
    <row r="2145" spans="1:6" x14ac:dyDescent="0.25">
      <c r="A2145" s="1" t="s">
        <v>1978</v>
      </c>
      <c r="B2145" s="1" t="s">
        <v>5535</v>
      </c>
      <c r="C2145" s="1" t="s">
        <v>7124</v>
      </c>
      <c r="D2145" s="1" t="s">
        <v>10124</v>
      </c>
      <c r="E2145" s="1">
        <v>-2.8</v>
      </c>
      <c r="F2145" s="1">
        <v>-2.8</v>
      </c>
    </row>
    <row r="2146" spans="1:6" x14ac:dyDescent="0.25">
      <c r="A2146" s="1" t="s">
        <v>1997</v>
      </c>
      <c r="B2146" s="1" t="s">
        <v>5554</v>
      </c>
      <c r="C2146" s="1" t="s">
        <v>7124</v>
      </c>
      <c r="D2146" s="1" t="s">
        <v>8916</v>
      </c>
      <c r="E2146" s="1">
        <v>-2.8</v>
      </c>
      <c r="F2146" s="1">
        <v>-2.8</v>
      </c>
    </row>
    <row r="2147" spans="1:6" x14ac:dyDescent="0.25">
      <c r="A2147" s="1" t="s">
        <v>2000</v>
      </c>
      <c r="B2147" s="1" t="s">
        <v>5557</v>
      </c>
      <c r="C2147" s="1" t="s">
        <v>8014</v>
      </c>
      <c r="D2147" s="1" t="s">
        <v>10137</v>
      </c>
      <c r="E2147" s="1">
        <v>-2.8</v>
      </c>
      <c r="F2147" s="1">
        <v>-2.8</v>
      </c>
    </row>
    <row r="2148" spans="1:6" x14ac:dyDescent="0.25">
      <c r="A2148" s="1" t="s">
        <v>2061</v>
      </c>
      <c r="B2148" s="1" t="s">
        <v>5618</v>
      </c>
      <c r="C2148" s="1" t="s">
        <v>8048</v>
      </c>
      <c r="D2148" s="1" t="s">
        <v>10179</v>
      </c>
      <c r="E2148" s="1">
        <v>-2.8</v>
      </c>
      <c r="F2148" s="1">
        <v>-2.8</v>
      </c>
    </row>
    <row r="2149" spans="1:6" x14ac:dyDescent="0.25">
      <c r="A2149" s="1" t="s">
        <v>2120</v>
      </c>
      <c r="B2149" s="1" t="s">
        <v>5677</v>
      </c>
      <c r="C2149" s="1" t="s">
        <v>7124</v>
      </c>
      <c r="D2149" s="1" t="s">
        <v>10215</v>
      </c>
      <c r="E2149" s="1">
        <v>-2.8</v>
      </c>
      <c r="F2149" s="1">
        <v>-2.8</v>
      </c>
    </row>
    <row r="2150" spans="1:6" x14ac:dyDescent="0.25">
      <c r="A2150" s="1" t="s">
        <v>2370</v>
      </c>
      <c r="B2150" s="1" t="s">
        <v>5927</v>
      </c>
      <c r="C2150" s="1" t="s">
        <v>7124</v>
      </c>
      <c r="D2150" s="1" t="s">
        <v>8925</v>
      </c>
      <c r="E2150" s="1">
        <v>-2.8</v>
      </c>
      <c r="F2150" s="1">
        <v>-2.8</v>
      </c>
    </row>
    <row r="2151" spans="1:6" x14ac:dyDescent="0.25">
      <c r="A2151" s="1" t="s">
        <v>2443</v>
      </c>
      <c r="B2151" s="1" t="s">
        <v>6000</v>
      </c>
      <c r="C2151" s="1" t="s">
        <v>7124</v>
      </c>
      <c r="D2151" s="1" t="s">
        <v>10392</v>
      </c>
      <c r="E2151" s="1">
        <v>-2.8</v>
      </c>
      <c r="F2151" s="1">
        <v>-2.8</v>
      </c>
    </row>
    <row r="2152" spans="1:6" x14ac:dyDescent="0.25">
      <c r="A2152" s="1" t="s">
        <v>2509</v>
      </c>
      <c r="B2152" s="1" t="s">
        <v>6066</v>
      </c>
      <c r="C2152" s="1" t="s">
        <v>7124</v>
      </c>
      <c r="D2152" s="1" t="s">
        <v>8916</v>
      </c>
      <c r="E2152" s="1">
        <v>-2.8</v>
      </c>
      <c r="F2152" s="1">
        <v>-2.8</v>
      </c>
    </row>
    <row r="2153" spans="1:6" x14ac:dyDescent="0.25">
      <c r="A2153" s="1" t="s">
        <v>2540</v>
      </c>
      <c r="B2153" s="1" t="s">
        <v>6097</v>
      </c>
      <c r="C2153" s="1" t="s">
        <v>7124</v>
      </c>
      <c r="D2153" s="1" t="s">
        <v>8916</v>
      </c>
      <c r="E2153" s="1">
        <v>-2.8</v>
      </c>
      <c r="F2153" s="1">
        <v>-2.8</v>
      </c>
    </row>
    <row r="2154" spans="1:6" x14ac:dyDescent="0.25">
      <c r="A2154" s="1" t="s">
        <v>2641</v>
      </c>
      <c r="B2154" s="1" t="s">
        <v>6198</v>
      </c>
      <c r="C2154" s="1" t="s">
        <v>8297</v>
      </c>
      <c r="D2154" s="1" t="s">
        <v>9436</v>
      </c>
      <c r="E2154" s="1" t="s">
        <v>8784</v>
      </c>
      <c r="F2154" s="1">
        <v>-2.8</v>
      </c>
    </row>
    <row r="2155" spans="1:6" x14ac:dyDescent="0.25">
      <c r="A2155" s="1" t="s">
        <v>2651</v>
      </c>
      <c r="B2155" s="1" t="s">
        <v>6208</v>
      </c>
      <c r="C2155" s="1" t="s">
        <v>7124</v>
      </c>
      <c r="D2155" s="1" t="s">
        <v>10510</v>
      </c>
      <c r="E2155" s="1">
        <v>-2.8</v>
      </c>
      <c r="F2155" s="1">
        <v>-2.8</v>
      </c>
    </row>
    <row r="2156" spans="1:6" x14ac:dyDescent="0.25">
      <c r="A2156" s="1" t="s">
        <v>2660</v>
      </c>
      <c r="B2156" s="1" t="s">
        <v>6217</v>
      </c>
      <c r="C2156" s="1" t="s">
        <v>7124</v>
      </c>
      <c r="D2156" s="1" t="s">
        <v>9377</v>
      </c>
      <c r="E2156" s="1" t="s">
        <v>8784</v>
      </c>
      <c r="F2156" s="1">
        <v>-2.8</v>
      </c>
    </row>
    <row r="2157" spans="1:6" x14ac:dyDescent="0.25">
      <c r="A2157" s="1" t="s">
        <v>2709</v>
      </c>
      <c r="B2157" s="1" t="s">
        <v>6266</v>
      </c>
      <c r="C2157" s="1" t="s">
        <v>8331</v>
      </c>
      <c r="D2157" s="1" t="s">
        <v>10544</v>
      </c>
      <c r="E2157" s="1">
        <v>-2.8</v>
      </c>
      <c r="F2157" s="1">
        <v>-2.8</v>
      </c>
    </row>
    <row r="2158" spans="1:6" x14ac:dyDescent="0.25">
      <c r="A2158" s="1" t="s">
        <v>2804</v>
      </c>
      <c r="B2158" s="1" t="s">
        <v>6361</v>
      </c>
      <c r="C2158" s="1" t="s">
        <v>8366</v>
      </c>
      <c r="D2158" s="1" t="s">
        <v>10595</v>
      </c>
      <c r="E2158" s="1" t="s">
        <v>8784</v>
      </c>
      <c r="F2158" s="1">
        <v>-2.8</v>
      </c>
    </row>
    <row r="2159" spans="1:6" x14ac:dyDescent="0.25">
      <c r="A2159" s="1" t="s">
        <v>2846</v>
      </c>
      <c r="B2159" s="1" t="s">
        <v>6403</v>
      </c>
      <c r="C2159" s="1" t="s">
        <v>7124</v>
      </c>
      <c r="D2159" s="1" t="s">
        <v>10625</v>
      </c>
      <c r="E2159" s="1">
        <v>-2.8</v>
      </c>
      <c r="F2159" s="1">
        <v>-2.8</v>
      </c>
    </row>
    <row r="2160" spans="1:6" x14ac:dyDescent="0.25">
      <c r="A2160" s="1" t="s">
        <v>2848</v>
      </c>
      <c r="B2160" s="1" t="s">
        <v>6405</v>
      </c>
      <c r="C2160" s="1" t="s">
        <v>7124</v>
      </c>
      <c r="D2160" s="1" t="s">
        <v>9102</v>
      </c>
      <c r="E2160" s="1">
        <v>-2.8</v>
      </c>
      <c r="F2160" s="1">
        <v>-2.8</v>
      </c>
    </row>
    <row r="2161" spans="1:6" x14ac:dyDescent="0.25">
      <c r="A2161" s="1" t="s">
        <v>3249</v>
      </c>
      <c r="B2161" s="1" t="s">
        <v>6806</v>
      </c>
      <c r="C2161" s="1" t="s">
        <v>7124</v>
      </c>
      <c r="D2161" s="1" t="s">
        <v>10843</v>
      </c>
      <c r="E2161" s="1">
        <v>-2.8</v>
      </c>
      <c r="F2161" s="1">
        <v>-2.8</v>
      </c>
    </row>
    <row r="2162" spans="1:6" x14ac:dyDescent="0.25">
      <c r="A2162" s="1" t="s">
        <v>3386</v>
      </c>
      <c r="B2162" s="1" t="s">
        <v>6943</v>
      </c>
      <c r="C2162" s="1" t="s">
        <v>7124</v>
      </c>
      <c r="D2162" s="1" t="s">
        <v>10927</v>
      </c>
      <c r="E2162" s="1" t="s">
        <v>8784</v>
      </c>
      <c r="F2162" s="1">
        <v>-2.8</v>
      </c>
    </row>
    <row r="2163" spans="1:6" x14ac:dyDescent="0.25">
      <c r="A2163" s="1" t="s">
        <v>3403</v>
      </c>
      <c r="B2163" s="1" t="s">
        <v>6960</v>
      </c>
      <c r="C2163" s="1" t="s">
        <v>7124</v>
      </c>
      <c r="D2163" s="1" t="s">
        <v>10935</v>
      </c>
      <c r="E2163" s="1">
        <v>-2.8</v>
      </c>
      <c r="F2163" s="1">
        <v>-2.8</v>
      </c>
    </row>
    <row r="2164" spans="1:6" x14ac:dyDescent="0.25">
      <c r="A2164" s="1" t="s">
        <v>3430</v>
      </c>
      <c r="B2164" s="1" t="s">
        <v>6987</v>
      </c>
      <c r="C2164" s="1" t="s">
        <v>7124</v>
      </c>
      <c r="D2164" s="1" t="s">
        <v>8916</v>
      </c>
      <c r="E2164" s="1">
        <v>-2.8</v>
      </c>
      <c r="F2164" s="1">
        <v>-2.8</v>
      </c>
    </row>
    <row r="2165" spans="1:6" x14ac:dyDescent="0.25">
      <c r="A2165" s="1" t="s">
        <v>3441</v>
      </c>
      <c r="B2165" s="1" t="s">
        <v>6998</v>
      </c>
      <c r="C2165" s="1" t="s">
        <v>8644</v>
      </c>
      <c r="D2165" s="1" t="s">
        <v>10959</v>
      </c>
      <c r="E2165" s="1">
        <v>-2.8</v>
      </c>
      <c r="F2165" s="1">
        <v>-2.8</v>
      </c>
    </row>
    <row r="2166" spans="1:6" x14ac:dyDescent="0.25">
      <c r="A2166" s="1" t="s">
        <v>3531</v>
      </c>
      <c r="B2166" s="1" t="s">
        <v>7088</v>
      </c>
      <c r="C2166" s="1" t="s">
        <v>7124</v>
      </c>
      <c r="D2166" s="1" t="s">
        <v>8916</v>
      </c>
      <c r="E2166" s="1">
        <v>-2.8</v>
      </c>
      <c r="F2166" s="1">
        <v>-2.8</v>
      </c>
    </row>
    <row r="2167" spans="1:6" x14ac:dyDescent="0.25">
      <c r="A2167" s="1" t="s">
        <v>213</v>
      </c>
      <c r="B2167" s="1" t="s">
        <v>3770</v>
      </c>
      <c r="C2167" s="1" t="s">
        <v>7124</v>
      </c>
      <c r="D2167" s="1" t="s">
        <v>9067</v>
      </c>
      <c r="E2167" s="1" t="s">
        <v>8735</v>
      </c>
      <c r="F2167" s="1">
        <v>-2.7</v>
      </c>
    </row>
    <row r="2168" spans="1:6" x14ac:dyDescent="0.25">
      <c r="A2168" s="1" t="s">
        <v>252</v>
      </c>
      <c r="B2168" s="1" t="s">
        <v>3809</v>
      </c>
      <c r="C2168" s="1" t="s">
        <v>7239</v>
      </c>
      <c r="D2168" s="1" t="s">
        <v>9093</v>
      </c>
      <c r="E2168" s="1">
        <v>-2.7</v>
      </c>
      <c r="F2168" s="1">
        <v>-2.7</v>
      </c>
    </row>
    <row r="2169" spans="1:6" x14ac:dyDescent="0.25">
      <c r="A2169" s="1" t="s">
        <v>418</v>
      </c>
      <c r="B2169" s="1" t="s">
        <v>3975</v>
      </c>
      <c r="C2169" s="1" t="s">
        <v>7124</v>
      </c>
      <c r="D2169" s="1" t="s">
        <v>8925</v>
      </c>
      <c r="E2169" s="1">
        <v>-2.7</v>
      </c>
      <c r="F2169" s="1">
        <v>-2.7</v>
      </c>
    </row>
    <row r="2170" spans="1:6" x14ac:dyDescent="0.25">
      <c r="A2170" s="1" t="s">
        <v>642</v>
      </c>
      <c r="B2170" s="1" t="s">
        <v>4199</v>
      </c>
      <c r="C2170" s="1" t="s">
        <v>7350</v>
      </c>
      <c r="D2170" s="1" t="s">
        <v>9349</v>
      </c>
      <c r="E2170" s="1">
        <v>-2.7</v>
      </c>
      <c r="F2170" s="1">
        <v>-2.7</v>
      </c>
    </row>
    <row r="2171" spans="1:6" x14ac:dyDescent="0.25">
      <c r="A2171" s="1" t="s">
        <v>827</v>
      </c>
      <c r="B2171" s="1" t="s">
        <v>4384</v>
      </c>
      <c r="C2171" s="1" t="s">
        <v>7511</v>
      </c>
      <c r="D2171" s="1" t="s">
        <v>9469</v>
      </c>
      <c r="E2171" s="1">
        <v>-2.7</v>
      </c>
      <c r="F2171" s="1">
        <v>-2.7</v>
      </c>
    </row>
    <row r="2172" spans="1:6" x14ac:dyDescent="0.25">
      <c r="A2172" s="1" t="s">
        <v>838</v>
      </c>
      <c r="B2172" s="1" t="s">
        <v>4395</v>
      </c>
      <c r="C2172" s="1" t="s">
        <v>7517</v>
      </c>
      <c r="D2172" s="1" t="s">
        <v>9476</v>
      </c>
      <c r="E2172" s="1" t="s">
        <v>8735</v>
      </c>
      <c r="F2172" s="1">
        <v>-2.7</v>
      </c>
    </row>
    <row r="2173" spans="1:6" x14ac:dyDescent="0.25">
      <c r="A2173" s="1" t="s">
        <v>848</v>
      </c>
      <c r="B2173" s="1" t="s">
        <v>4405</v>
      </c>
      <c r="C2173" s="1" t="s">
        <v>7120</v>
      </c>
      <c r="D2173" s="1" t="s">
        <v>8909</v>
      </c>
      <c r="E2173" s="1" t="s">
        <v>8735</v>
      </c>
      <c r="F2173" s="1">
        <v>-2.7</v>
      </c>
    </row>
    <row r="2174" spans="1:6" x14ac:dyDescent="0.25">
      <c r="A2174" s="1" t="s">
        <v>1060</v>
      </c>
      <c r="B2174" s="1" t="s">
        <v>4617</v>
      </c>
      <c r="C2174" s="1" t="s">
        <v>7124</v>
      </c>
      <c r="D2174" s="1" t="s">
        <v>8925</v>
      </c>
      <c r="E2174" s="1">
        <v>-2.7</v>
      </c>
      <c r="F2174" s="1">
        <v>-2.7</v>
      </c>
    </row>
    <row r="2175" spans="1:6" x14ac:dyDescent="0.25">
      <c r="A2175" s="1" t="s">
        <v>1116</v>
      </c>
      <c r="B2175" s="1" t="s">
        <v>4673</v>
      </c>
      <c r="C2175" s="1" t="s">
        <v>7124</v>
      </c>
      <c r="D2175" s="1" t="s">
        <v>8925</v>
      </c>
      <c r="E2175" s="1" t="s">
        <v>8735</v>
      </c>
      <c r="F2175" s="1">
        <v>-2.7</v>
      </c>
    </row>
    <row r="2176" spans="1:6" x14ac:dyDescent="0.25">
      <c r="A2176" s="1" t="s">
        <v>1145</v>
      </c>
      <c r="B2176" s="1" t="s">
        <v>4702</v>
      </c>
      <c r="C2176" s="1" t="s">
        <v>7120</v>
      </c>
      <c r="D2176" s="1" t="s">
        <v>8909</v>
      </c>
      <c r="E2176" s="1" t="s">
        <v>8735</v>
      </c>
      <c r="F2176" s="1">
        <v>-2.7</v>
      </c>
    </row>
    <row r="2177" spans="1:6" x14ac:dyDescent="0.25">
      <c r="A2177" s="1" t="s">
        <v>1246</v>
      </c>
      <c r="B2177" s="1" t="s">
        <v>4803</v>
      </c>
      <c r="C2177" s="1" t="s">
        <v>7124</v>
      </c>
      <c r="D2177" s="1" t="s">
        <v>9707</v>
      </c>
      <c r="E2177" s="1">
        <v>-2.7</v>
      </c>
      <c r="F2177" s="1">
        <v>-2.7</v>
      </c>
    </row>
    <row r="2178" spans="1:6" x14ac:dyDescent="0.25">
      <c r="A2178" s="1" t="s">
        <v>1383</v>
      </c>
      <c r="B2178" s="1" t="s">
        <v>4940</v>
      </c>
      <c r="C2178" s="1" t="s">
        <v>7124</v>
      </c>
      <c r="D2178" s="1" t="s">
        <v>8916</v>
      </c>
      <c r="E2178" s="1">
        <v>-2.7</v>
      </c>
      <c r="F2178" s="1">
        <v>-2.7</v>
      </c>
    </row>
    <row r="2179" spans="1:6" x14ac:dyDescent="0.25">
      <c r="A2179" s="1" t="s">
        <v>1392</v>
      </c>
      <c r="B2179" s="1" t="s">
        <v>4949</v>
      </c>
      <c r="C2179" s="1" t="s">
        <v>7124</v>
      </c>
      <c r="D2179" s="1" t="s">
        <v>9788</v>
      </c>
      <c r="E2179" s="1">
        <v>-2.7</v>
      </c>
      <c r="F2179" s="1">
        <v>-2.7</v>
      </c>
    </row>
    <row r="2180" spans="1:6" x14ac:dyDescent="0.25">
      <c r="A2180" s="1" t="s">
        <v>1468</v>
      </c>
      <c r="B2180" s="1" t="s">
        <v>5025</v>
      </c>
      <c r="C2180" s="1" t="s">
        <v>7124</v>
      </c>
      <c r="D2180" s="1" t="s">
        <v>9830</v>
      </c>
      <c r="E2180" s="1">
        <v>-2.7</v>
      </c>
      <c r="F2180" s="1">
        <v>-2.7</v>
      </c>
    </row>
    <row r="2181" spans="1:6" x14ac:dyDescent="0.25">
      <c r="A2181" s="1" t="s">
        <v>1490</v>
      </c>
      <c r="B2181" s="1" t="s">
        <v>5047</v>
      </c>
      <c r="C2181" s="1" t="s">
        <v>7791</v>
      </c>
      <c r="D2181" s="1" t="s">
        <v>9843</v>
      </c>
      <c r="E2181" s="1">
        <v>-2.7</v>
      </c>
      <c r="F2181" s="1">
        <v>-2.7</v>
      </c>
    </row>
    <row r="2182" spans="1:6" x14ac:dyDescent="0.25">
      <c r="A2182" s="1" t="s">
        <v>1533</v>
      </c>
      <c r="B2182" s="1" t="s">
        <v>5090</v>
      </c>
      <c r="C2182" s="1" t="s">
        <v>7124</v>
      </c>
      <c r="D2182" s="1" t="s">
        <v>9377</v>
      </c>
      <c r="E2182" s="1">
        <v>-2.7</v>
      </c>
      <c r="F2182" s="1">
        <v>-2.7</v>
      </c>
    </row>
    <row r="2183" spans="1:6" x14ac:dyDescent="0.25">
      <c r="A2183" s="1" t="s">
        <v>1649</v>
      </c>
      <c r="B2183" s="1" t="s">
        <v>5206</v>
      </c>
      <c r="C2183" s="1" t="s">
        <v>7853</v>
      </c>
      <c r="D2183" s="1" t="s">
        <v>9928</v>
      </c>
      <c r="E2183" s="1">
        <v>-2.7</v>
      </c>
      <c r="F2183" s="1">
        <v>-2.7</v>
      </c>
    </row>
    <row r="2184" spans="1:6" x14ac:dyDescent="0.25">
      <c r="A2184" s="1" t="s">
        <v>1773</v>
      </c>
      <c r="B2184" s="1" t="s">
        <v>5330</v>
      </c>
      <c r="C2184" s="1" t="s">
        <v>7124</v>
      </c>
      <c r="D2184" s="1" t="s">
        <v>10009</v>
      </c>
      <c r="E2184" s="1">
        <v>-2.7</v>
      </c>
      <c r="F2184" s="1">
        <v>-2.7</v>
      </c>
    </row>
    <row r="2185" spans="1:6" x14ac:dyDescent="0.25">
      <c r="A2185" s="1" t="s">
        <v>1873</v>
      </c>
      <c r="B2185" s="1" t="s">
        <v>5430</v>
      </c>
      <c r="C2185" s="1" t="s">
        <v>7959</v>
      </c>
      <c r="D2185" s="1" t="s">
        <v>10073</v>
      </c>
      <c r="E2185" s="1" t="s">
        <v>8735</v>
      </c>
      <c r="F2185" s="1">
        <v>-2.7</v>
      </c>
    </row>
    <row r="2186" spans="1:6" x14ac:dyDescent="0.25">
      <c r="A2186" s="1" t="s">
        <v>1926</v>
      </c>
      <c r="B2186" s="1" t="s">
        <v>5483</v>
      </c>
      <c r="C2186" s="1" t="s">
        <v>7982</v>
      </c>
      <c r="D2186" s="1" t="s">
        <v>10099</v>
      </c>
      <c r="E2186" s="1">
        <v>-2.7</v>
      </c>
      <c r="F2186" s="1">
        <v>-2.7</v>
      </c>
    </row>
    <row r="2187" spans="1:6" x14ac:dyDescent="0.25">
      <c r="A2187" s="1" t="s">
        <v>2014</v>
      </c>
      <c r="B2187" s="1" t="s">
        <v>5571</v>
      </c>
      <c r="C2187" s="1" t="s">
        <v>7124</v>
      </c>
      <c r="D2187" s="1" t="s">
        <v>10147</v>
      </c>
      <c r="E2187" s="1">
        <v>-2.7</v>
      </c>
      <c r="F2187" s="1">
        <v>-2.7</v>
      </c>
    </row>
    <row r="2188" spans="1:6" x14ac:dyDescent="0.25">
      <c r="A2188" s="1" t="s">
        <v>2069</v>
      </c>
      <c r="B2188" s="1" t="s">
        <v>5626</v>
      </c>
      <c r="C2188" s="1" t="s">
        <v>7124</v>
      </c>
      <c r="D2188" s="1" t="s">
        <v>10184</v>
      </c>
      <c r="E2188" s="1">
        <v>-2.7</v>
      </c>
      <c r="F2188" s="1">
        <v>-2.7</v>
      </c>
    </row>
    <row r="2189" spans="1:6" x14ac:dyDescent="0.25">
      <c r="A2189" s="1" t="s">
        <v>2233</v>
      </c>
      <c r="B2189" s="1" t="s">
        <v>5790</v>
      </c>
      <c r="C2189" s="1" t="s">
        <v>8116</v>
      </c>
      <c r="D2189" s="1" t="s">
        <v>10264</v>
      </c>
      <c r="E2189" s="1">
        <v>-2.7</v>
      </c>
      <c r="F2189" s="1">
        <v>-2.7</v>
      </c>
    </row>
    <row r="2190" spans="1:6" x14ac:dyDescent="0.25">
      <c r="A2190" s="1" t="s">
        <v>2399</v>
      </c>
      <c r="B2190" s="1" t="s">
        <v>5956</v>
      </c>
      <c r="C2190" s="1" t="s">
        <v>8197</v>
      </c>
      <c r="D2190" s="1" t="s">
        <v>10367</v>
      </c>
      <c r="E2190" s="1">
        <v>-2.7</v>
      </c>
      <c r="F2190" s="1">
        <v>-2.7</v>
      </c>
    </row>
    <row r="2191" spans="1:6" x14ac:dyDescent="0.25">
      <c r="A2191" s="1" t="s">
        <v>2586</v>
      </c>
      <c r="B2191" s="1" t="s">
        <v>6143</v>
      </c>
      <c r="C2191" s="1" t="s">
        <v>7124</v>
      </c>
      <c r="D2191" s="1" t="s">
        <v>8925</v>
      </c>
      <c r="E2191" s="1">
        <v>-2.7</v>
      </c>
      <c r="F2191" s="1">
        <v>-2.7</v>
      </c>
    </row>
    <row r="2192" spans="1:6" x14ac:dyDescent="0.25">
      <c r="A2192" s="1" t="s">
        <v>2723</v>
      </c>
      <c r="B2192" s="1" t="s">
        <v>6280</v>
      </c>
      <c r="C2192" s="1" t="s">
        <v>7124</v>
      </c>
      <c r="D2192" s="1" t="s">
        <v>9038</v>
      </c>
      <c r="E2192" s="1">
        <v>-2.7</v>
      </c>
      <c r="F2192" s="1">
        <v>-2.7</v>
      </c>
    </row>
    <row r="2193" spans="1:6" x14ac:dyDescent="0.25">
      <c r="A2193" s="1" t="s">
        <v>2826</v>
      </c>
      <c r="B2193" s="1" t="s">
        <v>6383</v>
      </c>
      <c r="C2193" s="1" t="s">
        <v>7124</v>
      </c>
      <c r="D2193" s="1" t="s">
        <v>10608</v>
      </c>
      <c r="E2193" s="1">
        <v>-2.7</v>
      </c>
      <c r="F2193" s="1">
        <v>-2.7</v>
      </c>
    </row>
    <row r="2194" spans="1:6" x14ac:dyDescent="0.25">
      <c r="A2194" s="1" t="s">
        <v>3141</v>
      </c>
      <c r="B2194" s="1" t="s">
        <v>6698</v>
      </c>
      <c r="C2194" s="1" t="s">
        <v>8514</v>
      </c>
      <c r="D2194" s="1" t="s">
        <v>10775</v>
      </c>
      <c r="E2194" s="1">
        <v>-2.7</v>
      </c>
      <c r="F2194" s="1">
        <v>-2.7</v>
      </c>
    </row>
    <row r="2195" spans="1:6" x14ac:dyDescent="0.25">
      <c r="A2195" s="1" t="s">
        <v>3188</v>
      </c>
      <c r="B2195" s="1" t="s">
        <v>6745</v>
      </c>
      <c r="C2195" s="1" t="s">
        <v>8539</v>
      </c>
      <c r="D2195" s="1" t="s">
        <v>10805</v>
      </c>
      <c r="E2195" s="1">
        <v>-2.7</v>
      </c>
      <c r="F2195" s="1">
        <v>-2.7</v>
      </c>
    </row>
    <row r="2196" spans="1:6" x14ac:dyDescent="0.25">
      <c r="A2196" s="1" t="s">
        <v>3264</v>
      </c>
      <c r="B2196" s="1" t="s">
        <v>6821</v>
      </c>
      <c r="C2196" s="1" t="s">
        <v>8571</v>
      </c>
      <c r="D2196" s="1" t="s">
        <v>10854</v>
      </c>
      <c r="E2196" s="1" t="s">
        <v>8735</v>
      </c>
      <c r="F2196" s="1">
        <v>-2.7</v>
      </c>
    </row>
    <row r="2197" spans="1:6" x14ac:dyDescent="0.25">
      <c r="A2197" s="1" t="s">
        <v>3298</v>
      </c>
      <c r="B2197" s="1" t="s">
        <v>6855</v>
      </c>
      <c r="C2197" s="1" t="s">
        <v>8587</v>
      </c>
      <c r="D2197" s="1" t="s">
        <v>9346</v>
      </c>
      <c r="E2197" s="1">
        <v>-2.7</v>
      </c>
      <c r="F2197" s="1">
        <v>-2.7</v>
      </c>
    </row>
    <row r="2198" spans="1:6" x14ac:dyDescent="0.25">
      <c r="A2198" s="1" t="s">
        <v>3361</v>
      </c>
      <c r="B2198" s="1" t="s">
        <v>6918</v>
      </c>
      <c r="C2198" s="1" t="s">
        <v>7124</v>
      </c>
      <c r="D2198" s="1" t="s">
        <v>8916</v>
      </c>
      <c r="E2198" s="1">
        <v>-2.7</v>
      </c>
      <c r="F2198" s="1">
        <v>-2.7</v>
      </c>
    </row>
    <row r="2199" spans="1:6" x14ac:dyDescent="0.25">
      <c r="A2199" s="1" t="s">
        <v>3498</v>
      </c>
      <c r="B2199" s="1" t="s">
        <v>7055</v>
      </c>
      <c r="C2199" s="1" t="s">
        <v>7124</v>
      </c>
      <c r="D2199" s="1" t="s">
        <v>8925</v>
      </c>
      <c r="E2199" s="1">
        <v>-2.7</v>
      </c>
      <c r="F2199" s="1">
        <v>-2.7</v>
      </c>
    </row>
    <row r="2200" spans="1:6" x14ac:dyDescent="0.25">
      <c r="A2200" s="1" t="s">
        <v>3552</v>
      </c>
      <c r="B2200" s="1" t="s">
        <v>7109</v>
      </c>
      <c r="C2200" s="1" t="s">
        <v>8690</v>
      </c>
      <c r="D2200" s="1" t="s">
        <v>11020</v>
      </c>
      <c r="E2200" s="1" t="s">
        <v>8735</v>
      </c>
      <c r="F2200" s="1">
        <v>-2.7</v>
      </c>
    </row>
    <row r="2201" spans="1:6" x14ac:dyDescent="0.25">
      <c r="A2201" s="1" t="s">
        <v>26</v>
      </c>
      <c r="B2201" s="1" t="s">
        <v>3583</v>
      </c>
      <c r="C2201" s="1" t="s">
        <v>7124</v>
      </c>
      <c r="D2201" s="1" t="s">
        <v>8927</v>
      </c>
      <c r="E2201" s="1">
        <v>-2.6</v>
      </c>
      <c r="F2201" s="1">
        <v>-2.6</v>
      </c>
    </row>
    <row r="2202" spans="1:6" x14ac:dyDescent="0.25">
      <c r="A2202" s="1" t="s">
        <v>38</v>
      </c>
      <c r="B2202" s="1" t="s">
        <v>3595</v>
      </c>
      <c r="C2202" s="1" t="s">
        <v>7136</v>
      </c>
      <c r="D2202" s="1" t="s">
        <v>8936</v>
      </c>
      <c r="E2202" s="1">
        <v>-2.6</v>
      </c>
      <c r="F2202" s="1">
        <v>-2.6</v>
      </c>
    </row>
    <row r="2203" spans="1:6" x14ac:dyDescent="0.25">
      <c r="A2203" s="1" t="s">
        <v>113</v>
      </c>
      <c r="B2203" s="1" t="s">
        <v>3670</v>
      </c>
      <c r="C2203" s="1" t="s">
        <v>7169</v>
      </c>
      <c r="D2203" s="1" t="s">
        <v>8990</v>
      </c>
      <c r="E2203" s="1">
        <v>-2.6</v>
      </c>
      <c r="F2203" s="1">
        <v>-2.6</v>
      </c>
    </row>
    <row r="2204" spans="1:6" x14ac:dyDescent="0.25">
      <c r="A2204" s="1" t="s">
        <v>131</v>
      </c>
      <c r="B2204" s="1" t="s">
        <v>3688</v>
      </c>
      <c r="C2204" s="1" t="s">
        <v>7124</v>
      </c>
      <c r="D2204" s="1" t="s">
        <v>9005</v>
      </c>
      <c r="E2204" s="1">
        <v>-2.6</v>
      </c>
      <c r="F2204" s="1">
        <v>-2.6</v>
      </c>
    </row>
    <row r="2205" spans="1:6" x14ac:dyDescent="0.25">
      <c r="A2205" s="1" t="s">
        <v>199</v>
      </c>
      <c r="B2205" s="1" t="s">
        <v>3756</v>
      </c>
      <c r="C2205" s="1" t="s">
        <v>7217</v>
      </c>
      <c r="D2205" s="1" t="s">
        <v>9060</v>
      </c>
      <c r="E2205" s="1">
        <v>-2.6</v>
      </c>
      <c r="F2205" s="1">
        <v>-2.6</v>
      </c>
    </row>
    <row r="2206" spans="1:6" x14ac:dyDescent="0.25">
      <c r="A2206" s="1" t="s">
        <v>299</v>
      </c>
      <c r="B2206" s="1" t="s">
        <v>3856</v>
      </c>
      <c r="C2206" s="1" t="s">
        <v>7124</v>
      </c>
      <c r="D2206" s="1" t="s">
        <v>8925</v>
      </c>
      <c r="E2206" s="1">
        <v>-2.6</v>
      </c>
      <c r="F2206" s="1">
        <v>-2.6</v>
      </c>
    </row>
    <row r="2207" spans="1:6" x14ac:dyDescent="0.25">
      <c r="A2207" s="1" t="s">
        <v>309</v>
      </c>
      <c r="B2207" s="1" t="s">
        <v>3866</v>
      </c>
      <c r="C2207" s="1" t="s">
        <v>7124</v>
      </c>
      <c r="D2207" s="1" t="s">
        <v>9102</v>
      </c>
      <c r="E2207" s="1">
        <v>-2.6</v>
      </c>
      <c r="F2207" s="1">
        <v>-2.6</v>
      </c>
    </row>
    <row r="2208" spans="1:6" x14ac:dyDescent="0.25">
      <c r="A2208" s="1" t="s">
        <v>357</v>
      </c>
      <c r="B2208" s="1" t="s">
        <v>3914</v>
      </c>
      <c r="C2208" s="1" t="s">
        <v>7291</v>
      </c>
      <c r="D2208" s="1" t="s">
        <v>9166</v>
      </c>
      <c r="E2208" s="1">
        <v>-2.6</v>
      </c>
      <c r="F2208" s="1">
        <v>-2.6</v>
      </c>
    </row>
    <row r="2209" spans="1:6" x14ac:dyDescent="0.25">
      <c r="A2209" s="1" t="s">
        <v>413</v>
      </c>
      <c r="B2209" s="1" t="s">
        <v>3970</v>
      </c>
      <c r="C2209" s="1" t="s">
        <v>7124</v>
      </c>
      <c r="D2209" s="1" t="s">
        <v>9195</v>
      </c>
      <c r="E2209" s="1">
        <v>-2.6</v>
      </c>
      <c r="F2209" s="1">
        <v>-2.6</v>
      </c>
    </row>
    <row r="2210" spans="1:6" x14ac:dyDescent="0.25">
      <c r="A2210" s="1" t="s">
        <v>474</v>
      </c>
      <c r="B2210" s="1" t="s">
        <v>4031</v>
      </c>
      <c r="C2210" s="1" t="s">
        <v>7343</v>
      </c>
      <c r="D2210" s="1" t="s">
        <v>9240</v>
      </c>
      <c r="E2210" s="1">
        <v>-2.6</v>
      </c>
      <c r="F2210" s="1">
        <v>-2.6</v>
      </c>
    </row>
    <row r="2211" spans="1:6" x14ac:dyDescent="0.25">
      <c r="A2211" s="1" t="s">
        <v>498</v>
      </c>
      <c r="B2211" s="1" t="s">
        <v>4055</v>
      </c>
      <c r="C2211" s="1" t="s">
        <v>7120</v>
      </c>
      <c r="D2211" s="1" t="s">
        <v>8909</v>
      </c>
      <c r="E2211" s="1" t="s">
        <v>8763</v>
      </c>
      <c r="F2211" s="1">
        <v>-2.6</v>
      </c>
    </row>
    <row r="2212" spans="1:6" x14ac:dyDescent="0.25">
      <c r="A2212" s="1" t="s">
        <v>585</v>
      </c>
      <c r="B2212" s="1" t="s">
        <v>4142</v>
      </c>
      <c r="C2212" s="1" t="s">
        <v>7394</v>
      </c>
      <c r="D2212" s="1" t="s">
        <v>9306</v>
      </c>
      <c r="E2212" s="1">
        <v>-2.6</v>
      </c>
      <c r="F2212" s="1">
        <v>-2.6</v>
      </c>
    </row>
    <row r="2213" spans="1:6" x14ac:dyDescent="0.25">
      <c r="A2213" s="1" t="s">
        <v>650</v>
      </c>
      <c r="B2213" s="1" t="s">
        <v>4207</v>
      </c>
      <c r="C2213" s="1" t="s">
        <v>7124</v>
      </c>
      <c r="D2213" s="1" t="s">
        <v>9102</v>
      </c>
      <c r="E2213" s="1">
        <v>-2.6</v>
      </c>
      <c r="F2213" s="1">
        <v>-2.6</v>
      </c>
    </row>
    <row r="2214" spans="1:6" x14ac:dyDescent="0.25">
      <c r="A2214" s="1" t="s">
        <v>676</v>
      </c>
      <c r="B2214" s="1" t="s">
        <v>4233</v>
      </c>
      <c r="C2214" s="1" t="s">
        <v>7124</v>
      </c>
      <c r="D2214" s="1" t="s">
        <v>9371</v>
      </c>
      <c r="E2214" s="1">
        <v>-2.6</v>
      </c>
      <c r="F2214" s="1">
        <v>-2.6</v>
      </c>
    </row>
    <row r="2215" spans="1:6" x14ac:dyDescent="0.25">
      <c r="A2215" s="1" t="s">
        <v>679</v>
      </c>
      <c r="B2215" s="1" t="s">
        <v>4236</v>
      </c>
      <c r="C2215" s="1" t="s">
        <v>7444</v>
      </c>
      <c r="D2215" s="1" t="s">
        <v>9374</v>
      </c>
      <c r="E2215" s="1" t="s">
        <v>8763</v>
      </c>
      <c r="F2215" s="1">
        <v>-2.6</v>
      </c>
    </row>
    <row r="2216" spans="1:6" x14ac:dyDescent="0.25">
      <c r="A2216" s="1" t="s">
        <v>714</v>
      </c>
      <c r="B2216" s="1" t="s">
        <v>4271</v>
      </c>
      <c r="C2216" s="1" t="s">
        <v>7124</v>
      </c>
      <c r="D2216" s="1" t="s">
        <v>8925</v>
      </c>
      <c r="E2216" s="1">
        <v>-2.6</v>
      </c>
      <c r="F2216" s="1">
        <v>-2.6</v>
      </c>
    </row>
    <row r="2217" spans="1:6" x14ac:dyDescent="0.25">
      <c r="A2217" s="1" t="s">
        <v>926</v>
      </c>
      <c r="B2217" s="1" t="s">
        <v>4483</v>
      </c>
      <c r="C2217" s="1" t="s">
        <v>7124</v>
      </c>
      <c r="D2217" s="1" t="s">
        <v>9531</v>
      </c>
      <c r="E2217" s="1">
        <v>-2.6</v>
      </c>
      <c r="F2217" s="1">
        <v>-2.6</v>
      </c>
    </row>
    <row r="2218" spans="1:6" x14ac:dyDescent="0.25">
      <c r="A2218" s="1" t="s">
        <v>956</v>
      </c>
      <c r="B2218" s="1" t="s">
        <v>4513</v>
      </c>
      <c r="C2218" s="1" t="s">
        <v>7124</v>
      </c>
      <c r="D2218" s="1" t="s">
        <v>8925</v>
      </c>
      <c r="E2218" s="1" t="s">
        <v>8763</v>
      </c>
      <c r="F2218" s="1">
        <v>-2.6</v>
      </c>
    </row>
    <row r="2219" spans="1:6" x14ac:dyDescent="0.25">
      <c r="A2219" s="1" t="s">
        <v>1027</v>
      </c>
      <c r="B2219" s="1" t="s">
        <v>4584</v>
      </c>
      <c r="C2219" s="1" t="s">
        <v>7593</v>
      </c>
      <c r="D2219" s="1" t="s">
        <v>9583</v>
      </c>
      <c r="E2219" s="1">
        <v>-2.6</v>
      </c>
      <c r="F2219" s="1">
        <v>-2.6</v>
      </c>
    </row>
    <row r="2220" spans="1:6" x14ac:dyDescent="0.25">
      <c r="A2220" s="1" t="s">
        <v>1087</v>
      </c>
      <c r="B2220" s="1" t="s">
        <v>4644</v>
      </c>
      <c r="C2220" s="1" t="s">
        <v>7124</v>
      </c>
      <c r="D2220" s="1" t="s">
        <v>9622</v>
      </c>
      <c r="E2220" s="1">
        <v>-2.6</v>
      </c>
      <c r="F2220" s="1">
        <v>-2.6</v>
      </c>
    </row>
    <row r="2221" spans="1:6" x14ac:dyDescent="0.25">
      <c r="A2221" s="1" t="s">
        <v>1161</v>
      </c>
      <c r="B2221" s="1" t="s">
        <v>4718</v>
      </c>
      <c r="C2221" s="1" t="s">
        <v>7643</v>
      </c>
      <c r="D2221" s="1" t="s">
        <v>9656</v>
      </c>
      <c r="E2221" s="1">
        <v>-2.6</v>
      </c>
      <c r="F2221" s="1">
        <v>-2.6</v>
      </c>
    </row>
    <row r="2222" spans="1:6" x14ac:dyDescent="0.25">
      <c r="A2222" s="1" t="s">
        <v>1241</v>
      </c>
      <c r="B2222" s="1" t="s">
        <v>4798</v>
      </c>
      <c r="C2222" s="1" t="s">
        <v>7124</v>
      </c>
      <c r="D2222" s="1" t="s">
        <v>9703</v>
      </c>
      <c r="E2222" s="1">
        <v>-2.6</v>
      </c>
      <c r="F2222" s="1">
        <v>-2.6</v>
      </c>
    </row>
    <row r="2223" spans="1:6" x14ac:dyDescent="0.25">
      <c r="A2223" s="1" t="s">
        <v>1269</v>
      </c>
      <c r="B2223" s="1" t="s">
        <v>4826</v>
      </c>
      <c r="C2223" s="1" t="s">
        <v>7124</v>
      </c>
      <c r="D2223" s="1" t="s">
        <v>8916</v>
      </c>
      <c r="E2223" s="1">
        <v>-2.6</v>
      </c>
      <c r="F2223" s="1">
        <v>-2.6</v>
      </c>
    </row>
    <row r="2224" spans="1:6" x14ac:dyDescent="0.25">
      <c r="A2224" s="1" t="s">
        <v>1407</v>
      </c>
      <c r="B2224" s="1" t="s">
        <v>4964</v>
      </c>
      <c r="C2224" s="1" t="s">
        <v>7124</v>
      </c>
      <c r="D2224" s="1" t="s">
        <v>8925</v>
      </c>
      <c r="E2224" s="1">
        <v>-2.6</v>
      </c>
      <c r="F2224" s="1">
        <v>-2.6</v>
      </c>
    </row>
    <row r="2225" spans="1:6" x14ac:dyDescent="0.25">
      <c r="A2225" s="1" t="s">
        <v>1427</v>
      </c>
      <c r="B2225" s="1" t="s">
        <v>4984</v>
      </c>
      <c r="C2225" s="1" t="s">
        <v>7124</v>
      </c>
      <c r="D2225" s="1" t="s">
        <v>8916</v>
      </c>
      <c r="E2225" s="1">
        <v>-2.6</v>
      </c>
      <c r="F2225" s="1">
        <v>-2.6</v>
      </c>
    </row>
    <row r="2226" spans="1:6" x14ac:dyDescent="0.25">
      <c r="A2226" s="1" t="s">
        <v>1611</v>
      </c>
      <c r="B2226" s="1" t="s">
        <v>5168</v>
      </c>
      <c r="C2226" s="1" t="s">
        <v>7120</v>
      </c>
      <c r="D2226" s="1" t="s">
        <v>8909</v>
      </c>
      <c r="E2226" s="1" t="s">
        <v>8763</v>
      </c>
      <c r="F2226" s="1">
        <v>-2.6</v>
      </c>
    </row>
    <row r="2227" spans="1:6" x14ac:dyDescent="0.25">
      <c r="A2227" s="1" t="s">
        <v>1641</v>
      </c>
      <c r="B2227" s="1" t="s">
        <v>5198</v>
      </c>
      <c r="C2227" s="1" t="s">
        <v>7124</v>
      </c>
      <c r="D2227" s="1" t="s">
        <v>8925</v>
      </c>
      <c r="E2227" s="1">
        <v>-2.6</v>
      </c>
      <c r="F2227" s="1">
        <v>-2.6</v>
      </c>
    </row>
    <row r="2228" spans="1:6" x14ac:dyDescent="0.25">
      <c r="A2228" s="1" t="s">
        <v>1682</v>
      </c>
      <c r="B2228" s="1" t="s">
        <v>5239</v>
      </c>
      <c r="C2228" s="1" t="s">
        <v>7867</v>
      </c>
      <c r="D2228" s="1" t="s">
        <v>9950</v>
      </c>
      <c r="E2228" s="1">
        <v>-2.6</v>
      </c>
      <c r="F2228" s="1">
        <v>-2.6</v>
      </c>
    </row>
    <row r="2229" spans="1:6" x14ac:dyDescent="0.25">
      <c r="A2229" s="1" t="s">
        <v>1736</v>
      </c>
      <c r="B2229" s="1" t="s">
        <v>5293</v>
      </c>
      <c r="C2229" s="1" t="s">
        <v>7893</v>
      </c>
      <c r="D2229" s="1" t="s">
        <v>9985</v>
      </c>
      <c r="E2229" s="1">
        <v>-2.6</v>
      </c>
      <c r="F2229" s="1">
        <v>-2.6</v>
      </c>
    </row>
    <row r="2230" spans="1:6" x14ac:dyDescent="0.25">
      <c r="A2230" s="1" t="s">
        <v>1736</v>
      </c>
      <c r="B2230" s="1" t="s">
        <v>5293</v>
      </c>
      <c r="C2230" s="1" t="s">
        <v>7893</v>
      </c>
      <c r="D2230" s="1" t="s">
        <v>9986</v>
      </c>
      <c r="E2230" s="1">
        <v>-2.6</v>
      </c>
      <c r="F2230" s="1">
        <v>-2.6</v>
      </c>
    </row>
    <row r="2231" spans="1:6" x14ac:dyDescent="0.25">
      <c r="A2231" s="1" t="s">
        <v>1740</v>
      </c>
      <c r="B2231" s="1" t="s">
        <v>5297</v>
      </c>
      <c r="C2231" s="1" t="s">
        <v>7124</v>
      </c>
      <c r="D2231" s="1" t="s">
        <v>8925</v>
      </c>
      <c r="E2231" s="1">
        <v>-2.6</v>
      </c>
      <c r="F2231" s="1">
        <v>-2.6</v>
      </c>
    </row>
    <row r="2232" spans="1:6" x14ac:dyDescent="0.25">
      <c r="A2232" s="1" t="s">
        <v>1769</v>
      </c>
      <c r="B2232" s="1" t="s">
        <v>5326</v>
      </c>
      <c r="C2232" s="1" t="s">
        <v>7903</v>
      </c>
      <c r="D2232" s="1" t="s">
        <v>10006</v>
      </c>
      <c r="E2232" s="1">
        <v>-2.6</v>
      </c>
      <c r="F2232" s="1">
        <v>-2.6</v>
      </c>
    </row>
    <row r="2233" spans="1:6" x14ac:dyDescent="0.25">
      <c r="A2233" s="1" t="s">
        <v>2052</v>
      </c>
      <c r="B2233" s="1" t="s">
        <v>5609</v>
      </c>
      <c r="C2233" s="1" t="s">
        <v>8042</v>
      </c>
      <c r="D2233" s="1" t="s">
        <v>10172</v>
      </c>
      <c r="E2233" s="1">
        <v>-2.6</v>
      </c>
      <c r="F2233" s="1">
        <v>-2.6</v>
      </c>
    </row>
    <row r="2234" spans="1:6" x14ac:dyDescent="0.25">
      <c r="A2234" s="1" t="s">
        <v>2137</v>
      </c>
      <c r="B2234" s="1" t="s">
        <v>5694</v>
      </c>
      <c r="C2234" s="1" t="s">
        <v>7124</v>
      </c>
      <c r="D2234" s="1" t="s">
        <v>10225</v>
      </c>
      <c r="E2234" s="1">
        <v>-2.6</v>
      </c>
      <c r="F2234" s="1">
        <v>-2.6</v>
      </c>
    </row>
    <row r="2235" spans="1:6" x14ac:dyDescent="0.25">
      <c r="A2235" s="1" t="s">
        <v>2161</v>
      </c>
      <c r="B2235" s="1" t="s">
        <v>5718</v>
      </c>
      <c r="C2235" s="1" t="s">
        <v>7124</v>
      </c>
      <c r="D2235" s="1" t="s">
        <v>10239</v>
      </c>
      <c r="E2235" s="1">
        <v>-2.6</v>
      </c>
      <c r="F2235" s="1">
        <v>-2.6</v>
      </c>
    </row>
    <row r="2236" spans="1:6" x14ac:dyDescent="0.25">
      <c r="A2236" s="1" t="s">
        <v>2335</v>
      </c>
      <c r="B2236" s="1" t="s">
        <v>5892</v>
      </c>
      <c r="C2236" s="1" t="s">
        <v>7124</v>
      </c>
      <c r="D2236" s="1" t="s">
        <v>10331</v>
      </c>
      <c r="E2236" s="1">
        <v>-2.6</v>
      </c>
      <c r="F2236" s="1">
        <v>-2.6</v>
      </c>
    </row>
    <row r="2237" spans="1:6" x14ac:dyDescent="0.25">
      <c r="A2237" s="1" t="s">
        <v>2475</v>
      </c>
      <c r="B2237" s="1" t="s">
        <v>6032</v>
      </c>
      <c r="C2237" s="1" t="s">
        <v>8231</v>
      </c>
      <c r="D2237" s="1" t="s">
        <v>10413</v>
      </c>
      <c r="E2237" s="1">
        <v>-2.6</v>
      </c>
      <c r="F2237" s="1">
        <v>-2.6</v>
      </c>
    </row>
    <row r="2238" spans="1:6" x14ac:dyDescent="0.25">
      <c r="A2238" s="1" t="s">
        <v>2498</v>
      </c>
      <c r="B2238" s="1" t="s">
        <v>6055</v>
      </c>
      <c r="C2238" s="1" t="s">
        <v>7124</v>
      </c>
      <c r="D2238" s="1" t="s">
        <v>10422</v>
      </c>
      <c r="E2238" s="1">
        <v>-2.6</v>
      </c>
      <c r="F2238" s="1">
        <v>-2.6</v>
      </c>
    </row>
    <row r="2239" spans="1:6" x14ac:dyDescent="0.25">
      <c r="A2239" s="1" t="s">
        <v>2555</v>
      </c>
      <c r="B2239" s="1" t="s">
        <v>6112</v>
      </c>
      <c r="C2239" s="1" t="s">
        <v>7124</v>
      </c>
      <c r="D2239" s="1" t="s">
        <v>8961</v>
      </c>
      <c r="E2239" s="1" t="s">
        <v>8763</v>
      </c>
      <c r="F2239" s="1">
        <v>-2.6</v>
      </c>
    </row>
    <row r="2240" spans="1:6" x14ac:dyDescent="0.25">
      <c r="A2240" s="1" t="s">
        <v>2636</v>
      </c>
      <c r="B2240" s="1" t="s">
        <v>6193</v>
      </c>
      <c r="C2240" s="1" t="s">
        <v>7124</v>
      </c>
      <c r="D2240" s="1" t="s">
        <v>8925</v>
      </c>
      <c r="E2240" s="1">
        <v>-2.6</v>
      </c>
      <c r="F2240" s="1">
        <v>-2.6</v>
      </c>
    </row>
    <row r="2241" spans="1:6" x14ac:dyDescent="0.25">
      <c r="A2241" s="1" t="s">
        <v>2644</v>
      </c>
      <c r="B2241" s="1" t="s">
        <v>6201</v>
      </c>
      <c r="C2241" s="1" t="s">
        <v>8299</v>
      </c>
      <c r="D2241" s="1" t="s">
        <v>10503</v>
      </c>
      <c r="E2241" s="1">
        <v>-2.6</v>
      </c>
      <c r="F2241" s="1">
        <v>-2.6</v>
      </c>
    </row>
    <row r="2242" spans="1:6" x14ac:dyDescent="0.25">
      <c r="A2242" s="1" t="s">
        <v>2650</v>
      </c>
      <c r="B2242" s="1" t="s">
        <v>6207</v>
      </c>
      <c r="C2242" s="1" t="s">
        <v>7124</v>
      </c>
      <c r="D2242" s="1" t="s">
        <v>10509</v>
      </c>
      <c r="E2242" s="1" t="s">
        <v>8763</v>
      </c>
      <c r="F2242" s="1">
        <v>-2.6</v>
      </c>
    </row>
    <row r="2243" spans="1:6" x14ac:dyDescent="0.25">
      <c r="A2243" s="1" t="s">
        <v>2654</v>
      </c>
      <c r="B2243" s="1" t="s">
        <v>6211</v>
      </c>
      <c r="C2243" s="1" t="s">
        <v>8303</v>
      </c>
      <c r="D2243" s="1" t="s">
        <v>10511</v>
      </c>
      <c r="E2243" s="1" t="s">
        <v>8763</v>
      </c>
      <c r="F2243" s="1">
        <v>-2.6</v>
      </c>
    </row>
    <row r="2244" spans="1:6" x14ac:dyDescent="0.25">
      <c r="A2244" s="1" t="s">
        <v>2707</v>
      </c>
      <c r="B2244" s="1" t="s">
        <v>6264</v>
      </c>
      <c r="C2244" s="1" t="s">
        <v>7124</v>
      </c>
      <c r="D2244" s="1" t="s">
        <v>10542</v>
      </c>
      <c r="E2244" s="1">
        <v>-2.6</v>
      </c>
      <c r="F2244" s="1">
        <v>-2.6</v>
      </c>
    </row>
    <row r="2245" spans="1:6" x14ac:dyDescent="0.25">
      <c r="A2245" s="1" t="s">
        <v>2710</v>
      </c>
      <c r="B2245" s="1" t="s">
        <v>6267</v>
      </c>
      <c r="C2245" s="1" t="s">
        <v>7124</v>
      </c>
      <c r="D2245" s="1" t="s">
        <v>8925</v>
      </c>
      <c r="E2245" s="1">
        <v>-2.6</v>
      </c>
      <c r="F2245" s="1">
        <v>-2.6</v>
      </c>
    </row>
    <row r="2246" spans="1:6" x14ac:dyDescent="0.25">
      <c r="A2246" s="1" t="s">
        <v>2731</v>
      </c>
      <c r="B2246" s="1" t="s">
        <v>6288</v>
      </c>
      <c r="C2246" s="1" t="s">
        <v>7124</v>
      </c>
      <c r="D2246" s="1" t="s">
        <v>8925</v>
      </c>
      <c r="E2246" s="1">
        <v>-2.6</v>
      </c>
      <c r="F2246" s="1">
        <v>-2.6</v>
      </c>
    </row>
    <row r="2247" spans="1:6" x14ac:dyDescent="0.25">
      <c r="A2247" s="1" t="s">
        <v>2819</v>
      </c>
      <c r="B2247" s="1" t="s">
        <v>6376</v>
      </c>
      <c r="C2247" s="1" t="s">
        <v>8373</v>
      </c>
      <c r="D2247" s="1" t="s">
        <v>10601</v>
      </c>
      <c r="E2247" s="1">
        <v>-2.6</v>
      </c>
      <c r="F2247" s="1">
        <v>-2.6</v>
      </c>
    </row>
    <row r="2248" spans="1:6" x14ac:dyDescent="0.25">
      <c r="A2248" s="1" t="s">
        <v>2964</v>
      </c>
      <c r="B2248" s="1" t="s">
        <v>6521</v>
      </c>
      <c r="C2248" s="1" t="s">
        <v>7124</v>
      </c>
      <c r="D2248" s="1" t="s">
        <v>9785</v>
      </c>
      <c r="E2248" s="1">
        <v>-2.6</v>
      </c>
      <c r="F2248" s="1">
        <v>-2.6</v>
      </c>
    </row>
    <row r="2249" spans="1:6" x14ac:dyDescent="0.25">
      <c r="A2249" s="1" t="s">
        <v>2964</v>
      </c>
      <c r="B2249" s="1" t="s">
        <v>6521</v>
      </c>
      <c r="C2249" s="1" t="s">
        <v>7124</v>
      </c>
      <c r="D2249" s="1" t="s">
        <v>9785</v>
      </c>
      <c r="E2249" s="1">
        <v>-2.6</v>
      </c>
      <c r="F2249" s="1">
        <v>-2.6</v>
      </c>
    </row>
    <row r="2250" spans="1:6" x14ac:dyDescent="0.25">
      <c r="A2250" s="1" t="s">
        <v>2992</v>
      </c>
      <c r="B2250" s="1" t="s">
        <v>6549</v>
      </c>
      <c r="C2250" s="1" t="s">
        <v>8451</v>
      </c>
      <c r="D2250" s="1" t="s">
        <v>10699</v>
      </c>
      <c r="E2250" s="1">
        <v>-2.6</v>
      </c>
      <c r="F2250" s="1">
        <v>-2.6</v>
      </c>
    </row>
    <row r="2251" spans="1:6" x14ac:dyDescent="0.25">
      <c r="A2251" s="1" t="s">
        <v>3135</v>
      </c>
      <c r="B2251" s="1" t="s">
        <v>6692</v>
      </c>
      <c r="C2251" s="1" t="s">
        <v>7124</v>
      </c>
      <c r="D2251" s="1" t="s">
        <v>9102</v>
      </c>
      <c r="E2251" s="1">
        <v>-2.6</v>
      </c>
      <c r="F2251" s="1">
        <v>-2.6</v>
      </c>
    </row>
    <row r="2252" spans="1:6" x14ac:dyDescent="0.25">
      <c r="A2252" s="1" t="s">
        <v>3149</v>
      </c>
      <c r="B2252" s="1" t="s">
        <v>6706</v>
      </c>
      <c r="C2252" s="1" t="s">
        <v>8518</v>
      </c>
      <c r="D2252" s="1" t="s">
        <v>10781</v>
      </c>
      <c r="E2252" s="1">
        <v>-2.6</v>
      </c>
      <c r="F2252" s="1">
        <v>-2.6</v>
      </c>
    </row>
    <row r="2253" spans="1:6" x14ac:dyDescent="0.25">
      <c r="A2253" s="1" t="s">
        <v>3199</v>
      </c>
      <c r="B2253" s="1" t="s">
        <v>6756</v>
      </c>
      <c r="C2253" s="1" t="s">
        <v>7124</v>
      </c>
      <c r="D2253" s="1" t="s">
        <v>8925</v>
      </c>
      <c r="E2253" s="1">
        <v>-2.6</v>
      </c>
      <c r="F2253" s="1">
        <v>-2.6</v>
      </c>
    </row>
    <row r="2254" spans="1:6" x14ac:dyDescent="0.25">
      <c r="A2254" s="1" t="s">
        <v>3204</v>
      </c>
      <c r="B2254" s="1" t="s">
        <v>6761</v>
      </c>
      <c r="C2254" s="1" t="s">
        <v>8545</v>
      </c>
      <c r="D2254" s="1" t="s">
        <v>10814</v>
      </c>
      <c r="E2254" s="1">
        <v>-2.6</v>
      </c>
      <c r="F2254" s="1">
        <v>-2.6</v>
      </c>
    </row>
    <row r="2255" spans="1:6" x14ac:dyDescent="0.25">
      <c r="A2255" s="1" t="s">
        <v>3220</v>
      </c>
      <c r="B2255" s="1" t="s">
        <v>6777</v>
      </c>
      <c r="C2255" s="1" t="s">
        <v>7124</v>
      </c>
      <c r="D2255" s="1" t="s">
        <v>8925</v>
      </c>
      <c r="E2255" s="1">
        <v>-2.6</v>
      </c>
      <c r="F2255" s="1">
        <v>-2.6</v>
      </c>
    </row>
    <row r="2256" spans="1:6" x14ac:dyDescent="0.25">
      <c r="A2256" s="1" t="s">
        <v>3319</v>
      </c>
      <c r="B2256" s="1" t="s">
        <v>6876</v>
      </c>
      <c r="C2256" s="1" t="s">
        <v>8600</v>
      </c>
      <c r="D2256" s="1" t="s">
        <v>10892</v>
      </c>
      <c r="E2256" s="1">
        <v>-2.6</v>
      </c>
      <c r="F2256" s="1">
        <v>-2.6</v>
      </c>
    </row>
    <row r="2257" spans="1:6" x14ac:dyDescent="0.25">
      <c r="A2257" s="1" t="s">
        <v>3549</v>
      </c>
      <c r="B2257" s="1" t="s">
        <v>7106</v>
      </c>
      <c r="C2257" s="1" t="s">
        <v>7385</v>
      </c>
      <c r="D2257" s="1" t="s">
        <v>11017</v>
      </c>
      <c r="E2257" s="1" t="s">
        <v>8763</v>
      </c>
      <c r="F2257" s="1">
        <v>-2.6</v>
      </c>
    </row>
    <row r="2258" spans="1:6" x14ac:dyDescent="0.25">
      <c r="A2258" s="1" t="s">
        <v>78</v>
      </c>
      <c r="B2258" s="1" t="s">
        <v>3635</v>
      </c>
      <c r="C2258" s="1" t="s">
        <v>7124</v>
      </c>
      <c r="D2258" s="1" t="s">
        <v>8968</v>
      </c>
      <c r="E2258" s="1" t="s">
        <v>8710</v>
      </c>
      <c r="F2258" s="1">
        <v>-2.5</v>
      </c>
    </row>
    <row r="2259" spans="1:6" x14ac:dyDescent="0.25">
      <c r="A2259" s="1" t="s">
        <v>115</v>
      </c>
      <c r="B2259" s="1" t="s">
        <v>3672</v>
      </c>
      <c r="C2259" s="1" t="s">
        <v>7171</v>
      </c>
      <c r="D2259" s="1" t="s">
        <v>8992</v>
      </c>
      <c r="E2259" s="1">
        <v>-2.5</v>
      </c>
      <c r="F2259" s="1">
        <v>-2.5</v>
      </c>
    </row>
    <row r="2260" spans="1:6" x14ac:dyDescent="0.25">
      <c r="A2260" s="1" t="s">
        <v>144</v>
      </c>
      <c r="B2260" s="1" t="s">
        <v>3701</v>
      </c>
      <c r="C2260" s="1" t="s">
        <v>7190</v>
      </c>
      <c r="D2260" s="1" t="s">
        <v>9017</v>
      </c>
      <c r="E2260" s="1">
        <v>-2.5</v>
      </c>
      <c r="F2260" s="1">
        <v>-2.5</v>
      </c>
    </row>
    <row r="2261" spans="1:6" x14ac:dyDescent="0.25">
      <c r="A2261" s="1" t="s">
        <v>234</v>
      </c>
      <c r="B2261" s="1" t="s">
        <v>3791</v>
      </c>
      <c r="C2261" s="1" t="s">
        <v>7230</v>
      </c>
      <c r="D2261" s="1" t="s">
        <v>9079</v>
      </c>
      <c r="E2261" s="1">
        <v>-2.5</v>
      </c>
      <c r="F2261" s="1">
        <v>-2.5</v>
      </c>
    </row>
    <row r="2262" spans="1:6" x14ac:dyDescent="0.25">
      <c r="A2262" s="1" t="s">
        <v>235</v>
      </c>
      <c r="B2262" s="1" t="s">
        <v>3792</v>
      </c>
      <c r="C2262" s="1" t="s">
        <v>7124</v>
      </c>
      <c r="D2262" s="1" t="s">
        <v>9080</v>
      </c>
      <c r="E2262" s="1">
        <v>-2.5</v>
      </c>
      <c r="F2262" s="1">
        <v>-2.5</v>
      </c>
    </row>
    <row r="2263" spans="1:6" x14ac:dyDescent="0.25">
      <c r="A2263" s="1" t="s">
        <v>240</v>
      </c>
      <c r="B2263" s="1" t="s">
        <v>3797</v>
      </c>
      <c r="C2263" s="1" t="s">
        <v>7233</v>
      </c>
      <c r="D2263" s="1" t="s">
        <v>9085</v>
      </c>
      <c r="E2263" s="1" t="s">
        <v>8710</v>
      </c>
      <c r="F2263" s="1">
        <v>-2.5</v>
      </c>
    </row>
    <row r="2264" spans="1:6" x14ac:dyDescent="0.25">
      <c r="A2264" s="1" t="s">
        <v>260</v>
      </c>
      <c r="B2264" s="1" t="s">
        <v>3817</v>
      </c>
      <c r="C2264" s="1" t="s">
        <v>7124</v>
      </c>
      <c r="D2264" s="1" t="s">
        <v>9098</v>
      </c>
      <c r="E2264" s="1">
        <v>-2.5</v>
      </c>
      <c r="F2264" s="1">
        <v>-2.5</v>
      </c>
    </row>
    <row r="2265" spans="1:6" x14ac:dyDescent="0.25">
      <c r="A2265" s="1" t="s">
        <v>277</v>
      </c>
      <c r="B2265" s="1" t="s">
        <v>3834</v>
      </c>
      <c r="C2265" s="1" t="s">
        <v>7252</v>
      </c>
      <c r="D2265" s="1" t="s">
        <v>9111</v>
      </c>
      <c r="E2265" s="1">
        <v>-2.5</v>
      </c>
      <c r="F2265" s="1">
        <v>-2.5</v>
      </c>
    </row>
    <row r="2266" spans="1:6" x14ac:dyDescent="0.25">
      <c r="A2266" s="1" t="s">
        <v>278</v>
      </c>
      <c r="B2266" s="1" t="s">
        <v>3835</v>
      </c>
      <c r="C2266" s="1" t="s">
        <v>7124</v>
      </c>
      <c r="D2266" s="1" t="s">
        <v>8925</v>
      </c>
      <c r="E2266" s="1">
        <v>-2.5</v>
      </c>
      <c r="F2266" s="1">
        <v>-2.5</v>
      </c>
    </row>
    <row r="2267" spans="1:6" x14ac:dyDescent="0.25">
      <c r="A2267" s="1" t="s">
        <v>425</v>
      </c>
      <c r="B2267" s="1" t="s">
        <v>3982</v>
      </c>
      <c r="C2267" s="1" t="s">
        <v>7318</v>
      </c>
      <c r="D2267" s="1" t="s">
        <v>9204</v>
      </c>
      <c r="E2267" s="1">
        <v>-2.5</v>
      </c>
      <c r="F2267" s="1">
        <v>-2.5</v>
      </c>
    </row>
    <row r="2268" spans="1:6" x14ac:dyDescent="0.25">
      <c r="A2268" s="1" t="s">
        <v>463</v>
      </c>
      <c r="B2268" s="1" t="s">
        <v>4020</v>
      </c>
      <c r="C2268" s="1" t="s">
        <v>7124</v>
      </c>
      <c r="D2268" s="1" t="s">
        <v>9231</v>
      </c>
      <c r="E2268" s="1" t="s">
        <v>8710</v>
      </c>
      <c r="F2268" s="1">
        <v>-2.5</v>
      </c>
    </row>
    <row r="2269" spans="1:6" x14ac:dyDescent="0.25">
      <c r="A2269" s="1" t="s">
        <v>504</v>
      </c>
      <c r="B2269" s="1" t="s">
        <v>4061</v>
      </c>
      <c r="C2269" s="1" t="s">
        <v>7124</v>
      </c>
      <c r="D2269" s="1" t="s">
        <v>9255</v>
      </c>
      <c r="E2269" s="1">
        <v>-2.5</v>
      </c>
      <c r="F2269" s="1">
        <v>-2.5</v>
      </c>
    </row>
    <row r="2270" spans="1:6" x14ac:dyDescent="0.25">
      <c r="A2270" s="1" t="s">
        <v>718</v>
      </c>
      <c r="B2270" s="1" t="s">
        <v>4275</v>
      </c>
      <c r="C2270" s="1" t="s">
        <v>7124</v>
      </c>
      <c r="D2270" s="1" t="s">
        <v>8916</v>
      </c>
      <c r="E2270" s="1" t="s">
        <v>8710</v>
      </c>
      <c r="F2270" s="1">
        <v>-2.5</v>
      </c>
    </row>
    <row r="2271" spans="1:6" x14ac:dyDescent="0.25">
      <c r="A2271" s="1" t="s">
        <v>735</v>
      </c>
      <c r="B2271" s="1" t="s">
        <v>4292</v>
      </c>
      <c r="C2271" s="1" t="s">
        <v>7124</v>
      </c>
      <c r="D2271" s="1" t="s">
        <v>9408</v>
      </c>
      <c r="E2271" s="1">
        <v>-2.5</v>
      </c>
      <c r="F2271" s="1">
        <v>-2.5</v>
      </c>
    </row>
    <row r="2272" spans="1:6" x14ac:dyDescent="0.25">
      <c r="A2272" s="1" t="s">
        <v>751</v>
      </c>
      <c r="B2272" s="1" t="s">
        <v>4308</v>
      </c>
      <c r="C2272" s="1" t="s">
        <v>7124</v>
      </c>
      <c r="D2272" s="1" t="s">
        <v>9415</v>
      </c>
      <c r="E2272" s="1">
        <v>-2.5</v>
      </c>
      <c r="F2272" s="1">
        <v>-2.5</v>
      </c>
    </row>
    <row r="2273" spans="1:6" x14ac:dyDescent="0.25">
      <c r="A2273" s="1" t="s">
        <v>784</v>
      </c>
      <c r="B2273" s="1" t="s">
        <v>4341</v>
      </c>
      <c r="C2273" s="1" t="s">
        <v>7485</v>
      </c>
      <c r="D2273" s="1" t="s">
        <v>9438</v>
      </c>
      <c r="E2273" s="1">
        <v>-2.5</v>
      </c>
      <c r="F2273" s="1">
        <v>-2.5</v>
      </c>
    </row>
    <row r="2274" spans="1:6" x14ac:dyDescent="0.25">
      <c r="A2274" s="1" t="s">
        <v>821</v>
      </c>
      <c r="B2274" s="1" t="s">
        <v>4378</v>
      </c>
      <c r="C2274" s="1" t="s">
        <v>7124</v>
      </c>
      <c r="D2274" s="1" t="s">
        <v>9464</v>
      </c>
      <c r="E2274" s="1">
        <v>-2.5</v>
      </c>
      <c r="F2274" s="1">
        <v>-2.5</v>
      </c>
    </row>
    <row r="2275" spans="1:6" x14ac:dyDescent="0.25">
      <c r="A2275" s="1" t="s">
        <v>834</v>
      </c>
      <c r="B2275" s="1" t="s">
        <v>4391</v>
      </c>
      <c r="C2275" s="1" t="s">
        <v>7515</v>
      </c>
      <c r="D2275" s="1" t="s">
        <v>9474</v>
      </c>
      <c r="E2275" s="1">
        <v>-2.5</v>
      </c>
      <c r="F2275" s="1">
        <v>-2.5</v>
      </c>
    </row>
    <row r="2276" spans="1:6" x14ac:dyDescent="0.25">
      <c r="A2276" s="1" t="s">
        <v>951</v>
      </c>
      <c r="B2276" s="1" t="s">
        <v>4508</v>
      </c>
      <c r="C2276" s="1" t="s">
        <v>7124</v>
      </c>
      <c r="D2276" s="1" t="s">
        <v>8925</v>
      </c>
      <c r="E2276" s="1">
        <v>-2.5</v>
      </c>
      <c r="F2276" s="1">
        <v>-2.5</v>
      </c>
    </row>
    <row r="2277" spans="1:6" x14ac:dyDescent="0.25">
      <c r="A2277" s="1" t="s">
        <v>1115</v>
      </c>
      <c r="B2277" s="1" t="s">
        <v>4672</v>
      </c>
      <c r="C2277" s="1" t="s">
        <v>7124</v>
      </c>
      <c r="D2277" s="1" t="s">
        <v>9636</v>
      </c>
      <c r="E2277" s="1">
        <v>-2.5</v>
      </c>
      <c r="F2277" s="1">
        <v>-2.5</v>
      </c>
    </row>
    <row r="2278" spans="1:6" x14ac:dyDescent="0.25">
      <c r="A2278" s="1" t="s">
        <v>1260</v>
      </c>
      <c r="B2278" s="1" t="s">
        <v>4817</v>
      </c>
      <c r="C2278" s="1" t="s">
        <v>7685</v>
      </c>
      <c r="D2278" s="1" t="s">
        <v>9716</v>
      </c>
      <c r="E2278" s="1">
        <v>-2.5</v>
      </c>
      <c r="F2278" s="1">
        <v>-2.5</v>
      </c>
    </row>
    <row r="2279" spans="1:6" x14ac:dyDescent="0.25">
      <c r="A2279" s="1" t="s">
        <v>1308</v>
      </c>
      <c r="B2279" s="1" t="s">
        <v>4865</v>
      </c>
      <c r="C2279" s="1" t="s">
        <v>7716</v>
      </c>
      <c r="D2279" s="1" t="s">
        <v>9753</v>
      </c>
      <c r="E2279" s="1">
        <v>-2.5</v>
      </c>
      <c r="F2279" s="1">
        <v>-2.5</v>
      </c>
    </row>
    <row r="2280" spans="1:6" x14ac:dyDescent="0.25">
      <c r="A2280" s="1" t="s">
        <v>1337</v>
      </c>
      <c r="B2280" s="1" t="s">
        <v>4894</v>
      </c>
      <c r="C2280" s="1" t="s">
        <v>7729</v>
      </c>
      <c r="D2280" s="1" t="s">
        <v>9766</v>
      </c>
      <c r="E2280" s="1">
        <v>-2.5</v>
      </c>
      <c r="F2280" s="1">
        <v>-2.5</v>
      </c>
    </row>
    <row r="2281" spans="1:6" x14ac:dyDescent="0.25">
      <c r="A2281" s="1" t="s">
        <v>1416</v>
      </c>
      <c r="B2281" s="1" t="s">
        <v>4973</v>
      </c>
      <c r="C2281" s="1" t="s">
        <v>7124</v>
      </c>
      <c r="D2281" s="1" t="s">
        <v>8925</v>
      </c>
      <c r="E2281" s="1">
        <v>-2.5</v>
      </c>
      <c r="F2281" s="1">
        <v>-2.5</v>
      </c>
    </row>
    <row r="2282" spans="1:6" x14ac:dyDescent="0.25">
      <c r="A2282" s="1" t="s">
        <v>1484</v>
      </c>
      <c r="B2282" s="1" t="s">
        <v>5041</v>
      </c>
      <c r="C2282" s="1" t="s">
        <v>7124</v>
      </c>
      <c r="D2282" s="1" t="s">
        <v>8925</v>
      </c>
      <c r="E2282" s="1" t="s">
        <v>8710</v>
      </c>
      <c r="F2282" s="1">
        <v>-2.5</v>
      </c>
    </row>
    <row r="2283" spans="1:6" x14ac:dyDescent="0.25">
      <c r="A2283" s="1" t="s">
        <v>1571</v>
      </c>
      <c r="B2283" s="1" t="s">
        <v>5128</v>
      </c>
      <c r="C2283" s="1" t="s">
        <v>7124</v>
      </c>
      <c r="D2283" s="1" t="s">
        <v>9885</v>
      </c>
      <c r="E2283" s="1">
        <v>-2.5</v>
      </c>
      <c r="F2283" s="1">
        <v>-2.5</v>
      </c>
    </row>
    <row r="2284" spans="1:6" x14ac:dyDescent="0.25">
      <c r="A2284" s="1" t="s">
        <v>1584</v>
      </c>
      <c r="B2284" s="1" t="s">
        <v>5141</v>
      </c>
      <c r="C2284" s="1" t="s">
        <v>7124</v>
      </c>
      <c r="D2284" s="1" t="s">
        <v>8925</v>
      </c>
      <c r="E2284" s="1">
        <v>-2.5</v>
      </c>
      <c r="F2284" s="1">
        <v>-2.5</v>
      </c>
    </row>
    <row r="2285" spans="1:6" x14ac:dyDescent="0.25">
      <c r="A2285" s="1" t="s">
        <v>1680</v>
      </c>
      <c r="B2285" s="1" t="s">
        <v>5237</v>
      </c>
      <c r="C2285" s="1" t="s">
        <v>7124</v>
      </c>
      <c r="D2285" s="1" t="s">
        <v>9948</v>
      </c>
      <c r="E2285" s="1">
        <v>-2.5</v>
      </c>
      <c r="F2285" s="1">
        <v>-2.5</v>
      </c>
    </row>
    <row r="2286" spans="1:6" x14ac:dyDescent="0.25">
      <c r="A2286" s="1" t="s">
        <v>1716</v>
      </c>
      <c r="B2286" s="1" t="s">
        <v>5273</v>
      </c>
      <c r="C2286" s="1" t="s">
        <v>7124</v>
      </c>
      <c r="D2286" s="1" t="s">
        <v>8925</v>
      </c>
      <c r="E2286" s="1" t="s">
        <v>8710</v>
      </c>
      <c r="F2286" s="1">
        <v>-2.5</v>
      </c>
    </row>
    <row r="2287" spans="1:6" x14ac:dyDescent="0.25">
      <c r="A2287" s="1" t="s">
        <v>1803</v>
      </c>
      <c r="B2287" s="1" t="s">
        <v>5360</v>
      </c>
      <c r="C2287" s="1" t="s">
        <v>7124</v>
      </c>
      <c r="D2287" s="1" t="s">
        <v>8925</v>
      </c>
      <c r="E2287" s="1">
        <v>-2.5</v>
      </c>
      <c r="F2287" s="1">
        <v>-2.5</v>
      </c>
    </row>
    <row r="2288" spans="1:6" x14ac:dyDescent="0.25">
      <c r="A2288" s="1" t="s">
        <v>1894</v>
      </c>
      <c r="B2288" s="1" t="s">
        <v>5451</v>
      </c>
      <c r="C2288" s="1" t="s">
        <v>7120</v>
      </c>
      <c r="D2288" s="1" t="s">
        <v>8909</v>
      </c>
      <c r="E2288" s="1" t="s">
        <v>8710</v>
      </c>
      <c r="F2288" s="1">
        <v>-2.5</v>
      </c>
    </row>
    <row r="2289" spans="1:6" x14ac:dyDescent="0.25">
      <c r="A2289" s="1" t="s">
        <v>1931</v>
      </c>
      <c r="B2289" s="1" t="s">
        <v>5488</v>
      </c>
      <c r="C2289" s="1" t="s">
        <v>7984</v>
      </c>
      <c r="D2289" s="1" t="s">
        <v>10101</v>
      </c>
      <c r="E2289" s="1">
        <v>-2.5</v>
      </c>
      <c r="F2289" s="1">
        <v>-2.5</v>
      </c>
    </row>
    <row r="2290" spans="1:6" x14ac:dyDescent="0.25">
      <c r="A2290" s="1" t="s">
        <v>1949</v>
      </c>
      <c r="B2290" s="1" t="s">
        <v>5506</v>
      </c>
      <c r="C2290" s="1" t="s">
        <v>7124</v>
      </c>
      <c r="D2290" s="1" t="s">
        <v>9410</v>
      </c>
      <c r="E2290" s="1">
        <v>-2.5</v>
      </c>
      <c r="F2290" s="1">
        <v>-2.5</v>
      </c>
    </row>
    <row r="2291" spans="1:6" x14ac:dyDescent="0.25">
      <c r="A2291" s="1" t="s">
        <v>1967</v>
      </c>
      <c r="B2291" s="1" t="s">
        <v>5524</v>
      </c>
      <c r="C2291" s="1" t="s">
        <v>7997</v>
      </c>
      <c r="D2291" s="1" t="s">
        <v>10120</v>
      </c>
      <c r="E2291" s="1">
        <v>-2.5</v>
      </c>
      <c r="F2291" s="1">
        <v>-2.5</v>
      </c>
    </row>
    <row r="2292" spans="1:6" x14ac:dyDescent="0.25">
      <c r="A2292" s="1" t="s">
        <v>1975</v>
      </c>
      <c r="B2292" s="1" t="s">
        <v>5532</v>
      </c>
      <c r="C2292" s="1" t="s">
        <v>7124</v>
      </c>
      <c r="D2292" s="1" t="s">
        <v>9344</v>
      </c>
      <c r="E2292" s="1" t="s">
        <v>8710</v>
      </c>
      <c r="F2292" s="1">
        <v>-2.5</v>
      </c>
    </row>
    <row r="2293" spans="1:6" x14ac:dyDescent="0.25">
      <c r="A2293" s="1" t="s">
        <v>2030</v>
      </c>
      <c r="B2293" s="1" t="s">
        <v>5587</v>
      </c>
      <c r="C2293" s="1" t="s">
        <v>8026</v>
      </c>
      <c r="D2293" s="1" t="s">
        <v>10155</v>
      </c>
      <c r="E2293" s="1">
        <v>-2.5</v>
      </c>
      <c r="F2293" s="1">
        <v>-2.5</v>
      </c>
    </row>
    <row r="2294" spans="1:6" x14ac:dyDescent="0.25">
      <c r="A2294" s="1" t="s">
        <v>2092</v>
      </c>
      <c r="B2294" s="1" t="s">
        <v>5649</v>
      </c>
      <c r="C2294" s="1" t="s">
        <v>8065</v>
      </c>
      <c r="D2294" s="1" t="s">
        <v>10198</v>
      </c>
      <c r="E2294" s="1">
        <v>-2.5</v>
      </c>
      <c r="F2294" s="1">
        <v>-2.5</v>
      </c>
    </row>
    <row r="2295" spans="1:6" x14ac:dyDescent="0.25">
      <c r="A2295" s="1" t="s">
        <v>2121</v>
      </c>
      <c r="B2295" s="1" t="s">
        <v>5678</v>
      </c>
      <c r="C2295" s="1" t="s">
        <v>7124</v>
      </c>
      <c r="D2295" s="1" t="s">
        <v>8925</v>
      </c>
      <c r="E2295" s="1" t="s">
        <v>8710</v>
      </c>
      <c r="F2295" s="1">
        <v>-2.5</v>
      </c>
    </row>
    <row r="2296" spans="1:6" x14ac:dyDescent="0.25">
      <c r="A2296" s="1" t="s">
        <v>2156</v>
      </c>
      <c r="B2296" s="1" t="s">
        <v>5713</v>
      </c>
      <c r="C2296" s="1" t="s">
        <v>7124</v>
      </c>
      <c r="D2296" s="1" t="s">
        <v>8925</v>
      </c>
      <c r="E2296" s="1">
        <v>-2.5</v>
      </c>
      <c r="F2296" s="1">
        <v>-2.5</v>
      </c>
    </row>
    <row r="2297" spans="1:6" x14ac:dyDescent="0.25">
      <c r="A2297" s="1" t="s">
        <v>2189</v>
      </c>
      <c r="B2297" s="1" t="s">
        <v>5746</v>
      </c>
      <c r="C2297" s="1" t="s">
        <v>8102</v>
      </c>
      <c r="D2297" s="1" t="s">
        <v>10253</v>
      </c>
      <c r="E2297" s="1">
        <v>-2.5</v>
      </c>
      <c r="F2297" s="1">
        <v>-2.5</v>
      </c>
    </row>
    <row r="2298" spans="1:6" x14ac:dyDescent="0.25">
      <c r="A2298" s="1" t="s">
        <v>2232</v>
      </c>
      <c r="B2298" s="1" t="s">
        <v>5789</v>
      </c>
      <c r="C2298" s="1" t="s">
        <v>7124</v>
      </c>
      <c r="D2298" s="1" t="s">
        <v>8916</v>
      </c>
      <c r="E2298" s="1">
        <v>-2.5</v>
      </c>
      <c r="F2298" s="1">
        <v>-2.5</v>
      </c>
    </row>
    <row r="2299" spans="1:6" x14ac:dyDescent="0.25">
      <c r="A2299" s="1" t="s">
        <v>2340</v>
      </c>
      <c r="B2299" s="1" t="s">
        <v>5897</v>
      </c>
      <c r="C2299" s="1" t="s">
        <v>8173</v>
      </c>
      <c r="D2299" s="1" t="s">
        <v>10334</v>
      </c>
      <c r="E2299" s="1">
        <v>-2.5</v>
      </c>
      <c r="F2299" s="1">
        <v>-2.5</v>
      </c>
    </row>
    <row r="2300" spans="1:6" x14ac:dyDescent="0.25">
      <c r="A2300" s="1" t="s">
        <v>2372</v>
      </c>
      <c r="B2300" s="1" t="s">
        <v>5929</v>
      </c>
      <c r="C2300" s="1" t="s">
        <v>8186</v>
      </c>
      <c r="D2300" s="1" t="s">
        <v>10353</v>
      </c>
      <c r="E2300" s="1">
        <v>-2.5</v>
      </c>
      <c r="F2300" s="1">
        <v>-2.5</v>
      </c>
    </row>
    <row r="2301" spans="1:6" x14ac:dyDescent="0.25">
      <c r="A2301" s="1" t="s">
        <v>2379</v>
      </c>
      <c r="B2301" s="1" t="s">
        <v>5936</v>
      </c>
      <c r="C2301" s="1" t="s">
        <v>7124</v>
      </c>
      <c r="D2301" s="1" t="s">
        <v>8925</v>
      </c>
      <c r="E2301" s="1" t="s">
        <v>8710</v>
      </c>
      <c r="F2301" s="1">
        <v>-2.5</v>
      </c>
    </row>
    <row r="2302" spans="1:6" x14ac:dyDescent="0.25">
      <c r="A2302" s="1" t="s">
        <v>2391</v>
      </c>
      <c r="B2302" s="1" t="s">
        <v>5948</v>
      </c>
      <c r="C2302" s="1" t="s">
        <v>7124</v>
      </c>
      <c r="D2302" s="1" t="s">
        <v>10363</v>
      </c>
      <c r="E2302" s="1">
        <v>-2.5</v>
      </c>
      <c r="F2302" s="1">
        <v>-2.5</v>
      </c>
    </row>
    <row r="2303" spans="1:6" x14ac:dyDescent="0.25">
      <c r="A2303" s="1" t="s">
        <v>2480</v>
      </c>
      <c r="B2303" s="1" t="s">
        <v>6037</v>
      </c>
      <c r="C2303" s="1" t="s">
        <v>7124</v>
      </c>
      <c r="D2303" s="1" t="s">
        <v>8925</v>
      </c>
      <c r="E2303" s="1">
        <v>-2.5</v>
      </c>
      <c r="F2303" s="1">
        <v>-2.5</v>
      </c>
    </row>
    <row r="2304" spans="1:6" x14ac:dyDescent="0.25">
      <c r="A2304" s="1" t="s">
        <v>2488</v>
      </c>
      <c r="B2304" s="1" t="s">
        <v>6045</v>
      </c>
      <c r="C2304" s="1" t="s">
        <v>8236</v>
      </c>
      <c r="D2304" s="1" t="s">
        <v>10418</v>
      </c>
      <c r="E2304" s="1">
        <v>-2.5</v>
      </c>
      <c r="F2304" s="1">
        <v>-2.5</v>
      </c>
    </row>
    <row r="2305" spans="1:6" x14ac:dyDescent="0.25">
      <c r="A2305" s="1" t="s">
        <v>2550</v>
      </c>
      <c r="B2305" s="1" t="s">
        <v>6107</v>
      </c>
      <c r="C2305" s="1" t="s">
        <v>8262</v>
      </c>
      <c r="D2305" s="1" t="s">
        <v>10453</v>
      </c>
      <c r="E2305" s="1">
        <v>-2.5</v>
      </c>
      <c r="F2305" s="1">
        <v>-2.5</v>
      </c>
    </row>
    <row r="2306" spans="1:6" x14ac:dyDescent="0.25">
      <c r="A2306" s="1" t="s">
        <v>2566</v>
      </c>
      <c r="B2306" s="1" t="s">
        <v>6123</v>
      </c>
      <c r="C2306" s="1" t="s">
        <v>7124</v>
      </c>
      <c r="D2306" s="1" t="s">
        <v>9175</v>
      </c>
      <c r="E2306" s="1" t="s">
        <v>8710</v>
      </c>
      <c r="F2306" s="1">
        <v>-2.5</v>
      </c>
    </row>
    <row r="2307" spans="1:6" x14ac:dyDescent="0.25">
      <c r="A2307" s="1" t="s">
        <v>2579</v>
      </c>
      <c r="B2307" s="1" t="s">
        <v>6136</v>
      </c>
      <c r="C2307" s="1" t="s">
        <v>7124</v>
      </c>
      <c r="D2307" s="1" t="s">
        <v>10462</v>
      </c>
      <c r="E2307" s="1">
        <v>-2.5</v>
      </c>
      <c r="F2307" s="1">
        <v>-2.5</v>
      </c>
    </row>
    <row r="2308" spans="1:6" x14ac:dyDescent="0.25">
      <c r="A2308" s="1" t="s">
        <v>2659</v>
      </c>
      <c r="B2308" s="1" t="s">
        <v>6216</v>
      </c>
      <c r="C2308" s="1" t="s">
        <v>8306</v>
      </c>
      <c r="D2308" s="1" t="s">
        <v>10514</v>
      </c>
      <c r="E2308" s="1" t="s">
        <v>8710</v>
      </c>
      <c r="F2308" s="1">
        <v>-2.5</v>
      </c>
    </row>
    <row r="2309" spans="1:6" x14ac:dyDescent="0.25">
      <c r="A2309" s="1" t="s">
        <v>2663</v>
      </c>
      <c r="B2309" s="1" t="s">
        <v>6220</v>
      </c>
      <c r="C2309" s="1" t="s">
        <v>8308</v>
      </c>
      <c r="D2309" s="1" t="s">
        <v>10516</v>
      </c>
      <c r="E2309" s="1">
        <v>-2.5</v>
      </c>
      <c r="F2309" s="1">
        <v>-2.5</v>
      </c>
    </row>
    <row r="2310" spans="1:6" x14ac:dyDescent="0.25">
      <c r="A2310" s="1" t="s">
        <v>2721</v>
      </c>
      <c r="B2310" s="1" t="s">
        <v>6278</v>
      </c>
      <c r="C2310" s="1" t="s">
        <v>7124</v>
      </c>
      <c r="D2310" s="1" t="s">
        <v>9658</v>
      </c>
      <c r="E2310" s="1">
        <v>-2.5</v>
      </c>
      <c r="F2310" s="1">
        <v>-2.5</v>
      </c>
    </row>
    <row r="2311" spans="1:6" x14ac:dyDescent="0.25">
      <c r="A2311" s="1" t="s">
        <v>2737</v>
      </c>
      <c r="B2311" s="1" t="s">
        <v>6294</v>
      </c>
      <c r="C2311" s="1" t="s">
        <v>7124</v>
      </c>
      <c r="D2311" s="1" t="s">
        <v>8925</v>
      </c>
      <c r="E2311" s="1">
        <v>-2.5</v>
      </c>
      <c r="F2311" s="1">
        <v>-2.5</v>
      </c>
    </row>
    <row r="2312" spans="1:6" x14ac:dyDescent="0.25">
      <c r="A2312" s="1" t="s">
        <v>2787</v>
      </c>
      <c r="B2312" s="1" t="s">
        <v>6344</v>
      </c>
      <c r="C2312" s="1" t="s">
        <v>8358</v>
      </c>
      <c r="D2312" s="1" t="s">
        <v>10584</v>
      </c>
      <c r="E2312" s="1" t="s">
        <v>8710</v>
      </c>
      <c r="F2312" s="1">
        <v>-2.5</v>
      </c>
    </row>
    <row r="2313" spans="1:6" x14ac:dyDescent="0.25">
      <c r="A2313" s="1" t="s">
        <v>2886</v>
      </c>
      <c r="B2313" s="1" t="s">
        <v>6443</v>
      </c>
      <c r="C2313" s="1" t="s">
        <v>7124</v>
      </c>
      <c r="D2313" s="1" t="s">
        <v>10262</v>
      </c>
      <c r="E2313" s="1">
        <v>-2.5</v>
      </c>
      <c r="F2313" s="1">
        <v>-2.5</v>
      </c>
    </row>
    <row r="2314" spans="1:6" x14ac:dyDescent="0.25">
      <c r="A2314" s="1" t="s">
        <v>2988</v>
      </c>
      <c r="B2314" s="1" t="s">
        <v>6545</v>
      </c>
      <c r="C2314" s="1" t="s">
        <v>7124</v>
      </c>
      <c r="D2314" s="1" t="s">
        <v>10697</v>
      </c>
      <c r="E2314" s="1">
        <v>-2.5</v>
      </c>
      <c r="F2314" s="1">
        <v>-2.5</v>
      </c>
    </row>
    <row r="2315" spans="1:6" x14ac:dyDescent="0.25">
      <c r="A2315" s="1" t="s">
        <v>2994</v>
      </c>
      <c r="B2315" s="1" t="s">
        <v>6551</v>
      </c>
      <c r="C2315" s="1" t="s">
        <v>7124</v>
      </c>
      <c r="D2315" s="1" t="s">
        <v>8925</v>
      </c>
      <c r="E2315" s="1">
        <v>-2.5</v>
      </c>
      <c r="F2315" s="1">
        <v>-2.5</v>
      </c>
    </row>
    <row r="2316" spans="1:6" x14ac:dyDescent="0.25">
      <c r="A2316" s="1" t="s">
        <v>2999</v>
      </c>
      <c r="B2316" s="1" t="s">
        <v>6556</v>
      </c>
      <c r="C2316" s="1" t="s">
        <v>8454</v>
      </c>
      <c r="D2316" s="1" t="s">
        <v>10702</v>
      </c>
      <c r="E2316" s="1">
        <v>-2.5</v>
      </c>
      <c r="F2316" s="1">
        <v>-2.5</v>
      </c>
    </row>
    <row r="2317" spans="1:6" x14ac:dyDescent="0.25">
      <c r="A2317" s="1" t="s">
        <v>3015</v>
      </c>
      <c r="B2317" s="1" t="s">
        <v>6572</v>
      </c>
      <c r="C2317" s="1" t="s">
        <v>7124</v>
      </c>
      <c r="D2317" s="1" t="s">
        <v>8916</v>
      </c>
      <c r="E2317" s="1">
        <v>-2.5</v>
      </c>
      <c r="F2317" s="1">
        <v>-2.5</v>
      </c>
    </row>
    <row r="2318" spans="1:6" x14ac:dyDescent="0.25">
      <c r="A2318" s="1" t="s">
        <v>3057</v>
      </c>
      <c r="B2318" s="1" t="s">
        <v>6614</v>
      </c>
      <c r="C2318" s="1" t="s">
        <v>8476</v>
      </c>
      <c r="D2318" s="1" t="s">
        <v>10729</v>
      </c>
      <c r="E2318" s="1">
        <v>-2.5</v>
      </c>
      <c r="F2318" s="1">
        <v>-2.5</v>
      </c>
    </row>
    <row r="2319" spans="1:6" x14ac:dyDescent="0.25">
      <c r="A2319" s="1" t="s">
        <v>3143</v>
      </c>
      <c r="B2319" s="1" t="s">
        <v>6700</v>
      </c>
      <c r="C2319" s="1" t="s">
        <v>7124</v>
      </c>
      <c r="D2319" s="1" t="s">
        <v>10777</v>
      </c>
      <c r="E2319" s="1">
        <v>-2.5</v>
      </c>
      <c r="F2319" s="1">
        <v>-2.5</v>
      </c>
    </row>
    <row r="2320" spans="1:6" x14ac:dyDescent="0.25">
      <c r="A2320" s="1" t="s">
        <v>3170</v>
      </c>
      <c r="B2320" s="1" t="s">
        <v>6727</v>
      </c>
      <c r="C2320" s="1" t="s">
        <v>8530</v>
      </c>
      <c r="D2320" s="1" t="s">
        <v>10793</v>
      </c>
      <c r="E2320" s="1">
        <v>-2.5</v>
      </c>
      <c r="F2320" s="1">
        <v>-2.5</v>
      </c>
    </row>
    <row r="2321" spans="1:6" x14ac:dyDescent="0.25">
      <c r="A2321" s="1" t="s">
        <v>3186</v>
      </c>
      <c r="B2321" s="1" t="s">
        <v>6743</v>
      </c>
      <c r="C2321" s="1" t="s">
        <v>7124</v>
      </c>
      <c r="D2321" s="1" t="s">
        <v>8925</v>
      </c>
      <c r="E2321" s="1">
        <v>-2.5</v>
      </c>
      <c r="F2321" s="1">
        <v>-2.5</v>
      </c>
    </row>
    <row r="2322" spans="1:6" x14ac:dyDescent="0.25">
      <c r="A2322" s="1" t="s">
        <v>3283</v>
      </c>
      <c r="B2322" s="1" t="s">
        <v>6840</v>
      </c>
      <c r="C2322" s="1" t="s">
        <v>7124</v>
      </c>
      <c r="D2322" s="1" t="s">
        <v>10868</v>
      </c>
      <c r="E2322" s="1">
        <v>-2.5</v>
      </c>
      <c r="F2322" s="1">
        <v>-2.5</v>
      </c>
    </row>
    <row r="2323" spans="1:6" x14ac:dyDescent="0.25">
      <c r="A2323" s="1" t="s">
        <v>3302</v>
      </c>
      <c r="B2323" s="1" t="s">
        <v>6859</v>
      </c>
      <c r="C2323" s="1" t="s">
        <v>7124</v>
      </c>
      <c r="D2323" s="1" t="s">
        <v>10880</v>
      </c>
      <c r="E2323" s="1">
        <v>-2.5</v>
      </c>
      <c r="F2323" s="1">
        <v>-2.5</v>
      </c>
    </row>
    <row r="2324" spans="1:6" x14ac:dyDescent="0.25">
      <c r="A2324" s="1" t="s">
        <v>3423</v>
      </c>
      <c r="B2324" s="1" t="s">
        <v>6980</v>
      </c>
      <c r="C2324" s="1" t="s">
        <v>8636</v>
      </c>
      <c r="D2324" s="1" t="s">
        <v>10947</v>
      </c>
      <c r="E2324" s="1">
        <v>-2.5</v>
      </c>
      <c r="F2324" s="1">
        <v>-2.5</v>
      </c>
    </row>
    <row r="2325" spans="1:6" x14ac:dyDescent="0.25">
      <c r="A2325" s="1" t="s">
        <v>3437</v>
      </c>
      <c r="B2325" s="1" t="s">
        <v>6994</v>
      </c>
      <c r="C2325" s="1" t="s">
        <v>7124</v>
      </c>
      <c r="D2325" s="1" t="s">
        <v>8925</v>
      </c>
      <c r="E2325" s="1">
        <v>-2.5</v>
      </c>
      <c r="F2325" s="1">
        <v>-2.5</v>
      </c>
    </row>
    <row r="2326" spans="1:6" x14ac:dyDescent="0.25">
      <c r="A2326" s="1" t="s">
        <v>3454</v>
      </c>
      <c r="B2326" s="1" t="s">
        <v>7011</v>
      </c>
      <c r="C2326" s="1" t="s">
        <v>8647</v>
      </c>
      <c r="D2326" s="1" t="s">
        <v>10962</v>
      </c>
      <c r="E2326" s="1">
        <v>-2.5</v>
      </c>
      <c r="F2326" s="1">
        <v>-2.5</v>
      </c>
    </row>
    <row r="2327" spans="1:6" x14ac:dyDescent="0.25">
      <c r="A2327" s="1" t="s">
        <v>3511</v>
      </c>
      <c r="B2327" s="1" t="s">
        <v>7068</v>
      </c>
      <c r="C2327" s="1" t="s">
        <v>7124</v>
      </c>
      <c r="D2327" s="1" t="s">
        <v>8916</v>
      </c>
      <c r="E2327" s="1">
        <v>-2.5</v>
      </c>
      <c r="F2327" s="1">
        <v>-2.5</v>
      </c>
    </row>
    <row r="2328" spans="1:6" x14ac:dyDescent="0.25">
      <c r="A2328" s="1" t="s">
        <v>31</v>
      </c>
      <c r="B2328" s="1" t="s">
        <v>3588</v>
      </c>
      <c r="C2328" s="1" t="s">
        <v>7124</v>
      </c>
      <c r="D2328" s="1" t="s">
        <v>8925</v>
      </c>
      <c r="E2328" s="1" t="s">
        <v>8703</v>
      </c>
      <c r="F2328" s="1">
        <v>-2.4</v>
      </c>
    </row>
    <row r="2329" spans="1:6" x14ac:dyDescent="0.25">
      <c r="A2329" s="1" t="s">
        <v>60</v>
      </c>
      <c r="B2329" s="1" t="s">
        <v>3617</v>
      </c>
      <c r="C2329" s="1" t="s">
        <v>7124</v>
      </c>
      <c r="D2329" s="1" t="s">
        <v>8954</v>
      </c>
      <c r="E2329" s="1">
        <v>-2.4</v>
      </c>
      <c r="F2329" s="1">
        <v>-2.4</v>
      </c>
    </row>
    <row r="2330" spans="1:6" x14ac:dyDescent="0.25">
      <c r="A2330" s="1" t="s">
        <v>68</v>
      </c>
      <c r="B2330" s="1" t="s">
        <v>3625</v>
      </c>
      <c r="C2330" s="1" t="s">
        <v>7153</v>
      </c>
      <c r="D2330" s="1" t="s">
        <v>8960</v>
      </c>
      <c r="E2330" s="1" t="s">
        <v>8703</v>
      </c>
      <c r="F2330" s="1">
        <v>-2.4</v>
      </c>
    </row>
    <row r="2331" spans="1:6" x14ac:dyDescent="0.25">
      <c r="A2331" s="1" t="s">
        <v>183</v>
      </c>
      <c r="B2331" s="1" t="s">
        <v>3740</v>
      </c>
      <c r="C2331" s="1" t="s">
        <v>7211</v>
      </c>
      <c r="D2331" s="1" t="s">
        <v>9048</v>
      </c>
      <c r="E2331" s="1">
        <v>-2.4</v>
      </c>
      <c r="F2331" s="1">
        <v>-2.4</v>
      </c>
    </row>
    <row r="2332" spans="1:6" x14ac:dyDescent="0.25">
      <c r="A2332" s="1" t="s">
        <v>183</v>
      </c>
      <c r="B2332" s="1" t="s">
        <v>3740</v>
      </c>
      <c r="C2332" s="1" t="s">
        <v>7211</v>
      </c>
      <c r="D2332" s="1" t="s">
        <v>9048</v>
      </c>
      <c r="E2332" s="1">
        <v>-2.4</v>
      </c>
      <c r="F2332" s="1">
        <v>-2.4</v>
      </c>
    </row>
    <row r="2333" spans="1:6" x14ac:dyDescent="0.25">
      <c r="A2333" s="1" t="s">
        <v>245</v>
      </c>
      <c r="B2333" s="1" t="s">
        <v>3802</v>
      </c>
      <c r="C2333" s="1" t="s">
        <v>7124</v>
      </c>
      <c r="D2333" s="1" t="s">
        <v>8916</v>
      </c>
      <c r="E2333" s="1">
        <v>-2.4</v>
      </c>
      <c r="F2333" s="1">
        <v>-2.4</v>
      </c>
    </row>
    <row r="2334" spans="1:6" x14ac:dyDescent="0.25">
      <c r="A2334" s="1" t="s">
        <v>286</v>
      </c>
      <c r="B2334" s="1" t="s">
        <v>3843</v>
      </c>
      <c r="C2334" s="1" t="s">
        <v>7257</v>
      </c>
      <c r="D2334" s="1" t="s">
        <v>9118</v>
      </c>
      <c r="E2334" s="1">
        <v>-2.4</v>
      </c>
      <c r="F2334" s="1">
        <v>-2.4</v>
      </c>
    </row>
    <row r="2335" spans="1:6" x14ac:dyDescent="0.25">
      <c r="A2335" s="1" t="s">
        <v>287</v>
      </c>
      <c r="B2335" s="1" t="s">
        <v>3844</v>
      </c>
      <c r="C2335" s="1" t="s">
        <v>7124</v>
      </c>
      <c r="D2335" s="1" t="s">
        <v>8925</v>
      </c>
      <c r="E2335" s="1">
        <v>-2.4</v>
      </c>
      <c r="F2335" s="1">
        <v>-2.4</v>
      </c>
    </row>
    <row r="2336" spans="1:6" x14ac:dyDescent="0.25">
      <c r="A2336" s="1" t="s">
        <v>324</v>
      </c>
      <c r="B2336" s="1" t="s">
        <v>3881</v>
      </c>
      <c r="C2336" s="1" t="s">
        <v>7124</v>
      </c>
      <c r="D2336" s="1" t="s">
        <v>9144</v>
      </c>
      <c r="E2336" s="1">
        <v>-2.4</v>
      </c>
      <c r="F2336" s="1">
        <v>-2.4</v>
      </c>
    </row>
    <row r="2337" spans="1:6" x14ac:dyDescent="0.25">
      <c r="A2337" s="1" t="s">
        <v>408</v>
      </c>
      <c r="B2337" s="1" t="s">
        <v>3965</v>
      </c>
      <c r="C2337" s="1" t="s">
        <v>7312</v>
      </c>
      <c r="D2337" s="1" t="s">
        <v>9193</v>
      </c>
      <c r="E2337" s="1">
        <v>-2.4</v>
      </c>
      <c r="F2337" s="1">
        <v>-2.4</v>
      </c>
    </row>
    <row r="2338" spans="1:6" x14ac:dyDescent="0.25">
      <c r="A2338" s="1" t="s">
        <v>437</v>
      </c>
      <c r="B2338" s="1" t="s">
        <v>3994</v>
      </c>
      <c r="C2338" s="1" t="s">
        <v>7327</v>
      </c>
      <c r="D2338" s="1" t="s">
        <v>9214</v>
      </c>
      <c r="E2338" s="1">
        <v>-2.4</v>
      </c>
      <c r="F2338" s="1">
        <v>-2.4</v>
      </c>
    </row>
    <row r="2339" spans="1:6" x14ac:dyDescent="0.25">
      <c r="A2339" s="1" t="s">
        <v>914</v>
      </c>
      <c r="B2339" s="1" t="s">
        <v>4471</v>
      </c>
      <c r="C2339" s="1" t="s">
        <v>7124</v>
      </c>
      <c r="D2339" s="1" t="s">
        <v>8925</v>
      </c>
      <c r="E2339" s="1">
        <v>-2.4</v>
      </c>
      <c r="F2339" s="1">
        <v>-2.4</v>
      </c>
    </row>
    <row r="2340" spans="1:6" x14ac:dyDescent="0.25">
      <c r="A2340" s="1" t="s">
        <v>942</v>
      </c>
      <c r="B2340" s="1" t="s">
        <v>4499</v>
      </c>
      <c r="C2340" s="1" t="s">
        <v>7562</v>
      </c>
      <c r="D2340" s="1" t="s">
        <v>9537</v>
      </c>
      <c r="E2340" s="1" t="s">
        <v>8703</v>
      </c>
      <c r="F2340" s="1">
        <v>-2.4</v>
      </c>
    </row>
    <row r="2341" spans="1:6" x14ac:dyDescent="0.25">
      <c r="A2341" s="1" t="s">
        <v>986</v>
      </c>
      <c r="B2341" s="1" t="s">
        <v>4543</v>
      </c>
      <c r="C2341" s="1" t="s">
        <v>7124</v>
      </c>
      <c r="D2341" s="1" t="s">
        <v>9344</v>
      </c>
      <c r="E2341" s="1">
        <v>-2.4</v>
      </c>
      <c r="F2341" s="1">
        <v>-2.4</v>
      </c>
    </row>
    <row r="2342" spans="1:6" x14ac:dyDescent="0.25">
      <c r="A2342" s="1" t="s">
        <v>1046</v>
      </c>
      <c r="B2342" s="1" t="s">
        <v>4603</v>
      </c>
      <c r="C2342" s="1" t="s">
        <v>7124</v>
      </c>
      <c r="D2342" s="1" t="s">
        <v>8925</v>
      </c>
      <c r="E2342" s="1">
        <v>-2.4</v>
      </c>
      <c r="F2342" s="1">
        <v>-2.4</v>
      </c>
    </row>
    <row r="2343" spans="1:6" x14ac:dyDescent="0.25">
      <c r="A2343" s="1" t="s">
        <v>1162</v>
      </c>
      <c r="B2343" s="1" t="s">
        <v>4719</v>
      </c>
      <c r="C2343" s="1" t="s">
        <v>7644</v>
      </c>
      <c r="D2343" s="1" t="s">
        <v>9641</v>
      </c>
      <c r="E2343" s="1">
        <v>-2.4</v>
      </c>
      <c r="F2343" s="1">
        <v>-2.4</v>
      </c>
    </row>
    <row r="2344" spans="1:6" x14ac:dyDescent="0.25">
      <c r="A2344" s="1" t="s">
        <v>1217</v>
      </c>
      <c r="B2344" s="1" t="s">
        <v>4774</v>
      </c>
      <c r="C2344" s="1" t="s">
        <v>7124</v>
      </c>
      <c r="D2344" s="1" t="s">
        <v>9687</v>
      </c>
      <c r="E2344" s="1">
        <v>-2.4</v>
      </c>
      <c r="F2344" s="1">
        <v>-2.4</v>
      </c>
    </row>
    <row r="2345" spans="1:6" x14ac:dyDescent="0.25">
      <c r="A2345" s="1" t="s">
        <v>1219</v>
      </c>
      <c r="B2345" s="1" t="s">
        <v>4776</v>
      </c>
      <c r="C2345" s="1" t="s">
        <v>7668</v>
      </c>
      <c r="D2345" s="1" t="s">
        <v>9689</v>
      </c>
      <c r="E2345" s="1">
        <v>-2.4</v>
      </c>
      <c r="F2345" s="1">
        <v>-2.4</v>
      </c>
    </row>
    <row r="2346" spans="1:6" x14ac:dyDescent="0.25">
      <c r="A2346" s="1" t="s">
        <v>1222</v>
      </c>
      <c r="B2346" s="1" t="s">
        <v>4779</v>
      </c>
      <c r="C2346" s="1" t="s">
        <v>7670</v>
      </c>
      <c r="D2346" s="1" t="s">
        <v>9692</v>
      </c>
      <c r="E2346" s="1">
        <v>-2.4</v>
      </c>
      <c r="F2346" s="1">
        <v>-2.4</v>
      </c>
    </row>
    <row r="2347" spans="1:6" x14ac:dyDescent="0.25">
      <c r="A2347" s="1" t="s">
        <v>1334</v>
      </c>
      <c r="B2347" s="1" t="s">
        <v>4891</v>
      </c>
      <c r="C2347" s="1" t="s">
        <v>7124</v>
      </c>
      <c r="D2347" s="1" t="s">
        <v>9765</v>
      </c>
      <c r="E2347" s="1">
        <v>-2.4</v>
      </c>
      <c r="F2347" s="1">
        <v>-2.4</v>
      </c>
    </row>
    <row r="2348" spans="1:6" x14ac:dyDescent="0.25">
      <c r="A2348" s="1" t="s">
        <v>1363</v>
      </c>
      <c r="B2348" s="1" t="s">
        <v>4920</v>
      </c>
      <c r="C2348" s="1" t="s">
        <v>7120</v>
      </c>
      <c r="D2348" s="1" t="s">
        <v>8909</v>
      </c>
      <c r="E2348" s="1" t="s">
        <v>8703</v>
      </c>
      <c r="F2348" s="1">
        <v>-2.4</v>
      </c>
    </row>
    <row r="2349" spans="1:6" x14ac:dyDescent="0.25">
      <c r="A2349" s="1" t="s">
        <v>1386</v>
      </c>
      <c r="B2349" s="1" t="s">
        <v>4943</v>
      </c>
      <c r="C2349" s="1" t="s">
        <v>7124</v>
      </c>
      <c r="D2349" s="1" t="s">
        <v>8916</v>
      </c>
      <c r="E2349" s="1">
        <v>-2.4</v>
      </c>
      <c r="F2349" s="1">
        <v>-2.4</v>
      </c>
    </row>
    <row r="2350" spans="1:6" x14ac:dyDescent="0.25">
      <c r="A2350" s="1" t="s">
        <v>1580</v>
      </c>
      <c r="B2350" s="1" t="s">
        <v>5137</v>
      </c>
      <c r="C2350" s="1" t="s">
        <v>7124</v>
      </c>
      <c r="D2350" s="1" t="s">
        <v>8925</v>
      </c>
      <c r="E2350" s="1">
        <v>-2.4</v>
      </c>
      <c r="F2350" s="1">
        <v>-2.4</v>
      </c>
    </row>
    <row r="2351" spans="1:6" x14ac:dyDescent="0.25">
      <c r="A2351" s="1" t="s">
        <v>1587</v>
      </c>
      <c r="B2351" s="1" t="s">
        <v>5144</v>
      </c>
      <c r="C2351" s="1" t="s">
        <v>7824</v>
      </c>
      <c r="D2351" s="1" t="s">
        <v>9894</v>
      </c>
      <c r="E2351" s="1">
        <v>-2.4</v>
      </c>
      <c r="F2351" s="1">
        <v>-2.4</v>
      </c>
    </row>
    <row r="2352" spans="1:6" x14ac:dyDescent="0.25">
      <c r="A2352" s="1" t="s">
        <v>1676</v>
      </c>
      <c r="B2352" s="1" t="s">
        <v>5233</v>
      </c>
      <c r="C2352" s="1" t="s">
        <v>7865</v>
      </c>
      <c r="D2352" s="1" t="s">
        <v>9102</v>
      </c>
      <c r="E2352" s="1">
        <v>-2.4</v>
      </c>
      <c r="F2352" s="1">
        <v>-2.4</v>
      </c>
    </row>
    <row r="2353" spans="1:6" x14ac:dyDescent="0.25">
      <c r="A2353" s="1" t="s">
        <v>1692</v>
      </c>
      <c r="B2353" s="1" t="s">
        <v>5249</v>
      </c>
      <c r="C2353" s="1" t="s">
        <v>7124</v>
      </c>
      <c r="D2353" s="1" t="s">
        <v>9377</v>
      </c>
      <c r="E2353" s="1">
        <v>-2.4</v>
      </c>
      <c r="F2353" s="1">
        <v>-2.4</v>
      </c>
    </row>
    <row r="2354" spans="1:6" x14ac:dyDescent="0.25">
      <c r="A2354" s="1" t="s">
        <v>1754</v>
      </c>
      <c r="B2354" s="1" t="s">
        <v>5311</v>
      </c>
      <c r="C2354" s="1" t="s">
        <v>7124</v>
      </c>
      <c r="D2354" s="1" t="s">
        <v>9994</v>
      </c>
      <c r="E2354" s="1">
        <v>-2.4</v>
      </c>
      <c r="F2354" s="1">
        <v>-2.4</v>
      </c>
    </row>
    <row r="2355" spans="1:6" x14ac:dyDescent="0.25">
      <c r="A2355" s="1" t="s">
        <v>1813</v>
      </c>
      <c r="B2355" s="1" t="s">
        <v>5370</v>
      </c>
      <c r="C2355" s="1" t="s">
        <v>7922</v>
      </c>
      <c r="D2355" s="1" t="s">
        <v>10030</v>
      </c>
      <c r="E2355" s="1">
        <v>-2.4</v>
      </c>
      <c r="F2355" s="1">
        <v>-2.4</v>
      </c>
    </row>
    <row r="2356" spans="1:6" x14ac:dyDescent="0.25">
      <c r="A2356" s="1" t="s">
        <v>1846</v>
      </c>
      <c r="B2356" s="1" t="s">
        <v>5403</v>
      </c>
      <c r="C2356" s="1" t="s">
        <v>7124</v>
      </c>
      <c r="D2356" s="1" t="s">
        <v>8925</v>
      </c>
      <c r="E2356" s="1">
        <v>-2.4</v>
      </c>
      <c r="F2356" s="1">
        <v>-2.4</v>
      </c>
    </row>
    <row r="2357" spans="1:6" x14ac:dyDescent="0.25">
      <c r="A2357" s="1" t="s">
        <v>1937</v>
      </c>
      <c r="B2357" s="1" t="s">
        <v>5494</v>
      </c>
      <c r="C2357" s="1" t="s">
        <v>7987</v>
      </c>
      <c r="D2357" s="1" t="s">
        <v>10105</v>
      </c>
      <c r="E2357" s="1">
        <v>-2.4</v>
      </c>
      <c r="F2357" s="1">
        <v>-2.4</v>
      </c>
    </row>
    <row r="2358" spans="1:6" x14ac:dyDescent="0.25">
      <c r="A2358" s="1" t="s">
        <v>1944</v>
      </c>
      <c r="B2358" s="1" t="s">
        <v>5501</v>
      </c>
      <c r="C2358" s="1" t="s">
        <v>7124</v>
      </c>
      <c r="D2358" s="1" t="s">
        <v>9413</v>
      </c>
      <c r="E2358" s="1">
        <v>-2.4</v>
      </c>
      <c r="F2358" s="1">
        <v>-2.4</v>
      </c>
    </row>
    <row r="2359" spans="1:6" x14ac:dyDescent="0.25">
      <c r="A2359" s="1" t="s">
        <v>1966</v>
      </c>
      <c r="B2359" s="1" t="s">
        <v>5523</v>
      </c>
      <c r="C2359" s="1" t="s">
        <v>7124</v>
      </c>
      <c r="D2359" s="1" t="s">
        <v>8925</v>
      </c>
      <c r="E2359" s="1" t="s">
        <v>8703</v>
      </c>
      <c r="F2359" s="1">
        <v>-2.4</v>
      </c>
    </row>
    <row r="2360" spans="1:6" x14ac:dyDescent="0.25">
      <c r="A2360" s="1" t="s">
        <v>2062</v>
      </c>
      <c r="B2360" s="1" t="s">
        <v>5619</v>
      </c>
      <c r="C2360" s="1" t="s">
        <v>7124</v>
      </c>
      <c r="D2360" s="1" t="s">
        <v>8970</v>
      </c>
      <c r="E2360" s="1">
        <v>-2.4</v>
      </c>
      <c r="F2360" s="1">
        <v>-2.4</v>
      </c>
    </row>
    <row r="2361" spans="1:6" x14ac:dyDescent="0.25">
      <c r="A2361" s="1" t="s">
        <v>2074</v>
      </c>
      <c r="B2361" s="1" t="s">
        <v>5631</v>
      </c>
      <c r="C2361" s="1" t="s">
        <v>7124</v>
      </c>
      <c r="D2361" s="1" t="s">
        <v>10186</v>
      </c>
      <c r="E2361" s="1">
        <v>-2.4</v>
      </c>
      <c r="F2361" s="1">
        <v>-2.4</v>
      </c>
    </row>
    <row r="2362" spans="1:6" x14ac:dyDescent="0.25">
      <c r="A2362" s="1" t="s">
        <v>2088</v>
      </c>
      <c r="B2362" s="1" t="s">
        <v>5645</v>
      </c>
      <c r="C2362" s="1" t="s">
        <v>8061</v>
      </c>
      <c r="D2362" s="1" t="s">
        <v>9467</v>
      </c>
      <c r="E2362" s="1">
        <v>-2.4</v>
      </c>
      <c r="F2362" s="1">
        <v>-2.4</v>
      </c>
    </row>
    <row r="2363" spans="1:6" x14ac:dyDescent="0.25">
      <c r="A2363" s="1" t="s">
        <v>2155</v>
      </c>
      <c r="B2363" s="1" t="s">
        <v>5712</v>
      </c>
      <c r="C2363" s="1" t="s">
        <v>8089</v>
      </c>
      <c r="D2363" s="1" t="s">
        <v>10236</v>
      </c>
      <c r="E2363" s="1">
        <v>-2.4</v>
      </c>
      <c r="F2363" s="1">
        <v>-2.4</v>
      </c>
    </row>
    <row r="2364" spans="1:6" x14ac:dyDescent="0.25">
      <c r="A2364" s="1" t="s">
        <v>2184</v>
      </c>
      <c r="B2364" s="1" t="s">
        <v>5741</v>
      </c>
      <c r="C2364" s="1" t="s">
        <v>7124</v>
      </c>
      <c r="D2364" s="1" t="s">
        <v>8925</v>
      </c>
      <c r="E2364" s="1">
        <v>-2.4</v>
      </c>
      <c r="F2364" s="1">
        <v>-2.4</v>
      </c>
    </row>
    <row r="2365" spans="1:6" x14ac:dyDescent="0.25">
      <c r="A2365" s="1" t="s">
        <v>2248</v>
      </c>
      <c r="B2365" s="1" t="s">
        <v>5805</v>
      </c>
      <c r="C2365" s="1" t="s">
        <v>7124</v>
      </c>
      <c r="D2365" s="1" t="s">
        <v>8925</v>
      </c>
      <c r="E2365" s="1">
        <v>-2.4</v>
      </c>
      <c r="F2365" s="1">
        <v>-2.4</v>
      </c>
    </row>
    <row r="2366" spans="1:6" x14ac:dyDescent="0.25">
      <c r="A2366" s="1" t="s">
        <v>2253</v>
      </c>
      <c r="B2366" s="1" t="s">
        <v>5810</v>
      </c>
      <c r="C2366" s="1" t="s">
        <v>7124</v>
      </c>
      <c r="D2366" s="1" t="s">
        <v>8916</v>
      </c>
      <c r="E2366" s="1">
        <v>-2.4</v>
      </c>
      <c r="F2366" s="1">
        <v>-2.4</v>
      </c>
    </row>
    <row r="2367" spans="1:6" x14ac:dyDescent="0.25">
      <c r="A2367" s="1" t="s">
        <v>2262</v>
      </c>
      <c r="B2367" s="1" t="s">
        <v>5819</v>
      </c>
      <c r="C2367" s="1" t="s">
        <v>7124</v>
      </c>
      <c r="D2367" s="1" t="s">
        <v>8925</v>
      </c>
      <c r="E2367" s="1">
        <v>-2.4</v>
      </c>
      <c r="F2367" s="1">
        <v>-2.4</v>
      </c>
    </row>
    <row r="2368" spans="1:6" x14ac:dyDescent="0.25">
      <c r="A2368" s="1" t="s">
        <v>2318</v>
      </c>
      <c r="B2368" s="1" t="s">
        <v>5875</v>
      </c>
      <c r="C2368" s="1" t="s">
        <v>8161</v>
      </c>
      <c r="D2368" s="1" t="s">
        <v>10319</v>
      </c>
      <c r="E2368" s="1">
        <v>-2.4</v>
      </c>
      <c r="F2368" s="1">
        <v>-2.4</v>
      </c>
    </row>
    <row r="2369" spans="1:6" x14ac:dyDescent="0.25">
      <c r="A2369" s="1" t="s">
        <v>2373</v>
      </c>
      <c r="B2369" s="1" t="s">
        <v>5930</v>
      </c>
      <c r="C2369" s="1" t="s">
        <v>7124</v>
      </c>
      <c r="D2369" s="1" t="s">
        <v>8916</v>
      </c>
      <c r="E2369" s="1">
        <v>-2.4</v>
      </c>
      <c r="F2369" s="1">
        <v>-2.4</v>
      </c>
    </row>
    <row r="2370" spans="1:6" x14ac:dyDescent="0.25">
      <c r="A2370" s="1" t="s">
        <v>2440</v>
      </c>
      <c r="B2370" s="1" t="s">
        <v>5997</v>
      </c>
      <c r="C2370" s="1" t="s">
        <v>8216</v>
      </c>
      <c r="D2370" s="1" t="s">
        <v>10390</v>
      </c>
      <c r="E2370" s="1">
        <v>-2.4</v>
      </c>
      <c r="F2370" s="1">
        <v>-2.4</v>
      </c>
    </row>
    <row r="2371" spans="1:6" x14ac:dyDescent="0.25">
      <c r="A2371" s="1" t="s">
        <v>2501</v>
      </c>
      <c r="B2371" s="1" t="s">
        <v>6058</v>
      </c>
      <c r="C2371" s="1" t="s">
        <v>8243</v>
      </c>
      <c r="D2371" s="1" t="s">
        <v>10425</v>
      </c>
      <c r="E2371" s="1">
        <v>-2.4</v>
      </c>
      <c r="F2371" s="1">
        <v>-2.4</v>
      </c>
    </row>
    <row r="2372" spans="1:6" x14ac:dyDescent="0.25">
      <c r="A2372" s="1" t="s">
        <v>2520</v>
      </c>
      <c r="B2372" s="1" t="s">
        <v>6077</v>
      </c>
      <c r="C2372" s="1" t="s">
        <v>8253</v>
      </c>
      <c r="D2372" s="1" t="s">
        <v>10439</v>
      </c>
      <c r="E2372" s="1">
        <v>-2.4</v>
      </c>
      <c r="F2372" s="1">
        <v>-2.4</v>
      </c>
    </row>
    <row r="2373" spans="1:6" x14ac:dyDescent="0.25">
      <c r="A2373" s="1" t="s">
        <v>2632</v>
      </c>
      <c r="B2373" s="1" t="s">
        <v>6189</v>
      </c>
      <c r="C2373" s="1" t="s">
        <v>7124</v>
      </c>
      <c r="D2373" s="1" t="s">
        <v>10495</v>
      </c>
      <c r="E2373" s="1">
        <v>-2.4</v>
      </c>
      <c r="F2373" s="1">
        <v>-2.4</v>
      </c>
    </row>
    <row r="2374" spans="1:6" x14ac:dyDescent="0.25">
      <c r="A2374" s="1" t="s">
        <v>2656</v>
      </c>
      <c r="B2374" s="1" t="s">
        <v>6213</v>
      </c>
      <c r="C2374" s="1" t="s">
        <v>8304</v>
      </c>
      <c r="D2374" s="1" t="s">
        <v>10512</v>
      </c>
      <c r="E2374" s="1" t="s">
        <v>8703</v>
      </c>
      <c r="F2374" s="1">
        <v>-2.4</v>
      </c>
    </row>
    <row r="2375" spans="1:6" x14ac:dyDescent="0.25">
      <c r="A2375" s="1" t="s">
        <v>2698</v>
      </c>
      <c r="B2375" s="1" t="s">
        <v>6255</v>
      </c>
      <c r="C2375" s="1" t="s">
        <v>7124</v>
      </c>
      <c r="D2375" s="1" t="s">
        <v>10537</v>
      </c>
      <c r="E2375" s="1">
        <v>-2.4</v>
      </c>
      <c r="F2375" s="1">
        <v>-2.4</v>
      </c>
    </row>
    <row r="2376" spans="1:6" x14ac:dyDescent="0.25">
      <c r="A2376" s="1" t="s">
        <v>2772</v>
      </c>
      <c r="B2376" s="1" t="s">
        <v>6329</v>
      </c>
      <c r="C2376" s="1" t="s">
        <v>8191</v>
      </c>
      <c r="D2376" s="1" t="s">
        <v>10576</v>
      </c>
      <c r="E2376" s="1">
        <v>-2.4</v>
      </c>
      <c r="F2376" s="1">
        <v>-2.4</v>
      </c>
    </row>
    <row r="2377" spans="1:6" x14ac:dyDescent="0.25">
      <c r="A2377" s="1" t="s">
        <v>2918</v>
      </c>
      <c r="B2377" s="1" t="s">
        <v>6475</v>
      </c>
      <c r="C2377" s="1" t="s">
        <v>7124</v>
      </c>
      <c r="D2377" s="1" t="s">
        <v>9098</v>
      </c>
      <c r="E2377" s="1">
        <v>-2.4</v>
      </c>
      <c r="F2377" s="1">
        <v>-2.4</v>
      </c>
    </row>
    <row r="2378" spans="1:6" x14ac:dyDescent="0.25">
      <c r="A2378" s="1" t="s">
        <v>3023</v>
      </c>
      <c r="B2378" s="1" t="s">
        <v>6580</v>
      </c>
      <c r="C2378" s="1" t="s">
        <v>8464</v>
      </c>
      <c r="D2378" s="1" t="s">
        <v>8912</v>
      </c>
      <c r="E2378" s="1" t="s">
        <v>8703</v>
      </c>
      <c r="F2378" s="1">
        <v>-2.4</v>
      </c>
    </row>
    <row r="2379" spans="1:6" x14ac:dyDescent="0.25">
      <c r="A2379" s="1" t="s">
        <v>3120</v>
      </c>
      <c r="B2379" s="1" t="s">
        <v>6677</v>
      </c>
      <c r="C2379" s="1" t="s">
        <v>7124</v>
      </c>
      <c r="D2379" s="1" t="s">
        <v>8925</v>
      </c>
      <c r="E2379" s="1">
        <v>-2.4</v>
      </c>
      <c r="F2379" s="1">
        <v>-2.4</v>
      </c>
    </row>
    <row r="2380" spans="1:6" x14ac:dyDescent="0.25">
      <c r="A2380" s="1" t="s">
        <v>3125</v>
      </c>
      <c r="B2380" s="1" t="s">
        <v>6682</v>
      </c>
      <c r="C2380" s="1" t="s">
        <v>7124</v>
      </c>
      <c r="D2380" s="1" t="s">
        <v>8925</v>
      </c>
      <c r="E2380" s="1">
        <v>-2.4</v>
      </c>
      <c r="F2380" s="1">
        <v>-2.4</v>
      </c>
    </row>
    <row r="2381" spans="1:6" x14ac:dyDescent="0.25">
      <c r="A2381" s="1" t="s">
        <v>3155</v>
      </c>
      <c r="B2381" s="1" t="s">
        <v>6712</v>
      </c>
      <c r="C2381" s="1" t="s">
        <v>8521</v>
      </c>
      <c r="D2381" s="1" t="s">
        <v>10785</v>
      </c>
      <c r="E2381" s="1">
        <v>-2.4</v>
      </c>
      <c r="F2381" s="1">
        <v>-2.4</v>
      </c>
    </row>
    <row r="2382" spans="1:6" x14ac:dyDescent="0.25">
      <c r="A2382" s="1" t="s">
        <v>3200</v>
      </c>
      <c r="B2382" s="1" t="s">
        <v>6757</v>
      </c>
      <c r="C2382" s="1" t="s">
        <v>7124</v>
      </c>
      <c r="D2382" s="1" t="s">
        <v>10811</v>
      </c>
      <c r="E2382" s="1">
        <v>-2.4</v>
      </c>
      <c r="F2382" s="1">
        <v>-2.4</v>
      </c>
    </row>
    <row r="2383" spans="1:6" x14ac:dyDescent="0.25">
      <c r="A2383" s="1" t="s">
        <v>3313</v>
      </c>
      <c r="B2383" s="1" t="s">
        <v>6870</v>
      </c>
      <c r="C2383" s="1" t="s">
        <v>8595</v>
      </c>
      <c r="D2383" s="1" t="s">
        <v>9476</v>
      </c>
      <c r="E2383" s="1" t="s">
        <v>8703</v>
      </c>
      <c r="F2383" s="1">
        <v>-2.4</v>
      </c>
    </row>
    <row r="2384" spans="1:6" x14ac:dyDescent="0.25">
      <c r="A2384" s="1" t="s">
        <v>3351</v>
      </c>
      <c r="B2384" s="1" t="s">
        <v>6908</v>
      </c>
      <c r="C2384" s="1" t="s">
        <v>7261</v>
      </c>
      <c r="D2384" s="1" t="s">
        <v>9125</v>
      </c>
      <c r="E2384" s="1">
        <v>-2.4</v>
      </c>
      <c r="F2384" s="1">
        <v>-2.4</v>
      </c>
    </row>
    <row r="2385" spans="1:6" x14ac:dyDescent="0.25">
      <c r="A2385" s="1" t="s">
        <v>3401</v>
      </c>
      <c r="B2385" s="1" t="s">
        <v>6958</v>
      </c>
      <c r="C2385" s="1" t="s">
        <v>7161</v>
      </c>
      <c r="D2385" s="1" t="s">
        <v>10934</v>
      </c>
      <c r="E2385" s="1">
        <v>-2.4</v>
      </c>
      <c r="F2385" s="1">
        <v>-2.4</v>
      </c>
    </row>
    <row r="2386" spans="1:6" x14ac:dyDescent="0.25">
      <c r="A2386" s="1" t="s">
        <v>3413</v>
      </c>
      <c r="B2386" s="1" t="s">
        <v>6970</v>
      </c>
      <c r="C2386" s="1" t="s">
        <v>8583</v>
      </c>
      <c r="D2386" s="1" t="s">
        <v>10942</v>
      </c>
      <c r="E2386" s="1">
        <v>-2.4</v>
      </c>
      <c r="F2386" s="1">
        <v>-2.4</v>
      </c>
    </row>
    <row r="2387" spans="1:6" x14ac:dyDescent="0.25">
      <c r="A2387" s="1" t="s">
        <v>3466</v>
      </c>
      <c r="B2387" s="1" t="s">
        <v>7023</v>
      </c>
      <c r="C2387" s="1" t="s">
        <v>8652</v>
      </c>
      <c r="D2387" s="1" t="s">
        <v>10970</v>
      </c>
      <c r="E2387" s="1">
        <v>-2.4</v>
      </c>
      <c r="F2387" s="1">
        <v>-2.4</v>
      </c>
    </row>
    <row r="2388" spans="1:6" x14ac:dyDescent="0.25">
      <c r="A2388" s="1" t="s">
        <v>3470</v>
      </c>
      <c r="B2388" s="1" t="s">
        <v>7027</v>
      </c>
      <c r="C2388" s="1" t="s">
        <v>7124</v>
      </c>
      <c r="D2388" s="1" t="s">
        <v>10974</v>
      </c>
      <c r="E2388" s="1">
        <v>-2.4</v>
      </c>
      <c r="F2388" s="1">
        <v>-2.4</v>
      </c>
    </row>
    <row r="2389" spans="1:6" x14ac:dyDescent="0.25">
      <c r="A2389" s="1" t="s">
        <v>3495</v>
      </c>
      <c r="B2389" s="1" t="s">
        <v>7052</v>
      </c>
      <c r="C2389" s="1" t="s">
        <v>7124</v>
      </c>
      <c r="D2389" s="1" t="s">
        <v>8925</v>
      </c>
      <c r="E2389" s="1">
        <v>-2.4</v>
      </c>
      <c r="F2389" s="1">
        <v>-2.4</v>
      </c>
    </row>
    <row r="2390" spans="1:6" x14ac:dyDescent="0.25">
      <c r="A2390" s="1" t="s">
        <v>3517</v>
      </c>
      <c r="B2390" s="1" t="s">
        <v>7074</v>
      </c>
      <c r="C2390" s="1" t="s">
        <v>7124</v>
      </c>
      <c r="D2390" s="1" t="s">
        <v>9293</v>
      </c>
      <c r="E2390" s="1">
        <v>-2.4</v>
      </c>
      <c r="F2390" s="1">
        <v>-2.4</v>
      </c>
    </row>
    <row r="2391" spans="1:6" x14ac:dyDescent="0.25">
      <c r="A2391" s="1" t="s">
        <v>136</v>
      </c>
      <c r="B2391" s="1" t="s">
        <v>3693</v>
      </c>
      <c r="C2391" s="1" t="s">
        <v>7186</v>
      </c>
      <c r="D2391" s="1" t="s">
        <v>9010</v>
      </c>
      <c r="E2391" s="1" t="s">
        <v>8722</v>
      </c>
      <c r="F2391" s="1">
        <v>-2.2999999999999998</v>
      </c>
    </row>
    <row r="2392" spans="1:6" x14ac:dyDescent="0.25">
      <c r="A2392" s="1" t="s">
        <v>186</v>
      </c>
      <c r="B2392" s="1" t="s">
        <v>3743</v>
      </c>
      <c r="C2392" s="1" t="s">
        <v>7124</v>
      </c>
      <c r="D2392" s="1" t="s">
        <v>9050</v>
      </c>
      <c r="E2392" s="1">
        <v>-2.2999999999999998</v>
      </c>
      <c r="F2392" s="1">
        <v>-2.2999999999999998</v>
      </c>
    </row>
    <row r="2393" spans="1:6" x14ac:dyDescent="0.25">
      <c r="A2393" s="1" t="s">
        <v>291</v>
      </c>
      <c r="B2393" s="1" t="s">
        <v>3848</v>
      </c>
      <c r="C2393" s="1" t="s">
        <v>7124</v>
      </c>
      <c r="D2393" s="1" t="s">
        <v>9120</v>
      </c>
      <c r="E2393" s="1">
        <v>-2.2999999999999998</v>
      </c>
      <c r="F2393" s="1">
        <v>-2.2999999999999998</v>
      </c>
    </row>
    <row r="2394" spans="1:6" x14ac:dyDescent="0.25">
      <c r="A2394" s="1" t="s">
        <v>400</v>
      </c>
      <c r="B2394" s="1" t="s">
        <v>3957</v>
      </c>
      <c r="C2394" s="1" t="s">
        <v>7308</v>
      </c>
      <c r="D2394" s="1" t="s">
        <v>9187</v>
      </c>
      <c r="E2394" s="1" t="s">
        <v>8722</v>
      </c>
      <c r="F2394" s="1">
        <v>-2.2999999999999998</v>
      </c>
    </row>
    <row r="2395" spans="1:6" x14ac:dyDescent="0.25">
      <c r="A2395" s="1" t="s">
        <v>449</v>
      </c>
      <c r="B2395" s="1" t="s">
        <v>4006</v>
      </c>
      <c r="C2395" s="1" t="s">
        <v>7329</v>
      </c>
      <c r="D2395" s="1" t="s">
        <v>9221</v>
      </c>
      <c r="E2395" s="1">
        <v>-2.2999999999999998</v>
      </c>
      <c r="F2395" s="1">
        <v>-2.2999999999999998</v>
      </c>
    </row>
    <row r="2396" spans="1:6" x14ac:dyDescent="0.25">
      <c r="A2396" s="1" t="s">
        <v>488</v>
      </c>
      <c r="B2396" s="1" t="s">
        <v>4045</v>
      </c>
      <c r="C2396" s="1" t="s">
        <v>7347</v>
      </c>
      <c r="D2396" s="1" t="s">
        <v>9248</v>
      </c>
      <c r="E2396" s="1">
        <v>-2.2999999999999998</v>
      </c>
      <c r="F2396" s="1">
        <v>-2.2999999999999998</v>
      </c>
    </row>
    <row r="2397" spans="1:6" x14ac:dyDescent="0.25">
      <c r="A2397" s="1" t="s">
        <v>544</v>
      </c>
      <c r="B2397" s="1" t="s">
        <v>4101</v>
      </c>
      <c r="C2397" s="1" t="s">
        <v>7124</v>
      </c>
      <c r="D2397" s="1" t="s">
        <v>8925</v>
      </c>
      <c r="E2397" s="1">
        <v>-2.2999999999999998</v>
      </c>
      <c r="F2397" s="1">
        <v>-2.2999999999999998</v>
      </c>
    </row>
    <row r="2398" spans="1:6" x14ac:dyDescent="0.25">
      <c r="A2398" s="1" t="s">
        <v>791</v>
      </c>
      <c r="B2398" s="1" t="s">
        <v>4348</v>
      </c>
      <c r="C2398" s="1" t="s">
        <v>7124</v>
      </c>
      <c r="D2398" s="1" t="s">
        <v>8925</v>
      </c>
      <c r="E2398" s="1">
        <v>-2.2999999999999998</v>
      </c>
      <c r="F2398" s="1">
        <v>-2.2999999999999998</v>
      </c>
    </row>
    <row r="2399" spans="1:6" x14ac:dyDescent="0.25">
      <c r="A2399" s="1" t="s">
        <v>824</v>
      </c>
      <c r="B2399" s="1" t="s">
        <v>4381</v>
      </c>
      <c r="C2399" s="1" t="s">
        <v>7508</v>
      </c>
      <c r="D2399" s="1" t="s">
        <v>9466</v>
      </c>
      <c r="E2399" s="1">
        <v>-2.2999999999999998</v>
      </c>
      <c r="F2399" s="1">
        <v>-2.2999999999999998</v>
      </c>
    </row>
    <row r="2400" spans="1:6" x14ac:dyDescent="0.25">
      <c r="A2400" s="1" t="s">
        <v>839</v>
      </c>
      <c r="B2400" s="1" t="s">
        <v>4396</v>
      </c>
      <c r="C2400" s="1" t="s">
        <v>7124</v>
      </c>
      <c r="D2400" s="1" t="s">
        <v>8916</v>
      </c>
      <c r="E2400" s="1">
        <v>-2.2999999999999998</v>
      </c>
      <c r="F2400" s="1">
        <v>-2.2999999999999998</v>
      </c>
    </row>
    <row r="2401" spans="1:6" x14ac:dyDescent="0.25">
      <c r="A2401" s="1" t="s">
        <v>924</v>
      </c>
      <c r="B2401" s="1" t="s">
        <v>4481</v>
      </c>
      <c r="C2401" s="1" t="s">
        <v>7124</v>
      </c>
      <c r="D2401" s="1" t="s">
        <v>9530</v>
      </c>
      <c r="E2401" s="1">
        <v>-2.2999999999999998</v>
      </c>
      <c r="F2401" s="1">
        <v>-2.2999999999999998</v>
      </c>
    </row>
    <row r="2402" spans="1:6" x14ac:dyDescent="0.25">
      <c r="A2402" s="1" t="s">
        <v>928</v>
      </c>
      <c r="B2402" s="1" t="s">
        <v>4485</v>
      </c>
      <c r="C2402" s="1" t="s">
        <v>7124</v>
      </c>
      <c r="D2402" s="1" t="s">
        <v>9532</v>
      </c>
      <c r="E2402" s="1">
        <v>-2.2999999999999998</v>
      </c>
      <c r="F2402" s="1">
        <v>-2.2999999999999998</v>
      </c>
    </row>
    <row r="2403" spans="1:6" x14ac:dyDescent="0.25">
      <c r="A2403" s="1" t="s">
        <v>935</v>
      </c>
      <c r="B2403" s="1" t="s">
        <v>4492</v>
      </c>
      <c r="C2403" s="1" t="s">
        <v>7120</v>
      </c>
      <c r="D2403" s="1" t="s">
        <v>8909</v>
      </c>
      <c r="E2403" s="1" t="s">
        <v>8722</v>
      </c>
      <c r="F2403" s="1">
        <v>-2.2999999999999998</v>
      </c>
    </row>
    <row r="2404" spans="1:6" x14ac:dyDescent="0.25">
      <c r="A2404" s="1" t="s">
        <v>968</v>
      </c>
      <c r="B2404" s="1" t="s">
        <v>4525</v>
      </c>
      <c r="C2404" s="1" t="s">
        <v>7124</v>
      </c>
      <c r="D2404" s="1" t="s">
        <v>8925</v>
      </c>
      <c r="E2404" s="1">
        <v>-2.2999999999999998</v>
      </c>
      <c r="F2404" s="1">
        <v>-2.2999999999999998</v>
      </c>
    </row>
    <row r="2405" spans="1:6" x14ac:dyDescent="0.25">
      <c r="A2405" s="1" t="s">
        <v>980</v>
      </c>
      <c r="B2405" s="1" t="s">
        <v>4537</v>
      </c>
      <c r="C2405" s="1" t="s">
        <v>7577</v>
      </c>
      <c r="D2405" s="1" t="s">
        <v>9560</v>
      </c>
      <c r="E2405" s="1">
        <v>-2.2999999999999998</v>
      </c>
      <c r="F2405" s="1">
        <v>-2.2999999999999998</v>
      </c>
    </row>
    <row r="2406" spans="1:6" x14ac:dyDescent="0.25">
      <c r="A2406" s="1" t="s">
        <v>987</v>
      </c>
      <c r="B2406" s="1" t="s">
        <v>4544</v>
      </c>
      <c r="C2406" s="1" t="s">
        <v>7124</v>
      </c>
      <c r="D2406" s="1" t="s">
        <v>9563</v>
      </c>
      <c r="E2406" s="1">
        <v>-2.2999999999999998</v>
      </c>
      <c r="F2406" s="1">
        <v>-2.2999999999999998</v>
      </c>
    </row>
    <row r="2407" spans="1:6" x14ac:dyDescent="0.25">
      <c r="A2407" s="1" t="s">
        <v>1003</v>
      </c>
      <c r="B2407" s="1" t="s">
        <v>4560</v>
      </c>
      <c r="C2407" s="1" t="s">
        <v>7124</v>
      </c>
      <c r="D2407" s="1" t="s">
        <v>8925</v>
      </c>
      <c r="E2407" s="1">
        <v>-2.2999999999999998</v>
      </c>
      <c r="F2407" s="1">
        <v>-2.2999999999999998</v>
      </c>
    </row>
    <row r="2408" spans="1:6" x14ac:dyDescent="0.25">
      <c r="A2408" s="1" t="s">
        <v>1021</v>
      </c>
      <c r="B2408" s="1" t="s">
        <v>4578</v>
      </c>
      <c r="C2408" s="1" t="s">
        <v>7120</v>
      </c>
      <c r="D2408" s="1" t="s">
        <v>8909</v>
      </c>
      <c r="E2408" s="1" t="s">
        <v>8722</v>
      </c>
      <c r="F2408" s="1">
        <v>-2.2999999999999998</v>
      </c>
    </row>
    <row r="2409" spans="1:6" x14ac:dyDescent="0.25">
      <c r="A2409" s="1" t="s">
        <v>1100</v>
      </c>
      <c r="B2409" s="1" t="s">
        <v>4657</v>
      </c>
      <c r="C2409" s="1" t="s">
        <v>7124</v>
      </c>
      <c r="D2409" s="1" t="s">
        <v>9629</v>
      </c>
      <c r="E2409" s="1">
        <v>-2.2999999999999998</v>
      </c>
      <c r="F2409" s="1">
        <v>-2.2999999999999998</v>
      </c>
    </row>
    <row r="2410" spans="1:6" x14ac:dyDescent="0.25">
      <c r="A2410" s="1" t="s">
        <v>1190</v>
      </c>
      <c r="B2410" s="1" t="s">
        <v>4747</v>
      </c>
      <c r="C2410" s="1" t="s">
        <v>7656</v>
      </c>
      <c r="D2410" s="1" t="s">
        <v>9670</v>
      </c>
      <c r="E2410" s="1">
        <v>-2.2999999999999998</v>
      </c>
      <c r="F2410" s="1">
        <v>-2.2999999999999998</v>
      </c>
    </row>
    <row r="2411" spans="1:6" x14ac:dyDescent="0.25">
      <c r="A2411" s="1" t="s">
        <v>1230</v>
      </c>
      <c r="B2411" s="1" t="s">
        <v>4787</v>
      </c>
      <c r="C2411" s="1" t="s">
        <v>7124</v>
      </c>
      <c r="D2411" s="1" t="s">
        <v>8916</v>
      </c>
      <c r="E2411" s="1">
        <v>-2.2999999999999998</v>
      </c>
      <c r="F2411" s="1">
        <v>-2.2999999999999998</v>
      </c>
    </row>
    <row r="2412" spans="1:6" x14ac:dyDescent="0.25">
      <c r="A2412" s="1" t="s">
        <v>1252</v>
      </c>
      <c r="B2412" s="1" t="s">
        <v>4809</v>
      </c>
      <c r="C2412" s="1" t="s">
        <v>7681</v>
      </c>
      <c r="D2412" s="1" t="s">
        <v>9710</v>
      </c>
      <c r="E2412" s="1">
        <v>-2.2999999999999998</v>
      </c>
      <c r="F2412" s="1">
        <v>-2.2999999999999998</v>
      </c>
    </row>
    <row r="2413" spans="1:6" x14ac:dyDescent="0.25">
      <c r="A2413" s="1" t="s">
        <v>1255</v>
      </c>
      <c r="B2413" s="1" t="s">
        <v>4812</v>
      </c>
      <c r="C2413" s="1" t="s">
        <v>7124</v>
      </c>
      <c r="D2413" s="1" t="s">
        <v>9713</v>
      </c>
      <c r="E2413" s="1" t="s">
        <v>8722</v>
      </c>
      <c r="F2413" s="1">
        <v>-2.2999999999999998</v>
      </c>
    </row>
    <row r="2414" spans="1:6" x14ac:dyDescent="0.25">
      <c r="A2414" s="1" t="s">
        <v>1277</v>
      </c>
      <c r="B2414" s="1" t="s">
        <v>4834</v>
      </c>
      <c r="C2414" s="1" t="s">
        <v>7697</v>
      </c>
      <c r="D2414" s="1" t="s">
        <v>9730</v>
      </c>
      <c r="E2414" s="1">
        <v>-2.2999999999999998</v>
      </c>
      <c r="F2414" s="1">
        <v>-2.2999999999999998</v>
      </c>
    </row>
    <row r="2415" spans="1:6" x14ac:dyDescent="0.25">
      <c r="A2415" s="1" t="s">
        <v>1474</v>
      </c>
      <c r="B2415" s="1" t="s">
        <v>5031</v>
      </c>
      <c r="C2415" s="1" t="s">
        <v>7783</v>
      </c>
      <c r="D2415" s="1" t="s">
        <v>9346</v>
      </c>
      <c r="E2415" s="1">
        <v>-2.2999999999999998</v>
      </c>
      <c r="F2415" s="1">
        <v>-2.2999999999999998</v>
      </c>
    </row>
    <row r="2416" spans="1:6" x14ac:dyDescent="0.25">
      <c r="A2416" s="1" t="s">
        <v>1495</v>
      </c>
      <c r="B2416" s="1" t="s">
        <v>5052</v>
      </c>
      <c r="C2416" s="1" t="s">
        <v>7124</v>
      </c>
      <c r="D2416" s="1" t="s">
        <v>8970</v>
      </c>
      <c r="E2416" s="1">
        <v>-2.2999999999999998</v>
      </c>
      <c r="F2416" s="1">
        <v>-2.2999999999999998</v>
      </c>
    </row>
    <row r="2417" spans="1:6" x14ac:dyDescent="0.25">
      <c r="A2417" s="1" t="s">
        <v>1568</v>
      </c>
      <c r="B2417" s="1" t="s">
        <v>5125</v>
      </c>
      <c r="C2417" s="1" t="s">
        <v>7124</v>
      </c>
      <c r="D2417" s="1" t="s">
        <v>8925</v>
      </c>
      <c r="E2417" s="1">
        <v>-2.2999999999999998</v>
      </c>
      <c r="F2417" s="1">
        <v>-2.2999999999999998</v>
      </c>
    </row>
    <row r="2418" spans="1:6" x14ac:dyDescent="0.25">
      <c r="A2418" s="1" t="s">
        <v>1581</v>
      </c>
      <c r="B2418" s="1" t="s">
        <v>5138</v>
      </c>
      <c r="C2418" s="1" t="s">
        <v>7823</v>
      </c>
      <c r="D2418" s="1" t="s">
        <v>9891</v>
      </c>
      <c r="E2418" s="1">
        <v>-2.2999999999999998</v>
      </c>
      <c r="F2418" s="1">
        <v>-2.2999999999999998</v>
      </c>
    </row>
    <row r="2419" spans="1:6" x14ac:dyDescent="0.25">
      <c r="A2419" s="1" t="s">
        <v>1667</v>
      </c>
      <c r="B2419" s="1" t="s">
        <v>5224</v>
      </c>
      <c r="C2419" s="1" t="s">
        <v>7861</v>
      </c>
      <c r="D2419" s="1" t="s">
        <v>9939</v>
      </c>
      <c r="E2419" s="1">
        <v>-2.2999999999999998</v>
      </c>
      <c r="F2419" s="1">
        <v>-2.2999999999999998</v>
      </c>
    </row>
    <row r="2420" spans="1:6" x14ac:dyDescent="0.25">
      <c r="A2420" s="1" t="s">
        <v>1704</v>
      </c>
      <c r="B2420" s="1" t="s">
        <v>5261</v>
      </c>
      <c r="C2420" s="1" t="s">
        <v>7124</v>
      </c>
      <c r="D2420" s="1" t="s">
        <v>9102</v>
      </c>
      <c r="E2420" s="1">
        <v>-2.2999999999999998</v>
      </c>
      <c r="F2420" s="1">
        <v>-2.2999999999999998</v>
      </c>
    </row>
    <row r="2421" spans="1:6" x14ac:dyDescent="0.25">
      <c r="A2421" s="1" t="s">
        <v>1766</v>
      </c>
      <c r="B2421" s="1" t="s">
        <v>5323</v>
      </c>
      <c r="C2421" s="1" t="s">
        <v>7901</v>
      </c>
      <c r="D2421" s="1" t="s">
        <v>10003</v>
      </c>
      <c r="E2421" s="1">
        <v>-2.2999999999999998</v>
      </c>
      <c r="F2421" s="1">
        <v>-2.2999999999999998</v>
      </c>
    </row>
    <row r="2422" spans="1:6" x14ac:dyDescent="0.25">
      <c r="A2422" s="1" t="s">
        <v>1800</v>
      </c>
      <c r="B2422" s="1" t="s">
        <v>5357</v>
      </c>
      <c r="C2422" s="1" t="s">
        <v>7124</v>
      </c>
      <c r="D2422" s="1" t="s">
        <v>8916</v>
      </c>
      <c r="E2422" s="1">
        <v>-2.2999999999999998</v>
      </c>
      <c r="F2422" s="1">
        <v>-2.2999999999999998</v>
      </c>
    </row>
    <row r="2423" spans="1:6" x14ac:dyDescent="0.25">
      <c r="A2423" s="1" t="s">
        <v>1817</v>
      </c>
      <c r="B2423" s="1" t="s">
        <v>5374</v>
      </c>
      <c r="C2423" s="1" t="s">
        <v>7923</v>
      </c>
      <c r="D2423" s="1" t="s">
        <v>10033</v>
      </c>
      <c r="E2423" s="1">
        <v>-2.2999999999999998</v>
      </c>
      <c r="F2423" s="1">
        <v>-2.2999999999999998</v>
      </c>
    </row>
    <row r="2424" spans="1:6" x14ac:dyDescent="0.25">
      <c r="A2424" s="1" t="s">
        <v>1820</v>
      </c>
      <c r="B2424" s="1" t="s">
        <v>5377</v>
      </c>
      <c r="C2424" s="1" t="s">
        <v>7124</v>
      </c>
      <c r="D2424" s="1" t="s">
        <v>8982</v>
      </c>
      <c r="E2424" s="1">
        <v>-2.2999999999999998</v>
      </c>
      <c r="F2424" s="1">
        <v>-2.2999999999999998</v>
      </c>
    </row>
    <row r="2425" spans="1:6" x14ac:dyDescent="0.25">
      <c r="A2425" s="1" t="s">
        <v>1964</v>
      </c>
      <c r="B2425" s="1" t="s">
        <v>5521</v>
      </c>
      <c r="C2425" s="1" t="s">
        <v>7124</v>
      </c>
      <c r="D2425" s="1" t="s">
        <v>8916</v>
      </c>
      <c r="E2425" s="1" t="s">
        <v>8722</v>
      </c>
      <c r="F2425" s="1">
        <v>-2.2999999999999998</v>
      </c>
    </row>
    <row r="2426" spans="1:6" x14ac:dyDescent="0.25">
      <c r="A2426" s="1" t="s">
        <v>2094</v>
      </c>
      <c r="B2426" s="1" t="s">
        <v>5651</v>
      </c>
      <c r="C2426" s="1" t="s">
        <v>8066</v>
      </c>
      <c r="D2426" s="1" t="s">
        <v>10200</v>
      </c>
      <c r="E2426" s="1">
        <v>-2.2999999999999998</v>
      </c>
      <c r="F2426" s="1">
        <v>-2.2999999999999998</v>
      </c>
    </row>
    <row r="2427" spans="1:6" x14ac:dyDescent="0.25">
      <c r="A2427" s="1" t="s">
        <v>2168</v>
      </c>
      <c r="B2427" s="1" t="s">
        <v>5725</v>
      </c>
      <c r="C2427" s="1" t="s">
        <v>7124</v>
      </c>
      <c r="D2427" s="1" t="s">
        <v>9377</v>
      </c>
      <c r="E2427" s="1">
        <v>-2.2999999999999998</v>
      </c>
      <c r="F2427" s="1">
        <v>-2.2999999999999998</v>
      </c>
    </row>
    <row r="2428" spans="1:6" x14ac:dyDescent="0.25">
      <c r="A2428" s="1" t="s">
        <v>2169</v>
      </c>
      <c r="B2428" s="1" t="s">
        <v>5726</v>
      </c>
      <c r="C2428" s="1" t="s">
        <v>7124</v>
      </c>
      <c r="D2428" s="1" t="s">
        <v>10242</v>
      </c>
      <c r="E2428" s="1">
        <v>-2.2999999999999998</v>
      </c>
      <c r="F2428" s="1">
        <v>-2.2999999999999998</v>
      </c>
    </row>
    <row r="2429" spans="1:6" x14ac:dyDescent="0.25">
      <c r="A2429" s="1" t="s">
        <v>2213</v>
      </c>
      <c r="B2429" s="1" t="s">
        <v>5770</v>
      </c>
      <c r="C2429" s="1" t="s">
        <v>7120</v>
      </c>
      <c r="D2429" s="1" t="s">
        <v>8909</v>
      </c>
      <c r="E2429" s="1" t="s">
        <v>8722</v>
      </c>
      <c r="F2429" s="1">
        <v>-2.2999999999999998</v>
      </c>
    </row>
    <row r="2430" spans="1:6" x14ac:dyDescent="0.25">
      <c r="A2430" s="1" t="s">
        <v>2217</v>
      </c>
      <c r="B2430" s="1" t="s">
        <v>5774</v>
      </c>
      <c r="C2430" s="1" t="s">
        <v>7120</v>
      </c>
      <c r="D2430" s="1" t="s">
        <v>8909</v>
      </c>
      <c r="E2430" s="1" t="s">
        <v>8722</v>
      </c>
      <c r="F2430" s="1">
        <v>-2.2999999999999998</v>
      </c>
    </row>
    <row r="2431" spans="1:6" x14ac:dyDescent="0.25">
      <c r="A2431" s="1" t="s">
        <v>2218</v>
      </c>
      <c r="B2431" s="1" t="s">
        <v>5775</v>
      </c>
      <c r="C2431" s="1" t="s">
        <v>7119</v>
      </c>
      <c r="D2431" s="1" t="s">
        <v>8908</v>
      </c>
      <c r="E2431" s="1">
        <v>-2.2999999999999998</v>
      </c>
      <c r="F2431" s="1">
        <v>-2.2999999999999998</v>
      </c>
    </row>
    <row r="2432" spans="1:6" x14ac:dyDescent="0.25">
      <c r="A2432" s="1" t="s">
        <v>2350</v>
      </c>
      <c r="B2432" s="1" t="s">
        <v>5907</v>
      </c>
      <c r="C2432" s="1" t="s">
        <v>7124</v>
      </c>
      <c r="D2432" s="1" t="s">
        <v>8925</v>
      </c>
      <c r="E2432" s="1">
        <v>-2.2999999999999998</v>
      </c>
      <c r="F2432" s="1">
        <v>-2.2999999999999998</v>
      </c>
    </row>
    <row r="2433" spans="1:6" x14ac:dyDescent="0.25">
      <c r="A2433" s="1" t="s">
        <v>2356</v>
      </c>
      <c r="B2433" s="1" t="s">
        <v>5913</v>
      </c>
      <c r="C2433" s="1" t="s">
        <v>7124</v>
      </c>
      <c r="D2433" s="1" t="s">
        <v>9377</v>
      </c>
      <c r="E2433" s="1" t="s">
        <v>8722</v>
      </c>
      <c r="F2433" s="1">
        <v>-2.2999999999999998</v>
      </c>
    </row>
    <row r="2434" spans="1:6" x14ac:dyDescent="0.25">
      <c r="A2434" s="1" t="s">
        <v>2390</v>
      </c>
      <c r="B2434" s="1" t="s">
        <v>5947</v>
      </c>
      <c r="C2434" s="1" t="s">
        <v>8193</v>
      </c>
      <c r="D2434" s="1" t="s">
        <v>10141</v>
      </c>
      <c r="E2434" s="1">
        <v>-2.2999999999999998</v>
      </c>
      <c r="F2434" s="1">
        <v>-2.2999999999999998</v>
      </c>
    </row>
    <row r="2435" spans="1:6" x14ac:dyDescent="0.25">
      <c r="A2435" s="1" t="s">
        <v>2413</v>
      </c>
      <c r="B2435" s="1" t="s">
        <v>5970</v>
      </c>
      <c r="C2435" s="1" t="s">
        <v>8205</v>
      </c>
      <c r="D2435" s="1" t="s">
        <v>10374</v>
      </c>
      <c r="E2435" s="1">
        <v>-2.2999999999999998</v>
      </c>
      <c r="F2435" s="1">
        <v>-2.2999999999999998</v>
      </c>
    </row>
    <row r="2436" spans="1:6" x14ac:dyDescent="0.25">
      <c r="A2436" s="1" t="s">
        <v>2441</v>
      </c>
      <c r="B2436" s="1" t="s">
        <v>5998</v>
      </c>
      <c r="C2436" s="1" t="s">
        <v>7124</v>
      </c>
      <c r="D2436" s="1" t="s">
        <v>9038</v>
      </c>
      <c r="E2436" s="1">
        <v>-2.2999999999999998</v>
      </c>
      <c r="F2436" s="1">
        <v>-2.2999999999999998</v>
      </c>
    </row>
    <row r="2437" spans="1:6" x14ac:dyDescent="0.25">
      <c r="A2437" s="1" t="s">
        <v>2465</v>
      </c>
      <c r="B2437" s="1" t="s">
        <v>6022</v>
      </c>
      <c r="C2437" s="1" t="s">
        <v>7124</v>
      </c>
      <c r="D2437" s="1" t="s">
        <v>9575</v>
      </c>
      <c r="E2437" s="1">
        <v>-2.2999999999999998</v>
      </c>
      <c r="F2437" s="1">
        <v>-2.2999999999999998</v>
      </c>
    </row>
    <row r="2438" spans="1:6" x14ac:dyDescent="0.25">
      <c r="A2438" s="1" t="s">
        <v>2494</v>
      </c>
      <c r="B2438" s="1" t="s">
        <v>6051</v>
      </c>
      <c r="C2438" s="1" t="s">
        <v>7124</v>
      </c>
      <c r="D2438" s="1" t="s">
        <v>8925</v>
      </c>
      <c r="E2438" s="1">
        <v>-2.2999999999999998</v>
      </c>
      <c r="F2438" s="1">
        <v>-2.2999999999999998</v>
      </c>
    </row>
    <row r="2439" spans="1:6" x14ac:dyDescent="0.25">
      <c r="A2439" s="1" t="s">
        <v>2559</v>
      </c>
      <c r="B2439" s="1" t="s">
        <v>6116</v>
      </c>
      <c r="C2439" s="1" t="s">
        <v>7120</v>
      </c>
      <c r="D2439" s="1" t="s">
        <v>8909</v>
      </c>
      <c r="E2439" s="1" t="s">
        <v>8722</v>
      </c>
      <c r="F2439" s="1">
        <v>-2.2999999999999998</v>
      </c>
    </row>
    <row r="2440" spans="1:6" x14ac:dyDescent="0.25">
      <c r="A2440" s="1" t="s">
        <v>2647</v>
      </c>
      <c r="B2440" s="1" t="s">
        <v>6204</v>
      </c>
      <c r="C2440" s="1" t="s">
        <v>8302</v>
      </c>
      <c r="D2440" s="1" t="s">
        <v>10506</v>
      </c>
      <c r="E2440" s="1" t="s">
        <v>8722</v>
      </c>
      <c r="F2440" s="1">
        <v>-2.2999999999999998</v>
      </c>
    </row>
    <row r="2441" spans="1:6" x14ac:dyDescent="0.25">
      <c r="A2441" s="1" t="s">
        <v>2734</v>
      </c>
      <c r="B2441" s="1" t="s">
        <v>6291</v>
      </c>
      <c r="C2441" s="1" t="s">
        <v>7124</v>
      </c>
      <c r="D2441" s="1" t="s">
        <v>8925</v>
      </c>
      <c r="E2441" s="1">
        <v>-2.2999999999999998</v>
      </c>
      <c r="F2441" s="1">
        <v>-2.2999999999999998</v>
      </c>
    </row>
    <row r="2442" spans="1:6" x14ac:dyDescent="0.25">
      <c r="A2442" s="1" t="s">
        <v>2756</v>
      </c>
      <c r="B2442" s="1" t="s">
        <v>6313</v>
      </c>
      <c r="C2442" s="1" t="s">
        <v>7124</v>
      </c>
      <c r="D2442" s="1" t="s">
        <v>10568</v>
      </c>
      <c r="E2442" s="1">
        <v>-2.2999999999999998</v>
      </c>
      <c r="F2442" s="1">
        <v>-2.2999999999999998</v>
      </c>
    </row>
    <row r="2443" spans="1:6" x14ac:dyDescent="0.25">
      <c r="A2443" s="1" t="s">
        <v>2776</v>
      </c>
      <c r="B2443" s="1" t="s">
        <v>6333</v>
      </c>
      <c r="C2443" s="1" t="s">
        <v>8350</v>
      </c>
      <c r="D2443" s="1" t="s">
        <v>10579</v>
      </c>
      <c r="E2443" s="1">
        <v>-2.2999999999999998</v>
      </c>
      <c r="F2443" s="1">
        <v>-2.2999999999999998</v>
      </c>
    </row>
    <row r="2444" spans="1:6" x14ac:dyDescent="0.25">
      <c r="A2444" s="1" t="s">
        <v>2790</v>
      </c>
      <c r="B2444" s="1" t="s">
        <v>6347</v>
      </c>
      <c r="C2444" s="1" t="s">
        <v>7124</v>
      </c>
      <c r="D2444" s="1" t="s">
        <v>8925</v>
      </c>
      <c r="E2444" s="1">
        <v>-2.2999999999999998</v>
      </c>
      <c r="F2444" s="1">
        <v>-2.2999999999999998</v>
      </c>
    </row>
    <row r="2445" spans="1:6" x14ac:dyDescent="0.25">
      <c r="A2445" s="1" t="s">
        <v>2803</v>
      </c>
      <c r="B2445" s="1" t="s">
        <v>6360</v>
      </c>
      <c r="C2445" s="1" t="s">
        <v>8365</v>
      </c>
      <c r="D2445" s="1" t="s">
        <v>10594</v>
      </c>
      <c r="E2445" s="1">
        <v>-2.2999999999999998</v>
      </c>
      <c r="F2445" s="1">
        <v>-2.2999999999999998</v>
      </c>
    </row>
    <row r="2446" spans="1:6" x14ac:dyDescent="0.25">
      <c r="A2446" s="1" t="s">
        <v>2870</v>
      </c>
      <c r="B2446" s="1" t="s">
        <v>6427</v>
      </c>
      <c r="C2446" s="1" t="s">
        <v>8400</v>
      </c>
      <c r="D2446" s="1" t="s">
        <v>10639</v>
      </c>
      <c r="E2446" s="1">
        <v>-2.2999999999999998</v>
      </c>
      <c r="F2446" s="1">
        <v>-2.2999999999999998</v>
      </c>
    </row>
    <row r="2447" spans="1:6" x14ac:dyDescent="0.25">
      <c r="A2447" s="1" t="s">
        <v>2913</v>
      </c>
      <c r="B2447" s="1" t="s">
        <v>6470</v>
      </c>
      <c r="C2447" s="1" t="s">
        <v>7124</v>
      </c>
      <c r="D2447" s="1" t="s">
        <v>8925</v>
      </c>
      <c r="E2447" s="1" t="s">
        <v>8722</v>
      </c>
      <c r="F2447" s="1">
        <v>-2.2999999999999998</v>
      </c>
    </row>
    <row r="2448" spans="1:6" x14ac:dyDescent="0.25">
      <c r="A2448" s="1" t="s">
        <v>3016</v>
      </c>
      <c r="B2448" s="1" t="s">
        <v>6573</v>
      </c>
      <c r="C2448" s="1" t="s">
        <v>8462</v>
      </c>
      <c r="D2448" s="1" t="s">
        <v>10712</v>
      </c>
      <c r="E2448" s="1">
        <v>-2.2999999999999998</v>
      </c>
      <c r="F2448" s="1">
        <v>-2.2999999999999998</v>
      </c>
    </row>
    <row r="2449" spans="1:6" x14ac:dyDescent="0.25">
      <c r="A2449" s="1" t="s">
        <v>3066</v>
      </c>
      <c r="B2449" s="1" t="s">
        <v>6623</v>
      </c>
      <c r="C2449" s="1" t="s">
        <v>7124</v>
      </c>
      <c r="D2449" s="1" t="s">
        <v>8925</v>
      </c>
      <c r="E2449" s="1">
        <v>-2.2999999999999998</v>
      </c>
      <c r="F2449" s="1">
        <v>-2.2999999999999998</v>
      </c>
    </row>
    <row r="2450" spans="1:6" x14ac:dyDescent="0.25">
      <c r="A2450" s="1" t="s">
        <v>3214</v>
      </c>
      <c r="B2450" s="1" t="s">
        <v>6771</v>
      </c>
      <c r="C2450" s="1" t="s">
        <v>7124</v>
      </c>
      <c r="D2450" s="1" t="s">
        <v>9313</v>
      </c>
      <c r="E2450" s="1">
        <v>-2.2999999999999998</v>
      </c>
      <c r="F2450" s="1">
        <v>-2.2999999999999998</v>
      </c>
    </row>
    <row r="2451" spans="1:6" x14ac:dyDescent="0.25">
      <c r="A2451" s="1" t="s">
        <v>3245</v>
      </c>
      <c r="B2451" s="1" t="s">
        <v>6802</v>
      </c>
      <c r="C2451" s="1" t="s">
        <v>7124</v>
      </c>
      <c r="D2451" s="1" t="s">
        <v>10840</v>
      </c>
      <c r="E2451" s="1">
        <v>-2.2999999999999998</v>
      </c>
      <c r="F2451" s="1">
        <v>-2.2999999999999998</v>
      </c>
    </row>
    <row r="2452" spans="1:6" x14ac:dyDescent="0.25">
      <c r="A2452" s="1" t="s">
        <v>3250</v>
      </c>
      <c r="B2452" s="1" t="s">
        <v>6807</v>
      </c>
      <c r="C2452" s="1" t="s">
        <v>7124</v>
      </c>
      <c r="D2452" s="1" t="s">
        <v>10844</v>
      </c>
      <c r="E2452" s="1">
        <v>-2.2999999999999998</v>
      </c>
      <c r="F2452" s="1">
        <v>-2.2999999999999998</v>
      </c>
    </row>
    <row r="2453" spans="1:6" x14ac:dyDescent="0.25">
      <c r="A2453" s="1" t="s">
        <v>3260</v>
      </c>
      <c r="B2453" s="1" t="s">
        <v>6817</v>
      </c>
      <c r="C2453" s="1" t="s">
        <v>8569</v>
      </c>
      <c r="D2453" s="1" t="s">
        <v>10851</v>
      </c>
      <c r="E2453" s="1">
        <v>-2.2999999999999998</v>
      </c>
      <c r="F2453" s="1">
        <v>-2.2999999999999998</v>
      </c>
    </row>
    <row r="2454" spans="1:6" x14ac:dyDescent="0.25">
      <c r="A2454" s="1" t="s">
        <v>3263</v>
      </c>
      <c r="B2454" s="1" t="s">
        <v>6820</v>
      </c>
      <c r="C2454" s="1" t="s">
        <v>7124</v>
      </c>
      <c r="D2454" s="1" t="s">
        <v>8925</v>
      </c>
      <c r="E2454" s="1">
        <v>-2.2999999999999998</v>
      </c>
      <c r="F2454" s="1">
        <v>-2.2999999999999998</v>
      </c>
    </row>
    <row r="2455" spans="1:6" x14ac:dyDescent="0.25">
      <c r="A2455" s="1" t="s">
        <v>3291</v>
      </c>
      <c r="B2455" s="1" t="s">
        <v>6848</v>
      </c>
      <c r="C2455" s="1" t="s">
        <v>7124</v>
      </c>
      <c r="D2455" s="1" t="s">
        <v>10873</v>
      </c>
      <c r="E2455" s="1">
        <v>-2.2999999999999998</v>
      </c>
      <c r="F2455" s="1">
        <v>-2.2999999999999998</v>
      </c>
    </row>
    <row r="2456" spans="1:6" x14ac:dyDescent="0.25">
      <c r="A2456" s="1" t="s">
        <v>3368</v>
      </c>
      <c r="B2456" s="1" t="s">
        <v>6925</v>
      </c>
      <c r="C2456" s="1" t="s">
        <v>7124</v>
      </c>
      <c r="D2456" s="1" t="s">
        <v>8925</v>
      </c>
      <c r="E2456" s="1">
        <v>-2.2999999999999998</v>
      </c>
      <c r="F2456" s="1">
        <v>-2.2999999999999998</v>
      </c>
    </row>
    <row r="2457" spans="1:6" x14ac:dyDescent="0.25">
      <c r="A2457" s="1" t="s">
        <v>3397</v>
      </c>
      <c r="B2457" s="1" t="s">
        <v>6954</v>
      </c>
      <c r="C2457" s="1" t="s">
        <v>7124</v>
      </c>
      <c r="D2457" s="1" t="s">
        <v>10932</v>
      </c>
      <c r="E2457" s="1">
        <v>-2.2999999999999998</v>
      </c>
      <c r="F2457" s="1">
        <v>-2.2999999999999998</v>
      </c>
    </row>
    <row r="2458" spans="1:6" x14ac:dyDescent="0.25">
      <c r="A2458" s="1" t="s">
        <v>3407</v>
      </c>
      <c r="B2458" s="1" t="s">
        <v>6964</v>
      </c>
      <c r="C2458" s="1" t="s">
        <v>8632</v>
      </c>
      <c r="D2458" s="1" t="s">
        <v>10938</v>
      </c>
      <c r="E2458" s="1">
        <v>-2.2999999999999998</v>
      </c>
      <c r="F2458" s="1">
        <v>-2.2999999999999998</v>
      </c>
    </row>
    <row r="2459" spans="1:6" x14ac:dyDescent="0.25">
      <c r="A2459" s="1" t="s">
        <v>3409</v>
      </c>
      <c r="B2459" s="1" t="s">
        <v>6966</v>
      </c>
      <c r="C2459" s="1" t="s">
        <v>7124</v>
      </c>
      <c r="D2459" s="1" t="s">
        <v>10939</v>
      </c>
      <c r="E2459" s="1">
        <v>-2.2999999999999998</v>
      </c>
      <c r="F2459" s="1">
        <v>-2.2999999999999998</v>
      </c>
    </row>
    <row r="2460" spans="1:6" x14ac:dyDescent="0.25">
      <c r="A2460" s="1" t="s">
        <v>3424</v>
      </c>
      <c r="B2460" s="1" t="s">
        <v>6981</v>
      </c>
      <c r="C2460" s="1" t="s">
        <v>8637</v>
      </c>
      <c r="D2460" s="1" t="s">
        <v>10948</v>
      </c>
      <c r="E2460" s="1">
        <v>-2.2999999999999998</v>
      </c>
      <c r="F2460" s="1">
        <v>-2.2999999999999998</v>
      </c>
    </row>
    <row r="2461" spans="1:6" x14ac:dyDescent="0.25">
      <c r="A2461" s="1" t="s">
        <v>3521</v>
      </c>
      <c r="B2461" s="1" t="s">
        <v>7078</v>
      </c>
      <c r="C2461" s="1" t="s">
        <v>8677</v>
      </c>
      <c r="D2461" s="1" t="s">
        <v>11006</v>
      </c>
      <c r="E2461" s="1">
        <v>-2.2999999999999998</v>
      </c>
      <c r="F2461" s="1">
        <v>-2.2999999999999998</v>
      </c>
    </row>
    <row r="2462" spans="1:6" x14ac:dyDescent="0.25">
      <c r="A2462" s="1" t="s">
        <v>3526</v>
      </c>
      <c r="B2462" s="1" t="s">
        <v>7083</v>
      </c>
      <c r="C2462" s="1" t="s">
        <v>8680</v>
      </c>
      <c r="D2462" s="1" t="s">
        <v>11010</v>
      </c>
      <c r="E2462" s="1">
        <v>-2.2999999999999998</v>
      </c>
      <c r="F2462" s="1">
        <v>-2.2999999999999998</v>
      </c>
    </row>
    <row r="2463" spans="1:6" x14ac:dyDescent="0.25">
      <c r="A2463" s="1" t="s">
        <v>18</v>
      </c>
      <c r="B2463" s="1" t="s">
        <v>3575</v>
      </c>
      <c r="C2463" s="1" t="s">
        <v>7127</v>
      </c>
      <c r="D2463" s="1" t="s">
        <v>8919</v>
      </c>
      <c r="E2463" s="1">
        <v>-2.2000000000000002</v>
      </c>
      <c r="F2463" s="1">
        <v>-2.2000000000000002</v>
      </c>
    </row>
    <row r="2464" spans="1:6" x14ac:dyDescent="0.25">
      <c r="A2464" s="1" t="s">
        <v>98</v>
      </c>
      <c r="B2464" s="1" t="s">
        <v>3655</v>
      </c>
      <c r="C2464" s="1" t="s">
        <v>7124</v>
      </c>
      <c r="D2464" s="1" t="s">
        <v>8925</v>
      </c>
      <c r="E2464" s="1">
        <v>-2.2000000000000002</v>
      </c>
      <c r="F2464" s="1">
        <v>-2.2000000000000002</v>
      </c>
    </row>
    <row r="2465" spans="1:6" x14ac:dyDescent="0.25">
      <c r="A2465" s="1" t="s">
        <v>111</v>
      </c>
      <c r="B2465" s="1" t="s">
        <v>3668</v>
      </c>
      <c r="C2465" s="1" t="s">
        <v>7124</v>
      </c>
      <c r="D2465" s="1" t="s">
        <v>8989</v>
      </c>
      <c r="E2465" s="1">
        <v>-2.2000000000000002</v>
      </c>
      <c r="F2465" s="1">
        <v>-2.2000000000000002</v>
      </c>
    </row>
    <row r="2466" spans="1:6" x14ac:dyDescent="0.25">
      <c r="A2466" s="1" t="s">
        <v>119</v>
      </c>
      <c r="B2466" s="1" t="s">
        <v>3676</v>
      </c>
      <c r="C2466" s="1" t="s">
        <v>7124</v>
      </c>
      <c r="D2466" s="1" t="s">
        <v>8925</v>
      </c>
      <c r="E2466" s="1">
        <v>-2.2000000000000002</v>
      </c>
      <c r="F2466" s="1">
        <v>-2.2000000000000002</v>
      </c>
    </row>
    <row r="2467" spans="1:6" x14ac:dyDescent="0.25">
      <c r="A2467" s="1" t="s">
        <v>139</v>
      </c>
      <c r="B2467" s="1" t="s">
        <v>3696</v>
      </c>
      <c r="C2467" s="1" t="s">
        <v>7124</v>
      </c>
      <c r="D2467" s="1" t="s">
        <v>9013</v>
      </c>
      <c r="E2467" s="1">
        <v>-2.2000000000000002</v>
      </c>
      <c r="F2467" s="1">
        <v>-2.2000000000000002</v>
      </c>
    </row>
    <row r="2468" spans="1:6" x14ac:dyDescent="0.25">
      <c r="A2468" s="1" t="s">
        <v>140</v>
      </c>
      <c r="B2468" s="1" t="s">
        <v>3697</v>
      </c>
      <c r="C2468" s="1" t="s">
        <v>7124</v>
      </c>
      <c r="D2468" s="1" t="s">
        <v>8925</v>
      </c>
      <c r="E2468" s="1" t="s">
        <v>8723</v>
      </c>
      <c r="F2468" s="1">
        <v>-2.2000000000000002</v>
      </c>
    </row>
    <row r="2469" spans="1:6" x14ac:dyDescent="0.25">
      <c r="A2469" s="1" t="s">
        <v>149</v>
      </c>
      <c r="B2469" s="1" t="s">
        <v>3706</v>
      </c>
      <c r="C2469" s="1" t="s">
        <v>7193</v>
      </c>
      <c r="D2469" s="1" t="s">
        <v>9021</v>
      </c>
      <c r="E2469" s="1">
        <v>-2.2000000000000002</v>
      </c>
      <c r="F2469" s="1">
        <v>-2.2000000000000002</v>
      </c>
    </row>
    <row r="2470" spans="1:6" x14ac:dyDescent="0.25">
      <c r="A2470" s="1" t="s">
        <v>221</v>
      </c>
      <c r="B2470" s="1" t="s">
        <v>3778</v>
      </c>
      <c r="C2470" s="1" t="s">
        <v>7124</v>
      </c>
      <c r="D2470" s="1" t="s">
        <v>8961</v>
      </c>
      <c r="E2470" s="1">
        <v>-2.2000000000000002</v>
      </c>
      <c r="F2470" s="1">
        <v>-2.2000000000000002</v>
      </c>
    </row>
    <row r="2471" spans="1:6" x14ac:dyDescent="0.25">
      <c r="A2471" s="1" t="s">
        <v>247</v>
      </c>
      <c r="B2471" s="1" t="s">
        <v>3804</v>
      </c>
      <c r="C2471" s="1" t="s">
        <v>7124</v>
      </c>
      <c r="D2471" s="1" t="s">
        <v>8925</v>
      </c>
      <c r="E2471" s="1">
        <v>-2.2000000000000002</v>
      </c>
      <c r="F2471" s="1">
        <v>-2.2000000000000002</v>
      </c>
    </row>
    <row r="2472" spans="1:6" x14ac:dyDescent="0.25">
      <c r="A2472" s="1" t="s">
        <v>301</v>
      </c>
      <c r="B2472" s="1" t="s">
        <v>3858</v>
      </c>
      <c r="C2472" s="1" t="s">
        <v>7124</v>
      </c>
      <c r="D2472" s="1" t="s">
        <v>8925</v>
      </c>
      <c r="E2472" s="1">
        <v>-2.2000000000000002</v>
      </c>
      <c r="F2472" s="1">
        <v>-2.2000000000000002</v>
      </c>
    </row>
    <row r="2473" spans="1:6" x14ac:dyDescent="0.25">
      <c r="A2473" s="1" t="s">
        <v>421</v>
      </c>
      <c r="B2473" s="1" t="s">
        <v>3978</v>
      </c>
      <c r="C2473" s="1" t="s">
        <v>7315</v>
      </c>
      <c r="D2473" s="1" t="s">
        <v>9201</v>
      </c>
      <c r="E2473" s="1">
        <v>-2.2000000000000002</v>
      </c>
      <c r="F2473" s="1">
        <v>-2.2000000000000002</v>
      </c>
    </row>
    <row r="2474" spans="1:6" x14ac:dyDescent="0.25">
      <c r="A2474" s="1" t="s">
        <v>438</v>
      </c>
      <c r="B2474" s="1" t="s">
        <v>3995</v>
      </c>
      <c r="C2474" s="1" t="s">
        <v>7124</v>
      </c>
      <c r="D2474" s="1" t="s">
        <v>9215</v>
      </c>
      <c r="E2474" s="1">
        <v>-2.2000000000000002</v>
      </c>
      <c r="F2474" s="1">
        <v>-2.2000000000000002</v>
      </c>
    </row>
    <row r="2475" spans="1:6" x14ac:dyDescent="0.25">
      <c r="A2475" s="1" t="s">
        <v>444</v>
      </c>
      <c r="B2475" s="1" t="s">
        <v>4001</v>
      </c>
      <c r="C2475" s="1" t="s">
        <v>7124</v>
      </c>
      <c r="D2475" s="1" t="s">
        <v>9220</v>
      </c>
      <c r="E2475" s="1">
        <v>-2.2000000000000002</v>
      </c>
      <c r="F2475" s="1">
        <v>-2.2000000000000002</v>
      </c>
    </row>
    <row r="2476" spans="1:6" x14ac:dyDescent="0.25">
      <c r="A2476" s="1" t="s">
        <v>636</v>
      </c>
      <c r="B2476" s="1" t="s">
        <v>4193</v>
      </c>
      <c r="C2476" s="1" t="s">
        <v>7422</v>
      </c>
      <c r="D2476" s="1" t="s">
        <v>9343</v>
      </c>
      <c r="E2476" s="1">
        <v>-2.2000000000000002</v>
      </c>
      <c r="F2476" s="1">
        <v>-2.2000000000000002</v>
      </c>
    </row>
    <row r="2477" spans="1:6" x14ac:dyDescent="0.25">
      <c r="A2477" s="1" t="s">
        <v>638</v>
      </c>
      <c r="B2477" s="1" t="s">
        <v>4195</v>
      </c>
      <c r="C2477" s="1" t="s">
        <v>7423</v>
      </c>
      <c r="D2477" s="1" t="s">
        <v>9345</v>
      </c>
      <c r="E2477" s="1">
        <v>-2.2000000000000002</v>
      </c>
      <c r="F2477" s="1">
        <v>-2.2000000000000002</v>
      </c>
    </row>
    <row r="2478" spans="1:6" x14ac:dyDescent="0.25">
      <c r="A2478" s="1" t="s">
        <v>657</v>
      </c>
      <c r="B2478" s="1" t="s">
        <v>4214</v>
      </c>
      <c r="C2478" s="1" t="s">
        <v>7436</v>
      </c>
      <c r="D2478" s="1" t="s">
        <v>9359</v>
      </c>
      <c r="E2478" s="1">
        <v>-2.2000000000000002</v>
      </c>
      <c r="F2478" s="1">
        <v>-2.2000000000000002</v>
      </c>
    </row>
    <row r="2479" spans="1:6" x14ac:dyDescent="0.25">
      <c r="A2479" s="1" t="s">
        <v>871</v>
      </c>
      <c r="B2479" s="1" t="s">
        <v>4428</v>
      </c>
      <c r="C2479" s="1" t="s">
        <v>7124</v>
      </c>
      <c r="D2479" s="1" t="s">
        <v>9344</v>
      </c>
      <c r="E2479" s="1">
        <v>-2.2000000000000002</v>
      </c>
      <c r="F2479" s="1">
        <v>-2.2000000000000002</v>
      </c>
    </row>
    <row r="2480" spans="1:6" x14ac:dyDescent="0.25">
      <c r="A2480" s="1" t="s">
        <v>1231</v>
      </c>
      <c r="B2480" s="1" t="s">
        <v>4788</v>
      </c>
      <c r="C2480" s="1" t="s">
        <v>7124</v>
      </c>
      <c r="D2480" s="1" t="s">
        <v>8925</v>
      </c>
      <c r="E2480" s="1">
        <v>-2.2000000000000002</v>
      </c>
      <c r="F2480" s="1">
        <v>-2.2000000000000002</v>
      </c>
    </row>
    <row r="2481" spans="1:6" x14ac:dyDescent="0.25">
      <c r="A2481" s="1" t="s">
        <v>1296</v>
      </c>
      <c r="B2481" s="1" t="s">
        <v>4853</v>
      </c>
      <c r="C2481" s="1" t="s">
        <v>7707</v>
      </c>
      <c r="D2481" s="1" t="s">
        <v>9742</v>
      </c>
      <c r="E2481" s="1">
        <v>-2.2000000000000002</v>
      </c>
      <c r="F2481" s="1">
        <v>-2.2000000000000002</v>
      </c>
    </row>
    <row r="2482" spans="1:6" x14ac:dyDescent="0.25">
      <c r="A2482" s="1" t="s">
        <v>1373</v>
      </c>
      <c r="B2482" s="1" t="s">
        <v>4930</v>
      </c>
      <c r="C2482" s="1" t="s">
        <v>7124</v>
      </c>
      <c r="D2482" s="1" t="s">
        <v>9262</v>
      </c>
      <c r="E2482" s="1" t="s">
        <v>8723</v>
      </c>
      <c r="F2482" s="1">
        <v>-2.2000000000000002</v>
      </c>
    </row>
    <row r="2483" spans="1:6" x14ac:dyDescent="0.25">
      <c r="A2483" s="1" t="s">
        <v>1403</v>
      </c>
      <c r="B2483" s="1" t="s">
        <v>4960</v>
      </c>
      <c r="C2483" s="1" t="s">
        <v>7124</v>
      </c>
      <c r="D2483" s="1" t="s">
        <v>9796</v>
      </c>
      <c r="E2483" s="1">
        <v>-2.2000000000000002</v>
      </c>
      <c r="F2483" s="1">
        <v>-2.2000000000000002</v>
      </c>
    </row>
    <row r="2484" spans="1:6" x14ac:dyDescent="0.25">
      <c r="A2484" s="1" t="s">
        <v>1426</v>
      </c>
      <c r="B2484" s="1" t="s">
        <v>4983</v>
      </c>
      <c r="C2484" s="1" t="s">
        <v>7766</v>
      </c>
      <c r="D2484" s="1" t="s">
        <v>9805</v>
      </c>
      <c r="E2484" s="1">
        <v>-2.2000000000000002</v>
      </c>
      <c r="F2484" s="1">
        <v>-2.2000000000000002</v>
      </c>
    </row>
    <row r="2485" spans="1:6" x14ac:dyDescent="0.25">
      <c r="A2485" s="1" t="s">
        <v>1428</v>
      </c>
      <c r="B2485" s="1" t="s">
        <v>4985</v>
      </c>
      <c r="C2485" s="1" t="s">
        <v>7124</v>
      </c>
      <c r="D2485" s="1" t="s">
        <v>9806</v>
      </c>
      <c r="E2485" s="1">
        <v>-2.2000000000000002</v>
      </c>
      <c r="F2485" s="1">
        <v>-2.2000000000000002</v>
      </c>
    </row>
    <row r="2486" spans="1:6" x14ac:dyDescent="0.25">
      <c r="A2486" s="1" t="s">
        <v>1787</v>
      </c>
      <c r="B2486" s="1" t="s">
        <v>5344</v>
      </c>
      <c r="C2486" s="1" t="s">
        <v>7124</v>
      </c>
      <c r="D2486" s="1" t="s">
        <v>10018</v>
      </c>
      <c r="E2486" s="1">
        <v>-2.2000000000000002</v>
      </c>
      <c r="F2486" s="1">
        <v>-2.2000000000000002</v>
      </c>
    </row>
    <row r="2487" spans="1:6" x14ac:dyDescent="0.25">
      <c r="A2487" s="1" t="s">
        <v>1892</v>
      </c>
      <c r="B2487" s="1" t="s">
        <v>5449</v>
      </c>
      <c r="C2487" s="1" t="s">
        <v>7124</v>
      </c>
      <c r="D2487" s="1" t="s">
        <v>8968</v>
      </c>
      <c r="E2487" s="1" t="s">
        <v>8723</v>
      </c>
      <c r="F2487" s="1">
        <v>-2.2000000000000002</v>
      </c>
    </row>
    <row r="2488" spans="1:6" x14ac:dyDescent="0.25">
      <c r="A2488" s="1" t="s">
        <v>1974</v>
      </c>
      <c r="B2488" s="1" t="s">
        <v>5531</v>
      </c>
      <c r="C2488" s="1" t="s">
        <v>7124</v>
      </c>
      <c r="D2488" s="1" t="s">
        <v>9293</v>
      </c>
      <c r="E2488" s="1">
        <v>-2.2000000000000002</v>
      </c>
      <c r="F2488" s="1">
        <v>-2.2000000000000002</v>
      </c>
    </row>
    <row r="2489" spans="1:6" x14ac:dyDescent="0.25">
      <c r="A2489" s="1" t="s">
        <v>2029</v>
      </c>
      <c r="B2489" s="1" t="s">
        <v>5586</v>
      </c>
      <c r="C2489" s="1" t="s">
        <v>7124</v>
      </c>
      <c r="D2489" s="1" t="s">
        <v>8982</v>
      </c>
      <c r="E2489" s="1" t="s">
        <v>8723</v>
      </c>
      <c r="F2489" s="1">
        <v>-2.2000000000000002</v>
      </c>
    </row>
    <row r="2490" spans="1:6" x14ac:dyDescent="0.25">
      <c r="A2490" s="1" t="s">
        <v>2116</v>
      </c>
      <c r="B2490" s="1" t="s">
        <v>5673</v>
      </c>
      <c r="C2490" s="1" t="s">
        <v>8076</v>
      </c>
      <c r="D2490" s="1" t="s">
        <v>10213</v>
      </c>
      <c r="E2490" s="1">
        <v>-2.2000000000000002</v>
      </c>
      <c r="F2490" s="1">
        <v>-2.2000000000000002</v>
      </c>
    </row>
    <row r="2491" spans="1:6" x14ac:dyDescent="0.25">
      <c r="A2491" s="1" t="s">
        <v>2135</v>
      </c>
      <c r="B2491" s="1" t="s">
        <v>5692</v>
      </c>
      <c r="C2491" s="1" t="s">
        <v>7124</v>
      </c>
      <c r="D2491" s="1" t="s">
        <v>8970</v>
      </c>
      <c r="E2491" s="1">
        <v>-2.2000000000000002</v>
      </c>
      <c r="F2491" s="1">
        <v>-2.2000000000000002</v>
      </c>
    </row>
    <row r="2492" spans="1:6" x14ac:dyDescent="0.25">
      <c r="A2492" s="1" t="s">
        <v>2154</v>
      </c>
      <c r="B2492" s="1" t="s">
        <v>5711</v>
      </c>
      <c r="C2492" s="1" t="s">
        <v>8088</v>
      </c>
      <c r="D2492" s="1" t="s">
        <v>10235</v>
      </c>
      <c r="E2492" s="1">
        <v>-2.2000000000000002</v>
      </c>
      <c r="F2492" s="1">
        <v>-2.2000000000000002</v>
      </c>
    </row>
    <row r="2493" spans="1:6" x14ac:dyDescent="0.25">
      <c r="A2493" s="1" t="s">
        <v>2164</v>
      </c>
      <c r="B2493" s="1" t="s">
        <v>5721</v>
      </c>
      <c r="C2493" s="1" t="s">
        <v>8091</v>
      </c>
      <c r="D2493" s="1" t="s">
        <v>10240</v>
      </c>
      <c r="E2493" s="1">
        <v>-2.2000000000000002</v>
      </c>
      <c r="F2493" s="1">
        <v>-2.2000000000000002</v>
      </c>
    </row>
    <row r="2494" spans="1:6" x14ac:dyDescent="0.25">
      <c r="A2494" s="1" t="s">
        <v>2292</v>
      </c>
      <c r="B2494" s="1" t="s">
        <v>5849</v>
      </c>
      <c r="C2494" s="1" t="s">
        <v>8144</v>
      </c>
      <c r="D2494" s="1" t="s">
        <v>10301</v>
      </c>
      <c r="E2494" s="1">
        <v>-2.2000000000000002</v>
      </c>
      <c r="F2494" s="1">
        <v>-2.2000000000000002</v>
      </c>
    </row>
    <row r="2495" spans="1:6" x14ac:dyDescent="0.25">
      <c r="A2495" s="1" t="s">
        <v>2376</v>
      </c>
      <c r="B2495" s="1" t="s">
        <v>5933</v>
      </c>
      <c r="C2495" s="1" t="s">
        <v>8188</v>
      </c>
      <c r="D2495" s="1" t="s">
        <v>10355</v>
      </c>
      <c r="E2495" s="1">
        <v>-2.2000000000000002</v>
      </c>
      <c r="F2495" s="1">
        <v>-2.2000000000000002</v>
      </c>
    </row>
    <row r="2496" spans="1:6" x14ac:dyDescent="0.25">
      <c r="A2496" s="1" t="s">
        <v>2432</v>
      </c>
      <c r="B2496" s="1" t="s">
        <v>5989</v>
      </c>
      <c r="C2496" s="1" t="s">
        <v>7124</v>
      </c>
      <c r="D2496" s="1" t="s">
        <v>9972</v>
      </c>
      <c r="E2496" s="1">
        <v>-2.2000000000000002</v>
      </c>
      <c r="F2496" s="1">
        <v>-2.2000000000000002</v>
      </c>
    </row>
    <row r="2497" spans="1:6" x14ac:dyDescent="0.25">
      <c r="A2497" s="1" t="s">
        <v>2442</v>
      </c>
      <c r="B2497" s="1" t="s">
        <v>5999</v>
      </c>
      <c r="C2497" s="1" t="s">
        <v>8217</v>
      </c>
      <c r="D2497" s="1" t="s">
        <v>10391</v>
      </c>
      <c r="E2497" s="1">
        <v>-2.2000000000000002</v>
      </c>
      <c r="F2497" s="1">
        <v>-2.2000000000000002</v>
      </c>
    </row>
    <row r="2498" spans="1:6" x14ac:dyDescent="0.25">
      <c r="A2498" s="1" t="s">
        <v>2499</v>
      </c>
      <c r="B2498" s="1" t="s">
        <v>6056</v>
      </c>
      <c r="C2498" s="1" t="s">
        <v>8241</v>
      </c>
      <c r="D2498" s="1" t="s">
        <v>10423</v>
      </c>
      <c r="E2498" s="1">
        <v>-2.2000000000000002</v>
      </c>
      <c r="F2498" s="1">
        <v>-2.2000000000000002</v>
      </c>
    </row>
    <row r="2499" spans="1:6" x14ac:dyDescent="0.25">
      <c r="A2499" s="1" t="s">
        <v>2603</v>
      </c>
      <c r="B2499" s="1" t="s">
        <v>6160</v>
      </c>
      <c r="C2499" s="1" t="s">
        <v>7124</v>
      </c>
      <c r="D2499" s="1" t="s">
        <v>10474</v>
      </c>
      <c r="E2499" s="1">
        <v>-2.2000000000000002</v>
      </c>
      <c r="F2499" s="1">
        <v>-2.2000000000000002</v>
      </c>
    </row>
    <row r="2500" spans="1:6" x14ac:dyDescent="0.25">
      <c r="A2500" s="1" t="s">
        <v>2607</v>
      </c>
      <c r="B2500" s="1" t="s">
        <v>6164</v>
      </c>
      <c r="C2500" s="1" t="s">
        <v>8280</v>
      </c>
      <c r="D2500" s="1" t="s">
        <v>10477</v>
      </c>
      <c r="E2500" s="1">
        <v>-2.2000000000000002</v>
      </c>
      <c r="F2500" s="1">
        <v>-2.2000000000000002</v>
      </c>
    </row>
    <row r="2501" spans="1:6" x14ac:dyDescent="0.25">
      <c r="A2501" s="1" t="s">
        <v>2649</v>
      </c>
      <c r="B2501" s="1" t="s">
        <v>6206</v>
      </c>
      <c r="C2501" s="1" t="s">
        <v>7124</v>
      </c>
      <c r="D2501" s="1" t="s">
        <v>10508</v>
      </c>
      <c r="E2501" s="1">
        <v>-2.2000000000000002</v>
      </c>
      <c r="F2501" s="1">
        <v>-2.2000000000000002</v>
      </c>
    </row>
    <row r="2502" spans="1:6" x14ac:dyDescent="0.25">
      <c r="A2502" s="1" t="s">
        <v>2691</v>
      </c>
      <c r="B2502" s="1" t="s">
        <v>6248</v>
      </c>
      <c r="C2502" s="1" t="s">
        <v>7124</v>
      </c>
      <c r="D2502" s="1" t="s">
        <v>8916</v>
      </c>
      <c r="E2502" s="1">
        <v>-2.2000000000000002</v>
      </c>
      <c r="F2502" s="1">
        <v>-2.2000000000000002</v>
      </c>
    </row>
    <row r="2503" spans="1:6" x14ac:dyDescent="0.25">
      <c r="A2503" s="1" t="s">
        <v>2706</v>
      </c>
      <c r="B2503" s="1" t="s">
        <v>6263</v>
      </c>
      <c r="C2503" s="1" t="s">
        <v>7124</v>
      </c>
      <c r="D2503" s="1" t="s">
        <v>10541</v>
      </c>
      <c r="E2503" s="1">
        <v>-2.2000000000000002</v>
      </c>
      <c r="F2503" s="1">
        <v>-2.2000000000000002</v>
      </c>
    </row>
    <row r="2504" spans="1:6" x14ac:dyDescent="0.25">
      <c r="A2504" s="1" t="s">
        <v>2915</v>
      </c>
      <c r="B2504" s="1" t="s">
        <v>6472</v>
      </c>
      <c r="C2504" s="1" t="s">
        <v>8414</v>
      </c>
      <c r="D2504" s="1" t="s">
        <v>10658</v>
      </c>
      <c r="E2504" s="1">
        <v>-2.2000000000000002</v>
      </c>
      <c r="F2504" s="1">
        <v>-2.2000000000000002</v>
      </c>
    </row>
    <row r="2505" spans="1:6" x14ac:dyDescent="0.25">
      <c r="A2505" s="1" t="s">
        <v>2926</v>
      </c>
      <c r="B2505" s="1" t="s">
        <v>6483</v>
      </c>
      <c r="C2505" s="1" t="s">
        <v>7124</v>
      </c>
      <c r="D2505" s="1" t="s">
        <v>10666</v>
      </c>
      <c r="E2505" s="1">
        <v>-2.2000000000000002</v>
      </c>
      <c r="F2505" s="1">
        <v>-2.2000000000000002</v>
      </c>
    </row>
    <row r="2506" spans="1:6" x14ac:dyDescent="0.25">
      <c r="A2506" s="1" t="s">
        <v>2972</v>
      </c>
      <c r="B2506" s="1" t="s">
        <v>6529</v>
      </c>
      <c r="C2506" s="1" t="s">
        <v>8441</v>
      </c>
      <c r="D2506" s="1" t="s">
        <v>8988</v>
      </c>
      <c r="E2506" s="1">
        <v>-2.2000000000000002</v>
      </c>
      <c r="F2506" s="1">
        <v>-2.2000000000000002</v>
      </c>
    </row>
    <row r="2507" spans="1:6" x14ac:dyDescent="0.25">
      <c r="A2507" s="1" t="s">
        <v>2979</v>
      </c>
      <c r="B2507" s="1" t="s">
        <v>6536</v>
      </c>
      <c r="C2507" s="1" t="s">
        <v>8443</v>
      </c>
      <c r="D2507" s="1" t="s">
        <v>10690</v>
      </c>
      <c r="E2507" s="1">
        <v>-2.2000000000000002</v>
      </c>
      <c r="F2507" s="1">
        <v>-2.2000000000000002</v>
      </c>
    </row>
    <row r="2508" spans="1:6" x14ac:dyDescent="0.25">
      <c r="A2508" s="1" t="s">
        <v>3008</v>
      </c>
      <c r="B2508" s="1" t="s">
        <v>6565</v>
      </c>
      <c r="C2508" s="1" t="s">
        <v>8458</v>
      </c>
      <c r="D2508" s="1" t="s">
        <v>8938</v>
      </c>
      <c r="E2508" s="1" t="s">
        <v>8723</v>
      </c>
      <c r="F2508" s="1">
        <v>-2.2000000000000002</v>
      </c>
    </row>
    <row r="2509" spans="1:6" x14ac:dyDescent="0.25">
      <c r="A2509" s="1" t="s">
        <v>3030</v>
      </c>
      <c r="B2509" s="1" t="s">
        <v>6587</v>
      </c>
      <c r="C2509" s="1" t="s">
        <v>8467</v>
      </c>
      <c r="D2509" s="1" t="s">
        <v>9040</v>
      </c>
      <c r="E2509" s="1" t="s">
        <v>8723</v>
      </c>
      <c r="F2509" s="1">
        <v>-2.2000000000000002</v>
      </c>
    </row>
    <row r="2510" spans="1:6" x14ac:dyDescent="0.25">
      <c r="A2510" s="1" t="s">
        <v>3087</v>
      </c>
      <c r="B2510" s="1" t="s">
        <v>6644</v>
      </c>
      <c r="C2510" s="1" t="s">
        <v>7124</v>
      </c>
      <c r="D2510" s="1" t="s">
        <v>8925</v>
      </c>
      <c r="E2510" s="1" t="s">
        <v>8723</v>
      </c>
      <c r="F2510" s="1">
        <v>-2.2000000000000002</v>
      </c>
    </row>
    <row r="2511" spans="1:6" x14ac:dyDescent="0.25">
      <c r="A2511" s="1" t="s">
        <v>3144</v>
      </c>
      <c r="B2511" s="1" t="s">
        <v>6701</v>
      </c>
      <c r="C2511" s="1" t="s">
        <v>7124</v>
      </c>
      <c r="D2511" s="1" t="s">
        <v>8925</v>
      </c>
      <c r="E2511" s="1">
        <v>-2.2000000000000002</v>
      </c>
      <c r="F2511" s="1">
        <v>-2.2000000000000002</v>
      </c>
    </row>
    <row r="2512" spans="1:6" x14ac:dyDescent="0.25">
      <c r="A2512" s="1" t="s">
        <v>3150</v>
      </c>
      <c r="B2512" s="1" t="s">
        <v>6707</v>
      </c>
      <c r="C2512" s="1" t="s">
        <v>8519</v>
      </c>
      <c r="D2512" s="1" t="s">
        <v>10782</v>
      </c>
      <c r="E2512" s="1">
        <v>-2.2000000000000002</v>
      </c>
      <c r="F2512" s="1">
        <v>-2.2000000000000002</v>
      </c>
    </row>
    <row r="2513" spans="1:6" x14ac:dyDescent="0.25">
      <c r="A2513" s="1" t="s">
        <v>3262</v>
      </c>
      <c r="B2513" s="1" t="s">
        <v>6819</v>
      </c>
      <c r="C2513" s="1" t="s">
        <v>8570</v>
      </c>
      <c r="D2513" s="1" t="s">
        <v>10853</v>
      </c>
      <c r="E2513" s="1">
        <v>-2.2000000000000002</v>
      </c>
      <c r="F2513" s="1">
        <v>-2.2000000000000002</v>
      </c>
    </row>
    <row r="2514" spans="1:6" x14ac:dyDescent="0.25">
      <c r="A2514" s="1" t="s">
        <v>3360</v>
      </c>
      <c r="B2514" s="1" t="s">
        <v>6917</v>
      </c>
      <c r="C2514" s="1" t="s">
        <v>7350</v>
      </c>
      <c r="D2514" s="1" t="s">
        <v>10914</v>
      </c>
      <c r="E2514" s="1">
        <v>-2.2000000000000002</v>
      </c>
      <c r="F2514" s="1">
        <v>-2.2000000000000002</v>
      </c>
    </row>
    <row r="2515" spans="1:6" x14ac:dyDescent="0.25">
      <c r="A2515" s="1" t="s">
        <v>3371</v>
      </c>
      <c r="B2515" s="1" t="s">
        <v>6928</v>
      </c>
      <c r="C2515" s="1" t="s">
        <v>7124</v>
      </c>
      <c r="D2515" s="1" t="s">
        <v>8916</v>
      </c>
      <c r="E2515" s="1">
        <v>-2.2000000000000002</v>
      </c>
      <c r="F2515" s="1">
        <v>-2.2000000000000002</v>
      </c>
    </row>
    <row r="2516" spans="1:6" x14ac:dyDescent="0.25">
      <c r="A2516" s="1" t="s">
        <v>3455</v>
      </c>
      <c r="B2516" s="1" t="s">
        <v>7012</v>
      </c>
      <c r="C2516" s="1" t="s">
        <v>7124</v>
      </c>
      <c r="D2516" s="1" t="s">
        <v>10963</v>
      </c>
      <c r="E2516" s="1">
        <v>-2.2000000000000002</v>
      </c>
      <c r="F2516" s="1">
        <v>-2.2000000000000002</v>
      </c>
    </row>
    <row r="2517" spans="1:6" x14ac:dyDescent="0.25">
      <c r="A2517" s="1" t="s">
        <v>3514</v>
      </c>
      <c r="B2517" s="1" t="s">
        <v>7071</v>
      </c>
      <c r="C2517" s="1" t="s">
        <v>7124</v>
      </c>
      <c r="D2517" s="1" t="s">
        <v>11003</v>
      </c>
      <c r="E2517" s="1">
        <v>-2.2000000000000002</v>
      </c>
      <c r="F2517" s="1">
        <v>-2.2000000000000002</v>
      </c>
    </row>
    <row r="2518" spans="1:6" x14ac:dyDescent="0.25">
      <c r="A2518" s="1" t="s">
        <v>3534</v>
      </c>
      <c r="B2518" s="1" t="s">
        <v>7091</v>
      </c>
      <c r="C2518" s="1" t="s">
        <v>7124</v>
      </c>
      <c r="D2518" s="1" t="s">
        <v>11015</v>
      </c>
      <c r="E2518" s="1" t="s">
        <v>8723</v>
      </c>
      <c r="F2518" s="1">
        <v>-2.2000000000000002</v>
      </c>
    </row>
    <row r="2519" spans="1:6" x14ac:dyDescent="0.25">
      <c r="A2519" s="1" t="s">
        <v>14</v>
      </c>
      <c r="B2519" s="1" t="s">
        <v>3571</v>
      </c>
      <c r="C2519" s="1" t="s">
        <v>7125</v>
      </c>
      <c r="D2519" s="1" t="s">
        <v>8915</v>
      </c>
      <c r="E2519" s="1">
        <v>-2.1</v>
      </c>
      <c r="F2519" s="1">
        <v>-2.1</v>
      </c>
    </row>
    <row r="2520" spans="1:6" x14ac:dyDescent="0.25">
      <c r="A2520" s="1" t="s">
        <v>54</v>
      </c>
      <c r="B2520" s="1" t="s">
        <v>3611</v>
      </c>
      <c r="C2520" s="1" t="s">
        <v>7147</v>
      </c>
      <c r="D2520" s="1" t="s">
        <v>8949</v>
      </c>
      <c r="E2520" s="1">
        <v>-2.1</v>
      </c>
      <c r="F2520" s="1">
        <v>-2.1</v>
      </c>
    </row>
    <row r="2521" spans="1:6" x14ac:dyDescent="0.25">
      <c r="A2521" s="1" t="s">
        <v>112</v>
      </c>
      <c r="B2521" s="1" t="s">
        <v>3669</v>
      </c>
      <c r="C2521" s="1" t="s">
        <v>7124</v>
      </c>
      <c r="D2521" s="1" t="s">
        <v>8925</v>
      </c>
      <c r="E2521" s="1">
        <v>-2.1</v>
      </c>
      <c r="F2521" s="1">
        <v>-2.1</v>
      </c>
    </row>
    <row r="2522" spans="1:6" x14ac:dyDescent="0.25">
      <c r="A2522" s="1" t="s">
        <v>121</v>
      </c>
      <c r="B2522" s="1" t="s">
        <v>3678</v>
      </c>
      <c r="C2522" s="1" t="s">
        <v>7175</v>
      </c>
      <c r="D2522" s="1" t="s">
        <v>8996</v>
      </c>
      <c r="E2522" s="1" t="s">
        <v>8721</v>
      </c>
      <c r="F2522" s="1">
        <v>-2.1</v>
      </c>
    </row>
    <row r="2523" spans="1:6" x14ac:dyDescent="0.25">
      <c r="A2523" s="1" t="s">
        <v>179</v>
      </c>
      <c r="B2523" s="1" t="s">
        <v>3736</v>
      </c>
      <c r="C2523" s="1" t="s">
        <v>7124</v>
      </c>
      <c r="D2523" s="1" t="s">
        <v>9045</v>
      </c>
      <c r="E2523" s="1">
        <v>-2.1</v>
      </c>
      <c r="F2523" s="1">
        <v>-2.1</v>
      </c>
    </row>
    <row r="2524" spans="1:6" x14ac:dyDescent="0.25">
      <c r="A2524" s="1" t="s">
        <v>238</v>
      </c>
      <c r="B2524" s="1" t="s">
        <v>3795</v>
      </c>
      <c r="C2524" s="1" t="s">
        <v>7232</v>
      </c>
      <c r="D2524" s="1" t="s">
        <v>9083</v>
      </c>
      <c r="E2524" s="1">
        <v>-2.1</v>
      </c>
      <c r="F2524" s="1">
        <v>-2.1</v>
      </c>
    </row>
    <row r="2525" spans="1:6" x14ac:dyDescent="0.25">
      <c r="A2525" s="1" t="s">
        <v>261</v>
      </c>
      <c r="B2525" s="1" t="s">
        <v>3818</v>
      </c>
      <c r="C2525" s="1" t="s">
        <v>7244</v>
      </c>
      <c r="D2525" s="1" t="s">
        <v>9099</v>
      </c>
      <c r="E2525" s="1">
        <v>-2.1</v>
      </c>
      <c r="F2525" s="1">
        <v>-2.1</v>
      </c>
    </row>
    <row r="2526" spans="1:6" x14ac:dyDescent="0.25">
      <c r="A2526" s="1" t="s">
        <v>262</v>
      </c>
      <c r="B2526" s="1" t="s">
        <v>3819</v>
      </c>
      <c r="C2526" s="1" t="s">
        <v>7124</v>
      </c>
      <c r="D2526" s="1" t="s">
        <v>8925</v>
      </c>
      <c r="E2526" s="1">
        <v>-2.1</v>
      </c>
      <c r="F2526" s="1">
        <v>-2.1</v>
      </c>
    </row>
    <row r="2527" spans="1:6" x14ac:dyDescent="0.25">
      <c r="A2527" s="1" t="s">
        <v>265</v>
      </c>
      <c r="B2527" s="1" t="s">
        <v>3822</v>
      </c>
      <c r="C2527" s="1" t="s">
        <v>7124</v>
      </c>
      <c r="D2527" s="1" t="s">
        <v>8925</v>
      </c>
      <c r="E2527" s="1">
        <v>-2.1</v>
      </c>
      <c r="F2527" s="1">
        <v>-2.1</v>
      </c>
    </row>
    <row r="2528" spans="1:6" x14ac:dyDescent="0.25">
      <c r="A2528" s="1" t="s">
        <v>285</v>
      </c>
      <c r="B2528" s="1" t="s">
        <v>3842</v>
      </c>
      <c r="C2528" s="1" t="s">
        <v>7256</v>
      </c>
      <c r="D2528" s="1" t="s">
        <v>9117</v>
      </c>
      <c r="E2528" s="1">
        <v>-2.1</v>
      </c>
      <c r="F2528" s="1">
        <v>-2.1</v>
      </c>
    </row>
    <row r="2529" spans="1:6" x14ac:dyDescent="0.25">
      <c r="A2529" s="1" t="s">
        <v>310</v>
      </c>
      <c r="B2529" s="1" t="s">
        <v>3867</v>
      </c>
      <c r="C2529" s="1" t="s">
        <v>7124</v>
      </c>
      <c r="D2529" s="1" t="s">
        <v>9102</v>
      </c>
      <c r="E2529" s="1">
        <v>-2.1</v>
      </c>
      <c r="F2529" s="1">
        <v>-2.1</v>
      </c>
    </row>
    <row r="2530" spans="1:6" x14ac:dyDescent="0.25">
      <c r="A2530" s="1" t="s">
        <v>433</v>
      </c>
      <c r="B2530" s="1" t="s">
        <v>3990</v>
      </c>
      <c r="C2530" s="1" t="s">
        <v>7324</v>
      </c>
      <c r="D2530" s="1" t="s">
        <v>9210</v>
      </c>
      <c r="E2530" s="1">
        <v>-2.1</v>
      </c>
      <c r="F2530" s="1">
        <v>-2.1</v>
      </c>
    </row>
    <row r="2531" spans="1:6" x14ac:dyDescent="0.25">
      <c r="A2531" s="1" t="s">
        <v>434</v>
      </c>
      <c r="B2531" s="1" t="s">
        <v>3991</v>
      </c>
      <c r="C2531" s="1" t="s">
        <v>7325</v>
      </c>
      <c r="D2531" s="1" t="s">
        <v>9211</v>
      </c>
      <c r="E2531" s="1">
        <v>-2.1</v>
      </c>
      <c r="F2531" s="1">
        <v>-2.1</v>
      </c>
    </row>
    <row r="2532" spans="1:6" x14ac:dyDescent="0.25">
      <c r="A2532" s="1" t="s">
        <v>470</v>
      </c>
      <c r="B2532" s="1" t="s">
        <v>4027</v>
      </c>
      <c r="C2532" s="1" t="s">
        <v>7341</v>
      </c>
      <c r="D2532" s="1" t="s">
        <v>9238</v>
      </c>
      <c r="E2532" s="1">
        <v>-2.1</v>
      </c>
      <c r="F2532" s="1">
        <v>-2.1</v>
      </c>
    </row>
    <row r="2533" spans="1:6" x14ac:dyDescent="0.25">
      <c r="A2533" s="1" t="s">
        <v>492</v>
      </c>
      <c r="B2533" s="1" t="s">
        <v>4049</v>
      </c>
      <c r="C2533" s="1" t="s">
        <v>7349</v>
      </c>
      <c r="D2533" s="1" t="s">
        <v>9251</v>
      </c>
      <c r="E2533" s="1">
        <v>-2.1</v>
      </c>
      <c r="F2533" s="1">
        <v>-2.1</v>
      </c>
    </row>
    <row r="2534" spans="1:6" x14ac:dyDescent="0.25">
      <c r="A2534" s="1" t="s">
        <v>517</v>
      </c>
      <c r="B2534" s="1" t="s">
        <v>4074</v>
      </c>
      <c r="C2534" s="1" t="s">
        <v>7358</v>
      </c>
      <c r="D2534" s="1" t="s">
        <v>9264</v>
      </c>
      <c r="E2534" s="1" t="s">
        <v>8721</v>
      </c>
      <c r="F2534" s="1">
        <v>-2.1</v>
      </c>
    </row>
    <row r="2535" spans="1:6" x14ac:dyDescent="0.25">
      <c r="A2535" s="1" t="s">
        <v>539</v>
      </c>
      <c r="B2535" s="1" t="s">
        <v>4096</v>
      </c>
      <c r="C2535" s="1" t="s">
        <v>7368</v>
      </c>
      <c r="D2535" s="1" t="s">
        <v>9273</v>
      </c>
      <c r="E2535" s="1" t="s">
        <v>8721</v>
      </c>
      <c r="F2535" s="1">
        <v>-2.1</v>
      </c>
    </row>
    <row r="2536" spans="1:6" x14ac:dyDescent="0.25">
      <c r="A2536" s="1" t="s">
        <v>591</v>
      </c>
      <c r="B2536" s="1" t="s">
        <v>4148</v>
      </c>
      <c r="C2536" s="1" t="s">
        <v>7399</v>
      </c>
      <c r="D2536" s="1" t="s">
        <v>9312</v>
      </c>
      <c r="E2536" s="1">
        <v>-2.1</v>
      </c>
      <c r="F2536" s="1">
        <v>-2.1</v>
      </c>
    </row>
    <row r="2537" spans="1:6" x14ac:dyDescent="0.25">
      <c r="A2537" s="1" t="s">
        <v>749</v>
      </c>
      <c r="B2537" s="1" t="s">
        <v>4306</v>
      </c>
      <c r="C2537" s="1" t="s">
        <v>7124</v>
      </c>
      <c r="D2537" s="1" t="s">
        <v>8925</v>
      </c>
      <c r="E2537" s="1">
        <v>-2.1</v>
      </c>
      <c r="F2537" s="1">
        <v>-2.1</v>
      </c>
    </row>
    <row r="2538" spans="1:6" x14ac:dyDescent="0.25">
      <c r="A2538" s="1" t="s">
        <v>761</v>
      </c>
      <c r="B2538" s="1" t="s">
        <v>4318</v>
      </c>
      <c r="C2538" s="1" t="s">
        <v>7477</v>
      </c>
      <c r="D2538" s="1" t="s">
        <v>9424</v>
      </c>
      <c r="E2538" s="1">
        <v>-2.1</v>
      </c>
      <c r="F2538" s="1">
        <v>-2.1</v>
      </c>
    </row>
    <row r="2539" spans="1:6" x14ac:dyDescent="0.25">
      <c r="A2539" s="1" t="s">
        <v>771</v>
      </c>
      <c r="B2539" s="1" t="s">
        <v>4328</v>
      </c>
      <c r="C2539" s="1" t="s">
        <v>7124</v>
      </c>
      <c r="D2539" s="1" t="s">
        <v>9430</v>
      </c>
      <c r="E2539" s="1">
        <v>-2.1</v>
      </c>
      <c r="F2539" s="1">
        <v>-2.1</v>
      </c>
    </row>
    <row r="2540" spans="1:6" x14ac:dyDescent="0.25">
      <c r="A2540" s="1" t="s">
        <v>853</v>
      </c>
      <c r="B2540" s="1" t="s">
        <v>4410</v>
      </c>
      <c r="C2540" s="1" t="s">
        <v>7124</v>
      </c>
      <c r="D2540" s="1" t="s">
        <v>9377</v>
      </c>
      <c r="E2540" s="1">
        <v>-2.1</v>
      </c>
      <c r="F2540" s="1">
        <v>-2.1</v>
      </c>
    </row>
    <row r="2541" spans="1:6" x14ac:dyDescent="0.25">
      <c r="A2541" s="1" t="s">
        <v>859</v>
      </c>
      <c r="B2541" s="1" t="s">
        <v>4416</v>
      </c>
      <c r="C2541" s="1" t="s">
        <v>7124</v>
      </c>
      <c r="D2541" s="1" t="s">
        <v>8925</v>
      </c>
      <c r="E2541" s="1">
        <v>-2.1</v>
      </c>
      <c r="F2541" s="1">
        <v>-2.1</v>
      </c>
    </row>
    <row r="2542" spans="1:6" x14ac:dyDescent="0.25">
      <c r="A2542" s="1" t="s">
        <v>881</v>
      </c>
      <c r="B2542" s="1" t="s">
        <v>4438</v>
      </c>
      <c r="C2542" s="1" t="s">
        <v>7532</v>
      </c>
      <c r="D2542" s="1" t="s">
        <v>9497</v>
      </c>
      <c r="E2542" s="1">
        <v>-2.1</v>
      </c>
      <c r="F2542" s="1">
        <v>-2.1</v>
      </c>
    </row>
    <row r="2543" spans="1:6" x14ac:dyDescent="0.25">
      <c r="A2543" s="1" t="s">
        <v>913</v>
      </c>
      <c r="B2543" s="1" t="s">
        <v>4470</v>
      </c>
      <c r="C2543" s="1" t="s">
        <v>7124</v>
      </c>
      <c r="D2543" s="1" t="s">
        <v>9522</v>
      </c>
      <c r="E2543" s="1">
        <v>-2.1</v>
      </c>
      <c r="F2543" s="1">
        <v>-2.1</v>
      </c>
    </row>
    <row r="2544" spans="1:6" x14ac:dyDescent="0.25">
      <c r="A2544" s="1" t="s">
        <v>943</v>
      </c>
      <c r="B2544" s="1" t="s">
        <v>4500</v>
      </c>
      <c r="C2544" s="1" t="s">
        <v>7120</v>
      </c>
      <c r="D2544" s="1" t="s">
        <v>8909</v>
      </c>
      <c r="E2544" s="1" t="s">
        <v>8721</v>
      </c>
      <c r="F2544" s="1">
        <v>-2.1</v>
      </c>
    </row>
    <row r="2545" spans="1:6" x14ac:dyDescent="0.25">
      <c r="A2545" s="1" t="s">
        <v>1004</v>
      </c>
      <c r="B2545" s="1" t="s">
        <v>4561</v>
      </c>
      <c r="C2545" s="1" t="s">
        <v>7587</v>
      </c>
      <c r="D2545" s="1" t="s">
        <v>9576</v>
      </c>
      <c r="E2545" s="1">
        <v>-2.1</v>
      </c>
      <c r="F2545" s="1">
        <v>-2.1</v>
      </c>
    </row>
    <row r="2546" spans="1:6" x14ac:dyDescent="0.25">
      <c r="A2546" s="1" t="s">
        <v>1025</v>
      </c>
      <c r="B2546" s="1" t="s">
        <v>4582</v>
      </c>
      <c r="C2546" s="1" t="s">
        <v>7592</v>
      </c>
      <c r="D2546" s="1" t="s">
        <v>9582</v>
      </c>
      <c r="E2546" s="1">
        <v>-2.1</v>
      </c>
      <c r="F2546" s="1">
        <v>-2.1</v>
      </c>
    </row>
    <row r="2547" spans="1:6" x14ac:dyDescent="0.25">
      <c r="A2547" s="1" t="s">
        <v>1028</v>
      </c>
      <c r="B2547" s="1" t="s">
        <v>4585</v>
      </c>
      <c r="C2547" s="1" t="s">
        <v>7124</v>
      </c>
      <c r="D2547" s="1" t="s">
        <v>9584</v>
      </c>
      <c r="E2547" s="1" t="s">
        <v>8721</v>
      </c>
      <c r="F2547" s="1">
        <v>-2.1</v>
      </c>
    </row>
    <row r="2548" spans="1:6" x14ac:dyDescent="0.25">
      <c r="A2548" s="1" t="s">
        <v>1048</v>
      </c>
      <c r="B2548" s="1" t="s">
        <v>4605</v>
      </c>
      <c r="C2548" s="1" t="s">
        <v>7602</v>
      </c>
      <c r="D2548" s="1" t="s">
        <v>9596</v>
      </c>
      <c r="E2548" s="1">
        <v>-2.1</v>
      </c>
      <c r="F2548" s="1">
        <v>-2.1</v>
      </c>
    </row>
    <row r="2549" spans="1:6" x14ac:dyDescent="0.25">
      <c r="A2549" s="1" t="s">
        <v>1070</v>
      </c>
      <c r="B2549" s="1" t="s">
        <v>4627</v>
      </c>
      <c r="C2549" s="1" t="s">
        <v>7607</v>
      </c>
      <c r="D2549" s="1" t="s">
        <v>9609</v>
      </c>
      <c r="E2549" s="1">
        <v>-2.1</v>
      </c>
      <c r="F2549" s="1">
        <v>-2.1</v>
      </c>
    </row>
    <row r="2550" spans="1:6" x14ac:dyDescent="0.25">
      <c r="A2550" s="1" t="s">
        <v>1144</v>
      </c>
      <c r="B2550" s="1" t="s">
        <v>4701</v>
      </c>
      <c r="C2550" s="1" t="s">
        <v>7120</v>
      </c>
      <c r="D2550" s="1" t="s">
        <v>8909</v>
      </c>
      <c r="E2550" s="1" t="s">
        <v>8721</v>
      </c>
      <c r="F2550" s="1">
        <v>-2.1</v>
      </c>
    </row>
    <row r="2551" spans="1:6" x14ac:dyDescent="0.25">
      <c r="A2551" s="1" t="s">
        <v>1146</v>
      </c>
      <c r="B2551" s="1" t="s">
        <v>4703</v>
      </c>
      <c r="C2551" s="1" t="s">
        <v>7120</v>
      </c>
      <c r="D2551" s="1" t="s">
        <v>8909</v>
      </c>
      <c r="E2551" s="1" t="s">
        <v>8721</v>
      </c>
      <c r="F2551" s="1">
        <v>-2.1</v>
      </c>
    </row>
    <row r="2552" spans="1:6" x14ac:dyDescent="0.25">
      <c r="A2552" s="1" t="s">
        <v>1179</v>
      </c>
      <c r="B2552" s="1" t="s">
        <v>4736</v>
      </c>
      <c r="C2552" s="1" t="s">
        <v>7652</v>
      </c>
      <c r="D2552" s="1" t="s">
        <v>9399</v>
      </c>
      <c r="E2552" s="1">
        <v>-2.1</v>
      </c>
      <c r="F2552" s="1">
        <v>-2.1</v>
      </c>
    </row>
    <row r="2553" spans="1:6" x14ac:dyDescent="0.25">
      <c r="A2553" s="1" t="s">
        <v>1189</v>
      </c>
      <c r="B2553" s="1" t="s">
        <v>4746</v>
      </c>
      <c r="C2553" s="1" t="s">
        <v>7124</v>
      </c>
      <c r="D2553" s="1" t="s">
        <v>8925</v>
      </c>
      <c r="E2553" s="1">
        <v>-2.1</v>
      </c>
      <c r="F2553" s="1">
        <v>-2.1</v>
      </c>
    </row>
    <row r="2554" spans="1:6" x14ac:dyDescent="0.25">
      <c r="A2554" s="1" t="s">
        <v>1197</v>
      </c>
      <c r="B2554" s="1" t="s">
        <v>4754</v>
      </c>
      <c r="C2554" s="1" t="s">
        <v>7658</v>
      </c>
      <c r="D2554" s="1" t="s">
        <v>9675</v>
      </c>
      <c r="E2554" s="1">
        <v>-2.1</v>
      </c>
      <c r="F2554" s="1">
        <v>-2.1</v>
      </c>
    </row>
    <row r="2555" spans="1:6" x14ac:dyDescent="0.25">
      <c r="A2555" s="1" t="s">
        <v>1225</v>
      </c>
      <c r="B2555" s="1" t="s">
        <v>4782</v>
      </c>
      <c r="C2555" s="1" t="s">
        <v>7124</v>
      </c>
      <c r="D2555" s="1" t="s">
        <v>9196</v>
      </c>
      <c r="E2555" s="1">
        <v>-2.1</v>
      </c>
      <c r="F2555" s="1">
        <v>-2.1</v>
      </c>
    </row>
    <row r="2556" spans="1:6" x14ac:dyDescent="0.25">
      <c r="A2556" s="1" t="s">
        <v>1233</v>
      </c>
      <c r="B2556" s="1" t="s">
        <v>4790</v>
      </c>
      <c r="C2556" s="1" t="s">
        <v>7124</v>
      </c>
      <c r="D2556" s="1" t="s">
        <v>8916</v>
      </c>
      <c r="E2556" s="1">
        <v>-2.1</v>
      </c>
      <c r="F2556" s="1">
        <v>-2.1</v>
      </c>
    </row>
    <row r="2557" spans="1:6" x14ac:dyDescent="0.25">
      <c r="A2557" s="1" t="s">
        <v>1235</v>
      </c>
      <c r="B2557" s="1" t="s">
        <v>4792</v>
      </c>
      <c r="C2557" s="1" t="s">
        <v>7676</v>
      </c>
      <c r="D2557" s="1" t="s">
        <v>9699</v>
      </c>
      <c r="E2557" s="1">
        <v>-2.1</v>
      </c>
      <c r="F2557" s="1">
        <v>-2.1</v>
      </c>
    </row>
    <row r="2558" spans="1:6" x14ac:dyDescent="0.25">
      <c r="A2558" s="1" t="s">
        <v>1300</v>
      </c>
      <c r="B2558" s="1" t="s">
        <v>4857</v>
      </c>
      <c r="C2558" s="1" t="s">
        <v>7124</v>
      </c>
      <c r="D2558" s="1" t="s">
        <v>9746</v>
      </c>
      <c r="E2558" s="1">
        <v>-2.1</v>
      </c>
      <c r="F2558" s="1">
        <v>-2.1</v>
      </c>
    </row>
    <row r="2559" spans="1:6" x14ac:dyDescent="0.25">
      <c r="A2559" s="1" t="s">
        <v>1312</v>
      </c>
      <c r="B2559" s="1" t="s">
        <v>4869</v>
      </c>
      <c r="C2559" s="1" t="s">
        <v>7124</v>
      </c>
      <c r="D2559" s="1" t="s">
        <v>8916</v>
      </c>
      <c r="E2559" s="1">
        <v>-2.1</v>
      </c>
      <c r="F2559" s="1">
        <v>-2.1</v>
      </c>
    </row>
    <row r="2560" spans="1:6" x14ac:dyDescent="0.25">
      <c r="A2560" s="1" t="s">
        <v>1343</v>
      </c>
      <c r="B2560" s="1" t="s">
        <v>4900</v>
      </c>
      <c r="C2560" s="1" t="s">
        <v>7733</v>
      </c>
      <c r="D2560" s="1" t="s">
        <v>9770</v>
      </c>
      <c r="E2560" s="1">
        <v>-2.1</v>
      </c>
      <c r="F2560" s="1">
        <v>-2.1</v>
      </c>
    </row>
    <row r="2561" spans="1:6" x14ac:dyDescent="0.25">
      <c r="A2561" s="1" t="s">
        <v>1485</v>
      </c>
      <c r="B2561" s="1" t="s">
        <v>5042</v>
      </c>
      <c r="C2561" s="1" t="s">
        <v>7124</v>
      </c>
      <c r="D2561" s="1" t="s">
        <v>8916</v>
      </c>
      <c r="E2561" s="1">
        <v>-2.1</v>
      </c>
      <c r="F2561" s="1">
        <v>-2.1</v>
      </c>
    </row>
    <row r="2562" spans="1:6" x14ac:dyDescent="0.25">
      <c r="A2562" s="1" t="s">
        <v>1497</v>
      </c>
      <c r="B2562" s="1" t="s">
        <v>5054</v>
      </c>
      <c r="C2562" s="1" t="s">
        <v>7124</v>
      </c>
      <c r="D2562" s="1" t="s">
        <v>9848</v>
      </c>
      <c r="E2562" s="1">
        <v>-2.1</v>
      </c>
      <c r="F2562" s="1">
        <v>-2.1</v>
      </c>
    </row>
    <row r="2563" spans="1:6" x14ac:dyDescent="0.25">
      <c r="A2563" s="1" t="s">
        <v>1534</v>
      </c>
      <c r="B2563" s="1" t="s">
        <v>5091</v>
      </c>
      <c r="C2563" s="1" t="s">
        <v>7124</v>
      </c>
      <c r="D2563" s="1" t="s">
        <v>9038</v>
      </c>
      <c r="E2563" s="1">
        <v>-2.1</v>
      </c>
      <c r="F2563" s="1">
        <v>-2.1</v>
      </c>
    </row>
    <row r="2564" spans="1:6" x14ac:dyDescent="0.25">
      <c r="A2564" s="1" t="s">
        <v>1784</v>
      </c>
      <c r="B2564" s="1" t="s">
        <v>5341</v>
      </c>
      <c r="C2564" s="1" t="s">
        <v>7124</v>
      </c>
      <c r="D2564" s="1" t="s">
        <v>8925</v>
      </c>
      <c r="E2564" s="1">
        <v>-2.1</v>
      </c>
      <c r="F2564" s="1">
        <v>-2.1</v>
      </c>
    </row>
    <row r="2565" spans="1:6" x14ac:dyDescent="0.25">
      <c r="A2565" s="1" t="s">
        <v>1790</v>
      </c>
      <c r="B2565" s="1" t="s">
        <v>5347</v>
      </c>
      <c r="C2565" s="1" t="s">
        <v>7124</v>
      </c>
      <c r="D2565" s="1" t="s">
        <v>8916</v>
      </c>
      <c r="E2565" s="1">
        <v>-2.1</v>
      </c>
      <c r="F2565" s="1">
        <v>-2.1</v>
      </c>
    </row>
    <row r="2566" spans="1:6" x14ac:dyDescent="0.25">
      <c r="A2566" s="1" t="s">
        <v>1796</v>
      </c>
      <c r="B2566" s="1" t="s">
        <v>5353</v>
      </c>
      <c r="C2566" s="1" t="s">
        <v>7124</v>
      </c>
      <c r="D2566" s="1" t="s">
        <v>9038</v>
      </c>
      <c r="E2566" s="1">
        <v>-2.1</v>
      </c>
      <c r="F2566" s="1">
        <v>-2.1</v>
      </c>
    </row>
    <row r="2567" spans="1:6" x14ac:dyDescent="0.25">
      <c r="A2567" s="1" t="s">
        <v>2034</v>
      </c>
      <c r="B2567" s="1" t="s">
        <v>5591</v>
      </c>
      <c r="C2567" s="1" t="s">
        <v>8030</v>
      </c>
      <c r="D2567" s="1" t="s">
        <v>10159</v>
      </c>
      <c r="E2567" s="1">
        <v>-2.1</v>
      </c>
      <c r="F2567" s="1">
        <v>-2.1</v>
      </c>
    </row>
    <row r="2568" spans="1:6" x14ac:dyDescent="0.25">
      <c r="A2568" s="1" t="s">
        <v>2127</v>
      </c>
      <c r="B2568" s="1" t="s">
        <v>5684</v>
      </c>
      <c r="C2568" s="1" t="s">
        <v>7124</v>
      </c>
      <c r="D2568" s="1" t="s">
        <v>10219</v>
      </c>
      <c r="E2568" s="1">
        <v>-2.1</v>
      </c>
      <c r="F2568" s="1">
        <v>-2.1</v>
      </c>
    </row>
    <row r="2569" spans="1:6" x14ac:dyDescent="0.25">
      <c r="A2569" s="1" t="s">
        <v>2149</v>
      </c>
      <c r="B2569" s="1" t="s">
        <v>5706</v>
      </c>
      <c r="C2569" s="1" t="s">
        <v>7124</v>
      </c>
      <c r="D2569" s="1" t="s">
        <v>10232</v>
      </c>
      <c r="E2569" s="1">
        <v>-2.1</v>
      </c>
      <c r="F2569" s="1">
        <v>-2.1</v>
      </c>
    </row>
    <row r="2570" spans="1:6" x14ac:dyDescent="0.25">
      <c r="A2570" s="1" t="s">
        <v>2222</v>
      </c>
      <c r="B2570" s="1" t="s">
        <v>5779</v>
      </c>
      <c r="C2570" s="1" t="s">
        <v>8113</v>
      </c>
      <c r="D2570" s="1" t="s">
        <v>8912</v>
      </c>
      <c r="E2570" s="1">
        <v>-2.1</v>
      </c>
      <c r="F2570" s="1">
        <v>-2.1</v>
      </c>
    </row>
    <row r="2571" spans="1:6" x14ac:dyDescent="0.25">
      <c r="A2571" s="1" t="s">
        <v>2257</v>
      </c>
      <c r="B2571" s="1" t="s">
        <v>5814</v>
      </c>
      <c r="C2571" s="1" t="s">
        <v>7124</v>
      </c>
      <c r="D2571" s="1" t="s">
        <v>9413</v>
      </c>
      <c r="E2571" s="1">
        <v>-2.1</v>
      </c>
      <c r="F2571" s="1">
        <v>-2.1</v>
      </c>
    </row>
    <row r="2572" spans="1:6" x14ac:dyDescent="0.25">
      <c r="A2572" s="1" t="s">
        <v>2280</v>
      </c>
      <c r="B2572" s="1" t="s">
        <v>5837</v>
      </c>
      <c r="C2572" s="1" t="s">
        <v>8140</v>
      </c>
      <c r="D2572" s="1" t="s">
        <v>10293</v>
      </c>
      <c r="E2572" s="1">
        <v>-2.1</v>
      </c>
      <c r="F2572" s="1">
        <v>-2.1</v>
      </c>
    </row>
    <row r="2573" spans="1:6" x14ac:dyDescent="0.25">
      <c r="A2573" s="1" t="s">
        <v>2362</v>
      </c>
      <c r="B2573" s="1" t="s">
        <v>5919</v>
      </c>
      <c r="C2573" s="1" t="s">
        <v>7350</v>
      </c>
      <c r="D2573" s="1" t="s">
        <v>10347</v>
      </c>
      <c r="E2573" s="1">
        <v>-2.1</v>
      </c>
      <c r="F2573" s="1">
        <v>-2.1</v>
      </c>
    </row>
    <row r="2574" spans="1:6" x14ac:dyDescent="0.25">
      <c r="A2574" s="1" t="s">
        <v>2380</v>
      </c>
      <c r="B2574" s="1" t="s">
        <v>5937</v>
      </c>
      <c r="C2574" s="1" t="s">
        <v>8190</v>
      </c>
      <c r="D2574" s="1" t="s">
        <v>10357</v>
      </c>
      <c r="E2574" s="1">
        <v>-2.1</v>
      </c>
      <c r="F2574" s="1">
        <v>-2.1</v>
      </c>
    </row>
    <row r="2575" spans="1:6" x14ac:dyDescent="0.25">
      <c r="A2575" s="1" t="s">
        <v>2387</v>
      </c>
      <c r="B2575" s="1" t="s">
        <v>5944</v>
      </c>
      <c r="C2575" s="1" t="s">
        <v>7124</v>
      </c>
      <c r="D2575" s="1" t="s">
        <v>8916</v>
      </c>
      <c r="E2575" s="1" t="s">
        <v>8721</v>
      </c>
      <c r="F2575" s="1">
        <v>-2.1</v>
      </c>
    </row>
    <row r="2576" spans="1:6" x14ac:dyDescent="0.25">
      <c r="A2576" s="1" t="s">
        <v>2436</v>
      </c>
      <c r="B2576" s="1" t="s">
        <v>5993</v>
      </c>
      <c r="C2576" s="1" t="s">
        <v>7124</v>
      </c>
      <c r="D2576" s="1" t="s">
        <v>9976</v>
      </c>
      <c r="E2576" s="1">
        <v>-2.1</v>
      </c>
      <c r="F2576" s="1">
        <v>-2.1</v>
      </c>
    </row>
    <row r="2577" spans="1:6" x14ac:dyDescent="0.25">
      <c r="A2577" s="1" t="s">
        <v>2456</v>
      </c>
      <c r="B2577" s="1" t="s">
        <v>6013</v>
      </c>
      <c r="C2577" s="1" t="s">
        <v>7124</v>
      </c>
      <c r="D2577" s="1" t="s">
        <v>10402</v>
      </c>
      <c r="E2577" s="1">
        <v>-2.1</v>
      </c>
      <c r="F2577" s="1">
        <v>-2.1</v>
      </c>
    </row>
    <row r="2578" spans="1:6" x14ac:dyDescent="0.25">
      <c r="A2578" s="1" t="s">
        <v>2497</v>
      </c>
      <c r="B2578" s="1" t="s">
        <v>6054</v>
      </c>
      <c r="C2578" s="1" t="s">
        <v>7124</v>
      </c>
      <c r="D2578" s="1" t="s">
        <v>8916</v>
      </c>
      <c r="E2578" s="1">
        <v>-2.1</v>
      </c>
      <c r="F2578" s="1">
        <v>-2.1</v>
      </c>
    </row>
    <row r="2579" spans="1:6" x14ac:dyDescent="0.25">
      <c r="A2579" s="1" t="s">
        <v>2533</v>
      </c>
      <c r="B2579" s="1" t="s">
        <v>6090</v>
      </c>
      <c r="C2579" s="1" t="s">
        <v>8256</v>
      </c>
      <c r="D2579" s="1" t="s">
        <v>9313</v>
      </c>
      <c r="E2579" s="1">
        <v>-2.1</v>
      </c>
      <c r="F2579" s="1">
        <v>-2.1</v>
      </c>
    </row>
    <row r="2580" spans="1:6" x14ac:dyDescent="0.25">
      <c r="A2580" s="1" t="s">
        <v>2588</v>
      </c>
      <c r="B2580" s="1" t="s">
        <v>6145</v>
      </c>
      <c r="C2580" s="1" t="s">
        <v>8275</v>
      </c>
      <c r="D2580" s="1" t="s">
        <v>10467</v>
      </c>
      <c r="E2580" s="1">
        <v>-2.1</v>
      </c>
      <c r="F2580" s="1">
        <v>-2.1</v>
      </c>
    </row>
    <row r="2581" spans="1:6" x14ac:dyDescent="0.25">
      <c r="A2581" s="1" t="s">
        <v>2615</v>
      </c>
      <c r="B2581" s="1" t="s">
        <v>6172</v>
      </c>
      <c r="C2581" s="1" t="s">
        <v>7124</v>
      </c>
      <c r="D2581" s="1" t="s">
        <v>8925</v>
      </c>
      <c r="E2581" s="1" t="s">
        <v>8721</v>
      </c>
      <c r="F2581" s="1">
        <v>-2.1</v>
      </c>
    </row>
    <row r="2582" spans="1:6" x14ac:dyDescent="0.25">
      <c r="A2582" s="1" t="s">
        <v>2791</v>
      </c>
      <c r="B2582" s="1" t="s">
        <v>6348</v>
      </c>
      <c r="C2582" s="1" t="s">
        <v>8360</v>
      </c>
      <c r="D2582" s="1" t="s">
        <v>10587</v>
      </c>
      <c r="E2582" s="1">
        <v>-2.1</v>
      </c>
      <c r="F2582" s="1">
        <v>-2.1</v>
      </c>
    </row>
    <row r="2583" spans="1:6" x14ac:dyDescent="0.25">
      <c r="A2583" s="1" t="s">
        <v>2890</v>
      </c>
      <c r="B2583" s="1" t="s">
        <v>6447</v>
      </c>
      <c r="C2583" s="1" t="s">
        <v>7124</v>
      </c>
      <c r="D2583" s="1" t="s">
        <v>8916</v>
      </c>
      <c r="E2583" s="1">
        <v>-2.1</v>
      </c>
      <c r="F2583" s="1">
        <v>-2.1</v>
      </c>
    </row>
    <row r="2584" spans="1:6" x14ac:dyDescent="0.25">
      <c r="A2584" s="1" t="s">
        <v>2952</v>
      </c>
      <c r="B2584" s="1" t="s">
        <v>6509</v>
      </c>
      <c r="C2584" s="1" t="s">
        <v>7124</v>
      </c>
      <c r="D2584" s="1" t="s">
        <v>8925</v>
      </c>
      <c r="E2584" s="1" t="s">
        <v>8721</v>
      </c>
      <c r="F2584" s="1">
        <v>-2.1</v>
      </c>
    </row>
    <row r="2585" spans="1:6" x14ac:dyDescent="0.25">
      <c r="A2585" s="1" t="s">
        <v>2981</v>
      </c>
      <c r="B2585" s="1" t="s">
        <v>6538</v>
      </c>
      <c r="C2585" s="1" t="s">
        <v>8444</v>
      </c>
      <c r="D2585" s="1" t="s">
        <v>10691</v>
      </c>
      <c r="E2585" s="1">
        <v>-2.1</v>
      </c>
      <c r="F2585" s="1">
        <v>-2.1</v>
      </c>
    </row>
    <row r="2586" spans="1:6" x14ac:dyDescent="0.25">
      <c r="A2586" s="1" t="s">
        <v>3013</v>
      </c>
      <c r="B2586" s="1" t="s">
        <v>6570</v>
      </c>
      <c r="C2586" s="1" t="s">
        <v>7124</v>
      </c>
      <c r="D2586" s="1" t="s">
        <v>9377</v>
      </c>
      <c r="E2586" s="1" t="s">
        <v>8721</v>
      </c>
      <c r="F2586" s="1">
        <v>-2.1</v>
      </c>
    </row>
    <row r="2587" spans="1:6" x14ac:dyDescent="0.25">
      <c r="A2587" s="1" t="s">
        <v>3014</v>
      </c>
      <c r="B2587" s="1" t="s">
        <v>6571</v>
      </c>
      <c r="C2587" s="1" t="s">
        <v>8461</v>
      </c>
      <c r="D2587" s="1" t="s">
        <v>10711</v>
      </c>
      <c r="E2587" s="1">
        <v>-2.1</v>
      </c>
      <c r="F2587" s="1">
        <v>-2.1</v>
      </c>
    </row>
    <row r="2588" spans="1:6" x14ac:dyDescent="0.25">
      <c r="A2588" s="1" t="s">
        <v>3033</v>
      </c>
      <c r="B2588" s="1" t="s">
        <v>6590</v>
      </c>
      <c r="C2588" s="1" t="s">
        <v>7120</v>
      </c>
      <c r="D2588" s="1" t="s">
        <v>8909</v>
      </c>
      <c r="E2588" s="1" t="s">
        <v>8721</v>
      </c>
      <c r="F2588" s="1">
        <v>-2.1</v>
      </c>
    </row>
    <row r="2589" spans="1:6" x14ac:dyDescent="0.25">
      <c r="A2589" s="1" t="s">
        <v>3110</v>
      </c>
      <c r="B2589" s="1" t="s">
        <v>6667</v>
      </c>
      <c r="C2589" s="1" t="s">
        <v>7124</v>
      </c>
      <c r="D2589" s="1" t="s">
        <v>8916</v>
      </c>
      <c r="E2589" s="1">
        <v>-2.1</v>
      </c>
      <c r="F2589" s="1">
        <v>-2.1</v>
      </c>
    </row>
    <row r="2590" spans="1:6" x14ac:dyDescent="0.25">
      <c r="A2590" s="1" t="s">
        <v>3137</v>
      </c>
      <c r="B2590" s="1" t="s">
        <v>6694</v>
      </c>
      <c r="C2590" s="1" t="s">
        <v>7124</v>
      </c>
      <c r="D2590" s="1" t="s">
        <v>10772</v>
      </c>
      <c r="E2590" s="1">
        <v>-2.1</v>
      </c>
      <c r="F2590" s="1">
        <v>-2.1</v>
      </c>
    </row>
    <row r="2591" spans="1:6" x14ac:dyDescent="0.25">
      <c r="A2591" s="1" t="s">
        <v>3162</v>
      </c>
      <c r="B2591" s="1" t="s">
        <v>6719</v>
      </c>
      <c r="C2591" s="1" t="s">
        <v>7124</v>
      </c>
      <c r="D2591" s="1" t="s">
        <v>8925</v>
      </c>
      <c r="E2591" s="1">
        <v>-2.1</v>
      </c>
      <c r="F2591" s="1">
        <v>-2.1</v>
      </c>
    </row>
    <row r="2592" spans="1:6" x14ac:dyDescent="0.25">
      <c r="A2592" s="1" t="s">
        <v>3172</v>
      </c>
      <c r="B2592" s="1" t="s">
        <v>6729</v>
      </c>
      <c r="C2592" s="1" t="s">
        <v>8532</v>
      </c>
      <c r="D2592" s="1" t="s">
        <v>10795</v>
      </c>
      <c r="E2592" s="1">
        <v>-2.1</v>
      </c>
      <c r="F2592" s="1">
        <v>-2.1</v>
      </c>
    </row>
    <row r="2593" spans="1:6" x14ac:dyDescent="0.25">
      <c r="A2593" s="1" t="s">
        <v>3276</v>
      </c>
      <c r="B2593" s="1" t="s">
        <v>6833</v>
      </c>
      <c r="C2593" s="1" t="s">
        <v>7124</v>
      </c>
      <c r="D2593" s="1" t="s">
        <v>10861</v>
      </c>
      <c r="E2593" s="1">
        <v>-2.1</v>
      </c>
      <c r="F2593" s="1">
        <v>-2.1</v>
      </c>
    </row>
    <row r="2594" spans="1:6" x14ac:dyDescent="0.25">
      <c r="A2594" s="1" t="s">
        <v>3277</v>
      </c>
      <c r="B2594" s="1" t="s">
        <v>6834</v>
      </c>
      <c r="C2594" s="1" t="s">
        <v>7124</v>
      </c>
      <c r="D2594" s="1" t="s">
        <v>10862</v>
      </c>
      <c r="E2594" s="1">
        <v>-2.1</v>
      </c>
      <c r="F2594" s="1">
        <v>-2.1</v>
      </c>
    </row>
    <row r="2595" spans="1:6" x14ac:dyDescent="0.25">
      <c r="A2595" s="1" t="s">
        <v>3315</v>
      </c>
      <c r="B2595" s="1" t="s">
        <v>6872</v>
      </c>
      <c r="C2595" s="1" t="s">
        <v>8597</v>
      </c>
      <c r="D2595" s="1" t="s">
        <v>9072</v>
      </c>
      <c r="E2595" s="1">
        <v>-2.1</v>
      </c>
      <c r="F2595" s="1">
        <v>-2.1</v>
      </c>
    </row>
    <row r="2596" spans="1:6" x14ac:dyDescent="0.25">
      <c r="A2596" s="1" t="s">
        <v>3324</v>
      </c>
      <c r="B2596" s="1" t="s">
        <v>6881</v>
      </c>
      <c r="C2596" s="1" t="s">
        <v>7124</v>
      </c>
      <c r="D2596" s="1" t="s">
        <v>8925</v>
      </c>
      <c r="E2596" s="1" t="s">
        <v>8721</v>
      </c>
      <c r="F2596" s="1">
        <v>-2.1</v>
      </c>
    </row>
    <row r="2597" spans="1:6" x14ac:dyDescent="0.25">
      <c r="A2597" s="1" t="s">
        <v>3346</v>
      </c>
      <c r="B2597" s="1" t="s">
        <v>6903</v>
      </c>
      <c r="C2597" s="1" t="s">
        <v>7124</v>
      </c>
      <c r="D2597" s="1" t="s">
        <v>10907</v>
      </c>
      <c r="E2597" s="1">
        <v>-2.1</v>
      </c>
      <c r="F2597" s="1">
        <v>-2.1</v>
      </c>
    </row>
    <row r="2598" spans="1:6" x14ac:dyDescent="0.25">
      <c r="A2598" s="1" t="s">
        <v>3352</v>
      </c>
      <c r="B2598" s="1" t="s">
        <v>6909</v>
      </c>
      <c r="C2598" s="1" t="s">
        <v>7124</v>
      </c>
      <c r="D2598" s="1" t="s">
        <v>8925</v>
      </c>
      <c r="E2598" s="1">
        <v>-2.1</v>
      </c>
      <c r="F2598" s="1">
        <v>-2.1</v>
      </c>
    </row>
    <row r="2599" spans="1:6" x14ac:dyDescent="0.25">
      <c r="A2599" s="1" t="s">
        <v>3411</v>
      </c>
      <c r="B2599" s="1" t="s">
        <v>6968</v>
      </c>
      <c r="C2599" s="1" t="s">
        <v>7124</v>
      </c>
      <c r="D2599" s="1" t="s">
        <v>8925</v>
      </c>
      <c r="E2599" s="1">
        <v>-2.1</v>
      </c>
      <c r="F2599" s="1">
        <v>-2.1</v>
      </c>
    </row>
    <row r="2600" spans="1:6" x14ac:dyDescent="0.25">
      <c r="A2600" s="1" t="s">
        <v>3485</v>
      </c>
      <c r="B2600" s="1" t="s">
        <v>7042</v>
      </c>
      <c r="C2600" s="1" t="s">
        <v>7124</v>
      </c>
      <c r="D2600" s="1" t="s">
        <v>8982</v>
      </c>
      <c r="E2600" s="1" t="s">
        <v>8721</v>
      </c>
      <c r="F2600" s="1">
        <v>-2.1</v>
      </c>
    </row>
    <row r="2601" spans="1:6" x14ac:dyDescent="0.25">
      <c r="A2601" s="1" t="s">
        <v>3527</v>
      </c>
      <c r="B2601" s="1" t="s">
        <v>7084</v>
      </c>
      <c r="C2601" s="1" t="s">
        <v>7124</v>
      </c>
      <c r="D2601" s="1" t="s">
        <v>11011</v>
      </c>
      <c r="E2601" s="1">
        <v>-2.1</v>
      </c>
      <c r="F2601" s="1">
        <v>-2.1</v>
      </c>
    </row>
    <row r="2602" spans="1:6" x14ac:dyDescent="0.25">
      <c r="A2602" s="1" t="s">
        <v>158</v>
      </c>
      <c r="B2602" s="1" t="s">
        <v>3715</v>
      </c>
      <c r="C2602" s="1" t="s">
        <v>7198</v>
      </c>
      <c r="D2602" s="1" t="s">
        <v>9029</v>
      </c>
      <c r="E2602" s="1">
        <v>-2</v>
      </c>
      <c r="F2602" s="1">
        <v>-2</v>
      </c>
    </row>
    <row r="2603" spans="1:6" x14ac:dyDescent="0.25">
      <c r="A2603" s="1" t="s">
        <v>218</v>
      </c>
      <c r="B2603" s="1" t="s">
        <v>3775</v>
      </c>
      <c r="C2603" s="1" t="s">
        <v>7124</v>
      </c>
      <c r="D2603" s="1" t="s">
        <v>9068</v>
      </c>
      <c r="E2603" s="1" t="s">
        <v>8737</v>
      </c>
      <c r="F2603" s="1">
        <v>-2</v>
      </c>
    </row>
    <row r="2604" spans="1:6" x14ac:dyDescent="0.25">
      <c r="A2604" s="1" t="s">
        <v>373</v>
      </c>
      <c r="B2604" s="1" t="s">
        <v>3930</v>
      </c>
      <c r="C2604" s="1" t="s">
        <v>7120</v>
      </c>
      <c r="D2604" s="1" t="s">
        <v>8909</v>
      </c>
      <c r="E2604" s="1" t="s">
        <v>8737</v>
      </c>
      <c r="F2604" s="1">
        <v>-2</v>
      </c>
    </row>
    <row r="2605" spans="1:6" x14ac:dyDescent="0.25">
      <c r="A2605" s="1" t="s">
        <v>415</v>
      </c>
      <c r="B2605" s="1" t="s">
        <v>3972</v>
      </c>
      <c r="C2605" s="1" t="s">
        <v>7124</v>
      </c>
      <c r="D2605" s="1" t="s">
        <v>9197</v>
      </c>
      <c r="E2605" s="1">
        <v>-2</v>
      </c>
      <c r="F2605" s="1">
        <v>-2</v>
      </c>
    </row>
    <row r="2606" spans="1:6" x14ac:dyDescent="0.25">
      <c r="A2606" s="1" t="s">
        <v>439</v>
      </c>
      <c r="B2606" s="1" t="s">
        <v>3996</v>
      </c>
      <c r="C2606" s="1" t="s">
        <v>7124</v>
      </c>
      <c r="D2606" s="1" t="s">
        <v>9216</v>
      </c>
      <c r="E2606" s="1">
        <v>-2</v>
      </c>
      <c r="F2606" s="1">
        <v>-2</v>
      </c>
    </row>
    <row r="2607" spans="1:6" x14ac:dyDescent="0.25">
      <c r="A2607" s="1" t="s">
        <v>465</v>
      </c>
      <c r="B2607" s="1" t="s">
        <v>4022</v>
      </c>
      <c r="C2607" s="1" t="s">
        <v>7124</v>
      </c>
      <c r="D2607" s="1" t="s">
        <v>9233</v>
      </c>
      <c r="E2607" s="1">
        <v>-2</v>
      </c>
      <c r="F2607" s="1">
        <v>-2</v>
      </c>
    </row>
    <row r="2608" spans="1:6" x14ac:dyDescent="0.25">
      <c r="A2608" s="1" t="s">
        <v>529</v>
      </c>
      <c r="B2608" s="1" t="s">
        <v>4086</v>
      </c>
      <c r="C2608" s="1" t="s">
        <v>7120</v>
      </c>
      <c r="D2608" s="1" t="s">
        <v>8909</v>
      </c>
      <c r="E2608" s="1" t="s">
        <v>8737</v>
      </c>
      <c r="F2608" s="1">
        <v>-2</v>
      </c>
    </row>
    <row r="2609" spans="1:6" x14ac:dyDescent="0.25">
      <c r="A2609" s="1" t="s">
        <v>614</v>
      </c>
      <c r="B2609" s="1" t="s">
        <v>4171</v>
      </c>
      <c r="C2609" s="1" t="s">
        <v>7124</v>
      </c>
      <c r="D2609" s="1" t="s">
        <v>8925</v>
      </c>
      <c r="E2609" s="1">
        <v>-2</v>
      </c>
      <c r="F2609" s="1">
        <v>-2</v>
      </c>
    </row>
    <row r="2610" spans="1:6" x14ac:dyDescent="0.25">
      <c r="A2610" s="1" t="s">
        <v>637</v>
      </c>
      <c r="B2610" s="1" t="s">
        <v>4194</v>
      </c>
      <c r="C2610" s="1" t="s">
        <v>7124</v>
      </c>
      <c r="D2610" s="1" t="s">
        <v>9344</v>
      </c>
      <c r="E2610" s="1">
        <v>-2</v>
      </c>
      <c r="F2610" s="1">
        <v>-2</v>
      </c>
    </row>
    <row r="2611" spans="1:6" x14ac:dyDescent="0.25">
      <c r="A2611" s="1" t="s">
        <v>660</v>
      </c>
      <c r="B2611" s="1" t="s">
        <v>4217</v>
      </c>
      <c r="C2611" s="1" t="s">
        <v>7124</v>
      </c>
      <c r="D2611" s="1" t="s">
        <v>9361</v>
      </c>
      <c r="E2611" s="1">
        <v>-2</v>
      </c>
      <c r="F2611" s="1">
        <v>-2</v>
      </c>
    </row>
    <row r="2612" spans="1:6" x14ac:dyDescent="0.25">
      <c r="A2612" s="1" t="s">
        <v>732</v>
      </c>
      <c r="B2612" s="1" t="s">
        <v>4289</v>
      </c>
      <c r="C2612" s="1" t="s">
        <v>7124</v>
      </c>
      <c r="D2612" s="1" t="s">
        <v>8925</v>
      </c>
      <c r="E2612" s="1">
        <v>-2</v>
      </c>
      <c r="F2612" s="1">
        <v>-2</v>
      </c>
    </row>
    <row r="2613" spans="1:6" x14ac:dyDescent="0.25">
      <c r="A2613" s="1" t="s">
        <v>758</v>
      </c>
      <c r="B2613" s="1" t="s">
        <v>4315</v>
      </c>
      <c r="C2613" s="1" t="s">
        <v>7124</v>
      </c>
      <c r="D2613" s="1" t="s">
        <v>9421</v>
      </c>
      <c r="E2613" s="1">
        <v>-2</v>
      </c>
      <c r="F2613" s="1">
        <v>-2</v>
      </c>
    </row>
    <row r="2614" spans="1:6" x14ac:dyDescent="0.25">
      <c r="A2614" s="1" t="s">
        <v>797</v>
      </c>
      <c r="B2614" s="1" t="s">
        <v>4354</v>
      </c>
      <c r="C2614" s="1" t="s">
        <v>7124</v>
      </c>
      <c r="D2614" s="1" t="s">
        <v>9447</v>
      </c>
      <c r="E2614" s="1">
        <v>-2</v>
      </c>
      <c r="F2614" s="1">
        <v>-2</v>
      </c>
    </row>
    <row r="2615" spans="1:6" x14ac:dyDescent="0.25">
      <c r="A2615" s="1" t="s">
        <v>959</v>
      </c>
      <c r="B2615" s="1" t="s">
        <v>4516</v>
      </c>
      <c r="C2615" s="1" t="s">
        <v>7567</v>
      </c>
      <c r="D2615" s="1" t="s">
        <v>9543</v>
      </c>
      <c r="E2615" s="1">
        <v>-2</v>
      </c>
      <c r="F2615" s="1">
        <v>-2</v>
      </c>
    </row>
    <row r="2616" spans="1:6" x14ac:dyDescent="0.25">
      <c r="A2616" s="1" t="s">
        <v>1010</v>
      </c>
      <c r="B2616" s="1" t="s">
        <v>4567</v>
      </c>
      <c r="C2616" s="1" t="s">
        <v>7124</v>
      </c>
      <c r="D2616" s="1" t="s">
        <v>8916</v>
      </c>
      <c r="E2616" s="1">
        <v>-2</v>
      </c>
      <c r="F2616" s="1">
        <v>-2</v>
      </c>
    </row>
    <row r="2617" spans="1:6" x14ac:dyDescent="0.25">
      <c r="A2617" s="1" t="s">
        <v>1302</v>
      </c>
      <c r="B2617" s="1" t="s">
        <v>4859</v>
      </c>
      <c r="C2617" s="1" t="s">
        <v>7711</v>
      </c>
      <c r="D2617" s="1" t="s">
        <v>9748</v>
      </c>
      <c r="E2617" s="1">
        <v>-2</v>
      </c>
      <c r="F2617" s="1">
        <v>-2</v>
      </c>
    </row>
    <row r="2618" spans="1:6" x14ac:dyDescent="0.25">
      <c r="A2618" s="1" t="s">
        <v>1311</v>
      </c>
      <c r="B2618" s="1" t="s">
        <v>4868</v>
      </c>
      <c r="C2618" s="1" t="s">
        <v>7718</v>
      </c>
      <c r="D2618" s="1" t="s">
        <v>9755</v>
      </c>
      <c r="E2618" s="1">
        <v>-2</v>
      </c>
      <c r="F2618" s="1">
        <v>-2</v>
      </c>
    </row>
    <row r="2619" spans="1:6" x14ac:dyDescent="0.25">
      <c r="A2619" s="1" t="s">
        <v>1341</v>
      </c>
      <c r="B2619" s="1" t="s">
        <v>4898</v>
      </c>
      <c r="C2619" s="1" t="s">
        <v>7731</v>
      </c>
      <c r="D2619" s="1" t="s">
        <v>9768</v>
      </c>
      <c r="E2619" s="1">
        <v>-2</v>
      </c>
      <c r="F2619" s="1">
        <v>-2</v>
      </c>
    </row>
    <row r="2620" spans="1:6" x14ac:dyDescent="0.25">
      <c r="A2620" s="1" t="s">
        <v>1362</v>
      </c>
      <c r="B2620" s="1" t="s">
        <v>4919</v>
      </c>
      <c r="C2620" s="1" t="s">
        <v>7124</v>
      </c>
      <c r="D2620" s="1" t="s">
        <v>8968</v>
      </c>
      <c r="E2620" s="1" t="s">
        <v>8737</v>
      </c>
      <c r="F2620" s="1">
        <v>-2</v>
      </c>
    </row>
    <row r="2621" spans="1:6" x14ac:dyDescent="0.25">
      <c r="A2621" s="1" t="s">
        <v>1457</v>
      </c>
      <c r="B2621" s="1" t="s">
        <v>5014</v>
      </c>
      <c r="C2621" s="1" t="s">
        <v>7124</v>
      </c>
      <c r="D2621" s="1" t="s">
        <v>8925</v>
      </c>
      <c r="E2621" s="1">
        <v>-2</v>
      </c>
      <c r="F2621" s="1">
        <v>-2</v>
      </c>
    </row>
    <row r="2622" spans="1:6" x14ac:dyDescent="0.25">
      <c r="A2622" s="1" t="s">
        <v>1463</v>
      </c>
      <c r="B2622" s="1" t="s">
        <v>5020</v>
      </c>
      <c r="C2622" s="1" t="s">
        <v>7124</v>
      </c>
      <c r="D2622" s="1" t="s">
        <v>9826</v>
      </c>
      <c r="E2622" s="1">
        <v>-2</v>
      </c>
      <c r="F2622" s="1">
        <v>-2</v>
      </c>
    </row>
    <row r="2623" spans="1:6" x14ac:dyDescent="0.25">
      <c r="A2623" s="1" t="s">
        <v>1504</v>
      </c>
      <c r="B2623" s="1" t="s">
        <v>5061</v>
      </c>
      <c r="C2623" s="1" t="s">
        <v>7124</v>
      </c>
      <c r="D2623" s="1" t="s">
        <v>8925</v>
      </c>
      <c r="E2623" s="1">
        <v>-2</v>
      </c>
      <c r="F2623" s="1">
        <v>-2</v>
      </c>
    </row>
    <row r="2624" spans="1:6" x14ac:dyDescent="0.25">
      <c r="A2624" s="1" t="s">
        <v>1522</v>
      </c>
      <c r="B2624" s="1" t="s">
        <v>5079</v>
      </c>
      <c r="C2624" s="1" t="s">
        <v>7800</v>
      </c>
      <c r="D2624" s="1" t="s">
        <v>9858</v>
      </c>
      <c r="E2624" s="1">
        <v>-2</v>
      </c>
      <c r="F2624" s="1">
        <v>-2</v>
      </c>
    </row>
    <row r="2625" spans="1:6" x14ac:dyDescent="0.25">
      <c r="A2625" s="1" t="s">
        <v>1693</v>
      </c>
      <c r="B2625" s="1" t="s">
        <v>5250</v>
      </c>
      <c r="C2625" s="1" t="s">
        <v>7871</v>
      </c>
      <c r="D2625" s="1" t="s">
        <v>9956</v>
      </c>
      <c r="E2625" s="1">
        <v>-2</v>
      </c>
      <c r="F2625" s="1">
        <v>-2</v>
      </c>
    </row>
    <row r="2626" spans="1:6" x14ac:dyDescent="0.25">
      <c r="A2626" s="1" t="s">
        <v>1724</v>
      </c>
      <c r="B2626" s="1" t="s">
        <v>5281</v>
      </c>
      <c r="C2626" s="1" t="s">
        <v>7124</v>
      </c>
      <c r="D2626" s="1" t="s">
        <v>9976</v>
      </c>
      <c r="E2626" s="1" t="s">
        <v>8737</v>
      </c>
      <c r="F2626" s="1">
        <v>-2</v>
      </c>
    </row>
    <row r="2627" spans="1:6" x14ac:dyDescent="0.25">
      <c r="A2627" s="1" t="s">
        <v>1753</v>
      </c>
      <c r="B2627" s="1" t="s">
        <v>5310</v>
      </c>
      <c r="C2627" s="1" t="s">
        <v>7124</v>
      </c>
      <c r="D2627" s="1" t="s">
        <v>8925</v>
      </c>
      <c r="E2627" s="1">
        <v>-2</v>
      </c>
      <c r="F2627" s="1">
        <v>-2</v>
      </c>
    </row>
    <row r="2628" spans="1:6" x14ac:dyDescent="0.25">
      <c r="A2628" s="1" t="s">
        <v>1825</v>
      </c>
      <c r="B2628" s="1" t="s">
        <v>5382</v>
      </c>
      <c r="C2628" s="1" t="s">
        <v>7926</v>
      </c>
      <c r="D2628" s="1" t="s">
        <v>9711</v>
      </c>
      <c r="E2628" s="1">
        <v>-2</v>
      </c>
      <c r="F2628" s="1">
        <v>-2</v>
      </c>
    </row>
    <row r="2629" spans="1:6" x14ac:dyDescent="0.25">
      <c r="A2629" s="1" t="s">
        <v>1902</v>
      </c>
      <c r="B2629" s="1" t="s">
        <v>5459</v>
      </c>
      <c r="C2629" s="1" t="s">
        <v>7124</v>
      </c>
      <c r="D2629" s="1" t="s">
        <v>8961</v>
      </c>
      <c r="E2629" s="1">
        <v>-2</v>
      </c>
      <c r="F2629" s="1">
        <v>-2</v>
      </c>
    </row>
    <row r="2630" spans="1:6" x14ac:dyDescent="0.25">
      <c r="A2630" s="1" t="s">
        <v>1913</v>
      </c>
      <c r="B2630" s="1" t="s">
        <v>5470</v>
      </c>
      <c r="C2630" s="1" t="s">
        <v>7973</v>
      </c>
      <c r="D2630" s="1" t="s">
        <v>10088</v>
      </c>
      <c r="E2630" s="1">
        <v>-2</v>
      </c>
      <c r="F2630" s="1">
        <v>-2</v>
      </c>
    </row>
    <row r="2631" spans="1:6" x14ac:dyDescent="0.25">
      <c r="A2631" s="1" t="s">
        <v>1968</v>
      </c>
      <c r="B2631" s="1" t="s">
        <v>5525</v>
      </c>
      <c r="C2631" s="1" t="s">
        <v>7124</v>
      </c>
      <c r="D2631" s="1" t="s">
        <v>8925</v>
      </c>
      <c r="E2631" s="1">
        <v>-2</v>
      </c>
      <c r="F2631" s="1">
        <v>-2</v>
      </c>
    </row>
    <row r="2632" spans="1:6" x14ac:dyDescent="0.25">
      <c r="A2632" s="1" t="s">
        <v>2035</v>
      </c>
      <c r="B2632" s="1" t="s">
        <v>5592</v>
      </c>
      <c r="C2632" s="1" t="s">
        <v>7124</v>
      </c>
      <c r="D2632" s="1" t="s">
        <v>8925</v>
      </c>
      <c r="E2632" s="1">
        <v>-2</v>
      </c>
      <c r="F2632" s="1">
        <v>-2</v>
      </c>
    </row>
    <row r="2633" spans="1:6" x14ac:dyDescent="0.25">
      <c r="A2633" s="1" t="s">
        <v>2050</v>
      </c>
      <c r="B2633" s="1" t="s">
        <v>5607</v>
      </c>
      <c r="C2633" s="1" t="s">
        <v>8040</v>
      </c>
      <c r="D2633" s="1" t="s">
        <v>10170</v>
      </c>
      <c r="E2633" s="1">
        <v>-2</v>
      </c>
      <c r="F2633" s="1">
        <v>-2</v>
      </c>
    </row>
    <row r="2634" spans="1:6" x14ac:dyDescent="0.25">
      <c r="A2634" s="1" t="s">
        <v>2055</v>
      </c>
      <c r="B2634" s="1" t="s">
        <v>5612</v>
      </c>
      <c r="C2634" s="1" t="s">
        <v>8044</v>
      </c>
      <c r="D2634" s="1" t="s">
        <v>10174</v>
      </c>
      <c r="E2634" s="1">
        <v>-2</v>
      </c>
      <c r="F2634" s="1">
        <v>-2</v>
      </c>
    </row>
    <row r="2635" spans="1:6" x14ac:dyDescent="0.25">
      <c r="A2635" s="1" t="s">
        <v>2077</v>
      </c>
      <c r="B2635" s="1" t="s">
        <v>5634</v>
      </c>
      <c r="C2635" s="1" t="s">
        <v>8053</v>
      </c>
      <c r="D2635" s="1" t="s">
        <v>10188</v>
      </c>
      <c r="E2635" s="1">
        <v>-2</v>
      </c>
      <c r="F2635" s="1">
        <v>-2</v>
      </c>
    </row>
    <row r="2636" spans="1:6" x14ac:dyDescent="0.25">
      <c r="A2636" s="1" t="s">
        <v>2165</v>
      </c>
      <c r="B2636" s="1" t="s">
        <v>5722</v>
      </c>
      <c r="C2636" s="1" t="s">
        <v>7124</v>
      </c>
      <c r="D2636" s="1" t="s">
        <v>9861</v>
      </c>
      <c r="E2636" s="1">
        <v>-2</v>
      </c>
      <c r="F2636" s="1">
        <v>-2</v>
      </c>
    </row>
    <row r="2637" spans="1:6" x14ac:dyDescent="0.25">
      <c r="A2637" s="1" t="s">
        <v>2275</v>
      </c>
      <c r="B2637" s="1" t="s">
        <v>5832</v>
      </c>
      <c r="C2637" s="1" t="s">
        <v>7124</v>
      </c>
      <c r="D2637" s="1" t="s">
        <v>10289</v>
      </c>
      <c r="E2637" s="1">
        <v>-2</v>
      </c>
      <c r="F2637" s="1">
        <v>-2</v>
      </c>
    </row>
    <row r="2638" spans="1:6" x14ac:dyDescent="0.25">
      <c r="A2638" s="1" t="s">
        <v>2281</v>
      </c>
      <c r="B2638" s="1" t="s">
        <v>5838</v>
      </c>
      <c r="C2638" s="1" t="s">
        <v>7589</v>
      </c>
      <c r="D2638" s="1" t="s">
        <v>10294</v>
      </c>
      <c r="E2638" s="1">
        <v>-2</v>
      </c>
      <c r="F2638" s="1">
        <v>-2</v>
      </c>
    </row>
    <row r="2639" spans="1:6" x14ac:dyDescent="0.25">
      <c r="A2639" s="1" t="s">
        <v>2751</v>
      </c>
      <c r="B2639" s="1" t="s">
        <v>6308</v>
      </c>
      <c r="C2639" s="1" t="s">
        <v>8343</v>
      </c>
      <c r="D2639" s="1" t="s">
        <v>10566</v>
      </c>
      <c r="E2639" s="1">
        <v>-2</v>
      </c>
      <c r="F2639" s="1">
        <v>-2</v>
      </c>
    </row>
    <row r="2640" spans="1:6" x14ac:dyDescent="0.25">
      <c r="A2640" s="1" t="s">
        <v>2788</v>
      </c>
      <c r="B2640" s="1" t="s">
        <v>6345</v>
      </c>
      <c r="C2640" s="1" t="s">
        <v>7124</v>
      </c>
      <c r="D2640" s="1" t="s">
        <v>10585</v>
      </c>
      <c r="E2640" s="1" t="s">
        <v>8737</v>
      </c>
      <c r="F2640" s="1">
        <v>-2</v>
      </c>
    </row>
    <row r="2641" spans="1:6" x14ac:dyDescent="0.25">
      <c r="A2641" s="1" t="s">
        <v>2839</v>
      </c>
      <c r="B2641" s="1" t="s">
        <v>6396</v>
      </c>
      <c r="C2641" s="1" t="s">
        <v>7124</v>
      </c>
      <c r="D2641" s="1" t="s">
        <v>10619</v>
      </c>
      <c r="E2641" s="1">
        <v>-2</v>
      </c>
      <c r="F2641" s="1">
        <v>-2</v>
      </c>
    </row>
    <row r="2642" spans="1:6" x14ac:dyDescent="0.25">
      <c r="A2642" s="1" t="s">
        <v>3020</v>
      </c>
      <c r="B2642" s="1" t="s">
        <v>6577</v>
      </c>
      <c r="C2642" s="1" t="s">
        <v>7124</v>
      </c>
      <c r="D2642" s="1" t="s">
        <v>8925</v>
      </c>
      <c r="E2642" s="1">
        <v>-2</v>
      </c>
      <c r="F2642" s="1">
        <v>-2</v>
      </c>
    </row>
    <row r="2643" spans="1:6" x14ac:dyDescent="0.25">
      <c r="A2643" s="1" t="s">
        <v>3102</v>
      </c>
      <c r="B2643" s="1" t="s">
        <v>6659</v>
      </c>
      <c r="C2643" s="1" t="s">
        <v>8499</v>
      </c>
      <c r="D2643" s="1" t="s">
        <v>10756</v>
      </c>
      <c r="E2643" s="1">
        <v>-2</v>
      </c>
      <c r="F2643" s="1">
        <v>-2</v>
      </c>
    </row>
    <row r="2644" spans="1:6" x14ac:dyDescent="0.25">
      <c r="A2644" s="1" t="s">
        <v>3118</v>
      </c>
      <c r="B2644" s="1" t="s">
        <v>6675</v>
      </c>
      <c r="C2644" s="1" t="s">
        <v>8506</v>
      </c>
      <c r="D2644" s="1" t="s">
        <v>10764</v>
      </c>
      <c r="E2644" s="1">
        <v>-2</v>
      </c>
      <c r="F2644" s="1">
        <v>-2</v>
      </c>
    </row>
    <row r="2645" spans="1:6" x14ac:dyDescent="0.25">
      <c r="A2645" s="1" t="s">
        <v>3304</v>
      </c>
      <c r="B2645" s="1" t="s">
        <v>6861</v>
      </c>
      <c r="C2645" s="1" t="s">
        <v>7124</v>
      </c>
      <c r="D2645" s="1" t="s">
        <v>10881</v>
      </c>
      <c r="E2645" s="1">
        <v>-2</v>
      </c>
      <c r="F2645" s="1">
        <v>-2</v>
      </c>
    </row>
    <row r="2646" spans="1:6" x14ac:dyDescent="0.25">
      <c r="A2646" s="1" t="s">
        <v>3320</v>
      </c>
      <c r="B2646" s="1" t="s">
        <v>6877</v>
      </c>
      <c r="C2646" s="1" t="s">
        <v>7124</v>
      </c>
      <c r="D2646" s="1" t="s">
        <v>10893</v>
      </c>
      <c r="E2646" s="1">
        <v>-2</v>
      </c>
      <c r="F2646" s="1">
        <v>-2</v>
      </c>
    </row>
    <row r="2647" spans="1:6" x14ac:dyDescent="0.25">
      <c r="A2647" s="1" t="s">
        <v>3481</v>
      </c>
      <c r="B2647" s="1" t="s">
        <v>7038</v>
      </c>
      <c r="C2647" s="1" t="s">
        <v>8660</v>
      </c>
      <c r="D2647" s="1" t="s">
        <v>10982</v>
      </c>
      <c r="E2647" s="1">
        <v>-2</v>
      </c>
      <c r="F2647" s="1">
        <v>-2</v>
      </c>
    </row>
    <row r="2648" spans="1:6" x14ac:dyDescent="0.25">
      <c r="A2648" s="1" t="s">
        <v>3519</v>
      </c>
      <c r="B2648" s="1" t="s">
        <v>7076</v>
      </c>
      <c r="C2648" s="1" t="s">
        <v>7124</v>
      </c>
      <c r="D2648" s="1" t="s">
        <v>11005</v>
      </c>
      <c r="E2648" s="1" t="s">
        <v>8737</v>
      </c>
      <c r="F2648" s="1">
        <v>-2</v>
      </c>
    </row>
    <row r="2649" spans="1:6" x14ac:dyDescent="0.25">
      <c r="A2649" s="1" t="s">
        <v>62</v>
      </c>
      <c r="B2649" s="1" t="s">
        <v>3619</v>
      </c>
      <c r="C2649" s="1" t="s">
        <v>7124</v>
      </c>
      <c r="D2649" s="1" t="s">
        <v>8916</v>
      </c>
      <c r="E2649" s="1">
        <v>2</v>
      </c>
      <c r="F2649" s="1">
        <v>2</v>
      </c>
    </row>
    <row r="2650" spans="1:6" x14ac:dyDescent="0.25">
      <c r="A2650" s="1" t="s">
        <v>110</v>
      </c>
      <c r="B2650" s="1" t="s">
        <v>3667</v>
      </c>
      <c r="C2650" s="1" t="s">
        <v>7124</v>
      </c>
      <c r="D2650" s="1" t="s">
        <v>8925</v>
      </c>
      <c r="E2650" s="1">
        <v>2</v>
      </c>
      <c r="F2650" s="1">
        <v>2</v>
      </c>
    </row>
    <row r="2651" spans="1:6" x14ac:dyDescent="0.25">
      <c r="A2651" s="1" t="s">
        <v>148</v>
      </c>
      <c r="B2651" s="1" t="s">
        <v>3705</v>
      </c>
      <c r="C2651" s="1" t="s">
        <v>7192</v>
      </c>
      <c r="D2651" s="1" t="s">
        <v>9020</v>
      </c>
      <c r="E2651" s="1">
        <v>2</v>
      </c>
      <c r="F2651" s="1">
        <v>2</v>
      </c>
    </row>
    <row r="2652" spans="1:6" x14ac:dyDescent="0.25">
      <c r="A2652" s="1" t="s">
        <v>161</v>
      </c>
      <c r="B2652" s="1" t="s">
        <v>3718</v>
      </c>
      <c r="C2652" s="1" t="s">
        <v>7124</v>
      </c>
      <c r="D2652" s="1" t="s">
        <v>9031</v>
      </c>
      <c r="E2652" s="1">
        <v>2</v>
      </c>
      <c r="F2652" s="1">
        <v>2</v>
      </c>
    </row>
    <row r="2653" spans="1:6" x14ac:dyDescent="0.25">
      <c r="A2653" s="1" t="s">
        <v>241</v>
      </c>
      <c r="B2653" s="1" t="s">
        <v>3798</v>
      </c>
      <c r="C2653" s="1" t="s">
        <v>7234</v>
      </c>
      <c r="D2653" s="1" t="s">
        <v>9086</v>
      </c>
      <c r="E2653" s="1">
        <v>2</v>
      </c>
      <c r="F2653" s="1">
        <v>2</v>
      </c>
    </row>
    <row r="2654" spans="1:6" x14ac:dyDescent="0.25">
      <c r="A2654" s="1" t="s">
        <v>302</v>
      </c>
      <c r="B2654" s="1" t="s">
        <v>3859</v>
      </c>
      <c r="C2654" s="1" t="s">
        <v>7124</v>
      </c>
      <c r="D2654" s="1" t="s">
        <v>8925</v>
      </c>
      <c r="E2654" s="1" t="s">
        <v>8743</v>
      </c>
      <c r="F2654" s="1">
        <v>2</v>
      </c>
    </row>
    <row r="2655" spans="1:6" x14ac:dyDescent="0.25">
      <c r="A2655" s="1" t="s">
        <v>346</v>
      </c>
      <c r="B2655" s="1" t="s">
        <v>3903</v>
      </c>
      <c r="C2655" s="1" t="s">
        <v>7285</v>
      </c>
      <c r="D2655" s="1" t="s">
        <v>9159</v>
      </c>
      <c r="E2655" s="1">
        <v>2</v>
      </c>
      <c r="F2655" s="1">
        <v>2</v>
      </c>
    </row>
    <row r="2656" spans="1:6" x14ac:dyDescent="0.25">
      <c r="A2656" s="1" t="s">
        <v>566</v>
      </c>
      <c r="B2656" s="1" t="s">
        <v>4123</v>
      </c>
      <c r="C2656" s="1" t="s">
        <v>7381</v>
      </c>
      <c r="D2656" s="1" t="s">
        <v>9291</v>
      </c>
      <c r="E2656" s="1">
        <v>2</v>
      </c>
      <c r="F2656" s="1">
        <v>2</v>
      </c>
    </row>
    <row r="2657" spans="1:6" x14ac:dyDescent="0.25">
      <c r="A2657" s="1" t="s">
        <v>728</v>
      </c>
      <c r="B2657" s="1" t="s">
        <v>4285</v>
      </c>
      <c r="C2657" s="1" t="s">
        <v>7124</v>
      </c>
      <c r="D2657" s="1" t="s">
        <v>9404</v>
      </c>
      <c r="E2657" s="1">
        <v>2</v>
      </c>
      <c r="F2657" s="1">
        <v>2</v>
      </c>
    </row>
    <row r="2658" spans="1:6" x14ac:dyDescent="0.25">
      <c r="A2658" s="1" t="s">
        <v>748</v>
      </c>
      <c r="B2658" s="1" t="s">
        <v>4305</v>
      </c>
      <c r="C2658" s="1" t="s">
        <v>7124</v>
      </c>
      <c r="D2658" s="1" t="s">
        <v>9413</v>
      </c>
      <c r="E2658" s="1" t="s">
        <v>8743</v>
      </c>
      <c r="F2658" s="1">
        <v>2</v>
      </c>
    </row>
    <row r="2659" spans="1:6" x14ac:dyDescent="0.25">
      <c r="A2659" s="1" t="s">
        <v>763</v>
      </c>
      <c r="B2659" s="1" t="s">
        <v>4320</v>
      </c>
      <c r="C2659" s="1" t="s">
        <v>7124</v>
      </c>
      <c r="D2659" s="1" t="s">
        <v>9425</v>
      </c>
      <c r="E2659" s="1">
        <v>2</v>
      </c>
      <c r="F2659" s="1">
        <v>2</v>
      </c>
    </row>
    <row r="2660" spans="1:6" x14ac:dyDescent="0.25">
      <c r="A2660" s="1" t="s">
        <v>840</v>
      </c>
      <c r="B2660" s="1" t="s">
        <v>4397</v>
      </c>
      <c r="C2660" s="1" t="s">
        <v>7124</v>
      </c>
      <c r="D2660" s="1" t="s">
        <v>9477</v>
      </c>
      <c r="E2660" s="1">
        <v>2</v>
      </c>
      <c r="F2660" s="1">
        <v>2</v>
      </c>
    </row>
    <row r="2661" spans="1:6" x14ac:dyDescent="0.25">
      <c r="A2661" s="1" t="s">
        <v>1605</v>
      </c>
      <c r="B2661" s="1" t="s">
        <v>5162</v>
      </c>
      <c r="C2661" s="1" t="s">
        <v>7124</v>
      </c>
      <c r="D2661" s="1" t="s">
        <v>8958</v>
      </c>
      <c r="E2661" s="1">
        <v>2</v>
      </c>
      <c r="F2661" s="1">
        <v>2</v>
      </c>
    </row>
    <row r="2662" spans="1:6" x14ac:dyDescent="0.25">
      <c r="A2662" s="1" t="s">
        <v>1823</v>
      </c>
      <c r="B2662" s="1" t="s">
        <v>5380</v>
      </c>
      <c r="C2662" s="1" t="s">
        <v>7124</v>
      </c>
      <c r="D2662" s="1" t="s">
        <v>8925</v>
      </c>
      <c r="E2662" s="1">
        <v>2</v>
      </c>
      <c r="F2662" s="1">
        <v>2</v>
      </c>
    </row>
    <row r="2663" spans="1:6" x14ac:dyDescent="0.25">
      <c r="A2663" s="1" t="s">
        <v>1833</v>
      </c>
      <c r="B2663" s="1" t="s">
        <v>5390</v>
      </c>
      <c r="C2663" s="1" t="s">
        <v>7124</v>
      </c>
      <c r="D2663" s="1" t="s">
        <v>10042</v>
      </c>
      <c r="E2663" s="1">
        <v>2</v>
      </c>
      <c r="F2663" s="1">
        <v>2</v>
      </c>
    </row>
    <row r="2664" spans="1:6" x14ac:dyDescent="0.25">
      <c r="A2664" s="1" t="s">
        <v>1836</v>
      </c>
      <c r="B2664" s="1" t="s">
        <v>5393</v>
      </c>
      <c r="C2664" s="1" t="s">
        <v>7124</v>
      </c>
      <c r="D2664" s="1" t="s">
        <v>8925</v>
      </c>
      <c r="E2664" s="1">
        <v>2</v>
      </c>
      <c r="F2664" s="1">
        <v>2</v>
      </c>
    </row>
    <row r="2665" spans="1:6" x14ac:dyDescent="0.25">
      <c r="A2665" s="1" t="s">
        <v>1919</v>
      </c>
      <c r="B2665" s="1" t="s">
        <v>5476</v>
      </c>
      <c r="C2665" s="1" t="s">
        <v>7977</v>
      </c>
      <c r="D2665" s="1" t="s">
        <v>10093</v>
      </c>
      <c r="E2665" s="1">
        <v>2</v>
      </c>
      <c r="F2665" s="1">
        <v>2</v>
      </c>
    </row>
    <row r="2666" spans="1:6" x14ac:dyDescent="0.25">
      <c r="A2666" s="1" t="s">
        <v>1965</v>
      </c>
      <c r="B2666" s="1" t="s">
        <v>5522</v>
      </c>
      <c r="C2666" s="1" t="s">
        <v>7124</v>
      </c>
      <c r="D2666" s="1" t="s">
        <v>8916</v>
      </c>
      <c r="E2666" s="1">
        <v>2</v>
      </c>
      <c r="F2666" s="1">
        <v>2</v>
      </c>
    </row>
    <row r="2667" spans="1:6" x14ac:dyDescent="0.25">
      <c r="A2667" s="1" t="s">
        <v>1976</v>
      </c>
      <c r="B2667" s="1" t="s">
        <v>5533</v>
      </c>
      <c r="C2667" s="1" t="s">
        <v>7124</v>
      </c>
      <c r="D2667" s="1" t="s">
        <v>8925</v>
      </c>
      <c r="E2667" s="1">
        <v>2</v>
      </c>
      <c r="F2667" s="1">
        <v>2</v>
      </c>
    </row>
    <row r="2668" spans="1:6" x14ac:dyDescent="0.25">
      <c r="A2668" s="1" t="s">
        <v>2239</v>
      </c>
      <c r="B2668" s="1" t="s">
        <v>5796</v>
      </c>
      <c r="C2668" s="1" t="s">
        <v>7124</v>
      </c>
      <c r="D2668" s="1" t="s">
        <v>10269</v>
      </c>
      <c r="E2668" s="1">
        <v>2</v>
      </c>
      <c r="F2668" s="1">
        <v>2</v>
      </c>
    </row>
    <row r="2669" spans="1:6" x14ac:dyDescent="0.25">
      <c r="A2669" s="1" t="s">
        <v>2284</v>
      </c>
      <c r="B2669" s="1" t="s">
        <v>5841</v>
      </c>
      <c r="C2669" s="1" t="s">
        <v>7124</v>
      </c>
      <c r="D2669" s="1" t="s">
        <v>8925</v>
      </c>
      <c r="E2669" s="1">
        <v>2</v>
      </c>
      <c r="F2669" s="1">
        <v>2</v>
      </c>
    </row>
    <row r="2670" spans="1:6" x14ac:dyDescent="0.25">
      <c r="A2670" s="1" t="s">
        <v>2339</v>
      </c>
      <c r="B2670" s="1" t="s">
        <v>5896</v>
      </c>
      <c r="C2670" s="1" t="s">
        <v>7124</v>
      </c>
      <c r="D2670" s="1" t="s">
        <v>8982</v>
      </c>
      <c r="E2670" s="1">
        <v>2</v>
      </c>
      <c r="F2670" s="1">
        <v>2</v>
      </c>
    </row>
    <row r="2671" spans="1:6" x14ac:dyDescent="0.25">
      <c r="A2671" s="1" t="s">
        <v>2687</v>
      </c>
      <c r="B2671" s="1" t="s">
        <v>6244</v>
      </c>
      <c r="C2671" s="1" t="s">
        <v>7124</v>
      </c>
      <c r="D2671" s="1" t="s">
        <v>8925</v>
      </c>
      <c r="E2671" s="1">
        <v>2</v>
      </c>
      <c r="F2671" s="1">
        <v>2</v>
      </c>
    </row>
    <row r="2672" spans="1:6" x14ac:dyDescent="0.25">
      <c r="A2672" s="1" t="s">
        <v>3209</v>
      </c>
      <c r="B2672" s="1" t="s">
        <v>6766</v>
      </c>
      <c r="C2672" s="1" t="s">
        <v>8547</v>
      </c>
      <c r="D2672" s="1" t="s">
        <v>10817</v>
      </c>
      <c r="E2672" s="1">
        <v>2</v>
      </c>
      <c r="F2672" s="1">
        <v>2</v>
      </c>
    </row>
    <row r="2673" spans="1:6" x14ac:dyDescent="0.25">
      <c r="A2673" s="1" t="s">
        <v>3390</v>
      </c>
      <c r="B2673" s="1" t="s">
        <v>6947</v>
      </c>
      <c r="C2673" s="1" t="s">
        <v>7124</v>
      </c>
      <c r="D2673" s="1" t="s">
        <v>9344</v>
      </c>
      <c r="E2673" s="1">
        <v>2</v>
      </c>
      <c r="F2673" s="1">
        <v>2</v>
      </c>
    </row>
    <row r="2674" spans="1:6" x14ac:dyDescent="0.25">
      <c r="A2674" s="1" t="s">
        <v>3532</v>
      </c>
      <c r="B2674" s="1" t="s">
        <v>7089</v>
      </c>
      <c r="C2674" s="1" t="s">
        <v>8683</v>
      </c>
      <c r="D2674" s="1" t="s">
        <v>8940</v>
      </c>
      <c r="E2674" s="1">
        <v>2</v>
      </c>
      <c r="F2674" s="1">
        <v>2</v>
      </c>
    </row>
    <row r="2675" spans="1:6" x14ac:dyDescent="0.25">
      <c r="A2675" s="1" t="s">
        <v>34</v>
      </c>
      <c r="B2675" s="1" t="s">
        <v>3591</v>
      </c>
      <c r="C2675" s="1" t="s">
        <v>7133</v>
      </c>
      <c r="D2675" s="1" t="s">
        <v>8932</v>
      </c>
      <c r="E2675" s="1">
        <v>2.1</v>
      </c>
      <c r="F2675" s="1">
        <v>2.1</v>
      </c>
    </row>
    <row r="2676" spans="1:6" x14ac:dyDescent="0.25">
      <c r="A2676" s="1" t="s">
        <v>194</v>
      </c>
      <c r="B2676" s="1" t="s">
        <v>3751</v>
      </c>
      <c r="C2676" s="1" t="s">
        <v>7215</v>
      </c>
      <c r="D2676" s="1" t="s">
        <v>9056</v>
      </c>
      <c r="E2676" s="1">
        <v>2.1</v>
      </c>
      <c r="F2676" s="1">
        <v>2.1</v>
      </c>
    </row>
    <row r="2677" spans="1:6" x14ac:dyDescent="0.25">
      <c r="A2677" s="1" t="s">
        <v>225</v>
      </c>
      <c r="B2677" s="1" t="s">
        <v>3782</v>
      </c>
      <c r="C2677" s="1" t="s">
        <v>7124</v>
      </c>
      <c r="D2677" s="1" t="s">
        <v>8916</v>
      </c>
      <c r="E2677" s="1">
        <v>2.1</v>
      </c>
      <c r="F2677" s="1">
        <v>2.1</v>
      </c>
    </row>
    <row r="2678" spans="1:6" x14ac:dyDescent="0.25">
      <c r="A2678" s="1" t="s">
        <v>473</v>
      </c>
      <c r="B2678" s="1" t="s">
        <v>4030</v>
      </c>
      <c r="C2678" s="1" t="s">
        <v>7342</v>
      </c>
      <c r="D2678" s="1" t="s">
        <v>9239</v>
      </c>
      <c r="E2678" s="1">
        <v>2.1</v>
      </c>
      <c r="F2678" s="1">
        <v>2.1</v>
      </c>
    </row>
    <row r="2679" spans="1:6" x14ac:dyDescent="0.25">
      <c r="A2679" s="1" t="s">
        <v>699</v>
      </c>
      <c r="B2679" s="1" t="s">
        <v>4256</v>
      </c>
      <c r="C2679" s="1" t="s">
        <v>7124</v>
      </c>
      <c r="D2679" s="1" t="s">
        <v>9387</v>
      </c>
      <c r="E2679" s="1">
        <v>2.1</v>
      </c>
      <c r="F2679" s="1">
        <v>2.1</v>
      </c>
    </row>
    <row r="2680" spans="1:6" x14ac:dyDescent="0.25">
      <c r="A2680" s="1" t="s">
        <v>782</v>
      </c>
      <c r="B2680" s="1" t="s">
        <v>4339</v>
      </c>
      <c r="C2680" s="1" t="s">
        <v>7124</v>
      </c>
      <c r="D2680" s="1" t="s">
        <v>9415</v>
      </c>
      <c r="E2680" s="1">
        <v>2.1</v>
      </c>
      <c r="F2680" s="1">
        <v>2.1</v>
      </c>
    </row>
    <row r="2681" spans="1:6" x14ac:dyDescent="0.25">
      <c r="A2681" s="1" t="s">
        <v>988</v>
      </c>
      <c r="B2681" s="1" t="s">
        <v>4545</v>
      </c>
      <c r="C2681" s="1" t="s">
        <v>7580</v>
      </c>
      <c r="D2681" s="1" t="s">
        <v>9564</v>
      </c>
      <c r="E2681" s="1">
        <v>2.1</v>
      </c>
      <c r="F2681" s="1">
        <v>2.1</v>
      </c>
    </row>
    <row r="2682" spans="1:6" x14ac:dyDescent="0.25">
      <c r="A2682" s="1" t="s">
        <v>1331</v>
      </c>
      <c r="B2682" s="1" t="s">
        <v>4888</v>
      </c>
      <c r="C2682" s="1" t="s">
        <v>7124</v>
      </c>
      <c r="D2682" s="1" t="s">
        <v>8925</v>
      </c>
      <c r="E2682" s="1">
        <v>2.1</v>
      </c>
      <c r="F2682" s="1">
        <v>2.1</v>
      </c>
    </row>
    <row r="2683" spans="1:6" x14ac:dyDescent="0.25">
      <c r="A2683" s="1" t="s">
        <v>1408</v>
      </c>
      <c r="B2683" s="1" t="s">
        <v>4965</v>
      </c>
      <c r="C2683" s="1" t="s">
        <v>7124</v>
      </c>
      <c r="D2683" s="1" t="s">
        <v>8925</v>
      </c>
      <c r="E2683" s="1">
        <v>2.1</v>
      </c>
      <c r="F2683" s="1">
        <v>2.1</v>
      </c>
    </row>
    <row r="2684" spans="1:6" x14ac:dyDescent="0.25">
      <c r="A2684" s="1" t="s">
        <v>1496</v>
      </c>
      <c r="B2684" s="1" t="s">
        <v>5053</v>
      </c>
      <c r="C2684" s="1" t="s">
        <v>7124</v>
      </c>
      <c r="D2684" s="1" t="s">
        <v>9847</v>
      </c>
      <c r="E2684" s="1">
        <v>2.1</v>
      </c>
      <c r="F2684" s="1">
        <v>2.1</v>
      </c>
    </row>
    <row r="2685" spans="1:6" x14ac:dyDescent="0.25">
      <c r="A2685" s="1" t="s">
        <v>1640</v>
      </c>
      <c r="B2685" s="1" t="s">
        <v>5197</v>
      </c>
      <c r="C2685" s="1" t="s">
        <v>7124</v>
      </c>
      <c r="D2685" s="1" t="s">
        <v>9925</v>
      </c>
      <c r="E2685" s="1">
        <v>2.1</v>
      </c>
      <c r="F2685" s="1">
        <v>2.1</v>
      </c>
    </row>
    <row r="2686" spans="1:6" x14ac:dyDescent="0.25">
      <c r="A2686" s="1" t="s">
        <v>1685</v>
      </c>
      <c r="B2686" s="1" t="s">
        <v>5242</v>
      </c>
      <c r="C2686" s="1" t="s">
        <v>7124</v>
      </c>
      <c r="D2686" s="1" t="s">
        <v>9952</v>
      </c>
      <c r="E2686" s="1">
        <v>2.1</v>
      </c>
      <c r="F2686" s="1">
        <v>2.1</v>
      </c>
    </row>
    <row r="2687" spans="1:6" x14ac:dyDescent="0.25">
      <c r="A2687" s="1" t="s">
        <v>1690</v>
      </c>
      <c r="B2687" s="1" t="s">
        <v>5247</v>
      </c>
      <c r="C2687" s="1" t="s">
        <v>7870</v>
      </c>
      <c r="D2687" s="1" t="s">
        <v>9955</v>
      </c>
      <c r="E2687" s="1">
        <v>2.1</v>
      </c>
      <c r="F2687" s="1">
        <v>2.1</v>
      </c>
    </row>
    <row r="2688" spans="1:6" x14ac:dyDescent="0.25">
      <c r="A2688" s="1" t="s">
        <v>1783</v>
      </c>
      <c r="B2688" s="1" t="s">
        <v>5340</v>
      </c>
      <c r="C2688" s="1" t="s">
        <v>7124</v>
      </c>
      <c r="D2688" s="1" t="s">
        <v>8916</v>
      </c>
      <c r="E2688" s="1">
        <v>2.1</v>
      </c>
      <c r="F2688" s="1">
        <v>2.1</v>
      </c>
    </row>
    <row r="2689" spans="1:6" x14ac:dyDescent="0.25">
      <c r="A2689" s="1" t="s">
        <v>2075</v>
      </c>
      <c r="B2689" s="1" t="s">
        <v>5632</v>
      </c>
      <c r="C2689" s="1" t="s">
        <v>8051</v>
      </c>
      <c r="D2689" s="1" t="s">
        <v>10187</v>
      </c>
      <c r="E2689" s="1">
        <v>2.1</v>
      </c>
      <c r="F2689" s="1">
        <v>2.1</v>
      </c>
    </row>
    <row r="2690" spans="1:6" x14ac:dyDescent="0.25">
      <c r="A2690" s="1" t="s">
        <v>2076</v>
      </c>
      <c r="B2690" s="1" t="s">
        <v>5633</v>
      </c>
      <c r="C2690" s="1" t="s">
        <v>8052</v>
      </c>
      <c r="D2690" s="1" t="s">
        <v>9832</v>
      </c>
      <c r="E2690" s="1">
        <v>2.1</v>
      </c>
      <c r="F2690" s="1">
        <v>2.1</v>
      </c>
    </row>
    <row r="2691" spans="1:6" x14ac:dyDescent="0.25">
      <c r="A2691" s="1" t="s">
        <v>2095</v>
      </c>
      <c r="B2691" s="1" t="s">
        <v>5652</v>
      </c>
      <c r="C2691" s="1" t="s">
        <v>7124</v>
      </c>
      <c r="D2691" s="1" t="s">
        <v>10201</v>
      </c>
      <c r="E2691" s="1">
        <v>2.1</v>
      </c>
      <c r="F2691" s="1">
        <v>2.1</v>
      </c>
    </row>
    <row r="2692" spans="1:6" x14ac:dyDescent="0.25">
      <c r="A2692" s="1" t="s">
        <v>2106</v>
      </c>
      <c r="B2692" s="1" t="s">
        <v>5663</v>
      </c>
      <c r="C2692" s="1" t="s">
        <v>7124</v>
      </c>
      <c r="D2692" s="1" t="s">
        <v>8925</v>
      </c>
      <c r="E2692" s="1">
        <v>2.1</v>
      </c>
      <c r="F2692" s="1">
        <v>2.1</v>
      </c>
    </row>
    <row r="2693" spans="1:6" x14ac:dyDescent="0.25">
      <c r="A2693" s="1" t="s">
        <v>2177</v>
      </c>
      <c r="B2693" s="1" t="s">
        <v>5734</v>
      </c>
      <c r="C2693" s="1" t="s">
        <v>7124</v>
      </c>
      <c r="D2693" s="1" t="s">
        <v>8925</v>
      </c>
      <c r="E2693" s="1">
        <v>2.1</v>
      </c>
      <c r="F2693" s="1">
        <v>2.1</v>
      </c>
    </row>
    <row r="2694" spans="1:6" x14ac:dyDescent="0.25">
      <c r="A2694" s="1" t="s">
        <v>2247</v>
      </c>
      <c r="B2694" s="1" t="s">
        <v>5804</v>
      </c>
      <c r="C2694" s="1" t="s">
        <v>7124</v>
      </c>
      <c r="D2694" s="1" t="s">
        <v>8925</v>
      </c>
      <c r="E2694" s="1">
        <v>2.1</v>
      </c>
      <c r="F2694" s="1">
        <v>2.1</v>
      </c>
    </row>
    <row r="2695" spans="1:6" x14ac:dyDescent="0.25">
      <c r="A2695" s="1" t="s">
        <v>2291</v>
      </c>
      <c r="B2695" s="1" t="s">
        <v>5848</v>
      </c>
      <c r="C2695" s="1" t="s">
        <v>8143</v>
      </c>
      <c r="D2695" s="1" t="s">
        <v>10300</v>
      </c>
      <c r="E2695" s="1">
        <v>2.1</v>
      </c>
      <c r="F2695" s="1">
        <v>2.1</v>
      </c>
    </row>
    <row r="2696" spans="1:6" x14ac:dyDescent="0.25">
      <c r="A2696" s="1" t="s">
        <v>2491</v>
      </c>
      <c r="B2696" s="1" t="s">
        <v>6048</v>
      </c>
      <c r="C2696" s="1" t="s">
        <v>8238</v>
      </c>
      <c r="D2696" s="1" t="s">
        <v>10420</v>
      </c>
      <c r="E2696" s="1">
        <v>2.1</v>
      </c>
      <c r="F2696" s="1">
        <v>2.1</v>
      </c>
    </row>
    <row r="2697" spans="1:6" x14ac:dyDescent="0.25">
      <c r="A2697" s="1" t="s">
        <v>2528</v>
      </c>
      <c r="B2697" s="1" t="s">
        <v>6085</v>
      </c>
      <c r="C2697" s="1" t="s">
        <v>7124</v>
      </c>
      <c r="D2697" s="1" t="s">
        <v>9038</v>
      </c>
      <c r="E2697" s="1">
        <v>2.1</v>
      </c>
      <c r="F2697" s="1">
        <v>2.1</v>
      </c>
    </row>
    <row r="2698" spans="1:6" x14ac:dyDescent="0.25">
      <c r="A2698" s="1" t="s">
        <v>2630</v>
      </c>
      <c r="B2698" s="1" t="s">
        <v>6187</v>
      </c>
      <c r="C2698" s="1" t="s">
        <v>7124</v>
      </c>
      <c r="D2698" s="1" t="s">
        <v>10493</v>
      </c>
      <c r="E2698" s="1">
        <v>2.1</v>
      </c>
      <c r="F2698" s="1">
        <v>2.1</v>
      </c>
    </row>
    <row r="2699" spans="1:6" x14ac:dyDescent="0.25">
      <c r="A2699" s="1" t="s">
        <v>2662</v>
      </c>
      <c r="B2699" s="1" t="s">
        <v>6219</v>
      </c>
      <c r="C2699" s="1" t="s">
        <v>8307</v>
      </c>
      <c r="D2699" s="1" t="s">
        <v>10515</v>
      </c>
      <c r="E2699" s="1">
        <v>2.1</v>
      </c>
      <c r="F2699" s="1">
        <v>2.1</v>
      </c>
    </row>
    <row r="2700" spans="1:6" x14ac:dyDescent="0.25">
      <c r="A2700" s="1" t="s">
        <v>2877</v>
      </c>
      <c r="B2700" s="1" t="s">
        <v>6434</v>
      </c>
      <c r="C2700" s="1" t="s">
        <v>8404</v>
      </c>
      <c r="D2700" s="1" t="s">
        <v>10643</v>
      </c>
      <c r="E2700" s="1">
        <v>2.1</v>
      </c>
      <c r="F2700" s="1">
        <v>2.1</v>
      </c>
    </row>
    <row r="2701" spans="1:6" x14ac:dyDescent="0.25">
      <c r="A2701" s="1" t="s">
        <v>2906</v>
      </c>
      <c r="B2701" s="1" t="s">
        <v>6463</v>
      </c>
      <c r="C2701" s="1" t="s">
        <v>7124</v>
      </c>
      <c r="D2701" s="1" t="s">
        <v>8979</v>
      </c>
      <c r="E2701" s="1" t="s">
        <v>8889</v>
      </c>
      <c r="F2701" s="1">
        <v>2.1</v>
      </c>
    </row>
    <row r="2702" spans="1:6" x14ac:dyDescent="0.25">
      <c r="A2702" s="1" t="s">
        <v>2974</v>
      </c>
      <c r="B2702" s="1" t="s">
        <v>6531</v>
      </c>
      <c r="C2702" s="1" t="s">
        <v>7124</v>
      </c>
      <c r="D2702" s="1" t="s">
        <v>8925</v>
      </c>
      <c r="E2702" s="1">
        <v>2.1</v>
      </c>
      <c r="F2702" s="1">
        <v>2.1</v>
      </c>
    </row>
    <row r="2703" spans="1:6" x14ac:dyDescent="0.25">
      <c r="A2703" s="1" t="s">
        <v>3027</v>
      </c>
      <c r="B2703" s="1" t="s">
        <v>6584</v>
      </c>
      <c r="C2703" s="1" t="s">
        <v>8465</v>
      </c>
      <c r="D2703" s="1" t="s">
        <v>9174</v>
      </c>
      <c r="E2703" s="1">
        <v>2.1</v>
      </c>
      <c r="F2703" s="1">
        <v>2.1</v>
      </c>
    </row>
    <row r="2704" spans="1:6" x14ac:dyDescent="0.25">
      <c r="A2704" s="1" t="s">
        <v>3166</v>
      </c>
      <c r="B2704" s="1" t="s">
        <v>6723</v>
      </c>
      <c r="C2704" s="1" t="s">
        <v>7124</v>
      </c>
      <c r="D2704" s="1" t="s">
        <v>8925</v>
      </c>
      <c r="E2704" s="1">
        <v>2.1</v>
      </c>
      <c r="F2704" s="1">
        <v>2.1</v>
      </c>
    </row>
    <row r="2705" spans="1:6" x14ac:dyDescent="0.25">
      <c r="A2705" s="1" t="s">
        <v>3259</v>
      </c>
      <c r="B2705" s="1" t="s">
        <v>6816</v>
      </c>
      <c r="C2705" s="1" t="s">
        <v>8568</v>
      </c>
      <c r="D2705" s="1" t="s">
        <v>10850</v>
      </c>
      <c r="E2705" s="1">
        <v>2.1</v>
      </c>
      <c r="F2705" s="1">
        <v>2.1</v>
      </c>
    </row>
    <row r="2706" spans="1:6" x14ac:dyDescent="0.25">
      <c r="A2706" s="1" t="s">
        <v>3405</v>
      </c>
      <c r="B2706" s="1" t="s">
        <v>6962</v>
      </c>
      <c r="C2706" s="1" t="s">
        <v>8630</v>
      </c>
      <c r="D2706" s="1" t="s">
        <v>8940</v>
      </c>
      <c r="E2706" s="1">
        <v>2.1</v>
      </c>
      <c r="F2706" s="1">
        <v>2.1</v>
      </c>
    </row>
    <row r="2707" spans="1:6" x14ac:dyDescent="0.25">
      <c r="A2707" s="1" t="s">
        <v>3535</v>
      </c>
      <c r="B2707" s="1" t="s">
        <v>7092</v>
      </c>
      <c r="C2707" s="1" t="s">
        <v>7124</v>
      </c>
      <c r="D2707" s="1" t="s">
        <v>8925</v>
      </c>
      <c r="E2707" s="1">
        <v>2.1</v>
      </c>
      <c r="F2707" s="1">
        <v>2.1</v>
      </c>
    </row>
    <row r="2708" spans="1:6" x14ac:dyDescent="0.25">
      <c r="A2708" s="1" t="s">
        <v>3550</v>
      </c>
      <c r="B2708" s="1" t="s">
        <v>7107</v>
      </c>
      <c r="C2708" s="1" t="s">
        <v>7426</v>
      </c>
      <c r="D2708" s="1" t="s">
        <v>11018</v>
      </c>
      <c r="E2708" s="1">
        <v>2.1</v>
      </c>
      <c r="F2708" s="1">
        <v>2.1</v>
      </c>
    </row>
    <row r="2709" spans="1:6" x14ac:dyDescent="0.25">
      <c r="A2709" s="1" t="s">
        <v>3555</v>
      </c>
      <c r="B2709" s="1" t="s">
        <v>7112</v>
      </c>
      <c r="C2709" s="1" t="s">
        <v>8693</v>
      </c>
      <c r="D2709" s="1" t="s">
        <v>11023</v>
      </c>
      <c r="E2709" s="1">
        <v>2.1</v>
      </c>
      <c r="F2709" s="1">
        <v>2.1</v>
      </c>
    </row>
    <row r="2710" spans="1:6" x14ac:dyDescent="0.25">
      <c r="A2710" s="1" t="s">
        <v>56</v>
      </c>
      <c r="B2710" s="1" t="s">
        <v>3613</v>
      </c>
      <c r="C2710" s="1" t="s">
        <v>7149</v>
      </c>
      <c r="D2710" s="1" t="s">
        <v>8951</v>
      </c>
      <c r="E2710" s="1">
        <v>2.2000000000000002</v>
      </c>
      <c r="F2710" s="1">
        <v>2.2000000000000002</v>
      </c>
    </row>
    <row r="2711" spans="1:6" x14ac:dyDescent="0.25">
      <c r="A2711" s="1" t="s">
        <v>74</v>
      </c>
      <c r="B2711" s="1" t="s">
        <v>3631</v>
      </c>
      <c r="C2711" s="1" t="s">
        <v>7156</v>
      </c>
      <c r="D2711" s="1" t="s">
        <v>8966</v>
      </c>
      <c r="E2711" s="1">
        <v>2.2000000000000002</v>
      </c>
      <c r="F2711" s="1">
        <v>2.2000000000000002</v>
      </c>
    </row>
    <row r="2712" spans="1:6" x14ac:dyDescent="0.25">
      <c r="A2712" s="1" t="s">
        <v>552</v>
      </c>
      <c r="B2712" s="1" t="s">
        <v>4109</v>
      </c>
      <c r="C2712" s="1" t="s">
        <v>7375</v>
      </c>
      <c r="D2712" s="1" t="s">
        <v>9282</v>
      </c>
      <c r="E2712" s="1">
        <v>2.2000000000000002</v>
      </c>
      <c r="F2712" s="1">
        <v>2.2000000000000002</v>
      </c>
    </row>
    <row r="2713" spans="1:6" x14ac:dyDescent="0.25">
      <c r="A2713" s="1" t="s">
        <v>619</v>
      </c>
      <c r="B2713" s="1" t="s">
        <v>4176</v>
      </c>
      <c r="C2713" s="1" t="s">
        <v>7413</v>
      </c>
      <c r="D2713" s="1" t="s">
        <v>9332</v>
      </c>
      <c r="E2713" s="1">
        <v>2.2000000000000002</v>
      </c>
      <c r="F2713" s="1">
        <v>2.2000000000000002</v>
      </c>
    </row>
    <row r="2714" spans="1:6" x14ac:dyDescent="0.25">
      <c r="A2714" s="1" t="s">
        <v>622</v>
      </c>
      <c r="B2714" s="1" t="s">
        <v>4179</v>
      </c>
      <c r="C2714" s="1" t="s">
        <v>7416</v>
      </c>
      <c r="D2714" s="1" t="s">
        <v>9334</v>
      </c>
      <c r="E2714" s="1">
        <v>2.2000000000000002</v>
      </c>
      <c r="F2714" s="1">
        <v>2.2000000000000002</v>
      </c>
    </row>
    <row r="2715" spans="1:6" x14ac:dyDescent="0.25">
      <c r="A2715" s="1" t="s">
        <v>687</v>
      </c>
      <c r="B2715" s="1" t="s">
        <v>4244</v>
      </c>
      <c r="C2715" s="1" t="s">
        <v>7124</v>
      </c>
      <c r="D2715" s="1" t="s">
        <v>9380</v>
      </c>
      <c r="E2715" s="1">
        <v>2.2000000000000002</v>
      </c>
      <c r="F2715" s="1">
        <v>2.2000000000000002</v>
      </c>
    </row>
    <row r="2716" spans="1:6" x14ac:dyDescent="0.25">
      <c r="A2716" s="1" t="s">
        <v>698</v>
      </c>
      <c r="B2716" s="1" t="s">
        <v>4255</v>
      </c>
      <c r="C2716" s="1" t="s">
        <v>7124</v>
      </c>
      <c r="D2716" s="1" t="s">
        <v>8916</v>
      </c>
      <c r="E2716" s="1">
        <v>2.2000000000000002</v>
      </c>
      <c r="F2716" s="1">
        <v>2.2000000000000002</v>
      </c>
    </row>
    <row r="2717" spans="1:6" x14ac:dyDescent="0.25">
      <c r="A2717" s="1" t="s">
        <v>767</v>
      </c>
      <c r="B2717" s="1" t="s">
        <v>4324</v>
      </c>
      <c r="C2717" s="1" t="s">
        <v>7124</v>
      </c>
      <c r="D2717" s="1" t="s">
        <v>9427</v>
      </c>
      <c r="E2717" s="1">
        <v>2.2000000000000002</v>
      </c>
      <c r="F2717" s="1">
        <v>2.2000000000000002</v>
      </c>
    </row>
    <row r="2718" spans="1:6" x14ac:dyDescent="0.25">
      <c r="A2718" s="1" t="s">
        <v>876</v>
      </c>
      <c r="B2718" s="1" t="s">
        <v>4433</v>
      </c>
      <c r="C2718" s="1" t="s">
        <v>7124</v>
      </c>
      <c r="D2718" s="1" t="s">
        <v>8916</v>
      </c>
      <c r="E2718" s="1">
        <v>2.2000000000000002</v>
      </c>
      <c r="F2718" s="1">
        <v>2.2000000000000002</v>
      </c>
    </row>
    <row r="2719" spans="1:6" x14ac:dyDescent="0.25">
      <c r="A2719" s="1" t="s">
        <v>1143</v>
      </c>
      <c r="B2719" s="1" t="s">
        <v>4700</v>
      </c>
      <c r="C2719" s="1" t="s">
        <v>7637</v>
      </c>
      <c r="D2719" s="1" t="s">
        <v>9531</v>
      </c>
      <c r="E2719" s="1">
        <v>2.2000000000000002</v>
      </c>
      <c r="F2719" s="1">
        <v>2.2000000000000002</v>
      </c>
    </row>
    <row r="2720" spans="1:6" x14ac:dyDescent="0.25">
      <c r="A2720" s="1" t="s">
        <v>1198</v>
      </c>
      <c r="B2720" s="1" t="s">
        <v>4755</v>
      </c>
      <c r="C2720" s="1" t="s">
        <v>7124</v>
      </c>
      <c r="D2720" s="1" t="s">
        <v>9038</v>
      </c>
      <c r="E2720" s="1">
        <v>2.2000000000000002</v>
      </c>
      <c r="F2720" s="1">
        <v>2.2000000000000002</v>
      </c>
    </row>
    <row r="2721" spans="1:6" x14ac:dyDescent="0.25">
      <c r="A2721" s="1" t="s">
        <v>1608</v>
      </c>
      <c r="B2721" s="1" t="s">
        <v>5165</v>
      </c>
      <c r="C2721" s="1" t="s">
        <v>7837</v>
      </c>
      <c r="D2721" s="1" t="s">
        <v>9909</v>
      </c>
      <c r="E2721" s="1">
        <v>2.2000000000000002</v>
      </c>
      <c r="F2721" s="1">
        <v>2.2000000000000002</v>
      </c>
    </row>
    <row r="2722" spans="1:6" x14ac:dyDescent="0.25">
      <c r="A2722" s="1" t="s">
        <v>1669</v>
      </c>
      <c r="B2722" s="1" t="s">
        <v>5226</v>
      </c>
      <c r="C2722" s="1" t="s">
        <v>7124</v>
      </c>
      <c r="D2722" s="1" t="s">
        <v>9941</v>
      </c>
      <c r="E2722" s="1">
        <v>2.2000000000000002</v>
      </c>
      <c r="F2722" s="1">
        <v>2.2000000000000002</v>
      </c>
    </row>
    <row r="2723" spans="1:6" x14ac:dyDescent="0.25">
      <c r="A2723" s="1" t="s">
        <v>1691</v>
      </c>
      <c r="B2723" s="1" t="s">
        <v>5248</v>
      </c>
      <c r="C2723" s="1" t="s">
        <v>7124</v>
      </c>
      <c r="D2723" s="1" t="s">
        <v>8916</v>
      </c>
      <c r="E2723" s="1">
        <v>2.2000000000000002</v>
      </c>
      <c r="F2723" s="1">
        <v>2.2000000000000002</v>
      </c>
    </row>
    <row r="2724" spans="1:6" x14ac:dyDescent="0.25">
      <c r="A2724" s="1" t="s">
        <v>1856</v>
      </c>
      <c r="B2724" s="1" t="s">
        <v>5413</v>
      </c>
      <c r="C2724" s="1" t="s">
        <v>7947</v>
      </c>
      <c r="D2724" s="1" t="s">
        <v>10059</v>
      </c>
      <c r="E2724" s="1">
        <v>2.2000000000000002</v>
      </c>
      <c r="F2724" s="1">
        <v>2.2000000000000002</v>
      </c>
    </row>
    <row r="2725" spans="1:6" x14ac:dyDescent="0.25">
      <c r="A2725" s="1" t="s">
        <v>1882</v>
      </c>
      <c r="B2725" s="1" t="s">
        <v>5439</v>
      </c>
      <c r="C2725" s="1" t="s">
        <v>7124</v>
      </c>
      <c r="D2725" s="1" t="s">
        <v>8925</v>
      </c>
      <c r="E2725" s="1">
        <v>2.2000000000000002</v>
      </c>
      <c r="F2725" s="1">
        <v>2.2000000000000002</v>
      </c>
    </row>
    <row r="2726" spans="1:6" x14ac:dyDescent="0.25">
      <c r="A2726" s="1" t="s">
        <v>1904</v>
      </c>
      <c r="B2726" s="1" t="s">
        <v>5461</v>
      </c>
      <c r="C2726" s="1" t="s">
        <v>7968</v>
      </c>
      <c r="D2726" s="1" t="s">
        <v>10083</v>
      </c>
      <c r="E2726" s="1">
        <v>2.2000000000000002</v>
      </c>
      <c r="F2726" s="1">
        <v>2.2000000000000002</v>
      </c>
    </row>
    <row r="2727" spans="1:6" x14ac:dyDescent="0.25">
      <c r="A2727" s="1" t="s">
        <v>1956</v>
      </c>
      <c r="B2727" s="1" t="s">
        <v>5513</v>
      </c>
      <c r="C2727" s="1" t="s">
        <v>7124</v>
      </c>
      <c r="D2727" s="1" t="s">
        <v>8925</v>
      </c>
      <c r="E2727" s="1">
        <v>2.2000000000000002</v>
      </c>
      <c r="F2727" s="1">
        <v>2.2000000000000002</v>
      </c>
    </row>
    <row r="2728" spans="1:6" x14ac:dyDescent="0.25">
      <c r="A2728" s="1" t="s">
        <v>2053</v>
      </c>
      <c r="B2728" s="1" t="s">
        <v>5610</v>
      </c>
      <c r="C2728" s="1" t="s">
        <v>8043</v>
      </c>
      <c r="D2728" s="1" t="s">
        <v>10173</v>
      </c>
      <c r="E2728" s="1">
        <v>2.2000000000000002</v>
      </c>
      <c r="F2728" s="1">
        <v>2.2000000000000002</v>
      </c>
    </row>
    <row r="2729" spans="1:6" x14ac:dyDescent="0.25">
      <c r="A2729" s="1" t="s">
        <v>2079</v>
      </c>
      <c r="B2729" s="1" t="s">
        <v>5636</v>
      </c>
      <c r="C2729" s="1" t="s">
        <v>8055</v>
      </c>
      <c r="D2729" s="1" t="s">
        <v>10190</v>
      </c>
      <c r="E2729" s="1">
        <v>2.2000000000000002</v>
      </c>
      <c r="F2729" s="1">
        <v>2.2000000000000002</v>
      </c>
    </row>
    <row r="2730" spans="1:6" x14ac:dyDescent="0.25">
      <c r="A2730" s="1" t="s">
        <v>2289</v>
      </c>
      <c r="B2730" s="1" t="s">
        <v>5846</v>
      </c>
      <c r="C2730" s="1" t="s">
        <v>7124</v>
      </c>
      <c r="D2730" s="1" t="s">
        <v>10299</v>
      </c>
      <c r="E2730" s="1">
        <v>2.2000000000000002</v>
      </c>
      <c r="F2730" s="1">
        <v>2.2000000000000002</v>
      </c>
    </row>
    <row r="2731" spans="1:6" x14ac:dyDescent="0.25">
      <c r="A2731" s="1" t="s">
        <v>2355</v>
      </c>
      <c r="B2731" s="1" t="s">
        <v>5912</v>
      </c>
      <c r="C2731" s="1" t="s">
        <v>8181</v>
      </c>
      <c r="D2731" s="1" t="s">
        <v>10344</v>
      </c>
      <c r="E2731" s="1">
        <v>2.2000000000000002</v>
      </c>
      <c r="F2731" s="1">
        <v>2.2000000000000002</v>
      </c>
    </row>
    <row r="2732" spans="1:6" x14ac:dyDescent="0.25">
      <c r="A2732" s="1" t="s">
        <v>2424</v>
      </c>
      <c r="B2732" s="1" t="s">
        <v>5981</v>
      </c>
      <c r="C2732" s="1" t="s">
        <v>7124</v>
      </c>
      <c r="D2732" s="1" t="s">
        <v>10383</v>
      </c>
      <c r="E2732" s="1">
        <v>2.2000000000000002</v>
      </c>
      <c r="F2732" s="1">
        <v>2.2000000000000002</v>
      </c>
    </row>
    <row r="2733" spans="1:6" x14ac:dyDescent="0.25">
      <c r="A2733" s="1" t="s">
        <v>2426</v>
      </c>
      <c r="B2733" s="1" t="s">
        <v>5983</v>
      </c>
      <c r="C2733" s="1" t="s">
        <v>7124</v>
      </c>
      <c r="D2733" s="1" t="s">
        <v>8916</v>
      </c>
      <c r="E2733" s="1">
        <v>2.2000000000000002</v>
      </c>
      <c r="F2733" s="1">
        <v>2.2000000000000002</v>
      </c>
    </row>
    <row r="2734" spans="1:6" x14ac:dyDescent="0.25">
      <c r="A2734" s="1" t="s">
        <v>2468</v>
      </c>
      <c r="B2734" s="1" t="s">
        <v>6025</v>
      </c>
      <c r="C2734" s="1" t="s">
        <v>8229</v>
      </c>
      <c r="D2734" s="1" t="s">
        <v>10409</v>
      </c>
      <c r="E2734" s="1">
        <v>2.2000000000000002</v>
      </c>
      <c r="F2734" s="1">
        <v>2.2000000000000002</v>
      </c>
    </row>
    <row r="2735" spans="1:6" x14ac:dyDescent="0.25">
      <c r="A2735" s="1" t="s">
        <v>2625</v>
      </c>
      <c r="B2735" s="1" t="s">
        <v>6182</v>
      </c>
      <c r="C2735" s="1" t="s">
        <v>7124</v>
      </c>
      <c r="D2735" s="1" t="s">
        <v>8925</v>
      </c>
      <c r="E2735" s="1">
        <v>2.2000000000000002</v>
      </c>
      <c r="F2735" s="1">
        <v>2.2000000000000002</v>
      </c>
    </row>
    <row r="2736" spans="1:6" x14ac:dyDescent="0.25">
      <c r="A2736" s="1" t="s">
        <v>2631</v>
      </c>
      <c r="B2736" s="1" t="s">
        <v>6188</v>
      </c>
      <c r="C2736" s="1" t="s">
        <v>8292</v>
      </c>
      <c r="D2736" s="1" t="s">
        <v>10494</v>
      </c>
      <c r="E2736" s="1">
        <v>2.2000000000000002</v>
      </c>
      <c r="F2736" s="1">
        <v>2.2000000000000002</v>
      </c>
    </row>
    <row r="2737" spans="1:6" x14ac:dyDescent="0.25">
      <c r="A2737" s="1" t="s">
        <v>2657</v>
      </c>
      <c r="B2737" s="1" t="s">
        <v>6214</v>
      </c>
      <c r="C2737" s="1" t="s">
        <v>7124</v>
      </c>
      <c r="D2737" s="1" t="s">
        <v>9735</v>
      </c>
      <c r="E2737" s="1">
        <v>2.2000000000000002</v>
      </c>
      <c r="F2737" s="1">
        <v>2.2000000000000002</v>
      </c>
    </row>
    <row r="2738" spans="1:6" x14ac:dyDescent="0.25">
      <c r="A2738" s="1" t="s">
        <v>2668</v>
      </c>
      <c r="B2738" s="1" t="s">
        <v>6225</v>
      </c>
      <c r="C2738" s="1" t="s">
        <v>7124</v>
      </c>
      <c r="D2738" s="1" t="s">
        <v>9851</v>
      </c>
      <c r="E2738" s="1">
        <v>2.2000000000000002</v>
      </c>
      <c r="F2738" s="1">
        <v>2.2000000000000002</v>
      </c>
    </row>
    <row r="2739" spans="1:6" x14ac:dyDescent="0.25">
      <c r="A2739" s="1" t="s">
        <v>2794</v>
      </c>
      <c r="B2739" s="1" t="s">
        <v>6351</v>
      </c>
      <c r="C2739" s="1" t="s">
        <v>7124</v>
      </c>
      <c r="D2739" s="1" t="s">
        <v>10588</v>
      </c>
      <c r="E2739" s="1">
        <v>2.2000000000000002</v>
      </c>
      <c r="F2739" s="1">
        <v>2.2000000000000002</v>
      </c>
    </row>
    <row r="2740" spans="1:6" x14ac:dyDescent="0.25">
      <c r="A2740" s="1" t="s">
        <v>2795</v>
      </c>
      <c r="B2740" s="1" t="s">
        <v>6352</v>
      </c>
      <c r="C2740" s="1" t="s">
        <v>8361</v>
      </c>
      <c r="D2740" s="1" t="s">
        <v>10589</v>
      </c>
      <c r="E2740" s="1">
        <v>2.2000000000000002</v>
      </c>
      <c r="F2740" s="1">
        <v>2.2000000000000002</v>
      </c>
    </row>
    <row r="2741" spans="1:6" x14ac:dyDescent="0.25">
      <c r="A2741" s="1" t="s">
        <v>2893</v>
      </c>
      <c r="B2741" s="1" t="s">
        <v>6450</v>
      </c>
      <c r="C2741" s="1" t="s">
        <v>7124</v>
      </c>
      <c r="D2741" s="1" t="s">
        <v>8925</v>
      </c>
      <c r="E2741" s="1">
        <v>2.2000000000000002</v>
      </c>
      <c r="F2741" s="1">
        <v>2.2000000000000002</v>
      </c>
    </row>
    <row r="2742" spans="1:6" x14ac:dyDescent="0.25">
      <c r="A2742" s="1" t="s">
        <v>2925</v>
      </c>
      <c r="B2742" s="1" t="s">
        <v>6482</v>
      </c>
      <c r="C2742" s="1" t="s">
        <v>8421</v>
      </c>
      <c r="D2742" s="1" t="s">
        <v>10665</v>
      </c>
      <c r="E2742" s="1">
        <v>2.2000000000000002</v>
      </c>
      <c r="F2742" s="1">
        <v>2.2000000000000002</v>
      </c>
    </row>
    <row r="2743" spans="1:6" x14ac:dyDescent="0.25">
      <c r="A2743" s="1" t="s">
        <v>2982</v>
      </c>
      <c r="B2743" s="1" t="s">
        <v>6539</v>
      </c>
      <c r="C2743" s="1" t="s">
        <v>8445</v>
      </c>
      <c r="D2743" s="1" t="s">
        <v>10692</v>
      </c>
      <c r="E2743" s="1">
        <v>2.2000000000000002</v>
      </c>
      <c r="F2743" s="1">
        <v>2.2000000000000002</v>
      </c>
    </row>
    <row r="2744" spans="1:6" x14ac:dyDescent="0.25">
      <c r="A2744" s="1" t="s">
        <v>3063</v>
      </c>
      <c r="B2744" s="1" t="s">
        <v>6620</v>
      </c>
      <c r="C2744" s="1" t="s">
        <v>8479</v>
      </c>
      <c r="D2744" s="1" t="s">
        <v>10733</v>
      </c>
      <c r="E2744" s="1">
        <v>2.2000000000000002</v>
      </c>
      <c r="F2744" s="1">
        <v>2.2000000000000002</v>
      </c>
    </row>
    <row r="2745" spans="1:6" x14ac:dyDescent="0.25">
      <c r="A2745" s="1" t="s">
        <v>3063</v>
      </c>
      <c r="B2745" s="1" t="s">
        <v>6620</v>
      </c>
      <c r="C2745" s="1" t="s">
        <v>8479</v>
      </c>
      <c r="D2745" s="1" t="s">
        <v>10733</v>
      </c>
      <c r="E2745" s="1">
        <v>2.2000000000000002</v>
      </c>
      <c r="F2745" s="1">
        <v>2.2000000000000002</v>
      </c>
    </row>
    <row r="2746" spans="1:6" x14ac:dyDescent="0.25">
      <c r="A2746" s="1" t="s">
        <v>3063</v>
      </c>
      <c r="B2746" s="1" t="s">
        <v>6620</v>
      </c>
      <c r="C2746" s="1" t="s">
        <v>8479</v>
      </c>
      <c r="D2746" s="1" t="s">
        <v>10733</v>
      </c>
      <c r="E2746" s="1">
        <v>2.2000000000000002</v>
      </c>
      <c r="F2746" s="1">
        <v>2.2000000000000002</v>
      </c>
    </row>
    <row r="2747" spans="1:6" x14ac:dyDescent="0.25">
      <c r="A2747" s="1" t="s">
        <v>3103</v>
      </c>
      <c r="B2747" s="1" t="s">
        <v>6660</v>
      </c>
      <c r="C2747" s="1" t="s">
        <v>8500</v>
      </c>
      <c r="D2747" s="1" t="s">
        <v>10757</v>
      </c>
      <c r="E2747" s="1">
        <v>2.2000000000000002</v>
      </c>
      <c r="F2747" s="1">
        <v>2.2000000000000002</v>
      </c>
    </row>
    <row r="2748" spans="1:6" x14ac:dyDescent="0.25">
      <c r="A2748" s="1" t="s">
        <v>3221</v>
      </c>
      <c r="B2748" s="1" t="s">
        <v>6778</v>
      </c>
      <c r="C2748" s="1" t="s">
        <v>7124</v>
      </c>
      <c r="D2748" s="1" t="s">
        <v>10823</v>
      </c>
      <c r="E2748" s="1">
        <v>2.2000000000000002</v>
      </c>
      <c r="F2748" s="1">
        <v>2.2000000000000002</v>
      </c>
    </row>
    <row r="2749" spans="1:6" x14ac:dyDescent="0.25">
      <c r="A2749" s="1" t="s">
        <v>3290</v>
      </c>
      <c r="B2749" s="1" t="s">
        <v>6847</v>
      </c>
      <c r="C2749" s="1" t="s">
        <v>7124</v>
      </c>
      <c r="D2749" s="1" t="s">
        <v>10872</v>
      </c>
      <c r="E2749" s="1">
        <v>2.2000000000000002</v>
      </c>
      <c r="F2749" s="1">
        <v>2.2000000000000002</v>
      </c>
    </row>
    <row r="2750" spans="1:6" x14ac:dyDescent="0.25">
      <c r="A2750" s="1" t="s">
        <v>3438</v>
      </c>
      <c r="B2750" s="1" t="s">
        <v>6995</v>
      </c>
      <c r="C2750" s="1" t="s">
        <v>8642</v>
      </c>
      <c r="D2750" s="1" t="s">
        <v>10956</v>
      </c>
      <c r="E2750" s="1">
        <v>2.2000000000000002</v>
      </c>
      <c r="F2750" s="1">
        <v>2.2000000000000002</v>
      </c>
    </row>
    <row r="2751" spans="1:6" x14ac:dyDescent="0.25">
      <c r="A2751" s="1" t="s">
        <v>3459</v>
      </c>
      <c r="B2751" s="1" t="s">
        <v>7016</v>
      </c>
      <c r="C2751" s="1" t="s">
        <v>8649</v>
      </c>
      <c r="D2751" s="1" t="s">
        <v>10966</v>
      </c>
      <c r="E2751" s="1">
        <v>2.2000000000000002</v>
      </c>
      <c r="F2751" s="1">
        <v>2.2000000000000002</v>
      </c>
    </row>
    <row r="2752" spans="1:6" x14ac:dyDescent="0.25">
      <c r="A2752" s="1" t="s">
        <v>3472</v>
      </c>
      <c r="B2752" s="1" t="s">
        <v>7029</v>
      </c>
      <c r="C2752" s="1" t="s">
        <v>8655</v>
      </c>
      <c r="D2752" s="1" t="s">
        <v>10975</v>
      </c>
      <c r="E2752" s="1">
        <v>2.2000000000000002</v>
      </c>
      <c r="F2752" s="1">
        <v>2.2000000000000002</v>
      </c>
    </row>
    <row r="2753" spans="1:6" x14ac:dyDescent="0.25">
      <c r="A2753" s="1" t="s">
        <v>294</v>
      </c>
      <c r="B2753" s="1" t="s">
        <v>3851</v>
      </c>
      <c r="C2753" s="1" t="s">
        <v>7124</v>
      </c>
      <c r="D2753" s="1" t="s">
        <v>9123</v>
      </c>
      <c r="E2753" s="1">
        <v>2.2999999999999998</v>
      </c>
      <c r="F2753" s="1">
        <v>2.2999999999999998</v>
      </c>
    </row>
    <row r="2754" spans="1:6" x14ac:dyDescent="0.25">
      <c r="A2754" s="1" t="s">
        <v>306</v>
      </c>
      <c r="B2754" s="1" t="s">
        <v>3863</v>
      </c>
      <c r="C2754" s="1" t="s">
        <v>7124</v>
      </c>
      <c r="D2754" s="1" t="s">
        <v>9102</v>
      </c>
      <c r="E2754" s="1">
        <v>2.2999999999999998</v>
      </c>
      <c r="F2754" s="1">
        <v>2.2999999999999998</v>
      </c>
    </row>
    <row r="2755" spans="1:6" x14ac:dyDescent="0.25">
      <c r="A2755" s="1" t="s">
        <v>312</v>
      </c>
      <c r="B2755" s="1" t="s">
        <v>3869</v>
      </c>
      <c r="C2755" s="1" t="s">
        <v>7265</v>
      </c>
      <c r="D2755" s="1" t="s">
        <v>9131</v>
      </c>
      <c r="E2755" s="1">
        <v>2.2999999999999998</v>
      </c>
      <c r="F2755" s="1">
        <v>2.2999999999999998</v>
      </c>
    </row>
    <row r="2756" spans="1:6" x14ac:dyDescent="0.25">
      <c r="A2756" s="1" t="s">
        <v>345</v>
      </c>
      <c r="B2756" s="1" t="s">
        <v>3902</v>
      </c>
      <c r="C2756" s="1" t="s">
        <v>7284</v>
      </c>
      <c r="D2756" s="1" t="s">
        <v>9158</v>
      </c>
      <c r="E2756" s="1">
        <v>2.2999999999999998</v>
      </c>
      <c r="F2756" s="1">
        <v>2.2999999999999998</v>
      </c>
    </row>
    <row r="2757" spans="1:6" x14ac:dyDescent="0.25">
      <c r="A2757" s="1" t="s">
        <v>675</v>
      </c>
      <c r="B2757" s="1" t="s">
        <v>4232</v>
      </c>
      <c r="C2757" s="1" t="s">
        <v>7442</v>
      </c>
      <c r="D2757" s="1" t="s">
        <v>9370</v>
      </c>
      <c r="E2757" s="1">
        <v>2.2999999999999998</v>
      </c>
      <c r="F2757" s="1">
        <v>2.2999999999999998</v>
      </c>
    </row>
    <row r="2758" spans="1:6" x14ac:dyDescent="0.25">
      <c r="A2758" s="1" t="s">
        <v>864</v>
      </c>
      <c r="B2758" s="1" t="s">
        <v>4421</v>
      </c>
      <c r="C2758" s="1" t="s">
        <v>7124</v>
      </c>
      <c r="D2758" s="1" t="s">
        <v>8970</v>
      </c>
      <c r="E2758" s="1">
        <v>2.2999999999999998</v>
      </c>
      <c r="F2758" s="1">
        <v>2.2999999999999998</v>
      </c>
    </row>
    <row r="2759" spans="1:6" x14ac:dyDescent="0.25">
      <c r="A2759" s="1" t="s">
        <v>878</v>
      </c>
      <c r="B2759" s="1" t="s">
        <v>4435</v>
      </c>
      <c r="C2759" s="1" t="s">
        <v>7124</v>
      </c>
      <c r="D2759" s="1" t="s">
        <v>9038</v>
      </c>
      <c r="E2759" s="1">
        <v>2.2999999999999998</v>
      </c>
      <c r="F2759" s="1">
        <v>2.2999999999999998</v>
      </c>
    </row>
    <row r="2760" spans="1:6" x14ac:dyDescent="0.25">
      <c r="A2760" s="1" t="s">
        <v>1058</v>
      </c>
      <c r="B2760" s="1" t="s">
        <v>4615</v>
      </c>
      <c r="C2760" s="1" t="s">
        <v>7124</v>
      </c>
      <c r="D2760" s="1" t="s">
        <v>9602</v>
      </c>
      <c r="E2760" s="1">
        <v>2.2999999999999998</v>
      </c>
      <c r="F2760" s="1">
        <v>2.2999999999999998</v>
      </c>
    </row>
    <row r="2761" spans="1:6" x14ac:dyDescent="0.25">
      <c r="A2761" s="1" t="s">
        <v>1062</v>
      </c>
      <c r="B2761" s="1" t="s">
        <v>4619</v>
      </c>
      <c r="C2761" s="1" t="s">
        <v>7124</v>
      </c>
      <c r="D2761" s="1" t="s">
        <v>8925</v>
      </c>
      <c r="E2761" s="1">
        <v>2.2999999999999998</v>
      </c>
      <c r="F2761" s="1">
        <v>2.2999999999999998</v>
      </c>
    </row>
    <row r="2762" spans="1:6" x14ac:dyDescent="0.25">
      <c r="A2762" s="1" t="s">
        <v>1074</v>
      </c>
      <c r="B2762" s="1" t="s">
        <v>4631</v>
      </c>
      <c r="C2762" s="1" t="s">
        <v>7124</v>
      </c>
      <c r="D2762" s="1" t="s">
        <v>9612</v>
      </c>
      <c r="E2762" s="1">
        <v>2.2999999999999998</v>
      </c>
      <c r="F2762" s="1">
        <v>2.2999999999999998</v>
      </c>
    </row>
    <row r="2763" spans="1:6" x14ac:dyDescent="0.25">
      <c r="A2763" s="1" t="s">
        <v>1090</v>
      </c>
      <c r="B2763" s="1" t="s">
        <v>4647</v>
      </c>
      <c r="C2763" s="1" t="s">
        <v>7124</v>
      </c>
      <c r="D2763" s="1" t="s">
        <v>9623</v>
      </c>
      <c r="E2763" s="1">
        <v>2.2999999999999998</v>
      </c>
      <c r="F2763" s="1">
        <v>2.2999999999999998</v>
      </c>
    </row>
    <row r="2764" spans="1:6" x14ac:dyDescent="0.25">
      <c r="A2764" s="1" t="s">
        <v>1267</v>
      </c>
      <c r="B2764" s="1" t="s">
        <v>4824</v>
      </c>
      <c r="C2764" s="1" t="s">
        <v>7691</v>
      </c>
      <c r="D2764" s="1" t="s">
        <v>9723</v>
      </c>
      <c r="E2764" s="1">
        <v>2.2999999999999998</v>
      </c>
      <c r="F2764" s="1">
        <v>2.2999999999999998</v>
      </c>
    </row>
    <row r="2765" spans="1:6" x14ac:dyDescent="0.25">
      <c r="A2765" s="1" t="s">
        <v>1451</v>
      </c>
      <c r="B2765" s="1" t="s">
        <v>5008</v>
      </c>
      <c r="C2765" s="1" t="s">
        <v>7124</v>
      </c>
      <c r="D2765" s="1" t="s">
        <v>8916</v>
      </c>
      <c r="E2765" s="1">
        <v>2.2999999999999998</v>
      </c>
      <c r="F2765" s="1">
        <v>2.2999999999999998</v>
      </c>
    </row>
    <row r="2766" spans="1:6" x14ac:dyDescent="0.25">
      <c r="A2766" s="1" t="s">
        <v>1456</v>
      </c>
      <c r="B2766" s="1" t="s">
        <v>5013</v>
      </c>
      <c r="C2766" s="1" t="s">
        <v>7775</v>
      </c>
      <c r="D2766" s="1" t="s">
        <v>9823</v>
      </c>
      <c r="E2766" s="1">
        <v>2.2999999999999998</v>
      </c>
      <c r="F2766" s="1">
        <v>2.2999999999999998</v>
      </c>
    </row>
    <row r="2767" spans="1:6" x14ac:dyDescent="0.25">
      <c r="A2767" s="1" t="s">
        <v>1512</v>
      </c>
      <c r="B2767" s="1" t="s">
        <v>5069</v>
      </c>
      <c r="C2767" s="1" t="s">
        <v>7124</v>
      </c>
      <c r="D2767" s="1" t="s">
        <v>8925</v>
      </c>
      <c r="E2767" s="1">
        <v>2.2999999999999998</v>
      </c>
      <c r="F2767" s="1">
        <v>2.2999999999999998</v>
      </c>
    </row>
    <row r="2768" spans="1:6" x14ac:dyDescent="0.25">
      <c r="A2768" s="1" t="s">
        <v>1541</v>
      </c>
      <c r="B2768" s="1" t="s">
        <v>5098</v>
      </c>
      <c r="C2768" s="1" t="s">
        <v>7124</v>
      </c>
      <c r="D2768" s="1" t="s">
        <v>9870</v>
      </c>
      <c r="E2768" s="1">
        <v>2.2999999999999998</v>
      </c>
      <c r="F2768" s="1">
        <v>2.2999999999999998</v>
      </c>
    </row>
    <row r="2769" spans="1:6" x14ac:dyDescent="0.25">
      <c r="A2769" s="1" t="s">
        <v>1561</v>
      </c>
      <c r="B2769" s="1" t="s">
        <v>5118</v>
      </c>
      <c r="C2769" s="1" t="s">
        <v>7124</v>
      </c>
      <c r="D2769" s="1" t="s">
        <v>8925</v>
      </c>
      <c r="E2769" s="1">
        <v>2.2999999999999998</v>
      </c>
      <c r="F2769" s="1">
        <v>2.2999999999999998</v>
      </c>
    </row>
    <row r="2770" spans="1:6" x14ac:dyDescent="0.25">
      <c r="A2770" s="1" t="s">
        <v>1652</v>
      </c>
      <c r="B2770" s="1" t="s">
        <v>5209</v>
      </c>
      <c r="C2770" s="1" t="s">
        <v>7698</v>
      </c>
      <c r="D2770" s="1" t="s">
        <v>9929</v>
      </c>
      <c r="E2770" s="1">
        <v>2.2999999999999998</v>
      </c>
      <c r="F2770" s="1">
        <v>2.2999999999999998</v>
      </c>
    </row>
    <row r="2771" spans="1:6" x14ac:dyDescent="0.25">
      <c r="A2771" s="1" t="s">
        <v>1655</v>
      </c>
      <c r="B2771" s="1" t="s">
        <v>5212</v>
      </c>
      <c r="C2771" s="1" t="s">
        <v>7124</v>
      </c>
      <c r="D2771" s="1" t="s">
        <v>8925</v>
      </c>
      <c r="E2771" s="1">
        <v>2.2999999999999998</v>
      </c>
      <c r="F2771" s="1">
        <v>2.2999999999999998</v>
      </c>
    </row>
    <row r="2772" spans="1:6" x14ac:dyDescent="0.25">
      <c r="A2772" s="1" t="s">
        <v>1662</v>
      </c>
      <c r="B2772" s="1" t="s">
        <v>5219</v>
      </c>
      <c r="C2772" s="1" t="s">
        <v>7124</v>
      </c>
      <c r="D2772" s="1" t="s">
        <v>8916</v>
      </c>
      <c r="E2772" s="1">
        <v>2.2999999999999998</v>
      </c>
      <c r="F2772" s="1">
        <v>2.2999999999999998</v>
      </c>
    </row>
    <row r="2773" spans="1:6" x14ac:dyDescent="0.25">
      <c r="A2773" s="1" t="s">
        <v>1746</v>
      </c>
      <c r="B2773" s="1" t="s">
        <v>5303</v>
      </c>
      <c r="C2773" s="1" t="s">
        <v>7897</v>
      </c>
      <c r="D2773" s="1" t="s">
        <v>9990</v>
      </c>
      <c r="E2773" s="1">
        <v>2.2999999999999998</v>
      </c>
      <c r="F2773" s="1">
        <v>2.2999999999999998</v>
      </c>
    </row>
    <row r="2774" spans="1:6" x14ac:dyDescent="0.25">
      <c r="A2774" s="1" t="s">
        <v>2022</v>
      </c>
      <c r="B2774" s="1" t="s">
        <v>5579</v>
      </c>
      <c r="C2774" s="1" t="s">
        <v>7124</v>
      </c>
      <c r="D2774" s="1" t="s">
        <v>8925</v>
      </c>
      <c r="E2774" s="1">
        <v>2.2999999999999998</v>
      </c>
      <c r="F2774" s="1">
        <v>2.2999999999999998</v>
      </c>
    </row>
    <row r="2775" spans="1:6" x14ac:dyDescent="0.25">
      <c r="A2775" s="1" t="s">
        <v>2105</v>
      </c>
      <c r="B2775" s="1" t="s">
        <v>5662</v>
      </c>
      <c r="C2775" s="1" t="s">
        <v>8070</v>
      </c>
      <c r="D2775" s="1" t="s">
        <v>10207</v>
      </c>
      <c r="E2775" s="1">
        <v>2.2999999999999998</v>
      </c>
      <c r="F2775" s="1">
        <v>2.2999999999999998</v>
      </c>
    </row>
    <row r="2776" spans="1:6" x14ac:dyDescent="0.25">
      <c r="A2776" s="1" t="s">
        <v>2287</v>
      </c>
      <c r="B2776" s="1" t="s">
        <v>5844</v>
      </c>
      <c r="C2776" s="1" t="s">
        <v>8142</v>
      </c>
      <c r="D2776" s="1" t="s">
        <v>10297</v>
      </c>
      <c r="E2776" s="1">
        <v>2.2999999999999998</v>
      </c>
      <c r="F2776" s="1">
        <v>2.2999999999999998</v>
      </c>
    </row>
    <row r="2777" spans="1:6" x14ac:dyDescent="0.25">
      <c r="A2777" s="1" t="s">
        <v>2308</v>
      </c>
      <c r="B2777" s="1" t="s">
        <v>5865</v>
      </c>
      <c r="C2777" s="1" t="s">
        <v>8157</v>
      </c>
      <c r="D2777" s="1" t="s">
        <v>10315</v>
      </c>
      <c r="E2777" s="1">
        <v>2.2999999999999998</v>
      </c>
      <c r="F2777" s="1">
        <v>2.2999999999999998</v>
      </c>
    </row>
    <row r="2778" spans="1:6" x14ac:dyDescent="0.25">
      <c r="A2778" s="1" t="s">
        <v>2471</v>
      </c>
      <c r="B2778" s="1" t="s">
        <v>6028</v>
      </c>
      <c r="C2778" s="1" t="s">
        <v>7124</v>
      </c>
      <c r="D2778" s="1" t="s">
        <v>8925</v>
      </c>
      <c r="E2778" s="1" t="s">
        <v>8872</v>
      </c>
      <c r="F2778" s="1">
        <v>2.2999999999999998</v>
      </c>
    </row>
    <row r="2779" spans="1:6" x14ac:dyDescent="0.25">
      <c r="A2779" s="1" t="s">
        <v>2541</v>
      </c>
      <c r="B2779" s="1" t="s">
        <v>6098</v>
      </c>
      <c r="C2779" s="1" t="s">
        <v>7124</v>
      </c>
      <c r="D2779" s="1" t="s">
        <v>10299</v>
      </c>
      <c r="E2779" s="1">
        <v>2.2999999999999998</v>
      </c>
      <c r="F2779" s="1">
        <v>2.2999999999999998</v>
      </c>
    </row>
    <row r="2780" spans="1:6" x14ac:dyDescent="0.25">
      <c r="A2780" s="1" t="s">
        <v>2574</v>
      </c>
      <c r="B2780" s="1" t="s">
        <v>6131</v>
      </c>
      <c r="C2780" s="1" t="s">
        <v>7124</v>
      </c>
      <c r="D2780" s="1" t="s">
        <v>8961</v>
      </c>
      <c r="E2780" s="1">
        <v>2.2999999999999998</v>
      </c>
      <c r="F2780" s="1">
        <v>2.2999999999999998</v>
      </c>
    </row>
    <row r="2781" spans="1:6" x14ac:dyDescent="0.25">
      <c r="A2781" s="1" t="s">
        <v>2623</v>
      </c>
      <c r="B2781" s="1" t="s">
        <v>6180</v>
      </c>
      <c r="C2781" s="1" t="s">
        <v>7124</v>
      </c>
      <c r="D2781" s="1" t="s">
        <v>10489</v>
      </c>
      <c r="E2781" s="1">
        <v>2.2999999999999998</v>
      </c>
      <c r="F2781" s="1">
        <v>2.2999999999999998</v>
      </c>
    </row>
    <row r="2782" spans="1:6" x14ac:dyDescent="0.25">
      <c r="A2782" s="1" t="s">
        <v>2868</v>
      </c>
      <c r="B2782" s="1" t="s">
        <v>6425</v>
      </c>
      <c r="C2782" s="1" t="s">
        <v>7124</v>
      </c>
      <c r="D2782" s="1" t="s">
        <v>8925</v>
      </c>
      <c r="E2782" s="1">
        <v>2.2999999999999998</v>
      </c>
      <c r="F2782" s="1">
        <v>2.2999999999999998</v>
      </c>
    </row>
    <row r="2783" spans="1:6" x14ac:dyDescent="0.25">
      <c r="A2783" s="1" t="s">
        <v>2956</v>
      </c>
      <c r="B2783" s="1" t="s">
        <v>6513</v>
      </c>
      <c r="C2783" s="1" t="s">
        <v>7124</v>
      </c>
      <c r="D2783" s="1" t="s">
        <v>8925</v>
      </c>
      <c r="E2783" s="1">
        <v>2.2999999999999998</v>
      </c>
      <c r="F2783" s="1">
        <v>2.2999999999999998</v>
      </c>
    </row>
    <row r="2784" spans="1:6" x14ac:dyDescent="0.25">
      <c r="A2784" s="1" t="s">
        <v>3054</v>
      </c>
      <c r="B2784" s="1" t="s">
        <v>6611</v>
      </c>
      <c r="C2784" s="1" t="s">
        <v>7124</v>
      </c>
      <c r="D2784" s="1" t="s">
        <v>8986</v>
      </c>
      <c r="E2784" s="1">
        <v>2.2999999999999998</v>
      </c>
      <c r="F2784" s="1">
        <v>2.2999999999999998</v>
      </c>
    </row>
    <row r="2785" spans="1:6" x14ac:dyDescent="0.25">
      <c r="A2785" s="1" t="s">
        <v>3081</v>
      </c>
      <c r="B2785" s="1" t="s">
        <v>6638</v>
      </c>
      <c r="C2785" s="1" t="s">
        <v>8489</v>
      </c>
      <c r="D2785" s="1" t="s">
        <v>10745</v>
      </c>
      <c r="E2785" s="1">
        <v>2.2999999999999998</v>
      </c>
      <c r="F2785" s="1">
        <v>2.2999999999999998</v>
      </c>
    </row>
    <row r="2786" spans="1:6" x14ac:dyDescent="0.25">
      <c r="A2786" s="1" t="s">
        <v>3181</v>
      </c>
      <c r="B2786" s="1" t="s">
        <v>6738</v>
      </c>
      <c r="C2786" s="1" t="s">
        <v>7124</v>
      </c>
      <c r="D2786" s="1" t="s">
        <v>8925</v>
      </c>
      <c r="E2786" s="1">
        <v>2.2999999999999998</v>
      </c>
      <c r="F2786" s="1">
        <v>2.2999999999999998</v>
      </c>
    </row>
    <row r="2787" spans="1:6" x14ac:dyDescent="0.25">
      <c r="A2787" s="1" t="s">
        <v>3219</v>
      </c>
      <c r="B2787" s="1" t="s">
        <v>6776</v>
      </c>
      <c r="C2787" s="1" t="s">
        <v>7124</v>
      </c>
      <c r="D2787" s="1" t="s">
        <v>10822</v>
      </c>
      <c r="E2787" s="1">
        <v>2.2999999999999998</v>
      </c>
      <c r="F2787" s="1">
        <v>2.2999999999999998</v>
      </c>
    </row>
    <row r="2788" spans="1:6" x14ac:dyDescent="0.25">
      <c r="A2788" s="1" t="s">
        <v>3219</v>
      </c>
      <c r="B2788" s="1" t="s">
        <v>6776</v>
      </c>
      <c r="C2788" s="1" t="s">
        <v>7124</v>
      </c>
      <c r="D2788" s="1" t="s">
        <v>10822</v>
      </c>
      <c r="E2788" s="1">
        <v>2.2999999999999998</v>
      </c>
      <c r="F2788" s="1">
        <v>2.2999999999999998</v>
      </c>
    </row>
    <row r="2789" spans="1:6" x14ac:dyDescent="0.25">
      <c r="A2789" s="1" t="s">
        <v>66</v>
      </c>
      <c r="B2789" s="1" t="s">
        <v>3623</v>
      </c>
      <c r="C2789" s="1" t="s">
        <v>7124</v>
      </c>
      <c r="D2789" s="1" t="s">
        <v>8958</v>
      </c>
      <c r="E2789" s="1">
        <v>2.4</v>
      </c>
      <c r="F2789" s="1">
        <v>2.4</v>
      </c>
    </row>
    <row r="2790" spans="1:6" x14ac:dyDescent="0.25">
      <c r="A2790" s="1" t="s">
        <v>100</v>
      </c>
      <c r="B2790" s="1" t="s">
        <v>3657</v>
      </c>
      <c r="C2790" s="1" t="s">
        <v>7124</v>
      </c>
      <c r="D2790" s="1" t="s">
        <v>8982</v>
      </c>
      <c r="E2790" s="1">
        <v>2.4</v>
      </c>
      <c r="F2790" s="1">
        <v>2.4</v>
      </c>
    </row>
    <row r="2791" spans="1:6" x14ac:dyDescent="0.25">
      <c r="A2791" s="1" t="s">
        <v>280</v>
      </c>
      <c r="B2791" s="1" t="s">
        <v>3837</v>
      </c>
      <c r="C2791" s="1" t="s">
        <v>7253</v>
      </c>
      <c r="D2791" s="1" t="s">
        <v>9113</v>
      </c>
      <c r="E2791" s="1">
        <v>2.4</v>
      </c>
      <c r="F2791" s="1">
        <v>2.4</v>
      </c>
    </row>
    <row r="2792" spans="1:6" x14ac:dyDescent="0.25">
      <c r="A2792" s="1" t="s">
        <v>295</v>
      </c>
      <c r="B2792" s="1" t="s">
        <v>3852</v>
      </c>
      <c r="C2792" s="1" t="s">
        <v>7260</v>
      </c>
      <c r="D2792" s="1" t="s">
        <v>9124</v>
      </c>
      <c r="E2792" s="1">
        <v>2.4</v>
      </c>
      <c r="F2792" s="1">
        <v>2.4</v>
      </c>
    </row>
    <row r="2793" spans="1:6" x14ac:dyDescent="0.25">
      <c r="A2793" s="1" t="s">
        <v>313</v>
      </c>
      <c r="B2793" s="1" t="s">
        <v>3870</v>
      </c>
      <c r="C2793" s="1" t="s">
        <v>7124</v>
      </c>
      <c r="D2793" s="1" t="s">
        <v>9132</v>
      </c>
      <c r="E2793" s="1">
        <v>2.4</v>
      </c>
      <c r="F2793" s="1">
        <v>2.4</v>
      </c>
    </row>
    <row r="2794" spans="1:6" x14ac:dyDescent="0.25">
      <c r="A2794" s="1" t="s">
        <v>349</v>
      </c>
      <c r="B2794" s="1" t="s">
        <v>3906</v>
      </c>
      <c r="C2794" s="1" t="s">
        <v>7286</v>
      </c>
      <c r="D2794" s="1" t="s">
        <v>9160</v>
      </c>
      <c r="E2794" s="1">
        <v>2.4</v>
      </c>
      <c r="F2794" s="1">
        <v>2.4</v>
      </c>
    </row>
    <row r="2795" spans="1:6" x14ac:dyDescent="0.25">
      <c r="A2795" s="1" t="s">
        <v>548</v>
      </c>
      <c r="B2795" s="1" t="s">
        <v>4105</v>
      </c>
      <c r="C2795" s="1" t="s">
        <v>7124</v>
      </c>
      <c r="D2795" s="1" t="s">
        <v>9278</v>
      </c>
      <c r="E2795" s="1">
        <v>2.4</v>
      </c>
      <c r="F2795" s="1">
        <v>2.4</v>
      </c>
    </row>
    <row r="2796" spans="1:6" x14ac:dyDescent="0.25">
      <c r="A2796" s="1" t="s">
        <v>652</v>
      </c>
      <c r="B2796" s="1" t="s">
        <v>4209</v>
      </c>
      <c r="C2796" s="1" t="s">
        <v>7432</v>
      </c>
      <c r="D2796" s="1" t="s">
        <v>9356</v>
      </c>
      <c r="E2796" s="1">
        <v>2.4</v>
      </c>
      <c r="F2796" s="1">
        <v>2.4</v>
      </c>
    </row>
    <row r="2797" spans="1:6" x14ac:dyDescent="0.25">
      <c r="A2797" s="1" t="s">
        <v>726</v>
      </c>
      <c r="B2797" s="1" t="s">
        <v>4283</v>
      </c>
      <c r="C2797" s="1" t="s">
        <v>7124</v>
      </c>
      <c r="D2797" s="1" t="s">
        <v>9047</v>
      </c>
      <c r="E2797" s="1">
        <v>2.4</v>
      </c>
      <c r="F2797" s="1">
        <v>2.4</v>
      </c>
    </row>
    <row r="2798" spans="1:6" x14ac:dyDescent="0.25">
      <c r="A2798" s="1" t="s">
        <v>731</v>
      </c>
      <c r="B2798" s="1" t="s">
        <v>4288</v>
      </c>
      <c r="C2798" s="1" t="s">
        <v>7124</v>
      </c>
      <c r="D2798" s="1" t="s">
        <v>8925</v>
      </c>
      <c r="E2798" s="1">
        <v>2.4</v>
      </c>
      <c r="F2798" s="1">
        <v>2.4</v>
      </c>
    </row>
    <row r="2799" spans="1:6" x14ac:dyDescent="0.25">
      <c r="A2799" s="1" t="s">
        <v>738</v>
      </c>
      <c r="B2799" s="1" t="s">
        <v>4295</v>
      </c>
      <c r="C2799" s="1" t="s">
        <v>7124</v>
      </c>
      <c r="D2799" s="1" t="s">
        <v>8925</v>
      </c>
      <c r="E2799" s="1">
        <v>2.4</v>
      </c>
      <c r="F2799" s="1">
        <v>2.4</v>
      </c>
    </row>
    <row r="2800" spans="1:6" x14ac:dyDescent="0.25">
      <c r="A2800" s="1" t="s">
        <v>810</v>
      </c>
      <c r="B2800" s="1" t="s">
        <v>4367</v>
      </c>
      <c r="C2800" s="1" t="s">
        <v>7124</v>
      </c>
      <c r="D2800" s="1" t="s">
        <v>8925</v>
      </c>
      <c r="E2800" s="1">
        <v>2.4</v>
      </c>
      <c r="F2800" s="1">
        <v>2.4</v>
      </c>
    </row>
    <row r="2801" spans="1:6" x14ac:dyDescent="0.25">
      <c r="A2801" s="1" t="s">
        <v>1435</v>
      </c>
      <c r="B2801" s="1" t="s">
        <v>4992</v>
      </c>
      <c r="C2801" s="1" t="s">
        <v>7768</v>
      </c>
      <c r="D2801" s="1" t="s">
        <v>9812</v>
      </c>
      <c r="E2801" s="1">
        <v>2.4</v>
      </c>
      <c r="F2801" s="1">
        <v>2.4</v>
      </c>
    </row>
    <row r="2802" spans="1:6" x14ac:dyDescent="0.25">
      <c r="A2802" s="1" t="s">
        <v>1499</v>
      </c>
      <c r="B2802" s="1" t="s">
        <v>5056</v>
      </c>
      <c r="C2802" s="1" t="s">
        <v>7124</v>
      </c>
      <c r="D2802" s="1" t="s">
        <v>9850</v>
      </c>
      <c r="E2802" s="1">
        <v>2.4</v>
      </c>
      <c r="F2802" s="1">
        <v>2.4</v>
      </c>
    </row>
    <row r="2803" spans="1:6" x14ac:dyDescent="0.25">
      <c r="A2803" s="1" t="s">
        <v>1552</v>
      </c>
      <c r="B2803" s="1" t="s">
        <v>5109</v>
      </c>
      <c r="C2803" s="1" t="s">
        <v>7124</v>
      </c>
      <c r="D2803" s="1" t="s">
        <v>9102</v>
      </c>
      <c r="E2803" s="1">
        <v>2.4</v>
      </c>
      <c r="F2803" s="1">
        <v>2.4</v>
      </c>
    </row>
    <row r="2804" spans="1:6" x14ac:dyDescent="0.25">
      <c r="A2804" s="1" t="s">
        <v>1570</v>
      </c>
      <c r="B2804" s="1" t="s">
        <v>5127</v>
      </c>
      <c r="C2804" s="1" t="s">
        <v>7820</v>
      </c>
      <c r="D2804" s="1" t="s">
        <v>9884</v>
      </c>
      <c r="E2804" s="1">
        <v>2.4</v>
      </c>
      <c r="F2804" s="1">
        <v>2.4</v>
      </c>
    </row>
    <row r="2805" spans="1:6" x14ac:dyDescent="0.25">
      <c r="A2805" s="1" t="s">
        <v>1686</v>
      </c>
      <c r="B2805" s="1" t="s">
        <v>5243</v>
      </c>
      <c r="C2805" s="1" t="s">
        <v>7124</v>
      </c>
      <c r="D2805" s="1" t="s">
        <v>9953</v>
      </c>
      <c r="E2805" s="1">
        <v>2.4</v>
      </c>
      <c r="F2805" s="1">
        <v>2.4</v>
      </c>
    </row>
    <row r="2806" spans="1:6" x14ac:dyDescent="0.25">
      <c r="A2806" s="1" t="s">
        <v>1687</v>
      </c>
      <c r="B2806" s="1" t="s">
        <v>5244</v>
      </c>
      <c r="C2806" s="1" t="s">
        <v>7124</v>
      </c>
      <c r="D2806" s="1" t="s">
        <v>8925</v>
      </c>
      <c r="E2806" s="1">
        <v>2.4</v>
      </c>
      <c r="F2806" s="1">
        <v>2.4</v>
      </c>
    </row>
    <row r="2807" spans="1:6" x14ac:dyDescent="0.25">
      <c r="A2807" s="1" t="s">
        <v>1841</v>
      </c>
      <c r="B2807" s="1" t="s">
        <v>5398</v>
      </c>
      <c r="C2807" s="1" t="s">
        <v>7124</v>
      </c>
      <c r="D2807" s="1" t="s">
        <v>8925</v>
      </c>
      <c r="E2807" s="1">
        <v>2.4</v>
      </c>
      <c r="F2807" s="1">
        <v>2.4</v>
      </c>
    </row>
    <row r="2808" spans="1:6" x14ac:dyDescent="0.25">
      <c r="A2808" s="1" t="s">
        <v>1875</v>
      </c>
      <c r="B2808" s="1" t="s">
        <v>5432</v>
      </c>
      <c r="C2808" s="1" t="s">
        <v>7124</v>
      </c>
      <c r="D2808" s="1" t="s">
        <v>8916</v>
      </c>
      <c r="E2808" s="1">
        <v>2.4</v>
      </c>
      <c r="F2808" s="1">
        <v>2.4</v>
      </c>
    </row>
    <row r="2809" spans="1:6" x14ac:dyDescent="0.25">
      <c r="A2809" s="1" t="s">
        <v>1876</v>
      </c>
      <c r="B2809" s="1" t="s">
        <v>5433</v>
      </c>
      <c r="C2809" s="1" t="s">
        <v>7960</v>
      </c>
      <c r="D2809" s="1" t="s">
        <v>10074</v>
      </c>
      <c r="E2809" s="1">
        <v>2.4</v>
      </c>
      <c r="F2809" s="1">
        <v>2.4</v>
      </c>
    </row>
    <row r="2810" spans="1:6" x14ac:dyDescent="0.25">
      <c r="A2810" s="1" t="s">
        <v>1887</v>
      </c>
      <c r="B2810" s="1" t="s">
        <v>5444</v>
      </c>
      <c r="C2810" s="1" t="s">
        <v>7124</v>
      </c>
      <c r="D2810" s="1" t="s">
        <v>8961</v>
      </c>
      <c r="E2810" s="1">
        <v>2.4</v>
      </c>
      <c r="F2810" s="1">
        <v>2.4</v>
      </c>
    </row>
    <row r="2811" spans="1:6" x14ac:dyDescent="0.25">
      <c r="A2811" s="1" t="s">
        <v>2049</v>
      </c>
      <c r="B2811" s="1" t="s">
        <v>5606</v>
      </c>
      <c r="C2811" s="1" t="s">
        <v>8039</v>
      </c>
      <c r="D2811" s="1" t="s">
        <v>10169</v>
      </c>
      <c r="E2811" s="1">
        <v>2.4</v>
      </c>
      <c r="F2811" s="1">
        <v>2.4</v>
      </c>
    </row>
    <row r="2812" spans="1:6" x14ac:dyDescent="0.25">
      <c r="A2812" s="1" t="s">
        <v>2065</v>
      </c>
      <c r="B2812" s="1" t="s">
        <v>5622</v>
      </c>
      <c r="C2812" s="1" t="s">
        <v>8049</v>
      </c>
      <c r="D2812" s="1" t="s">
        <v>10181</v>
      </c>
      <c r="E2812" s="1">
        <v>2.4</v>
      </c>
      <c r="F2812" s="1">
        <v>2.4</v>
      </c>
    </row>
    <row r="2813" spans="1:6" x14ac:dyDescent="0.25">
      <c r="A2813" s="1" t="s">
        <v>2067</v>
      </c>
      <c r="B2813" s="1" t="s">
        <v>5624</v>
      </c>
      <c r="C2813" s="1" t="s">
        <v>8050</v>
      </c>
      <c r="D2813" s="1" t="s">
        <v>10183</v>
      </c>
      <c r="E2813" s="1">
        <v>2.4</v>
      </c>
      <c r="F2813" s="1">
        <v>2.4</v>
      </c>
    </row>
    <row r="2814" spans="1:6" x14ac:dyDescent="0.25">
      <c r="A2814" s="1" t="s">
        <v>2071</v>
      </c>
      <c r="B2814" s="1" t="s">
        <v>5628</v>
      </c>
      <c r="C2814" s="1" t="s">
        <v>7124</v>
      </c>
      <c r="D2814" s="1" t="s">
        <v>9530</v>
      </c>
      <c r="E2814" s="1">
        <v>2.4</v>
      </c>
      <c r="F2814" s="1">
        <v>2.4</v>
      </c>
    </row>
    <row r="2815" spans="1:6" x14ac:dyDescent="0.25">
      <c r="A2815" s="1" t="s">
        <v>2302</v>
      </c>
      <c r="B2815" s="1" t="s">
        <v>5859</v>
      </c>
      <c r="C2815" s="1" t="s">
        <v>7124</v>
      </c>
      <c r="D2815" s="1" t="s">
        <v>10177</v>
      </c>
      <c r="E2815" s="1">
        <v>2.4</v>
      </c>
      <c r="F2815" s="1">
        <v>2.4</v>
      </c>
    </row>
    <row r="2816" spans="1:6" x14ac:dyDescent="0.25">
      <c r="A2816" s="1" t="s">
        <v>2435</v>
      </c>
      <c r="B2816" s="1" t="s">
        <v>5992</v>
      </c>
      <c r="C2816" s="1" t="s">
        <v>7124</v>
      </c>
      <c r="D2816" s="1" t="s">
        <v>8925</v>
      </c>
      <c r="E2816" s="1" t="s">
        <v>8871</v>
      </c>
      <c r="F2816" s="1">
        <v>2.4</v>
      </c>
    </row>
    <row r="2817" spans="1:6" x14ac:dyDescent="0.25">
      <c r="A2817" s="1" t="s">
        <v>2585</v>
      </c>
      <c r="B2817" s="1" t="s">
        <v>6142</v>
      </c>
      <c r="C2817" s="1" t="s">
        <v>7124</v>
      </c>
      <c r="D2817" s="1" t="s">
        <v>8925</v>
      </c>
      <c r="E2817" s="1">
        <v>2.4</v>
      </c>
      <c r="F2817" s="1">
        <v>2.4</v>
      </c>
    </row>
    <row r="2818" spans="1:6" x14ac:dyDescent="0.25">
      <c r="A2818" s="1" t="s">
        <v>2697</v>
      </c>
      <c r="B2818" s="1" t="s">
        <v>6254</v>
      </c>
      <c r="C2818" s="1" t="s">
        <v>8327</v>
      </c>
      <c r="D2818" s="1" t="s">
        <v>10536</v>
      </c>
      <c r="E2818" s="1">
        <v>2.4</v>
      </c>
      <c r="F2818" s="1">
        <v>2.4</v>
      </c>
    </row>
    <row r="2819" spans="1:6" x14ac:dyDescent="0.25">
      <c r="A2819" s="1" t="s">
        <v>2702</v>
      </c>
      <c r="B2819" s="1" t="s">
        <v>6259</v>
      </c>
      <c r="C2819" s="1" t="s">
        <v>7124</v>
      </c>
      <c r="D2819" s="1" t="s">
        <v>9102</v>
      </c>
      <c r="E2819" s="1">
        <v>2.4</v>
      </c>
      <c r="F2819" s="1">
        <v>2.4</v>
      </c>
    </row>
    <row r="2820" spans="1:6" x14ac:dyDescent="0.25">
      <c r="A2820" s="1" t="s">
        <v>2811</v>
      </c>
      <c r="B2820" s="1" t="s">
        <v>6368</v>
      </c>
      <c r="C2820" s="1" t="s">
        <v>7124</v>
      </c>
      <c r="D2820" s="1" t="s">
        <v>9406</v>
      </c>
      <c r="E2820" s="1">
        <v>2.4</v>
      </c>
      <c r="F2820" s="1">
        <v>2.4</v>
      </c>
    </row>
    <row r="2821" spans="1:6" x14ac:dyDescent="0.25">
      <c r="A2821" s="1" t="s">
        <v>2872</v>
      </c>
      <c r="B2821" s="1" t="s">
        <v>6429</v>
      </c>
      <c r="C2821" s="1" t="s">
        <v>7124</v>
      </c>
      <c r="D2821" s="1" t="s">
        <v>9038</v>
      </c>
      <c r="E2821" s="1">
        <v>2.4</v>
      </c>
      <c r="F2821" s="1">
        <v>2.4</v>
      </c>
    </row>
    <row r="2822" spans="1:6" x14ac:dyDescent="0.25">
      <c r="A2822" s="1" t="s">
        <v>2995</v>
      </c>
      <c r="B2822" s="1" t="s">
        <v>6552</v>
      </c>
      <c r="C2822" s="1" t="s">
        <v>7124</v>
      </c>
      <c r="D2822" s="1" t="s">
        <v>8925</v>
      </c>
      <c r="E2822" s="1">
        <v>2.4</v>
      </c>
      <c r="F2822" s="1">
        <v>2.4</v>
      </c>
    </row>
    <row r="2823" spans="1:6" x14ac:dyDescent="0.25">
      <c r="A2823" s="1" t="s">
        <v>3059</v>
      </c>
      <c r="B2823" s="1" t="s">
        <v>6616</v>
      </c>
      <c r="C2823" s="1" t="s">
        <v>7124</v>
      </c>
      <c r="D2823" s="1" t="s">
        <v>10499</v>
      </c>
      <c r="E2823" s="1">
        <v>2.4</v>
      </c>
      <c r="F2823" s="1">
        <v>2.4</v>
      </c>
    </row>
    <row r="2824" spans="1:6" x14ac:dyDescent="0.25">
      <c r="A2824" s="1" t="s">
        <v>3111</v>
      </c>
      <c r="B2824" s="1" t="s">
        <v>6668</v>
      </c>
      <c r="C2824" s="1" t="s">
        <v>7124</v>
      </c>
      <c r="D2824" s="1" t="s">
        <v>9513</v>
      </c>
      <c r="E2824" s="1">
        <v>2.4</v>
      </c>
      <c r="F2824" s="1">
        <v>2.4</v>
      </c>
    </row>
    <row r="2825" spans="1:6" x14ac:dyDescent="0.25">
      <c r="A2825" s="1" t="s">
        <v>3212</v>
      </c>
      <c r="B2825" s="1" t="s">
        <v>6769</v>
      </c>
      <c r="C2825" s="1" t="s">
        <v>7124</v>
      </c>
      <c r="D2825" s="1" t="s">
        <v>8925</v>
      </c>
      <c r="E2825" s="1">
        <v>2.4</v>
      </c>
      <c r="F2825" s="1">
        <v>2.4</v>
      </c>
    </row>
    <row r="2826" spans="1:6" x14ac:dyDescent="0.25">
      <c r="A2826" s="1" t="s">
        <v>3429</v>
      </c>
      <c r="B2826" s="1" t="s">
        <v>6986</v>
      </c>
      <c r="C2826" s="1" t="s">
        <v>7124</v>
      </c>
      <c r="D2826" s="1" t="s">
        <v>10950</v>
      </c>
      <c r="E2826" s="1">
        <v>2.4</v>
      </c>
      <c r="F2826" s="1">
        <v>2.4</v>
      </c>
    </row>
    <row r="2827" spans="1:6" x14ac:dyDescent="0.25">
      <c r="A2827" s="1" t="s">
        <v>3436</v>
      </c>
      <c r="B2827" s="1" t="s">
        <v>6993</v>
      </c>
      <c r="C2827" s="1" t="s">
        <v>7124</v>
      </c>
      <c r="D2827" s="1" t="s">
        <v>8925</v>
      </c>
      <c r="E2827" s="1">
        <v>2.4</v>
      </c>
      <c r="F2827" s="1">
        <v>2.4</v>
      </c>
    </row>
    <row r="2828" spans="1:6" x14ac:dyDescent="0.25">
      <c r="A2828" s="1" t="s">
        <v>39</v>
      </c>
      <c r="B2828" s="1" t="s">
        <v>3596</v>
      </c>
      <c r="C2828" s="1" t="s">
        <v>7124</v>
      </c>
      <c r="D2828" s="1" t="s">
        <v>8925</v>
      </c>
      <c r="E2828" s="1">
        <v>2.5</v>
      </c>
      <c r="F2828" s="1">
        <v>2.5</v>
      </c>
    </row>
    <row r="2829" spans="1:6" x14ac:dyDescent="0.25">
      <c r="A2829" s="1" t="s">
        <v>109</v>
      </c>
      <c r="B2829" s="1" t="s">
        <v>3666</v>
      </c>
      <c r="C2829" s="1" t="s">
        <v>7124</v>
      </c>
      <c r="D2829" s="1" t="s">
        <v>8925</v>
      </c>
      <c r="E2829" s="1">
        <v>2.5</v>
      </c>
      <c r="F2829" s="1">
        <v>2.5</v>
      </c>
    </row>
    <row r="2830" spans="1:6" x14ac:dyDescent="0.25">
      <c r="A2830" s="1" t="s">
        <v>231</v>
      </c>
      <c r="B2830" s="1" t="s">
        <v>3788</v>
      </c>
      <c r="C2830" s="1" t="s">
        <v>7124</v>
      </c>
      <c r="D2830" s="1" t="s">
        <v>9076</v>
      </c>
      <c r="E2830" s="1">
        <v>2.5</v>
      </c>
      <c r="F2830" s="1">
        <v>2.5</v>
      </c>
    </row>
    <row r="2831" spans="1:6" x14ac:dyDescent="0.25">
      <c r="A2831" s="1" t="s">
        <v>341</v>
      </c>
      <c r="B2831" s="1" t="s">
        <v>3898</v>
      </c>
      <c r="C2831" s="1" t="s">
        <v>7281</v>
      </c>
      <c r="D2831" s="1" t="s">
        <v>9155</v>
      </c>
      <c r="E2831" s="1">
        <v>2.5</v>
      </c>
      <c r="F2831" s="1">
        <v>2.5</v>
      </c>
    </row>
    <row r="2832" spans="1:6" x14ac:dyDescent="0.25">
      <c r="A2832" s="1" t="s">
        <v>613</v>
      </c>
      <c r="B2832" s="1" t="s">
        <v>4170</v>
      </c>
      <c r="C2832" s="1" t="s">
        <v>7410</v>
      </c>
      <c r="D2832" s="1" t="s">
        <v>9328</v>
      </c>
      <c r="E2832" s="1">
        <v>2.5</v>
      </c>
      <c r="F2832" s="1">
        <v>2.5</v>
      </c>
    </row>
    <row r="2833" spans="1:6" x14ac:dyDescent="0.25">
      <c r="A2833" s="1" t="s">
        <v>649</v>
      </c>
      <c r="B2833" s="1" t="s">
        <v>4206</v>
      </c>
      <c r="C2833" s="1" t="s">
        <v>7430</v>
      </c>
      <c r="D2833" s="1" t="s">
        <v>9354</v>
      </c>
      <c r="E2833" s="1">
        <v>2.5</v>
      </c>
      <c r="F2833" s="1">
        <v>2.5</v>
      </c>
    </row>
    <row r="2834" spans="1:6" x14ac:dyDescent="0.25">
      <c r="A2834" s="1" t="s">
        <v>720</v>
      </c>
      <c r="B2834" s="1" t="s">
        <v>4277</v>
      </c>
      <c r="C2834" s="1" t="s">
        <v>7124</v>
      </c>
      <c r="D2834" s="1" t="s">
        <v>8925</v>
      </c>
      <c r="E2834" s="1">
        <v>2.5</v>
      </c>
      <c r="F2834" s="1">
        <v>2.5</v>
      </c>
    </row>
    <row r="2835" spans="1:6" x14ac:dyDescent="0.25">
      <c r="A2835" s="1" t="s">
        <v>806</v>
      </c>
      <c r="B2835" s="1" t="s">
        <v>4363</v>
      </c>
      <c r="C2835" s="1" t="s">
        <v>7124</v>
      </c>
      <c r="D2835" s="1" t="s">
        <v>9454</v>
      </c>
      <c r="E2835" s="1">
        <v>2.5</v>
      </c>
      <c r="F2835" s="1">
        <v>2.5</v>
      </c>
    </row>
    <row r="2836" spans="1:6" x14ac:dyDescent="0.25">
      <c r="A2836" s="1" t="s">
        <v>950</v>
      </c>
      <c r="B2836" s="1" t="s">
        <v>4507</v>
      </c>
      <c r="C2836" s="1" t="s">
        <v>7566</v>
      </c>
      <c r="D2836" s="1" t="s">
        <v>9542</v>
      </c>
      <c r="E2836" s="1">
        <v>2.5</v>
      </c>
      <c r="F2836" s="1">
        <v>2.5</v>
      </c>
    </row>
    <row r="2837" spans="1:6" x14ac:dyDescent="0.25">
      <c r="A2837" s="1" t="s">
        <v>1414</v>
      </c>
      <c r="B2837" s="1" t="s">
        <v>4971</v>
      </c>
      <c r="C2837" s="1" t="s">
        <v>7124</v>
      </c>
      <c r="D2837" s="1" t="s">
        <v>9800</v>
      </c>
      <c r="E2837" s="1">
        <v>2.5</v>
      </c>
      <c r="F2837" s="1">
        <v>2.5</v>
      </c>
    </row>
    <row r="2838" spans="1:6" x14ac:dyDescent="0.25">
      <c r="A2838" s="1" t="s">
        <v>1424</v>
      </c>
      <c r="B2838" s="1" t="s">
        <v>4981</v>
      </c>
      <c r="C2838" s="1" t="s">
        <v>7765</v>
      </c>
      <c r="D2838" s="1" t="s">
        <v>9803</v>
      </c>
      <c r="E2838" s="1">
        <v>2.5</v>
      </c>
      <c r="F2838" s="1">
        <v>2.5</v>
      </c>
    </row>
    <row r="2839" spans="1:6" x14ac:dyDescent="0.25">
      <c r="A2839" s="1" t="s">
        <v>1719</v>
      </c>
      <c r="B2839" s="1" t="s">
        <v>5276</v>
      </c>
      <c r="C2839" s="1" t="s">
        <v>7124</v>
      </c>
      <c r="D2839" s="1" t="s">
        <v>9971</v>
      </c>
      <c r="E2839" s="1">
        <v>2.5</v>
      </c>
      <c r="F2839" s="1">
        <v>2.5</v>
      </c>
    </row>
    <row r="2840" spans="1:6" x14ac:dyDescent="0.25">
      <c r="A2840" s="1" t="s">
        <v>1984</v>
      </c>
      <c r="B2840" s="1" t="s">
        <v>5541</v>
      </c>
      <c r="C2840" s="1" t="s">
        <v>7350</v>
      </c>
      <c r="D2840" s="1" t="s">
        <v>9252</v>
      </c>
      <c r="E2840" s="1">
        <v>2.5</v>
      </c>
      <c r="F2840" s="1">
        <v>2.5</v>
      </c>
    </row>
    <row r="2841" spans="1:6" x14ac:dyDescent="0.25">
      <c r="A2841" s="1" t="s">
        <v>2070</v>
      </c>
      <c r="B2841" s="1" t="s">
        <v>5627</v>
      </c>
      <c r="C2841" s="1" t="s">
        <v>7124</v>
      </c>
      <c r="D2841" s="1" t="s">
        <v>8925</v>
      </c>
      <c r="E2841" s="1">
        <v>2.5</v>
      </c>
      <c r="F2841" s="1">
        <v>2.5</v>
      </c>
    </row>
    <row r="2842" spans="1:6" x14ac:dyDescent="0.25">
      <c r="A2842" s="1" t="s">
        <v>2163</v>
      </c>
      <c r="B2842" s="1" t="s">
        <v>5720</v>
      </c>
      <c r="C2842" s="1" t="s">
        <v>7124</v>
      </c>
      <c r="D2842" s="1" t="s">
        <v>8925</v>
      </c>
      <c r="E2842" s="1">
        <v>2.5</v>
      </c>
      <c r="F2842" s="1">
        <v>2.5</v>
      </c>
    </row>
    <row r="2843" spans="1:6" x14ac:dyDescent="0.25">
      <c r="A2843" s="1" t="s">
        <v>2371</v>
      </c>
      <c r="B2843" s="1" t="s">
        <v>5928</v>
      </c>
      <c r="C2843" s="1" t="s">
        <v>8185</v>
      </c>
      <c r="D2843" s="1" t="s">
        <v>10352</v>
      </c>
      <c r="E2843" s="1">
        <v>2.5</v>
      </c>
      <c r="F2843" s="1">
        <v>2.5</v>
      </c>
    </row>
    <row r="2844" spans="1:6" x14ac:dyDescent="0.25">
      <c r="A2844" s="1" t="s">
        <v>2573</v>
      </c>
      <c r="B2844" s="1" t="s">
        <v>6130</v>
      </c>
      <c r="C2844" s="1" t="s">
        <v>8269</v>
      </c>
      <c r="D2844" s="1" t="s">
        <v>10458</v>
      </c>
      <c r="E2844" s="1" t="s">
        <v>8879</v>
      </c>
      <c r="F2844" s="1">
        <v>2.5</v>
      </c>
    </row>
    <row r="2845" spans="1:6" x14ac:dyDescent="0.25">
      <c r="A2845" s="1" t="s">
        <v>2582</v>
      </c>
      <c r="B2845" s="1" t="s">
        <v>6139</v>
      </c>
      <c r="C2845" s="1" t="s">
        <v>8272</v>
      </c>
      <c r="D2845" s="1" t="s">
        <v>10463</v>
      </c>
      <c r="E2845" s="1">
        <v>2.5</v>
      </c>
      <c r="F2845" s="1">
        <v>2.5</v>
      </c>
    </row>
    <row r="2846" spans="1:6" x14ac:dyDescent="0.25">
      <c r="A2846" s="1" t="s">
        <v>2582</v>
      </c>
      <c r="B2846" s="1" t="s">
        <v>6139</v>
      </c>
      <c r="C2846" s="1" t="s">
        <v>8272</v>
      </c>
      <c r="D2846" s="1" t="s">
        <v>10463</v>
      </c>
      <c r="E2846" s="1">
        <v>2.5</v>
      </c>
      <c r="F2846" s="1">
        <v>2.5</v>
      </c>
    </row>
    <row r="2847" spans="1:6" x14ac:dyDescent="0.25">
      <c r="A2847" s="1" t="s">
        <v>2828</v>
      </c>
      <c r="B2847" s="1" t="s">
        <v>6385</v>
      </c>
      <c r="C2847" s="1" t="s">
        <v>7124</v>
      </c>
      <c r="D2847" s="1" t="s">
        <v>10609</v>
      </c>
      <c r="E2847" s="1">
        <v>2.5</v>
      </c>
      <c r="F2847" s="1">
        <v>2.5</v>
      </c>
    </row>
    <row r="2848" spans="1:6" x14ac:dyDescent="0.25">
      <c r="A2848" s="1" t="s">
        <v>2869</v>
      </c>
      <c r="B2848" s="1" t="s">
        <v>6426</v>
      </c>
      <c r="C2848" s="1" t="s">
        <v>8399</v>
      </c>
      <c r="D2848" s="1" t="s">
        <v>10638</v>
      </c>
      <c r="E2848" s="1">
        <v>2.5</v>
      </c>
      <c r="F2848" s="1">
        <v>2.5</v>
      </c>
    </row>
    <row r="2849" spans="1:6" x14ac:dyDescent="0.25">
      <c r="A2849" s="1" t="s">
        <v>2928</v>
      </c>
      <c r="B2849" s="1" t="s">
        <v>6485</v>
      </c>
      <c r="C2849" s="1" t="s">
        <v>7124</v>
      </c>
      <c r="D2849" s="1" t="s">
        <v>8970</v>
      </c>
      <c r="E2849" s="1">
        <v>2.5</v>
      </c>
      <c r="F2849" s="1">
        <v>2.5</v>
      </c>
    </row>
    <row r="2850" spans="1:6" x14ac:dyDescent="0.25">
      <c r="A2850" s="1" t="s">
        <v>3244</v>
      </c>
      <c r="B2850" s="1" t="s">
        <v>6801</v>
      </c>
      <c r="C2850" s="1" t="s">
        <v>8563</v>
      </c>
      <c r="D2850" s="1" t="s">
        <v>9313</v>
      </c>
      <c r="E2850" s="1">
        <v>2.5</v>
      </c>
      <c r="F2850" s="1">
        <v>2.5</v>
      </c>
    </row>
    <row r="2851" spans="1:6" x14ac:dyDescent="0.25">
      <c r="A2851" s="1" t="s">
        <v>3325</v>
      </c>
      <c r="B2851" s="1" t="s">
        <v>6882</v>
      </c>
      <c r="C2851" s="1" t="s">
        <v>7124</v>
      </c>
      <c r="D2851" s="1" t="s">
        <v>9718</v>
      </c>
      <c r="E2851" s="1">
        <v>2.5</v>
      </c>
      <c r="F2851" s="1">
        <v>2.5</v>
      </c>
    </row>
    <row r="2852" spans="1:6" x14ac:dyDescent="0.25">
      <c r="A2852" s="1" t="s">
        <v>3363</v>
      </c>
      <c r="B2852" s="1" t="s">
        <v>6920</v>
      </c>
      <c r="C2852" s="1" t="s">
        <v>7124</v>
      </c>
      <c r="D2852" s="1" t="s">
        <v>8916</v>
      </c>
      <c r="E2852" s="1">
        <v>2.5</v>
      </c>
      <c r="F2852" s="1">
        <v>2.5</v>
      </c>
    </row>
    <row r="2853" spans="1:6" x14ac:dyDescent="0.25">
      <c r="A2853" s="1" t="s">
        <v>3515</v>
      </c>
      <c r="B2853" s="1" t="s">
        <v>7072</v>
      </c>
      <c r="C2853" s="1" t="s">
        <v>7124</v>
      </c>
      <c r="D2853" s="1" t="s">
        <v>10299</v>
      </c>
      <c r="E2853" s="1">
        <v>2.5</v>
      </c>
      <c r="F2853" s="1">
        <v>2.5</v>
      </c>
    </row>
    <row r="2854" spans="1:6" x14ac:dyDescent="0.25">
      <c r="A2854" s="1" t="s">
        <v>24</v>
      </c>
      <c r="B2854" s="1" t="s">
        <v>3581</v>
      </c>
      <c r="C2854" s="1" t="s">
        <v>7124</v>
      </c>
      <c r="D2854" s="1" t="s">
        <v>8925</v>
      </c>
      <c r="E2854" s="1">
        <v>2.6</v>
      </c>
      <c r="F2854" s="1">
        <v>2.6</v>
      </c>
    </row>
    <row r="2855" spans="1:6" x14ac:dyDescent="0.25">
      <c r="A2855" s="1" t="s">
        <v>24</v>
      </c>
      <c r="B2855" s="1" t="s">
        <v>3581</v>
      </c>
      <c r="C2855" s="1" t="s">
        <v>7124</v>
      </c>
      <c r="D2855" s="1" t="s">
        <v>8925</v>
      </c>
      <c r="E2855" s="1">
        <v>2.6</v>
      </c>
      <c r="F2855" s="1">
        <v>2.6</v>
      </c>
    </row>
    <row r="2856" spans="1:6" x14ac:dyDescent="0.25">
      <c r="A2856" s="1" t="s">
        <v>108</v>
      </c>
      <c r="B2856" s="1" t="s">
        <v>3665</v>
      </c>
      <c r="C2856" s="1" t="s">
        <v>7124</v>
      </c>
      <c r="D2856" s="1" t="s">
        <v>8988</v>
      </c>
      <c r="E2856" s="1">
        <v>2.6</v>
      </c>
      <c r="F2856" s="1">
        <v>2.6</v>
      </c>
    </row>
    <row r="2857" spans="1:6" x14ac:dyDescent="0.25">
      <c r="A2857" s="1" t="s">
        <v>198</v>
      </c>
      <c r="B2857" s="1" t="s">
        <v>3755</v>
      </c>
      <c r="C2857" s="1" t="s">
        <v>7124</v>
      </c>
      <c r="D2857" s="1" t="s">
        <v>9059</v>
      </c>
      <c r="E2857" s="1">
        <v>2.6</v>
      </c>
      <c r="F2857" s="1">
        <v>2.6</v>
      </c>
    </row>
    <row r="2858" spans="1:6" x14ac:dyDescent="0.25">
      <c r="A2858" s="1" t="s">
        <v>454</v>
      </c>
      <c r="B2858" s="1" t="s">
        <v>4011</v>
      </c>
      <c r="C2858" s="1" t="s">
        <v>7332</v>
      </c>
      <c r="D2858" s="1" t="s">
        <v>9226</v>
      </c>
      <c r="E2858" s="1">
        <v>2.6</v>
      </c>
      <c r="F2858" s="1">
        <v>2.6</v>
      </c>
    </row>
    <row r="2859" spans="1:6" x14ac:dyDescent="0.25">
      <c r="A2859" s="1" t="s">
        <v>454</v>
      </c>
      <c r="B2859" s="1" t="s">
        <v>4011</v>
      </c>
      <c r="C2859" s="1" t="s">
        <v>7332</v>
      </c>
      <c r="D2859" s="1" t="s">
        <v>9226</v>
      </c>
      <c r="E2859" s="1">
        <v>2.6</v>
      </c>
      <c r="F2859" s="1">
        <v>2.6</v>
      </c>
    </row>
    <row r="2860" spans="1:6" x14ac:dyDescent="0.25">
      <c r="A2860" s="1" t="s">
        <v>629</v>
      </c>
      <c r="B2860" s="1" t="s">
        <v>4186</v>
      </c>
      <c r="C2860" s="1" t="s">
        <v>7418</v>
      </c>
      <c r="D2860" s="1" t="s">
        <v>9338</v>
      </c>
      <c r="E2860" s="1">
        <v>2.6</v>
      </c>
      <c r="F2860" s="1">
        <v>2.6</v>
      </c>
    </row>
    <row r="2861" spans="1:6" x14ac:dyDescent="0.25">
      <c r="A2861" s="1" t="s">
        <v>703</v>
      </c>
      <c r="B2861" s="1" t="s">
        <v>4260</v>
      </c>
      <c r="C2861" s="1" t="s">
        <v>7124</v>
      </c>
      <c r="D2861" s="1" t="s">
        <v>9038</v>
      </c>
      <c r="E2861" s="1">
        <v>2.6</v>
      </c>
      <c r="F2861" s="1">
        <v>2.6</v>
      </c>
    </row>
    <row r="2862" spans="1:6" x14ac:dyDescent="0.25">
      <c r="A2862" s="1" t="s">
        <v>833</v>
      </c>
      <c r="B2862" s="1" t="s">
        <v>4390</v>
      </c>
      <c r="C2862" s="1" t="s">
        <v>7514</v>
      </c>
      <c r="D2862" s="1" t="s">
        <v>9473</v>
      </c>
      <c r="E2862" s="1">
        <v>2.6</v>
      </c>
      <c r="F2862" s="1">
        <v>2.6</v>
      </c>
    </row>
    <row r="2863" spans="1:6" x14ac:dyDescent="0.25">
      <c r="A2863" s="1" t="s">
        <v>985</v>
      </c>
      <c r="B2863" s="1" t="s">
        <v>4542</v>
      </c>
      <c r="C2863" s="1" t="s">
        <v>7579</v>
      </c>
      <c r="D2863" s="1" t="s">
        <v>9562</v>
      </c>
      <c r="E2863" s="1">
        <v>2.6</v>
      </c>
      <c r="F2863" s="1">
        <v>2.6</v>
      </c>
    </row>
    <row r="2864" spans="1:6" x14ac:dyDescent="0.25">
      <c r="A2864" s="1" t="s">
        <v>1220</v>
      </c>
      <c r="B2864" s="1" t="s">
        <v>4777</v>
      </c>
      <c r="C2864" s="1" t="s">
        <v>7124</v>
      </c>
      <c r="D2864" s="1" t="s">
        <v>9690</v>
      </c>
      <c r="E2864" s="1">
        <v>2.6</v>
      </c>
      <c r="F2864" s="1">
        <v>2.6</v>
      </c>
    </row>
    <row r="2865" spans="1:6" x14ac:dyDescent="0.25">
      <c r="A2865" s="1" t="s">
        <v>1288</v>
      </c>
      <c r="B2865" s="1" t="s">
        <v>4845</v>
      </c>
      <c r="C2865" s="1" t="s">
        <v>7124</v>
      </c>
      <c r="D2865" s="1" t="s">
        <v>8916</v>
      </c>
      <c r="E2865" s="1">
        <v>2.6</v>
      </c>
      <c r="F2865" s="1">
        <v>2.6</v>
      </c>
    </row>
    <row r="2866" spans="1:6" x14ac:dyDescent="0.25">
      <c r="A2866" s="1" t="s">
        <v>1523</v>
      </c>
      <c r="B2866" s="1" t="s">
        <v>5080</v>
      </c>
      <c r="C2866" s="1" t="s">
        <v>7801</v>
      </c>
      <c r="D2866" s="1" t="s">
        <v>9859</v>
      </c>
      <c r="E2866" s="1">
        <v>2.6</v>
      </c>
      <c r="F2866" s="1">
        <v>2.6</v>
      </c>
    </row>
    <row r="2867" spans="1:6" x14ac:dyDescent="0.25">
      <c r="A2867" s="1" t="s">
        <v>1573</v>
      </c>
      <c r="B2867" s="1" t="s">
        <v>5130</v>
      </c>
      <c r="C2867" s="1" t="s">
        <v>7124</v>
      </c>
      <c r="D2867" s="1" t="s">
        <v>8925</v>
      </c>
      <c r="E2867" s="1">
        <v>2.6</v>
      </c>
      <c r="F2867" s="1">
        <v>2.6</v>
      </c>
    </row>
    <row r="2868" spans="1:6" x14ac:dyDescent="0.25">
      <c r="A2868" s="1" t="s">
        <v>1673</v>
      </c>
      <c r="B2868" s="1" t="s">
        <v>5230</v>
      </c>
      <c r="C2868" s="1" t="s">
        <v>7124</v>
      </c>
      <c r="D2868" s="1" t="s">
        <v>9038</v>
      </c>
      <c r="E2868" s="1">
        <v>2.6</v>
      </c>
      <c r="F2868" s="1">
        <v>2.6</v>
      </c>
    </row>
    <row r="2869" spans="1:6" x14ac:dyDescent="0.25">
      <c r="A2869" s="1" t="s">
        <v>1990</v>
      </c>
      <c r="B2869" s="1" t="s">
        <v>5547</v>
      </c>
      <c r="C2869" s="1" t="s">
        <v>8007</v>
      </c>
      <c r="D2869" s="1" t="s">
        <v>9399</v>
      </c>
      <c r="E2869" s="1">
        <v>2.6</v>
      </c>
      <c r="F2869" s="1">
        <v>2.6</v>
      </c>
    </row>
    <row r="2870" spans="1:6" x14ac:dyDescent="0.25">
      <c r="A2870" s="1" t="s">
        <v>2322</v>
      </c>
      <c r="B2870" s="1" t="s">
        <v>5879</v>
      </c>
      <c r="C2870" s="1" t="s">
        <v>8162</v>
      </c>
      <c r="D2870" s="1" t="s">
        <v>10321</v>
      </c>
      <c r="E2870" s="1">
        <v>2.6</v>
      </c>
      <c r="F2870" s="1">
        <v>2.6</v>
      </c>
    </row>
    <row r="2871" spans="1:6" x14ac:dyDescent="0.25">
      <c r="A2871" s="1" t="s">
        <v>2545</v>
      </c>
      <c r="B2871" s="1" t="s">
        <v>6102</v>
      </c>
      <c r="C2871" s="1" t="s">
        <v>7124</v>
      </c>
      <c r="D2871" s="1" t="s">
        <v>8925</v>
      </c>
      <c r="E2871" s="1">
        <v>2.6</v>
      </c>
      <c r="F2871" s="1">
        <v>2.6</v>
      </c>
    </row>
    <row r="2872" spans="1:6" x14ac:dyDescent="0.25">
      <c r="A2872" s="1" t="s">
        <v>2953</v>
      </c>
      <c r="B2872" s="1" t="s">
        <v>6510</v>
      </c>
      <c r="C2872" s="1" t="s">
        <v>7124</v>
      </c>
      <c r="D2872" s="1" t="s">
        <v>9851</v>
      </c>
      <c r="E2872" s="1">
        <v>2.6</v>
      </c>
      <c r="F2872" s="1">
        <v>2.6</v>
      </c>
    </row>
    <row r="2873" spans="1:6" x14ac:dyDescent="0.25">
      <c r="A2873" s="1" t="s">
        <v>3229</v>
      </c>
      <c r="B2873" s="1" t="s">
        <v>6786</v>
      </c>
      <c r="C2873" s="1" t="s">
        <v>7124</v>
      </c>
      <c r="D2873" s="1" t="s">
        <v>8916</v>
      </c>
      <c r="E2873" s="1">
        <v>2.6</v>
      </c>
      <c r="F2873" s="1">
        <v>2.6</v>
      </c>
    </row>
    <row r="2874" spans="1:6" x14ac:dyDescent="0.25">
      <c r="A2874" s="1" t="s">
        <v>3439</v>
      </c>
      <c r="B2874" s="1" t="s">
        <v>6996</v>
      </c>
      <c r="C2874" s="1" t="s">
        <v>7124</v>
      </c>
      <c r="D2874" s="1" t="s">
        <v>10957</v>
      </c>
      <c r="E2874" s="1">
        <v>2.6</v>
      </c>
      <c r="F2874" s="1">
        <v>2.6</v>
      </c>
    </row>
    <row r="2875" spans="1:6" x14ac:dyDescent="0.25">
      <c r="A2875" s="1" t="s">
        <v>3451</v>
      </c>
      <c r="B2875" s="1" t="s">
        <v>7008</v>
      </c>
      <c r="C2875" s="1" t="s">
        <v>7124</v>
      </c>
      <c r="D2875" s="1" t="s">
        <v>9038</v>
      </c>
      <c r="E2875" s="1" t="s">
        <v>8904</v>
      </c>
      <c r="F2875" s="1">
        <v>2.6</v>
      </c>
    </row>
    <row r="2876" spans="1:6" x14ac:dyDescent="0.25">
      <c r="A2876" s="1" t="s">
        <v>23</v>
      </c>
      <c r="B2876" s="1" t="s">
        <v>3580</v>
      </c>
      <c r="C2876" s="1" t="s">
        <v>7124</v>
      </c>
      <c r="D2876" s="1" t="s">
        <v>8924</v>
      </c>
      <c r="E2876" s="1">
        <v>2.7</v>
      </c>
      <c r="F2876" s="1">
        <v>2.7</v>
      </c>
    </row>
    <row r="2877" spans="1:6" x14ac:dyDescent="0.25">
      <c r="A2877" s="1" t="s">
        <v>477</v>
      </c>
      <c r="B2877" s="1" t="s">
        <v>4034</v>
      </c>
      <c r="C2877" s="1" t="s">
        <v>7124</v>
      </c>
      <c r="D2877" s="1" t="s">
        <v>8925</v>
      </c>
      <c r="E2877" s="1">
        <v>2.7</v>
      </c>
      <c r="F2877" s="1">
        <v>2.7</v>
      </c>
    </row>
    <row r="2878" spans="1:6" x14ac:dyDescent="0.25">
      <c r="A2878" s="1" t="s">
        <v>891</v>
      </c>
      <c r="B2878" s="1" t="s">
        <v>4448</v>
      </c>
      <c r="C2878" s="1" t="s">
        <v>7540</v>
      </c>
      <c r="D2878" s="1" t="s">
        <v>9505</v>
      </c>
      <c r="E2878" s="1">
        <v>2.7</v>
      </c>
      <c r="F2878" s="1">
        <v>2.7</v>
      </c>
    </row>
    <row r="2879" spans="1:6" x14ac:dyDescent="0.25">
      <c r="A2879" s="1" t="s">
        <v>1187</v>
      </c>
      <c r="B2879" s="1" t="s">
        <v>4744</v>
      </c>
      <c r="C2879" s="1" t="s">
        <v>7124</v>
      </c>
      <c r="D2879" s="1" t="s">
        <v>8916</v>
      </c>
      <c r="E2879" s="1">
        <v>2.7</v>
      </c>
      <c r="F2879" s="1">
        <v>2.7</v>
      </c>
    </row>
    <row r="2880" spans="1:6" x14ac:dyDescent="0.25">
      <c r="A2880" s="1" t="s">
        <v>1207</v>
      </c>
      <c r="B2880" s="1" t="s">
        <v>4764</v>
      </c>
      <c r="C2880" s="1" t="s">
        <v>7664</v>
      </c>
      <c r="D2880" s="1" t="s">
        <v>9683</v>
      </c>
      <c r="E2880" s="1">
        <v>2.7</v>
      </c>
      <c r="F2880" s="1">
        <v>2.7</v>
      </c>
    </row>
    <row r="2881" spans="1:6" x14ac:dyDescent="0.25">
      <c r="A2881" s="1" t="s">
        <v>1214</v>
      </c>
      <c r="B2881" s="1" t="s">
        <v>4771</v>
      </c>
      <c r="C2881" s="1" t="s">
        <v>7666</v>
      </c>
      <c r="D2881" s="1" t="s">
        <v>9685</v>
      </c>
      <c r="E2881" s="1">
        <v>2.7</v>
      </c>
      <c r="F2881" s="1">
        <v>2.7</v>
      </c>
    </row>
    <row r="2882" spans="1:6" x14ac:dyDescent="0.25">
      <c r="A2882" s="1" t="s">
        <v>1556</v>
      </c>
      <c r="B2882" s="1" t="s">
        <v>5113</v>
      </c>
      <c r="C2882" s="1" t="s">
        <v>7124</v>
      </c>
      <c r="D2882" s="1" t="s">
        <v>8925</v>
      </c>
      <c r="E2882" s="1">
        <v>2.7</v>
      </c>
      <c r="F2882" s="1">
        <v>2.7</v>
      </c>
    </row>
    <row r="2883" spans="1:6" x14ac:dyDescent="0.25">
      <c r="A2883" s="1" t="s">
        <v>1560</v>
      </c>
      <c r="B2883" s="1" t="s">
        <v>5117</v>
      </c>
      <c r="C2883" s="1" t="s">
        <v>7124</v>
      </c>
      <c r="D2883" s="1" t="s">
        <v>9880</v>
      </c>
      <c r="E2883" s="1">
        <v>2.7</v>
      </c>
      <c r="F2883" s="1">
        <v>2.7</v>
      </c>
    </row>
    <row r="2884" spans="1:6" x14ac:dyDescent="0.25">
      <c r="A2884" s="1" t="s">
        <v>1598</v>
      </c>
      <c r="B2884" s="1" t="s">
        <v>5155</v>
      </c>
      <c r="C2884" s="1" t="s">
        <v>7124</v>
      </c>
      <c r="D2884" s="1" t="s">
        <v>9901</v>
      </c>
      <c r="E2884" s="1">
        <v>2.7</v>
      </c>
      <c r="F2884" s="1">
        <v>2.7</v>
      </c>
    </row>
    <row r="2885" spans="1:6" x14ac:dyDescent="0.25">
      <c r="A2885" s="1" t="s">
        <v>1798</v>
      </c>
      <c r="B2885" s="1" t="s">
        <v>5355</v>
      </c>
      <c r="C2885" s="1" t="s">
        <v>7124</v>
      </c>
      <c r="D2885" s="1" t="s">
        <v>8916</v>
      </c>
      <c r="E2885" s="1">
        <v>2.7</v>
      </c>
      <c r="F2885" s="1">
        <v>2.7</v>
      </c>
    </row>
    <row r="2886" spans="1:6" x14ac:dyDescent="0.25">
      <c r="A2886" s="1" t="s">
        <v>1843</v>
      </c>
      <c r="B2886" s="1" t="s">
        <v>5400</v>
      </c>
      <c r="C2886" s="1" t="s">
        <v>7124</v>
      </c>
      <c r="D2886" s="1" t="s">
        <v>8925</v>
      </c>
      <c r="E2886" s="1">
        <v>2.7</v>
      </c>
      <c r="F2886" s="1">
        <v>2.7</v>
      </c>
    </row>
    <row r="2887" spans="1:6" x14ac:dyDescent="0.25">
      <c r="A2887" s="1" t="s">
        <v>1910</v>
      </c>
      <c r="B2887" s="1" t="s">
        <v>5467</v>
      </c>
      <c r="C2887" s="1" t="s">
        <v>7124</v>
      </c>
      <c r="D2887" s="1" t="s">
        <v>9406</v>
      </c>
      <c r="E2887" s="1">
        <v>2.7</v>
      </c>
      <c r="F2887" s="1">
        <v>2.7</v>
      </c>
    </row>
    <row r="2888" spans="1:6" x14ac:dyDescent="0.25">
      <c r="A2888" s="1" t="s">
        <v>1987</v>
      </c>
      <c r="B2888" s="1" t="s">
        <v>5544</v>
      </c>
      <c r="C2888" s="1" t="s">
        <v>8005</v>
      </c>
      <c r="D2888" s="1" t="s">
        <v>10129</v>
      </c>
      <c r="E2888" s="1">
        <v>2.7</v>
      </c>
      <c r="F2888" s="1">
        <v>2.7</v>
      </c>
    </row>
    <row r="2889" spans="1:6" x14ac:dyDescent="0.25">
      <c r="A2889" s="1" t="s">
        <v>2140</v>
      </c>
      <c r="B2889" s="1" t="s">
        <v>5697</v>
      </c>
      <c r="C2889" s="1" t="s">
        <v>7124</v>
      </c>
      <c r="D2889" s="1" t="s">
        <v>8916</v>
      </c>
      <c r="E2889" s="1">
        <v>2.7</v>
      </c>
      <c r="F2889" s="1">
        <v>2.7</v>
      </c>
    </row>
    <row r="2890" spans="1:6" x14ac:dyDescent="0.25">
      <c r="A2890" s="1" t="s">
        <v>2141</v>
      </c>
      <c r="B2890" s="1" t="s">
        <v>5698</v>
      </c>
      <c r="C2890" s="1" t="s">
        <v>7124</v>
      </c>
      <c r="D2890" s="1" t="s">
        <v>8916</v>
      </c>
      <c r="E2890" s="1">
        <v>2.7</v>
      </c>
      <c r="F2890" s="1">
        <v>2.7</v>
      </c>
    </row>
    <row r="2891" spans="1:6" x14ac:dyDescent="0.25">
      <c r="A2891" s="1" t="s">
        <v>2310</v>
      </c>
      <c r="B2891" s="1" t="s">
        <v>5867</v>
      </c>
      <c r="C2891" s="1" t="s">
        <v>7124</v>
      </c>
      <c r="D2891" s="1" t="s">
        <v>10316</v>
      </c>
      <c r="E2891" s="1">
        <v>2.7</v>
      </c>
      <c r="F2891" s="1">
        <v>2.7</v>
      </c>
    </row>
    <row r="2892" spans="1:6" x14ac:dyDescent="0.25">
      <c r="A2892" s="1" t="s">
        <v>2434</v>
      </c>
      <c r="B2892" s="1" t="s">
        <v>5991</v>
      </c>
      <c r="C2892" s="1" t="s">
        <v>7124</v>
      </c>
      <c r="D2892" s="1" t="s">
        <v>8925</v>
      </c>
      <c r="E2892" s="1">
        <v>2.7</v>
      </c>
      <c r="F2892" s="1">
        <v>2.7</v>
      </c>
    </row>
    <row r="2893" spans="1:6" x14ac:dyDescent="0.25">
      <c r="A2893" s="1" t="s">
        <v>2627</v>
      </c>
      <c r="B2893" s="1" t="s">
        <v>6184</v>
      </c>
      <c r="C2893" s="1" t="s">
        <v>8290</v>
      </c>
      <c r="D2893" s="1" t="s">
        <v>10491</v>
      </c>
      <c r="E2893" s="1">
        <v>2.7</v>
      </c>
      <c r="F2893" s="1">
        <v>2.7</v>
      </c>
    </row>
    <row r="2894" spans="1:6" x14ac:dyDescent="0.25">
      <c r="A2894" s="1" t="s">
        <v>3463</v>
      </c>
      <c r="B2894" s="1" t="s">
        <v>7020</v>
      </c>
      <c r="C2894" s="1" t="s">
        <v>7124</v>
      </c>
      <c r="D2894" s="1" t="s">
        <v>9718</v>
      </c>
      <c r="E2894" s="1">
        <v>2.7</v>
      </c>
      <c r="F2894" s="1">
        <v>2.7</v>
      </c>
    </row>
    <row r="2895" spans="1:6" x14ac:dyDescent="0.25">
      <c r="A2895" s="1" t="s">
        <v>3557</v>
      </c>
      <c r="B2895" s="1" t="s">
        <v>7114</v>
      </c>
      <c r="C2895" s="1" t="s">
        <v>8695</v>
      </c>
      <c r="D2895" s="1" t="s">
        <v>9262</v>
      </c>
      <c r="E2895" s="1" t="s">
        <v>8906</v>
      </c>
      <c r="F2895" s="1">
        <v>2.7</v>
      </c>
    </row>
    <row r="2896" spans="1:6" x14ac:dyDescent="0.25">
      <c r="A2896" s="1" t="s">
        <v>19</v>
      </c>
      <c r="B2896" s="1" t="s">
        <v>3576</v>
      </c>
      <c r="C2896" s="1" t="s">
        <v>7128</v>
      </c>
      <c r="D2896" s="1" t="s">
        <v>8920</v>
      </c>
      <c r="E2896" s="1">
        <v>2.8</v>
      </c>
      <c r="F2896" s="1">
        <v>2.8</v>
      </c>
    </row>
    <row r="2897" spans="1:6" x14ac:dyDescent="0.25">
      <c r="A2897" s="1" t="s">
        <v>53</v>
      </c>
      <c r="B2897" s="1" t="s">
        <v>3610</v>
      </c>
      <c r="C2897" s="1" t="s">
        <v>7146</v>
      </c>
      <c r="D2897" s="1" t="s">
        <v>8948</v>
      </c>
      <c r="E2897" s="1">
        <v>2.8</v>
      </c>
      <c r="F2897" s="1">
        <v>2.8</v>
      </c>
    </row>
    <row r="2898" spans="1:6" x14ac:dyDescent="0.25">
      <c r="A2898" s="1" t="s">
        <v>468</v>
      </c>
      <c r="B2898" s="1" t="s">
        <v>4025</v>
      </c>
      <c r="C2898" s="1" t="s">
        <v>7339</v>
      </c>
      <c r="D2898" s="1" t="s">
        <v>9236</v>
      </c>
      <c r="E2898" s="1">
        <v>2.8</v>
      </c>
      <c r="F2898" s="1">
        <v>2.8</v>
      </c>
    </row>
    <row r="2899" spans="1:6" x14ac:dyDescent="0.25">
      <c r="A2899" s="1" t="s">
        <v>505</v>
      </c>
      <c r="B2899" s="1" t="s">
        <v>4062</v>
      </c>
      <c r="C2899" s="1" t="s">
        <v>7124</v>
      </c>
      <c r="D2899" s="1" t="s">
        <v>9256</v>
      </c>
      <c r="E2899" s="1">
        <v>2.8</v>
      </c>
      <c r="F2899" s="1">
        <v>2.8</v>
      </c>
    </row>
    <row r="2900" spans="1:6" x14ac:dyDescent="0.25">
      <c r="A2900" s="1" t="s">
        <v>991</v>
      </c>
      <c r="B2900" s="1" t="s">
        <v>4548</v>
      </c>
      <c r="C2900" s="1" t="s">
        <v>7582</v>
      </c>
      <c r="D2900" s="1" t="s">
        <v>9567</v>
      </c>
      <c r="E2900" s="1">
        <v>2.8</v>
      </c>
      <c r="F2900" s="1">
        <v>2.8</v>
      </c>
    </row>
    <row r="2901" spans="1:6" x14ac:dyDescent="0.25">
      <c r="A2901" s="1" t="s">
        <v>1390</v>
      </c>
      <c r="B2901" s="1" t="s">
        <v>4947</v>
      </c>
      <c r="C2901" s="1" t="s">
        <v>7754</v>
      </c>
      <c r="D2901" s="1" t="s">
        <v>9786</v>
      </c>
      <c r="E2901" s="1">
        <v>2.8</v>
      </c>
      <c r="F2901" s="1">
        <v>2.8</v>
      </c>
    </row>
    <row r="2902" spans="1:6" x14ac:dyDescent="0.25">
      <c r="A2902" s="1" t="s">
        <v>1657</v>
      </c>
      <c r="B2902" s="1" t="s">
        <v>5214</v>
      </c>
      <c r="C2902" s="1" t="s">
        <v>7124</v>
      </c>
      <c r="D2902" s="1" t="s">
        <v>9847</v>
      </c>
      <c r="E2902" s="1">
        <v>2.8</v>
      </c>
      <c r="F2902" s="1">
        <v>2.8</v>
      </c>
    </row>
    <row r="2903" spans="1:6" x14ac:dyDescent="0.25">
      <c r="A2903" s="1" t="s">
        <v>1763</v>
      </c>
      <c r="B2903" s="1" t="s">
        <v>5320</v>
      </c>
      <c r="C2903" s="1" t="s">
        <v>7900</v>
      </c>
      <c r="D2903" s="1" t="s">
        <v>10001</v>
      </c>
      <c r="E2903" s="1">
        <v>2.8</v>
      </c>
      <c r="F2903" s="1">
        <v>2.8</v>
      </c>
    </row>
    <row r="2904" spans="1:6" x14ac:dyDescent="0.25">
      <c r="A2904" s="1" t="s">
        <v>2179</v>
      </c>
      <c r="B2904" s="1" t="s">
        <v>5736</v>
      </c>
      <c r="C2904" s="1" t="s">
        <v>7124</v>
      </c>
      <c r="D2904" s="1" t="s">
        <v>10247</v>
      </c>
      <c r="E2904" s="1">
        <v>2.8</v>
      </c>
      <c r="F2904" s="1">
        <v>2.8</v>
      </c>
    </row>
    <row r="2905" spans="1:6" x14ac:dyDescent="0.25">
      <c r="A2905" s="1" t="s">
        <v>2532</v>
      </c>
      <c r="B2905" s="1" t="s">
        <v>6089</v>
      </c>
      <c r="C2905" s="1" t="s">
        <v>7124</v>
      </c>
      <c r="D2905" s="1" t="s">
        <v>8925</v>
      </c>
      <c r="E2905" s="1">
        <v>2.8</v>
      </c>
      <c r="F2905" s="1">
        <v>2.8</v>
      </c>
    </row>
    <row r="2906" spans="1:6" x14ac:dyDescent="0.25">
      <c r="A2906" s="1" t="s">
        <v>2670</v>
      </c>
      <c r="B2906" s="1" t="s">
        <v>6227</v>
      </c>
      <c r="C2906" s="1" t="s">
        <v>8312</v>
      </c>
      <c r="D2906" s="1" t="s">
        <v>10521</v>
      </c>
      <c r="E2906" s="1">
        <v>2.8</v>
      </c>
      <c r="F2906" s="1">
        <v>2.8</v>
      </c>
    </row>
    <row r="2907" spans="1:6" x14ac:dyDescent="0.25">
      <c r="A2907" s="1" t="s">
        <v>3018</v>
      </c>
      <c r="B2907" s="1" t="s">
        <v>6575</v>
      </c>
      <c r="C2907" s="1" t="s">
        <v>7124</v>
      </c>
      <c r="D2907" s="1" t="s">
        <v>8925</v>
      </c>
      <c r="E2907" s="1" t="s">
        <v>8891</v>
      </c>
      <c r="F2907" s="1">
        <v>2.8</v>
      </c>
    </row>
    <row r="2908" spans="1:6" x14ac:dyDescent="0.25">
      <c r="A2908" s="1" t="s">
        <v>3435</v>
      </c>
      <c r="B2908" s="1" t="s">
        <v>6992</v>
      </c>
      <c r="C2908" s="1" t="s">
        <v>8641</v>
      </c>
      <c r="D2908" s="1" t="s">
        <v>10955</v>
      </c>
      <c r="E2908" s="1">
        <v>2.8</v>
      </c>
      <c r="F2908" s="1">
        <v>2.8</v>
      </c>
    </row>
    <row r="2909" spans="1:6" x14ac:dyDescent="0.25">
      <c r="A2909" s="1" t="s">
        <v>3435</v>
      </c>
      <c r="B2909" s="1" t="s">
        <v>6992</v>
      </c>
      <c r="C2909" s="1" t="s">
        <v>8641</v>
      </c>
      <c r="D2909" s="1" t="s">
        <v>10955</v>
      </c>
      <c r="E2909" s="1">
        <v>2.8</v>
      </c>
      <c r="F2909" s="1">
        <v>2.8</v>
      </c>
    </row>
    <row r="2910" spans="1:6" x14ac:dyDescent="0.25">
      <c r="A2910" s="1" t="s">
        <v>3520</v>
      </c>
      <c r="B2910" s="1" t="s">
        <v>7077</v>
      </c>
      <c r="C2910" s="1" t="s">
        <v>7124</v>
      </c>
      <c r="D2910" s="1" t="s">
        <v>8925</v>
      </c>
      <c r="E2910" s="1">
        <v>2.8</v>
      </c>
      <c r="F2910" s="1">
        <v>2.8</v>
      </c>
    </row>
    <row r="2911" spans="1:6" x14ac:dyDescent="0.25">
      <c r="A2911" s="1" t="s">
        <v>13</v>
      </c>
      <c r="B2911" s="1" t="s">
        <v>3570</v>
      </c>
      <c r="C2911" s="1" t="s">
        <v>7124</v>
      </c>
      <c r="D2911" s="1" t="s">
        <v>8914</v>
      </c>
      <c r="E2911" s="1">
        <v>2.9</v>
      </c>
      <c r="F2911" s="1">
        <v>2.9</v>
      </c>
    </row>
    <row r="2912" spans="1:6" x14ac:dyDescent="0.25">
      <c r="A2912" s="1" t="s">
        <v>162</v>
      </c>
      <c r="B2912" s="1" t="s">
        <v>3719</v>
      </c>
      <c r="C2912" s="1" t="s">
        <v>7124</v>
      </c>
      <c r="D2912" s="1" t="s">
        <v>8916</v>
      </c>
      <c r="E2912" s="1">
        <v>2.9</v>
      </c>
      <c r="F2912" s="1">
        <v>2.9</v>
      </c>
    </row>
    <row r="2913" spans="1:6" x14ac:dyDescent="0.25">
      <c r="A2913" s="1" t="s">
        <v>410</v>
      </c>
      <c r="B2913" s="1" t="s">
        <v>3967</v>
      </c>
      <c r="C2913" s="1" t="s">
        <v>7124</v>
      </c>
      <c r="D2913" s="1" t="s">
        <v>9194</v>
      </c>
      <c r="E2913" s="1">
        <v>2.9</v>
      </c>
      <c r="F2913" s="1">
        <v>2.9</v>
      </c>
    </row>
    <row r="2914" spans="1:6" x14ac:dyDescent="0.25">
      <c r="A2914" s="1" t="s">
        <v>752</v>
      </c>
      <c r="B2914" s="1" t="s">
        <v>4309</v>
      </c>
      <c r="C2914" s="1" t="s">
        <v>7472</v>
      </c>
      <c r="D2914" s="1" t="s">
        <v>9416</v>
      </c>
      <c r="E2914" s="1">
        <v>2.9</v>
      </c>
      <c r="F2914" s="1">
        <v>2.9</v>
      </c>
    </row>
    <row r="2915" spans="1:6" x14ac:dyDescent="0.25">
      <c r="A2915" s="1" t="s">
        <v>817</v>
      </c>
      <c r="B2915" s="1" t="s">
        <v>4374</v>
      </c>
      <c r="C2915" s="1" t="s">
        <v>7124</v>
      </c>
      <c r="D2915" s="1" t="s">
        <v>8925</v>
      </c>
      <c r="E2915" s="1">
        <v>2.9</v>
      </c>
      <c r="F2915" s="1">
        <v>2.9</v>
      </c>
    </row>
    <row r="2916" spans="1:6" x14ac:dyDescent="0.25">
      <c r="A2916" s="1" t="s">
        <v>817</v>
      </c>
      <c r="B2916" s="1" t="s">
        <v>4374</v>
      </c>
      <c r="C2916" s="1" t="s">
        <v>7124</v>
      </c>
      <c r="D2916" s="1" t="s">
        <v>8925</v>
      </c>
      <c r="E2916" s="1">
        <v>2.9</v>
      </c>
      <c r="F2916" s="1">
        <v>2.9</v>
      </c>
    </row>
    <row r="2917" spans="1:6" x14ac:dyDescent="0.25">
      <c r="A2917" s="1" t="s">
        <v>817</v>
      </c>
      <c r="B2917" s="1" t="s">
        <v>4374</v>
      </c>
      <c r="C2917" s="1" t="s">
        <v>7124</v>
      </c>
      <c r="D2917" s="1" t="s">
        <v>8925</v>
      </c>
      <c r="E2917" s="1">
        <v>2.9</v>
      </c>
      <c r="F2917" s="1">
        <v>2.9</v>
      </c>
    </row>
    <row r="2918" spans="1:6" x14ac:dyDescent="0.25">
      <c r="A2918" s="1" t="s">
        <v>885</v>
      </c>
      <c r="B2918" s="1" t="s">
        <v>4442</v>
      </c>
      <c r="C2918" s="1" t="s">
        <v>7536</v>
      </c>
      <c r="D2918" s="1" t="s">
        <v>9501</v>
      </c>
      <c r="E2918" s="1">
        <v>2.9</v>
      </c>
      <c r="F2918" s="1">
        <v>2.9</v>
      </c>
    </row>
    <row r="2919" spans="1:6" x14ac:dyDescent="0.25">
      <c r="A2919" s="1" t="s">
        <v>1125</v>
      </c>
      <c r="B2919" s="1" t="s">
        <v>4682</v>
      </c>
      <c r="C2919" s="1" t="s">
        <v>7628</v>
      </c>
      <c r="D2919" s="1" t="s">
        <v>9640</v>
      </c>
      <c r="E2919" s="1">
        <v>2.9</v>
      </c>
      <c r="F2919" s="1">
        <v>2.9</v>
      </c>
    </row>
    <row r="2920" spans="1:6" x14ac:dyDescent="0.25">
      <c r="A2920" s="1" t="s">
        <v>1182</v>
      </c>
      <c r="B2920" s="1" t="s">
        <v>4739</v>
      </c>
      <c r="C2920" s="1" t="s">
        <v>7653</v>
      </c>
      <c r="D2920" s="1" t="s">
        <v>9668</v>
      </c>
      <c r="E2920" s="1">
        <v>2.9</v>
      </c>
      <c r="F2920" s="1">
        <v>2.9</v>
      </c>
    </row>
    <row r="2921" spans="1:6" x14ac:dyDescent="0.25">
      <c r="A2921" s="1" t="s">
        <v>1586</v>
      </c>
      <c r="B2921" s="1" t="s">
        <v>5143</v>
      </c>
      <c r="C2921" s="1" t="s">
        <v>7124</v>
      </c>
      <c r="D2921" s="1" t="s">
        <v>8925</v>
      </c>
      <c r="E2921" s="1">
        <v>2.9</v>
      </c>
      <c r="F2921" s="1">
        <v>2.9</v>
      </c>
    </row>
    <row r="2922" spans="1:6" x14ac:dyDescent="0.25">
      <c r="A2922" s="1" t="s">
        <v>1645</v>
      </c>
      <c r="B2922" s="1" t="s">
        <v>5202</v>
      </c>
      <c r="C2922" s="1" t="s">
        <v>7124</v>
      </c>
      <c r="D2922" s="1" t="s">
        <v>8916</v>
      </c>
      <c r="E2922" s="1">
        <v>2.9</v>
      </c>
      <c r="F2922" s="1">
        <v>2.9</v>
      </c>
    </row>
    <row r="2923" spans="1:6" x14ac:dyDescent="0.25">
      <c r="A2923" s="1" t="s">
        <v>1957</v>
      </c>
      <c r="B2923" s="1" t="s">
        <v>5514</v>
      </c>
      <c r="C2923" s="1" t="s">
        <v>7124</v>
      </c>
      <c r="D2923" s="1" t="s">
        <v>9428</v>
      </c>
      <c r="E2923" s="1">
        <v>2.9</v>
      </c>
      <c r="F2923" s="1">
        <v>2.9</v>
      </c>
    </row>
    <row r="2924" spans="1:6" x14ac:dyDescent="0.25">
      <c r="A2924" s="1" t="s">
        <v>2024</v>
      </c>
      <c r="B2924" s="1" t="s">
        <v>5581</v>
      </c>
      <c r="C2924" s="1" t="s">
        <v>8023</v>
      </c>
      <c r="D2924" s="1" t="s">
        <v>10152</v>
      </c>
      <c r="E2924" s="1">
        <v>2.9</v>
      </c>
      <c r="F2924" s="1">
        <v>2.9</v>
      </c>
    </row>
    <row r="2925" spans="1:6" x14ac:dyDescent="0.25">
      <c r="A2925" s="1" t="s">
        <v>2097</v>
      </c>
      <c r="B2925" s="1" t="s">
        <v>5654</v>
      </c>
      <c r="C2925" s="1" t="s">
        <v>7124</v>
      </c>
      <c r="D2925" s="1" t="s">
        <v>8925</v>
      </c>
      <c r="E2925" s="1">
        <v>2.9</v>
      </c>
      <c r="F2925" s="1">
        <v>2.9</v>
      </c>
    </row>
    <row r="2926" spans="1:6" x14ac:dyDescent="0.25">
      <c r="A2926" s="1" t="s">
        <v>2242</v>
      </c>
      <c r="B2926" s="1" t="s">
        <v>5799</v>
      </c>
      <c r="C2926" s="1" t="s">
        <v>8122</v>
      </c>
      <c r="D2926" s="1" t="s">
        <v>10271</v>
      </c>
      <c r="E2926" s="1">
        <v>2.9</v>
      </c>
      <c r="F2926" s="1">
        <v>2.9</v>
      </c>
    </row>
    <row r="2927" spans="1:6" x14ac:dyDescent="0.25">
      <c r="A2927" s="1" t="s">
        <v>2252</v>
      </c>
      <c r="B2927" s="1" t="s">
        <v>5809</v>
      </c>
      <c r="C2927" s="1" t="s">
        <v>7124</v>
      </c>
      <c r="D2927" s="1" t="s">
        <v>8925</v>
      </c>
      <c r="E2927" s="1">
        <v>2.9</v>
      </c>
      <c r="F2927" s="1">
        <v>2.9</v>
      </c>
    </row>
    <row r="2928" spans="1:6" x14ac:dyDescent="0.25">
      <c r="A2928" s="1" t="s">
        <v>2313</v>
      </c>
      <c r="B2928" s="1" t="s">
        <v>5870</v>
      </c>
      <c r="C2928" s="1" t="s">
        <v>7124</v>
      </c>
      <c r="D2928" s="1" t="s">
        <v>8916</v>
      </c>
      <c r="E2928" s="1">
        <v>2.9</v>
      </c>
      <c r="F2928" s="1">
        <v>2.9</v>
      </c>
    </row>
    <row r="2929" spans="1:6" x14ac:dyDescent="0.25">
      <c r="A2929" s="1" t="s">
        <v>2601</v>
      </c>
      <c r="B2929" s="1" t="s">
        <v>6158</v>
      </c>
      <c r="C2929" s="1" t="s">
        <v>7124</v>
      </c>
      <c r="D2929" s="1" t="s">
        <v>9322</v>
      </c>
      <c r="E2929" s="1">
        <v>2.9</v>
      </c>
      <c r="F2929" s="1">
        <v>2.9</v>
      </c>
    </row>
    <row r="2930" spans="1:6" x14ac:dyDescent="0.25">
      <c r="A2930" s="1" t="s">
        <v>2678</v>
      </c>
      <c r="B2930" s="1" t="s">
        <v>6235</v>
      </c>
      <c r="C2930" s="1" t="s">
        <v>7124</v>
      </c>
      <c r="D2930" s="1" t="s">
        <v>8916</v>
      </c>
      <c r="E2930" s="1" t="s">
        <v>8881</v>
      </c>
      <c r="F2930" s="1">
        <v>2.9</v>
      </c>
    </row>
    <row r="2931" spans="1:6" x14ac:dyDescent="0.25">
      <c r="A2931" s="1" t="s">
        <v>2696</v>
      </c>
      <c r="B2931" s="1" t="s">
        <v>6253</v>
      </c>
      <c r="C2931" s="1" t="s">
        <v>8326</v>
      </c>
      <c r="D2931" s="1" t="s">
        <v>10463</v>
      </c>
      <c r="E2931" s="1">
        <v>2.9</v>
      </c>
      <c r="F2931" s="1">
        <v>2.9</v>
      </c>
    </row>
    <row r="2932" spans="1:6" x14ac:dyDescent="0.25">
      <c r="A2932" s="1" t="s">
        <v>2963</v>
      </c>
      <c r="B2932" s="1" t="s">
        <v>6520</v>
      </c>
      <c r="C2932" s="1" t="s">
        <v>8433</v>
      </c>
      <c r="D2932" s="1" t="s">
        <v>10682</v>
      </c>
      <c r="E2932" s="1">
        <v>2.9</v>
      </c>
      <c r="F2932" s="1">
        <v>2.9</v>
      </c>
    </row>
    <row r="2933" spans="1:6" x14ac:dyDescent="0.25">
      <c r="A2933" s="1" t="s">
        <v>3001</v>
      </c>
      <c r="B2933" s="1" t="s">
        <v>6558</v>
      </c>
      <c r="C2933" s="1" t="s">
        <v>8455</v>
      </c>
      <c r="D2933" s="1" t="s">
        <v>10703</v>
      </c>
      <c r="E2933" s="1">
        <v>2.9</v>
      </c>
      <c r="F2933" s="1">
        <v>2.9</v>
      </c>
    </row>
    <row r="2934" spans="1:6" x14ac:dyDescent="0.25">
      <c r="A2934" s="1" t="s">
        <v>3153</v>
      </c>
      <c r="B2934" s="1" t="s">
        <v>6710</v>
      </c>
      <c r="C2934" s="1" t="s">
        <v>7124</v>
      </c>
      <c r="D2934" s="1" t="s">
        <v>8925</v>
      </c>
      <c r="E2934" s="1">
        <v>2.9</v>
      </c>
      <c r="F2934" s="1">
        <v>2.9</v>
      </c>
    </row>
    <row r="2935" spans="1:6" x14ac:dyDescent="0.25">
      <c r="A2935" s="1" t="s">
        <v>3388</v>
      </c>
      <c r="B2935" s="1" t="s">
        <v>6945</v>
      </c>
      <c r="C2935" s="1" t="s">
        <v>7124</v>
      </c>
      <c r="D2935" s="1" t="s">
        <v>10928</v>
      </c>
      <c r="E2935" s="1">
        <v>2.9</v>
      </c>
      <c r="F2935" s="1">
        <v>2.9</v>
      </c>
    </row>
    <row r="2936" spans="1:6" x14ac:dyDescent="0.25">
      <c r="A2936" s="1" t="s">
        <v>3406</v>
      </c>
      <c r="B2936" s="1" t="s">
        <v>6963</v>
      </c>
      <c r="C2936" s="1" t="s">
        <v>8631</v>
      </c>
      <c r="D2936" s="1" t="s">
        <v>10937</v>
      </c>
      <c r="E2936" s="1">
        <v>2.9</v>
      </c>
      <c r="F2936" s="1">
        <v>2.9</v>
      </c>
    </row>
    <row r="2937" spans="1:6" x14ac:dyDescent="0.25">
      <c r="A2937" s="1" t="s">
        <v>3421</v>
      </c>
      <c r="B2937" s="1" t="s">
        <v>6978</v>
      </c>
      <c r="C2937" s="1" t="s">
        <v>8635</v>
      </c>
      <c r="D2937" s="1" t="s">
        <v>10946</v>
      </c>
      <c r="E2937" s="1">
        <v>2.9</v>
      </c>
      <c r="F2937" s="1">
        <v>2.9</v>
      </c>
    </row>
    <row r="2938" spans="1:6" x14ac:dyDescent="0.25">
      <c r="A2938" s="1" t="s">
        <v>37</v>
      </c>
      <c r="B2938" s="1" t="s">
        <v>3594</v>
      </c>
      <c r="C2938" s="1" t="s">
        <v>7124</v>
      </c>
      <c r="D2938" s="1" t="s">
        <v>8935</v>
      </c>
      <c r="E2938" s="1">
        <v>3</v>
      </c>
      <c r="F2938" s="1">
        <v>3</v>
      </c>
    </row>
    <row r="2939" spans="1:6" x14ac:dyDescent="0.25">
      <c r="A2939" s="1" t="s">
        <v>61</v>
      </c>
      <c r="B2939" s="1" t="s">
        <v>3618</v>
      </c>
      <c r="C2939" s="1" t="s">
        <v>7124</v>
      </c>
      <c r="D2939" s="1" t="s">
        <v>8925</v>
      </c>
      <c r="E2939" s="1">
        <v>3</v>
      </c>
      <c r="F2939" s="1">
        <v>3</v>
      </c>
    </row>
    <row r="2940" spans="1:6" x14ac:dyDescent="0.25">
      <c r="A2940" s="1" t="s">
        <v>92</v>
      </c>
      <c r="B2940" s="1" t="s">
        <v>3649</v>
      </c>
      <c r="C2940" s="1" t="s">
        <v>7124</v>
      </c>
      <c r="D2940" s="1" t="s">
        <v>8925</v>
      </c>
      <c r="E2940" s="1" t="s">
        <v>8717</v>
      </c>
      <c r="F2940" s="1">
        <v>3</v>
      </c>
    </row>
    <row r="2941" spans="1:6" x14ac:dyDescent="0.25">
      <c r="A2941" s="1" t="s">
        <v>452</v>
      </c>
      <c r="B2941" s="1" t="s">
        <v>4009</v>
      </c>
      <c r="C2941" s="1" t="s">
        <v>7124</v>
      </c>
      <c r="D2941" s="1" t="s">
        <v>9224</v>
      </c>
      <c r="E2941" s="1">
        <v>3</v>
      </c>
      <c r="F2941" s="1">
        <v>3</v>
      </c>
    </row>
    <row r="2942" spans="1:6" x14ac:dyDescent="0.25">
      <c r="A2942" s="1" t="s">
        <v>620</v>
      </c>
      <c r="B2942" s="1" t="s">
        <v>4177</v>
      </c>
      <c r="C2942" s="1" t="s">
        <v>7414</v>
      </c>
      <c r="D2942" s="1" t="s">
        <v>9333</v>
      </c>
      <c r="E2942" s="1">
        <v>3</v>
      </c>
      <c r="F2942" s="1">
        <v>3</v>
      </c>
    </row>
    <row r="2943" spans="1:6" x14ac:dyDescent="0.25">
      <c r="A2943" s="1" t="s">
        <v>639</v>
      </c>
      <c r="B2943" s="1" t="s">
        <v>4196</v>
      </c>
      <c r="C2943" s="1" t="s">
        <v>7424</v>
      </c>
      <c r="D2943" s="1" t="s">
        <v>9346</v>
      </c>
      <c r="E2943" s="1">
        <v>3</v>
      </c>
      <c r="F2943" s="1">
        <v>3</v>
      </c>
    </row>
    <row r="2944" spans="1:6" x14ac:dyDescent="0.25">
      <c r="A2944" s="1" t="s">
        <v>828</v>
      </c>
      <c r="B2944" s="1" t="s">
        <v>4385</v>
      </c>
      <c r="C2944" s="1" t="s">
        <v>7124</v>
      </c>
      <c r="D2944" s="1" t="s">
        <v>8925</v>
      </c>
      <c r="E2944" s="1">
        <v>3</v>
      </c>
      <c r="F2944" s="1">
        <v>3</v>
      </c>
    </row>
    <row r="2945" spans="1:6" x14ac:dyDescent="0.25">
      <c r="A2945" s="1" t="s">
        <v>846</v>
      </c>
      <c r="B2945" s="1" t="s">
        <v>4403</v>
      </c>
      <c r="C2945" s="1" t="s">
        <v>7124</v>
      </c>
      <c r="D2945" s="1" t="s">
        <v>9077</v>
      </c>
      <c r="E2945" s="1">
        <v>3</v>
      </c>
      <c r="F2945" s="1">
        <v>3</v>
      </c>
    </row>
    <row r="2946" spans="1:6" x14ac:dyDescent="0.25">
      <c r="A2946" s="1" t="s">
        <v>1086</v>
      </c>
      <c r="B2946" s="1" t="s">
        <v>4643</v>
      </c>
      <c r="C2946" s="1" t="s">
        <v>7124</v>
      </c>
      <c r="D2946" s="1" t="s">
        <v>8916</v>
      </c>
      <c r="E2946" s="1">
        <v>3</v>
      </c>
      <c r="F2946" s="1">
        <v>3</v>
      </c>
    </row>
    <row r="2947" spans="1:6" x14ac:dyDescent="0.25">
      <c r="A2947" s="1" t="s">
        <v>1181</v>
      </c>
      <c r="B2947" s="1" t="s">
        <v>4738</v>
      </c>
      <c r="C2947" s="1" t="s">
        <v>7124</v>
      </c>
      <c r="D2947" s="1" t="s">
        <v>9531</v>
      </c>
      <c r="E2947" s="1">
        <v>3</v>
      </c>
      <c r="F2947" s="1">
        <v>3</v>
      </c>
    </row>
    <row r="2948" spans="1:6" x14ac:dyDescent="0.25">
      <c r="A2948" s="1" t="s">
        <v>1317</v>
      </c>
      <c r="B2948" s="1" t="s">
        <v>4874</v>
      </c>
      <c r="C2948" s="1" t="s">
        <v>7719</v>
      </c>
      <c r="D2948" s="1" t="s">
        <v>9756</v>
      </c>
      <c r="E2948" s="1">
        <v>3</v>
      </c>
      <c r="F2948" s="1">
        <v>3</v>
      </c>
    </row>
    <row r="2949" spans="1:6" x14ac:dyDescent="0.25">
      <c r="A2949" s="1" t="s">
        <v>1529</v>
      </c>
      <c r="B2949" s="1" t="s">
        <v>5086</v>
      </c>
      <c r="C2949" s="1" t="s">
        <v>7124</v>
      </c>
      <c r="D2949" s="1" t="s">
        <v>9864</v>
      </c>
      <c r="E2949" s="1">
        <v>3</v>
      </c>
      <c r="F2949" s="1">
        <v>3</v>
      </c>
    </row>
    <row r="2950" spans="1:6" x14ac:dyDescent="0.25">
      <c r="A2950" s="1" t="s">
        <v>1757</v>
      </c>
      <c r="B2950" s="1" t="s">
        <v>5314</v>
      </c>
      <c r="C2950" s="1" t="s">
        <v>7124</v>
      </c>
      <c r="D2950" s="1" t="s">
        <v>8925</v>
      </c>
      <c r="E2950" s="1">
        <v>3</v>
      </c>
      <c r="F2950" s="1">
        <v>3</v>
      </c>
    </row>
    <row r="2951" spans="1:6" x14ac:dyDescent="0.25">
      <c r="A2951" s="1" t="s">
        <v>1864</v>
      </c>
      <c r="B2951" s="1" t="s">
        <v>5421</v>
      </c>
      <c r="C2951" s="1" t="s">
        <v>7124</v>
      </c>
      <c r="D2951" s="1" t="s">
        <v>10065</v>
      </c>
      <c r="E2951" s="1">
        <v>3</v>
      </c>
      <c r="F2951" s="1">
        <v>3</v>
      </c>
    </row>
    <row r="2952" spans="1:6" x14ac:dyDescent="0.25">
      <c r="A2952" s="1" t="s">
        <v>1886</v>
      </c>
      <c r="B2952" s="1" t="s">
        <v>5443</v>
      </c>
      <c r="C2952" s="1" t="s">
        <v>7965</v>
      </c>
      <c r="D2952" s="1" t="s">
        <v>10080</v>
      </c>
      <c r="E2952" s="1">
        <v>3</v>
      </c>
      <c r="F2952" s="1">
        <v>3</v>
      </c>
    </row>
    <row r="2953" spans="1:6" x14ac:dyDescent="0.25">
      <c r="A2953" s="1" t="s">
        <v>2011</v>
      </c>
      <c r="B2953" s="1" t="s">
        <v>5568</v>
      </c>
      <c r="C2953" s="1" t="s">
        <v>7124</v>
      </c>
      <c r="D2953" s="1" t="s">
        <v>8916</v>
      </c>
      <c r="E2953" s="1">
        <v>3</v>
      </c>
      <c r="F2953" s="1">
        <v>3</v>
      </c>
    </row>
    <row r="2954" spans="1:6" x14ac:dyDescent="0.25">
      <c r="A2954" s="1" t="s">
        <v>2139</v>
      </c>
      <c r="B2954" s="1" t="s">
        <v>5696</v>
      </c>
      <c r="C2954" s="1" t="s">
        <v>8083</v>
      </c>
      <c r="D2954" s="1" t="s">
        <v>10227</v>
      </c>
      <c r="E2954" s="1">
        <v>3</v>
      </c>
      <c r="F2954" s="1">
        <v>3</v>
      </c>
    </row>
    <row r="2955" spans="1:6" x14ac:dyDescent="0.25">
      <c r="A2955" s="1" t="s">
        <v>2315</v>
      </c>
      <c r="B2955" s="1" t="s">
        <v>5872</v>
      </c>
      <c r="C2955" s="1" t="s">
        <v>8160</v>
      </c>
      <c r="D2955" s="1" t="s">
        <v>10318</v>
      </c>
      <c r="E2955" s="1">
        <v>3</v>
      </c>
      <c r="F2955" s="1">
        <v>3</v>
      </c>
    </row>
    <row r="2956" spans="1:6" x14ac:dyDescent="0.25">
      <c r="A2956" s="1" t="s">
        <v>2537</v>
      </c>
      <c r="B2956" s="1" t="s">
        <v>6094</v>
      </c>
      <c r="C2956" s="1" t="s">
        <v>7124</v>
      </c>
      <c r="D2956" s="1" t="s">
        <v>8925</v>
      </c>
      <c r="E2956" s="1">
        <v>3</v>
      </c>
      <c r="F2956" s="1">
        <v>3</v>
      </c>
    </row>
    <row r="2957" spans="1:6" x14ac:dyDescent="0.25">
      <c r="A2957" s="1" t="s">
        <v>2637</v>
      </c>
      <c r="B2957" s="1" t="s">
        <v>6194</v>
      </c>
      <c r="C2957" s="1" t="s">
        <v>7124</v>
      </c>
      <c r="D2957" s="1" t="s">
        <v>10499</v>
      </c>
      <c r="E2957" s="1">
        <v>3</v>
      </c>
      <c r="F2957" s="1">
        <v>3</v>
      </c>
    </row>
    <row r="2958" spans="1:6" x14ac:dyDescent="0.25">
      <c r="A2958" s="1" t="s">
        <v>2865</v>
      </c>
      <c r="B2958" s="1" t="s">
        <v>6422</v>
      </c>
      <c r="C2958" s="1" t="s">
        <v>8396</v>
      </c>
      <c r="D2958" s="1" t="s">
        <v>10635</v>
      </c>
      <c r="E2958" s="1">
        <v>3</v>
      </c>
      <c r="F2958" s="1">
        <v>3</v>
      </c>
    </row>
    <row r="2959" spans="1:6" x14ac:dyDescent="0.25">
      <c r="A2959" s="1" t="s">
        <v>3100</v>
      </c>
      <c r="B2959" s="1" t="s">
        <v>6657</v>
      </c>
      <c r="C2959" s="1" t="s">
        <v>7124</v>
      </c>
      <c r="D2959" s="1" t="s">
        <v>8916</v>
      </c>
      <c r="E2959" s="1">
        <v>3</v>
      </c>
      <c r="F2959" s="1">
        <v>3</v>
      </c>
    </row>
    <row r="2960" spans="1:6" x14ac:dyDescent="0.25">
      <c r="A2960" s="1" t="s">
        <v>3213</v>
      </c>
      <c r="B2960" s="1" t="s">
        <v>6770</v>
      </c>
      <c r="C2960" s="1" t="s">
        <v>8549</v>
      </c>
      <c r="D2960" s="1" t="s">
        <v>10818</v>
      </c>
      <c r="E2960" s="1">
        <v>3</v>
      </c>
      <c r="F2960" s="1">
        <v>3</v>
      </c>
    </row>
    <row r="2961" spans="1:6" x14ac:dyDescent="0.25">
      <c r="A2961" s="1" t="s">
        <v>3237</v>
      </c>
      <c r="B2961" s="1" t="s">
        <v>6794</v>
      </c>
      <c r="C2961" s="1" t="s">
        <v>7124</v>
      </c>
      <c r="D2961" s="1" t="s">
        <v>10834</v>
      </c>
      <c r="E2961" s="1">
        <v>3</v>
      </c>
      <c r="F2961" s="1">
        <v>3</v>
      </c>
    </row>
    <row r="2962" spans="1:6" x14ac:dyDescent="0.25">
      <c r="A2962" s="1" t="s">
        <v>132</v>
      </c>
      <c r="B2962" s="1" t="s">
        <v>3689</v>
      </c>
      <c r="C2962" s="1" t="s">
        <v>7184</v>
      </c>
      <c r="D2962" s="1" t="s">
        <v>9006</v>
      </c>
      <c r="E2962" s="1">
        <v>3.1</v>
      </c>
      <c r="F2962" s="1">
        <v>3.1</v>
      </c>
    </row>
    <row r="2963" spans="1:6" x14ac:dyDescent="0.25">
      <c r="A2963" s="1" t="s">
        <v>243</v>
      </c>
      <c r="B2963" s="1" t="s">
        <v>3800</v>
      </c>
      <c r="C2963" s="1" t="s">
        <v>7236</v>
      </c>
      <c r="D2963" s="1" t="s">
        <v>9088</v>
      </c>
      <c r="E2963" s="1">
        <v>3.1</v>
      </c>
      <c r="F2963" s="1">
        <v>3.1</v>
      </c>
    </row>
    <row r="2964" spans="1:6" x14ac:dyDescent="0.25">
      <c r="A2964" s="1" t="s">
        <v>271</v>
      </c>
      <c r="B2964" s="1" t="s">
        <v>3828</v>
      </c>
      <c r="C2964" s="1" t="s">
        <v>7124</v>
      </c>
      <c r="D2964" s="1" t="s">
        <v>8916</v>
      </c>
      <c r="E2964" s="1">
        <v>3.1</v>
      </c>
      <c r="F2964" s="1">
        <v>3.1</v>
      </c>
    </row>
    <row r="2965" spans="1:6" x14ac:dyDescent="0.25">
      <c r="A2965" s="1" t="s">
        <v>402</v>
      </c>
      <c r="B2965" s="1" t="s">
        <v>3959</v>
      </c>
      <c r="C2965" s="1" t="s">
        <v>7124</v>
      </c>
      <c r="D2965" s="1" t="s">
        <v>8925</v>
      </c>
      <c r="E2965" s="1">
        <v>3.1</v>
      </c>
      <c r="F2965" s="1">
        <v>3.1</v>
      </c>
    </row>
    <row r="2966" spans="1:6" x14ac:dyDescent="0.25">
      <c r="A2966" s="1" t="s">
        <v>653</v>
      </c>
      <c r="B2966" s="1" t="s">
        <v>4210</v>
      </c>
      <c r="C2966" s="1" t="s">
        <v>7433</v>
      </c>
      <c r="D2966" s="1" t="s">
        <v>9357</v>
      </c>
      <c r="E2966" s="1">
        <v>3.1</v>
      </c>
      <c r="F2966" s="1">
        <v>3.1</v>
      </c>
    </row>
    <row r="2967" spans="1:6" x14ac:dyDescent="0.25">
      <c r="A2967" s="1" t="s">
        <v>769</v>
      </c>
      <c r="B2967" s="1" t="s">
        <v>4326</v>
      </c>
      <c r="C2967" s="1" t="s">
        <v>7124</v>
      </c>
      <c r="D2967" s="1" t="s">
        <v>9428</v>
      </c>
      <c r="E2967" s="1">
        <v>3.1</v>
      </c>
      <c r="F2967" s="1">
        <v>3.1</v>
      </c>
    </row>
    <row r="2968" spans="1:6" x14ac:dyDescent="0.25">
      <c r="A2968" s="1" t="s">
        <v>801</v>
      </c>
      <c r="B2968" s="1" t="s">
        <v>4358</v>
      </c>
      <c r="C2968" s="1" t="s">
        <v>7124</v>
      </c>
      <c r="D2968" s="1" t="s">
        <v>9450</v>
      </c>
      <c r="E2968" s="1">
        <v>3.1</v>
      </c>
      <c r="F2968" s="1">
        <v>3.1</v>
      </c>
    </row>
    <row r="2969" spans="1:6" x14ac:dyDescent="0.25">
      <c r="A2969" s="1" t="s">
        <v>1035</v>
      </c>
      <c r="B2969" s="1" t="s">
        <v>4592</v>
      </c>
      <c r="C2969" s="1" t="s">
        <v>7597</v>
      </c>
      <c r="D2969" s="1" t="s">
        <v>8938</v>
      </c>
      <c r="E2969" s="1">
        <v>3.1</v>
      </c>
      <c r="F2969" s="1">
        <v>3.1</v>
      </c>
    </row>
    <row r="2970" spans="1:6" x14ac:dyDescent="0.25">
      <c r="A2970" s="1" t="s">
        <v>1096</v>
      </c>
      <c r="B2970" s="1" t="s">
        <v>4653</v>
      </c>
      <c r="C2970" s="1" t="s">
        <v>7620</v>
      </c>
      <c r="D2970" s="1" t="s">
        <v>9627</v>
      </c>
      <c r="E2970" s="1">
        <v>3.1</v>
      </c>
      <c r="F2970" s="1">
        <v>3.1</v>
      </c>
    </row>
    <row r="2971" spans="1:6" x14ac:dyDescent="0.25">
      <c r="A2971" s="1" t="s">
        <v>1418</v>
      </c>
      <c r="B2971" s="1" t="s">
        <v>4975</v>
      </c>
      <c r="C2971" s="1" t="s">
        <v>7124</v>
      </c>
      <c r="D2971" s="1" t="s">
        <v>8925</v>
      </c>
      <c r="E2971" s="1">
        <v>3.1</v>
      </c>
      <c r="F2971" s="1">
        <v>3.1</v>
      </c>
    </row>
    <row r="2972" spans="1:6" x14ac:dyDescent="0.25">
      <c r="A2972" s="1" t="s">
        <v>1475</v>
      </c>
      <c r="B2972" s="1" t="s">
        <v>5032</v>
      </c>
      <c r="C2972" s="1" t="s">
        <v>7784</v>
      </c>
      <c r="D2972" s="1" t="s">
        <v>9835</v>
      </c>
      <c r="E2972" s="1">
        <v>3.1</v>
      </c>
      <c r="F2972" s="1">
        <v>3.1</v>
      </c>
    </row>
    <row r="2973" spans="1:6" x14ac:dyDescent="0.25">
      <c r="A2973" s="1" t="s">
        <v>1479</v>
      </c>
      <c r="B2973" s="1" t="s">
        <v>5036</v>
      </c>
      <c r="C2973" s="1" t="s">
        <v>7124</v>
      </c>
      <c r="D2973" s="1" t="s">
        <v>8925</v>
      </c>
      <c r="E2973" s="1">
        <v>3.1</v>
      </c>
      <c r="F2973" s="1">
        <v>3.1</v>
      </c>
    </row>
    <row r="2974" spans="1:6" x14ac:dyDescent="0.25">
      <c r="A2974" s="1" t="s">
        <v>2080</v>
      </c>
      <c r="B2974" s="1" t="s">
        <v>5637</v>
      </c>
      <c r="C2974" s="1" t="s">
        <v>8056</v>
      </c>
      <c r="D2974" s="1" t="s">
        <v>10191</v>
      </c>
      <c r="E2974" s="1">
        <v>3.1</v>
      </c>
      <c r="F2974" s="1">
        <v>3.1</v>
      </c>
    </row>
    <row r="2975" spans="1:6" x14ac:dyDescent="0.25">
      <c r="A2975" s="1" t="s">
        <v>2231</v>
      </c>
      <c r="B2975" s="1" t="s">
        <v>5788</v>
      </c>
      <c r="C2975" s="1" t="s">
        <v>7124</v>
      </c>
      <c r="D2975" s="1" t="s">
        <v>9038</v>
      </c>
      <c r="E2975" s="1">
        <v>3.1</v>
      </c>
      <c r="F2975" s="1">
        <v>3.1</v>
      </c>
    </row>
    <row r="2976" spans="1:6" x14ac:dyDescent="0.25">
      <c r="A2976" s="1" t="s">
        <v>2646</v>
      </c>
      <c r="B2976" s="1" t="s">
        <v>6203</v>
      </c>
      <c r="C2976" s="1" t="s">
        <v>8301</v>
      </c>
      <c r="D2976" s="1" t="s">
        <v>10505</v>
      </c>
      <c r="E2976" s="1">
        <v>3.1</v>
      </c>
      <c r="F2976" s="1">
        <v>3.1</v>
      </c>
    </row>
    <row r="2977" spans="1:6" x14ac:dyDescent="0.25">
      <c r="A2977" s="1" t="s">
        <v>2700</v>
      </c>
      <c r="B2977" s="1" t="s">
        <v>6257</v>
      </c>
      <c r="C2977" s="1" t="s">
        <v>7124</v>
      </c>
      <c r="D2977" s="1" t="s">
        <v>8925</v>
      </c>
      <c r="E2977" s="1">
        <v>3.1</v>
      </c>
      <c r="F2977" s="1">
        <v>3.1</v>
      </c>
    </row>
    <row r="2978" spans="1:6" x14ac:dyDescent="0.25">
      <c r="A2978" s="1" t="s">
        <v>2712</v>
      </c>
      <c r="B2978" s="1" t="s">
        <v>6269</v>
      </c>
      <c r="C2978" s="1" t="s">
        <v>7124</v>
      </c>
      <c r="D2978" s="1" t="s">
        <v>8916</v>
      </c>
      <c r="E2978" s="1">
        <v>3.1</v>
      </c>
      <c r="F2978" s="1">
        <v>3.1</v>
      </c>
    </row>
    <row r="2979" spans="1:6" x14ac:dyDescent="0.25">
      <c r="A2979" s="1" t="s">
        <v>2849</v>
      </c>
      <c r="B2979" s="1" t="s">
        <v>6406</v>
      </c>
      <c r="C2979" s="1" t="s">
        <v>8389</v>
      </c>
      <c r="D2979" s="1" t="s">
        <v>10627</v>
      </c>
      <c r="E2979" s="1">
        <v>3.1</v>
      </c>
      <c r="F2979" s="1">
        <v>3.1</v>
      </c>
    </row>
    <row r="2980" spans="1:6" x14ac:dyDescent="0.25">
      <c r="A2980" s="1" t="s">
        <v>2980</v>
      </c>
      <c r="B2980" s="1" t="s">
        <v>6537</v>
      </c>
      <c r="C2980" s="1" t="s">
        <v>7124</v>
      </c>
      <c r="D2980" s="1" t="s">
        <v>8925</v>
      </c>
      <c r="E2980" s="1">
        <v>3.1</v>
      </c>
      <c r="F2980" s="1">
        <v>3.1</v>
      </c>
    </row>
    <row r="2981" spans="1:6" x14ac:dyDescent="0.25">
      <c r="A2981" s="1" t="s">
        <v>3176</v>
      </c>
      <c r="B2981" s="1" t="s">
        <v>6733</v>
      </c>
      <c r="C2981" s="1" t="s">
        <v>7124</v>
      </c>
      <c r="D2981" s="1" t="s">
        <v>10799</v>
      </c>
      <c r="E2981" s="1">
        <v>3.1</v>
      </c>
      <c r="F2981" s="1">
        <v>3.1</v>
      </c>
    </row>
    <row r="2982" spans="1:6" x14ac:dyDescent="0.25">
      <c r="A2982" s="1" t="s">
        <v>3197</v>
      </c>
      <c r="B2982" s="1" t="s">
        <v>6754</v>
      </c>
      <c r="C2982" s="1" t="s">
        <v>7124</v>
      </c>
      <c r="D2982" s="1" t="s">
        <v>10810</v>
      </c>
      <c r="E2982" s="1">
        <v>3.1</v>
      </c>
      <c r="F2982" s="1">
        <v>3.1</v>
      </c>
    </row>
    <row r="2983" spans="1:6" x14ac:dyDescent="0.25">
      <c r="A2983" s="1" t="s">
        <v>3308</v>
      </c>
      <c r="B2983" s="1" t="s">
        <v>6865</v>
      </c>
      <c r="C2983" s="1" t="s">
        <v>8591</v>
      </c>
      <c r="D2983" s="1" t="s">
        <v>10884</v>
      </c>
      <c r="E2983" s="1">
        <v>3.1</v>
      </c>
      <c r="F2983" s="1">
        <v>3.1</v>
      </c>
    </row>
    <row r="2984" spans="1:6" x14ac:dyDescent="0.25">
      <c r="A2984" s="1" t="s">
        <v>3328</v>
      </c>
      <c r="B2984" s="1" t="s">
        <v>6885</v>
      </c>
      <c r="C2984" s="1" t="s">
        <v>7124</v>
      </c>
      <c r="D2984" s="1" t="s">
        <v>8925</v>
      </c>
      <c r="E2984" s="1">
        <v>3.1</v>
      </c>
      <c r="F2984" s="1">
        <v>3.1</v>
      </c>
    </row>
    <row r="2985" spans="1:6" x14ac:dyDescent="0.25">
      <c r="A2985" s="1" t="s">
        <v>3408</v>
      </c>
      <c r="B2985" s="1" t="s">
        <v>6965</v>
      </c>
      <c r="C2985" s="1" t="s">
        <v>8224</v>
      </c>
      <c r="D2985" s="1" t="s">
        <v>10401</v>
      </c>
      <c r="E2985" s="1">
        <v>3.1</v>
      </c>
      <c r="F2985" s="1">
        <v>3.1</v>
      </c>
    </row>
    <row r="2986" spans="1:6" x14ac:dyDescent="0.25">
      <c r="A2986" s="1" t="s">
        <v>3443</v>
      </c>
      <c r="B2986" s="1" t="s">
        <v>7000</v>
      </c>
      <c r="C2986" s="1" t="s">
        <v>7124</v>
      </c>
      <c r="D2986" s="1" t="s">
        <v>8925</v>
      </c>
      <c r="E2986" s="1">
        <v>3.1</v>
      </c>
      <c r="F2986" s="1">
        <v>3.1</v>
      </c>
    </row>
    <row r="2987" spans="1:6" x14ac:dyDescent="0.25">
      <c r="A2987" s="1" t="s">
        <v>134</v>
      </c>
      <c r="B2987" s="1" t="s">
        <v>3691</v>
      </c>
      <c r="C2987" s="1" t="s">
        <v>7124</v>
      </c>
      <c r="D2987" s="1" t="s">
        <v>9008</v>
      </c>
      <c r="E2987" s="1">
        <v>3.2</v>
      </c>
      <c r="F2987" s="1">
        <v>3.2</v>
      </c>
    </row>
    <row r="2988" spans="1:6" x14ac:dyDescent="0.25">
      <c r="A2988" s="1" t="s">
        <v>171</v>
      </c>
      <c r="B2988" s="1" t="s">
        <v>3728</v>
      </c>
      <c r="C2988" s="1" t="s">
        <v>7205</v>
      </c>
      <c r="D2988" s="1" t="s">
        <v>9040</v>
      </c>
      <c r="E2988" s="1">
        <v>3.2</v>
      </c>
      <c r="F2988" s="1">
        <v>3.2</v>
      </c>
    </row>
    <row r="2989" spans="1:6" x14ac:dyDescent="0.25">
      <c r="A2989" s="1" t="s">
        <v>178</v>
      </c>
      <c r="B2989" s="1" t="s">
        <v>3735</v>
      </c>
      <c r="C2989" s="1" t="s">
        <v>7210</v>
      </c>
      <c r="D2989" s="1" t="s">
        <v>9044</v>
      </c>
      <c r="E2989" s="1">
        <v>3.2</v>
      </c>
      <c r="F2989" s="1">
        <v>3.2</v>
      </c>
    </row>
    <row r="2990" spans="1:6" x14ac:dyDescent="0.25">
      <c r="A2990" s="1" t="s">
        <v>244</v>
      </c>
      <c r="B2990" s="1" t="s">
        <v>3801</v>
      </c>
      <c r="C2990" s="1" t="s">
        <v>7237</v>
      </c>
      <c r="D2990" s="1" t="s">
        <v>9089</v>
      </c>
      <c r="E2990" s="1">
        <v>3.2</v>
      </c>
      <c r="F2990" s="1">
        <v>3.2</v>
      </c>
    </row>
    <row r="2991" spans="1:6" x14ac:dyDescent="0.25">
      <c r="A2991" s="1" t="s">
        <v>603</v>
      </c>
      <c r="B2991" s="1" t="s">
        <v>4160</v>
      </c>
      <c r="C2991" s="1" t="s">
        <v>7124</v>
      </c>
      <c r="D2991" s="1" t="s">
        <v>8982</v>
      </c>
      <c r="E2991" s="1">
        <v>3.2</v>
      </c>
      <c r="F2991" s="1">
        <v>3.2</v>
      </c>
    </row>
    <row r="2992" spans="1:6" x14ac:dyDescent="0.25">
      <c r="A2992" s="1" t="s">
        <v>616</v>
      </c>
      <c r="B2992" s="1" t="s">
        <v>4173</v>
      </c>
      <c r="C2992" s="1" t="s">
        <v>7124</v>
      </c>
      <c r="D2992" s="1" t="s">
        <v>8916</v>
      </c>
      <c r="E2992" s="1">
        <v>3.2</v>
      </c>
      <c r="F2992" s="1">
        <v>3.2</v>
      </c>
    </row>
    <row r="2993" spans="1:6" x14ac:dyDescent="0.25">
      <c r="A2993" s="1" t="s">
        <v>803</v>
      </c>
      <c r="B2993" s="1" t="s">
        <v>4360</v>
      </c>
      <c r="C2993" s="1" t="s">
        <v>7497</v>
      </c>
      <c r="D2993" s="1" t="s">
        <v>9452</v>
      </c>
      <c r="E2993" s="1">
        <v>3.2</v>
      </c>
      <c r="F2993" s="1">
        <v>3.2</v>
      </c>
    </row>
    <row r="2994" spans="1:6" x14ac:dyDescent="0.25">
      <c r="A2994" s="1" t="s">
        <v>997</v>
      </c>
      <c r="B2994" s="1" t="s">
        <v>4554</v>
      </c>
      <c r="C2994" s="1" t="s">
        <v>7124</v>
      </c>
      <c r="D2994" s="1" t="s">
        <v>8977</v>
      </c>
      <c r="E2994" s="1">
        <v>3.2</v>
      </c>
      <c r="F2994" s="1">
        <v>3.2</v>
      </c>
    </row>
    <row r="2995" spans="1:6" x14ac:dyDescent="0.25">
      <c r="A2995" s="1" t="s">
        <v>1342</v>
      </c>
      <c r="B2995" s="1" t="s">
        <v>4899</v>
      </c>
      <c r="C2995" s="1" t="s">
        <v>7732</v>
      </c>
      <c r="D2995" s="1" t="s">
        <v>9769</v>
      </c>
      <c r="E2995" s="1">
        <v>3.2</v>
      </c>
      <c r="F2995" s="1">
        <v>3.2</v>
      </c>
    </row>
    <row r="2996" spans="1:6" x14ac:dyDescent="0.25">
      <c r="A2996" s="1" t="s">
        <v>1550</v>
      </c>
      <c r="B2996" s="1" t="s">
        <v>5107</v>
      </c>
      <c r="C2996" s="1" t="s">
        <v>7814</v>
      </c>
      <c r="D2996" s="1" t="s">
        <v>9876</v>
      </c>
      <c r="E2996" s="1">
        <v>3.2</v>
      </c>
      <c r="F2996" s="1">
        <v>3.2</v>
      </c>
    </row>
    <row r="2997" spans="1:6" x14ac:dyDescent="0.25">
      <c r="A2997" s="1" t="s">
        <v>1932</v>
      </c>
      <c r="B2997" s="1" t="s">
        <v>5489</v>
      </c>
      <c r="C2997" s="1" t="s">
        <v>7124</v>
      </c>
      <c r="D2997" s="1" t="s">
        <v>8925</v>
      </c>
      <c r="E2997" s="1">
        <v>3.2</v>
      </c>
      <c r="F2997" s="1">
        <v>3.2</v>
      </c>
    </row>
    <row r="2998" spans="1:6" x14ac:dyDescent="0.25">
      <c r="A2998" s="1" t="s">
        <v>2278</v>
      </c>
      <c r="B2998" s="1" t="s">
        <v>5835</v>
      </c>
      <c r="C2998" s="1" t="s">
        <v>8138</v>
      </c>
      <c r="D2998" s="1" t="s">
        <v>10291</v>
      </c>
      <c r="E2998" s="1">
        <v>3.2</v>
      </c>
      <c r="F2998" s="1">
        <v>3.2</v>
      </c>
    </row>
    <row r="2999" spans="1:6" x14ac:dyDescent="0.25">
      <c r="A2999" s="1" t="s">
        <v>2297</v>
      </c>
      <c r="B2999" s="1" t="s">
        <v>5854</v>
      </c>
      <c r="C2999" s="1" t="s">
        <v>8149</v>
      </c>
      <c r="D2999" s="1" t="s">
        <v>10306</v>
      </c>
      <c r="E2999" s="1">
        <v>3.2</v>
      </c>
      <c r="F2999" s="1">
        <v>3.2</v>
      </c>
    </row>
    <row r="3000" spans="1:6" x14ac:dyDescent="0.25">
      <c r="A3000" s="1" t="s">
        <v>2439</v>
      </c>
      <c r="B3000" s="1" t="s">
        <v>5996</v>
      </c>
      <c r="C3000" s="1" t="s">
        <v>7124</v>
      </c>
      <c r="D3000" s="1" t="s">
        <v>8925</v>
      </c>
      <c r="E3000" s="1">
        <v>3.2</v>
      </c>
      <c r="F3000" s="1">
        <v>3.2</v>
      </c>
    </row>
    <row r="3001" spans="1:6" x14ac:dyDescent="0.25">
      <c r="A3001" s="1" t="s">
        <v>2439</v>
      </c>
      <c r="B3001" s="1" t="s">
        <v>5996</v>
      </c>
      <c r="C3001" s="1" t="s">
        <v>7124</v>
      </c>
      <c r="D3001" s="1" t="s">
        <v>8925</v>
      </c>
      <c r="E3001" s="1">
        <v>3.2</v>
      </c>
      <c r="F3001" s="1">
        <v>3.2</v>
      </c>
    </row>
    <row r="3002" spans="1:6" x14ac:dyDescent="0.25">
      <c r="A3002" s="1" t="s">
        <v>2526</v>
      </c>
      <c r="B3002" s="1" t="s">
        <v>6083</v>
      </c>
      <c r="C3002" s="1" t="s">
        <v>7124</v>
      </c>
      <c r="D3002" s="1" t="s">
        <v>8925</v>
      </c>
      <c r="E3002" s="1">
        <v>3.2</v>
      </c>
      <c r="F3002" s="1">
        <v>3.2</v>
      </c>
    </row>
    <row r="3003" spans="1:6" x14ac:dyDescent="0.25">
      <c r="A3003" s="1" t="s">
        <v>2923</v>
      </c>
      <c r="B3003" s="1" t="s">
        <v>6480</v>
      </c>
      <c r="C3003" s="1" t="s">
        <v>8419</v>
      </c>
      <c r="D3003" s="1" t="s">
        <v>10664</v>
      </c>
      <c r="E3003" s="1">
        <v>3.2</v>
      </c>
      <c r="F3003" s="1">
        <v>3.2</v>
      </c>
    </row>
    <row r="3004" spans="1:6" x14ac:dyDescent="0.25">
      <c r="A3004" s="1" t="s">
        <v>2966</v>
      </c>
      <c r="B3004" s="1" t="s">
        <v>6523</v>
      </c>
      <c r="C3004" s="1" t="s">
        <v>8435</v>
      </c>
      <c r="D3004" s="1" t="s">
        <v>10684</v>
      </c>
      <c r="E3004" s="1">
        <v>3.2</v>
      </c>
      <c r="F3004" s="1">
        <v>3.2</v>
      </c>
    </row>
    <row r="3005" spans="1:6" x14ac:dyDescent="0.25">
      <c r="A3005" s="1" t="s">
        <v>3450</v>
      </c>
      <c r="B3005" s="1" t="s">
        <v>7007</v>
      </c>
      <c r="C3005" s="1" t="s">
        <v>7124</v>
      </c>
      <c r="D3005" s="1" t="s">
        <v>8925</v>
      </c>
      <c r="E3005" s="1">
        <v>3.2</v>
      </c>
      <c r="F3005" s="1">
        <v>3.2</v>
      </c>
    </row>
    <row r="3006" spans="1:6" x14ac:dyDescent="0.25">
      <c r="A3006" s="1" t="s">
        <v>45</v>
      </c>
      <c r="B3006" s="1" t="s">
        <v>3602</v>
      </c>
      <c r="C3006" s="1" t="s">
        <v>7141</v>
      </c>
      <c r="D3006" s="1" t="s">
        <v>8941</v>
      </c>
      <c r="E3006" s="1">
        <v>3.3</v>
      </c>
      <c r="F3006" s="1">
        <v>3.3</v>
      </c>
    </row>
    <row r="3007" spans="1:6" x14ac:dyDescent="0.25">
      <c r="A3007" s="1" t="s">
        <v>686</v>
      </c>
      <c r="B3007" s="1" t="s">
        <v>4243</v>
      </c>
      <c r="C3007" s="1" t="s">
        <v>7124</v>
      </c>
      <c r="D3007" s="1" t="s">
        <v>8916</v>
      </c>
      <c r="E3007" s="1">
        <v>3.3</v>
      </c>
      <c r="F3007" s="1">
        <v>3.3</v>
      </c>
    </row>
    <row r="3008" spans="1:6" x14ac:dyDescent="0.25">
      <c r="A3008" s="1" t="s">
        <v>1045</v>
      </c>
      <c r="B3008" s="1" t="s">
        <v>4602</v>
      </c>
      <c r="C3008" s="1" t="s">
        <v>7600</v>
      </c>
      <c r="D3008" s="1" t="s">
        <v>9594</v>
      </c>
      <c r="E3008" s="1">
        <v>3.3</v>
      </c>
      <c r="F3008" s="1">
        <v>3.3</v>
      </c>
    </row>
    <row r="3009" spans="1:6" x14ac:dyDescent="0.25">
      <c r="A3009" s="1" t="s">
        <v>1216</v>
      </c>
      <c r="B3009" s="1" t="s">
        <v>4773</v>
      </c>
      <c r="C3009" s="1" t="s">
        <v>7124</v>
      </c>
      <c r="D3009" s="1" t="s">
        <v>9686</v>
      </c>
      <c r="E3009" s="1">
        <v>3.3</v>
      </c>
      <c r="F3009" s="1">
        <v>3.3</v>
      </c>
    </row>
    <row r="3010" spans="1:6" x14ac:dyDescent="0.25">
      <c r="A3010" s="1" t="s">
        <v>1295</v>
      </c>
      <c r="B3010" s="1" t="s">
        <v>4852</v>
      </c>
      <c r="C3010" s="1" t="s">
        <v>7124</v>
      </c>
      <c r="D3010" s="1" t="s">
        <v>8925</v>
      </c>
      <c r="E3010" s="1">
        <v>3.3</v>
      </c>
      <c r="F3010" s="1">
        <v>3.3</v>
      </c>
    </row>
    <row r="3011" spans="1:6" x14ac:dyDescent="0.25">
      <c r="A3011" s="1" t="s">
        <v>1780</v>
      </c>
      <c r="B3011" s="1" t="s">
        <v>5337</v>
      </c>
      <c r="C3011" s="1" t="s">
        <v>7124</v>
      </c>
      <c r="D3011" s="1" t="s">
        <v>8925</v>
      </c>
      <c r="E3011" s="1">
        <v>3.3</v>
      </c>
      <c r="F3011" s="1">
        <v>3.3</v>
      </c>
    </row>
    <row r="3012" spans="1:6" x14ac:dyDescent="0.25">
      <c r="A3012" s="1" t="s">
        <v>1859</v>
      </c>
      <c r="B3012" s="1" t="s">
        <v>5416</v>
      </c>
      <c r="C3012" s="1" t="s">
        <v>7949</v>
      </c>
      <c r="D3012" s="1" t="s">
        <v>10062</v>
      </c>
      <c r="E3012" s="1">
        <v>3.3</v>
      </c>
      <c r="F3012" s="1">
        <v>3.3</v>
      </c>
    </row>
    <row r="3013" spans="1:6" x14ac:dyDescent="0.25">
      <c r="A3013" s="1" t="s">
        <v>1918</v>
      </c>
      <c r="B3013" s="1" t="s">
        <v>5475</v>
      </c>
      <c r="C3013" s="1" t="s">
        <v>7976</v>
      </c>
      <c r="D3013" s="1" t="s">
        <v>10092</v>
      </c>
      <c r="E3013" s="1">
        <v>3.3</v>
      </c>
      <c r="F3013" s="1">
        <v>3.3</v>
      </c>
    </row>
    <row r="3014" spans="1:6" x14ac:dyDescent="0.25">
      <c r="A3014" s="1" t="s">
        <v>1952</v>
      </c>
      <c r="B3014" s="1" t="s">
        <v>5509</v>
      </c>
      <c r="C3014" s="1" t="s">
        <v>7124</v>
      </c>
      <c r="D3014" s="1" t="s">
        <v>8925</v>
      </c>
      <c r="E3014" s="1">
        <v>3.3</v>
      </c>
      <c r="F3014" s="1">
        <v>3.3</v>
      </c>
    </row>
    <row r="3015" spans="1:6" x14ac:dyDescent="0.25">
      <c r="A3015" s="1" t="s">
        <v>2054</v>
      </c>
      <c r="B3015" s="1" t="s">
        <v>5611</v>
      </c>
      <c r="C3015" s="1" t="s">
        <v>7124</v>
      </c>
      <c r="D3015" s="1" t="s">
        <v>8916</v>
      </c>
      <c r="E3015" s="1">
        <v>3.3</v>
      </c>
      <c r="F3015" s="1">
        <v>3.3</v>
      </c>
    </row>
    <row r="3016" spans="1:6" x14ac:dyDescent="0.25">
      <c r="A3016" s="1" t="s">
        <v>2087</v>
      </c>
      <c r="B3016" s="1" t="s">
        <v>5644</v>
      </c>
      <c r="C3016" s="1" t="s">
        <v>7124</v>
      </c>
      <c r="D3016" s="1" t="s">
        <v>8925</v>
      </c>
      <c r="E3016" s="1">
        <v>3.3</v>
      </c>
      <c r="F3016" s="1">
        <v>3.3</v>
      </c>
    </row>
    <row r="3017" spans="1:6" x14ac:dyDescent="0.25">
      <c r="A3017" s="1" t="s">
        <v>2117</v>
      </c>
      <c r="B3017" s="1" t="s">
        <v>5674</v>
      </c>
      <c r="C3017" s="1" t="s">
        <v>7124</v>
      </c>
      <c r="D3017" s="1" t="s">
        <v>9744</v>
      </c>
      <c r="E3017" s="1">
        <v>3.3</v>
      </c>
      <c r="F3017" s="1">
        <v>3.3</v>
      </c>
    </row>
    <row r="3018" spans="1:6" x14ac:dyDescent="0.25">
      <c r="A3018" s="1" t="s">
        <v>2230</v>
      </c>
      <c r="B3018" s="1" t="s">
        <v>5787</v>
      </c>
      <c r="C3018" s="1" t="s">
        <v>8115</v>
      </c>
      <c r="D3018" s="1" t="s">
        <v>10263</v>
      </c>
      <c r="E3018" s="1">
        <v>3.3</v>
      </c>
      <c r="F3018" s="1">
        <v>3.3</v>
      </c>
    </row>
    <row r="3019" spans="1:6" x14ac:dyDescent="0.25">
      <c r="A3019" s="1" t="s">
        <v>2272</v>
      </c>
      <c r="B3019" s="1" t="s">
        <v>5829</v>
      </c>
      <c r="C3019" s="1" t="s">
        <v>7124</v>
      </c>
      <c r="D3019" s="1" t="s">
        <v>10287</v>
      </c>
      <c r="E3019" s="1">
        <v>3.3</v>
      </c>
      <c r="F3019" s="1">
        <v>3.3</v>
      </c>
    </row>
    <row r="3020" spans="1:6" x14ac:dyDescent="0.25">
      <c r="A3020" s="1" t="s">
        <v>2283</v>
      </c>
      <c r="B3020" s="1" t="s">
        <v>5840</v>
      </c>
      <c r="C3020" s="1" t="s">
        <v>7124</v>
      </c>
      <c r="D3020" s="1" t="s">
        <v>9102</v>
      </c>
      <c r="E3020" s="1">
        <v>3.3</v>
      </c>
      <c r="F3020" s="1">
        <v>3.3</v>
      </c>
    </row>
    <row r="3021" spans="1:6" x14ac:dyDescent="0.25">
      <c r="A3021" s="1" t="s">
        <v>2389</v>
      </c>
      <c r="B3021" s="1" t="s">
        <v>5946</v>
      </c>
      <c r="C3021" s="1" t="s">
        <v>7124</v>
      </c>
      <c r="D3021" s="1" t="s">
        <v>8925</v>
      </c>
      <c r="E3021" s="1">
        <v>3.3</v>
      </c>
      <c r="F3021" s="1">
        <v>3.3</v>
      </c>
    </row>
    <row r="3022" spans="1:6" x14ac:dyDescent="0.25">
      <c r="A3022" s="1" t="s">
        <v>2581</v>
      </c>
      <c r="B3022" s="1" t="s">
        <v>6138</v>
      </c>
      <c r="C3022" s="1" t="s">
        <v>8271</v>
      </c>
      <c r="D3022" s="1" t="s">
        <v>8933</v>
      </c>
      <c r="E3022" s="1">
        <v>3.3</v>
      </c>
      <c r="F3022" s="1">
        <v>3.3</v>
      </c>
    </row>
    <row r="3023" spans="1:6" x14ac:dyDescent="0.25">
      <c r="A3023" s="1" t="s">
        <v>2633</v>
      </c>
      <c r="B3023" s="1" t="s">
        <v>6190</v>
      </c>
      <c r="C3023" s="1" t="s">
        <v>7124</v>
      </c>
      <c r="D3023" s="1" t="s">
        <v>10496</v>
      </c>
      <c r="E3023" s="1">
        <v>3.3</v>
      </c>
      <c r="F3023" s="1">
        <v>3.3</v>
      </c>
    </row>
    <row r="3024" spans="1:6" x14ac:dyDescent="0.25">
      <c r="A3024" s="1" t="s">
        <v>2753</v>
      </c>
      <c r="B3024" s="1" t="s">
        <v>6310</v>
      </c>
      <c r="C3024" s="1" t="s">
        <v>7839</v>
      </c>
      <c r="D3024" s="1" t="s">
        <v>10567</v>
      </c>
      <c r="E3024" s="1">
        <v>3.3</v>
      </c>
      <c r="F3024" s="1">
        <v>3.3</v>
      </c>
    </row>
    <row r="3025" spans="1:6" x14ac:dyDescent="0.25">
      <c r="A3025" s="1" t="s">
        <v>2867</v>
      </c>
      <c r="B3025" s="1" t="s">
        <v>6424</v>
      </c>
      <c r="C3025" s="1" t="s">
        <v>8398</v>
      </c>
      <c r="D3025" s="1" t="s">
        <v>10637</v>
      </c>
      <c r="E3025" s="1" t="s">
        <v>8885</v>
      </c>
      <c r="F3025" s="1">
        <v>3.3</v>
      </c>
    </row>
    <row r="3026" spans="1:6" x14ac:dyDescent="0.25">
      <c r="A3026" s="1" t="s">
        <v>3247</v>
      </c>
      <c r="B3026" s="1" t="s">
        <v>6804</v>
      </c>
      <c r="C3026" s="1" t="s">
        <v>7124</v>
      </c>
      <c r="D3026" s="1" t="s">
        <v>10841</v>
      </c>
      <c r="E3026" s="1">
        <v>3.3</v>
      </c>
      <c r="F3026" s="1">
        <v>3.3</v>
      </c>
    </row>
    <row r="3027" spans="1:6" x14ac:dyDescent="0.25">
      <c r="A3027" s="1" t="s">
        <v>3383</v>
      </c>
      <c r="B3027" s="1" t="s">
        <v>6940</v>
      </c>
      <c r="C3027" s="1" t="s">
        <v>7124</v>
      </c>
      <c r="D3027" s="1" t="s">
        <v>8925</v>
      </c>
      <c r="E3027" s="1">
        <v>3.3</v>
      </c>
      <c r="F3027" s="1">
        <v>3.3</v>
      </c>
    </row>
    <row r="3028" spans="1:6" x14ac:dyDescent="0.25">
      <c r="A3028" s="1" t="s">
        <v>3492</v>
      </c>
      <c r="B3028" s="1" t="s">
        <v>7049</v>
      </c>
      <c r="C3028" s="1" t="s">
        <v>8666</v>
      </c>
      <c r="D3028" s="1" t="s">
        <v>10990</v>
      </c>
      <c r="E3028" s="1">
        <v>3.3</v>
      </c>
      <c r="F3028" s="1">
        <v>3.3</v>
      </c>
    </row>
    <row r="3029" spans="1:6" x14ac:dyDescent="0.25">
      <c r="A3029" s="1" t="s">
        <v>389</v>
      </c>
      <c r="B3029" s="1" t="s">
        <v>3946</v>
      </c>
      <c r="C3029" s="1" t="s">
        <v>7124</v>
      </c>
      <c r="D3029" s="1" t="s">
        <v>8925</v>
      </c>
      <c r="E3029" s="1">
        <v>3.4</v>
      </c>
      <c r="F3029" s="1">
        <v>3.4</v>
      </c>
    </row>
    <row r="3030" spans="1:6" x14ac:dyDescent="0.25">
      <c r="A3030" s="1" t="s">
        <v>469</v>
      </c>
      <c r="B3030" s="1" t="s">
        <v>4026</v>
      </c>
      <c r="C3030" s="1" t="s">
        <v>7340</v>
      </c>
      <c r="D3030" s="1" t="s">
        <v>9237</v>
      </c>
      <c r="E3030" s="1">
        <v>3.4</v>
      </c>
      <c r="F3030" s="1">
        <v>3.4</v>
      </c>
    </row>
    <row r="3031" spans="1:6" x14ac:dyDescent="0.25">
      <c r="A3031" s="1" t="s">
        <v>555</v>
      </c>
      <c r="B3031" s="1" t="s">
        <v>4112</v>
      </c>
      <c r="C3031" s="1" t="s">
        <v>7124</v>
      </c>
      <c r="D3031" s="1" t="s">
        <v>8925</v>
      </c>
      <c r="E3031" s="1">
        <v>3.4</v>
      </c>
      <c r="F3031" s="1">
        <v>3.4</v>
      </c>
    </row>
    <row r="3032" spans="1:6" x14ac:dyDescent="0.25">
      <c r="A3032" s="1" t="s">
        <v>592</v>
      </c>
      <c r="B3032" s="1" t="s">
        <v>4149</v>
      </c>
      <c r="C3032" s="1" t="s">
        <v>7400</v>
      </c>
      <c r="D3032" s="1" t="s">
        <v>9313</v>
      </c>
      <c r="E3032" s="1">
        <v>3.4</v>
      </c>
      <c r="F3032" s="1">
        <v>3.4</v>
      </c>
    </row>
    <row r="3033" spans="1:6" x14ac:dyDescent="0.25">
      <c r="A3033" s="1" t="s">
        <v>1049</v>
      </c>
      <c r="B3033" s="1" t="s">
        <v>4606</v>
      </c>
      <c r="C3033" s="1" t="s">
        <v>7124</v>
      </c>
      <c r="D3033" s="1" t="s">
        <v>9038</v>
      </c>
      <c r="E3033" s="1">
        <v>3.4</v>
      </c>
      <c r="F3033" s="1">
        <v>3.4</v>
      </c>
    </row>
    <row r="3034" spans="1:6" x14ac:dyDescent="0.25">
      <c r="A3034" s="1" t="s">
        <v>1123</v>
      </c>
      <c r="B3034" s="1" t="s">
        <v>4680</v>
      </c>
      <c r="C3034" s="1" t="s">
        <v>7124</v>
      </c>
      <c r="D3034" s="1" t="s">
        <v>9531</v>
      </c>
      <c r="E3034" s="1">
        <v>3.4</v>
      </c>
      <c r="F3034" s="1">
        <v>3.4</v>
      </c>
    </row>
    <row r="3035" spans="1:6" x14ac:dyDescent="0.25">
      <c r="A3035" s="1" t="s">
        <v>1391</v>
      </c>
      <c r="B3035" s="1" t="s">
        <v>4948</v>
      </c>
      <c r="C3035" s="1" t="s">
        <v>7124</v>
      </c>
      <c r="D3035" s="1" t="s">
        <v>9787</v>
      </c>
      <c r="E3035" s="1">
        <v>3.4</v>
      </c>
      <c r="F3035" s="1">
        <v>3.4</v>
      </c>
    </row>
    <row r="3036" spans="1:6" x14ac:dyDescent="0.25">
      <c r="A3036" s="1" t="s">
        <v>1658</v>
      </c>
      <c r="B3036" s="1" t="s">
        <v>5215</v>
      </c>
      <c r="C3036" s="1" t="s">
        <v>7856</v>
      </c>
      <c r="D3036" s="1" t="s">
        <v>9932</v>
      </c>
      <c r="E3036" s="1">
        <v>3.4</v>
      </c>
      <c r="F3036" s="1">
        <v>3.4</v>
      </c>
    </row>
    <row r="3037" spans="1:6" x14ac:dyDescent="0.25">
      <c r="A3037" s="1" t="s">
        <v>1797</v>
      </c>
      <c r="B3037" s="1" t="s">
        <v>5354</v>
      </c>
      <c r="C3037" s="1" t="s">
        <v>7914</v>
      </c>
      <c r="D3037" s="1" t="s">
        <v>10022</v>
      </c>
      <c r="E3037" s="1">
        <v>3.4</v>
      </c>
      <c r="F3037" s="1">
        <v>3.4</v>
      </c>
    </row>
    <row r="3038" spans="1:6" x14ac:dyDescent="0.25">
      <c r="A3038" s="1" t="s">
        <v>1809</v>
      </c>
      <c r="B3038" s="1" t="s">
        <v>5366</v>
      </c>
      <c r="C3038" s="1" t="s">
        <v>7919</v>
      </c>
      <c r="D3038" s="1" t="s">
        <v>10027</v>
      </c>
      <c r="E3038" s="1">
        <v>3.4</v>
      </c>
      <c r="F3038" s="1">
        <v>3.4</v>
      </c>
    </row>
    <row r="3039" spans="1:6" x14ac:dyDescent="0.25">
      <c r="A3039" s="1" t="s">
        <v>1809</v>
      </c>
      <c r="B3039" s="1" t="s">
        <v>5366</v>
      </c>
      <c r="C3039" s="1" t="s">
        <v>7919</v>
      </c>
      <c r="D3039" s="1" t="s">
        <v>10027</v>
      </c>
      <c r="E3039" s="1">
        <v>3.4</v>
      </c>
      <c r="F3039" s="1">
        <v>3.4</v>
      </c>
    </row>
    <row r="3040" spans="1:6" x14ac:dyDescent="0.25">
      <c r="A3040" s="1" t="s">
        <v>2320</v>
      </c>
      <c r="B3040" s="1" t="s">
        <v>5877</v>
      </c>
      <c r="C3040" s="1" t="s">
        <v>7124</v>
      </c>
      <c r="D3040" s="1" t="s">
        <v>8916</v>
      </c>
      <c r="E3040" s="1">
        <v>3.4</v>
      </c>
      <c r="F3040" s="1">
        <v>3.4</v>
      </c>
    </row>
    <row r="3041" spans="1:6" x14ac:dyDescent="0.25">
      <c r="A3041" s="1" t="s">
        <v>2344</v>
      </c>
      <c r="B3041" s="1" t="s">
        <v>5901</v>
      </c>
      <c r="C3041" s="1" t="s">
        <v>8176</v>
      </c>
      <c r="D3041" s="1" t="s">
        <v>10337</v>
      </c>
      <c r="E3041" s="1">
        <v>3.4</v>
      </c>
      <c r="F3041" s="1">
        <v>3.4</v>
      </c>
    </row>
    <row r="3042" spans="1:6" x14ac:dyDescent="0.25">
      <c r="A3042" s="1" t="s">
        <v>2515</v>
      </c>
      <c r="B3042" s="1" t="s">
        <v>6072</v>
      </c>
      <c r="C3042" s="1" t="s">
        <v>8249</v>
      </c>
      <c r="D3042" s="1" t="s">
        <v>10435</v>
      </c>
      <c r="E3042" s="1">
        <v>3.4</v>
      </c>
      <c r="F3042" s="1">
        <v>3.4</v>
      </c>
    </row>
    <row r="3043" spans="1:6" x14ac:dyDescent="0.25">
      <c r="A3043" s="1" t="s">
        <v>2640</v>
      </c>
      <c r="B3043" s="1" t="s">
        <v>6197</v>
      </c>
      <c r="C3043" s="1" t="s">
        <v>7124</v>
      </c>
      <c r="D3043" s="1" t="s">
        <v>8916</v>
      </c>
      <c r="E3043" s="1">
        <v>3.4</v>
      </c>
      <c r="F3043" s="1">
        <v>3.4</v>
      </c>
    </row>
    <row r="3044" spans="1:6" x14ac:dyDescent="0.25">
      <c r="A3044" s="1" t="s">
        <v>2758</v>
      </c>
      <c r="B3044" s="1" t="s">
        <v>6315</v>
      </c>
      <c r="C3044" s="1" t="s">
        <v>7124</v>
      </c>
      <c r="D3044" s="1" t="s">
        <v>10569</v>
      </c>
      <c r="E3044" s="1">
        <v>3.4</v>
      </c>
      <c r="F3044" s="1">
        <v>3.4</v>
      </c>
    </row>
    <row r="3045" spans="1:6" x14ac:dyDescent="0.25">
      <c r="A3045" s="1" t="s">
        <v>3082</v>
      </c>
      <c r="B3045" s="1" t="s">
        <v>6639</v>
      </c>
      <c r="C3045" s="1" t="s">
        <v>8490</v>
      </c>
      <c r="D3045" s="1" t="s">
        <v>8940</v>
      </c>
      <c r="E3045" s="1">
        <v>3.4</v>
      </c>
      <c r="F3045" s="1">
        <v>3.4</v>
      </c>
    </row>
    <row r="3046" spans="1:6" x14ac:dyDescent="0.25">
      <c r="A3046" s="1" t="s">
        <v>3145</v>
      </c>
      <c r="B3046" s="1" t="s">
        <v>6702</v>
      </c>
      <c r="C3046" s="1" t="s">
        <v>8515</v>
      </c>
      <c r="D3046" s="1" t="s">
        <v>10778</v>
      </c>
      <c r="E3046" s="1">
        <v>3.4</v>
      </c>
      <c r="F3046" s="1">
        <v>3.4</v>
      </c>
    </row>
    <row r="3047" spans="1:6" x14ac:dyDescent="0.25">
      <c r="A3047" s="1" t="s">
        <v>3184</v>
      </c>
      <c r="B3047" s="1" t="s">
        <v>6741</v>
      </c>
      <c r="C3047" s="1" t="s">
        <v>7124</v>
      </c>
      <c r="D3047" s="1" t="s">
        <v>8925</v>
      </c>
      <c r="E3047" s="1">
        <v>3.4</v>
      </c>
      <c r="F3047" s="1">
        <v>3.4</v>
      </c>
    </row>
    <row r="3048" spans="1:6" x14ac:dyDescent="0.25">
      <c r="A3048" s="1" t="s">
        <v>3272</v>
      </c>
      <c r="B3048" s="1" t="s">
        <v>6829</v>
      </c>
      <c r="C3048" s="1" t="s">
        <v>7124</v>
      </c>
      <c r="D3048" s="1" t="s">
        <v>8916</v>
      </c>
      <c r="E3048" s="1">
        <v>3.4</v>
      </c>
      <c r="F3048" s="1">
        <v>3.4</v>
      </c>
    </row>
    <row r="3049" spans="1:6" x14ac:dyDescent="0.25">
      <c r="A3049" s="1" t="s">
        <v>3342</v>
      </c>
      <c r="B3049" s="1" t="s">
        <v>6899</v>
      </c>
      <c r="C3049" s="1" t="s">
        <v>8610</v>
      </c>
      <c r="D3049" s="1" t="s">
        <v>10904</v>
      </c>
      <c r="E3049" s="1">
        <v>3.4</v>
      </c>
      <c r="F3049" s="1">
        <v>3.4</v>
      </c>
    </row>
    <row r="3050" spans="1:6" x14ac:dyDescent="0.25">
      <c r="A3050" s="1" t="s">
        <v>188</v>
      </c>
      <c r="B3050" s="1" t="s">
        <v>3745</v>
      </c>
      <c r="C3050" s="1" t="s">
        <v>7124</v>
      </c>
      <c r="D3050" s="1" t="s">
        <v>8916</v>
      </c>
      <c r="E3050" s="1">
        <v>3.5</v>
      </c>
      <c r="F3050" s="1">
        <v>3.5</v>
      </c>
    </row>
    <row r="3051" spans="1:6" x14ac:dyDescent="0.25">
      <c r="A3051" s="1" t="s">
        <v>672</v>
      </c>
      <c r="B3051" s="1" t="s">
        <v>4229</v>
      </c>
      <c r="C3051" s="1" t="s">
        <v>7124</v>
      </c>
      <c r="D3051" s="1" t="s">
        <v>8925</v>
      </c>
      <c r="E3051" s="1">
        <v>3.5</v>
      </c>
      <c r="F3051" s="1">
        <v>3.5</v>
      </c>
    </row>
    <row r="3052" spans="1:6" x14ac:dyDescent="0.25">
      <c r="A3052" s="1" t="s">
        <v>1005</v>
      </c>
      <c r="B3052" s="1" t="s">
        <v>4562</v>
      </c>
      <c r="C3052" s="1" t="s">
        <v>7124</v>
      </c>
      <c r="D3052" s="1" t="s">
        <v>8916</v>
      </c>
      <c r="E3052" s="1">
        <v>3.5</v>
      </c>
      <c r="F3052" s="1">
        <v>3.5</v>
      </c>
    </row>
    <row r="3053" spans="1:6" x14ac:dyDescent="0.25">
      <c r="A3053" s="1" t="s">
        <v>1061</v>
      </c>
      <c r="B3053" s="1" t="s">
        <v>4618</v>
      </c>
      <c r="C3053" s="1" t="s">
        <v>7124</v>
      </c>
      <c r="D3053" s="1" t="s">
        <v>8916</v>
      </c>
      <c r="E3053" s="1">
        <v>3.5</v>
      </c>
      <c r="F3053" s="1">
        <v>3.5</v>
      </c>
    </row>
    <row r="3054" spans="1:6" x14ac:dyDescent="0.25">
      <c r="A3054" s="1" t="s">
        <v>1423</v>
      </c>
      <c r="B3054" s="1" t="s">
        <v>4980</v>
      </c>
      <c r="C3054" s="1" t="s">
        <v>7124</v>
      </c>
      <c r="D3054" s="1" t="s">
        <v>9038</v>
      </c>
      <c r="E3054" s="1">
        <v>3.5</v>
      </c>
      <c r="F3054" s="1">
        <v>3.5</v>
      </c>
    </row>
    <row r="3055" spans="1:6" x14ac:dyDescent="0.25">
      <c r="A3055" s="1" t="s">
        <v>1767</v>
      </c>
      <c r="B3055" s="1" t="s">
        <v>5324</v>
      </c>
      <c r="C3055" s="1" t="s">
        <v>7902</v>
      </c>
      <c r="D3055" s="1" t="s">
        <v>10004</v>
      </c>
      <c r="E3055" s="1">
        <v>3.5</v>
      </c>
      <c r="F3055" s="1">
        <v>3.5</v>
      </c>
    </row>
    <row r="3056" spans="1:6" x14ac:dyDescent="0.25">
      <c r="A3056" s="1" t="s">
        <v>2270</v>
      </c>
      <c r="B3056" s="1" t="s">
        <v>5827</v>
      </c>
      <c r="C3056" s="1" t="s">
        <v>7124</v>
      </c>
      <c r="D3056" s="1" t="s">
        <v>10286</v>
      </c>
      <c r="E3056" s="1">
        <v>3.5</v>
      </c>
      <c r="F3056" s="1">
        <v>3.5</v>
      </c>
    </row>
    <row r="3057" spans="1:6" x14ac:dyDescent="0.25">
      <c r="A3057" s="1" t="s">
        <v>2274</v>
      </c>
      <c r="B3057" s="1" t="s">
        <v>5831</v>
      </c>
      <c r="C3057" s="1" t="s">
        <v>8136</v>
      </c>
      <c r="D3057" s="1" t="s">
        <v>10288</v>
      </c>
      <c r="E3057" s="1">
        <v>3.5</v>
      </c>
      <c r="F3057" s="1">
        <v>3.5</v>
      </c>
    </row>
    <row r="3058" spans="1:6" x14ac:dyDescent="0.25">
      <c r="A3058" s="1" t="s">
        <v>2282</v>
      </c>
      <c r="B3058" s="1" t="s">
        <v>5839</v>
      </c>
      <c r="C3058" s="1" t="s">
        <v>8141</v>
      </c>
      <c r="D3058" s="1" t="s">
        <v>10088</v>
      </c>
      <c r="E3058" s="1">
        <v>3.5</v>
      </c>
      <c r="F3058" s="1">
        <v>3.5</v>
      </c>
    </row>
    <row r="3059" spans="1:6" x14ac:dyDescent="0.25">
      <c r="A3059" s="1" t="s">
        <v>2823</v>
      </c>
      <c r="B3059" s="1" t="s">
        <v>6380</v>
      </c>
      <c r="C3059" s="1" t="s">
        <v>8375</v>
      </c>
      <c r="D3059" s="1" t="s">
        <v>10605</v>
      </c>
      <c r="E3059" s="1">
        <v>3.5</v>
      </c>
      <c r="F3059" s="1">
        <v>3.5</v>
      </c>
    </row>
    <row r="3060" spans="1:6" x14ac:dyDescent="0.25">
      <c r="A3060" s="1" t="s">
        <v>2927</v>
      </c>
      <c r="B3060" s="1" t="s">
        <v>6484</v>
      </c>
      <c r="C3060" s="1" t="s">
        <v>7124</v>
      </c>
      <c r="D3060" s="1" t="s">
        <v>8925</v>
      </c>
      <c r="E3060" s="1">
        <v>3.5</v>
      </c>
      <c r="F3060" s="1">
        <v>3.5</v>
      </c>
    </row>
    <row r="3061" spans="1:6" x14ac:dyDescent="0.25">
      <c r="A3061" s="1" t="s">
        <v>3045</v>
      </c>
      <c r="B3061" s="1" t="s">
        <v>6602</v>
      </c>
      <c r="C3061" s="1" t="s">
        <v>7124</v>
      </c>
      <c r="D3061" s="1" t="s">
        <v>10721</v>
      </c>
      <c r="E3061" s="1">
        <v>3.5</v>
      </c>
      <c r="F3061" s="1">
        <v>3.5</v>
      </c>
    </row>
    <row r="3062" spans="1:6" x14ac:dyDescent="0.25">
      <c r="A3062" s="1" t="s">
        <v>3061</v>
      </c>
      <c r="B3062" s="1" t="s">
        <v>6618</v>
      </c>
      <c r="C3062" s="1" t="s">
        <v>7124</v>
      </c>
      <c r="D3062" s="1" t="s">
        <v>10731</v>
      </c>
      <c r="E3062" s="1">
        <v>3.5</v>
      </c>
      <c r="F3062" s="1">
        <v>3.5</v>
      </c>
    </row>
    <row r="3063" spans="1:6" x14ac:dyDescent="0.25">
      <c r="A3063" s="1" t="s">
        <v>3097</v>
      </c>
      <c r="B3063" s="1" t="s">
        <v>6654</v>
      </c>
      <c r="C3063" s="1" t="s">
        <v>7124</v>
      </c>
      <c r="D3063" s="1" t="s">
        <v>8925</v>
      </c>
      <c r="E3063" s="1" t="s">
        <v>8899</v>
      </c>
      <c r="F3063" s="1">
        <v>3.5</v>
      </c>
    </row>
    <row r="3064" spans="1:6" x14ac:dyDescent="0.25">
      <c r="A3064" s="1" t="s">
        <v>3108</v>
      </c>
      <c r="B3064" s="1" t="s">
        <v>6665</v>
      </c>
      <c r="C3064" s="1" t="s">
        <v>7124</v>
      </c>
      <c r="D3064" s="1" t="s">
        <v>8925</v>
      </c>
      <c r="E3064" s="1">
        <v>3.5</v>
      </c>
      <c r="F3064" s="1">
        <v>3.5</v>
      </c>
    </row>
    <row r="3065" spans="1:6" x14ac:dyDescent="0.25">
      <c r="A3065" s="1" t="s">
        <v>292</v>
      </c>
      <c r="B3065" s="1" t="s">
        <v>3849</v>
      </c>
      <c r="C3065" s="1" t="s">
        <v>7258</v>
      </c>
      <c r="D3065" s="1" t="s">
        <v>9121</v>
      </c>
      <c r="E3065" s="1">
        <v>3.6</v>
      </c>
      <c r="F3065" s="1">
        <v>3.6</v>
      </c>
    </row>
    <row r="3066" spans="1:6" x14ac:dyDescent="0.25">
      <c r="A3066" s="1" t="s">
        <v>693</v>
      </c>
      <c r="B3066" s="1" t="s">
        <v>4250</v>
      </c>
      <c r="C3066" s="1" t="s">
        <v>7450</v>
      </c>
      <c r="D3066" s="1" t="s">
        <v>9384</v>
      </c>
      <c r="E3066" s="1">
        <v>3.6</v>
      </c>
      <c r="F3066" s="1">
        <v>3.6</v>
      </c>
    </row>
    <row r="3067" spans="1:6" x14ac:dyDescent="0.25">
      <c r="A3067" s="1" t="s">
        <v>783</v>
      </c>
      <c r="B3067" s="1" t="s">
        <v>4340</v>
      </c>
      <c r="C3067" s="1" t="s">
        <v>7484</v>
      </c>
      <c r="D3067" s="1" t="s">
        <v>9437</v>
      </c>
      <c r="E3067" s="1">
        <v>3.6</v>
      </c>
      <c r="F3067" s="1">
        <v>3.6</v>
      </c>
    </row>
    <row r="3068" spans="1:6" x14ac:dyDescent="0.25">
      <c r="A3068" s="1" t="s">
        <v>1247</v>
      </c>
      <c r="B3068" s="1" t="s">
        <v>4804</v>
      </c>
      <c r="C3068" s="1" t="s">
        <v>7124</v>
      </c>
      <c r="D3068" s="1" t="s">
        <v>8925</v>
      </c>
      <c r="E3068" s="1">
        <v>3.6</v>
      </c>
      <c r="F3068" s="1">
        <v>3.6</v>
      </c>
    </row>
    <row r="3069" spans="1:6" x14ac:dyDescent="0.25">
      <c r="A3069" s="1" t="s">
        <v>1323</v>
      </c>
      <c r="B3069" s="1" t="s">
        <v>4880</v>
      </c>
      <c r="C3069" s="1" t="s">
        <v>7124</v>
      </c>
      <c r="D3069" s="1" t="s">
        <v>8925</v>
      </c>
      <c r="E3069" s="1">
        <v>3.6</v>
      </c>
      <c r="F3069" s="1">
        <v>3.6</v>
      </c>
    </row>
    <row r="3070" spans="1:6" x14ac:dyDescent="0.25">
      <c r="A3070" s="1" t="s">
        <v>1477</v>
      </c>
      <c r="B3070" s="1" t="s">
        <v>5034</v>
      </c>
      <c r="C3070" s="1" t="s">
        <v>7124</v>
      </c>
      <c r="D3070" s="1" t="s">
        <v>8925</v>
      </c>
      <c r="E3070" s="1">
        <v>3.6</v>
      </c>
      <c r="F3070" s="1">
        <v>3.6</v>
      </c>
    </row>
    <row r="3071" spans="1:6" x14ac:dyDescent="0.25">
      <c r="A3071" s="1" t="s">
        <v>1575</v>
      </c>
      <c r="B3071" s="1" t="s">
        <v>5132</v>
      </c>
      <c r="C3071" s="1" t="s">
        <v>7124</v>
      </c>
      <c r="D3071" s="1" t="s">
        <v>8925</v>
      </c>
      <c r="E3071" s="1">
        <v>3.6</v>
      </c>
      <c r="F3071" s="1">
        <v>3.6</v>
      </c>
    </row>
    <row r="3072" spans="1:6" x14ac:dyDescent="0.25">
      <c r="A3072" s="1" t="s">
        <v>2002</v>
      </c>
      <c r="B3072" s="1" t="s">
        <v>5559</v>
      </c>
      <c r="C3072" s="1" t="s">
        <v>8015</v>
      </c>
      <c r="D3072" s="1" t="s">
        <v>10138</v>
      </c>
      <c r="E3072" s="1">
        <v>3.6</v>
      </c>
      <c r="F3072" s="1">
        <v>3.6</v>
      </c>
    </row>
    <row r="3073" spans="1:6" x14ac:dyDescent="0.25">
      <c r="A3073" s="1" t="s">
        <v>2033</v>
      </c>
      <c r="B3073" s="1" t="s">
        <v>5590</v>
      </c>
      <c r="C3073" s="1" t="s">
        <v>8029</v>
      </c>
      <c r="D3073" s="1" t="s">
        <v>10158</v>
      </c>
      <c r="E3073" s="1">
        <v>3.6</v>
      </c>
      <c r="F3073" s="1">
        <v>3.6</v>
      </c>
    </row>
    <row r="3074" spans="1:6" x14ac:dyDescent="0.25">
      <c r="A3074" s="1" t="s">
        <v>2180</v>
      </c>
      <c r="B3074" s="1" t="s">
        <v>5737</v>
      </c>
      <c r="C3074" s="1" t="s">
        <v>7124</v>
      </c>
      <c r="D3074" s="1" t="s">
        <v>10248</v>
      </c>
      <c r="E3074" s="1">
        <v>3.6</v>
      </c>
      <c r="F3074" s="1">
        <v>3.6</v>
      </c>
    </row>
    <row r="3075" spans="1:6" x14ac:dyDescent="0.25">
      <c r="A3075" s="1" t="s">
        <v>2190</v>
      </c>
      <c r="B3075" s="1" t="s">
        <v>5747</v>
      </c>
      <c r="C3075" s="1" t="s">
        <v>7124</v>
      </c>
      <c r="D3075" s="1" t="s">
        <v>10254</v>
      </c>
      <c r="E3075" s="1">
        <v>3.6</v>
      </c>
      <c r="F3075" s="1">
        <v>3.6</v>
      </c>
    </row>
    <row r="3076" spans="1:6" x14ac:dyDescent="0.25">
      <c r="A3076" s="1" t="s">
        <v>2888</v>
      </c>
      <c r="B3076" s="1" t="s">
        <v>6445</v>
      </c>
      <c r="C3076" s="1" t="s">
        <v>7124</v>
      </c>
      <c r="D3076" s="1" t="s">
        <v>8925</v>
      </c>
      <c r="E3076" s="1">
        <v>3.6</v>
      </c>
      <c r="F3076" s="1">
        <v>3.6</v>
      </c>
    </row>
    <row r="3077" spans="1:6" x14ac:dyDescent="0.25">
      <c r="A3077" s="1" t="s">
        <v>2895</v>
      </c>
      <c r="B3077" s="1" t="s">
        <v>6452</v>
      </c>
      <c r="C3077" s="1" t="s">
        <v>7350</v>
      </c>
      <c r="D3077" s="1" t="s">
        <v>10649</v>
      </c>
      <c r="E3077" s="1">
        <v>3.6</v>
      </c>
      <c r="F3077" s="1">
        <v>3.6</v>
      </c>
    </row>
    <row r="3078" spans="1:6" x14ac:dyDescent="0.25">
      <c r="A3078" s="1" t="s">
        <v>3009</v>
      </c>
      <c r="B3078" s="1" t="s">
        <v>6566</v>
      </c>
      <c r="C3078" s="1" t="s">
        <v>7124</v>
      </c>
      <c r="D3078" s="1" t="s">
        <v>8916</v>
      </c>
      <c r="E3078" s="1">
        <v>3.6</v>
      </c>
      <c r="F3078" s="1">
        <v>3.6</v>
      </c>
    </row>
    <row r="3079" spans="1:6" x14ac:dyDescent="0.25">
      <c r="A3079" s="1" t="s">
        <v>3160</v>
      </c>
      <c r="B3079" s="1" t="s">
        <v>6717</v>
      </c>
      <c r="C3079" s="1" t="s">
        <v>7124</v>
      </c>
      <c r="D3079" s="1" t="s">
        <v>10042</v>
      </c>
      <c r="E3079" s="1">
        <v>3.6</v>
      </c>
      <c r="F3079" s="1">
        <v>3.6</v>
      </c>
    </row>
    <row r="3080" spans="1:6" x14ac:dyDescent="0.25">
      <c r="A3080" s="1" t="s">
        <v>159</v>
      </c>
      <c r="B3080" s="1" t="s">
        <v>3716</v>
      </c>
      <c r="C3080" s="1" t="s">
        <v>7124</v>
      </c>
      <c r="D3080" s="1" t="s">
        <v>8916</v>
      </c>
      <c r="E3080" s="1">
        <v>3.7</v>
      </c>
      <c r="F3080" s="1">
        <v>3.7</v>
      </c>
    </row>
    <row r="3081" spans="1:6" x14ac:dyDescent="0.25">
      <c r="A3081" s="1" t="s">
        <v>197</v>
      </c>
      <c r="B3081" s="1" t="s">
        <v>3754</v>
      </c>
      <c r="C3081" s="1" t="s">
        <v>7124</v>
      </c>
      <c r="D3081" s="1" t="s">
        <v>8925</v>
      </c>
      <c r="E3081" s="1">
        <v>3.7</v>
      </c>
      <c r="F3081" s="1">
        <v>3.7</v>
      </c>
    </row>
    <row r="3082" spans="1:6" x14ac:dyDescent="0.25">
      <c r="A3082" s="1" t="s">
        <v>318</v>
      </c>
      <c r="B3082" s="1" t="s">
        <v>3875</v>
      </c>
      <c r="C3082" s="1" t="s">
        <v>7124</v>
      </c>
      <c r="D3082" s="1" t="s">
        <v>9138</v>
      </c>
      <c r="E3082" s="1">
        <v>3.7</v>
      </c>
      <c r="F3082" s="1">
        <v>3.7</v>
      </c>
    </row>
    <row r="3083" spans="1:6" x14ac:dyDescent="0.25">
      <c r="A3083" s="1" t="s">
        <v>494</v>
      </c>
      <c r="B3083" s="1" t="s">
        <v>4051</v>
      </c>
      <c r="C3083" s="1" t="s">
        <v>7351</v>
      </c>
      <c r="D3083" s="1" t="s">
        <v>9007</v>
      </c>
      <c r="E3083" s="1">
        <v>3.7</v>
      </c>
      <c r="F3083" s="1">
        <v>3.7</v>
      </c>
    </row>
    <row r="3084" spans="1:6" x14ac:dyDescent="0.25">
      <c r="A3084" s="1" t="s">
        <v>723</v>
      </c>
      <c r="B3084" s="1" t="s">
        <v>4280</v>
      </c>
      <c r="C3084" s="1" t="s">
        <v>7124</v>
      </c>
      <c r="D3084" s="1" t="s">
        <v>8916</v>
      </c>
      <c r="E3084" s="1">
        <v>3.7</v>
      </c>
      <c r="F3084" s="1">
        <v>3.7</v>
      </c>
    </row>
    <row r="3085" spans="1:6" x14ac:dyDescent="0.25">
      <c r="A3085" s="1" t="s">
        <v>884</v>
      </c>
      <c r="B3085" s="1" t="s">
        <v>4441</v>
      </c>
      <c r="C3085" s="1" t="s">
        <v>7535</v>
      </c>
      <c r="D3085" s="1" t="s">
        <v>9500</v>
      </c>
      <c r="E3085" s="1">
        <v>3.7</v>
      </c>
      <c r="F3085" s="1">
        <v>3.7</v>
      </c>
    </row>
    <row r="3086" spans="1:6" x14ac:dyDescent="0.25">
      <c r="A3086" s="1" t="s">
        <v>1131</v>
      </c>
      <c r="B3086" s="1" t="s">
        <v>4688</v>
      </c>
      <c r="C3086" s="1" t="s">
        <v>7124</v>
      </c>
      <c r="D3086" s="1" t="s">
        <v>8916</v>
      </c>
      <c r="E3086" s="1">
        <v>3.7</v>
      </c>
      <c r="F3086" s="1">
        <v>3.7</v>
      </c>
    </row>
    <row r="3087" spans="1:6" x14ac:dyDescent="0.25">
      <c r="A3087" s="1" t="s">
        <v>1196</v>
      </c>
      <c r="B3087" s="1" t="s">
        <v>4753</v>
      </c>
      <c r="C3087" s="1" t="s">
        <v>7124</v>
      </c>
      <c r="D3087" s="1" t="s">
        <v>9674</v>
      </c>
      <c r="E3087" s="1">
        <v>3.7</v>
      </c>
      <c r="F3087" s="1">
        <v>3.7</v>
      </c>
    </row>
    <row r="3088" spans="1:6" x14ac:dyDescent="0.25">
      <c r="A3088" s="1" t="s">
        <v>1368</v>
      </c>
      <c r="B3088" s="1" t="s">
        <v>4925</v>
      </c>
      <c r="C3088" s="1" t="s">
        <v>7120</v>
      </c>
      <c r="D3088" s="1" t="s">
        <v>8909</v>
      </c>
      <c r="E3088" s="1">
        <v>3.7</v>
      </c>
      <c r="F3088" s="1">
        <v>3.7</v>
      </c>
    </row>
    <row r="3089" spans="1:6" x14ac:dyDescent="0.25">
      <c r="A3089" s="1" t="s">
        <v>1509</v>
      </c>
      <c r="B3089" s="1" t="s">
        <v>5066</v>
      </c>
      <c r="C3089" s="1" t="s">
        <v>7124</v>
      </c>
      <c r="D3089" s="1" t="s">
        <v>8925</v>
      </c>
      <c r="E3089" s="1">
        <v>3.7</v>
      </c>
      <c r="F3089" s="1">
        <v>3.7</v>
      </c>
    </row>
    <row r="3090" spans="1:6" x14ac:dyDescent="0.25">
      <c r="A3090" s="1" t="s">
        <v>1525</v>
      </c>
      <c r="B3090" s="1" t="s">
        <v>5082</v>
      </c>
      <c r="C3090" s="1" t="s">
        <v>7124</v>
      </c>
      <c r="D3090" s="1" t="s">
        <v>9861</v>
      </c>
      <c r="E3090" s="1">
        <v>3.7</v>
      </c>
      <c r="F3090" s="1">
        <v>3.7</v>
      </c>
    </row>
    <row r="3091" spans="1:6" x14ac:dyDescent="0.25">
      <c r="A3091" s="1" t="s">
        <v>1827</v>
      </c>
      <c r="B3091" s="1" t="s">
        <v>5384</v>
      </c>
      <c r="C3091" s="1" t="s">
        <v>7927</v>
      </c>
      <c r="D3091" s="1" t="s">
        <v>10037</v>
      </c>
      <c r="E3091" s="1">
        <v>3.7</v>
      </c>
      <c r="F3091" s="1">
        <v>3.7</v>
      </c>
    </row>
    <row r="3092" spans="1:6" x14ac:dyDescent="0.25">
      <c r="A3092" s="1" t="s">
        <v>2444</v>
      </c>
      <c r="B3092" s="1" t="s">
        <v>6001</v>
      </c>
      <c r="C3092" s="1" t="s">
        <v>7124</v>
      </c>
      <c r="D3092" s="1" t="s">
        <v>8916</v>
      </c>
      <c r="E3092" s="1">
        <v>3.7</v>
      </c>
      <c r="F3092" s="1">
        <v>3.7</v>
      </c>
    </row>
    <row r="3093" spans="1:6" x14ac:dyDescent="0.25">
      <c r="A3093" s="1" t="s">
        <v>3306</v>
      </c>
      <c r="B3093" s="1" t="s">
        <v>6863</v>
      </c>
      <c r="C3093" s="1" t="s">
        <v>8590</v>
      </c>
      <c r="D3093" s="1" t="s">
        <v>10883</v>
      </c>
      <c r="E3093" s="1">
        <v>3.7</v>
      </c>
      <c r="F3093" s="1">
        <v>3.7</v>
      </c>
    </row>
    <row r="3094" spans="1:6" x14ac:dyDescent="0.25">
      <c r="A3094" s="1" t="s">
        <v>268</v>
      </c>
      <c r="B3094" s="1" t="s">
        <v>3825</v>
      </c>
      <c r="C3094" s="1" t="s">
        <v>7124</v>
      </c>
      <c r="D3094" s="1" t="s">
        <v>9104</v>
      </c>
      <c r="E3094" s="1">
        <v>3.8</v>
      </c>
      <c r="F3094" s="1">
        <v>3.8</v>
      </c>
    </row>
    <row r="3095" spans="1:6" x14ac:dyDescent="0.25">
      <c r="A3095" s="1" t="s">
        <v>903</v>
      </c>
      <c r="B3095" s="1" t="s">
        <v>4460</v>
      </c>
      <c r="C3095" s="1" t="s">
        <v>7124</v>
      </c>
      <c r="D3095" s="1" t="s">
        <v>8925</v>
      </c>
      <c r="E3095" s="1">
        <v>3.8</v>
      </c>
      <c r="F3095" s="1">
        <v>3.8</v>
      </c>
    </row>
    <row r="3096" spans="1:6" x14ac:dyDescent="0.25">
      <c r="A3096" s="1" t="s">
        <v>1455</v>
      </c>
      <c r="B3096" s="1" t="s">
        <v>5012</v>
      </c>
      <c r="C3096" s="1" t="s">
        <v>7124</v>
      </c>
      <c r="D3096" s="1" t="s">
        <v>9822</v>
      </c>
      <c r="E3096" s="1">
        <v>3.8</v>
      </c>
      <c r="F3096" s="1">
        <v>3.8</v>
      </c>
    </row>
    <row r="3097" spans="1:6" x14ac:dyDescent="0.25">
      <c r="A3097" s="1" t="s">
        <v>2068</v>
      </c>
      <c r="B3097" s="1" t="s">
        <v>5625</v>
      </c>
      <c r="C3097" s="1" t="s">
        <v>7124</v>
      </c>
      <c r="D3097" s="1" t="s">
        <v>8925</v>
      </c>
      <c r="E3097" s="1">
        <v>3.8</v>
      </c>
      <c r="F3097" s="1">
        <v>3.8</v>
      </c>
    </row>
    <row r="3098" spans="1:6" x14ac:dyDescent="0.25">
      <c r="A3098" s="1" t="s">
        <v>2394</v>
      </c>
      <c r="B3098" s="1" t="s">
        <v>5951</v>
      </c>
      <c r="C3098" s="1" t="s">
        <v>7124</v>
      </c>
      <c r="D3098" s="1" t="s">
        <v>8925</v>
      </c>
      <c r="E3098" s="1">
        <v>3.8</v>
      </c>
      <c r="F3098" s="1">
        <v>3.8</v>
      </c>
    </row>
    <row r="3099" spans="1:6" x14ac:dyDescent="0.25">
      <c r="A3099" s="1" t="s">
        <v>2873</v>
      </c>
      <c r="B3099" s="1" t="s">
        <v>6430</v>
      </c>
      <c r="C3099" s="1" t="s">
        <v>7124</v>
      </c>
      <c r="D3099" s="1" t="s">
        <v>8925</v>
      </c>
      <c r="E3099" s="1">
        <v>3.8</v>
      </c>
      <c r="F3099" s="1">
        <v>3.8</v>
      </c>
    </row>
    <row r="3100" spans="1:6" x14ac:dyDescent="0.25">
      <c r="A3100" s="1" t="s">
        <v>3012</v>
      </c>
      <c r="B3100" s="1" t="s">
        <v>6569</v>
      </c>
      <c r="C3100" s="1" t="s">
        <v>7124</v>
      </c>
      <c r="D3100" s="1" t="s">
        <v>10710</v>
      </c>
      <c r="E3100" s="1">
        <v>3.8</v>
      </c>
      <c r="F3100" s="1">
        <v>3.8</v>
      </c>
    </row>
    <row r="3101" spans="1:6" x14ac:dyDescent="0.25">
      <c r="A3101" s="1" t="s">
        <v>3099</v>
      </c>
      <c r="B3101" s="1" t="s">
        <v>6656</v>
      </c>
      <c r="C3101" s="1" t="s">
        <v>7124</v>
      </c>
      <c r="D3101" s="1" t="s">
        <v>8925</v>
      </c>
      <c r="E3101" s="1">
        <v>3.8</v>
      </c>
      <c r="F3101" s="1">
        <v>3.8</v>
      </c>
    </row>
    <row r="3102" spans="1:6" x14ac:dyDescent="0.25">
      <c r="A3102" s="1" t="s">
        <v>3099</v>
      </c>
      <c r="B3102" s="1" t="s">
        <v>6656</v>
      </c>
      <c r="C3102" s="1" t="s">
        <v>7124</v>
      </c>
      <c r="D3102" s="1" t="s">
        <v>8925</v>
      </c>
      <c r="E3102" s="1">
        <v>3.8</v>
      </c>
      <c r="F3102" s="1">
        <v>3.8</v>
      </c>
    </row>
    <row r="3103" spans="1:6" x14ac:dyDescent="0.25">
      <c r="A3103" s="1" t="s">
        <v>3190</v>
      </c>
      <c r="B3103" s="1" t="s">
        <v>6747</v>
      </c>
      <c r="C3103" s="1" t="s">
        <v>7124</v>
      </c>
      <c r="D3103" s="1" t="s">
        <v>9038</v>
      </c>
      <c r="E3103" s="1">
        <v>3.8</v>
      </c>
      <c r="F3103" s="1">
        <v>3.8</v>
      </c>
    </row>
    <row r="3104" spans="1:6" x14ac:dyDescent="0.25">
      <c r="A3104" s="1" t="s">
        <v>3305</v>
      </c>
      <c r="B3104" s="1" t="s">
        <v>6862</v>
      </c>
      <c r="C3104" s="1" t="s">
        <v>8589</v>
      </c>
      <c r="D3104" s="1" t="s">
        <v>10882</v>
      </c>
      <c r="E3104" s="1">
        <v>3.8</v>
      </c>
      <c r="F3104" s="1">
        <v>3.8</v>
      </c>
    </row>
    <row r="3105" spans="1:6" x14ac:dyDescent="0.25">
      <c r="A3105" s="1" t="s">
        <v>1110</v>
      </c>
      <c r="B3105" s="1" t="s">
        <v>4667</v>
      </c>
      <c r="C3105" s="1" t="s">
        <v>7623</v>
      </c>
      <c r="D3105" s="1" t="s">
        <v>9632</v>
      </c>
      <c r="E3105" s="1">
        <v>3.9</v>
      </c>
      <c r="F3105" s="1">
        <v>3.9</v>
      </c>
    </row>
    <row r="3106" spans="1:6" x14ac:dyDescent="0.25">
      <c r="A3106" s="1" t="s">
        <v>1126</v>
      </c>
      <c r="B3106" s="1" t="s">
        <v>4683</v>
      </c>
      <c r="C3106" s="1" t="s">
        <v>7629</v>
      </c>
      <c r="D3106" s="1" t="s">
        <v>9641</v>
      </c>
      <c r="E3106" s="1">
        <v>3.9</v>
      </c>
      <c r="F3106" s="1">
        <v>3.9</v>
      </c>
    </row>
    <row r="3107" spans="1:6" x14ac:dyDescent="0.25">
      <c r="A3107" s="1" t="s">
        <v>1199</v>
      </c>
      <c r="B3107" s="1" t="s">
        <v>4756</v>
      </c>
      <c r="C3107" s="1" t="s">
        <v>7659</v>
      </c>
      <c r="D3107" s="1" t="s">
        <v>9676</v>
      </c>
      <c r="E3107" s="1">
        <v>3.9</v>
      </c>
      <c r="F3107" s="1">
        <v>3.9</v>
      </c>
    </row>
    <row r="3108" spans="1:6" x14ac:dyDescent="0.25">
      <c r="A3108" s="1" t="s">
        <v>1467</v>
      </c>
      <c r="B3108" s="1" t="s">
        <v>5024</v>
      </c>
      <c r="C3108" s="1" t="s">
        <v>7778</v>
      </c>
      <c r="D3108" s="1" t="s">
        <v>9829</v>
      </c>
      <c r="E3108" s="1">
        <v>3.9</v>
      </c>
      <c r="F3108" s="1">
        <v>3.9</v>
      </c>
    </row>
    <row r="3109" spans="1:6" x14ac:dyDescent="0.25">
      <c r="A3109" s="1" t="s">
        <v>2151</v>
      </c>
      <c r="B3109" s="1" t="s">
        <v>5708</v>
      </c>
      <c r="C3109" s="1" t="s">
        <v>7124</v>
      </c>
      <c r="D3109" s="1" t="s">
        <v>9199</v>
      </c>
      <c r="E3109" s="1">
        <v>3.9</v>
      </c>
      <c r="F3109" s="1">
        <v>3.9</v>
      </c>
    </row>
    <row r="3110" spans="1:6" x14ac:dyDescent="0.25">
      <c r="A3110" s="1" t="s">
        <v>2199</v>
      </c>
      <c r="B3110" s="1" t="s">
        <v>5756</v>
      </c>
      <c r="C3110" s="1" t="s">
        <v>7124</v>
      </c>
      <c r="D3110" s="1" t="s">
        <v>10256</v>
      </c>
      <c r="E3110" s="1">
        <v>3.9</v>
      </c>
      <c r="F3110" s="1">
        <v>3.9</v>
      </c>
    </row>
    <row r="3111" spans="1:6" x14ac:dyDescent="0.25">
      <c r="A3111" s="1" t="s">
        <v>2244</v>
      </c>
      <c r="B3111" s="1" t="s">
        <v>5801</v>
      </c>
      <c r="C3111" s="1" t="s">
        <v>8124</v>
      </c>
      <c r="D3111" s="1" t="s">
        <v>10273</v>
      </c>
      <c r="E3111" s="1">
        <v>3.9</v>
      </c>
      <c r="F3111" s="1">
        <v>3.9</v>
      </c>
    </row>
    <row r="3112" spans="1:6" x14ac:dyDescent="0.25">
      <c r="A3112" s="1" t="s">
        <v>2364</v>
      </c>
      <c r="B3112" s="1" t="s">
        <v>5921</v>
      </c>
      <c r="C3112" s="1" t="s">
        <v>7124</v>
      </c>
      <c r="D3112" s="1" t="s">
        <v>8925</v>
      </c>
      <c r="E3112" s="1" t="s">
        <v>8868</v>
      </c>
      <c r="F3112" s="1">
        <v>3.9</v>
      </c>
    </row>
    <row r="3113" spans="1:6" x14ac:dyDescent="0.25">
      <c r="A3113" s="1" t="s">
        <v>2832</v>
      </c>
      <c r="B3113" s="1" t="s">
        <v>6389</v>
      </c>
      <c r="C3113" s="1" t="s">
        <v>8380</v>
      </c>
      <c r="D3113" s="1" t="s">
        <v>10613</v>
      </c>
      <c r="E3113" s="1">
        <v>3.9</v>
      </c>
      <c r="F3113" s="1">
        <v>3.9</v>
      </c>
    </row>
    <row r="3114" spans="1:6" x14ac:dyDescent="0.25">
      <c r="A3114" s="1" t="s">
        <v>2948</v>
      </c>
      <c r="B3114" s="1" t="s">
        <v>6505</v>
      </c>
      <c r="C3114" s="1" t="s">
        <v>8426</v>
      </c>
      <c r="D3114" s="1" t="s">
        <v>10675</v>
      </c>
      <c r="E3114" s="1">
        <v>3.9</v>
      </c>
      <c r="F3114" s="1">
        <v>3.9</v>
      </c>
    </row>
    <row r="3115" spans="1:6" x14ac:dyDescent="0.25">
      <c r="A3115" s="1" t="s">
        <v>3440</v>
      </c>
      <c r="B3115" s="1" t="s">
        <v>6997</v>
      </c>
      <c r="C3115" s="1" t="s">
        <v>8643</v>
      </c>
      <c r="D3115" s="1" t="s">
        <v>10958</v>
      </c>
      <c r="E3115" s="1">
        <v>3.9</v>
      </c>
      <c r="F3115" s="1">
        <v>3.9</v>
      </c>
    </row>
    <row r="3116" spans="1:6" x14ac:dyDescent="0.25">
      <c r="A3116" s="1" t="s">
        <v>3484</v>
      </c>
      <c r="B3116" s="1" t="s">
        <v>7041</v>
      </c>
      <c r="C3116" s="1" t="s">
        <v>7124</v>
      </c>
      <c r="D3116" s="1" t="s">
        <v>8925</v>
      </c>
      <c r="E3116" s="1">
        <v>3.9</v>
      </c>
      <c r="F3116" s="1">
        <v>3.9</v>
      </c>
    </row>
    <row r="3117" spans="1:6" x14ac:dyDescent="0.25">
      <c r="A3117" s="1" t="s">
        <v>3556</v>
      </c>
      <c r="B3117" s="1" t="s">
        <v>7113</v>
      </c>
      <c r="C3117" s="1" t="s">
        <v>8694</v>
      </c>
      <c r="D3117" s="1" t="s">
        <v>11024</v>
      </c>
      <c r="E3117" s="1">
        <v>3.9</v>
      </c>
      <c r="F3117" s="1">
        <v>3.9</v>
      </c>
    </row>
    <row r="3118" spans="1:6" x14ac:dyDescent="0.25">
      <c r="A3118" s="1" t="s">
        <v>96</v>
      </c>
      <c r="B3118" s="1" t="s">
        <v>3653</v>
      </c>
      <c r="C3118" s="1" t="s">
        <v>7165</v>
      </c>
      <c r="D3118" s="1" t="s">
        <v>8980</v>
      </c>
      <c r="E3118" s="1">
        <v>4</v>
      </c>
      <c r="F3118" s="1">
        <v>4</v>
      </c>
    </row>
    <row r="3119" spans="1:6" x14ac:dyDescent="0.25">
      <c r="A3119" s="1" t="s">
        <v>237</v>
      </c>
      <c r="B3119" s="1" t="s">
        <v>3794</v>
      </c>
      <c r="C3119" s="1" t="s">
        <v>7231</v>
      </c>
      <c r="D3119" s="1" t="s">
        <v>9082</v>
      </c>
      <c r="E3119" s="1">
        <v>4</v>
      </c>
      <c r="F3119" s="1">
        <v>4</v>
      </c>
    </row>
    <row r="3120" spans="1:6" x14ac:dyDescent="0.25">
      <c r="A3120" s="1" t="s">
        <v>335</v>
      </c>
      <c r="B3120" s="1" t="s">
        <v>3892</v>
      </c>
      <c r="C3120" s="1" t="s">
        <v>7276</v>
      </c>
      <c r="D3120" s="1" t="s">
        <v>9150</v>
      </c>
      <c r="E3120" s="1">
        <v>4</v>
      </c>
      <c r="F3120" s="1">
        <v>4</v>
      </c>
    </row>
    <row r="3121" spans="1:6" x14ac:dyDescent="0.25">
      <c r="A3121" s="1" t="s">
        <v>344</v>
      </c>
      <c r="B3121" s="1" t="s">
        <v>3901</v>
      </c>
      <c r="C3121" s="1" t="s">
        <v>7124</v>
      </c>
      <c r="D3121" s="1" t="s">
        <v>8916</v>
      </c>
      <c r="E3121" s="1">
        <v>4</v>
      </c>
      <c r="F3121" s="1">
        <v>4</v>
      </c>
    </row>
    <row r="3122" spans="1:6" x14ac:dyDescent="0.25">
      <c r="A3122" s="1" t="s">
        <v>634</v>
      </c>
      <c r="B3122" s="1" t="s">
        <v>4191</v>
      </c>
      <c r="C3122" s="1" t="s">
        <v>7421</v>
      </c>
      <c r="D3122" s="1" t="s">
        <v>9341</v>
      </c>
      <c r="E3122" s="1">
        <v>4</v>
      </c>
      <c r="F3122" s="1">
        <v>4</v>
      </c>
    </row>
    <row r="3123" spans="1:6" x14ac:dyDescent="0.25">
      <c r="A3123" s="1" t="s">
        <v>729</v>
      </c>
      <c r="B3123" s="1" t="s">
        <v>4286</v>
      </c>
      <c r="C3123" s="1" t="s">
        <v>7124</v>
      </c>
      <c r="D3123" s="1" t="s">
        <v>8925</v>
      </c>
      <c r="E3123" s="1">
        <v>4</v>
      </c>
      <c r="F3123" s="1">
        <v>4</v>
      </c>
    </row>
    <row r="3124" spans="1:6" x14ac:dyDescent="0.25">
      <c r="A3124" s="1" t="s">
        <v>770</v>
      </c>
      <c r="B3124" s="1" t="s">
        <v>4327</v>
      </c>
      <c r="C3124" s="1" t="s">
        <v>7479</v>
      </c>
      <c r="D3124" s="1" t="s">
        <v>9429</v>
      </c>
      <c r="E3124" s="1">
        <v>4</v>
      </c>
      <c r="F3124" s="1">
        <v>4</v>
      </c>
    </row>
    <row r="3125" spans="1:6" x14ac:dyDescent="0.25">
      <c r="A3125" s="1" t="s">
        <v>1755</v>
      </c>
      <c r="B3125" s="1" t="s">
        <v>5312</v>
      </c>
      <c r="C3125" s="1" t="s">
        <v>7898</v>
      </c>
      <c r="D3125" s="1" t="s">
        <v>9995</v>
      </c>
      <c r="E3125" s="1">
        <v>4</v>
      </c>
      <c r="F3125" s="1">
        <v>4</v>
      </c>
    </row>
    <row r="3126" spans="1:6" x14ac:dyDescent="0.25">
      <c r="A3126" s="1" t="s">
        <v>2183</v>
      </c>
      <c r="B3126" s="1" t="s">
        <v>5740</v>
      </c>
      <c r="C3126" s="1" t="s">
        <v>8098</v>
      </c>
      <c r="D3126" s="1" t="s">
        <v>10250</v>
      </c>
      <c r="E3126" s="1">
        <v>4</v>
      </c>
      <c r="F3126" s="1">
        <v>4</v>
      </c>
    </row>
    <row r="3127" spans="1:6" x14ac:dyDescent="0.25">
      <c r="A3127" s="1" t="s">
        <v>2316</v>
      </c>
      <c r="B3127" s="1" t="s">
        <v>5873</v>
      </c>
      <c r="C3127" s="1" t="s">
        <v>7124</v>
      </c>
      <c r="D3127" s="1" t="s">
        <v>8925</v>
      </c>
      <c r="E3127" s="1">
        <v>4</v>
      </c>
      <c r="F3127" s="1">
        <v>4</v>
      </c>
    </row>
    <row r="3128" spans="1:6" x14ac:dyDescent="0.25">
      <c r="A3128" s="1" t="s">
        <v>3080</v>
      </c>
      <c r="B3128" s="1" t="s">
        <v>6637</v>
      </c>
      <c r="C3128" s="1" t="s">
        <v>8488</v>
      </c>
      <c r="D3128" s="1" t="s">
        <v>10744</v>
      </c>
      <c r="E3128" s="1">
        <v>4</v>
      </c>
      <c r="F3128" s="1">
        <v>4</v>
      </c>
    </row>
    <row r="3129" spans="1:6" x14ac:dyDescent="0.25">
      <c r="A3129" s="1" t="s">
        <v>3192</v>
      </c>
      <c r="B3129" s="1" t="s">
        <v>6749</v>
      </c>
      <c r="C3129" s="1" t="s">
        <v>7124</v>
      </c>
      <c r="D3129" s="1" t="s">
        <v>10806</v>
      </c>
      <c r="E3129" s="1">
        <v>4</v>
      </c>
      <c r="F3129" s="1">
        <v>4</v>
      </c>
    </row>
    <row r="3130" spans="1:6" x14ac:dyDescent="0.25">
      <c r="A3130" s="1" t="s">
        <v>3410</v>
      </c>
      <c r="B3130" s="1" t="s">
        <v>6967</v>
      </c>
      <c r="C3130" s="1" t="s">
        <v>7124</v>
      </c>
      <c r="D3130" s="1" t="s">
        <v>10940</v>
      </c>
      <c r="E3130" s="1">
        <v>4</v>
      </c>
      <c r="F3130" s="1">
        <v>4</v>
      </c>
    </row>
    <row r="3131" spans="1:6" x14ac:dyDescent="0.25">
      <c r="A3131" s="1" t="s">
        <v>3433</v>
      </c>
      <c r="B3131" s="1" t="s">
        <v>6990</v>
      </c>
      <c r="C3131" s="1" t="s">
        <v>8639</v>
      </c>
      <c r="D3131" s="1" t="s">
        <v>10953</v>
      </c>
      <c r="E3131" s="1" t="s">
        <v>8903</v>
      </c>
      <c r="F3131" s="1">
        <v>4</v>
      </c>
    </row>
    <row r="3132" spans="1:6" x14ac:dyDescent="0.25">
      <c r="A3132" s="1" t="s">
        <v>44</v>
      </c>
      <c r="B3132" s="1" t="s">
        <v>3601</v>
      </c>
      <c r="C3132" s="1" t="s">
        <v>7140</v>
      </c>
      <c r="D3132" s="1" t="s">
        <v>8940</v>
      </c>
      <c r="E3132" s="1">
        <v>4.0999999999999996</v>
      </c>
      <c r="F3132" s="1">
        <v>4.0999999999999996</v>
      </c>
    </row>
    <row r="3133" spans="1:6" x14ac:dyDescent="0.25">
      <c r="A3133" s="1" t="s">
        <v>147</v>
      </c>
      <c r="B3133" s="1" t="s">
        <v>3704</v>
      </c>
      <c r="C3133" s="1" t="s">
        <v>7191</v>
      </c>
      <c r="D3133" s="1" t="s">
        <v>9019</v>
      </c>
      <c r="E3133" s="1">
        <v>4.0999999999999996</v>
      </c>
      <c r="F3133" s="1">
        <v>4.0999999999999996</v>
      </c>
    </row>
    <row r="3134" spans="1:6" x14ac:dyDescent="0.25">
      <c r="A3134" s="1" t="s">
        <v>256</v>
      </c>
      <c r="B3134" s="1" t="s">
        <v>3813</v>
      </c>
      <c r="C3134" s="1" t="s">
        <v>7241</v>
      </c>
      <c r="D3134" s="1" t="s">
        <v>9095</v>
      </c>
      <c r="E3134" s="1">
        <v>4.0999999999999996</v>
      </c>
      <c r="F3134" s="1">
        <v>4.0999999999999996</v>
      </c>
    </row>
    <row r="3135" spans="1:6" x14ac:dyDescent="0.25">
      <c r="A3135" s="1" t="s">
        <v>332</v>
      </c>
      <c r="B3135" s="1" t="s">
        <v>3889</v>
      </c>
      <c r="C3135" s="1" t="s">
        <v>7124</v>
      </c>
      <c r="D3135" s="1" t="s">
        <v>9148</v>
      </c>
      <c r="E3135" s="1">
        <v>4.0999999999999996</v>
      </c>
      <c r="F3135" s="1">
        <v>4.0999999999999996</v>
      </c>
    </row>
    <row r="3136" spans="1:6" x14ac:dyDescent="0.25">
      <c r="A3136" s="1" t="s">
        <v>485</v>
      </c>
      <c r="B3136" s="1" t="s">
        <v>4042</v>
      </c>
      <c r="C3136" s="1" t="s">
        <v>7124</v>
      </c>
      <c r="D3136" s="1" t="s">
        <v>8925</v>
      </c>
      <c r="E3136" s="1">
        <v>4.0999999999999996</v>
      </c>
      <c r="F3136" s="1">
        <v>4.0999999999999996</v>
      </c>
    </row>
    <row r="3137" spans="1:6" x14ac:dyDescent="0.25">
      <c r="A3137" s="1" t="s">
        <v>500</v>
      </c>
      <c r="B3137" s="1" t="s">
        <v>4057</v>
      </c>
      <c r="C3137" s="1" t="s">
        <v>7124</v>
      </c>
      <c r="D3137" s="1" t="s">
        <v>8925</v>
      </c>
      <c r="E3137" s="1" t="s">
        <v>8764</v>
      </c>
      <c r="F3137" s="1">
        <v>4.0999999999999996</v>
      </c>
    </row>
    <row r="3138" spans="1:6" x14ac:dyDescent="0.25">
      <c r="A3138" s="1" t="s">
        <v>633</v>
      </c>
      <c r="B3138" s="1" t="s">
        <v>4190</v>
      </c>
      <c r="C3138" s="1" t="s">
        <v>7420</v>
      </c>
      <c r="D3138" s="1" t="s">
        <v>9340</v>
      </c>
      <c r="E3138" s="1">
        <v>4.0999999999999996</v>
      </c>
      <c r="F3138" s="1">
        <v>4.0999999999999996</v>
      </c>
    </row>
    <row r="3139" spans="1:6" x14ac:dyDescent="0.25">
      <c r="A3139" s="1" t="s">
        <v>870</v>
      </c>
      <c r="B3139" s="1" t="s">
        <v>4427</v>
      </c>
      <c r="C3139" s="1" t="s">
        <v>7527</v>
      </c>
      <c r="D3139" s="1" t="s">
        <v>9491</v>
      </c>
      <c r="E3139" s="1">
        <v>4.0999999999999996</v>
      </c>
      <c r="F3139" s="1">
        <v>4.0999999999999996</v>
      </c>
    </row>
    <row r="3140" spans="1:6" x14ac:dyDescent="0.25">
      <c r="A3140" s="1" t="s">
        <v>934</v>
      </c>
      <c r="B3140" s="1" t="s">
        <v>4491</v>
      </c>
      <c r="C3140" s="1" t="s">
        <v>7124</v>
      </c>
      <c r="D3140" s="1" t="s">
        <v>9413</v>
      </c>
      <c r="E3140" s="1" t="s">
        <v>8764</v>
      </c>
      <c r="F3140" s="1">
        <v>4.0999999999999996</v>
      </c>
    </row>
    <row r="3141" spans="1:6" x14ac:dyDescent="0.25">
      <c r="A3141" s="1" t="s">
        <v>1078</v>
      </c>
      <c r="B3141" s="1" t="s">
        <v>4635</v>
      </c>
      <c r="C3141" s="1" t="s">
        <v>7611</v>
      </c>
      <c r="D3141" s="1" t="s">
        <v>8938</v>
      </c>
      <c r="E3141" s="1">
        <v>4.0999999999999996</v>
      </c>
      <c r="F3141" s="1">
        <v>4.0999999999999996</v>
      </c>
    </row>
    <row r="3142" spans="1:6" x14ac:dyDescent="0.25">
      <c r="A3142" s="1" t="s">
        <v>1130</v>
      </c>
      <c r="B3142" s="1" t="s">
        <v>4687</v>
      </c>
      <c r="C3142" s="1" t="s">
        <v>7124</v>
      </c>
      <c r="D3142" s="1" t="s">
        <v>8986</v>
      </c>
      <c r="E3142" s="1" t="s">
        <v>8764</v>
      </c>
      <c r="F3142" s="1">
        <v>4.0999999999999996</v>
      </c>
    </row>
    <row r="3143" spans="1:6" x14ac:dyDescent="0.25">
      <c r="A3143" s="1" t="s">
        <v>1186</v>
      </c>
      <c r="B3143" s="1" t="s">
        <v>4743</v>
      </c>
      <c r="C3143" s="1" t="s">
        <v>7124</v>
      </c>
      <c r="D3143" s="1" t="s">
        <v>8925</v>
      </c>
      <c r="E3143" s="1" t="s">
        <v>8764</v>
      </c>
      <c r="F3143" s="1">
        <v>4.0999999999999996</v>
      </c>
    </row>
    <row r="3144" spans="1:6" x14ac:dyDescent="0.25">
      <c r="A3144" s="1" t="s">
        <v>2125</v>
      </c>
      <c r="B3144" s="1" t="s">
        <v>5682</v>
      </c>
      <c r="C3144" s="1" t="s">
        <v>7124</v>
      </c>
      <c r="D3144" s="1" t="s">
        <v>9077</v>
      </c>
      <c r="E3144" s="1">
        <v>4.0999999999999996</v>
      </c>
      <c r="F3144" s="1">
        <v>4.0999999999999996</v>
      </c>
    </row>
    <row r="3145" spans="1:6" x14ac:dyDescent="0.25">
      <c r="A3145" s="1" t="s">
        <v>3296</v>
      </c>
      <c r="B3145" s="1" t="s">
        <v>6853</v>
      </c>
      <c r="C3145" s="1" t="s">
        <v>8585</v>
      </c>
      <c r="D3145" s="1" t="s">
        <v>10877</v>
      </c>
      <c r="E3145" s="1">
        <v>4.0999999999999996</v>
      </c>
      <c r="F3145" s="1">
        <v>4.0999999999999996</v>
      </c>
    </row>
    <row r="3146" spans="1:6" x14ac:dyDescent="0.25">
      <c r="A3146" s="1" t="s">
        <v>3488</v>
      </c>
      <c r="B3146" s="1" t="s">
        <v>7045</v>
      </c>
      <c r="C3146" s="1" t="s">
        <v>8663</v>
      </c>
      <c r="D3146" s="1" t="s">
        <v>10987</v>
      </c>
      <c r="E3146" s="1">
        <v>4.0999999999999996</v>
      </c>
      <c r="F3146" s="1">
        <v>4.0999999999999996</v>
      </c>
    </row>
    <row r="3147" spans="1:6" x14ac:dyDescent="0.25">
      <c r="A3147" s="1" t="s">
        <v>120</v>
      </c>
      <c r="B3147" s="1" t="s">
        <v>3677</v>
      </c>
      <c r="C3147" s="1" t="s">
        <v>7174</v>
      </c>
      <c r="D3147" s="1" t="s">
        <v>8995</v>
      </c>
      <c r="E3147" s="1">
        <v>4.2</v>
      </c>
      <c r="F3147" s="1">
        <v>4.2</v>
      </c>
    </row>
    <row r="3148" spans="1:6" x14ac:dyDescent="0.25">
      <c r="A3148" s="1" t="s">
        <v>166</v>
      </c>
      <c r="B3148" s="1" t="s">
        <v>3723</v>
      </c>
      <c r="C3148" s="1" t="s">
        <v>7202</v>
      </c>
      <c r="D3148" s="1" t="s">
        <v>9035</v>
      </c>
      <c r="E3148" s="1">
        <v>4.2</v>
      </c>
      <c r="F3148" s="1">
        <v>4.2</v>
      </c>
    </row>
    <row r="3149" spans="1:6" x14ac:dyDescent="0.25">
      <c r="A3149" s="1" t="s">
        <v>185</v>
      </c>
      <c r="B3149" s="1" t="s">
        <v>3742</v>
      </c>
      <c r="C3149" s="1" t="s">
        <v>7124</v>
      </c>
      <c r="D3149" s="1" t="s">
        <v>9038</v>
      </c>
      <c r="E3149" s="1">
        <v>4.2</v>
      </c>
      <c r="F3149" s="1">
        <v>4.2</v>
      </c>
    </row>
    <row r="3150" spans="1:6" x14ac:dyDescent="0.25">
      <c r="A3150" s="1" t="s">
        <v>602</v>
      </c>
      <c r="B3150" s="1" t="s">
        <v>4159</v>
      </c>
      <c r="C3150" s="1" t="s">
        <v>7124</v>
      </c>
      <c r="D3150" s="1" t="s">
        <v>8925</v>
      </c>
      <c r="E3150" s="1" t="s">
        <v>8779</v>
      </c>
      <c r="F3150" s="1">
        <v>4.2</v>
      </c>
    </row>
    <row r="3151" spans="1:6" x14ac:dyDescent="0.25">
      <c r="A3151" s="1" t="s">
        <v>818</v>
      </c>
      <c r="B3151" s="1" t="s">
        <v>4375</v>
      </c>
      <c r="C3151" s="1" t="s">
        <v>7124</v>
      </c>
      <c r="D3151" s="1" t="s">
        <v>8925</v>
      </c>
      <c r="E3151" s="1">
        <v>4.2</v>
      </c>
      <c r="F3151" s="1">
        <v>4.2</v>
      </c>
    </row>
    <row r="3152" spans="1:6" x14ac:dyDescent="0.25">
      <c r="A3152" s="1" t="s">
        <v>999</v>
      </c>
      <c r="B3152" s="1" t="s">
        <v>4556</v>
      </c>
      <c r="C3152" s="1" t="s">
        <v>7124</v>
      </c>
      <c r="D3152" s="1" t="s">
        <v>9574</v>
      </c>
      <c r="E3152" s="1">
        <v>4.2</v>
      </c>
      <c r="F3152" s="1">
        <v>4.2</v>
      </c>
    </row>
    <row r="3153" spans="1:6" x14ac:dyDescent="0.25">
      <c r="A3153" s="1" t="s">
        <v>1855</v>
      </c>
      <c r="B3153" s="1" t="s">
        <v>5412</v>
      </c>
      <c r="C3153" s="1" t="s">
        <v>7124</v>
      </c>
      <c r="D3153" s="1" t="s">
        <v>8916</v>
      </c>
      <c r="E3153" s="1">
        <v>4.2</v>
      </c>
      <c r="F3153" s="1">
        <v>4.2</v>
      </c>
    </row>
    <row r="3154" spans="1:6" x14ac:dyDescent="0.25">
      <c r="A3154" s="1" t="s">
        <v>2138</v>
      </c>
      <c r="B3154" s="1" t="s">
        <v>5695</v>
      </c>
      <c r="C3154" s="1" t="s">
        <v>7124</v>
      </c>
      <c r="D3154" s="1" t="s">
        <v>10226</v>
      </c>
      <c r="E3154" s="1">
        <v>4.2</v>
      </c>
      <c r="F3154" s="1">
        <v>4.2</v>
      </c>
    </row>
    <row r="3155" spans="1:6" x14ac:dyDescent="0.25">
      <c r="A3155" s="1" t="s">
        <v>2311</v>
      </c>
      <c r="B3155" s="1" t="s">
        <v>5868</v>
      </c>
      <c r="C3155" s="1" t="s">
        <v>7124</v>
      </c>
      <c r="D3155" s="1" t="s">
        <v>8916</v>
      </c>
      <c r="E3155" s="1">
        <v>4.2</v>
      </c>
      <c r="F3155" s="1">
        <v>4.2</v>
      </c>
    </row>
    <row r="3156" spans="1:6" x14ac:dyDescent="0.25">
      <c r="A3156" s="1" t="s">
        <v>3445</v>
      </c>
      <c r="B3156" s="1" t="s">
        <v>7002</v>
      </c>
      <c r="C3156" s="1" t="s">
        <v>8645</v>
      </c>
      <c r="D3156" s="1" t="s">
        <v>9601</v>
      </c>
      <c r="E3156" s="1" t="s">
        <v>8779</v>
      </c>
      <c r="F3156" s="1">
        <v>4.2</v>
      </c>
    </row>
    <row r="3157" spans="1:6" x14ac:dyDescent="0.25">
      <c r="A3157" s="1" t="s">
        <v>3528</v>
      </c>
      <c r="B3157" s="1" t="s">
        <v>7085</v>
      </c>
      <c r="C3157" s="1" t="s">
        <v>8681</v>
      </c>
      <c r="D3157" s="1" t="s">
        <v>11012</v>
      </c>
      <c r="E3157" s="1">
        <v>4.2</v>
      </c>
      <c r="F3157" s="1">
        <v>4.2</v>
      </c>
    </row>
    <row r="3158" spans="1:6" x14ac:dyDescent="0.25">
      <c r="A3158" s="1" t="s">
        <v>836</v>
      </c>
      <c r="B3158" s="1" t="s">
        <v>4393</v>
      </c>
      <c r="C3158" s="1" t="s">
        <v>7124</v>
      </c>
      <c r="D3158" s="1" t="s">
        <v>8925</v>
      </c>
      <c r="E3158" s="1">
        <v>4.3</v>
      </c>
      <c r="F3158" s="1">
        <v>4.3</v>
      </c>
    </row>
    <row r="3159" spans="1:6" x14ac:dyDescent="0.25">
      <c r="A3159" s="1" t="s">
        <v>2025</v>
      </c>
      <c r="B3159" s="1" t="s">
        <v>5582</v>
      </c>
      <c r="C3159" s="1" t="s">
        <v>8024</v>
      </c>
      <c r="D3159" s="1" t="s">
        <v>10153</v>
      </c>
      <c r="E3159" s="1">
        <v>4.3</v>
      </c>
      <c r="F3159" s="1">
        <v>4.3</v>
      </c>
    </row>
    <row r="3160" spans="1:6" x14ac:dyDescent="0.25">
      <c r="A3160" s="1" t="s">
        <v>3069</v>
      </c>
      <c r="B3160" s="1" t="s">
        <v>6626</v>
      </c>
      <c r="C3160" s="1" t="s">
        <v>8480</v>
      </c>
      <c r="D3160" s="1" t="s">
        <v>10735</v>
      </c>
      <c r="E3160" s="1">
        <v>4.3</v>
      </c>
      <c r="F3160" s="1">
        <v>4.3</v>
      </c>
    </row>
    <row r="3161" spans="1:6" x14ac:dyDescent="0.25">
      <c r="A3161" s="1" t="s">
        <v>17</v>
      </c>
      <c r="B3161" s="1" t="s">
        <v>3574</v>
      </c>
      <c r="C3161" s="1" t="s">
        <v>7126</v>
      </c>
      <c r="D3161" s="1" t="s">
        <v>8918</v>
      </c>
      <c r="E3161" s="1">
        <v>4.4000000000000004</v>
      </c>
      <c r="F3161" s="1">
        <v>4.4000000000000004</v>
      </c>
    </row>
    <row r="3162" spans="1:6" x14ac:dyDescent="0.25">
      <c r="A3162" s="1" t="s">
        <v>762</v>
      </c>
      <c r="B3162" s="1" t="s">
        <v>4319</v>
      </c>
      <c r="C3162" s="1" t="s">
        <v>7124</v>
      </c>
      <c r="D3162" s="1" t="s">
        <v>8925</v>
      </c>
      <c r="E3162" s="1">
        <v>4.4000000000000004</v>
      </c>
      <c r="F3162" s="1">
        <v>4.4000000000000004</v>
      </c>
    </row>
    <row r="3163" spans="1:6" x14ac:dyDescent="0.25">
      <c r="A3163" s="1" t="s">
        <v>1011</v>
      </c>
      <c r="B3163" s="1" t="s">
        <v>4568</v>
      </c>
      <c r="C3163" s="1" t="s">
        <v>7124</v>
      </c>
      <c r="D3163" s="1" t="s">
        <v>8925</v>
      </c>
      <c r="E3163" s="1">
        <v>4.4000000000000004</v>
      </c>
      <c r="F3163" s="1">
        <v>4.4000000000000004</v>
      </c>
    </row>
    <row r="3164" spans="1:6" x14ac:dyDescent="0.25">
      <c r="A3164" s="1" t="s">
        <v>2019</v>
      </c>
      <c r="B3164" s="1" t="s">
        <v>5576</v>
      </c>
      <c r="C3164" s="1" t="s">
        <v>7124</v>
      </c>
      <c r="D3164" s="1" t="s">
        <v>8925</v>
      </c>
      <c r="E3164" s="1">
        <v>4.4000000000000004</v>
      </c>
      <c r="F3164" s="1">
        <v>4.4000000000000004</v>
      </c>
    </row>
    <row r="3165" spans="1:6" x14ac:dyDescent="0.25">
      <c r="A3165" s="1" t="s">
        <v>2027</v>
      </c>
      <c r="B3165" s="1" t="s">
        <v>5584</v>
      </c>
      <c r="C3165" s="1" t="s">
        <v>7124</v>
      </c>
      <c r="D3165" s="1" t="s">
        <v>8916</v>
      </c>
      <c r="E3165" s="1">
        <v>4.4000000000000004</v>
      </c>
      <c r="F3165" s="1">
        <v>4.4000000000000004</v>
      </c>
    </row>
    <row r="3166" spans="1:6" x14ac:dyDescent="0.25">
      <c r="A3166" s="1" t="s">
        <v>2167</v>
      </c>
      <c r="B3166" s="1" t="s">
        <v>5724</v>
      </c>
      <c r="C3166" s="1" t="s">
        <v>8092</v>
      </c>
      <c r="D3166" s="1" t="s">
        <v>10241</v>
      </c>
      <c r="E3166" s="1">
        <v>4.4000000000000004</v>
      </c>
      <c r="F3166" s="1">
        <v>4.4000000000000004</v>
      </c>
    </row>
    <row r="3167" spans="1:6" x14ac:dyDescent="0.25">
      <c r="A3167" s="1" t="s">
        <v>2530</v>
      </c>
      <c r="B3167" s="1" t="s">
        <v>6087</v>
      </c>
      <c r="C3167" s="1" t="s">
        <v>7124</v>
      </c>
      <c r="D3167" s="1" t="s">
        <v>8925</v>
      </c>
      <c r="E3167" s="1">
        <v>4.4000000000000004</v>
      </c>
      <c r="F3167" s="1">
        <v>4.4000000000000004</v>
      </c>
    </row>
    <row r="3168" spans="1:6" x14ac:dyDescent="0.25">
      <c r="A3168" s="1" t="s">
        <v>3086</v>
      </c>
      <c r="B3168" s="1" t="s">
        <v>6643</v>
      </c>
      <c r="C3168" s="1" t="s">
        <v>7124</v>
      </c>
      <c r="D3168" s="1" t="s">
        <v>8925</v>
      </c>
      <c r="E3168" s="1">
        <v>4.4000000000000004</v>
      </c>
      <c r="F3168" s="1">
        <v>4.4000000000000004</v>
      </c>
    </row>
    <row r="3169" spans="1:6" x14ac:dyDescent="0.25">
      <c r="A3169" s="1" t="s">
        <v>137</v>
      </c>
      <c r="B3169" s="1" t="s">
        <v>3694</v>
      </c>
      <c r="C3169" s="1" t="s">
        <v>7187</v>
      </c>
      <c r="D3169" s="1" t="s">
        <v>9011</v>
      </c>
      <c r="E3169" s="1">
        <v>4.5</v>
      </c>
      <c r="F3169" s="1">
        <v>4.5</v>
      </c>
    </row>
    <row r="3170" spans="1:6" x14ac:dyDescent="0.25">
      <c r="A3170" s="1" t="s">
        <v>775</v>
      </c>
      <c r="B3170" s="1" t="s">
        <v>4332</v>
      </c>
      <c r="C3170" s="1" t="s">
        <v>7482</v>
      </c>
      <c r="D3170" s="1" t="s">
        <v>9433</v>
      </c>
      <c r="E3170" s="1">
        <v>4.5</v>
      </c>
      <c r="F3170" s="1">
        <v>4.5</v>
      </c>
    </row>
    <row r="3171" spans="1:6" x14ac:dyDescent="0.25">
      <c r="A3171" s="1" t="s">
        <v>929</v>
      </c>
      <c r="B3171" s="1" t="s">
        <v>4486</v>
      </c>
      <c r="C3171" s="1" t="s">
        <v>7124</v>
      </c>
      <c r="D3171" s="1" t="s">
        <v>8925</v>
      </c>
      <c r="E3171" s="1">
        <v>4.5</v>
      </c>
      <c r="F3171" s="1">
        <v>4.5</v>
      </c>
    </row>
    <row r="3172" spans="1:6" x14ac:dyDescent="0.25">
      <c r="A3172" s="1" t="s">
        <v>1925</v>
      </c>
      <c r="B3172" s="1" t="s">
        <v>5482</v>
      </c>
      <c r="C3172" s="1" t="s">
        <v>7124</v>
      </c>
      <c r="D3172" s="1" t="s">
        <v>10098</v>
      </c>
      <c r="E3172" s="1">
        <v>4.5</v>
      </c>
      <c r="F3172" s="1">
        <v>4.5</v>
      </c>
    </row>
    <row r="3173" spans="1:6" x14ac:dyDescent="0.25">
      <c r="A3173" s="1" t="s">
        <v>2241</v>
      </c>
      <c r="B3173" s="1" t="s">
        <v>5798</v>
      </c>
      <c r="C3173" s="1" t="s">
        <v>7124</v>
      </c>
      <c r="D3173" s="1" t="s">
        <v>8925</v>
      </c>
      <c r="E3173" s="1">
        <v>4.5</v>
      </c>
      <c r="F3173" s="1">
        <v>4.5</v>
      </c>
    </row>
    <row r="3174" spans="1:6" x14ac:dyDescent="0.25">
      <c r="A3174" s="1" t="s">
        <v>2345</v>
      </c>
      <c r="B3174" s="1" t="s">
        <v>5902</v>
      </c>
      <c r="C3174" s="1" t="s">
        <v>7124</v>
      </c>
      <c r="D3174" s="1" t="s">
        <v>8925</v>
      </c>
      <c r="E3174" s="1" t="s">
        <v>8866</v>
      </c>
      <c r="F3174" s="1">
        <v>4.5</v>
      </c>
    </row>
    <row r="3175" spans="1:6" x14ac:dyDescent="0.25">
      <c r="A3175" s="1" t="s">
        <v>3326</v>
      </c>
      <c r="B3175" s="1" t="s">
        <v>6883</v>
      </c>
      <c r="C3175" s="1" t="s">
        <v>8602</v>
      </c>
      <c r="D3175" s="1" t="s">
        <v>10895</v>
      </c>
      <c r="E3175" s="1">
        <v>4.5</v>
      </c>
      <c r="F3175" s="1">
        <v>4.5</v>
      </c>
    </row>
    <row r="3176" spans="1:6" x14ac:dyDescent="0.25">
      <c r="A3176" s="1" t="s">
        <v>3476</v>
      </c>
      <c r="B3176" s="1" t="s">
        <v>7033</v>
      </c>
      <c r="C3176" s="1" t="s">
        <v>7124</v>
      </c>
      <c r="D3176" s="1" t="s">
        <v>10978</v>
      </c>
      <c r="E3176" s="1">
        <v>4.5</v>
      </c>
      <c r="F3176" s="1">
        <v>4.5</v>
      </c>
    </row>
    <row r="3177" spans="1:6" x14ac:dyDescent="0.25">
      <c r="A3177" s="1" t="s">
        <v>187</v>
      </c>
      <c r="B3177" s="1" t="s">
        <v>3744</v>
      </c>
      <c r="C3177" s="1" t="s">
        <v>7212</v>
      </c>
      <c r="D3177" s="1" t="s">
        <v>9051</v>
      </c>
      <c r="E3177" s="1">
        <v>4.5999999999999996</v>
      </c>
      <c r="F3177" s="1">
        <v>4.5999999999999996</v>
      </c>
    </row>
    <row r="3178" spans="1:6" x14ac:dyDescent="0.25">
      <c r="A3178" s="1" t="s">
        <v>250</v>
      </c>
      <c r="B3178" s="1" t="s">
        <v>3807</v>
      </c>
      <c r="C3178" s="1" t="s">
        <v>7124</v>
      </c>
      <c r="D3178" s="1" t="s">
        <v>8916</v>
      </c>
      <c r="E3178" s="1">
        <v>4.5999999999999996</v>
      </c>
      <c r="F3178" s="1">
        <v>4.5999999999999996</v>
      </c>
    </row>
    <row r="3179" spans="1:6" x14ac:dyDescent="0.25">
      <c r="A3179" s="1" t="s">
        <v>705</v>
      </c>
      <c r="B3179" s="1" t="s">
        <v>4262</v>
      </c>
      <c r="C3179" s="1" t="s">
        <v>7124</v>
      </c>
      <c r="D3179" s="1" t="s">
        <v>8925</v>
      </c>
      <c r="E3179" s="1">
        <v>4.5999999999999996</v>
      </c>
      <c r="F3179" s="1">
        <v>4.5999999999999996</v>
      </c>
    </row>
    <row r="3180" spans="1:6" x14ac:dyDescent="0.25">
      <c r="A3180" s="1" t="s">
        <v>804</v>
      </c>
      <c r="B3180" s="1" t="s">
        <v>4361</v>
      </c>
      <c r="C3180" s="1" t="s">
        <v>7498</v>
      </c>
      <c r="D3180" s="1" t="s">
        <v>8933</v>
      </c>
      <c r="E3180" s="1">
        <v>4.5999999999999996</v>
      </c>
      <c r="F3180" s="1">
        <v>4.5999999999999996</v>
      </c>
    </row>
    <row r="3181" spans="1:6" x14ac:dyDescent="0.25">
      <c r="A3181" s="1" t="s">
        <v>1543</v>
      </c>
      <c r="B3181" s="1" t="s">
        <v>5100</v>
      </c>
      <c r="C3181" s="1" t="s">
        <v>7124</v>
      </c>
      <c r="D3181" s="1" t="s">
        <v>9872</v>
      </c>
      <c r="E3181" s="1">
        <v>4.5999999999999996</v>
      </c>
      <c r="F3181" s="1">
        <v>4.5999999999999996</v>
      </c>
    </row>
    <row r="3182" spans="1:6" x14ac:dyDescent="0.25">
      <c r="A3182" s="1" t="s">
        <v>1737</v>
      </c>
      <c r="B3182" s="1" t="s">
        <v>5294</v>
      </c>
      <c r="C3182" s="1" t="s">
        <v>7894</v>
      </c>
      <c r="D3182" s="1" t="s">
        <v>9987</v>
      </c>
      <c r="E3182" s="1">
        <v>4.5999999999999996</v>
      </c>
      <c r="F3182" s="1">
        <v>4.5999999999999996</v>
      </c>
    </row>
    <row r="3183" spans="1:6" x14ac:dyDescent="0.25">
      <c r="A3183" s="1" t="s">
        <v>2473</v>
      </c>
      <c r="B3183" s="1" t="s">
        <v>6030</v>
      </c>
      <c r="C3183" s="1" t="s">
        <v>7124</v>
      </c>
      <c r="D3183" s="1" t="s">
        <v>10412</v>
      </c>
      <c r="E3183" s="1">
        <v>4.5999999999999996</v>
      </c>
      <c r="F3183" s="1">
        <v>4.5999999999999996</v>
      </c>
    </row>
    <row r="3184" spans="1:6" x14ac:dyDescent="0.25">
      <c r="A3184" s="1" t="s">
        <v>2628</v>
      </c>
      <c r="B3184" s="1" t="s">
        <v>6185</v>
      </c>
      <c r="C3184" s="1" t="s">
        <v>8291</v>
      </c>
      <c r="D3184" s="1" t="s">
        <v>10492</v>
      </c>
      <c r="E3184" s="1">
        <v>4.5999999999999996</v>
      </c>
      <c r="F3184" s="1">
        <v>4.5999999999999996</v>
      </c>
    </row>
    <row r="3185" spans="1:6" x14ac:dyDescent="0.25">
      <c r="A3185" s="1" t="s">
        <v>2680</v>
      </c>
      <c r="B3185" s="1" t="s">
        <v>6237</v>
      </c>
      <c r="C3185" s="1" t="s">
        <v>7124</v>
      </c>
      <c r="D3185" s="1" t="s">
        <v>8925</v>
      </c>
      <c r="E3185" s="1">
        <v>4.5999999999999996</v>
      </c>
      <c r="F3185" s="1">
        <v>4.5999999999999996</v>
      </c>
    </row>
    <row r="3186" spans="1:6" x14ac:dyDescent="0.25">
      <c r="A3186" s="1" t="s">
        <v>258</v>
      </c>
      <c r="B3186" s="1" t="s">
        <v>3815</v>
      </c>
      <c r="C3186" s="1" t="s">
        <v>7242</v>
      </c>
      <c r="D3186" s="1" t="s">
        <v>8933</v>
      </c>
      <c r="E3186" s="1">
        <v>4.7</v>
      </c>
      <c r="F3186" s="1">
        <v>4.7</v>
      </c>
    </row>
    <row r="3187" spans="1:6" x14ac:dyDescent="0.25">
      <c r="A3187" s="1" t="s">
        <v>361</v>
      </c>
      <c r="B3187" s="1" t="s">
        <v>3918</v>
      </c>
      <c r="C3187" s="1" t="s">
        <v>7293</v>
      </c>
      <c r="D3187" s="1" t="s">
        <v>9169</v>
      </c>
      <c r="E3187" s="1">
        <v>4.7</v>
      </c>
      <c r="F3187" s="1">
        <v>4.7</v>
      </c>
    </row>
    <row r="3188" spans="1:6" x14ac:dyDescent="0.25">
      <c r="A3188" s="1" t="s">
        <v>502</v>
      </c>
      <c r="B3188" s="1" t="s">
        <v>4059</v>
      </c>
      <c r="C3188" s="1" t="s">
        <v>7124</v>
      </c>
      <c r="D3188" s="1" t="s">
        <v>9253</v>
      </c>
      <c r="E3188" s="1">
        <v>4.7</v>
      </c>
      <c r="F3188" s="1">
        <v>4.7</v>
      </c>
    </row>
    <row r="3189" spans="1:6" x14ac:dyDescent="0.25">
      <c r="A3189" s="1" t="s">
        <v>1262</v>
      </c>
      <c r="B3189" s="1" t="s">
        <v>4819</v>
      </c>
      <c r="C3189" s="1" t="s">
        <v>7124</v>
      </c>
      <c r="D3189" s="1" t="s">
        <v>9718</v>
      </c>
      <c r="E3189" s="1">
        <v>4.7</v>
      </c>
      <c r="F3189" s="1">
        <v>4.7</v>
      </c>
    </row>
    <row r="3190" spans="1:6" x14ac:dyDescent="0.25">
      <c r="A3190" s="1" t="s">
        <v>1438</v>
      </c>
      <c r="B3190" s="1" t="s">
        <v>4995</v>
      </c>
      <c r="C3190" s="1" t="s">
        <v>7124</v>
      </c>
      <c r="D3190" s="1" t="s">
        <v>9815</v>
      </c>
      <c r="E3190" s="1">
        <v>4.7</v>
      </c>
      <c r="F3190" s="1">
        <v>4.7</v>
      </c>
    </row>
    <row r="3191" spans="1:6" x14ac:dyDescent="0.25">
      <c r="A3191" s="1" t="s">
        <v>2378</v>
      </c>
      <c r="B3191" s="1" t="s">
        <v>5935</v>
      </c>
      <c r="C3191" s="1" t="s">
        <v>8189</v>
      </c>
      <c r="D3191" s="1" t="s">
        <v>10356</v>
      </c>
      <c r="E3191" s="1">
        <v>4.7</v>
      </c>
      <c r="F3191" s="1">
        <v>4.7</v>
      </c>
    </row>
    <row r="3192" spans="1:6" x14ac:dyDescent="0.25">
      <c r="A3192" s="1" t="s">
        <v>2682</v>
      </c>
      <c r="B3192" s="1" t="s">
        <v>6239</v>
      </c>
      <c r="C3192" s="1" t="s">
        <v>8319</v>
      </c>
      <c r="D3192" s="1" t="s">
        <v>10529</v>
      </c>
      <c r="E3192" s="1">
        <v>4.7</v>
      </c>
      <c r="F3192" s="1">
        <v>4.7</v>
      </c>
    </row>
    <row r="3193" spans="1:6" x14ac:dyDescent="0.25">
      <c r="A3193" s="1" t="s">
        <v>2969</v>
      </c>
      <c r="B3193" s="1" t="s">
        <v>6526</v>
      </c>
      <c r="C3193" s="1" t="s">
        <v>8438</v>
      </c>
      <c r="D3193" s="1" t="s">
        <v>9730</v>
      </c>
      <c r="E3193" s="1">
        <v>4.7</v>
      </c>
      <c r="F3193" s="1">
        <v>4.7</v>
      </c>
    </row>
    <row r="3194" spans="1:6" x14ac:dyDescent="0.25">
      <c r="A3194" s="1" t="s">
        <v>3003</v>
      </c>
      <c r="B3194" s="1" t="s">
        <v>6560</v>
      </c>
      <c r="C3194" s="1" t="s">
        <v>7124</v>
      </c>
      <c r="D3194" s="1" t="s">
        <v>10705</v>
      </c>
      <c r="E3194" s="1">
        <v>4.7</v>
      </c>
      <c r="F3194" s="1">
        <v>4.7</v>
      </c>
    </row>
    <row r="3195" spans="1:6" x14ac:dyDescent="0.25">
      <c r="A3195" s="1" t="s">
        <v>429</v>
      </c>
      <c r="B3195" s="1" t="s">
        <v>3986</v>
      </c>
      <c r="C3195" s="1" t="s">
        <v>7321</v>
      </c>
      <c r="D3195" s="1" t="s">
        <v>9207</v>
      </c>
      <c r="E3195" s="1">
        <v>4.8</v>
      </c>
      <c r="F3195" s="1">
        <v>4.8</v>
      </c>
    </row>
    <row r="3196" spans="1:6" x14ac:dyDescent="0.25">
      <c r="A3196" s="1" t="s">
        <v>547</v>
      </c>
      <c r="B3196" s="1" t="s">
        <v>4104</v>
      </c>
      <c r="C3196" s="1" t="s">
        <v>7124</v>
      </c>
      <c r="D3196" s="1" t="s">
        <v>9277</v>
      </c>
      <c r="E3196" s="1">
        <v>4.8</v>
      </c>
      <c r="F3196" s="1">
        <v>4.8</v>
      </c>
    </row>
    <row r="3197" spans="1:6" x14ac:dyDescent="0.25">
      <c r="A3197" s="1" t="s">
        <v>630</v>
      </c>
      <c r="B3197" s="1" t="s">
        <v>4187</v>
      </c>
      <c r="C3197" s="1" t="s">
        <v>7124</v>
      </c>
      <c r="D3197" s="1" t="s">
        <v>8925</v>
      </c>
      <c r="E3197" s="1">
        <v>4.8</v>
      </c>
      <c r="F3197" s="1">
        <v>4.8</v>
      </c>
    </row>
    <row r="3198" spans="1:6" x14ac:dyDescent="0.25">
      <c r="A3198" s="1" t="s">
        <v>777</v>
      </c>
      <c r="B3198" s="1" t="s">
        <v>4334</v>
      </c>
      <c r="C3198" s="1" t="s">
        <v>7124</v>
      </c>
      <c r="D3198" s="1" t="s">
        <v>8925</v>
      </c>
      <c r="E3198" s="1">
        <v>4.8</v>
      </c>
      <c r="F3198" s="1">
        <v>4.8</v>
      </c>
    </row>
    <row r="3199" spans="1:6" x14ac:dyDescent="0.25">
      <c r="A3199" s="1" t="s">
        <v>1758</v>
      </c>
      <c r="B3199" s="1" t="s">
        <v>5315</v>
      </c>
      <c r="C3199" s="1" t="s">
        <v>7124</v>
      </c>
      <c r="D3199" s="1" t="s">
        <v>9997</v>
      </c>
      <c r="E3199" s="1">
        <v>4.8</v>
      </c>
      <c r="F3199" s="1">
        <v>4.8</v>
      </c>
    </row>
    <row r="3200" spans="1:6" x14ac:dyDescent="0.25">
      <c r="A3200" s="1" t="s">
        <v>2044</v>
      </c>
      <c r="B3200" s="1" t="s">
        <v>5601</v>
      </c>
      <c r="C3200" s="1" t="s">
        <v>7124</v>
      </c>
      <c r="D3200" s="1" t="s">
        <v>10165</v>
      </c>
      <c r="E3200" s="1">
        <v>4.8</v>
      </c>
      <c r="F3200" s="1">
        <v>4.8</v>
      </c>
    </row>
    <row r="3201" spans="1:6" x14ac:dyDescent="0.25">
      <c r="A3201" s="1" t="s">
        <v>2268</v>
      </c>
      <c r="B3201" s="1" t="s">
        <v>5825</v>
      </c>
      <c r="C3201" s="1" t="s">
        <v>7124</v>
      </c>
      <c r="D3201" s="1" t="s">
        <v>9077</v>
      </c>
      <c r="E3201" s="1">
        <v>4.8</v>
      </c>
      <c r="F3201" s="1">
        <v>4.8</v>
      </c>
    </row>
    <row r="3202" spans="1:6" x14ac:dyDescent="0.25">
      <c r="A3202" s="1" t="s">
        <v>2569</v>
      </c>
      <c r="B3202" s="1" t="s">
        <v>6126</v>
      </c>
      <c r="C3202" s="1" t="s">
        <v>7124</v>
      </c>
      <c r="D3202" s="1" t="s">
        <v>8961</v>
      </c>
      <c r="E3202" s="1">
        <v>4.8</v>
      </c>
      <c r="F3202" s="1">
        <v>4.8</v>
      </c>
    </row>
    <row r="3203" spans="1:6" x14ac:dyDescent="0.25">
      <c r="A3203" s="1" t="s">
        <v>3354</v>
      </c>
      <c r="B3203" s="1" t="s">
        <v>6911</v>
      </c>
      <c r="C3203" s="1" t="s">
        <v>7124</v>
      </c>
      <c r="D3203" s="1" t="s">
        <v>10910</v>
      </c>
      <c r="E3203" s="1">
        <v>4.8</v>
      </c>
      <c r="F3203" s="1">
        <v>4.8</v>
      </c>
    </row>
    <row r="3204" spans="1:6" x14ac:dyDescent="0.25">
      <c r="A3204" s="1" t="s">
        <v>3447</v>
      </c>
      <c r="B3204" s="1" t="s">
        <v>7004</v>
      </c>
      <c r="C3204" s="1" t="s">
        <v>7124</v>
      </c>
      <c r="D3204" s="1" t="s">
        <v>8916</v>
      </c>
      <c r="E3204" s="1">
        <v>4.8</v>
      </c>
      <c r="F3204" s="1">
        <v>4.8</v>
      </c>
    </row>
    <row r="3205" spans="1:6" x14ac:dyDescent="0.25">
      <c r="A3205" s="1" t="s">
        <v>611</v>
      </c>
      <c r="B3205" s="1" t="s">
        <v>4168</v>
      </c>
      <c r="C3205" s="1" t="s">
        <v>7124</v>
      </c>
      <c r="D3205" s="1" t="s">
        <v>8916</v>
      </c>
      <c r="E3205" s="1">
        <v>4.9000000000000004</v>
      </c>
      <c r="F3205" s="1">
        <v>4.9000000000000004</v>
      </c>
    </row>
    <row r="3206" spans="1:6" x14ac:dyDescent="0.25">
      <c r="A3206" s="1" t="s">
        <v>1508</v>
      </c>
      <c r="B3206" s="1" t="s">
        <v>5065</v>
      </c>
      <c r="C3206" s="1" t="s">
        <v>7124</v>
      </c>
      <c r="D3206" s="1" t="s">
        <v>9701</v>
      </c>
      <c r="E3206" s="1">
        <v>4.9000000000000004</v>
      </c>
      <c r="F3206" s="1">
        <v>4.9000000000000004</v>
      </c>
    </row>
    <row r="3207" spans="1:6" x14ac:dyDescent="0.25">
      <c r="A3207" s="1" t="s">
        <v>1508</v>
      </c>
      <c r="B3207" s="1" t="s">
        <v>5065</v>
      </c>
      <c r="C3207" s="1" t="s">
        <v>7124</v>
      </c>
      <c r="D3207" s="1" t="s">
        <v>9701</v>
      </c>
      <c r="E3207" s="1">
        <v>4.9000000000000004</v>
      </c>
      <c r="F3207" s="1">
        <v>4.9000000000000004</v>
      </c>
    </row>
    <row r="3208" spans="1:6" x14ac:dyDescent="0.25">
      <c r="A3208" s="1" t="s">
        <v>1659</v>
      </c>
      <c r="B3208" s="1" t="s">
        <v>5216</v>
      </c>
      <c r="C3208" s="1" t="s">
        <v>7124</v>
      </c>
      <c r="D3208" s="1" t="s">
        <v>9933</v>
      </c>
      <c r="E3208" s="1">
        <v>4.9000000000000004</v>
      </c>
      <c r="F3208" s="1">
        <v>4.9000000000000004</v>
      </c>
    </row>
    <row r="3209" spans="1:6" x14ac:dyDescent="0.25">
      <c r="A3209" s="1" t="s">
        <v>1960</v>
      </c>
      <c r="B3209" s="1" t="s">
        <v>5517</v>
      </c>
      <c r="C3209" s="1" t="s">
        <v>7124</v>
      </c>
      <c r="D3209" s="1" t="s">
        <v>8916</v>
      </c>
      <c r="E3209" s="1">
        <v>4.9000000000000004</v>
      </c>
      <c r="F3209" s="1">
        <v>4.9000000000000004</v>
      </c>
    </row>
    <row r="3210" spans="1:6" x14ac:dyDescent="0.25">
      <c r="A3210" s="1" t="s">
        <v>2595</v>
      </c>
      <c r="B3210" s="1" t="s">
        <v>6152</v>
      </c>
      <c r="C3210" s="1" t="s">
        <v>7124</v>
      </c>
      <c r="D3210" s="1" t="s">
        <v>8925</v>
      </c>
      <c r="E3210" s="1">
        <v>4.9000000000000004</v>
      </c>
      <c r="F3210" s="1">
        <v>4.9000000000000004</v>
      </c>
    </row>
    <row r="3211" spans="1:6" x14ac:dyDescent="0.25">
      <c r="A3211" s="1" t="s">
        <v>2943</v>
      </c>
      <c r="B3211" s="1" t="s">
        <v>6500</v>
      </c>
      <c r="C3211" s="1" t="s">
        <v>7124</v>
      </c>
      <c r="D3211" s="1" t="s">
        <v>8925</v>
      </c>
      <c r="E3211" s="1">
        <v>4.9000000000000004</v>
      </c>
      <c r="F3211" s="1">
        <v>4.9000000000000004</v>
      </c>
    </row>
    <row r="3212" spans="1:6" x14ac:dyDescent="0.25">
      <c r="A3212" s="1" t="s">
        <v>3147</v>
      </c>
      <c r="B3212" s="1" t="s">
        <v>6704</v>
      </c>
      <c r="C3212" s="1" t="s">
        <v>7124</v>
      </c>
      <c r="D3212" s="1" t="s">
        <v>9102</v>
      </c>
      <c r="E3212" s="1">
        <v>4.9000000000000004</v>
      </c>
      <c r="F3212" s="1">
        <v>4.9000000000000004</v>
      </c>
    </row>
    <row r="3213" spans="1:6" x14ac:dyDescent="0.25">
      <c r="A3213" s="1" t="s">
        <v>596</v>
      </c>
      <c r="B3213" s="1" t="s">
        <v>4153</v>
      </c>
      <c r="C3213" s="1" t="s">
        <v>7124</v>
      </c>
      <c r="D3213" s="1" t="s">
        <v>8925</v>
      </c>
      <c r="E3213" s="1">
        <v>5</v>
      </c>
      <c r="F3213" s="1">
        <v>5</v>
      </c>
    </row>
    <row r="3214" spans="1:6" x14ac:dyDescent="0.25">
      <c r="A3214" s="1" t="s">
        <v>812</v>
      </c>
      <c r="B3214" s="1" t="s">
        <v>4369</v>
      </c>
      <c r="C3214" s="1" t="s">
        <v>7503</v>
      </c>
      <c r="D3214" s="1" t="s">
        <v>9459</v>
      </c>
      <c r="E3214" s="1">
        <v>5</v>
      </c>
      <c r="F3214" s="1">
        <v>5</v>
      </c>
    </row>
    <row r="3215" spans="1:6" x14ac:dyDescent="0.25">
      <c r="A3215" s="1" t="s">
        <v>1538</v>
      </c>
      <c r="B3215" s="1" t="s">
        <v>5095</v>
      </c>
      <c r="C3215" s="1" t="s">
        <v>7124</v>
      </c>
      <c r="D3215" s="1" t="s">
        <v>8925</v>
      </c>
      <c r="E3215" s="1">
        <v>5</v>
      </c>
      <c r="F3215" s="1">
        <v>5</v>
      </c>
    </row>
    <row r="3216" spans="1:6" x14ac:dyDescent="0.25">
      <c r="A3216" s="1" t="s">
        <v>1860</v>
      </c>
      <c r="B3216" s="1" t="s">
        <v>5417</v>
      </c>
      <c r="C3216" s="1" t="s">
        <v>7124</v>
      </c>
      <c r="D3216" s="1" t="s">
        <v>8916</v>
      </c>
      <c r="E3216" s="1">
        <v>5</v>
      </c>
      <c r="F3216" s="1">
        <v>5</v>
      </c>
    </row>
    <row r="3217" spans="1:6" x14ac:dyDescent="0.25">
      <c r="A3217" s="1" t="s">
        <v>1959</v>
      </c>
      <c r="B3217" s="1" t="s">
        <v>5516</v>
      </c>
      <c r="C3217" s="1" t="s">
        <v>7124</v>
      </c>
      <c r="D3217" s="1" t="s">
        <v>10117</v>
      </c>
      <c r="E3217" s="1">
        <v>5</v>
      </c>
      <c r="F3217" s="1">
        <v>5</v>
      </c>
    </row>
    <row r="3218" spans="1:6" x14ac:dyDescent="0.25">
      <c r="A3218" s="1" t="s">
        <v>2415</v>
      </c>
      <c r="B3218" s="1" t="s">
        <v>5972</v>
      </c>
      <c r="C3218" s="1" t="s">
        <v>7124</v>
      </c>
      <c r="D3218" s="1" t="s">
        <v>9031</v>
      </c>
      <c r="E3218" s="1" t="s">
        <v>8870</v>
      </c>
      <c r="F3218" s="1">
        <v>5</v>
      </c>
    </row>
    <row r="3219" spans="1:6" x14ac:dyDescent="0.25">
      <c r="A3219" s="1" t="s">
        <v>2518</v>
      </c>
      <c r="B3219" s="1" t="s">
        <v>6075</v>
      </c>
      <c r="C3219" s="1" t="s">
        <v>8251</v>
      </c>
      <c r="D3219" s="1" t="s">
        <v>10437</v>
      </c>
      <c r="E3219" s="1">
        <v>5</v>
      </c>
      <c r="F3219" s="1">
        <v>5</v>
      </c>
    </row>
    <row r="3220" spans="1:6" x14ac:dyDescent="0.25">
      <c r="A3220" s="1" t="s">
        <v>2518</v>
      </c>
      <c r="B3220" s="1" t="s">
        <v>6075</v>
      </c>
      <c r="C3220" s="1" t="s">
        <v>8251</v>
      </c>
      <c r="D3220" s="1" t="s">
        <v>10437</v>
      </c>
      <c r="E3220" s="1">
        <v>5</v>
      </c>
      <c r="F3220" s="1">
        <v>5</v>
      </c>
    </row>
    <row r="3221" spans="1:6" x14ac:dyDescent="0.25">
      <c r="A3221" s="1" t="s">
        <v>3104</v>
      </c>
      <c r="B3221" s="1" t="s">
        <v>6661</v>
      </c>
      <c r="C3221" s="1" t="s">
        <v>7124</v>
      </c>
      <c r="D3221" s="1" t="s">
        <v>9531</v>
      </c>
      <c r="E3221" s="1">
        <v>5</v>
      </c>
      <c r="F3221" s="1">
        <v>5</v>
      </c>
    </row>
    <row r="3222" spans="1:6" x14ac:dyDescent="0.25">
      <c r="A3222" s="1" t="s">
        <v>3493</v>
      </c>
      <c r="B3222" s="1" t="s">
        <v>7050</v>
      </c>
      <c r="C3222" s="1" t="s">
        <v>8667</v>
      </c>
      <c r="D3222" s="1" t="s">
        <v>10991</v>
      </c>
      <c r="E3222" s="1">
        <v>5</v>
      </c>
      <c r="F3222" s="1">
        <v>5</v>
      </c>
    </row>
    <row r="3223" spans="1:6" x14ac:dyDescent="0.25">
      <c r="A3223" s="1" t="s">
        <v>635</v>
      </c>
      <c r="B3223" s="1" t="s">
        <v>4192</v>
      </c>
      <c r="C3223" s="1" t="s">
        <v>7124</v>
      </c>
      <c r="D3223" s="1" t="s">
        <v>9342</v>
      </c>
      <c r="E3223" s="1">
        <v>5.0999999999999996</v>
      </c>
      <c r="F3223" s="1">
        <v>5.0999999999999996</v>
      </c>
    </row>
    <row r="3224" spans="1:6" x14ac:dyDescent="0.25">
      <c r="A3224" s="1" t="s">
        <v>1153</v>
      </c>
      <c r="B3224" s="1" t="s">
        <v>4710</v>
      </c>
      <c r="C3224" s="1" t="s">
        <v>7638</v>
      </c>
      <c r="D3224" s="1" t="s">
        <v>9650</v>
      </c>
      <c r="E3224" s="1">
        <v>5.0999999999999996</v>
      </c>
      <c r="F3224" s="1">
        <v>5.0999999999999996</v>
      </c>
    </row>
    <row r="3225" spans="1:6" x14ac:dyDescent="0.25">
      <c r="A3225" s="1" t="s">
        <v>1402</v>
      </c>
      <c r="B3225" s="1" t="s">
        <v>4959</v>
      </c>
      <c r="C3225" s="1" t="s">
        <v>7761</v>
      </c>
      <c r="D3225" s="1" t="s">
        <v>9795</v>
      </c>
      <c r="E3225" s="1">
        <v>5.0999999999999996</v>
      </c>
      <c r="F3225" s="1">
        <v>5.0999999999999996</v>
      </c>
    </row>
    <row r="3226" spans="1:6" x14ac:dyDescent="0.25">
      <c r="A3226" s="1" t="s">
        <v>1582</v>
      </c>
      <c r="B3226" s="1" t="s">
        <v>5139</v>
      </c>
      <c r="C3226" s="1" t="s">
        <v>7124</v>
      </c>
      <c r="D3226" s="1" t="s">
        <v>8925</v>
      </c>
      <c r="E3226" s="1">
        <v>5.0999999999999996</v>
      </c>
      <c r="F3226" s="1">
        <v>5.0999999999999996</v>
      </c>
    </row>
    <row r="3227" spans="1:6" x14ac:dyDescent="0.25">
      <c r="A3227" s="1" t="s">
        <v>1782</v>
      </c>
      <c r="B3227" s="1" t="s">
        <v>5339</v>
      </c>
      <c r="C3227" s="1" t="s">
        <v>7124</v>
      </c>
      <c r="D3227" s="1" t="s">
        <v>10016</v>
      </c>
      <c r="E3227" s="1">
        <v>5.0999999999999996</v>
      </c>
      <c r="F3227" s="1">
        <v>5.0999999999999996</v>
      </c>
    </row>
    <row r="3228" spans="1:6" x14ac:dyDescent="0.25">
      <c r="A3228" s="1" t="s">
        <v>1962</v>
      </c>
      <c r="B3228" s="1" t="s">
        <v>5519</v>
      </c>
      <c r="C3228" s="1" t="s">
        <v>7996</v>
      </c>
      <c r="D3228" s="1" t="s">
        <v>10118</v>
      </c>
      <c r="E3228" s="1">
        <v>5.0999999999999996</v>
      </c>
      <c r="F3228" s="1">
        <v>5.0999999999999996</v>
      </c>
    </row>
    <row r="3229" spans="1:6" x14ac:dyDescent="0.25">
      <c r="A3229" s="1" t="s">
        <v>3129</v>
      </c>
      <c r="B3229" s="1" t="s">
        <v>6686</v>
      </c>
      <c r="C3229" s="1" t="s">
        <v>7124</v>
      </c>
      <c r="D3229" s="1" t="s">
        <v>8925</v>
      </c>
      <c r="E3229" s="1">
        <v>5.0999999999999996</v>
      </c>
      <c r="F3229" s="1">
        <v>5.0999999999999996</v>
      </c>
    </row>
    <row r="3230" spans="1:6" x14ac:dyDescent="0.25">
      <c r="A3230" s="1" t="s">
        <v>3434</v>
      </c>
      <c r="B3230" s="1" t="s">
        <v>6991</v>
      </c>
      <c r="C3230" s="1" t="s">
        <v>8640</v>
      </c>
      <c r="D3230" s="1" t="s">
        <v>10954</v>
      </c>
      <c r="E3230" s="1">
        <v>5.0999999999999996</v>
      </c>
      <c r="F3230" s="1">
        <v>5.0999999999999996</v>
      </c>
    </row>
    <row r="3231" spans="1:6" x14ac:dyDescent="0.25">
      <c r="A3231" s="1" t="s">
        <v>3508</v>
      </c>
      <c r="B3231" s="1" t="s">
        <v>7065</v>
      </c>
      <c r="C3231" s="1" t="s">
        <v>8674</v>
      </c>
      <c r="D3231" s="1" t="s">
        <v>10999</v>
      </c>
      <c r="E3231" s="1">
        <v>5.0999999999999996</v>
      </c>
      <c r="F3231" s="1">
        <v>5.0999999999999996</v>
      </c>
    </row>
    <row r="3232" spans="1:6" x14ac:dyDescent="0.25">
      <c r="A3232" s="1" t="s">
        <v>152</v>
      </c>
      <c r="B3232" s="1" t="s">
        <v>3709</v>
      </c>
      <c r="C3232" s="1" t="s">
        <v>7124</v>
      </c>
      <c r="D3232" s="1" t="s">
        <v>9024</v>
      </c>
      <c r="E3232" s="1">
        <v>5.2</v>
      </c>
      <c r="F3232" s="1">
        <v>5.2</v>
      </c>
    </row>
    <row r="3233" spans="1:6" x14ac:dyDescent="0.25">
      <c r="A3233" s="1" t="s">
        <v>279</v>
      </c>
      <c r="B3233" s="1" t="s">
        <v>3836</v>
      </c>
      <c r="C3233" s="1" t="s">
        <v>7124</v>
      </c>
      <c r="D3233" s="1" t="s">
        <v>9112</v>
      </c>
      <c r="E3233" s="1">
        <v>5.2</v>
      </c>
      <c r="F3233" s="1">
        <v>5.2</v>
      </c>
    </row>
    <row r="3234" spans="1:6" x14ac:dyDescent="0.25">
      <c r="A3234" s="1" t="s">
        <v>303</v>
      </c>
      <c r="B3234" s="1" t="s">
        <v>3860</v>
      </c>
      <c r="C3234" s="1" t="s">
        <v>7124</v>
      </c>
      <c r="D3234" s="1" t="s">
        <v>9127</v>
      </c>
      <c r="E3234" s="1">
        <v>5.2</v>
      </c>
      <c r="F3234" s="1">
        <v>5.2</v>
      </c>
    </row>
    <row r="3235" spans="1:6" x14ac:dyDescent="0.25">
      <c r="A3235" s="1" t="s">
        <v>303</v>
      </c>
      <c r="B3235" s="1" t="s">
        <v>3860</v>
      </c>
      <c r="C3235" s="1" t="s">
        <v>7124</v>
      </c>
      <c r="D3235" s="1" t="s">
        <v>9127</v>
      </c>
      <c r="E3235" s="1">
        <v>5.2</v>
      </c>
      <c r="F3235" s="1">
        <v>5.2</v>
      </c>
    </row>
    <row r="3236" spans="1:6" x14ac:dyDescent="0.25">
      <c r="A3236" s="1" t="s">
        <v>677</v>
      </c>
      <c r="B3236" s="1" t="s">
        <v>4234</v>
      </c>
      <c r="C3236" s="1" t="s">
        <v>7443</v>
      </c>
      <c r="D3236" s="1" t="s">
        <v>9372</v>
      </c>
      <c r="E3236" s="1">
        <v>5.2</v>
      </c>
      <c r="F3236" s="1">
        <v>5.2</v>
      </c>
    </row>
    <row r="3237" spans="1:6" x14ac:dyDescent="0.25">
      <c r="A3237" s="1" t="s">
        <v>721</v>
      </c>
      <c r="B3237" s="1" t="s">
        <v>4278</v>
      </c>
      <c r="C3237" s="1" t="s">
        <v>7463</v>
      </c>
      <c r="D3237" s="1" t="s">
        <v>9399</v>
      </c>
      <c r="E3237" s="1">
        <v>5.2</v>
      </c>
      <c r="F3237" s="1">
        <v>5.2</v>
      </c>
    </row>
    <row r="3238" spans="1:6" x14ac:dyDescent="0.25">
      <c r="A3238" s="1" t="s">
        <v>787</v>
      </c>
      <c r="B3238" s="1" t="s">
        <v>4344</v>
      </c>
      <c r="C3238" s="1" t="s">
        <v>7124</v>
      </c>
      <c r="D3238" s="1" t="s">
        <v>8925</v>
      </c>
      <c r="E3238" s="1">
        <v>5.2</v>
      </c>
      <c r="F3238" s="1">
        <v>5.2</v>
      </c>
    </row>
    <row r="3239" spans="1:6" x14ac:dyDescent="0.25">
      <c r="A3239" s="1" t="s">
        <v>1059</v>
      </c>
      <c r="B3239" s="1" t="s">
        <v>4616</v>
      </c>
      <c r="C3239" s="1" t="s">
        <v>7124</v>
      </c>
      <c r="D3239" s="1" t="s">
        <v>9603</v>
      </c>
      <c r="E3239" s="1">
        <v>5.2</v>
      </c>
      <c r="F3239" s="1">
        <v>5.2</v>
      </c>
    </row>
    <row r="3240" spans="1:6" x14ac:dyDescent="0.25">
      <c r="A3240" s="1" t="s">
        <v>1333</v>
      </c>
      <c r="B3240" s="1" t="s">
        <v>4890</v>
      </c>
      <c r="C3240" s="1" t="s">
        <v>7124</v>
      </c>
      <c r="D3240" s="1" t="s">
        <v>8916</v>
      </c>
      <c r="E3240" s="1">
        <v>5.2</v>
      </c>
      <c r="F3240" s="1">
        <v>5.2</v>
      </c>
    </row>
    <row r="3241" spans="1:6" x14ac:dyDescent="0.25">
      <c r="A3241" s="1" t="s">
        <v>1845</v>
      </c>
      <c r="B3241" s="1" t="s">
        <v>5402</v>
      </c>
      <c r="C3241" s="1" t="s">
        <v>7939</v>
      </c>
      <c r="D3241" s="1" t="s">
        <v>10050</v>
      </c>
      <c r="E3241" s="1">
        <v>5.2</v>
      </c>
      <c r="F3241" s="1">
        <v>5.2</v>
      </c>
    </row>
    <row r="3242" spans="1:6" x14ac:dyDescent="0.25">
      <c r="A3242" s="1" t="s">
        <v>2126</v>
      </c>
      <c r="B3242" s="1" t="s">
        <v>5683</v>
      </c>
      <c r="C3242" s="1" t="s">
        <v>7124</v>
      </c>
      <c r="D3242" s="1" t="s">
        <v>8925</v>
      </c>
      <c r="E3242" s="1">
        <v>5.2</v>
      </c>
      <c r="F3242" s="1">
        <v>5.2</v>
      </c>
    </row>
    <row r="3243" spans="1:6" x14ac:dyDescent="0.25">
      <c r="A3243" s="1" t="s">
        <v>2860</v>
      </c>
      <c r="B3243" s="1" t="s">
        <v>6417</v>
      </c>
      <c r="C3243" s="1" t="s">
        <v>7284</v>
      </c>
      <c r="D3243" s="1" t="s">
        <v>10632</v>
      </c>
      <c r="E3243" s="1">
        <v>5.2</v>
      </c>
      <c r="F3243" s="1">
        <v>5.2</v>
      </c>
    </row>
    <row r="3244" spans="1:6" x14ac:dyDescent="0.25">
      <c r="A3244" s="1" t="s">
        <v>852</v>
      </c>
      <c r="B3244" s="1" t="s">
        <v>4409</v>
      </c>
      <c r="C3244" s="1" t="s">
        <v>7520</v>
      </c>
      <c r="D3244" s="1" t="s">
        <v>9483</v>
      </c>
      <c r="E3244" s="1">
        <v>5.3</v>
      </c>
      <c r="F3244" s="1">
        <v>5.3</v>
      </c>
    </row>
    <row r="3245" spans="1:6" x14ac:dyDescent="0.25">
      <c r="A3245" s="1" t="s">
        <v>1044</v>
      </c>
      <c r="B3245" s="1" t="s">
        <v>4601</v>
      </c>
      <c r="C3245" s="1" t="s">
        <v>7124</v>
      </c>
      <c r="D3245" s="1" t="s">
        <v>9593</v>
      </c>
      <c r="E3245" s="1">
        <v>5.3</v>
      </c>
      <c r="F3245" s="1">
        <v>5.3</v>
      </c>
    </row>
    <row r="3246" spans="1:6" x14ac:dyDescent="0.25">
      <c r="A3246" s="1" t="s">
        <v>2608</v>
      </c>
      <c r="B3246" s="1" t="s">
        <v>6165</v>
      </c>
      <c r="C3246" s="1" t="s">
        <v>7124</v>
      </c>
      <c r="D3246" s="1" t="s">
        <v>8925</v>
      </c>
      <c r="E3246" s="1">
        <v>5.3</v>
      </c>
      <c r="F3246" s="1">
        <v>5.3</v>
      </c>
    </row>
    <row r="3247" spans="1:6" x14ac:dyDescent="0.25">
      <c r="A3247" s="1" t="s">
        <v>2937</v>
      </c>
      <c r="B3247" s="1" t="s">
        <v>6494</v>
      </c>
      <c r="C3247" s="1" t="s">
        <v>7124</v>
      </c>
      <c r="D3247" s="1" t="s">
        <v>10670</v>
      </c>
      <c r="E3247" s="1">
        <v>5.3</v>
      </c>
      <c r="F3247" s="1">
        <v>5.3</v>
      </c>
    </row>
    <row r="3248" spans="1:6" x14ac:dyDescent="0.25">
      <c r="A3248" s="1" t="s">
        <v>3203</v>
      </c>
      <c r="B3248" s="1" t="s">
        <v>6760</v>
      </c>
      <c r="C3248" s="1" t="s">
        <v>7124</v>
      </c>
      <c r="D3248" s="1" t="s">
        <v>9322</v>
      </c>
      <c r="E3248" s="1">
        <v>5.3</v>
      </c>
      <c r="F3248" s="1">
        <v>5.3</v>
      </c>
    </row>
    <row r="3249" spans="1:6" x14ac:dyDescent="0.25">
      <c r="A3249" s="1" t="s">
        <v>3307</v>
      </c>
      <c r="B3249" s="1" t="s">
        <v>6864</v>
      </c>
      <c r="C3249" s="1" t="s">
        <v>7124</v>
      </c>
      <c r="D3249" s="1" t="s">
        <v>9851</v>
      </c>
      <c r="E3249" s="1">
        <v>5.3</v>
      </c>
      <c r="F3249" s="1">
        <v>5.3</v>
      </c>
    </row>
    <row r="3250" spans="1:6" x14ac:dyDescent="0.25">
      <c r="A3250" s="1" t="s">
        <v>253</v>
      </c>
      <c r="B3250" s="1" t="s">
        <v>3810</v>
      </c>
      <c r="C3250" s="1" t="s">
        <v>7124</v>
      </c>
      <c r="D3250" s="1" t="s">
        <v>8925</v>
      </c>
      <c r="E3250" s="1">
        <v>5.4</v>
      </c>
      <c r="F3250" s="1">
        <v>5.4</v>
      </c>
    </row>
    <row r="3251" spans="1:6" x14ac:dyDescent="0.25">
      <c r="A3251" s="1" t="s">
        <v>719</v>
      </c>
      <c r="B3251" s="1" t="s">
        <v>4276</v>
      </c>
      <c r="C3251" s="1" t="s">
        <v>7462</v>
      </c>
      <c r="D3251" s="1" t="s">
        <v>9398</v>
      </c>
      <c r="E3251" s="1">
        <v>5.4</v>
      </c>
      <c r="F3251" s="1">
        <v>5.4</v>
      </c>
    </row>
    <row r="3252" spans="1:6" x14ac:dyDescent="0.25">
      <c r="A3252" s="1" t="s">
        <v>1503</v>
      </c>
      <c r="B3252" s="1" t="s">
        <v>5060</v>
      </c>
      <c r="C3252" s="1" t="s">
        <v>7124</v>
      </c>
      <c r="D3252" s="1" t="s">
        <v>9851</v>
      </c>
      <c r="E3252" s="1">
        <v>5.4</v>
      </c>
      <c r="F3252" s="1">
        <v>5.4</v>
      </c>
    </row>
    <row r="3253" spans="1:6" x14ac:dyDescent="0.25">
      <c r="A3253" s="1" t="s">
        <v>3330</v>
      </c>
      <c r="B3253" s="1" t="s">
        <v>6887</v>
      </c>
      <c r="C3253" s="1" t="s">
        <v>7124</v>
      </c>
      <c r="D3253" s="1" t="s">
        <v>8916</v>
      </c>
      <c r="E3253" s="1">
        <v>5.4</v>
      </c>
      <c r="F3253" s="1">
        <v>5.4</v>
      </c>
    </row>
    <row r="3254" spans="1:6" x14ac:dyDescent="0.25">
      <c r="A3254" s="1" t="s">
        <v>3558</v>
      </c>
      <c r="B3254" s="1" t="s">
        <v>7115</v>
      </c>
      <c r="C3254" s="1" t="s">
        <v>8696</v>
      </c>
      <c r="D3254" s="1" t="s">
        <v>9262</v>
      </c>
      <c r="E3254" s="1" t="s">
        <v>8907</v>
      </c>
      <c r="F3254" s="1">
        <v>5.4</v>
      </c>
    </row>
    <row r="3255" spans="1:6" x14ac:dyDescent="0.25">
      <c r="A3255" s="1" t="s">
        <v>912</v>
      </c>
      <c r="B3255" s="1" t="s">
        <v>4469</v>
      </c>
      <c r="C3255" s="1" t="s">
        <v>7124</v>
      </c>
      <c r="D3255" s="1" t="s">
        <v>9521</v>
      </c>
      <c r="E3255" s="1">
        <v>5.5</v>
      </c>
      <c r="F3255" s="1">
        <v>5.5</v>
      </c>
    </row>
    <row r="3256" spans="1:6" x14ac:dyDescent="0.25">
      <c r="A3256" s="1" t="s">
        <v>1439</v>
      </c>
      <c r="B3256" s="1" t="s">
        <v>4996</v>
      </c>
      <c r="C3256" s="1" t="s">
        <v>7770</v>
      </c>
      <c r="D3256" s="1" t="s">
        <v>9816</v>
      </c>
      <c r="E3256" s="1">
        <v>5.5</v>
      </c>
      <c r="F3256" s="1">
        <v>5.5</v>
      </c>
    </row>
    <row r="3257" spans="1:6" x14ac:dyDescent="0.25">
      <c r="A3257" s="1" t="s">
        <v>1804</v>
      </c>
      <c r="B3257" s="1" t="s">
        <v>5361</v>
      </c>
      <c r="C3257" s="1" t="s">
        <v>7124</v>
      </c>
      <c r="D3257" s="1" t="s">
        <v>8925</v>
      </c>
      <c r="E3257" s="1">
        <v>5.5</v>
      </c>
      <c r="F3257" s="1">
        <v>5.5</v>
      </c>
    </row>
    <row r="3258" spans="1:6" x14ac:dyDescent="0.25">
      <c r="A3258" s="1" t="s">
        <v>2303</v>
      </c>
      <c r="B3258" s="1" t="s">
        <v>5860</v>
      </c>
      <c r="C3258" s="1" t="s">
        <v>8153</v>
      </c>
      <c r="D3258" s="1" t="s">
        <v>10310</v>
      </c>
      <c r="E3258" s="1">
        <v>5.5</v>
      </c>
      <c r="F3258" s="1">
        <v>5.5</v>
      </c>
    </row>
    <row r="3259" spans="1:6" x14ac:dyDescent="0.25">
      <c r="A3259" s="1" t="s">
        <v>2552</v>
      </c>
      <c r="B3259" s="1" t="s">
        <v>6109</v>
      </c>
      <c r="C3259" s="1" t="s">
        <v>7124</v>
      </c>
      <c r="D3259" s="1" t="s">
        <v>8961</v>
      </c>
      <c r="E3259" s="1">
        <v>5.5</v>
      </c>
      <c r="F3259" s="1">
        <v>5.5</v>
      </c>
    </row>
    <row r="3260" spans="1:6" x14ac:dyDescent="0.25">
      <c r="A3260" s="1" t="s">
        <v>2738</v>
      </c>
      <c r="B3260" s="1" t="s">
        <v>6295</v>
      </c>
      <c r="C3260" s="1" t="s">
        <v>7124</v>
      </c>
      <c r="D3260" s="1" t="s">
        <v>8916</v>
      </c>
      <c r="E3260" s="1">
        <v>5.5</v>
      </c>
      <c r="F3260" s="1">
        <v>5.5</v>
      </c>
    </row>
    <row r="3261" spans="1:6" x14ac:dyDescent="0.25">
      <c r="A3261" s="1" t="s">
        <v>3524</v>
      </c>
      <c r="B3261" s="1" t="s">
        <v>7081</v>
      </c>
      <c r="C3261" s="1" t="s">
        <v>7124</v>
      </c>
      <c r="D3261" s="1" t="s">
        <v>11008</v>
      </c>
      <c r="E3261" s="1">
        <v>5.5</v>
      </c>
      <c r="F3261" s="1">
        <v>5.5</v>
      </c>
    </row>
    <row r="3262" spans="1:6" x14ac:dyDescent="0.25">
      <c r="A3262" s="1" t="s">
        <v>621</v>
      </c>
      <c r="B3262" s="1" t="s">
        <v>4178</v>
      </c>
      <c r="C3262" s="1" t="s">
        <v>7415</v>
      </c>
      <c r="D3262" s="1" t="s">
        <v>8938</v>
      </c>
      <c r="E3262" s="1">
        <v>5.6</v>
      </c>
      <c r="F3262" s="1">
        <v>5.6</v>
      </c>
    </row>
    <row r="3263" spans="1:6" x14ac:dyDescent="0.25">
      <c r="A3263" s="1" t="s">
        <v>786</v>
      </c>
      <c r="B3263" s="1" t="s">
        <v>4343</v>
      </c>
      <c r="C3263" s="1" t="s">
        <v>7486</v>
      </c>
      <c r="D3263" s="1" t="s">
        <v>9439</v>
      </c>
      <c r="E3263" s="1">
        <v>5.6</v>
      </c>
      <c r="F3263" s="1">
        <v>5.6</v>
      </c>
    </row>
    <row r="3264" spans="1:6" x14ac:dyDescent="0.25">
      <c r="A3264" s="1" t="s">
        <v>819</v>
      </c>
      <c r="B3264" s="1" t="s">
        <v>4376</v>
      </c>
      <c r="C3264" s="1" t="s">
        <v>7124</v>
      </c>
      <c r="D3264" s="1" t="s">
        <v>8925</v>
      </c>
      <c r="E3264" s="1">
        <v>5.6</v>
      </c>
      <c r="F3264" s="1">
        <v>5.6</v>
      </c>
    </row>
    <row r="3265" spans="1:6" x14ac:dyDescent="0.25">
      <c r="A3265" s="1" t="s">
        <v>1415</v>
      </c>
      <c r="B3265" s="1" t="s">
        <v>4972</v>
      </c>
      <c r="C3265" s="1" t="s">
        <v>7124</v>
      </c>
      <c r="D3265" s="1" t="s">
        <v>9801</v>
      </c>
      <c r="E3265" s="1">
        <v>5.6</v>
      </c>
      <c r="F3265" s="1">
        <v>5.6</v>
      </c>
    </row>
    <row r="3266" spans="1:6" x14ac:dyDescent="0.25">
      <c r="A3266" s="1" t="s">
        <v>1885</v>
      </c>
      <c r="B3266" s="1" t="s">
        <v>5442</v>
      </c>
      <c r="C3266" s="1" t="s">
        <v>7124</v>
      </c>
      <c r="D3266" s="1" t="s">
        <v>8925</v>
      </c>
      <c r="E3266" s="1">
        <v>5.6</v>
      </c>
      <c r="F3266" s="1">
        <v>5.6</v>
      </c>
    </row>
    <row r="3267" spans="1:6" x14ac:dyDescent="0.25">
      <c r="A3267" s="1" t="s">
        <v>2276</v>
      </c>
      <c r="B3267" s="1" t="s">
        <v>5833</v>
      </c>
      <c r="C3267" s="1" t="s">
        <v>8137</v>
      </c>
      <c r="D3267" s="1" t="s">
        <v>10290</v>
      </c>
      <c r="E3267" s="1">
        <v>5.6</v>
      </c>
      <c r="F3267" s="1">
        <v>5.6</v>
      </c>
    </row>
    <row r="3268" spans="1:6" x14ac:dyDescent="0.25">
      <c r="A3268" s="1" t="s">
        <v>2655</v>
      </c>
      <c r="B3268" s="1" t="s">
        <v>6212</v>
      </c>
      <c r="C3268" s="1" t="s">
        <v>7124</v>
      </c>
      <c r="D3268" s="1" t="s">
        <v>8916</v>
      </c>
      <c r="E3268" s="1">
        <v>5.6</v>
      </c>
      <c r="F3268" s="1">
        <v>5.6</v>
      </c>
    </row>
    <row r="3269" spans="1:6" x14ac:dyDescent="0.25">
      <c r="A3269" s="1" t="s">
        <v>2817</v>
      </c>
      <c r="B3269" s="1" t="s">
        <v>6374</v>
      </c>
      <c r="C3269" s="1" t="s">
        <v>8371</v>
      </c>
      <c r="D3269" s="1" t="s">
        <v>10600</v>
      </c>
      <c r="E3269" s="1">
        <v>5.6</v>
      </c>
      <c r="F3269" s="1">
        <v>5.6</v>
      </c>
    </row>
    <row r="3270" spans="1:6" x14ac:dyDescent="0.25">
      <c r="A3270" s="1" t="s">
        <v>610</v>
      </c>
      <c r="B3270" s="1" t="s">
        <v>4167</v>
      </c>
      <c r="C3270" s="1" t="s">
        <v>7408</v>
      </c>
      <c r="D3270" s="1" t="s">
        <v>9326</v>
      </c>
      <c r="E3270" s="1">
        <v>5.7</v>
      </c>
      <c r="F3270" s="1">
        <v>5.7</v>
      </c>
    </row>
    <row r="3271" spans="1:6" x14ac:dyDescent="0.25">
      <c r="A3271" s="1" t="s">
        <v>1465</v>
      </c>
      <c r="B3271" s="1" t="s">
        <v>5022</v>
      </c>
      <c r="C3271" s="1" t="s">
        <v>7777</v>
      </c>
      <c r="D3271" s="1" t="s">
        <v>9828</v>
      </c>
      <c r="E3271" s="1">
        <v>5.7</v>
      </c>
      <c r="F3271" s="1">
        <v>5.7</v>
      </c>
    </row>
    <row r="3272" spans="1:6" x14ac:dyDescent="0.25">
      <c r="A3272" s="1" t="s">
        <v>1576</v>
      </c>
      <c r="B3272" s="1" t="s">
        <v>5133</v>
      </c>
      <c r="C3272" s="1" t="s">
        <v>7821</v>
      </c>
      <c r="D3272" s="1" t="s">
        <v>9888</v>
      </c>
      <c r="E3272" s="1">
        <v>5.7</v>
      </c>
      <c r="F3272" s="1">
        <v>5.7</v>
      </c>
    </row>
    <row r="3273" spans="1:6" x14ac:dyDescent="0.25">
      <c r="A3273" s="1" t="s">
        <v>1634</v>
      </c>
      <c r="B3273" s="1" t="s">
        <v>5191</v>
      </c>
      <c r="C3273" s="1" t="s">
        <v>7124</v>
      </c>
      <c r="D3273" s="1" t="s">
        <v>8925</v>
      </c>
      <c r="E3273" s="1">
        <v>5.7</v>
      </c>
      <c r="F3273" s="1">
        <v>5.7</v>
      </c>
    </row>
    <row r="3274" spans="1:6" x14ac:dyDescent="0.25">
      <c r="A3274" s="1" t="s">
        <v>2196</v>
      </c>
      <c r="B3274" s="1" t="s">
        <v>5753</v>
      </c>
      <c r="C3274" s="1" t="s">
        <v>7124</v>
      </c>
      <c r="D3274" s="1" t="s">
        <v>8925</v>
      </c>
      <c r="E3274" s="1" t="s">
        <v>8856</v>
      </c>
      <c r="F3274" s="1">
        <v>5.7</v>
      </c>
    </row>
    <row r="3275" spans="1:6" x14ac:dyDescent="0.25">
      <c r="A3275" s="1" t="s">
        <v>2500</v>
      </c>
      <c r="B3275" s="1" t="s">
        <v>6057</v>
      </c>
      <c r="C3275" s="1" t="s">
        <v>8242</v>
      </c>
      <c r="D3275" s="1" t="s">
        <v>10424</v>
      </c>
      <c r="E3275" s="1">
        <v>5.7</v>
      </c>
      <c r="F3275" s="1">
        <v>5.7</v>
      </c>
    </row>
    <row r="3276" spans="1:6" x14ac:dyDescent="0.25">
      <c r="A3276" s="1" t="s">
        <v>2763</v>
      </c>
      <c r="B3276" s="1" t="s">
        <v>6320</v>
      </c>
      <c r="C3276" s="1" t="s">
        <v>8345</v>
      </c>
      <c r="D3276" s="1" t="s">
        <v>10571</v>
      </c>
      <c r="E3276" s="1">
        <v>5.7</v>
      </c>
      <c r="F3276" s="1">
        <v>5.7</v>
      </c>
    </row>
    <row r="3277" spans="1:6" x14ac:dyDescent="0.25">
      <c r="A3277" s="1" t="s">
        <v>3058</v>
      </c>
      <c r="B3277" s="1" t="s">
        <v>6615</v>
      </c>
      <c r="C3277" s="1" t="s">
        <v>8477</v>
      </c>
      <c r="D3277" s="1" t="s">
        <v>10730</v>
      </c>
      <c r="E3277" s="1">
        <v>5.7</v>
      </c>
      <c r="F3277" s="1">
        <v>5.7</v>
      </c>
    </row>
    <row r="3278" spans="1:6" x14ac:dyDescent="0.25">
      <c r="A3278" s="1" t="s">
        <v>48</v>
      </c>
      <c r="B3278" s="1" t="s">
        <v>3605</v>
      </c>
      <c r="C3278" s="1" t="s">
        <v>7142</v>
      </c>
      <c r="D3278" s="1" t="s">
        <v>8944</v>
      </c>
      <c r="E3278" s="1">
        <v>5.8</v>
      </c>
      <c r="F3278" s="1">
        <v>5.8</v>
      </c>
    </row>
    <row r="3279" spans="1:6" x14ac:dyDescent="0.25">
      <c r="A3279" s="1" t="s">
        <v>1085</v>
      </c>
      <c r="B3279" s="1" t="s">
        <v>4642</v>
      </c>
      <c r="C3279" s="1" t="s">
        <v>7617</v>
      </c>
      <c r="D3279" s="1" t="s">
        <v>9621</v>
      </c>
      <c r="E3279" s="1">
        <v>5.8</v>
      </c>
      <c r="F3279" s="1">
        <v>5.8</v>
      </c>
    </row>
    <row r="3280" spans="1:6" x14ac:dyDescent="0.25">
      <c r="A3280" s="1" t="s">
        <v>1542</v>
      </c>
      <c r="B3280" s="1" t="s">
        <v>5099</v>
      </c>
      <c r="C3280" s="1" t="s">
        <v>7810</v>
      </c>
      <c r="D3280" s="1" t="s">
        <v>9871</v>
      </c>
      <c r="E3280" s="1">
        <v>5.8</v>
      </c>
      <c r="F3280" s="1">
        <v>5.8</v>
      </c>
    </row>
    <row r="3281" spans="1:6" x14ac:dyDescent="0.25">
      <c r="A3281" s="1" t="s">
        <v>2202</v>
      </c>
      <c r="B3281" s="1" t="s">
        <v>5759</v>
      </c>
      <c r="C3281" s="1" t="s">
        <v>7124</v>
      </c>
      <c r="D3281" s="1" t="s">
        <v>10258</v>
      </c>
      <c r="E3281" s="1">
        <v>5.8</v>
      </c>
      <c r="F3281" s="1">
        <v>5.8</v>
      </c>
    </row>
    <row r="3282" spans="1:6" x14ac:dyDescent="0.25">
      <c r="A3282" s="1" t="s">
        <v>2511</v>
      </c>
      <c r="B3282" s="1" t="s">
        <v>6068</v>
      </c>
      <c r="C3282" s="1" t="s">
        <v>7124</v>
      </c>
      <c r="D3282" s="1" t="s">
        <v>10431</v>
      </c>
      <c r="E3282" s="1">
        <v>5.8</v>
      </c>
      <c r="F3282" s="1">
        <v>5.8</v>
      </c>
    </row>
    <row r="3283" spans="1:6" x14ac:dyDescent="0.25">
      <c r="A3283" s="1" t="s">
        <v>2879</v>
      </c>
      <c r="B3283" s="1" t="s">
        <v>6436</v>
      </c>
      <c r="C3283" s="1" t="s">
        <v>7124</v>
      </c>
      <c r="D3283" s="1" t="s">
        <v>8925</v>
      </c>
      <c r="E3283" s="1">
        <v>5.8</v>
      </c>
      <c r="F3283" s="1">
        <v>5.8</v>
      </c>
    </row>
    <row r="3284" spans="1:6" x14ac:dyDescent="0.25">
      <c r="A3284" s="1" t="s">
        <v>567</v>
      </c>
      <c r="B3284" s="1" t="s">
        <v>4124</v>
      </c>
      <c r="C3284" s="1" t="s">
        <v>7382</v>
      </c>
      <c r="D3284" s="1" t="s">
        <v>9292</v>
      </c>
      <c r="E3284" s="1">
        <v>5.9</v>
      </c>
      <c r="F3284" s="1">
        <v>5.9</v>
      </c>
    </row>
    <row r="3285" spans="1:6" x14ac:dyDescent="0.25">
      <c r="A3285" s="1" t="s">
        <v>813</v>
      </c>
      <c r="B3285" s="1" t="s">
        <v>4370</v>
      </c>
      <c r="C3285" s="1" t="s">
        <v>7124</v>
      </c>
      <c r="D3285" s="1" t="s">
        <v>9460</v>
      </c>
      <c r="E3285" s="1">
        <v>5.9</v>
      </c>
      <c r="F3285" s="1">
        <v>5.9</v>
      </c>
    </row>
    <row r="3286" spans="1:6" x14ac:dyDescent="0.25">
      <c r="A3286" s="1" t="s">
        <v>1592</v>
      </c>
      <c r="B3286" s="1" t="s">
        <v>5149</v>
      </c>
      <c r="C3286" s="1" t="s">
        <v>7350</v>
      </c>
      <c r="D3286" s="1" t="s">
        <v>9252</v>
      </c>
      <c r="E3286" s="1">
        <v>5.9</v>
      </c>
      <c r="F3286" s="1">
        <v>5.9</v>
      </c>
    </row>
    <row r="3287" spans="1:6" x14ac:dyDescent="0.25">
      <c r="A3287" s="1" t="s">
        <v>1979</v>
      </c>
      <c r="B3287" s="1" t="s">
        <v>5536</v>
      </c>
      <c r="C3287" s="1" t="s">
        <v>7124</v>
      </c>
      <c r="D3287" s="1" t="s">
        <v>8916</v>
      </c>
      <c r="E3287" s="1">
        <v>5.9</v>
      </c>
      <c r="F3287" s="1">
        <v>5.9</v>
      </c>
    </row>
    <row r="3288" spans="1:6" x14ac:dyDescent="0.25">
      <c r="A3288" s="1" t="s">
        <v>3523</v>
      </c>
      <c r="B3288" s="1" t="s">
        <v>7080</v>
      </c>
      <c r="C3288" s="1" t="s">
        <v>7124</v>
      </c>
      <c r="D3288" s="1" t="s">
        <v>8925</v>
      </c>
      <c r="E3288" s="1">
        <v>5.9</v>
      </c>
      <c r="F3288" s="1">
        <v>5.9</v>
      </c>
    </row>
    <row r="3289" spans="1:6" x14ac:dyDescent="0.25">
      <c r="A3289" s="1" t="s">
        <v>542</v>
      </c>
      <c r="B3289" s="1" t="s">
        <v>4099</v>
      </c>
      <c r="C3289" s="1" t="s">
        <v>7124</v>
      </c>
      <c r="D3289" s="1" t="s">
        <v>8925</v>
      </c>
      <c r="E3289" s="1">
        <v>6</v>
      </c>
      <c r="F3289" s="1">
        <v>6</v>
      </c>
    </row>
    <row r="3290" spans="1:6" x14ac:dyDescent="0.25">
      <c r="A3290" s="1" t="s">
        <v>1354</v>
      </c>
      <c r="B3290" s="1" t="s">
        <v>4911</v>
      </c>
      <c r="C3290" s="1" t="s">
        <v>7739</v>
      </c>
      <c r="D3290" s="1" t="s">
        <v>8961</v>
      </c>
      <c r="E3290" s="1">
        <v>6</v>
      </c>
      <c r="F3290" s="1">
        <v>6</v>
      </c>
    </row>
    <row r="3291" spans="1:6" x14ac:dyDescent="0.25">
      <c r="A3291" s="1" t="s">
        <v>2692</v>
      </c>
      <c r="B3291" s="1" t="s">
        <v>6249</v>
      </c>
      <c r="C3291" s="1" t="s">
        <v>7124</v>
      </c>
      <c r="D3291" s="1" t="s">
        <v>8916</v>
      </c>
      <c r="E3291" s="1">
        <v>6</v>
      </c>
      <c r="F3291" s="1">
        <v>6</v>
      </c>
    </row>
    <row r="3292" spans="1:6" x14ac:dyDescent="0.25">
      <c r="A3292" s="1" t="s">
        <v>3022</v>
      </c>
      <c r="B3292" s="1" t="s">
        <v>6579</v>
      </c>
      <c r="C3292" s="1" t="s">
        <v>7124</v>
      </c>
      <c r="D3292" s="1" t="s">
        <v>9262</v>
      </c>
      <c r="E3292" s="1">
        <v>6</v>
      </c>
      <c r="F3292" s="1">
        <v>6</v>
      </c>
    </row>
    <row r="3293" spans="1:6" x14ac:dyDescent="0.25">
      <c r="A3293" s="1" t="s">
        <v>3047</v>
      </c>
      <c r="B3293" s="1" t="s">
        <v>6604</v>
      </c>
      <c r="C3293" s="1" t="s">
        <v>8471</v>
      </c>
      <c r="D3293" s="1" t="s">
        <v>10722</v>
      </c>
      <c r="E3293" s="1">
        <v>6</v>
      </c>
      <c r="F3293" s="1">
        <v>6</v>
      </c>
    </row>
    <row r="3294" spans="1:6" x14ac:dyDescent="0.25">
      <c r="A3294" s="1" t="s">
        <v>690</v>
      </c>
      <c r="B3294" s="1" t="s">
        <v>4247</v>
      </c>
      <c r="C3294" s="1" t="s">
        <v>7124</v>
      </c>
      <c r="D3294" s="1" t="s">
        <v>9038</v>
      </c>
      <c r="E3294" s="1">
        <v>6.1</v>
      </c>
      <c r="F3294" s="1">
        <v>6.1</v>
      </c>
    </row>
    <row r="3295" spans="1:6" x14ac:dyDescent="0.25">
      <c r="A3295" s="1" t="s">
        <v>877</v>
      </c>
      <c r="B3295" s="1" t="s">
        <v>4434</v>
      </c>
      <c r="C3295" s="1" t="s">
        <v>7530</v>
      </c>
      <c r="D3295" s="1" t="s">
        <v>9494</v>
      </c>
      <c r="E3295" s="1">
        <v>6.1</v>
      </c>
      <c r="F3295" s="1">
        <v>6.1</v>
      </c>
    </row>
    <row r="3296" spans="1:6" x14ac:dyDescent="0.25">
      <c r="A3296" s="1" t="s">
        <v>1711</v>
      </c>
      <c r="B3296" s="1" t="s">
        <v>5268</v>
      </c>
      <c r="C3296" s="1" t="s">
        <v>7124</v>
      </c>
      <c r="D3296" s="1" t="s">
        <v>9402</v>
      </c>
      <c r="E3296" s="1">
        <v>6.1</v>
      </c>
      <c r="F3296" s="1">
        <v>6.1</v>
      </c>
    </row>
    <row r="3297" spans="1:6" x14ac:dyDescent="0.25">
      <c r="A3297" s="1" t="s">
        <v>2732</v>
      </c>
      <c r="B3297" s="1" t="s">
        <v>6289</v>
      </c>
      <c r="C3297" s="1" t="s">
        <v>8339</v>
      </c>
      <c r="D3297" s="1" t="s">
        <v>10556</v>
      </c>
      <c r="E3297" s="1">
        <v>6.1</v>
      </c>
      <c r="F3297" s="1">
        <v>6.1</v>
      </c>
    </row>
    <row r="3298" spans="1:6" x14ac:dyDescent="0.25">
      <c r="A3298" s="1" t="s">
        <v>2881</v>
      </c>
      <c r="B3298" s="1" t="s">
        <v>6438</v>
      </c>
      <c r="C3298" s="1" t="s">
        <v>7124</v>
      </c>
      <c r="D3298" s="1" t="s">
        <v>10644</v>
      </c>
      <c r="E3298" s="1">
        <v>6.1</v>
      </c>
      <c r="F3298" s="1">
        <v>6.1</v>
      </c>
    </row>
    <row r="3299" spans="1:6" x14ac:dyDescent="0.25">
      <c r="A3299" s="1" t="s">
        <v>135</v>
      </c>
      <c r="B3299" s="1" t="s">
        <v>3692</v>
      </c>
      <c r="C3299" s="1" t="s">
        <v>7124</v>
      </c>
      <c r="D3299" s="1" t="s">
        <v>9009</v>
      </c>
      <c r="E3299" s="1">
        <v>6.2</v>
      </c>
      <c r="F3299" s="1">
        <v>6.2</v>
      </c>
    </row>
    <row r="3300" spans="1:6" x14ac:dyDescent="0.25">
      <c r="A3300" s="1" t="s">
        <v>1562</v>
      </c>
      <c r="B3300" s="1" t="s">
        <v>5119</v>
      </c>
      <c r="C3300" s="1" t="s">
        <v>7124</v>
      </c>
      <c r="D3300" s="1" t="s">
        <v>8925</v>
      </c>
      <c r="E3300" s="1">
        <v>6.2</v>
      </c>
      <c r="F3300" s="1">
        <v>6.2</v>
      </c>
    </row>
    <row r="3301" spans="1:6" x14ac:dyDescent="0.25">
      <c r="A3301" s="1" t="s">
        <v>1839</v>
      </c>
      <c r="B3301" s="1" t="s">
        <v>5396</v>
      </c>
      <c r="C3301" s="1" t="s">
        <v>7936</v>
      </c>
      <c r="D3301" s="1" t="s">
        <v>10047</v>
      </c>
      <c r="E3301" s="1">
        <v>6.2</v>
      </c>
      <c r="F3301" s="1">
        <v>6.2</v>
      </c>
    </row>
    <row r="3302" spans="1:6" x14ac:dyDescent="0.25">
      <c r="A3302" s="1" t="s">
        <v>2575</v>
      </c>
      <c r="B3302" s="1" t="s">
        <v>6132</v>
      </c>
      <c r="C3302" s="1" t="s">
        <v>7124</v>
      </c>
      <c r="D3302" s="1" t="s">
        <v>8916</v>
      </c>
      <c r="E3302" s="1">
        <v>6.2</v>
      </c>
      <c r="F3302" s="1">
        <v>6.2</v>
      </c>
    </row>
    <row r="3303" spans="1:6" x14ac:dyDescent="0.25">
      <c r="A3303" s="1" t="s">
        <v>2666</v>
      </c>
      <c r="B3303" s="1" t="s">
        <v>6223</v>
      </c>
      <c r="C3303" s="1" t="s">
        <v>8310</v>
      </c>
      <c r="D3303" s="1" t="s">
        <v>10519</v>
      </c>
      <c r="E3303" s="1">
        <v>6.2</v>
      </c>
      <c r="F3303" s="1">
        <v>6.2</v>
      </c>
    </row>
    <row r="3304" spans="1:6" x14ac:dyDescent="0.25">
      <c r="A3304" s="1" t="s">
        <v>3182</v>
      </c>
      <c r="B3304" s="1" t="s">
        <v>6739</v>
      </c>
      <c r="C3304" s="1" t="s">
        <v>8538</v>
      </c>
      <c r="D3304" s="1" t="s">
        <v>10802</v>
      </c>
      <c r="E3304" s="1">
        <v>6.2</v>
      </c>
      <c r="F3304" s="1">
        <v>6.2</v>
      </c>
    </row>
    <row r="3305" spans="1:6" x14ac:dyDescent="0.25">
      <c r="A3305" s="1" t="s">
        <v>3226</v>
      </c>
      <c r="B3305" s="1" t="s">
        <v>6783</v>
      </c>
      <c r="C3305" s="1" t="s">
        <v>8553</v>
      </c>
      <c r="D3305" s="1" t="s">
        <v>8925</v>
      </c>
      <c r="E3305" s="1">
        <v>6.2</v>
      </c>
      <c r="F3305" s="1">
        <v>6.2</v>
      </c>
    </row>
    <row r="3306" spans="1:6" x14ac:dyDescent="0.25">
      <c r="A3306" s="1" t="s">
        <v>3396</v>
      </c>
      <c r="B3306" s="1" t="s">
        <v>6953</v>
      </c>
      <c r="C3306" s="1" t="s">
        <v>8627</v>
      </c>
      <c r="D3306" s="1" t="s">
        <v>10931</v>
      </c>
      <c r="E3306" s="1">
        <v>6.2</v>
      </c>
      <c r="F3306" s="1">
        <v>6.2</v>
      </c>
    </row>
    <row r="3307" spans="1:6" x14ac:dyDescent="0.25">
      <c r="A3307" s="1" t="s">
        <v>254</v>
      </c>
      <c r="B3307" s="1" t="s">
        <v>3811</v>
      </c>
      <c r="C3307" s="1" t="s">
        <v>7240</v>
      </c>
      <c r="D3307" s="1" t="s">
        <v>9094</v>
      </c>
      <c r="E3307" s="1">
        <v>6.3</v>
      </c>
      <c r="F3307" s="1">
        <v>6.3</v>
      </c>
    </row>
    <row r="3308" spans="1:6" x14ac:dyDescent="0.25">
      <c r="A3308" s="1" t="s">
        <v>897</v>
      </c>
      <c r="B3308" s="1" t="s">
        <v>4454</v>
      </c>
      <c r="C3308" s="1" t="s">
        <v>7124</v>
      </c>
      <c r="D3308" s="1" t="s">
        <v>8916</v>
      </c>
      <c r="E3308" s="1">
        <v>6.3</v>
      </c>
      <c r="F3308" s="1">
        <v>6.3</v>
      </c>
    </row>
    <row r="3309" spans="1:6" x14ac:dyDescent="0.25">
      <c r="A3309" s="1" t="s">
        <v>2192</v>
      </c>
      <c r="B3309" s="1" t="s">
        <v>5749</v>
      </c>
      <c r="C3309" s="1" t="s">
        <v>7124</v>
      </c>
      <c r="D3309" s="1" t="s">
        <v>8925</v>
      </c>
      <c r="E3309" s="1">
        <v>6.3</v>
      </c>
      <c r="F3309" s="1">
        <v>6.3</v>
      </c>
    </row>
    <row r="3310" spans="1:6" x14ac:dyDescent="0.25">
      <c r="A3310" s="1" t="s">
        <v>2598</v>
      </c>
      <c r="B3310" s="1" t="s">
        <v>6155</v>
      </c>
      <c r="C3310" s="1" t="s">
        <v>7124</v>
      </c>
      <c r="D3310" s="1" t="s">
        <v>8925</v>
      </c>
      <c r="E3310" s="1">
        <v>6.3</v>
      </c>
      <c r="F3310" s="1">
        <v>6.3</v>
      </c>
    </row>
    <row r="3311" spans="1:6" x14ac:dyDescent="0.25">
      <c r="A3311" s="1" t="s">
        <v>2853</v>
      </c>
      <c r="B3311" s="1" t="s">
        <v>6410</v>
      </c>
      <c r="C3311" s="1" t="s">
        <v>7124</v>
      </c>
      <c r="D3311" s="1" t="s">
        <v>9015</v>
      </c>
      <c r="E3311" s="1">
        <v>6.3</v>
      </c>
      <c r="F3311" s="1">
        <v>6.3</v>
      </c>
    </row>
    <row r="3312" spans="1:6" x14ac:dyDescent="0.25">
      <c r="A3312" s="1" t="s">
        <v>3044</v>
      </c>
      <c r="B3312" s="1" t="s">
        <v>6601</v>
      </c>
      <c r="C3312" s="1" t="s">
        <v>7124</v>
      </c>
      <c r="D3312" s="1" t="s">
        <v>8916</v>
      </c>
      <c r="E3312" s="1">
        <v>6.3</v>
      </c>
      <c r="F3312" s="1">
        <v>6.3</v>
      </c>
    </row>
    <row r="3313" spans="1:6" x14ac:dyDescent="0.25">
      <c r="A3313" s="1" t="s">
        <v>3323</v>
      </c>
      <c r="B3313" s="1" t="s">
        <v>6880</v>
      </c>
      <c r="C3313" s="1" t="s">
        <v>7124</v>
      </c>
      <c r="D3313" s="1" t="s">
        <v>8925</v>
      </c>
      <c r="E3313" s="1">
        <v>6.3</v>
      </c>
      <c r="F3313" s="1">
        <v>6.3</v>
      </c>
    </row>
    <row r="3314" spans="1:6" x14ac:dyDescent="0.25">
      <c r="A3314" s="1" t="s">
        <v>1818</v>
      </c>
      <c r="B3314" s="1" t="s">
        <v>5375</v>
      </c>
      <c r="C3314" s="1" t="s">
        <v>7124</v>
      </c>
      <c r="D3314" s="1" t="s">
        <v>8916</v>
      </c>
      <c r="E3314" s="1">
        <v>6.4</v>
      </c>
      <c r="F3314" s="1">
        <v>6.4</v>
      </c>
    </row>
    <row r="3315" spans="1:6" x14ac:dyDescent="0.25">
      <c r="A3315" s="1" t="s">
        <v>1884</v>
      </c>
      <c r="B3315" s="1" t="s">
        <v>5441</v>
      </c>
      <c r="C3315" s="1" t="s">
        <v>7124</v>
      </c>
      <c r="D3315" s="1" t="s">
        <v>8925</v>
      </c>
      <c r="E3315" s="1">
        <v>6.4</v>
      </c>
      <c r="F3315" s="1">
        <v>6.4</v>
      </c>
    </row>
    <row r="3316" spans="1:6" x14ac:dyDescent="0.25">
      <c r="A3316" s="1" t="s">
        <v>2246</v>
      </c>
      <c r="B3316" s="1" t="s">
        <v>5803</v>
      </c>
      <c r="C3316" s="1" t="s">
        <v>8126</v>
      </c>
      <c r="D3316" s="1" t="s">
        <v>10274</v>
      </c>
      <c r="E3316" s="1">
        <v>6.4</v>
      </c>
      <c r="F3316" s="1">
        <v>6.4</v>
      </c>
    </row>
    <row r="3317" spans="1:6" x14ac:dyDescent="0.25">
      <c r="A3317" s="1" t="s">
        <v>2418</v>
      </c>
      <c r="B3317" s="1" t="s">
        <v>5975</v>
      </c>
      <c r="C3317" s="1" t="s">
        <v>8208</v>
      </c>
      <c r="D3317" s="1" t="s">
        <v>10378</v>
      </c>
      <c r="E3317" s="1">
        <v>6.4</v>
      </c>
      <c r="F3317" s="1">
        <v>6.4</v>
      </c>
    </row>
    <row r="3318" spans="1:6" x14ac:dyDescent="0.25">
      <c r="A3318" s="1" t="s">
        <v>2590</v>
      </c>
      <c r="B3318" s="1" t="s">
        <v>6147</v>
      </c>
      <c r="C3318" s="1" t="s">
        <v>7124</v>
      </c>
      <c r="D3318" s="1" t="s">
        <v>10468</v>
      </c>
      <c r="E3318" s="1">
        <v>6.4</v>
      </c>
      <c r="F3318" s="1">
        <v>6.4</v>
      </c>
    </row>
    <row r="3319" spans="1:6" x14ac:dyDescent="0.25">
      <c r="A3319" s="1" t="s">
        <v>3432</v>
      </c>
      <c r="B3319" s="1" t="s">
        <v>6989</v>
      </c>
      <c r="C3319" s="1" t="s">
        <v>7124</v>
      </c>
      <c r="D3319" s="1" t="s">
        <v>10952</v>
      </c>
      <c r="E3319" s="1">
        <v>6.4</v>
      </c>
      <c r="F3319" s="1">
        <v>6.4</v>
      </c>
    </row>
    <row r="3320" spans="1:6" x14ac:dyDescent="0.25">
      <c r="A3320" s="1" t="s">
        <v>802</v>
      </c>
      <c r="B3320" s="1" t="s">
        <v>4359</v>
      </c>
      <c r="C3320" s="1" t="s">
        <v>7496</v>
      </c>
      <c r="D3320" s="1" t="s">
        <v>9451</v>
      </c>
      <c r="E3320" s="1">
        <v>6.5</v>
      </c>
      <c r="F3320" s="1">
        <v>6.5</v>
      </c>
    </row>
    <row r="3321" spans="1:6" x14ac:dyDescent="0.25">
      <c r="A3321" s="1" t="s">
        <v>1417</v>
      </c>
      <c r="B3321" s="1" t="s">
        <v>4974</v>
      </c>
      <c r="C3321" s="1" t="s">
        <v>7124</v>
      </c>
      <c r="D3321" s="1" t="s">
        <v>8916</v>
      </c>
      <c r="E3321" s="1">
        <v>6.5</v>
      </c>
      <c r="F3321" s="1">
        <v>6.5</v>
      </c>
    </row>
    <row r="3322" spans="1:6" x14ac:dyDescent="0.25">
      <c r="A3322" s="1" t="s">
        <v>1417</v>
      </c>
      <c r="B3322" s="1" t="s">
        <v>4974</v>
      </c>
      <c r="C3322" s="1" t="s">
        <v>7124</v>
      </c>
      <c r="D3322" s="1" t="s">
        <v>8916</v>
      </c>
      <c r="E3322" s="1">
        <v>6.5</v>
      </c>
      <c r="F3322" s="1">
        <v>6.5</v>
      </c>
    </row>
    <row r="3323" spans="1:6" x14ac:dyDescent="0.25">
      <c r="A3323" s="1" t="s">
        <v>2470</v>
      </c>
      <c r="B3323" s="1" t="s">
        <v>6027</v>
      </c>
      <c r="C3323" s="1" t="s">
        <v>7124</v>
      </c>
      <c r="D3323" s="1" t="s">
        <v>10410</v>
      </c>
      <c r="E3323" s="1">
        <v>6.5</v>
      </c>
      <c r="F3323" s="1">
        <v>6.5</v>
      </c>
    </row>
    <row r="3324" spans="1:6" x14ac:dyDescent="0.25">
      <c r="A3324" s="1" t="s">
        <v>33</v>
      </c>
      <c r="B3324" s="1" t="s">
        <v>3590</v>
      </c>
      <c r="C3324" s="1" t="s">
        <v>7132</v>
      </c>
      <c r="D3324" s="1" t="s">
        <v>8931</v>
      </c>
      <c r="E3324" s="1">
        <v>6.6</v>
      </c>
      <c r="F3324" s="1">
        <v>6.6</v>
      </c>
    </row>
    <row r="3325" spans="1:6" x14ac:dyDescent="0.25">
      <c r="A3325" s="1" t="s">
        <v>1675</v>
      </c>
      <c r="B3325" s="1" t="s">
        <v>5232</v>
      </c>
      <c r="C3325" s="1" t="s">
        <v>7124</v>
      </c>
      <c r="D3325" s="1" t="s">
        <v>9945</v>
      </c>
      <c r="E3325" s="1">
        <v>6.6</v>
      </c>
      <c r="F3325" s="1">
        <v>6.6</v>
      </c>
    </row>
    <row r="3326" spans="1:6" x14ac:dyDescent="0.25">
      <c r="A3326" s="1" t="s">
        <v>2187</v>
      </c>
      <c r="B3326" s="1" t="s">
        <v>5744</v>
      </c>
      <c r="C3326" s="1" t="s">
        <v>8100</v>
      </c>
      <c r="D3326" s="1" t="s">
        <v>10252</v>
      </c>
      <c r="E3326" s="1">
        <v>6.6</v>
      </c>
      <c r="F3326" s="1">
        <v>6.6</v>
      </c>
    </row>
    <row r="3327" spans="1:6" x14ac:dyDescent="0.25">
      <c r="A3327" s="1" t="s">
        <v>1683</v>
      </c>
      <c r="B3327" s="1" t="s">
        <v>5240</v>
      </c>
      <c r="C3327" s="1" t="s">
        <v>7124</v>
      </c>
      <c r="D3327" s="1" t="s">
        <v>9513</v>
      </c>
      <c r="E3327" s="1">
        <v>6.7</v>
      </c>
      <c r="F3327" s="1">
        <v>6.7</v>
      </c>
    </row>
    <row r="3328" spans="1:6" x14ac:dyDescent="0.25">
      <c r="A3328" s="1" t="s">
        <v>1298</v>
      </c>
      <c r="B3328" s="1" t="s">
        <v>4855</v>
      </c>
      <c r="C3328" s="1" t="s">
        <v>7124</v>
      </c>
      <c r="D3328" s="1" t="s">
        <v>9744</v>
      </c>
      <c r="E3328" s="1">
        <v>6.8</v>
      </c>
      <c r="F3328" s="1">
        <v>6.8</v>
      </c>
    </row>
    <row r="3329" spans="1:6" x14ac:dyDescent="0.25">
      <c r="A3329" s="1" t="s">
        <v>1299</v>
      </c>
      <c r="B3329" s="1" t="s">
        <v>4856</v>
      </c>
      <c r="C3329" s="1" t="s">
        <v>7709</v>
      </c>
      <c r="D3329" s="1" t="s">
        <v>9745</v>
      </c>
      <c r="E3329" s="1">
        <v>6.8</v>
      </c>
      <c r="F3329" s="1">
        <v>6.8</v>
      </c>
    </row>
    <row r="3330" spans="1:6" x14ac:dyDescent="0.25">
      <c r="A3330" s="1" t="s">
        <v>1557</v>
      </c>
      <c r="B3330" s="1" t="s">
        <v>5114</v>
      </c>
      <c r="C3330" s="1" t="s">
        <v>7124</v>
      </c>
      <c r="D3330" s="1" t="s">
        <v>8925</v>
      </c>
      <c r="E3330" s="1">
        <v>6.8</v>
      </c>
      <c r="F3330" s="1">
        <v>6.8</v>
      </c>
    </row>
    <row r="3331" spans="1:6" x14ac:dyDescent="0.25">
      <c r="A3331" s="1" t="s">
        <v>1816</v>
      </c>
      <c r="B3331" s="1" t="s">
        <v>5373</v>
      </c>
      <c r="C3331" s="1" t="s">
        <v>7124</v>
      </c>
      <c r="D3331" s="1" t="s">
        <v>8925</v>
      </c>
      <c r="E3331" s="1">
        <v>6.8</v>
      </c>
      <c r="F3331" s="1">
        <v>6.8</v>
      </c>
    </row>
    <row r="3332" spans="1:6" x14ac:dyDescent="0.25">
      <c r="A3332" s="1" t="s">
        <v>3399</v>
      </c>
      <c r="B3332" s="1" t="s">
        <v>6956</v>
      </c>
      <c r="C3332" s="1" t="s">
        <v>7124</v>
      </c>
      <c r="D3332" s="1" t="s">
        <v>8925</v>
      </c>
      <c r="E3332" s="1">
        <v>6.8</v>
      </c>
      <c r="F3332" s="1">
        <v>6.8</v>
      </c>
    </row>
    <row r="3333" spans="1:6" x14ac:dyDescent="0.25">
      <c r="A3333" s="1" t="s">
        <v>623</v>
      </c>
      <c r="B3333" s="1" t="s">
        <v>4180</v>
      </c>
      <c r="C3333" s="1" t="s">
        <v>7124</v>
      </c>
      <c r="D3333" s="1" t="s">
        <v>8916</v>
      </c>
      <c r="E3333" s="1">
        <v>6.9</v>
      </c>
      <c r="F3333" s="1">
        <v>6.9</v>
      </c>
    </row>
    <row r="3334" spans="1:6" x14ac:dyDescent="0.25">
      <c r="A3334" s="1" t="s">
        <v>1382</v>
      </c>
      <c r="B3334" s="1" t="s">
        <v>4939</v>
      </c>
      <c r="C3334" s="1" t="s">
        <v>7124</v>
      </c>
      <c r="D3334" s="1" t="s">
        <v>8916</v>
      </c>
      <c r="E3334" s="1">
        <v>6.9</v>
      </c>
      <c r="F3334" s="1">
        <v>6.9</v>
      </c>
    </row>
    <row r="3335" spans="1:6" x14ac:dyDescent="0.25">
      <c r="A3335" s="1" t="s">
        <v>1698</v>
      </c>
      <c r="B3335" s="1" t="s">
        <v>5255</v>
      </c>
      <c r="C3335" s="1" t="s">
        <v>7874</v>
      </c>
      <c r="D3335" s="1" t="s">
        <v>9959</v>
      </c>
      <c r="E3335" s="1">
        <v>6.9</v>
      </c>
      <c r="F3335" s="1">
        <v>6.9</v>
      </c>
    </row>
    <row r="3336" spans="1:6" x14ac:dyDescent="0.25">
      <c r="A3336" s="1" t="s">
        <v>1834</v>
      </c>
      <c r="B3336" s="1" t="s">
        <v>5391</v>
      </c>
      <c r="C3336" s="1" t="s">
        <v>7932</v>
      </c>
      <c r="D3336" s="1" t="s">
        <v>10043</v>
      </c>
      <c r="E3336" s="1">
        <v>6.9</v>
      </c>
      <c r="F3336" s="1">
        <v>6.9</v>
      </c>
    </row>
    <row r="3337" spans="1:6" x14ac:dyDescent="0.25">
      <c r="A3337" s="1" t="s">
        <v>2325</v>
      </c>
      <c r="B3337" s="1" t="s">
        <v>5882</v>
      </c>
      <c r="C3337" s="1" t="s">
        <v>8164</v>
      </c>
      <c r="D3337" s="1" t="s">
        <v>10323</v>
      </c>
      <c r="E3337" s="1">
        <v>6.9</v>
      </c>
      <c r="F3337" s="1">
        <v>6.9</v>
      </c>
    </row>
    <row r="3338" spans="1:6" x14ac:dyDescent="0.25">
      <c r="A3338" s="1" t="s">
        <v>2747</v>
      </c>
      <c r="B3338" s="1" t="s">
        <v>6304</v>
      </c>
      <c r="C3338" s="1" t="s">
        <v>7124</v>
      </c>
      <c r="D3338" s="1" t="s">
        <v>8925</v>
      </c>
      <c r="E3338" s="1">
        <v>6.9</v>
      </c>
      <c r="F3338" s="1">
        <v>6.9</v>
      </c>
    </row>
    <row r="3339" spans="1:6" x14ac:dyDescent="0.25">
      <c r="A3339" s="1" t="s">
        <v>326</v>
      </c>
      <c r="B3339" s="1" t="s">
        <v>3883</v>
      </c>
      <c r="C3339" s="1" t="s">
        <v>7124</v>
      </c>
      <c r="D3339" s="1" t="s">
        <v>8925</v>
      </c>
      <c r="E3339" s="1">
        <v>7</v>
      </c>
      <c r="F3339" s="1">
        <v>7</v>
      </c>
    </row>
    <row r="3340" spans="1:6" x14ac:dyDescent="0.25">
      <c r="A3340" s="1" t="s">
        <v>340</v>
      </c>
      <c r="B3340" s="1" t="s">
        <v>3897</v>
      </c>
      <c r="C3340" s="1" t="s">
        <v>7280</v>
      </c>
      <c r="D3340" s="1" t="s">
        <v>9154</v>
      </c>
      <c r="E3340" s="1">
        <v>7</v>
      </c>
      <c r="F3340" s="1">
        <v>7</v>
      </c>
    </row>
    <row r="3341" spans="1:6" x14ac:dyDescent="0.25">
      <c r="A3341" s="1" t="s">
        <v>1065</v>
      </c>
      <c r="B3341" s="1" t="s">
        <v>4622</v>
      </c>
      <c r="C3341" s="1" t="s">
        <v>7605</v>
      </c>
      <c r="D3341" s="1" t="s">
        <v>9606</v>
      </c>
      <c r="E3341" s="1">
        <v>7</v>
      </c>
      <c r="F3341" s="1">
        <v>7</v>
      </c>
    </row>
    <row r="3342" spans="1:6" x14ac:dyDescent="0.25">
      <c r="A3342" s="1" t="s">
        <v>1745</v>
      </c>
      <c r="B3342" s="1" t="s">
        <v>5302</v>
      </c>
      <c r="C3342" s="1" t="s">
        <v>7124</v>
      </c>
      <c r="D3342" s="1" t="s">
        <v>8925</v>
      </c>
      <c r="E3342" s="1">
        <v>7</v>
      </c>
      <c r="F3342" s="1">
        <v>7</v>
      </c>
    </row>
    <row r="3343" spans="1:6" x14ac:dyDescent="0.25">
      <c r="A3343" s="1" t="s">
        <v>2857</v>
      </c>
      <c r="B3343" s="1" t="s">
        <v>6414</v>
      </c>
      <c r="C3343" s="1" t="s">
        <v>8126</v>
      </c>
      <c r="D3343" s="1" t="s">
        <v>10274</v>
      </c>
      <c r="E3343" s="1">
        <v>7</v>
      </c>
      <c r="F3343" s="1">
        <v>7</v>
      </c>
    </row>
    <row r="3344" spans="1:6" x14ac:dyDescent="0.25">
      <c r="A3344" s="1" t="s">
        <v>3560</v>
      </c>
      <c r="B3344" s="1" t="s">
        <v>7117</v>
      </c>
      <c r="C3344" s="1" t="s">
        <v>8698</v>
      </c>
      <c r="D3344" s="1" t="s">
        <v>11026</v>
      </c>
      <c r="E3344" s="1">
        <v>7</v>
      </c>
      <c r="F3344" s="1">
        <v>7</v>
      </c>
    </row>
    <row r="3345" spans="1:6" x14ac:dyDescent="0.25">
      <c r="A3345" s="1" t="s">
        <v>508</v>
      </c>
      <c r="B3345" s="1" t="s">
        <v>4065</v>
      </c>
      <c r="C3345" s="1" t="s">
        <v>7124</v>
      </c>
      <c r="D3345" s="1" t="s">
        <v>9195</v>
      </c>
      <c r="E3345" s="1">
        <v>7.1</v>
      </c>
      <c r="F3345" s="1">
        <v>7.1</v>
      </c>
    </row>
    <row r="3346" spans="1:6" x14ac:dyDescent="0.25">
      <c r="A3346" s="1" t="s">
        <v>2503</v>
      </c>
      <c r="B3346" s="1" t="s">
        <v>6060</v>
      </c>
      <c r="C3346" s="1" t="s">
        <v>8244</v>
      </c>
      <c r="D3346" s="1" t="s">
        <v>10426</v>
      </c>
      <c r="E3346" s="1">
        <v>7.1</v>
      </c>
      <c r="F3346" s="1">
        <v>7.1</v>
      </c>
    </row>
    <row r="3347" spans="1:6" x14ac:dyDescent="0.25">
      <c r="A3347" s="1" t="s">
        <v>3465</v>
      </c>
      <c r="B3347" s="1" t="s">
        <v>7022</v>
      </c>
      <c r="C3347" s="1" t="s">
        <v>8651</v>
      </c>
      <c r="D3347" s="1" t="s">
        <v>10969</v>
      </c>
      <c r="E3347" s="1">
        <v>7.1</v>
      </c>
      <c r="F3347" s="1">
        <v>7.1</v>
      </c>
    </row>
    <row r="3348" spans="1:6" x14ac:dyDescent="0.25">
      <c r="A3348" s="1" t="s">
        <v>35</v>
      </c>
      <c r="B3348" s="1" t="s">
        <v>3592</v>
      </c>
      <c r="C3348" s="1" t="s">
        <v>7134</v>
      </c>
      <c r="D3348" s="1" t="s">
        <v>8933</v>
      </c>
      <c r="E3348" s="1">
        <v>7.2</v>
      </c>
      <c r="F3348" s="1">
        <v>7.2</v>
      </c>
    </row>
    <row r="3349" spans="1:6" x14ac:dyDescent="0.25">
      <c r="A3349" s="1" t="s">
        <v>2998</v>
      </c>
      <c r="B3349" s="1" t="s">
        <v>6555</v>
      </c>
      <c r="C3349" s="1" t="s">
        <v>8453</v>
      </c>
      <c r="D3349" s="1" t="s">
        <v>10701</v>
      </c>
      <c r="E3349" s="1">
        <v>7.2</v>
      </c>
      <c r="F3349" s="1">
        <v>7.2</v>
      </c>
    </row>
    <row r="3350" spans="1:6" x14ac:dyDescent="0.25">
      <c r="A3350" s="1" t="s">
        <v>3540</v>
      </c>
      <c r="B3350" s="1" t="s">
        <v>7097</v>
      </c>
      <c r="C3350" s="1" t="s">
        <v>8685</v>
      </c>
      <c r="D3350" s="1" t="s">
        <v>11016</v>
      </c>
      <c r="E3350" s="1">
        <v>7.2</v>
      </c>
      <c r="F3350" s="1">
        <v>7.2</v>
      </c>
    </row>
    <row r="3351" spans="1:6" x14ac:dyDescent="0.25">
      <c r="A3351" s="1" t="s">
        <v>977</v>
      </c>
      <c r="B3351" s="1" t="s">
        <v>4534</v>
      </c>
      <c r="C3351" s="1" t="s">
        <v>7124</v>
      </c>
      <c r="D3351" s="1" t="s">
        <v>8916</v>
      </c>
      <c r="E3351" s="1">
        <v>7.3</v>
      </c>
      <c r="F3351" s="1">
        <v>7.3</v>
      </c>
    </row>
    <row r="3352" spans="1:6" x14ac:dyDescent="0.25">
      <c r="A3352" s="1" t="s">
        <v>1459</v>
      </c>
      <c r="B3352" s="1" t="s">
        <v>5016</v>
      </c>
      <c r="C3352" s="1" t="s">
        <v>7124</v>
      </c>
      <c r="D3352" s="1" t="s">
        <v>8925</v>
      </c>
      <c r="E3352" s="1">
        <v>7.3</v>
      </c>
      <c r="F3352" s="1">
        <v>7.3</v>
      </c>
    </row>
    <row r="3353" spans="1:6" x14ac:dyDescent="0.25">
      <c r="A3353" s="1" t="s">
        <v>2346</v>
      </c>
      <c r="B3353" s="1" t="s">
        <v>5903</v>
      </c>
      <c r="C3353" s="1" t="s">
        <v>7124</v>
      </c>
      <c r="D3353" s="1" t="s">
        <v>10338</v>
      </c>
      <c r="E3353" s="1">
        <v>7.3</v>
      </c>
      <c r="F3353" s="1">
        <v>7.3</v>
      </c>
    </row>
    <row r="3354" spans="1:6" x14ac:dyDescent="0.25">
      <c r="A3354" s="1" t="s">
        <v>3265</v>
      </c>
      <c r="B3354" s="1" t="s">
        <v>6822</v>
      </c>
      <c r="C3354" s="1" t="s">
        <v>7124</v>
      </c>
      <c r="D3354" s="1" t="s">
        <v>8925</v>
      </c>
      <c r="E3354" s="1">
        <v>7.3</v>
      </c>
      <c r="F3354" s="1">
        <v>7.3</v>
      </c>
    </row>
    <row r="3355" spans="1:6" x14ac:dyDescent="0.25">
      <c r="A3355" s="1" t="s">
        <v>308</v>
      </c>
      <c r="B3355" s="1" t="s">
        <v>3865</v>
      </c>
      <c r="C3355" s="1" t="s">
        <v>7124</v>
      </c>
      <c r="D3355" s="1" t="s">
        <v>9130</v>
      </c>
      <c r="E3355" s="1">
        <v>7.4</v>
      </c>
      <c r="F3355" s="1">
        <v>7.4</v>
      </c>
    </row>
    <row r="3356" spans="1:6" x14ac:dyDescent="0.25">
      <c r="A3356" s="1" t="s">
        <v>1038</v>
      </c>
      <c r="B3356" s="1" t="s">
        <v>4595</v>
      </c>
      <c r="C3356" s="1" t="s">
        <v>7124</v>
      </c>
      <c r="D3356" s="1" t="s">
        <v>8916</v>
      </c>
      <c r="E3356" s="1">
        <v>7.4</v>
      </c>
      <c r="F3356" s="1">
        <v>7.4</v>
      </c>
    </row>
    <row r="3357" spans="1:6" x14ac:dyDescent="0.25">
      <c r="A3357" s="1" t="s">
        <v>1109</v>
      </c>
      <c r="B3357" s="1" t="s">
        <v>4666</v>
      </c>
      <c r="C3357" s="1" t="s">
        <v>7124</v>
      </c>
      <c r="D3357" s="1" t="s">
        <v>8925</v>
      </c>
      <c r="E3357" s="1">
        <v>7.4</v>
      </c>
      <c r="F3357" s="1">
        <v>7.4</v>
      </c>
    </row>
    <row r="3358" spans="1:6" x14ac:dyDescent="0.25">
      <c r="A3358" s="1" t="s">
        <v>1191</v>
      </c>
      <c r="B3358" s="1" t="s">
        <v>4748</v>
      </c>
      <c r="C3358" s="1" t="s">
        <v>7657</v>
      </c>
      <c r="D3358" s="1" t="s">
        <v>9671</v>
      </c>
      <c r="E3358" s="1">
        <v>7.4</v>
      </c>
      <c r="F3358" s="1">
        <v>7.4</v>
      </c>
    </row>
    <row r="3359" spans="1:6" x14ac:dyDescent="0.25">
      <c r="A3359" s="1" t="s">
        <v>1316</v>
      </c>
      <c r="B3359" s="1" t="s">
        <v>4873</v>
      </c>
      <c r="C3359" s="1" t="s">
        <v>7124</v>
      </c>
      <c r="D3359" s="1" t="s">
        <v>9513</v>
      </c>
      <c r="E3359" s="1">
        <v>7.4</v>
      </c>
      <c r="F3359" s="1">
        <v>7.4</v>
      </c>
    </row>
    <row r="3360" spans="1:6" x14ac:dyDescent="0.25">
      <c r="A3360" s="1" t="s">
        <v>2880</v>
      </c>
      <c r="B3360" s="1" t="s">
        <v>6437</v>
      </c>
      <c r="C3360" s="1" t="s">
        <v>7124</v>
      </c>
      <c r="D3360" s="1" t="s">
        <v>8925</v>
      </c>
      <c r="E3360" s="1">
        <v>7.4</v>
      </c>
      <c r="F3360" s="1">
        <v>7.4</v>
      </c>
    </row>
    <row r="3361" spans="1:6" x14ac:dyDescent="0.25">
      <c r="A3361" s="1" t="s">
        <v>3483</v>
      </c>
      <c r="B3361" s="1" t="s">
        <v>7040</v>
      </c>
      <c r="C3361" s="1" t="s">
        <v>7124</v>
      </c>
      <c r="D3361" s="1" t="s">
        <v>10984</v>
      </c>
      <c r="E3361" s="1">
        <v>7.4</v>
      </c>
      <c r="F3361" s="1">
        <v>7.4</v>
      </c>
    </row>
    <row r="3362" spans="1:6" x14ac:dyDescent="0.25">
      <c r="A3362" s="1" t="s">
        <v>1063</v>
      </c>
      <c r="B3362" s="1" t="s">
        <v>4620</v>
      </c>
      <c r="C3362" s="1" t="s">
        <v>7124</v>
      </c>
      <c r="D3362" s="1" t="s">
        <v>9604</v>
      </c>
      <c r="E3362" s="1">
        <v>7.5</v>
      </c>
      <c r="F3362" s="1">
        <v>7.5</v>
      </c>
    </row>
    <row r="3363" spans="1:6" x14ac:dyDescent="0.25">
      <c r="A3363" s="1" t="s">
        <v>1585</v>
      </c>
      <c r="B3363" s="1" t="s">
        <v>5142</v>
      </c>
      <c r="C3363" s="1" t="s">
        <v>7124</v>
      </c>
      <c r="D3363" s="1" t="s">
        <v>9893</v>
      </c>
      <c r="E3363" s="1">
        <v>7.5</v>
      </c>
      <c r="F3363" s="1">
        <v>7.5</v>
      </c>
    </row>
    <row r="3364" spans="1:6" x14ac:dyDescent="0.25">
      <c r="A3364" s="1" t="s">
        <v>1888</v>
      </c>
      <c r="B3364" s="1" t="s">
        <v>5445</v>
      </c>
      <c r="C3364" s="1" t="s">
        <v>7124</v>
      </c>
      <c r="D3364" s="1" t="s">
        <v>8961</v>
      </c>
      <c r="E3364" s="1">
        <v>7.5</v>
      </c>
      <c r="F3364" s="1">
        <v>7.5</v>
      </c>
    </row>
    <row r="3365" spans="1:6" x14ac:dyDescent="0.25">
      <c r="A3365" s="1" t="s">
        <v>1927</v>
      </c>
      <c r="B3365" s="1" t="s">
        <v>5484</v>
      </c>
      <c r="C3365" s="1" t="s">
        <v>7124</v>
      </c>
      <c r="D3365" s="1" t="s">
        <v>8925</v>
      </c>
      <c r="E3365" s="1">
        <v>7.5</v>
      </c>
      <c r="F3365" s="1">
        <v>7.5</v>
      </c>
    </row>
    <row r="3366" spans="1:6" x14ac:dyDescent="0.25">
      <c r="A3366" s="1" t="s">
        <v>2001</v>
      </c>
      <c r="B3366" s="1" t="s">
        <v>5558</v>
      </c>
      <c r="C3366" s="1" t="s">
        <v>7124</v>
      </c>
      <c r="D3366" s="1" t="s">
        <v>8925</v>
      </c>
      <c r="E3366" s="1">
        <v>7.6</v>
      </c>
      <c r="F3366" s="1">
        <v>7.6</v>
      </c>
    </row>
    <row r="3367" spans="1:6" x14ac:dyDescent="0.25">
      <c r="A3367" s="1" t="s">
        <v>2990</v>
      </c>
      <c r="B3367" s="1" t="s">
        <v>6547</v>
      </c>
      <c r="C3367" s="1" t="s">
        <v>8450</v>
      </c>
      <c r="D3367" s="1" t="s">
        <v>10698</v>
      </c>
      <c r="E3367" s="1">
        <v>7.6</v>
      </c>
      <c r="F3367" s="1">
        <v>7.6</v>
      </c>
    </row>
    <row r="3368" spans="1:6" x14ac:dyDescent="0.25">
      <c r="A3368" s="1" t="s">
        <v>484</v>
      </c>
      <c r="B3368" s="1" t="s">
        <v>4041</v>
      </c>
      <c r="C3368" s="1" t="s">
        <v>7124</v>
      </c>
      <c r="D3368" s="1" t="s">
        <v>9246</v>
      </c>
      <c r="E3368" s="1">
        <v>7.7</v>
      </c>
      <c r="F3368" s="1">
        <v>7.7</v>
      </c>
    </row>
    <row r="3369" spans="1:6" x14ac:dyDescent="0.25">
      <c r="A3369" s="1" t="s">
        <v>2317</v>
      </c>
      <c r="B3369" s="1" t="s">
        <v>5874</v>
      </c>
      <c r="C3369" s="1" t="s">
        <v>7124</v>
      </c>
      <c r="D3369" s="1" t="s">
        <v>8916</v>
      </c>
      <c r="E3369" s="1">
        <v>7.7</v>
      </c>
      <c r="F3369" s="1">
        <v>7.7</v>
      </c>
    </row>
    <row r="3370" spans="1:6" x14ac:dyDescent="0.25">
      <c r="A3370" s="1" t="s">
        <v>3554</v>
      </c>
      <c r="B3370" s="1" t="s">
        <v>7111</v>
      </c>
      <c r="C3370" s="1" t="s">
        <v>8692</v>
      </c>
      <c r="D3370" s="1" t="s">
        <v>11022</v>
      </c>
      <c r="E3370" s="1">
        <v>7.7</v>
      </c>
      <c r="F3370" s="1">
        <v>7.7</v>
      </c>
    </row>
    <row r="3371" spans="1:6" x14ac:dyDescent="0.25">
      <c r="A3371" s="1" t="s">
        <v>1274</v>
      </c>
      <c r="B3371" s="1" t="s">
        <v>4831</v>
      </c>
      <c r="C3371" s="1" t="s">
        <v>7694</v>
      </c>
      <c r="D3371" s="1" t="s">
        <v>9727</v>
      </c>
      <c r="E3371" s="1">
        <v>7.9</v>
      </c>
      <c r="F3371" s="1">
        <v>7.9</v>
      </c>
    </row>
    <row r="3372" spans="1:6" x14ac:dyDescent="0.25">
      <c r="A3372" s="1" t="s">
        <v>1318</v>
      </c>
      <c r="B3372" s="1" t="s">
        <v>4875</v>
      </c>
      <c r="C3372" s="1" t="s">
        <v>7124</v>
      </c>
      <c r="D3372" s="1" t="s">
        <v>9757</v>
      </c>
      <c r="E3372" s="1">
        <v>7.9</v>
      </c>
      <c r="F3372" s="1">
        <v>7.9</v>
      </c>
    </row>
    <row r="3373" spans="1:6" x14ac:dyDescent="0.25">
      <c r="A3373" s="1" t="s">
        <v>2729</v>
      </c>
      <c r="B3373" s="1" t="s">
        <v>6286</v>
      </c>
      <c r="C3373" s="1" t="s">
        <v>7124</v>
      </c>
      <c r="D3373" s="1" t="s">
        <v>8925</v>
      </c>
      <c r="E3373" s="1">
        <v>7.9</v>
      </c>
      <c r="F3373" s="1">
        <v>7.9</v>
      </c>
    </row>
    <row r="3374" spans="1:6" x14ac:dyDescent="0.25">
      <c r="A3374" s="1" t="s">
        <v>2887</v>
      </c>
      <c r="B3374" s="1" t="s">
        <v>6444</v>
      </c>
      <c r="C3374" s="1" t="s">
        <v>7124</v>
      </c>
      <c r="D3374" s="1" t="s">
        <v>8925</v>
      </c>
      <c r="E3374" s="1">
        <v>7.9</v>
      </c>
      <c r="F3374" s="1">
        <v>7.9</v>
      </c>
    </row>
    <row r="3375" spans="1:6" x14ac:dyDescent="0.25">
      <c r="A3375" s="1" t="s">
        <v>3539</v>
      </c>
      <c r="B3375" s="1" t="s">
        <v>7096</v>
      </c>
      <c r="C3375" s="1" t="s">
        <v>7124</v>
      </c>
      <c r="D3375" s="1" t="s">
        <v>8961</v>
      </c>
      <c r="E3375" s="1">
        <v>7.9</v>
      </c>
      <c r="F3375" s="1">
        <v>7.9</v>
      </c>
    </row>
    <row r="3376" spans="1:6" x14ac:dyDescent="0.25">
      <c r="A3376" s="1" t="s">
        <v>2057</v>
      </c>
      <c r="B3376" s="1" t="s">
        <v>5614</v>
      </c>
      <c r="C3376" s="1" t="s">
        <v>8046</v>
      </c>
      <c r="D3376" s="1" t="s">
        <v>10176</v>
      </c>
      <c r="E3376" s="1">
        <v>8</v>
      </c>
      <c r="F3376" s="1">
        <v>8</v>
      </c>
    </row>
    <row r="3377" spans="1:6" x14ac:dyDescent="0.25">
      <c r="A3377" s="1" t="s">
        <v>2388</v>
      </c>
      <c r="B3377" s="1" t="s">
        <v>5945</v>
      </c>
      <c r="C3377" s="1" t="s">
        <v>8192</v>
      </c>
      <c r="D3377" s="1" t="s">
        <v>10141</v>
      </c>
      <c r="E3377" s="1">
        <v>8</v>
      </c>
      <c r="F3377" s="1">
        <v>8</v>
      </c>
    </row>
    <row r="3378" spans="1:6" x14ac:dyDescent="0.25">
      <c r="A3378" s="1" t="s">
        <v>3513</v>
      </c>
      <c r="B3378" s="1" t="s">
        <v>7070</v>
      </c>
      <c r="C3378" s="1" t="s">
        <v>7124</v>
      </c>
      <c r="D3378" s="1" t="s">
        <v>8925</v>
      </c>
      <c r="E3378" s="1">
        <v>8</v>
      </c>
      <c r="F3378" s="1">
        <v>8</v>
      </c>
    </row>
    <row r="3379" spans="1:6" x14ac:dyDescent="0.25">
      <c r="A3379" s="1" t="s">
        <v>385</v>
      </c>
      <c r="B3379" s="1" t="s">
        <v>3942</v>
      </c>
      <c r="C3379" s="1" t="s">
        <v>7124</v>
      </c>
      <c r="D3379" s="1" t="s">
        <v>8925</v>
      </c>
      <c r="E3379" s="1">
        <v>8.1</v>
      </c>
      <c r="F3379" s="1">
        <v>8.1</v>
      </c>
    </row>
    <row r="3380" spans="1:6" x14ac:dyDescent="0.25">
      <c r="A3380" s="1" t="s">
        <v>2197</v>
      </c>
      <c r="B3380" s="1" t="s">
        <v>5754</v>
      </c>
      <c r="C3380" s="1" t="s">
        <v>8104</v>
      </c>
      <c r="D3380" s="1" t="s">
        <v>9313</v>
      </c>
      <c r="E3380" s="1" t="s">
        <v>8857</v>
      </c>
      <c r="F3380" s="1">
        <v>8.1</v>
      </c>
    </row>
    <row r="3381" spans="1:6" x14ac:dyDescent="0.25">
      <c r="A3381" s="1" t="s">
        <v>46</v>
      </c>
      <c r="B3381" s="1" t="s">
        <v>3603</v>
      </c>
      <c r="C3381" s="1" t="s">
        <v>7124</v>
      </c>
      <c r="D3381" s="1" t="s">
        <v>8942</v>
      </c>
      <c r="E3381" s="1">
        <v>8.1999999999999993</v>
      </c>
      <c r="F3381" s="1">
        <v>8.1999999999999993</v>
      </c>
    </row>
    <row r="3382" spans="1:6" x14ac:dyDescent="0.25">
      <c r="A3382" s="1" t="s">
        <v>59</v>
      </c>
      <c r="B3382" s="1" t="s">
        <v>3616</v>
      </c>
      <c r="C3382" s="1" t="s">
        <v>7124</v>
      </c>
      <c r="D3382" s="1" t="s">
        <v>8916</v>
      </c>
      <c r="E3382" s="1">
        <v>8.1999999999999993</v>
      </c>
      <c r="F3382" s="1">
        <v>8.1999999999999993</v>
      </c>
    </row>
    <row r="3383" spans="1:6" x14ac:dyDescent="0.25">
      <c r="A3383" s="1" t="s">
        <v>1774</v>
      </c>
      <c r="B3383" s="1" t="s">
        <v>5331</v>
      </c>
      <c r="C3383" s="1" t="s">
        <v>7904</v>
      </c>
      <c r="D3383" s="1" t="s">
        <v>10010</v>
      </c>
      <c r="E3383" s="1">
        <v>8.1999999999999993</v>
      </c>
      <c r="F3383" s="1">
        <v>8.1999999999999993</v>
      </c>
    </row>
    <row r="3384" spans="1:6" x14ac:dyDescent="0.25">
      <c r="A3384" s="1" t="s">
        <v>1995</v>
      </c>
      <c r="B3384" s="1" t="s">
        <v>5552</v>
      </c>
      <c r="C3384" s="1" t="s">
        <v>7124</v>
      </c>
      <c r="D3384" s="1" t="s">
        <v>8916</v>
      </c>
      <c r="E3384" s="1">
        <v>8.1999999999999993</v>
      </c>
      <c r="F3384" s="1">
        <v>8.1999999999999993</v>
      </c>
    </row>
    <row r="3385" spans="1:6" x14ac:dyDescent="0.25">
      <c r="A3385" s="1" t="s">
        <v>725</v>
      </c>
      <c r="B3385" s="1" t="s">
        <v>4282</v>
      </c>
      <c r="C3385" s="1" t="s">
        <v>7465</v>
      </c>
      <c r="D3385" s="1" t="s">
        <v>9402</v>
      </c>
      <c r="E3385" s="1">
        <v>8.3000000000000007</v>
      </c>
      <c r="F3385" s="1">
        <v>8.3000000000000007</v>
      </c>
    </row>
    <row r="3386" spans="1:6" x14ac:dyDescent="0.25">
      <c r="A3386" s="1" t="s">
        <v>2793</v>
      </c>
      <c r="B3386" s="1" t="s">
        <v>6350</v>
      </c>
      <c r="C3386" s="1" t="s">
        <v>7124</v>
      </c>
      <c r="D3386" s="1" t="s">
        <v>9744</v>
      </c>
      <c r="E3386" s="1">
        <v>8.3000000000000007</v>
      </c>
      <c r="F3386" s="1">
        <v>8.3000000000000007</v>
      </c>
    </row>
    <row r="3387" spans="1:6" x14ac:dyDescent="0.25">
      <c r="A3387" s="1" t="s">
        <v>2827</v>
      </c>
      <c r="B3387" s="1" t="s">
        <v>6384</v>
      </c>
      <c r="C3387" s="1" t="s">
        <v>7124</v>
      </c>
      <c r="D3387" s="1" t="s">
        <v>8925</v>
      </c>
      <c r="E3387" s="1">
        <v>8.3000000000000007</v>
      </c>
      <c r="F3387" s="1">
        <v>8.3000000000000007</v>
      </c>
    </row>
    <row r="3388" spans="1:6" x14ac:dyDescent="0.25">
      <c r="A3388" s="1" t="s">
        <v>2195</v>
      </c>
      <c r="B3388" s="1" t="s">
        <v>5752</v>
      </c>
      <c r="C3388" s="1" t="s">
        <v>7124</v>
      </c>
      <c r="D3388" s="1" t="s">
        <v>8925</v>
      </c>
      <c r="E3388" s="1">
        <v>8.4</v>
      </c>
      <c r="F3388" s="1">
        <v>8.4</v>
      </c>
    </row>
    <row r="3389" spans="1:6" x14ac:dyDescent="0.25">
      <c r="A3389" s="1" t="s">
        <v>305</v>
      </c>
      <c r="B3389" s="1" t="s">
        <v>3862</v>
      </c>
      <c r="C3389" s="1" t="s">
        <v>7263</v>
      </c>
      <c r="D3389" s="1" t="s">
        <v>9128</v>
      </c>
      <c r="E3389" s="1">
        <v>8.5</v>
      </c>
      <c r="F3389" s="1">
        <v>8.5</v>
      </c>
    </row>
    <row r="3390" spans="1:6" x14ac:dyDescent="0.25">
      <c r="A3390" s="1" t="s">
        <v>2235</v>
      </c>
      <c r="B3390" s="1" t="s">
        <v>5792</v>
      </c>
      <c r="C3390" s="1" t="s">
        <v>8118</v>
      </c>
      <c r="D3390" s="1" t="s">
        <v>9399</v>
      </c>
      <c r="E3390" s="1">
        <v>8.5</v>
      </c>
      <c r="F3390" s="1">
        <v>8.5</v>
      </c>
    </row>
    <row r="3391" spans="1:6" x14ac:dyDescent="0.25">
      <c r="A3391" s="1" t="s">
        <v>2594</v>
      </c>
      <c r="B3391" s="1" t="s">
        <v>6151</v>
      </c>
      <c r="C3391" s="1" t="s">
        <v>7124</v>
      </c>
      <c r="D3391" s="1" t="s">
        <v>8925</v>
      </c>
      <c r="E3391" s="1">
        <v>8.5</v>
      </c>
      <c r="F3391" s="1">
        <v>8.5</v>
      </c>
    </row>
    <row r="3392" spans="1:6" x14ac:dyDescent="0.25">
      <c r="A3392" s="1" t="s">
        <v>1319</v>
      </c>
      <c r="B3392" s="1" t="s">
        <v>4876</v>
      </c>
      <c r="C3392" s="1" t="s">
        <v>7720</v>
      </c>
      <c r="D3392" s="1" t="s">
        <v>8933</v>
      </c>
      <c r="E3392" s="1">
        <v>8.6</v>
      </c>
      <c r="F3392" s="1">
        <v>8.6</v>
      </c>
    </row>
    <row r="3393" spans="1:6" x14ac:dyDescent="0.25">
      <c r="A3393" s="1" t="s">
        <v>3236</v>
      </c>
      <c r="B3393" s="1" t="s">
        <v>6793</v>
      </c>
      <c r="C3393" s="1" t="s">
        <v>8558</v>
      </c>
      <c r="D3393" s="1" t="s">
        <v>10833</v>
      </c>
      <c r="E3393" s="1">
        <v>8.6</v>
      </c>
      <c r="F3393" s="1">
        <v>8.6</v>
      </c>
    </row>
    <row r="3394" spans="1:6" x14ac:dyDescent="0.25">
      <c r="A3394" s="1" t="s">
        <v>472</v>
      </c>
      <c r="B3394" s="1" t="s">
        <v>4029</v>
      </c>
      <c r="C3394" s="1" t="s">
        <v>7124</v>
      </c>
      <c r="D3394" s="1" t="s">
        <v>8925</v>
      </c>
      <c r="E3394" s="1">
        <v>8.6999999999999993</v>
      </c>
      <c r="F3394" s="1">
        <v>8.6999999999999993</v>
      </c>
    </row>
    <row r="3395" spans="1:6" x14ac:dyDescent="0.25">
      <c r="A3395" s="1" t="s">
        <v>2176</v>
      </c>
      <c r="B3395" s="1" t="s">
        <v>5733</v>
      </c>
      <c r="C3395" s="1" t="s">
        <v>7124</v>
      </c>
      <c r="D3395" s="1" t="s">
        <v>8925</v>
      </c>
      <c r="E3395" s="1">
        <v>8.6999999999999993</v>
      </c>
      <c r="F3395" s="1">
        <v>8.6999999999999993</v>
      </c>
    </row>
    <row r="3396" spans="1:6" x14ac:dyDescent="0.25">
      <c r="A3396" s="1" t="s">
        <v>2363</v>
      </c>
      <c r="B3396" s="1" t="s">
        <v>5920</v>
      </c>
      <c r="C3396" s="1" t="s">
        <v>7124</v>
      </c>
      <c r="D3396" s="1" t="s">
        <v>8925</v>
      </c>
      <c r="E3396" s="1" t="s">
        <v>8867</v>
      </c>
      <c r="F3396" s="1">
        <v>8.6999999999999993</v>
      </c>
    </row>
    <row r="3397" spans="1:6" x14ac:dyDescent="0.25">
      <c r="A3397" s="1" t="s">
        <v>2727</v>
      </c>
      <c r="B3397" s="1" t="s">
        <v>6284</v>
      </c>
      <c r="C3397" s="1" t="s">
        <v>7124</v>
      </c>
      <c r="D3397" s="1" t="s">
        <v>8925</v>
      </c>
      <c r="E3397" s="1">
        <v>8.6999999999999993</v>
      </c>
      <c r="F3397" s="1">
        <v>8.6999999999999993</v>
      </c>
    </row>
    <row r="3398" spans="1:6" x14ac:dyDescent="0.25">
      <c r="A3398" s="1" t="s">
        <v>2965</v>
      </c>
      <c r="B3398" s="1" t="s">
        <v>6522</v>
      </c>
      <c r="C3398" s="1" t="s">
        <v>8434</v>
      </c>
      <c r="D3398" s="1" t="s">
        <v>10683</v>
      </c>
      <c r="E3398" s="1">
        <v>8.6999999999999993</v>
      </c>
      <c r="F3398" s="1">
        <v>8.6999999999999993</v>
      </c>
    </row>
    <row r="3399" spans="1:6" x14ac:dyDescent="0.25">
      <c r="A3399" s="1" t="s">
        <v>2643</v>
      </c>
      <c r="B3399" s="1" t="s">
        <v>6200</v>
      </c>
      <c r="C3399" s="1" t="s">
        <v>7124</v>
      </c>
      <c r="D3399" s="1" t="s">
        <v>8925</v>
      </c>
      <c r="E3399" s="1">
        <v>8.8000000000000007</v>
      </c>
      <c r="F3399" s="1">
        <v>8.8000000000000007</v>
      </c>
    </row>
    <row r="3400" spans="1:6" x14ac:dyDescent="0.25">
      <c r="A3400" s="1" t="s">
        <v>3004</v>
      </c>
      <c r="B3400" s="1" t="s">
        <v>6561</v>
      </c>
      <c r="C3400" s="1" t="s">
        <v>7124</v>
      </c>
      <c r="D3400" s="1" t="s">
        <v>8925</v>
      </c>
      <c r="E3400" s="1">
        <v>8.8000000000000007</v>
      </c>
      <c r="F3400" s="1">
        <v>8.8000000000000007</v>
      </c>
    </row>
    <row r="3401" spans="1:6" x14ac:dyDescent="0.25">
      <c r="A3401" s="1" t="s">
        <v>1563</v>
      </c>
      <c r="B3401" s="1" t="s">
        <v>5120</v>
      </c>
      <c r="C3401" s="1" t="s">
        <v>7124</v>
      </c>
      <c r="D3401" s="1" t="s">
        <v>9881</v>
      </c>
      <c r="E3401" s="1">
        <v>8.9</v>
      </c>
      <c r="F3401" s="1">
        <v>8.9</v>
      </c>
    </row>
    <row r="3402" spans="1:6" x14ac:dyDescent="0.25">
      <c r="A3402" s="1" t="s">
        <v>3055</v>
      </c>
      <c r="B3402" s="1" t="s">
        <v>6612</v>
      </c>
      <c r="C3402" s="1" t="s">
        <v>8474</v>
      </c>
      <c r="D3402" s="1" t="s">
        <v>10727</v>
      </c>
      <c r="E3402" s="1">
        <v>9</v>
      </c>
      <c r="F3402" s="1">
        <v>9</v>
      </c>
    </row>
    <row r="3403" spans="1:6" x14ac:dyDescent="0.25">
      <c r="A3403" s="1" t="s">
        <v>3505</v>
      </c>
      <c r="B3403" s="1" t="s">
        <v>7062</v>
      </c>
      <c r="C3403" s="1" t="s">
        <v>8673</v>
      </c>
      <c r="D3403" s="1" t="s">
        <v>10998</v>
      </c>
      <c r="E3403" s="1">
        <v>9</v>
      </c>
      <c r="F3403" s="1">
        <v>9</v>
      </c>
    </row>
    <row r="3404" spans="1:6" x14ac:dyDescent="0.25">
      <c r="A3404" s="1" t="s">
        <v>656</v>
      </c>
      <c r="B3404" s="1" t="s">
        <v>4213</v>
      </c>
      <c r="C3404" s="1" t="s">
        <v>7124</v>
      </c>
      <c r="D3404" s="1" t="s">
        <v>8916</v>
      </c>
      <c r="E3404" s="1">
        <v>9.1</v>
      </c>
      <c r="F3404" s="1">
        <v>9.1</v>
      </c>
    </row>
    <row r="3405" spans="1:6" x14ac:dyDescent="0.25">
      <c r="A3405" s="1" t="s">
        <v>2198</v>
      </c>
      <c r="B3405" s="1" t="s">
        <v>5755</v>
      </c>
      <c r="C3405" s="1" t="s">
        <v>7124</v>
      </c>
      <c r="D3405" s="1" t="s">
        <v>8925</v>
      </c>
      <c r="E3405" s="1">
        <v>9.1</v>
      </c>
      <c r="F3405" s="1">
        <v>9.1</v>
      </c>
    </row>
    <row r="3406" spans="1:6" x14ac:dyDescent="0.25">
      <c r="A3406" s="1" t="s">
        <v>2258</v>
      </c>
      <c r="B3406" s="1" t="s">
        <v>5815</v>
      </c>
      <c r="C3406" s="1" t="s">
        <v>8129</v>
      </c>
      <c r="D3406" s="1" t="s">
        <v>10278</v>
      </c>
      <c r="E3406" s="1">
        <v>9.1</v>
      </c>
      <c r="F3406" s="1">
        <v>9.1</v>
      </c>
    </row>
    <row r="3407" spans="1:6" x14ac:dyDescent="0.25">
      <c r="A3407" s="1" t="s">
        <v>776</v>
      </c>
      <c r="B3407" s="1" t="s">
        <v>4333</v>
      </c>
      <c r="C3407" s="1" t="s">
        <v>7124</v>
      </c>
      <c r="D3407" s="1" t="s">
        <v>8925</v>
      </c>
      <c r="E3407" s="1">
        <v>9.1999999999999993</v>
      </c>
      <c r="F3407" s="1">
        <v>9.1999999999999993</v>
      </c>
    </row>
    <row r="3408" spans="1:6" x14ac:dyDescent="0.25">
      <c r="A3408" s="1" t="s">
        <v>2251</v>
      </c>
      <c r="B3408" s="1" t="s">
        <v>5808</v>
      </c>
      <c r="C3408" s="1" t="s">
        <v>7124</v>
      </c>
      <c r="D3408" s="1" t="s">
        <v>8916</v>
      </c>
      <c r="E3408" s="1">
        <v>9.1999999999999993</v>
      </c>
      <c r="F3408" s="1">
        <v>9.1999999999999993</v>
      </c>
    </row>
    <row r="3409" spans="1:6" x14ac:dyDescent="0.25">
      <c r="A3409" s="1" t="s">
        <v>3052</v>
      </c>
      <c r="B3409" s="1" t="s">
        <v>6609</v>
      </c>
      <c r="C3409" s="1" t="s">
        <v>7124</v>
      </c>
      <c r="D3409" s="1" t="s">
        <v>10725</v>
      </c>
      <c r="E3409" s="1" t="s">
        <v>8898</v>
      </c>
      <c r="F3409" s="1">
        <v>9.1999999999999993</v>
      </c>
    </row>
    <row r="3410" spans="1:6" x14ac:dyDescent="0.25">
      <c r="A3410" s="1" t="s">
        <v>404</v>
      </c>
      <c r="B3410" s="1" t="s">
        <v>3961</v>
      </c>
      <c r="C3410" s="1" t="s">
        <v>7124</v>
      </c>
      <c r="D3410" s="1" t="s">
        <v>8916</v>
      </c>
      <c r="E3410" s="1">
        <v>9.3000000000000007</v>
      </c>
      <c r="F3410" s="1">
        <v>9.3000000000000007</v>
      </c>
    </row>
    <row r="3411" spans="1:6" x14ac:dyDescent="0.25">
      <c r="A3411" s="1" t="s">
        <v>737</v>
      </c>
      <c r="B3411" s="1" t="s">
        <v>4294</v>
      </c>
      <c r="C3411" s="1" t="s">
        <v>7124</v>
      </c>
      <c r="D3411" s="1" t="s">
        <v>9409</v>
      </c>
      <c r="E3411" s="1">
        <v>9.3000000000000007</v>
      </c>
      <c r="F3411" s="1">
        <v>9.3000000000000007</v>
      </c>
    </row>
    <row r="3412" spans="1:6" x14ac:dyDescent="0.25">
      <c r="A3412" s="1" t="s">
        <v>1238</v>
      </c>
      <c r="B3412" s="1" t="s">
        <v>4795</v>
      </c>
      <c r="C3412" s="1" t="s">
        <v>7124</v>
      </c>
      <c r="D3412" s="1" t="s">
        <v>9701</v>
      </c>
      <c r="E3412" s="1">
        <v>9.3000000000000007</v>
      </c>
      <c r="F3412" s="1">
        <v>9.3000000000000007</v>
      </c>
    </row>
    <row r="3413" spans="1:6" x14ac:dyDescent="0.25">
      <c r="A3413" s="1" t="s">
        <v>1943</v>
      </c>
      <c r="B3413" s="1" t="s">
        <v>5500</v>
      </c>
      <c r="C3413" s="1" t="s">
        <v>7124</v>
      </c>
      <c r="D3413" s="1" t="s">
        <v>8925</v>
      </c>
      <c r="E3413" s="1" t="s">
        <v>8852</v>
      </c>
      <c r="F3413" s="1">
        <v>9.3000000000000007</v>
      </c>
    </row>
    <row r="3414" spans="1:6" x14ac:dyDescent="0.25">
      <c r="A3414" s="1" t="s">
        <v>3559</v>
      </c>
      <c r="B3414" s="1" t="s">
        <v>7116</v>
      </c>
      <c r="C3414" s="1" t="s">
        <v>8697</v>
      </c>
      <c r="D3414" s="1" t="s">
        <v>11025</v>
      </c>
      <c r="E3414" s="1">
        <v>9.4</v>
      </c>
      <c r="F3414" s="1">
        <v>9.4</v>
      </c>
    </row>
    <row r="3415" spans="1:6" x14ac:dyDescent="0.25">
      <c r="A3415" s="1" t="s">
        <v>702</v>
      </c>
      <c r="B3415" s="1" t="s">
        <v>4259</v>
      </c>
      <c r="C3415" s="1" t="s">
        <v>7455</v>
      </c>
      <c r="D3415" s="1" t="s">
        <v>9389</v>
      </c>
      <c r="E3415" s="1">
        <v>9.5</v>
      </c>
      <c r="F3415" s="1">
        <v>9.5</v>
      </c>
    </row>
    <row r="3416" spans="1:6" x14ac:dyDescent="0.25">
      <c r="A3416" s="1" t="s">
        <v>2304</v>
      </c>
      <c r="B3416" s="1" t="s">
        <v>5861</v>
      </c>
      <c r="C3416" s="1" t="s">
        <v>8154</v>
      </c>
      <c r="D3416" s="1" t="s">
        <v>10311</v>
      </c>
      <c r="E3416" s="1">
        <v>9.5</v>
      </c>
      <c r="F3416" s="1">
        <v>9.5</v>
      </c>
    </row>
    <row r="3417" spans="1:6" x14ac:dyDescent="0.25">
      <c r="A3417" s="1" t="s">
        <v>1072</v>
      </c>
      <c r="B3417" s="1" t="s">
        <v>4629</v>
      </c>
      <c r="C3417" s="1" t="s">
        <v>7124</v>
      </c>
      <c r="D3417" s="1" t="s">
        <v>8925</v>
      </c>
      <c r="E3417" s="1">
        <v>9.6</v>
      </c>
      <c r="F3417" s="1">
        <v>9.6</v>
      </c>
    </row>
    <row r="3418" spans="1:6" x14ac:dyDescent="0.25">
      <c r="A3418" s="1" t="s">
        <v>1653</v>
      </c>
      <c r="B3418" s="1" t="s">
        <v>5210</v>
      </c>
      <c r="C3418" s="1" t="s">
        <v>7854</v>
      </c>
      <c r="D3418" s="1" t="s">
        <v>9930</v>
      </c>
      <c r="E3418" s="1">
        <v>9.6999999999999993</v>
      </c>
      <c r="F3418" s="1">
        <v>9.6999999999999993</v>
      </c>
    </row>
    <row r="3419" spans="1:6" x14ac:dyDescent="0.25">
      <c r="A3419" s="1" t="s">
        <v>2122</v>
      </c>
      <c r="B3419" s="1" t="s">
        <v>5679</v>
      </c>
      <c r="C3419" s="1" t="s">
        <v>7124</v>
      </c>
      <c r="D3419" s="1" t="s">
        <v>10216</v>
      </c>
      <c r="E3419" s="1">
        <v>9.6999999999999993</v>
      </c>
      <c r="F3419" s="1">
        <v>9.6999999999999993</v>
      </c>
    </row>
    <row r="3420" spans="1:6" x14ac:dyDescent="0.25">
      <c r="A3420" s="1" t="s">
        <v>974</v>
      </c>
      <c r="B3420" s="1" t="s">
        <v>4531</v>
      </c>
      <c r="C3420" s="1" t="s">
        <v>7124</v>
      </c>
      <c r="D3420" s="1" t="s">
        <v>9557</v>
      </c>
      <c r="E3420" s="1">
        <v>9.8000000000000007</v>
      </c>
      <c r="F3420" s="1">
        <v>9.8000000000000007</v>
      </c>
    </row>
    <row r="3421" spans="1:6" x14ac:dyDescent="0.25">
      <c r="A3421" s="1" t="s">
        <v>2450</v>
      </c>
      <c r="B3421" s="1" t="s">
        <v>6007</v>
      </c>
      <c r="C3421" s="1" t="s">
        <v>7124</v>
      </c>
      <c r="D3421" s="1" t="s">
        <v>10397</v>
      </c>
      <c r="E3421" s="1">
        <v>9.8000000000000007</v>
      </c>
      <c r="F3421" s="1">
        <v>9.8000000000000007</v>
      </c>
    </row>
    <row r="3422" spans="1:6" x14ac:dyDescent="0.25">
      <c r="A3422" s="1" t="s">
        <v>3561</v>
      </c>
      <c r="B3422" s="1" t="s">
        <v>7118</v>
      </c>
      <c r="C3422" s="1" t="s">
        <v>8699</v>
      </c>
      <c r="D3422" s="1" t="s">
        <v>11027</v>
      </c>
      <c r="E3422" s="1">
        <v>9.8000000000000007</v>
      </c>
      <c r="F3422" s="1">
        <v>9.8000000000000007</v>
      </c>
    </row>
    <row r="3423" spans="1:6" x14ac:dyDescent="0.25">
      <c r="A3423" s="1" t="s">
        <v>1591</v>
      </c>
      <c r="B3423" s="1" t="s">
        <v>5148</v>
      </c>
      <c r="C3423" s="1" t="s">
        <v>7826</v>
      </c>
      <c r="D3423" s="1" t="s">
        <v>8933</v>
      </c>
      <c r="E3423" s="1">
        <v>9.9</v>
      </c>
      <c r="F3423" s="1">
        <v>9.9</v>
      </c>
    </row>
    <row r="3424" spans="1:6" x14ac:dyDescent="0.25">
      <c r="A3424" s="1" t="s">
        <v>1688</v>
      </c>
      <c r="B3424" s="1" t="s">
        <v>5245</v>
      </c>
      <c r="C3424" s="1" t="s">
        <v>7869</v>
      </c>
      <c r="D3424" s="1" t="s">
        <v>9954</v>
      </c>
      <c r="E3424" s="1">
        <v>9.9</v>
      </c>
      <c r="F3424" s="1">
        <v>9.9</v>
      </c>
    </row>
    <row r="3425" spans="1:6" x14ac:dyDescent="0.25">
      <c r="A3425" s="1" t="s">
        <v>2544</v>
      </c>
      <c r="B3425" s="1" t="s">
        <v>6101</v>
      </c>
      <c r="C3425" s="1" t="s">
        <v>8259</v>
      </c>
      <c r="D3425" s="1" t="s">
        <v>10450</v>
      </c>
      <c r="E3425" s="1">
        <v>9.9</v>
      </c>
      <c r="F3425" s="1">
        <v>9.9</v>
      </c>
    </row>
    <row r="3426" spans="1:6" x14ac:dyDescent="0.25">
      <c r="A3426" s="1" t="s">
        <v>2962</v>
      </c>
      <c r="B3426" s="1" t="s">
        <v>6519</v>
      </c>
      <c r="C3426" s="1" t="s">
        <v>7124</v>
      </c>
      <c r="D3426" s="1" t="s">
        <v>8925</v>
      </c>
      <c r="E3426" s="1">
        <v>9.9</v>
      </c>
      <c r="F3426" s="1">
        <v>9.9</v>
      </c>
    </row>
    <row r="3427" spans="1:6" x14ac:dyDescent="0.25">
      <c r="A3427" s="1" t="s">
        <v>2338</v>
      </c>
      <c r="B3427" s="1" t="s">
        <v>5895</v>
      </c>
      <c r="C3427" s="1" t="s">
        <v>8172</v>
      </c>
      <c r="D3427" s="1" t="s">
        <v>8938</v>
      </c>
      <c r="E3427" s="1">
        <v>10</v>
      </c>
      <c r="F3427" s="1">
        <v>10</v>
      </c>
    </row>
    <row r="3428" spans="1:6" x14ac:dyDescent="0.25">
      <c r="A3428" s="1" t="s">
        <v>2496</v>
      </c>
      <c r="B3428" s="1" t="s">
        <v>6053</v>
      </c>
      <c r="C3428" s="1" t="s">
        <v>7124</v>
      </c>
      <c r="D3428" s="1" t="s">
        <v>9038</v>
      </c>
      <c r="E3428" s="1">
        <v>10</v>
      </c>
      <c r="F3428" s="1">
        <v>10</v>
      </c>
    </row>
    <row r="3429" spans="1:6" x14ac:dyDescent="0.25">
      <c r="A3429" s="1" t="s">
        <v>3471</v>
      </c>
      <c r="B3429" s="1" t="s">
        <v>7028</v>
      </c>
      <c r="C3429" s="1" t="s">
        <v>7124</v>
      </c>
      <c r="D3429" s="1" t="s">
        <v>8916</v>
      </c>
      <c r="E3429" s="1">
        <v>10</v>
      </c>
      <c r="F3429" s="1">
        <v>10</v>
      </c>
    </row>
    <row r="3430" spans="1:6" x14ac:dyDescent="0.25">
      <c r="A3430" s="1" t="s">
        <v>455</v>
      </c>
      <c r="B3430" s="1" t="s">
        <v>4012</v>
      </c>
      <c r="C3430" s="1" t="s">
        <v>7124</v>
      </c>
      <c r="D3430" s="1" t="s">
        <v>9077</v>
      </c>
      <c r="E3430" s="1">
        <v>10.1</v>
      </c>
      <c r="F3430" s="1">
        <v>10.1</v>
      </c>
    </row>
    <row r="3431" spans="1:6" x14ac:dyDescent="0.25">
      <c r="A3431" s="1" t="s">
        <v>809</v>
      </c>
      <c r="B3431" s="1" t="s">
        <v>4366</v>
      </c>
      <c r="C3431" s="1" t="s">
        <v>7124</v>
      </c>
      <c r="D3431" s="1" t="s">
        <v>9457</v>
      </c>
      <c r="E3431" s="1">
        <v>10.1</v>
      </c>
      <c r="F3431" s="1">
        <v>10.1</v>
      </c>
    </row>
    <row r="3432" spans="1:6" x14ac:dyDescent="0.25">
      <c r="A3432" s="1" t="s">
        <v>1256</v>
      </c>
      <c r="B3432" s="1" t="s">
        <v>4813</v>
      </c>
      <c r="C3432" s="1" t="s">
        <v>7682</v>
      </c>
      <c r="D3432" s="1" t="s">
        <v>8933</v>
      </c>
      <c r="E3432" s="1">
        <v>10.199999999999999</v>
      </c>
      <c r="F3432" s="1">
        <v>10.199999999999999</v>
      </c>
    </row>
    <row r="3433" spans="1:6" x14ac:dyDescent="0.25">
      <c r="A3433" s="1" t="s">
        <v>2327</v>
      </c>
      <c r="B3433" s="1" t="s">
        <v>5884</v>
      </c>
      <c r="C3433" s="1" t="s">
        <v>8165</v>
      </c>
      <c r="D3433" s="1" t="s">
        <v>10325</v>
      </c>
      <c r="E3433" s="1">
        <v>10.199999999999999</v>
      </c>
      <c r="F3433" s="1">
        <v>10.199999999999999</v>
      </c>
    </row>
    <row r="3434" spans="1:6" x14ac:dyDescent="0.25">
      <c r="A3434" s="1" t="s">
        <v>2327</v>
      </c>
      <c r="B3434" s="1" t="s">
        <v>5884</v>
      </c>
      <c r="C3434" s="1" t="s">
        <v>8165</v>
      </c>
      <c r="D3434" s="1" t="s">
        <v>10325</v>
      </c>
      <c r="E3434" s="1">
        <v>10.199999999999999</v>
      </c>
      <c r="F3434" s="1">
        <v>10.199999999999999</v>
      </c>
    </row>
    <row r="3435" spans="1:6" x14ac:dyDescent="0.25">
      <c r="A3435" s="1" t="s">
        <v>2572</v>
      </c>
      <c r="B3435" s="1" t="s">
        <v>6129</v>
      </c>
      <c r="C3435" s="1" t="s">
        <v>8268</v>
      </c>
      <c r="D3435" s="1" t="s">
        <v>10457</v>
      </c>
      <c r="E3435" s="1">
        <v>10.199999999999999</v>
      </c>
      <c r="F3435" s="1">
        <v>10.199999999999999</v>
      </c>
    </row>
    <row r="3436" spans="1:6" x14ac:dyDescent="0.25">
      <c r="A3436" s="1" t="s">
        <v>3456</v>
      </c>
      <c r="B3436" s="1" t="s">
        <v>7013</v>
      </c>
      <c r="C3436" s="1" t="s">
        <v>7124</v>
      </c>
      <c r="D3436" s="1" t="s">
        <v>8925</v>
      </c>
      <c r="E3436" s="1">
        <v>10.199999999999999</v>
      </c>
      <c r="F3436" s="1">
        <v>10.199999999999999</v>
      </c>
    </row>
    <row r="3437" spans="1:6" x14ac:dyDescent="0.25">
      <c r="A3437" s="1" t="s">
        <v>50</v>
      </c>
      <c r="B3437" s="1" t="s">
        <v>3607</v>
      </c>
      <c r="C3437" s="1" t="s">
        <v>7144</v>
      </c>
      <c r="D3437" s="1" t="s">
        <v>8946</v>
      </c>
      <c r="E3437" s="1">
        <v>10.4</v>
      </c>
      <c r="F3437" s="1">
        <v>10.4</v>
      </c>
    </row>
    <row r="3438" spans="1:6" x14ac:dyDescent="0.25">
      <c r="A3438" s="1" t="s">
        <v>1322</v>
      </c>
      <c r="B3438" s="1" t="s">
        <v>4879</v>
      </c>
      <c r="C3438" s="1" t="s">
        <v>7124</v>
      </c>
      <c r="D3438" s="1" t="s">
        <v>9760</v>
      </c>
      <c r="E3438" s="1">
        <v>10.4</v>
      </c>
      <c r="F3438" s="1">
        <v>10.4</v>
      </c>
    </row>
    <row r="3439" spans="1:6" x14ac:dyDescent="0.25">
      <c r="A3439" s="1" t="s">
        <v>1607</v>
      </c>
      <c r="B3439" s="1" t="s">
        <v>5164</v>
      </c>
      <c r="C3439" s="1" t="s">
        <v>7836</v>
      </c>
      <c r="D3439" s="1" t="s">
        <v>9908</v>
      </c>
      <c r="E3439" s="1">
        <v>10.5</v>
      </c>
      <c r="F3439" s="1">
        <v>10.5</v>
      </c>
    </row>
    <row r="3440" spans="1:6" x14ac:dyDescent="0.25">
      <c r="A3440" s="1" t="s">
        <v>3056</v>
      </c>
      <c r="B3440" s="1" t="s">
        <v>6613</v>
      </c>
      <c r="C3440" s="1" t="s">
        <v>8475</v>
      </c>
      <c r="D3440" s="1" t="s">
        <v>10728</v>
      </c>
      <c r="E3440" s="1">
        <v>10.5</v>
      </c>
      <c r="F3440" s="1">
        <v>10.5</v>
      </c>
    </row>
    <row r="3441" spans="1:6" x14ac:dyDescent="0.25">
      <c r="A3441" s="1" t="s">
        <v>3235</v>
      </c>
      <c r="B3441" s="1" t="s">
        <v>6792</v>
      </c>
      <c r="C3441" s="1" t="s">
        <v>8557</v>
      </c>
      <c r="D3441" s="1" t="s">
        <v>10832</v>
      </c>
      <c r="E3441" s="1">
        <v>10.5</v>
      </c>
      <c r="F3441" s="1">
        <v>10.5</v>
      </c>
    </row>
    <row r="3442" spans="1:6" x14ac:dyDescent="0.25">
      <c r="A3442" s="1" t="s">
        <v>1973</v>
      </c>
      <c r="B3442" s="1" t="s">
        <v>5530</v>
      </c>
      <c r="C3442" s="1" t="s">
        <v>7124</v>
      </c>
      <c r="D3442" s="1" t="s">
        <v>9379</v>
      </c>
      <c r="E3442" s="1">
        <v>10.6</v>
      </c>
      <c r="F3442" s="1">
        <v>10.6</v>
      </c>
    </row>
    <row r="3443" spans="1:6" x14ac:dyDescent="0.25">
      <c r="A3443" s="1" t="s">
        <v>3206</v>
      </c>
      <c r="B3443" s="1" t="s">
        <v>6763</v>
      </c>
      <c r="C3443" s="1" t="s">
        <v>8546</v>
      </c>
      <c r="D3443" s="1" t="s">
        <v>10815</v>
      </c>
      <c r="E3443" s="1">
        <v>10.7</v>
      </c>
      <c r="F3443" s="1">
        <v>10.7</v>
      </c>
    </row>
    <row r="3444" spans="1:6" x14ac:dyDescent="0.25">
      <c r="A3444" s="1" t="s">
        <v>3551</v>
      </c>
      <c r="B3444" s="1" t="s">
        <v>7108</v>
      </c>
      <c r="C3444" s="1" t="s">
        <v>8689</v>
      </c>
      <c r="D3444" s="1" t="s">
        <v>11019</v>
      </c>
      <c r="E3444" s="1">
        <v>10.7</v>
      </c>
      <c r="F3444" s="1">
        <v>10.7</v>
      </c>
    </row>
    <row r="3445" spans="1:6" x14ac:dyDescent="0.25">
      <c r="A3445" s="1" t="s">
        <v>146</v>
      </c>
      <c r="B3445" s="1" t="s">
        <v>3703</v>
      </c>
      <c r="C3445" s="1" t="s">
        <v>7124</v>
      </c>
      <c r="D3445" s="1" t="s">
        <v>9018</v>
      </c>
      <c r="E3445" s="1">
        <v>10.8</v>
      </c>
      <c r="F3445" s="1">
        <v>10.8</v>
      </c>
    </row>
    <row r="3446" spans="1:6" x14ac:dyDescent="0.25">
      <c r="A3446" s="1" t="s">
        <v>3060</v>
      </c>
      <c r="B3446" s="1" t="s">
        <v>6617</v>
      </c>
      <c r="C3446" s="1" t="s">
        <v>7124</v>
      </c>
      <c r="D3446" s="1" t="s">
        <v>8925</v>
      </c>
      <c r="E3446" s="1">
        <v>10.8</v>
      </c>
      <c r="F3446" s="1">
        <v>10.8</v>
      </c>
    </row>
    <row r="3447" spans="1:6" x14ac:dyDescent="0.25">
      <c r="A3447" s="1" t="s">
        <v>2309</v>
      </c>
      <c r="B3447" s="1" t="s">
        <v>5866</v>
      </c>
      <c r="C3447" s="1" t="s">
        <v>7124</v>
      </c>
      <c r="D3447" s="1" t="s">
        <v>8925</v>
      </c>
      <c r="E3447" s="1">
        <v>10.9</v>
      </c>
      <c r="F3447" s="1">
        <v>10.9</v>
      </c>
    </row>
    <row r="3448" spans="1:6" x14ac:dyDescent="0.25">
      <c r="A3448" s="1" t="s">
        <v>289</v>
      </c>
      <c r="B3448" s="1" t="s">
        <v>3846</v>
      </c>
      <c r="C3448" s="1" t="s">
        <v>7124</v>
      </c>
      <c r="D3448" s="1" t="s">
        <v>8925</v>
      </c>
      <c r="E3448" s="1">
        <v>11</v>
      </c>
      <c r="F3448" s="1">
        <v>11</v>
      </c>
    </row>
    <row r="3449" spans="1:6" x14ac:dyDescent="0.25">
      <c r="A3449" s="1" t="s">
        <v>674</v>
      </c>
      <c r="B3449" s="1" t="s">
        <v>4231</v>
      </c>
      <c r="C3449" s="1" t="s">
        <v>7124</v>
      </c>
      <c r="D3449" s="1" t="s">
        <v>8925</v>
      </c>
      <c r="E3449" s="1">
        <v>11</v>
      </c>
      <c r="F3449" s="1">
        <v>11</v>
      </c>
    </row>
    <row r="3450" spans="1:6" x14ac:dyDescent="0.25">
      <c r="A3450" s="1" t="s">
        <v>1472</v>
      </c>
      <c r="B3450" s="1" t="s">
        <v>5029</v>
      </c>
      <c r="C3450" s="1" t="s">
        <v>7781</v>
      </c>
      <c r="D3450" s="1" t="s">
        <v>9833</v>
      </c>
      <c r="E3450" s="1">
        <v>11</v>
      </c>
      <c r="F3450" s="1">
        <v>11</v>
      </c>
    </row>
    <row r="3451" spans="1:6" x14ac:dyDescent="0.25">
      <c r="A3451" s="1" t="s">
        <v>1599</v>
      </c>
      <c r="B3451" s="1" t="s">
        <v>5156</v>
      </c>
      <c r="C3451" s="1" t="s">
        <v>7830</v>
      </c>
      <c r="D3451" s="1" t="s">
        <v>9902</v>
      </c>
      <c r="E3451" s="1" t="s">
        <v>8829</v>
      </c>
      <c r="F3451" s="1">
        <v>11</v>
      </c>
    </row>
    <row r="3452" spans="1:6" x14ac:dyDescent="0.25">
      <c r="A3452" s="1" t="s">
        <v>1636</v>
      </c>
      <c r="B3452" s="1" t="s">
        <v>5193</v>
      </c>
      <c r="C3452" s="1" t="s">
        <v>7124</v>
      </c>
      <c r="D3452" s="1" t="s">
        <v>9921</v>
      </c>
      <c r="E3452" s="1">
        <v>11</v>
      </c>
      <c r="F3452" s="1">
        <v>11</v>
      </c>
    </row>
    <row r="3453" spans="1:6" x14ac:dyDescent="0.25">
      <c r="A3453" s="1" t="s">
        <v>2431</v>
      </c>
      <c r="B3453" s="1" t="s">
        <v>5988</v>
      </c>
      <c r="C3453" s="1" t="s">
        <v>7124</v>
      </c>
      <c r="D3453" s="1" t="s">
        <v>10388</v>
      </c>
      <c r="E3453" s="1">
        <v>11</v>
      </c>
      <c r="F3453" s="1">
        <v>11</v>
      </c>
    </row>
    <row r="3454" spans="1:6" x14ac:dyDescent="0.25">
      <c r="A3454" s="1" t="s">
        <v>2699</v>
      </c>
      <c r="B3454" s="1" t="s">
        <v>6256</v>
      </c>
      <c r="C3454" s="1" t="s">
        <v>7124</v>
      </c>
      <c r="D3454" s="1" t="s">
        <v>9077</v>
      </c>
      <c r="E3454" s="1">
        <v>11.1</v>
      </c>
      <c r="F3454" s="1">
        <v>11.1</v>
      </c>
    </row>
    <row r="3455" spans="1:6" x14ac:dyDescent="0.25">
      <c r="A3455" s="1" t="s">
        <v>3177</v>
      </c>
      <c r="B3455" s="1" t="s">
        <v>6734</v>
      </c>
      <c r="C3455" s="1" t="s">
        <v>8536</v>
      </c>
      <c r="D3455" s="1" t="s">
        <v>10800</v>
      </c>
      <c r="E3455" s="1">
        <v>11.2</v>
      </c>
      <c r="F3455" s="1">
        <v>11.2</v>
      </c>
    </row>
    <row r="3456" spans="1:6" x14ac:dyDescent="0.25">
      <c r="A3456" s="1" t="s">
        <v>3538</v>
      </c>
      <c r="B3456" s="1" t="s">
        <v>7095</v>
      </c>
      <c r="C3456" s="1" t="s">
        <v>7124</v>
      </c>
      <c r="D3456" s="1" t="s">
        <v>9262</v>
      </c>
      <c r="E3456" s="1">
        <v>11.3</v>
      </c>
      <c r="F3456" s="1">
        <v>11.3</v>
      </c>
    </row>
    <row r="3457" spans="1:6" x14ac:dyDescent="0.25">
      <c r="A3457" s="1" t="s">
        <v>390</v>
      </c>
      <c r="B3457" s="1" t="s">
        <v>3947</v>
      </c>
      <c r="C3457" s="1" t="s">
        <v>7124</v>
      </c>
      <c r="D3457" s="1" t="s">
        <v>8925</v>
      </c>
      <c r="E3457" s="1">
        <v>11.4</v>
      </c>
      <c r="F3457" s="1">
        <v>11.4</v>
      </c>
    </row>
    <row r="3458" spans="1:6" x14ac:dyDescent="0.25">
      <c r="A3458" s="1" t="s">
        <v>2814</v>
      </c>
      <c r="B3458" s="1" t="s">
        <v>6371</v>
      </c>
      <c r="C3458" s="1" t="s">
        <v>8370</v>
      </c>
      <c r="D3458" s="1" t="s">
        <v>10599</v>
      </c>
      <c r="E3458" s="1">
        <v>11.5</v>
      </c>
      <c r="F3458" s="1">
        <v>11.5</v>
      </c>
    </row>
    <row r="3459" spans="1:6" x14ac:dyDescent="0.25">
      <c r="A3459" s="1" t="s">
        <v>2824</v>
      </c>
      <c r="B3459" s="1" t="s">
        <v>6381</v>
      </c>
      <c r="C3459" s="1" t="s">
        <v>8376</v>
      </c>
      <c r="D3459" s="1" t="s">
        <v>10606</v>
      </c>
      <c r="E3459" s="1">
        <v>11.5</v>
      </c>
      <c r="F3459" s="1">
        <v>11.5</v>
      </c>
    </row>
    <row r="3460" spans="1:6" x14ac:dyDescent="0.25">
      <c r="A3460" s="1" t="s">
        <v>3198</v>
      </c>
      <c r="B3460" s="1" t="s">
        <v>6755</v>
      </c>
      <c r="C3460" s="1" t="s">
        <v>7124</v>
      </c>
      <c r="D3460" s="1" t="s">
        <v>8925</v>
      </c>
      <c r="E3460" s="1">
        <v>11.6</v>
      </c>
      <c r="F3460" s="1">
        <v>11.6</v>
      </c>
    </row>
    <row r="3461" spans="1:6" x14ac:dyDescent="0.25">
      <c r="A3461" s="1" t="s">
        <v>1535</v>
      </c>
      <c r="B3461" s="1" t="s">
        <v>5092</v>
      </c>
      <c r="C3461" s="1" t="s">
        <v>7806</v>
      </c>
      <c r="D3461" s="1" t="s">
        <v>9866</v>
      </c>
      <c r="E3461" s="1">
        <v>11.8</v>
      </c>
      <c r="F3461" s="1">
        <v>11.8</v>
      </c>
    </row>
    <row r="3462" spans="1:6" x14ac:dyDescent="0.25">
      <c r="A3462" s="1" t="s">
        <v>1788</v>
      </c>
      <c r="B3462" s="1" t="s">
        <v>5345</v>
      </c>
      <c r="C3462" s="1" t="s">
        <v>7124</v>
      </c>
      <c r="D3462" s="1" t="s">
        <v>9077</v>
      </c>
      <c r="E3462" s="1">
        <v>11.9</v>
      </c>
      <c r="F3462" s="1">
        <v>11.9</v>
      </c>
    </row>
    <row r="3463" spans="1:6" x14ac:dyDescent="0.25">
      <c r="A3463" s="1" t="s">
        <v>3516</v>
      </c>
      <c r="B3463" s="1" t="s">
        <v>7073</v>
      </c>
      <c r="C3463" s="1" t="s">
        <v>7124</v>
      </c>
      <c r="D3463" s="1" t="s">
        <v>11004</v>
      </c>
      <c r="E3463" s="1">
        <v>12.1</v>
      </c>
      <c r="F3463" s="1">
        <v>12.1</v>
      </c>
    </row>
    <row r="3464" spans="1:6" x14ac:dyDescent="0.25">
      <c r="A3464" s="1" t="s">
        <v>1121</v>
      </c>
      <c r="B3464" s="1" t="s">
        <v>4678</v>
      </c>
      <c r="C3464" s="1" t="s">
        <v>7124</v>
      </c>
      <c r="D3464" s="1" t="s">
        <v>9639</v>
      </c>
      <c r="E3464" s="1">
        <v>12.2</v>
      </c>
      <c r="F3464" s="1">
        <v>12.2</v>
      </c>
    </row>
    <row r="3465" spans="1:6" x14ac:dyDescent="0.25">
      <c r="A3465" s="1" t="s">
        <v>2955</v>
      </c>
      <c r="B3465" s="1" t="s">
        <v>6512</v>
      </c>
      <c r="C3465" s="1" t="s">
        <v>7124</v>
      </c>
      <c r="D3465" s="1" t="s">
        <v>8933</v>
      </c>
      <c r="E3465" s="1">
        <v>12.3</v>
      </c>
      <c r="F3465" s="1">
        <v>12.3</v>
      </c>
    </row>
    <row r="3466" spans="1:6" x14ac:dyDescent="0.25">
      <c r="A3466" s="1" t="s">
        <v>569</v>
      </c>
      <c r="B3466" s="1" t="s">
        <v>4126</v>
      </c>
      <c r="C3466" s="1" t="s">
        <v>7124</v>
      </c>
      <c r="D3466" s="1" t="s">
        <v>8925</v>
      </c>
      <c r="E3466" s="1">
        <v>12.4</v>
      </c>
      <c r="F3466" s="1">
        <v>12.4</v>
      </c>
    </row>
    <row r="3467" spans="1:6" x14ac:dyDescent="0.25">
      <c r="A3467" s="1" t="s">
        <v>2648</v>
      </c>
      <c r="B3467" s="1" t="s">
        <v>6205</v>
      </c>
      <c r="C3467" s="1" t="s">
        <v>7124</v>
      </c>
      <c r="D3467" s="1" t="s">
        <v>10507</v>
      </c>
      <c r="E3467" s="1">
        <v>12.4</v>
      </c>
      <c r="F3467" s="1">
        <v>12.4</v>
      </c>
    </row>
    <row r="3468" spans="1:6" x14ac:dyDescent="0.25">
      <c r="A3468" s="1" t="s">
        <v>766</v>
      </c>
      <c r="B3468" s="1" t="s">
        <v>4323</v>
      </c>
      <c r="C3468" s="1" t="s">
        <v>7124</v>
      </c>
      <c r="D3468" s="1" t="s">
        <v>8925</v>
      </c>
      <c r="E3468" s="1">
        <v>12.6</v>
      </c>
      <c r="F3468" s="1">
        <v>12.6</v>
      </c>
    </row>
    <row r="3469" spans="1:6" x14ac:dyDescent="0.25">
      <c r="A3469" s="1" t="s">
        <v>2711</v>
      </c>
      <c r="B3469" s="1" t="s">
        <v>6268</v>
      </c>
      <c r="C3469" s="1" t="s">
        <v>8332</v>
      </c>
      <c r="D3469" s="1" t="s">
        <v>10545</v>
      </c>
      <c r="E3469" s="1">
        <v>12.6</v>
      </c>
      <c r="F3469" s="1">
        <v>12.6</v>
      </c>
    </row>
    <row r="3470" spans="1:6" x14ac:dyDescent="0.25">
      <c r="A3470" s="1" t="s">
        <v>97</v>
      </c>
      <c r="B3470" s="1" t="s">
        <v>3654</v>
      </c>
      <c r="C3470" s="1" t="s">
        <v>7124</v>
      </c>
      <c r="D3470" s="1" t="s">
        <v>8916</v>
      </c>
      <c r="E3470" s="1">
        <v>12.7</v>
      </c>
      <c r="F3470" s="1">
        <v>12.7</v>
      </c>
    </row>
    <row r="3471" spans="1:6" x14ac:dyDescent="0.25">
      <c r="A3471" s="1" t="s">
        <v>1122</v>
      </c>
      <c r="B3471" s="1" t="s">
        <v>4679</v>
      </c>
      <c r="C3471" s="1" t="s">
        <v>7124</v>
      </c>
      <c r="D3471" s="1" t="s">
        <v>9454</v>
      </c>
      <c r="E3471" s="1">
        <v>13</v>
      </c>
      <c r="F3471" s="1">
        <v>13</v>
      </c>
    </row>
    <row r="3472" spans="1:6" x14ac:dyDescent="0.25">
      <c r="A3472" s="1" t="s">
        <v>1266</v>
      </c>
      <c r="B3472" s="1" t="s">
        <v>4823</v>
      </c>
      <c r="C3472" s="1" t="s">
        <v>7690</v>
      </c>
      <c r="D3472" s="1" t="s">
        <v>9722</v>
      </c>
      <c r="E3472" s="1">
        <v>13</v>
      </c>
      <c r="F3472" s="1">
        <v>13</v>
      </c>
    </row>
    <row r="3473" spans="1:6" x14ac:dyDescent="0.25">
      <c r="A3473" s="1" t="s">
        <v>1802</v>
      </c>
      <c r="B3473" s="1" t="s">
        <v>5359</v>
      </c>
      <c r="C3473" s="1" t="s">
        <v>7124</v>
      </c>
      <c r="D3473" s="1" t="s">
        <v>8925</v>
      </c>
      <c r="E3473" s="1">
        <v>13</v>
      </c>
      <c r="F3473" s="1">
        <v>13</v>
      </c>
    </row>
    <row r="3474" spans="1:6" x14ac:dyDescent="0.25">
      <c r="A3474" s="1" t="s">
        <v>1265</v>
      </c>
      <c r="B3474" s="1" t="s">
        <v>4822</v>
      </c>
      <c r="C3474" s="1" t="s">
        <v>7689</v>
      </c>
      <c r="D3474" s="1" t="s">
        <v>9721</v>
      </c>
      <c r="E3474" s="1">
        <v>13.3</v>
      </c>
      <c r="F3474" s="1">
        <v>13.3</v>
      </c>
    </row>
    <row r="3475" spans="1:6" x14ac:dyDescent="0.25">
      <c r="A3475" s="1" t="s">
        <v>1411</v>
      </c>
      <c r="B3475" s="1" t="s">
        <v>4968</v>
      </c>
      <c r="C3475" s="1" t="s">
        <v>7124</v>
      </c>
      <c r="D3475" s="1" t="s">
        <v>8916</v>
      </c>
      <c r="E3475" s="1">
        <v>13.3</v>
      </c>
      <c r="F3475" s="1">
        <v>13.3</v>
      </c>
    </row>
    <row r="3476" spans="1:6" x14ac:dyDescent="0.25">
      <c r="A3476" s="1" t="s">
        <v>1519</v>
      </c>
      <c r="B3476" s="1" t="s">
        <v>5076</v>
      </c>
      <c r="C3476" s="1" t="s">
        <v>7124</v>
      </c>
      <c r="D3476" s="1" t="s">
        <v>8916</v>
      </c>
      <c r="E3476" s="1">
        <v>13.3</v>
      </c>
      <c r="F3476" s="1">
        <v>13.3</v>
      </c>
    </row>
    <row r="3477" spans="1:6" x14ac:dyDescent="0.25">
      <c r="A3477" s="1" t="s">
        <v>2968</v>
      </c>
      <c r="B3477" s="1" t="s">
        <v>6525</v>
      </c>
      <c r="C3477" s="1" t="s">
        <v>8437</v>
      </c>
      <c r="D3477" s="1" t="s">
        <v>10686</v>
      </c>
      <c r="E3477" s="1">
        <v>13.4</v>
      </c>
      <c r="F3477" s="1">
        <v>13.4</v>
      </c>
    </row>
    <row r="3478" spans="1:6" x14ac:dyDescent="0.25">
      <c r="A3478" s="1" t="s">
        <v>2564</v>
      </c>
      <c r="B3478" s="1" t="s">
        <v>6121</v>
      </c>
      <c r="C3478" s="1" t="s">
        <v>7120</v>
      </c>
      <c r="D3478" s="1" t="s">
        <v>8909</v>
      </c>
      <c r="E3478" s="1">
        <v>13.6</v>
      </c>
      <c r="F3478" s="1">
        <v>13.6</v>
      </c>
    </row>
    <row r="3479" spans="1:6" x14ac:dyDescent="0.25">
      <c r="A3479" s="1" t="s">
        <v>1779</v>
      </c>
      <c r="B3479" s="1" t="s">
        <v>5336</v>
      </c>
      <c r="C3479" s="1" t="s">
        <v>7908</v>
      </c>
      <c r="D3479" s="1" t="s">
        <v>10015</v>
      </c>
      <c r="E3479" s="1">
        <v>13.9</v>
      </c>
      <c r="F3479" s="1">
        <v>13.9</v>
      </c>
    </row>
    <row r="3480" spans="1:6" x14ac:dyDescent="0.25">
      <c r="A3480" s="1" t="s">
        <v>2742</v>
      </c>
      <c r="B3480" s="1" t="s">
        <v>6299</v>
      </c>
      <c r="C3480" s="1" t="s">
        <v>7124</v>
      </c>
      <c r="D3480" s="1" t="s">
        <v>8925</v>
      </c>
      <c r="E3480" s="1" t="s">
        <v>8883</v>
      </c>
      <c r="F3480" s="1">
        <v>13.9</v>
      </c>
    </row>
    <row r="3481" spans="1:6" x14ac:dyDescent="0.25">
      <c r="A3481" s="1" t="s">
        <v>683</v>
      </c>
      <c r="B3481" s="1" t="s">
        <v>4240</v>
      </c>
      <c r="C3481" s="1" t="s">
        <v>7447</v>
      </c>
      <c r="D3481" s="1" t="s">
        <v>9378</v>
      </c>
      <c r="E3481" s="1">
        <v>14</v>
      </c>
      <c r="F3481" s="1">
        <v>14</v>
      </c>
    </row>
    <row r="3482" spans="1:6" x14ac:dyDescent="0.25">
      <c r="A3482" s="1" t="s">
        <v>1064</v>
      </c>
      <c r="B3482" s="1" t="s">
        <v>4621</v>
      </c>
      <c r="C3482" s="1" t="s">
        <v>7124</v>
      </c>
      <c r="D3482" s="1" t="s">
        <v>9605</v>
      </c>
      <c r="E3482" s="1">
        <v>14</v>
      </c>
      <c r="F3482" s="1">
        <v>14</v>
      </c>
    </row>
    <row r="3483" spans="1:6" x14ac:dyDescent="0.25">
      <c r="A3483" s="1" t="s">
        <v>1120</v>
      </c>
      <c r="B3483" s="1" t="s">
        <v>4677</v>
      </c>
      <c r="C3483" s="1" t="s">
        <v>7124</v>
      </c>
      <c r="D3483" s="1" t="s">
        <v>8916</v>
      </c>
      <c r="E3483" s="1">
        <v>14.1</v>
      </c>
      <c r="F3483" s="1">
        <v>14.1</v>
      </c>
    </row>
    <row r="3484" spans="1:6" x14ac:dyDescent="0.25">
      <c r="A3484" s="1" t="s">
        <v>1590</v>
      </c>
      <c r="B3484" s="1" t="s">
        <v>5147</v>
      </c>
      <c r="C3484" s="1" t="s">
        <v>7124</v>
      </c>
      <c r="D3484" s="1" t="s">
        <v>8916</v>
      </c>
      <c r="E3484" s="1">
        <v>14.2</v>
      </c>
      <c r="F3484" s="1">
        <v>14.2</v>
      </c>
    </row>
    <row r="3485" spans="1:6" x14ac:dyDescent="0.25">
      <c r="A3485" s="1" t="s">
        <v>2875</v>
      </c>
      <c r="B3485" s="1" t="s">
        <v>6432</v>
      </c>
      <c r="C3485" s="1" t="s">
        <v>7124</v>
      </c>
      <c r="D3485" s="1" t="s">
        <v>8916</v>
      </c>
      <c r="E3485" s="1">
        <v>14.4</v>
      </c>
      <c r="F3485" s="1">
        <v>14.4</v>
      </c>
    </row>
    <row r="3486" spans="1:6" x14ac:dyDescent="0.25">
      <c r="A3486" s="1" t="s">
        <v>3494</v>
      </c>
      <c r="B3486" s="1" t="s">
        <v>7051</v>
      </c>
      <c r="C3486" s="1" t="s">
        <v>8668</v>
      </c>
      <c r="D3486" s="1" t="s">
        <v>10992</v>
      </c>
      <c r="E3486" s="1">
        <v>14.5</v>
      </c>
      <c r="F3486" s="1">
        <v>14.5</v>
      </c>
    </row>
    <row r="3487" spans="1:6" x14ac:dyDescent="0.25">
      <c r="A3487" s="1" t="s">
        <v>1156</v>
      </c>
      <c r="B3487" s="1" t="s">
        <v>4713</v>
      </c>
      <c r="C3487" s="1" t="s">
        <v>7124</v>
      </c>
      <c r="D3487" s="1" t="s">
        <v>8916</v>
      </c>
      <c r="E3487" s="1">
        <v>14.7</v>
      </c>
      <c r="F3487" s="1">
        <v>14.7</v>
      </c>
    </row>
    <row r="3488" spans="1:6" x14ac:dyDescent="0.25">
      <c r="A3488" s="1" t="s">
        <v>893</v>
      </c>
      <c r="B3488" s="1" t="s">
        <v>4450</v>
      </c>
      <c r="C3488" s="1" t="s">
        <v>7542</v>
      </c>
      <c r="D3488" s="1" t="s">
        <v>9507</v>
      </c>
      <c r="E3488" s="1" t="s">
        <v>8791</v>
      </c>
      <c r="F3488" s="1">
        <v>14.8</v>
      </c>
    </row>
    <row r="3489" spans="1:6" x14ac:dyDescent="0.25">
      <c r="A3489" s="1" t="s">
        <v>1781</v>
      </c>
      <c r="B3489" s="1" t="s">
        <v>5338</v>
      </c>
      <c r="C3489" s="1" t="s">
        <v>7124</v>
      </c>
      <c r="D3489" s="1" t="s">
        <v>8916</v>
      </c>
      <c r="E3489" s="1">
        <v>14.8</v>
      </c>
      <c r="F3489" s="1">
        <v>14.8</v>
      </c>
    </row>
    <row r="3490" spans="1:6" x14ac:dyDescent="0.25">
      <c r="A3490" s="1" t="s">
        <v>1789</v>
      </c>
      <c r="B3490" s="1" t="s">
        <v>5346</v>
      </c>
      <c r="C3490" s="1" t="s">
        <v>7910</v>
      </c>
      <c r="D3490" s="1" t="s">
        <v>8933</v>
      </c>
      <c r="E3490" s="1">
        <v>14.8</v>
      </c>
      <c r="F3490" s="1">
        <v>14.8</v>
      </c>
    </row>
    <row r="3491" spans="1:6" x14ac:dyDescent="0.25">
      <c r="A3491" s="1" t="s">
        <v>3541</v>
      </c>
      <c r="B3491" s="1" t="s">
        <v>7098</v>
      </c>
      <c r="C3491" s="1" t="s">
        <v>8686</v>
      </c>
      <c r="D3491" s="1" t="s">
        <v>9776</v>
      </c>
      <c r="E3491" s="1" t="s">
        <v>8791</v>
      </c>
      <c r="F3491" s="1">
        <v>14.8</v>
      </c>
    </row>
    <row r="3492" spans="1:6" x14ac:dyDescent="0.25">
      <c r="A3492" s="1" t="s">
        <v>2855</v>
      </c>
      <c r="B3492" s="1" t="s">
        <v>6412</v>
      </c>
      <c r="C3492" s="1" t="s">
        <v>8392</v>
      </c>
      <c r="D3492" s="1" t="s">
        <v>10630</v>
      </c>
      <c r="E3492" s="1">
        <v>14.9</v>
      </c>
      <c r="F3492" s="1">
        <v>14.9</v>
      </c>
    </row>
    <row r="3493" spans="1:6" x14ac:dyDescent="0.25">
      <c r="A3493" s="1" t="s">
        <v>796</v>
      </c>
      <c r="B3493" s="1" t="s">
        <v>4353</v>
      </c>
      <c r="C3493" s="1" t="s">
        <v>7493</v>
      </c>
      <c r="D3493" s="1" t="s">
        <v>9446</v>
      </c>
      <c r="E3493" s="1" t="s">
        <v>8787</v>
      </c>
      <c r="F3493" s="1">
        <v>15</v>
      </c>
    </row>
    <row r="3494" spans="1:6" x14ac:dyDescent="0.25">
      <c r="A3494" s="1" t="s">
        <v>873</v>
      </c>
      <c r="B3494" s="1" t="s">
        <v>4430</v>
      </c>
      <c r="C3494" s="1" t="s">
        <v>7124</v>
      </c>
      <c r="D3494" s="1" t="s">
        <v>8925</v>
      </c>
      <c r="E3494" s="1">
        <v>15.1</v>
      </c>
      <c r="F3494" s="1">
        <v>15.1</v>
      </c>
    </row>
    <row r="3495" spans="1:6" x14ac:dyDescent="0.25">
      <c r="A3495" s="1" t="s">
        <v>2812</v>
      </c>
      <c r="B3495" s="1" t="s">
        <v>6369</v>
      </c>
      <c r="C3495" s="1" t="s">
        <v>7124</v>
      </c>
      <c r="D3495" s="1" t="s">
        <v>8925</v>
      </c>
      <c r="E3495" s="1">
        <v>15.1</v>
      </c>
      <c r="F3495" s="1">
        <v>15.1</v>
      </c>
    </row>
    <row r="3496" spans="1:6" x14ac:dyDescent="0.25">
      <c r="A3496" s="1" t="s">
        <v>3469</v>
      </c>
      <c r="B3496" s="1" t="s">
        <v>7026</v>
      </c>
      <c r="C3496" s="1" t="s">
        <v>8654</v>
      </c>
      <c r="D3496" s="1" t="s">
        <v>10973</v>
      </c>
      <c r="E3496" s="1">
        <v>15.1</v>
      </c>
      <c r="F3496" s="1">
        <v>15.1</v>
      </c>
    </row>
    <row r="3497" spans="1:6" x14ac:dyDescent="0.25">
      <c r="A3497" s="1" t="s">
        <v>584</v>
      </c>
      <c r="B3497" s="1" t="s">
        <v>4141</v>
      </c>
      <c r="C3497" s="1" t="s">
        <v>7124</v>
      </c>
      <c r="D3497" s="1" t="s">
        <v>9305</v>
      </c>
      <c r="E3497" s="1">
        <v>15.2</v>
      </c>
      <c r="F3497" s="1">
        <v>15.2</v>
      </c>
    </row>
    <row r="3498" spans="1:6" x14ac:dyDescent="0.25">
      <c r="A3498" s="1" t="s">
        <v>1338</v>
      </c>
      <c r="B3498" s="1" t="s">
        <v>4895</v>
      </c>
      <c r="C3498" s="1" t="s">
        <v>7730</v>
      </c>
      <c r="D3498" s="1" t="s">
        <v>9767</v>
      </c>
      <c r="E3498" s="1">
        <v>15.8</v>
      </c>
      <c r="F3498" s="1">
        <v>15.8</v>
      </c>
    </row>
    <row r="3499" spans="1:6" x14ac:dyDescent="0.25">
      <c r="A3499" s="1" t="s">
        <v>3159</v>
      </c>
      <c r="B3499" s="1" t="s">
        <v>6716</v>
      </c>
      <c r="C3499" s="1" t="s">
        <v>8524</v>
      </c>
      <c r="D3499" s="1" t="s">
        <v>8933</v>
      </c>
      <c r="E3499" s="1">
        <v>15.8</v>
      </c>
      <c r="F3499" s="1">
        <v>15.8</v>
      </c>
    </row>
    <row r="3500" spans="1:6" x14ac:dyDescent="0.25">
      <c r="A3500" s="1" t="s">
        <v>3384</v>
      </c>
      <c r="B3500" s="1" t="s">
        <v>6941</v>
      </c>
      <c r="C3500" s="1" t="s">
        <v>7124</v>
      </c>
      <c r="D3500" s="1" t="s">
        <v>8916</v>
      </c>
      <c r="E3500" s="1">
        <v>15.9</v>
      </c>
      <c r="F3500" s="1">
        <v>15.9</v>
      </c>
    </row>
    <row r="3501" spans="1:6" x14ac:dyDescent="0.25">
      <c r="A3501" s="1" t="s">
        <v>2009</v>
      </c>
      <c r="B3501" s="1" t="s">
        <v>5566</v>
      </c>
      <c r="C3501" s="1" t="s">
        <v>7124</v>
      </c>
      <c r="D3501" s="1" t="s">
        <v>8916</v>
      </c>
      <c r="E3501" s="1">
        <v>16.2</v>
      </c>
      <c r="F3501" s="1">
        <v>16.2</v>
      </c>
    </row>
    <row r="3502" spans="1:6" x14ac:dyDescent="0.25">
      <c r="A3502" s="1" t="s">
        <v>2098</v>
      </c>
      <c r="B3502" s="1" t="s">
        <v>5655</v>
      </c>
      <c r="C3502" s="1" t="s">
        <v>7124</v>
      </c>
      <c r="D3502" s="1" t="s">
        <v>8925</v>
      </c>
      <c r="E3502" s="1">
        <v>16.399999999999999</v>
      </c>
      <c r="F3502" s="1">
        <v>16.399999999999999</v>
      </c>
    </row>
    <row r="3503" spans="1:6" x14ac:dyDescent="0.25">
      <c r="A3503" s="1" t="s">
        <v>3284</v>
      </c>
      <c r="B3503" s="1" t="s">
        <v>6841</v>
      </c>
      <c r="C3503" s="1" t="s">
        <v>7124</v>
      </c>
      <c r="D3503" s="1" t="s">
        <v>10836</v>
      </c>
      <c r="E3503" s="1">
        <v>16.7</v>
      </c>
      <c r="F3503" s="1">
        <v>16.7</v>
      </c>
    </row>
    <row r="3504" spans="1:6" x14ac:dyDescent="0.25">
      <c r="A3504" s="1" t="s">
        <v>43</v>
      </c>
      <c r="B3504" s="1" t="s">
        <v>3600</v>
      </c>
      <c r="C3504" s="1" t="s">
        <v>7139</v>
      </c>
      <c r="D3504" s="1" t="s">
        <v>8939</v>
      </c>
      <c r="E3504" s="1">
        <v>16.8</v>
      </c>
      <c r="F3504" s="1">
        <v>16.8</v>
      </c>
    </row>
    <row r="3505" spans="1:6" x14ac:dyDescent="0.25">
      <c r="A3505" s="1" t="s">
        <v>1537</v>
      </c>
      <c r="B3505" s="1" t="s">
        <v>5094</v>
      </c>
      <c r="C3505" s="1" t="s">
        <v>7124</v>
      </c>
      <c r="D3505" s="1" t="s">
        <v>8925</v>
      </c>
      <c r="E3505" s="1">
        <v>17.100000000000001</v>
      </c>
      <c r="F3505" s="1">
        <v>17.100000000000001</v>
      </c>
    </row>
    <row r="3506" spans="1:6" x14ac:dyDescent="0.25">
      <c r="A3506" s="1" t="s">
        <v>1321</v>
      </c>
      <c r="B3506" s="1" t="s">
        <v>4878</v>
      </c>
      <c r="C3506" s="1" t="s">
        <v>7722</v>
      </c>
      <c r="D3506" s="1" t="s">
        <v>9759</v>
      </c>
      <c r="E3506" s="1">
        <v>17.3</v>
      </c>
      <c r="F3506" s="1">
        <v>17.3</v>
      </c>
    </row>
    <row r="3507" spans="1:6" x14ac:dyDescent="0.25">
      <c r="A3507" s="1" t="s">
        <v>3289</v>
      </c>
      <c r="B3507" s="1" t="s">
        <v>6846</v>
      </c>
      <c r="C3507" s="1" t="s">
        <v>8582</v>
      </c>
      <c r="D3507" s="1" t="s">
        <v>10871</v>
      </c>
      <c r="E3507" s="1">
        <v>17.3</v>
      </c>
      <c r="F3507" s="1">
        <v>17.3</v>
      </c>
    </row>
    <row r="3508" spans="1:6" x14ac:dyDescent="0.25">
      <c r="A3508" s="1" t="s">
        <v>1482</v>
      </c>
      <c r="B3508" s="1" t="s">
        <v>5039</v>
      </c>
      <c r="C3508" s="1" t="s">
        <v>7124</v>
      </c>
      <c r="D3508" s="1" t="s">
        <v>8916</v>
      </c>
      <c r="E3508" s="1">
        <v>17.399999999999999</v>
      </c>
      <c r="F3508" s="1">
        <v>17.399999999999999</v>
      </c>
    </row>
    <row r="3509" spans="1:6" x14ac:dyDescent="0.25">
      <c r="A3509" s="1" t="s">
        <v>512</v>
      </c>
      <c r="B3509" s="1" t="s">
        <v>4069</v>
      </c>
      <c r="C3509" s="1" t="s">
        <v>7355</v>
      </c>
      <c r="D3509" s="1" t="s">
        <v>9260</v>
      </c>
      <c r="E3509" s="1">
        <v>17.7</v>
      </c>
      <c r="F3509" s="1">
        <v>17.7</v>
      </c>
    </row>
    <row r="3510" spans="1:6" x14ac:dyDescent="0.25">
      <c r="A3510" s="1" t="s">
        <v>1395</v>
      </c>
      <c r="B3510" s="1" t="s">
        <v>4952</v>
      </c>
      <c r="C3510" s="1" t="s">
        <v>7756</v>
      </c>
      <c r="D3510" s="1" t="s">
        <v>8933</v>
      </c>
      <c r="E3510" s="1">
        <v>17.7</v>
      </c>
      <c r="F3510" s="1">
        <v>17.7</v>
      </c>
    </row>
    <row r="3511" spans="1:6" x14ac:dyDescent="0.25">
      <c r="A3511" s="1" t="s">
        <v>3356</v>
      </c>
      <c r="B3511" s="1" t="s">
        <v>6913</v>
      </c>
      <c r="C3511" s="1" t="s">
        <v>8614</v>
      </c>
      <c r="D3511" s="1" t="s">
        <v>10911</v>
      </c>
      <c r="E3511" s="1">
        <v>17.7</v>
      </c>
      <c r="F3511" s="1">
        <v>17.7</v>
      </c>
    </row>
    <row r="3512" spans="1:6" x14ac:dyDescent="0.25">
      <c r="A3512" s="1" t="s">
        <v>3506</v>
      </c>
      <c r="B3512" s="1" t="s">
        <v>7063</v>
      </c>
      <c r="C3512" s="1" t="s">
        <v>7124</v>
      </c>
      <c r="D3512" s="1" t="s">
        <v>8925</v>
      </c>
      <c r="E3512" s="1">
        <v>17.899999999999999</v>
      </c>
      <c r="F3512" s="1">
        <v>17.899999999999999</v>
      </c>
    </row>
    <row r="3513" spans="1:6" x14ac:dyDescent="0.25">
      <c r="A3513" s="1" t="s">
        <v>1980</v>
      </c>
      <c r="B3513" s="1" t="s">
        <v>5537</v>
      </c>
      <c r="C3513" s="1" t="s">
        <v>7124</v>
      </c>
      <c r="D3513" s="1" t="s">
        <v>8916</v>
      </c>
      <c r="E3513" s="1">
        <v>18.100000000000001</v>
      </c>
      <c r="F3513" s="1">
        <v>18.100000000000001</v>
      </c>
    </row>
    <row r="3514" spans="1:6" x14ac:dyDescent="0.25">
      <c r="A3514" s="1" t="s">
        <v>3152</v>
      </c>
      <c r="B3514" s="1" t="s">
        <v>6709</v>
      </c>
      <c r="C3514" s="1" t="s">
        <v>7124</v>
      </c>
      <c r="D3514" s="1" t="s">
        <v>10783</v>
      </c>
      <c r="E3514" s="1">
        <v>18.399999999999999</v>
      </c>
      <c r="F3514" s="1">
        <v>18.399999999999999</v>
      </c>
    </row>
    <row r="3515" spans="1:6" x14ac:dyDescent="0.25">
      <c r="A3515" s="1" t="s">
        <v>1034</v>
      </c>
      <c r="B3515" s="1" t="s">
        <v>4591</v>
      </c>
      <c r="C3515" s="1" t="s">
        <v>7596</v>
      </c>
      <c r="D3515" s="1" t="s">
        <v>9588</v>
      </c>
      <c r="E3515" s="1">
        <v>18.5</v>
      </c>
      <c r="F3515" s="1">
        <v>18.5</v>
      </c>
    </row>
    <row r="3516" spans="1:6" x14ac:dyDescent="0.25">
      <c r="A3516" s="1" t="s">
        <v>1448</v>
      </c>
      <c r="B3516" s="1" t="s">
        <v>5005</v>
      </c>
      <c r="C3516" s="1" t="s">
        <v>7124</v>
      </c>
      <c r="D3516" s="1" t="s">
        <v>8925</v>
      </c>
      <c r="E3516" s="1">
        <v>18.5</v>
      </c>
      <c r="F3516" s="1">
        <v>18.5</v>
      </c>
    </row>
    <row r="3517" spans="1:6" x14ac:dyDescent="0.25">
      <c r="A3517" s="1" t="s">
        <v>685</v>
      </c>
      <c r="B3517" s="1" t="s">
        <v>4242</v>
      </c>
      <c r="C3517" s="1" t="s">
        <v>7124</v>
      </c>
      <c r="D3517" s="1" t="s">
        <v>9379</v>
      </c>
      <c r="E3517" s="1">
        <v>18.600000000000001</v>
      </c>
      <c r="F3517" s="1">
        <v>18.600000000000001</v>
      </c>
    </row>
    <row r="3518" spans="1:6" x14ac:dyDescent="0.25">
      <c r="A3518" s="1" t="s">
        <v>2587</v>
      </c>
      <c r="B3518" s="1" t="s">
        <v>6144</v>
      </c>
      <c r="C3518" s="1" t="s">
        <v>7124</v>
      </c>
      <c r="D3518" s="1" t="s">
        <v>10466</v>
      </c>
      <c r="E3518" s="1">
        <v>18.600000000000001</v>
      </c>
      <c r="F3518" s="1">
        <v>18.600000000000001</v>
      </c>
    </row>
    <row r="3519" spans="1:6" x14ac:dyDescent="0.25">
      <c r="A3519" s="1" t="s">
        <v>733</v>
      </c>
      <c r="B3519" s="1" t="s">
        <v>4290</v>
      </c>
      <c r="C3519" s="1" t="s">
        <v>7124</v>
      </c>
      <c r="D3519" s="1" t="s">
        <v>9406</v>
      </c>
      <c r="E3519" s="1">
        <v>18.899999999999999</v>
      </c>
      <c r="F3519" s="1">
        <v>18.899999999999999</v>
      </c>
    </row>
    <row r="3520" spans="1:6" x14ac:dyDescent="0.25">
      <c r="A3520" s="1" t="s">
        <v>2353</v>
      </c>
      <c r="B3520" s="1" t="s">
        <v>5910</v>
      </c>
      <c r="C3520" s="1" t="s">
        <v>7124</v>
      </c>
      <c r="D3520" s="1" t="s">
        <v>8925</v>
      </c>
      <c r="E3520" s="1">
        <v>19</v>
      </c>
      <c r="F3520" s="1">
        <v>19</v>
      </c>
    </row>
    <row r="3521" spans="1:6" x14ac:dyDescent="0.25">
      <c r="A3521" s="1" t="s">
        <v>1799</v>
      </c>
      <c r="B3521" s="1" t="s">
        <v>5356</v>
      </c>
      <c r="C3521" s="1" t="s">
        <v>7915</v>
      </c>
      <c r="D3521" s="1" t="s">
        <v>10023</v>
      </c>
      <c r="E3521" s="1">
        <v>19.100000000000001</v>
      </c>
      <c r="F3521" s="1">
        <v>19.100000000000001</v>
      </c>
    </row>
    <row r="3522" spans="1:6" x14ac:dyDescent="0.25">
      <c r="A3522" s="1" t="s">
        <v>1441</v>
      </c>
      <c r="B3522" s="1" t="s">
        <v>4998</v>
      </c>
      <c r="C3522" s="1" t="s">
        <v>7124</v>
      </c>
      <c r="D3522" s="1" t="s">
        <v>8925</v>
      </c>
      <c r="E3522" s="1">
        <v>19.2</v>
      </c>
      <c r="F3522" s="1">
        <v>19.2</v>
      </c>
    </row>
    <row r="3523" spans="1:6" x14ac:dyDescent="0.25">
      <c r="A3523" s="1" t="s">
        <v>1441</v>
      </c>
      <c r="B3523" s="1" t="s">
        <v>4998</v>
      </c>
      <c r="C3523" s="1" t="s">
        <v>7124</v>
      </c>
      <c r="D3523" s="1" t="s">
        <v>8925</v>
      </c>
      <c r="E3523" s="1">
        <v>19.2</v>
      </c>
      <c r="F3523" s="1">
        <v>19.2</v>
      </c>
    </row>
    <row r="3524" spans="1:6" x14ac:dyDescent="0.25">
      <c r="A3524" s="1" t="s">
        <v>2523</v>
      </c>
      <c r="B3524" s="1" t="s">
        <v>6080</v>
      </c>
      <c r="C3524" s="1" t="s">
        <v>7124</v>
      </c>
      <c r="D3524" s="1" t="s">
        <v>8925</v>
      </c>
      <c r="E3524" s="1">
        <v>19.5</v>
      </c>
      <c r="F3524" s="1">
        <v>19.5</v>
      </c>
    </row>
    <row r="3525" spans="1:6" x14ac:dyDescent="0.25">
      <c r="A3525" s="1" t="s">
        <v>2142</v>
      </c>
      <c r="B3525" s="1" t="s">
        <v>5699</v>
      </c>
      <c r="C3525" s="1" t="s">
        <v>7124</v>
      </c>
      <c r="D3525" s="1" t="s">
        <v>8916</v>
      </c>
      <c r="E3525" s="1">
        <v>19.8</v>
      </c>
      <c r="F3525" s="1">
        <v>19.8</v>
      </c>
    </row>
    <row r="3526" spans="1:6" x14ac:dyDescent="0.25">
      <c r="A3526" s="1" t="s">
        <v>3230</v>
      </c>
      <c r="B3526" s="1" t="s">
        <v>6787</v>
      </c>
      <c r="C3526" s="1" t="s">
        <v>8555</v>
      </c>
      <c r="D3526" s="1" t="s">
        <v>10828</v>
      </c>
      <c r="E3526" s="1">
        <v>20</v>
      </c>
      <c r="F3526" s="1">
        <v>20</v>
      </c>
    </row>
    <row r="3527" spans="1:6" x14ac:dyDescent="0.25">
      <c r="A3527" s="1" t="s">
        <v>2624</v>
      </c>
      <c r="B3527" s="1" t="s">
        <v>6181</v>
      </c>
      <c r="C3527" s="1" t="s">
        <v>8289</v>
      </c>
      <c r="D3527" s="1" t="s">
        <v>10490</v>
      </c>
      <c r="E3527" s="1">
        <v>20.3</v>
      </c>
      <c r="F3527" s="1">
        <v>20.3</v>
      </c>
    </row>
    <row r="3528" spans="1:6" x14ac:dyDescent="0.25">
      <c r="A3528" s="1" t="s">
        <v>3497</v>
      </c>
      <c r="B3528" s="1" t="s">
        <v>7054</v>
      </c>
      <c r="C3528" s="1" t="s">
        <v>8669</v>
      </c>
      <c r="D3528" s="1" t="s">
        <v>10993</v>
      </c>
      <c r="E3528" s="1">
        <v>20.3</v>
      </c>
      <c r="F3528" s="1">
        <v>20.3</v>
      </c>
    </row>
    <row r="3529" spans="1:6" x14ac:dyDescent="0.25">
      <c r="A3529" s="1" t="s">
        <v>1635</v>
      </c>
      <c r="B3529" s="1" t="s">
        <v>5192</v>
      </c>
      <c r="C3529" s="1" t="s">
        <v>7848</v>
      </c>
      <c r="D3529" s="1" t="s">
        <v>9920</v>
      </c>
      <c r="E3529" s="1">
        <v>20.399999999999999</v>
      </c>
      <c r="F3529" s="1">
        <v>20.399999999999999</v>
      </c>
    </row>
    <row r="3530" spans="1:6" x14ac:dyDescent="0.25">
      <c r="A3530" s="1" t="s">
        <v>604</v>
      </c>
      <c r="B3530" s="1" t="s">
        <v>4161</v>
      </c>
      <c r="C3530" s="1" t="s">
        <v>7124</v>
      </c>
      <c r="D3530" s="1" t="s">
        <v>8925</v>
      </c>
      <c r="E3530" s="1">
        <v>20.5</v>
      </c>
      <c r="F3530" s="1">
        <v>20.5</v>
      </c>
    </row>
    <row r="3531" spans="1:6" x14ac:dyDescent="0.25">
      <c r="A3531" s="1" t="s">
        <v>2460</v>
      </c>
      <c r="B3531" s="1" t="s">
        <v>6017</v>
      </c>
      <c r="C3531" s="1" t="s">
        <v>7124</v>
      </c>
      <c r="D3531" s="1" t="s">
        <v>10405</v>
      </c>
      <c r="E3531" s="1">
        <v>20.9</v>
      </c>
      <c r="F3531" s="1">
        <v>20.9</v>
      </c>
    </row>
    <row r="3532" spans="1:6" x14ac:dyDescent="0.25">
      <c r="A3532" s="1" t="s">
        <v>2301</v>
      </c>
      <c r="B3532" s="1" t="s">
        <v>5858</v>
      </c>
      <c r="C3532" s="1" t="s">
        <v>7124</v>
      </c>
      <c r="D3532" s="1" t="s">
        <v>8925</v>
      </c>
      <c r="E3532" s="1">
        <v>21</v>
      </c>
      <c r="F3532" s="1">
        <v>21</v>
      </c>
    </row>
    <row r="3533" spans="1:6" x14ac:dyDescent="0.25">
      <c r="A3533" s="1" t="s">
        <v>1648</v>
      </c>
      <c r="B3533" s="1" t="s">
        <v>5205</v>
      </c>
      <c r="C3533" s="1" t="s">
        <v>7124</v>
      </c>
      <c r="D3533" s="1" t="s">
        <v>8925</v>
      </c>
      <c r="E3533" s="1">
        <v>21.4</v>
      </c>
      <c r="F3533" s="1">
        <v>21.4</v>
      </c>
    </row>
    <row r="3534" spans="1:6" x14ac:dyDescent="0.25">
      <c r="A3534" s="1" t="s">
        <v>1654</v>
      </c>
      <c r="B3534" s="1" t="s">
        <v>5211</v>
      </c>
      <c r="C3534" s="1" t="s">
        <v>7124</v>
      </c>
      <c r="D3534" s="1" t="s">
        <v>8925</v>
      </c>
      <c r="E3534" s="1">
        <v>21.4</v>
      </c>
      <c r="F3534" s="1">
        <v>21.4</v>
      </c>
    </row>
    <row r="3535" spans="1:6" x14ac:dyDescent="0.25">
      <c r="A3535" s="1" t="s">
        <v>1168</v>
      </c>
      <c r="B3535" s="1" t="s">
        <v>4725</v>
      </c>
      <c r="C3535" s="1" t="s">
        <v>7124</v>
      </c>
      <c r="D3535" s="1" t="s">
        <v>8925</v>
      </c>
      <c r="E3535" s="1">
        <v>21.5</v>
      </c>
      <c r="F3535" s="1">
        <v>21.5</v>
      </c>
    </row>
    <row r="3536" spans="1:6" x14ac:dyDescent="0.25">
      <c r="A3536" s="1" t="s">
        <v>1273</v>
      </c>
      <c r="B3536" s="1" t="s">
        <v>4830</v>
      </c>
      <c r="C3536" s="1" t="s">
        <v>7693</v>
      </c>
      <c r="D3536" s="1" t="s">
        <v>9726</v>
      </c>
      <c r="E3536" s="1">
        <v>21.6</v>
      </c>
      <c r="F3536" s="1">
        <v>21.6</v>
      </c>
    </row>
    <row r="3537" spans="1:6" x14ac:dyDescent="0.25">
      <c r="A3537" s="1" t="s">
        <v>1263</v>
      </c>
      <c r="B3537" s="1" t="s">
        <v>4820</v>
      </c>
      <c r="C3537" s="1" t="s">
        <v>7687</v>
      </c>
      <c r="D3537" s="1" t="s">
        <v>9719</v>
      </c>
      <c r="E3537" s="1">
        <v>22.3</v>
      </c>
      <c r="F3537" s="1">
        <v>22.3</v>
      </c>
    </row>
    <row r="3538" spans="1:6" x14ac:dyDescent="0.25">
      <c r="A3538" s="1" t="s">
        <v>2099</v>
      </c>
      <c r="B3538" s="1" t="s">
        <v>5656</v>
      </c>
      <c r="C3538" s="1" t="s">
        <v>7124</v>
      </c>
      <c r="D3538" s="1" t="s">
        <v>8925</v>
      </c>
      <c r="E3538" s="1">
        <v>22.3</v>
      </c>
      <c r="F3538" s="1">
        <v>22.3</v>
      </c>
    </row>
    <row r="3539" spans="1:6" x14ac:dyDescent="0.25">
      <c r="A3539" s="1" t="s">
        <v>925</v>
      </c>
      <c r="B3539" s="1" t="s">
        <v>4482</v>
      </c>
      <c r="C3539" s="1" t="s">
        <v>7124</v>
      </c>
      <c r="D3539" s="1" t="s">
        <v>9406</v>
      </c>
      <c r="E3539" s="1">
        <v>22.9</v>
      </c>
      <c r="F3539" s="1">
        <v>22.9</v>
      </c>
    </row>
    <row r="3540" spans="1:6" x14ac:dyDescent="0.25">
      <c r="A3540" s="1" t="s">
        <v>2894</v>
      </c>
      <c r="B3540" s="1" t="s">
        <v>6451</v>
      </c>
      <c r="C3540" s="1" t="s">
        <v>7124</v>
      </c>
      <c r="D3540" s="1" t="s">
        <v>8925</v>
      </c>
      <c r="E3540" s="1">
        <v>23</v>
      </c>
      <c r="F3540" s="1">
        <v>23</v>
      </c>
    </row>
    <row r="3541" spans="1:6" x14ac:dyDescent="0.25">
      <c r="A3541" s="1" t="s">
        <v>3544</v>
      </c>
      <c r="B3541" s="1" t="s">
        <v>7101</v>
      </c>
      <c r="C3541" s="1" t="s">
        <v>8687</v>
      </c>
      <c r="D3541" s="1" t="s">
        <v>9175</v>
      </c>
      <c r="E3541" s="1">
        <v>23</v>
      </c>
      <c r="F3541" s="1">
        <v>23</v>
      </c>
    </row>
    <row r="3542" spans="1:6" x14ac:dyDescent="0.25">
      <c r="A3542" s="1" t="s">
        <v>1473</v>
      </c>
      <c r="B3542" s="1" t="s">
        <v>5030</v>
      </c>
      <c r="C3542" s="1" t="s">
        <v>7782</v>
      </c>
      <c r="D3542" s="1" t="s">
        <v>9834</v>
      </c>
      <c r="E3542" s="1">
        <v>23.1</v>
      </c>
      <c r="F3542" s="1">
        <v>23.1</v>
      </c>
    </row>
    <row r="3543" spans="1:6" x14ac:dyDescent="0.25">
      <c r="A3543" s="1" t="s">
        <v>2866</v>
      </c>
      <c r="B3543" s="1" t="s">
        <v>6423</v>
      </c>
      <c r="C3543" s="1" t="s">
        <v>8397</v>
      </c>
      <c r="D3543" s="1" t="s">
        <v>10636</v>
      </c>
      <c r="E3543" s="1">
        <v>23.1</v>
      </c>
      <c r="F3543" s="1">
        <v>23.1</v>
      </c>
    </row>
    <row r="3544" spans="1:6" x14ac:dyDescent="0.25">
      <c r="A3544" s="1" t="s">
        <v>559</v>
      </c>
      <c r="B3544" s="1" t="s">
        <v>4116</v>
      </c>
      <c r="C3544" s="1" t="s">
        <v>7124</v>
      </c>
      <c r="D3544" s="1" t="s">
        <v>9286</v>
      </c>
      <c r="E3544" s="1">
        <v>23.4</v>
      </c>
      <c r="F3544" s="1">
        <v>23.4</v>
      </c>
    </row>
    <row r="3545" spans="1:6" x14ac:dyDescent="0.25">
      <c r="A3545" s="1" t="s">
        <v>2642</v>
      </c>
      <c r="B3545" s="1" t="s">
        <v>6199</v>
      </c>
      <c r="C3545" s="1" t="s">
        <v>8298</v>
      </c>
      <c r="D3545" s="1" t="s">
        <v>10502</v>
      </c>
      <c r="E3545" s="1">
        <v>23.6</v>
      </c>
      <c r="F3545" s="1">
        <v>23.6</v>
      </c>
    </row>
    <row r="3546" spans="1:6" x14ac:dyDescent="0.25">
      <c r="A3546" s="1" t="s">
        <v>1536</v>
      </c>
      <c r="B3546" s="1" t="s">
        <v>5093</v>
      </c>
      <c r="C3546" s="1" t="s">
        <v>7807</v>
      </c>
      <c r="D3546" s="1" t="s">
        <v>9867</v>
      </c>
      <c r="E3546" s="1">
        <v>23.8</v>
      </c>
      <c r="F3546" s="1">
        <v>23.8</v>
      </c>
    </row>
    <row r="3547" spans="1:6" x14ac:dyDescent="0.25">
      <c r="A3547" s="1" t="s">
        <v>1811</v>
      </c>
      <c r="B3547" s="1" t="s">
        <v>5368</v>
      </c>
      <c r="C3547" s="1" t="s">
        <v>7921</v>
      </c>
      <c r="D3547" s="1" t="s">
        <v>10029</v>
      </c>
      <c r="E3547" s="1">
        <v>23.8</v>
      </c>
      <c r="F3547" s="1">
        <v>23.8</v>
      </c>
    </row>
    <row r="3548" spans="1:6" x14ac:dyDescent="0.25">
      <c r="A3548" s="1" t="s">
        <v>2314</v>
      </c>
      <c r="B3548" s="1" t="s">
        <v>5871</v>
      </c>
      <c r="C3548" s="1" t="s">
        <v>8159</v>
      </c>
      <c r="D3548" s="1" t="s">
        <v>10317</v>
      </c>
      <c r="E3548" s="1">
        <v>24.1</v>
      </c>
      <c r="F3548" s="1">
        <v>24.1</v>
      </c>
    </row>
    <row r="3549" spans="1:6" x14ac:dyDescent="0.25">
      <c r="A3549" s="1" t="s">
        <v>1036</v>
      </c>
      <c r="B3549" s="1" t="s">
        <v>4593</v>
      </c>
      <c r="C3549" s="1" t="s">
        <v>7124</v>
      </c>
      <c r="D3549" s="1" t="s">
        <v>9589</v>
      </c>
      <c r="E3549" s="1">
        <v>24.3</v>
      </c>
      <c r="F3549" s="1">
        <v>24.3</v>
      </c>
    </row>
    <row r="3550" spans="1:6" x14ac:dyDescent="0.25">
      <c r="A3550" s="1" t="s">
        <v>2023</v>
      </c>
      <c r="B3550" s="1" t="s">
        <v>5580</v>
      </c>
      <c r="C3550" s="1" t="s">
        <v>7124</v>
      </c>
      <c r="D3550" s="1" t="s">
        <v>8925</v>
      </c>
      <c r="E3550" s="1">
        <v>24.5</v>
      </c>
      <c r="F3550" s="1">
        <v>24.5</v>
      </c>
    </row>
    <row r="3551" spans="1:6" x14ac:dyDescent="0.25">
      <c r="A3551" s="1" t="s">
        <v>2162</v>
      </c>
      <c r="B3551" s="1" t="s">
        <v>5719</v>
      </c>
      <c r="C3551" s="1" t="s">
        <v>7124</v>
      </c>
      <c r="D3551" s="1" t="s">
        <v>8933</v>
      </c>
      <c r="E3551" s="1">
        <v>25</v>
      </c>
      <c r="F3551" s="1">
        <v>25</v>
      </c>
    </row>
    <row r="3552" spans="1:6" x14ac:dyDescent="0.25">
      <c r="A3552" s="1" t="s">
        <v>1345</v>
      </c>
      <c r="B3552" s="1" t="s">
        <v>4902</v>
      </c>
      <c r="C3552" s="1" t="s">
        <v>7734</v>
      </c>
      <c r="D3552" s="1" t="s">
        <v>9771</v>
      </c>
      <c r="E3552" s="1">
        <v>25.4</v>
      </c>
      <c r="F3552" s="1">
        <v>25.4</v>
      </c>
    </row>
    <row r="3553" spans="1:6" x14ac:dyDescent="0.25">
      <c r="A3553" s="1" t="s">
        <v>1551</v>
      </c>
      <c r="B3553" s="1" t="s">
        <v>5108</v>
      </c>
      <c r="C3553" s="1" t="s">
        <v>7124</v>
      </c>
      <c r="D3553" s="1" t="s">
        <v>8916</v>
      </c>
      <c r="E3553" s="1">
        <v>26.2</v>
      </c>
      <c r="F3553" s="1">
        <v>26.2</v>
      </c>
    </row>
    <row r="3554" spans="1:6" x14ac:dyDescent="0.25">
      <c r="A3554" s="1" t="s">
        <v>2451</v>
      </c>
      <c r="B3554" s="1" t="s">
        <v>6008</v>
      </c>
      <c r="C3554" s="1" t="s">
        <v>7124</v>
      </c>
      <c r="D3554" s="1" t="s">
        <v>8916</v>
      </c>
      <c r="E3554" s="1">
        <v>26.9</v>
      </c>
      <c r="F3554" s="1">
        <v>26.9</v>
      </c>
    </row>
    <row r="3555" spans="1:6" x14ac:dyDescent="0.25">
      <c r="A3555" s="1" t="s">
        <v>3542</v>
      </c>
      <c r="B3555" s="1" t="s">
        <v>7099</v>
      </c>
      <c r="C3555" s="1" t="s">
        <v>7124</v>
      </c>
      <c r="D3555" s="1" t="s">
        <v>9776</v>
      </c>
      <c r="E3555" s="1" t="s">
        <v>8905</v>
      </c>
      <c r="F3555" s="1">
        <v>26.9</v>
      </c>
    </row>
    <row r="3556" spans="1:6" x14ac:dyDescent="0.25">
      <c r="A3556" s="1" t="s">
        <v>1389</v>
      </c>
      <c r="B3556" s="1" t="s">
        <v>4946</v>
      </c>
      <c r="C3556" s="1" t="s">
        <v>7753</v>
      </c>
      <c r="D3556" s="1" t="s">
        <v>9785</v>
      </c>
      <c r="E3556" s="1">
        <v>27.5</v>
      </c>
      <c r="F3556" s="1">
        <v>27.5</v>
      </c>
    </row>
    <row r="3557" spans="1:6" x14ac:dyDescent="0.25">
      <c r="A3557" s="1" t="s">
        <v>495</v>
      </c>
      <c r="B3557" s="1" t="s">
        <v>4052</v>
      </c>
      <c r="C3557" s="1" t="s">
        <v>7124</v>
      </c>
      <c r="D3557" s="1" t="s">
        <v>8925</v>
      </c>
      <c r="E3557" s="1">
        <v>27.6</v>
      </c>
      <c r="F3557" s="1">
        <v>27.6</v>
      </c>
    </row>
    <row r="3558" spans="1:6" x14ac:dyDescent="0.25">
      <c r="A3558" s="1" t="s">
        <v>764</v>
      </c>
      <c r="B3558" s="1" t="s">
        <v>4321</v>
      </c>
      <c r="C3558" s="1" t="s">
        <v>7124</v>
      </c>
      <c r="D3558" s="1" t="s">
        <v>8916</v>
      </c>
      <c r="E3558" s="1">
        <v>28.1</v>
      </c>
      <c r="F3558" s="1">
        <v>28.1</v>
      </c>
    </row>
    <row r="3559" spans="1:6" x14ac:dyDescent="0.25">
      <c r="A3559" s="1" t="s">
        <v>274</v>
      </c>
      <c r="B3559" s="1" t="s">
        <v>3831</v>
      </c>
      <c r="C3559" s="1" t="s">
        <v>7250</v>
      </c>
      <c r="D3559" s="1" t="s">
        <v>9108</v>
      </c>
      <c r="E3559" s="1">
        <v>28.6</v>
      </c>
      <c r="F3559" s="1">
        <v>28.6</v>
      </c>
    </row>
    <row r="3560" spans="1:6" x14ac:dyDescent="0.25">
      <c r="A3560" s="1" t="s">
        <v>1577</v>
      </c>
      <c r="B3560" s="1" t="s">
        <v>5134</v>
      </c>
      <c r="C3560" s="1" t="s">
        <v>7124</v>
      </c>
      <c r="D3560" s="1" t="s">
        <v>8925</v>
      </c>
      <c r="E3560" s="1">
        <v>29.4</v>
      </c>
      <c r="F3560" s="1">
        <v>29.4</v>
      </c>
    </row>
    <row r="3561" spans="1:6" x14ac:dyDescent="0.25">
      <c r="A3561" s="1" t="s">
        <v>3355</v>
      </c>
      <c r="B3561" s="1" t="s">
        <v>6912</v>
      </c>
      <c r="C3561" s="1" t="s">
        <v>8613</v>
      </c>
      <c r="D3561" s="1" t="s">
        <v>9031</v>
      </c>
      <c r="E3561" s="1">
        <v>29.4</v>
      </c>
      <c r="F3561" s="1">
        <v>29.4</v>
      </c>
    </row>
    <row r="3562" spans="1:6" x14ac:dyDescent="0.25">
      <c r="A3562" s="1" t="s">
        <v>3223</v>
      </c>
      <c r="B3562" s="1" t="s">
        <v>6780</v>
      </c>
      <c r="C3562" s="1" t="s">
        <v>7124</v>
      </c>
      <c r="D3562" s="1" t="s">
        <v>9406</v>
      </c>
      <c r="E3562" s="1">
        <v>30.1</v>
      </c>
      <c r="F3562" s="1">
        <v>30.1</v>
      </c>
    </row>
    <row r="3563" spans="1:6" x14ac:dyDescent="0.25">
      <c r="A3563" s="1" t="s">
        <v>861</v>
      </c>
      <c r="B3563" s="1" t="s">
        <v>4418</v>
      </c>
      <c r="C3563" s="1" t="s">
        <v>7522</v>
      </c>
      <c r="D3563" s="1" t="s">
        <v>8933</v>
      </c>
      <c r="E3563" s="1">
        <v>30.4</v>
      </c>
      <c r="F3563" s="1">
        <v>30.4</v>
      </c>
    </row>
    <row r="3564" spans="1:6" x14ac:dyDescent="0.25">
      <c r="A3564" s="1" t="s">
        <v>1554</v>
      </c>
      <c r="B3564" s="1" t="s">
        <v>5111</v>
      </c>
      <c r="C3564" s="1" t="s">
        <v>7124</v>
      </c>
      <c r="D3564" s="1" t="s">
        <v>8986</v>
      </c>
      <c r="E3564" s="1">
        <v>31.2</v>
      </c>
      <c r="F3564" s="1">
        <v>31.2</v>
      </c>
    </row>
    <row r="3565" spans="1:6" x14ac:dyDescent="0.25">
      <c r="A3565" s="1" t="s">
        <v>3347</v>
      </c>
      <c r="B3565" s="1" t="s">
        <v>6904</v>
      </c>
      <c r="C3565" s="1" t="s">
        <v>7124</v>
      </c>
      <c r="D3565" s="1" t="s">
        <v>8916</v>
      </c>
      <c r="E3565" s="1">
        <v>32</v>
      </c>
      <c r="F3565" s="1">
        <v>32</v>
      </c>
    </row>
    <row r="3566" spans="1:6" x14ac:dyDescent="0.25">
      <c r="A3566" s="1" t="s">
        <v>2267</v>
      </c>
      <c r="B3566" s="1" t="s">
        <v>5824</v>
      </c>
      <c r="C3566" s="1" t="s">
        <v>8134</v>
      </c>
      <c r="D3566" s="1" t="s">
        <v>10284</v>
      </c>
      <c r="E3566" s="1">
        <v>34.1</v>
      </c>
      <c r="F3566" s="1">
        <v>34.1</v>
      </c>
    </row>
    <row r="3567" spans="1:6" x14ac:dyDescent="0.25">
      <c r="A3567" s="1" t="s">
        <v>814</v>
      </c>
      <c r="B3567" s="1" t="s">
        <v>4371</v>
      </c>
      <c r="C3567" s="1" t="s">
        <v>7124</v>
      </c>
      <c r="D3567" s="1" t="s">
        <v>8925</v>
      </c>
      <c r="E3567" s="1">
        <v>34.4</v>
      </c>
      <c r="F3567" s="1">
        <v>34.4</v>
      </c>
    </row>
    <row r="3568" spans="1:6" x14ac:dyDescent="0.25">
      <c r="A3568" s="1" t="s">
        <v>626</v>
      </c>
      <c r="B3568" s="1" t="s">
        <v>4183</v>
      </c>
      <c r="C3568" s="1" t="s">
        <v>7124</v>
      </c>
      <c r="D3568" s="1" t="s">
        <v>9038</v>
      </c>
      <c r="E3568" s="1">
        <v>37</v>
      </c>
      <c r="F3568" s="1">
        <v>37</v>
      </c>
    </row>
    <row r="3569" spans="1:6" x14ac:dyDescent="0.25">
      <c r="A3569" s="1" t="s">
        <v>2249</v>
      </c>
      <c r="B3569" s="1" t="s">
        <v>5806</v>
      </c>
      <c r="C3569" s="1" t="s">
        <v>8127</v>
      </c>
      <c r="D3569" s="1" t="s">
        <v>10275</v>
      </c>
      <c r="E3569" s="1">
        <v>37.1</v>
      </c>
      <c r="F3569" s="1">
        <v>37.1</v>
      </c>
    </row>
    <row r="3570" spans="1:6" x14ac:dyDescent="0.25">
      <c r="A3570" s="1" t="s">
        <v>3238</v>
      </c>
      <c r="B3570" s="1" t="s">
        <v>6795</v>
      </c>
      <c r="C3570" s="1" t="s">
        <v>8559</v>
      </c>
      <c r="D3570" s="1" t="s">
        <v>10835</v>
      </c>
      <c r="E3570" s="1">
        <v>37.1</v>
      </c>
      <c r="F3570" s="1">
        <v>37.1</v>
      </c>
    </row>
    <row r="3571" spans="1:6" x14ac:dyDescent="0.25">
      <c r="A3571" s="1" t="s">
        <v>239</v>
      </c>
      <c r="B3571" s="1" t="s">
        <v>3796</v>
      </c>
      <c r="C3571" s="1" t="s">
        <v>7124</v>
      </c>
      <c r="D3571" s="1" t="s">
        <v>9084</v>
      </c>
      <c r="E3571" s="1">
        <v>38.200000000000003</v>
      </c>
      <c r="F3571" s="1">
        <v>38.200000000000003</v>
      </c>
    </row>
    <row r="3572" spans="1:6" x14ac:dyDescent="0.25">
      <c r="A3572" s="1" t="s">
        <v>1501</v>
      </c>
      <c r="B3572" s="1" t="s">
        <v>5058</v>
      </c>
      <c r="C3572" s="1" t="s">
        <v>7124</v>
      </c>
      <c r="D3572" s="1" t="s">
        <v>8925</v>
      </c>
      <c r="E3572" s="1">
        <v>38.9</v>
      </c>
      <c r="F3572" s="1">
        <v>38.9</v>
      </c>
    </row>
    <row r="3573" spans="1:6" x14ac:dyDescent="0.25">
      <c r="A3573" s="1" t="s">
        <v>3053</v>
      </c>
      <c r="B3573" s="1" t="s">
        <v>6610</v>
      </c>
      <c r="C3573" s="1" t="s">
        <v>7124</v>
      </c>
      <c r="D3573" s="1" t="s">
        <v>10726</v>
      </c>
      <c r="E3573" s="1">
        <v>43.6</v>
      </c>
      <c r="F3573" s="1">
        <v>43.6</v>
      </c>
    </row>
    <row r="3574" spans="1:6" x14ac:dyDescent="0.25">
      <c r="A3574" s="1" t="s">
        <v>441</v>
      </c>
      <c r="B3574" s="1" t="s">
        <v>3998</v>
      </c>
      <c r="C3574" s="1" t="s">
        <v>7124</v>
      </c>
      <c r="D3574" s="1" t="s">
        <v>8925</v>
      </c>
      <c r="E3574" s="1" t="s">
        <v>8754</v>
      </c>
      <c r="F3574" s="1">
        <v>43.9</v>
      </c>
    </row>
    <row r="3575" spans="1:6" x14ac:dyDescent="0.25">
      <c r="A3575" s="1" t="s">
        <v>599</v>
      </c>
      <c r="B3575" s="1" t="s">
        <v>4156</v>
      </c>
      <c r="C3575" s="1" t="s">
        <v>7403</v>
      </c>
      <c r="D3575" s="1" t="s">
        <v>9318</v>
      </c>
      <c r="E3575" s="1">
        <v>45.3</v>
      </c>
      <c r="F3575" s="1">
        <v>45.3</v>
      </c>
    </row>
    <row r="3576" spans="1:6" x14ac:dyDescent="0.25">
      <c r="A3576" s="1" t="s">
        <v>2478</v>
      </c>
      <c r="B3576" s="1" t="s">
        <v>6035</v>
      </c>
      <c r="C3576" s="1" t="s">
        <v>7124</v>
      </c>
      <c r="D3576" s="1" t="s">
        <v>8916</v>
      </c>
      <c r="E3576" s="1" t="s">
        <v>8873</v>
      </c>
      <c r="F3576" s="1">
        <v>45.3</v>
      </c>
    </row>
    <row r="3577" spans="1:6" x14ac:dyDescent="0.25">
      <c r="A3577" s="1" t="s">
        <v>47</v>
      </c>
      <c r="B3577" s="1" t="s">
        <v>3604</v>
      </c>
      <c r="C3577" s="1" t="s">
        <v>7124</v>
      </c>
      <c r="D3577" s="1" t="s">
        <v>8943</v>
      </c>
      <c r="E3577" s="1">
        <v>46.9</v>
      </c>
      <c r="F3577" s="1">
        <v>46.9</v>
      </c>
    </row>
    <row r="3578" spans="1:6" x14ac:dyDescent="0.25">
      <c r="A3578" s="1" t="s">
        <v>3130</v>
      </c>
      <c r="B3578" s="1" t="s">
        <v>6687</v>
      </c>
      <c r="C3578" s="1" t="s">
        <v>7124</v>
      </c>
      <c r="D3578" s="1" t="s">
        <v>8925</v>
      </c>
      <c r="E3578" s="1" t="s">
        <v>8900</v>
      </c>
      <c r="F3578" s="1">
        <v>49.2</v>
      </c>
    </row>
    <row r="3579" spans="1:6" x14ac:dyDescent="0.25">
      <c r="A3579" s="1" t="s">
        <v>3475</v>
      </c>
      <c r="B3579" s="1" t="s">
        <v>7032</v>
      </c>
      <c r="C3579" s="1" t="s">
        <v>7124</v>
      </c>
      <c r="D3579" s="1" t="s">
        <v>8925</v>
      </c>
      <c r="E3579" s="1">
        <v>50.9</v>
      </c>
      <c r="F3579" s="1">
        <v>50.9</v>
      </c>
    </row>
    <row r="3580" spans="1:6" x14ac:dyDescent="0.25">
      <c r="A3580" s="1" t="s">
        <v>51</v>
      </c>
      <c r="B3580" s="1" t="s">
        <v>3608</v>
      </c>
      <c r="C3580" s="1" t="s">
        <v>7124</v>
      </c>
      <c r="D3580" s="1" t="s">
        <v>8925</v>
      </c>
      <c r="E3580" s="1">
        <v>52.6</v>
      </c>
      <c r="F3580" s="1">
        <v>52.6</v>
      </c>
    </row>
    <row r="3581" spans="1:6" x14ac:dyDescent="0.25">
      <c r="A3581" s="1" t="s">
        <v>501</v>
      </c>
      <c r="B3581" s="1" t="s">
        <v>4058</v>
      </c>
      <c r="C3581" s="1" t="s">
        <v>7124</v>
      </c>
      <c r="D3581" s="1" t="s">
        <v>8925</v>
      </c>
      <c r="E3581" s="1">
        <v>53.3</v>
      </c>
      <c r="F3581" s="1">
        <v>53.3</v>
      </c>
    </row>
    <row r="3582" spans="1:6" x14ac:dyDescent="0.25">
      <c r="A3582" s="1" t="s">
        <v>2669</v>
      </c>
      <c r="B3582" s="1" t="s">
        <v>6226</v>
      </c>
      <c r="C3582" s="1" t="s">
        <v>7124</v>
      </c>
      <c r="D3582" s="1" t="s">
        <v>8925</v>
      </c>
      <c r="E3582" s="1">
        <v>57.8</v>
      </c>
      <c r="F3582" s="1">
        <v>57.8</v>
      </c>
    </row>
    <row r="3583" spans="1:6" x14ac:dyDescent="0.25">
      <c r="A3583" s="1" t="s">
        <v>1218</v>
      </c>
      <c r="B3583" s="1" t="s">
        <v>4775</v>
      </c>
      <c r="C3583" s="1" t="s">
        <v>7667</v>
      </c>
      <c r="D3583" s="1" t="s">
        <v>9688</v>
      </c>
      <c r="E3583" s="1">
        <v>60</v>
      </c>
      <c r="F3583" s="1">
        <v>60</v>
      </c>
    </row>
    <row r="3584" spans="1:6" x14ac:dyDescent="0.25">
      <c r="A3584" s="1" t="s">
        <v>409</v>
      </c>
      <c r="B3584" s="1" t="s">
        <v>3966</v>
      </c>
      <c r="C3584" s="1" t="s">
        <v>7124</v>
      </c>
      <c r="D3584" s="1" t="s">
        <v>8916</v>
      </c>
      <c r="E3584" s="1">
        <v>60.9</v>
      </c>
      <c r="F3584" s="1">
        <v>60.9</v>
      </c>
    </row>
    <row r="3585" spans="1:6" x14ac:dyDescent="0.25">
      <c r="A3585" s="1" t="s">
        <v>2973</v>
      </c>
      <c r="B3585" s="1" t="s">
        <v>6530</v>
      </c>
      <c r="C3585" s="1" t="s">
        <v>7124</v>
      </c>
      <c r="D3585" s="1" t="s">
        <v>8916</v>
      </c>
      <c r="E3585" s="1">
        <v>63.9</v>
      </c>
      <c r="F3585" s="1">
        <v>63.9</v>
      </c>
    </row>
    <row r="3586" spans="1:6" x14ac:dyDescent="0.25">
      <c r="A3586" s="1" t="s">
        <v>973</v>
      </c>
      <c r="B3586" s="1" t="s">
        <v>4530</v>
      </c>
      <c r="C3586" s="1" t="s">
        <v>7575</v>
      </c>
      <c r="D3586" s="1" t="s">
        <v>9556</v>
      </c>
      <c r="E3586" s="1">
        <v>64.5</v>
      </c>
      <c r="F3586" s="1">
        <v>64.5</v>
      </c>
    </row>
    <row r="3587" spans="1:6" x14ac:dyDescent="0.25">
      <c r="A3587" s="1" t="s">
        <v>890</v>
      </c>
      <c r="B3587" s="1" t="s">
        <v>4447</v>
      </c>
      <c r="C3587" s="1" t="s">
        <v>7124</v>
      </c>
      <c r="D3587" s="1" t="s">
        <v>9406</v>
      </c>
      <c r="E3587" s="1">
        <v>64.599999999999994</v>
      </c>
      <c r="F3587" s="1">
        <v>64.599999999999994</v>
      </c>
    </row>
    <row r="3588" spans="1:6" x14ac:dyDescent="0.25">
      <c r="A3588" s="1" t="s">
        <v>3500</v>
      </c>
      <c r="B3588" s="1" t="s">
        <v>7057</v>
      </c>
      <c r="C3588" s="1" t="s">
        <v>7124</v>
      </c>
      <c r="D3588" s="1" t="s">
        <v>10994</v>
      </c>
      <c r="E3588" s="1">
        <v>66.7</v>
      </c>
      <c r="F3588" s="1">
        <v>66.7</v>
      </c>
    </row>
    <row r="3589" spans="1:6" x14ac:dyDescent="0.25">
      <c r="A3589" s="1" t="s">
        <v>483</v>
      </c>
      <c r="B3589" s="1" t="s">
        <v>4040</v>
      </c>
      <c r="C3589" s="1" t="s">
        <v>7124</v>
      </c>
      <c r="D3589" s="1" t="s">
        <v>9245</v>
      </c>
      <c r="E3589" s="1">
        <v>77.2</v>
      </c>
      <c r="F3589" s="1">
        <v>77.2</v>
      </c>
    </row>
    <row r="3590" spans="1:6" x14ac:dyDescent="0.25">
      <c r="A3590" s="1" t="s">
        <v>1756</v>
      </c>
      <c r="B3590" s="1" t="s">
        <v>5313</v>
      </c>
      <c r="C3590" s="1" t="s">
        <v>7124</v>
      </c>
      <c r="D3590" s="1" t="s">
        <v>9996</v>
      </c>
      <c r="E3590" s="1">
        <v>85.8</v>
      </c>
      <c r="F3590" s="1">
        <v>85.8</v>
      </c>
    </row>
    <row r="3591" spans="1:6" x14ac:dyDescent="0.25">
      <c r="A3591" s="1" t="s">
        <v>293</v>
      </c>
      <c r="B3591" s="1" t="s">
        <v>3850</v>
      </c>
      <c r="C3591" s="1" t="s">
        <v>7259</v>
      </c>
      <c r="D3591" s="1" t="s">
        <v>9122</v>
      </c>
      <c r="E3591" s="1">
        <v>89.2</v>
      </c>
      <c r="F3591" s="1">
        <v>89.2</v>
      </c>
    </row>
    <row r="3592" spans="1:6" x14ac:dyDescent="0.25">
      <c r="A3592" s="1" t="s">
        <v>2312</v>
      </c>
      <c r="B3592" s="1" t="s">
        <v>5869</v>
      </c>
      <c r="C3592" s="1" t="s">
        <v>8158</v>
      </c>
      <c r="D3592" s="1" t="s">
        <v>8925</v>
      </c>
      <c r="E3592" s="1">
        <v>89.4</v>
      </c>
      <c r="F3592" s="1">
        <v>89.4</v>
      </c>
    </row>
    <row r="3593" spans="1:6" x14ac:dyDescent="0.25">
      <c r="A3593" s="1" t="s">
        <v>557</v>
      </c>
      <c r="B3593" s="1" t="s">
        <v>4114</v>
      </c>
      <c r="C3593" s="1" t="s">
        <v>7124</v>
      </c>
      <c r="D3593" s="1" t="s">
        <v>9245</v>
      </c>
      <c r="E3593" s="1">
        <v>98.4</v>
      </c>
      <c r="F3593" s="1">
        <v>98.4</v>
      </c>
    </row>
    <row r="3594" spans="1:6" x14ac:dyDescent="0.25">
      <c r="A3594" s="1" t="s">
        <v>2194</v>
      </c>
      <c r="B3594" s="1" t="s">
        <v>5751</v>
      </c>
      <c r="C3594" s="1" t="s">
        <v>7124</v>
      </c>
      <c r="D3594" s="1" t="s">
        <v>9760</v>
      </c>
      <c r="E3594" s="1">
        <v>103.7</v>
      </c>
      <c r="F3594" s="1">
        <v>103.7</v>
      </c>
    </row>
    <row r="3595" spans="1:6" x14ac:dyDescent="0.25">
      <c r="A3595" s="1" t="s">
        <v>3442</v>
      </c>
      <c r="B3595" s="1" t="s">
        <v>6999</v>
      </c>
      <c r="C3595" s="1" t="s">
        <v>7124</v>
      </c>
      <c r="D3595" s="1" t="s">
        <v>8925</v>
      </c>
      <c r="E3595" s="1">
        <v>103.7</v>
      </c>
      <c r="F3595" s="1">
        <v>103.7</v>
      </c>
    </row>
    <row r="3596" spans="1:6" x14ac:dyDescent="0.25">
      <c r="A3596" s="1" t="s">
        <v>3151</v>
      </c>
      <c r="B3596" s="1" t="s">
        <v>6708</v>
      </c>
      <c r="C3596" s="1" t="s">
        <v>7124</v>
      </c>
      <c r="D3596" s="1" t="s">
        <v>8916</v>
      </c>
      <c r="E3596" s="1">
        <v>107.3</v>
      </c>
      <c r="F3596" s="1">
        <v>107.3</v>
      </c>
    </row>
    <row r="3597" spans="1:6" x14ac:dyDescent="0.25">
      <c r="A3597" s="1" t="s">
        <v>2200</v>
      </c>
      <c r="B3597" s="1" t="s">
        <v>5757</v>
      </c>
      <c r="C3597" s="1" t="s">
        <v>7124</v>
      </c>
      <c r="D3597" s="1" t="s">
        <v>8986</v>
      </c>
      <c r="E3597" s="1">
        <v>124.3</v>
      </c>
      <c r="F3597" s="1">
        <v>124.3</v>
      </c>
    </row>
    <row r="3598" spans="1:6" x14ac:dyDescent="0.25">
      <c r="A3598" s="1" t="s">
        <v>927</v>
      </c>
      <c r="B3598" s="1" t="s">
        <v>4484</v>
      </c>
      <c r="C3598" s="1" t="s">
        <v>7559</v>
      </c>
      <c r="D3598" s="1" t="s">
        <v>8938</v>
      </c>
      <c r="E3598" s="1">
        <v>139.6</v>
      </c>
      <c r="F3598" s="1">
        <v>139.6</v>
      </c>
    </row>
    <row r="3599" spans="1:6" x14ac:dyDescent="0.25">
      <c r="A3599" s="1" t="s">
        <v>2324</v>
      </c>
      <c r="B3599" s="1" t="s">
        <v>5881</v>
      </c>
      <c r="C3599" s="1" t="s">
        <v>8163</v>
      </c>
      <c r="D3599" s="1" t="s">
        <v>10322</v>
      </c>
      <c r="E3599" s="1">
        <v>143.5</v>
      </c>
      <c r="F3599" s="1">
        <v>143.5</v>
      </c>
    </row>
    <row r="3600" spans="1:6" x14ac:dyDescent="0.25">
      <c r="A3600" s="1" t="s">
        <v>655</v>
      </c>
      <c r="B3600" s="1" t="s">
        <v>4212</v>
      </c>
      <c r="C3600" s="1" t="s">
        <v>7435</v>
      </c>
      <c r="D3600" s="1" t="s">
        <v>8938</v>
      </c>
      <c r="E3600" s="1">
        <v>153.80000000000001</v>
      </c>
      <c r="F3600" s="1">
        <v>153.80000000000001</v>
      </c>
    </row>
    <row r="3601" spans="1:6" x14ac:dyDescent="0.25">
      <c r="A3601" s="1" t="s">
        <v>1835</v>
      </c>
      <c r="B3601" s="1" t="s">
        <v>5392</v>
      </c>
      <c r="C3601" s="1" t="s">
        <v>7933</v>
      </c>
      <c r="D3601" s="1" t="s">
        <v>10044</v>
      </c>
      <c r="E3601" s="1">
        <v>159.6</v>
      </c>
      <c r="F3601" s="1">
        <v>159.6</v>
      </c>
    </row>
    <row r="3602" spans="1:6" x14ac:dyDescent="0.25">
      <c r="A3602" s="1" t="s">
        <v>1154</v>
      </c>
      <c r="B3602" s="1" t="s">
        <v>4711</v>
      </c>
      <c r="C3602" s="1" t="s">
        <v>7124</v>
      </c>
      <c r="D3602" s="1" t="s">
        <v>8925</v>
      </c>
      <c r="E3602" s="1">
        <v>179.7</v>
      </c>
      <c r="F3602" s="1">
        <v>179.7</v>
      </c>
    </row>
    <row r="3603" spans="1:6" x14ac:dyDescent="0.25">
      <c r="A3603" s="1" t="s">
        <v>407</v>
      </c>
      <c r="B3603" s="1" t="s">
        <v>3964</v>
      </c>
      <c r="C3603" s="1" t="s">
        <v>7311</v>
      </c>
      <c r="D3603" s="1" t="s">
        <v>9192</v>
      </c>
      <c r="E3603" s="1">
        <v>206.7</v>
      </c>
      <c r="F3603" s="1">
        <v>206.7</v>
      </c>
    </row>
    <row r="3604" spans="1:6" x14ac:dyDescent="0.25">
      <c r="A3604" s="1" t="s">
        <v>1732</v>
      </c>
      <c r="B3604" s="1" t="s">
        <v>5289</v>
      </c>
      <c r="C3604" s="1" t="s">
        <v>7891</v>
      </c>
      <c r="D3604" s="1" t="s">
        <v>9981</v>
      </c>
      <c r="E3604" s="1">
        <v>251.4</v>
      </c>
      <c r="F3604" s="1">
        <v>251.4</v>
      </c>
    </row>
    <row r="3605" spans="1:6" x14ac:dyDescent="0.25">
      <c r="A3605" s="1" t="s">
        <v>3400</v>
      </c>
      <c r="B3605" s="1" t="s">
        <v>6957</v>
      </c>
      <c r="C3605" s="1" t="s">
        <v>7124</v>
      </c>
      <c r="D3605" s="1" t="s">
        <v>8916</v>
      </c>
      <c r="E3605" s="1">
        <v>279.5</v>
      </c>
      <c r="F3605" s="1">
        <v>279.5</v>
      </c>
    </row>
    <row r="3606" spans="1:6" x14ac:dyDescent="0.25">
      <c r="A3606" s="1" t="s">
        <v>2693</v>
      </c>
      <c r="B3606" s="1" t="s">
        <v>6250</v>
      </c>
      <c r="C3606" s="1" t="s">
        <v>8324</v>
      </c>
      <c r="D3606" s="1" t="s">
        <v>8925</v>
      </c>
      <c r="E3606" s="1">
        <v>485.8</v>
      </c>
      <c r="F3606" s="1">
        <v>485.8</v>
      </c>
    </row>
  </sheetData>
  <sortState xmlns:xlrd2="http://schemas.microsoft.com/office/spreadsheetml/2017/richdata2" ref="A3:F3606">
    <sortCondition ref="F1:F3606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300DC-0F07-4104-98CA-E9C624C5083B}">
  <dimension ref="A1:F3820"/>
  <sheetViews>
    <sheetView workbookViewId="0">
      <selection activeCell="C9" sqref="C9"/>
    </sheetView>
  </sheetViews>
  <sheetFormatPr defaultColWidth="9.140625" defaultRowHeight="15.75" x14ac:dyDescent="0.25"/>
  <cols>
    <col min="1" max="1" width="18.5703125" style="1" bestFit="1" customWidth="1"/>
    <col min="2" max="2" width="23.28515625" style="1" bestFit="1" customWidth="1"/>
    <col min="3" max="3" width="23" style="1" bestFit="1" customWidth="1"/>
    <col min="4" max="4" width="88.140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6" x14ac:dyDescent="0.25">
      <c r="A1" s="6" t="s">
        <v>15690</v>
      </c>
      <c r="B1" s="6"/>
      <c r="C1" s="6"/>
      <c r="D1" s="6"/>
      <c r="E1" s="6"/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6" x14ac:dyDescent="0.25">
      <c r="A3" s="1" t="s">
        <v>1359</v>
      </c>
      <c r="B3" s="1" t="s">
        <v>4916</v>
      </c>
      <c r="C3" s="1" t="s">
        <v>7742</v>
      </c>
      <c r="D3" s="1" t="s">
        <v>9778</v>
      </c>
      <c r="E3" s="1">
        <v>-6172.4</v>
      </c>
      <c r="F3" s="1">
        <v>-6172.4</v>
      </c>
    </row>
    <row r="4" spans="1:6" x14ac:dyDescent="0.25">
      <c r="A4" s="1" t="s">
        <v>3028</v>
      </c>
      <c r="B4" s="1" t="s">
        <v>6585</v>
      </c>
      <c r="C4" s="1" t="s">
        <v>8466</v>
      </c>
      <c r="D4" s="1" t="s">
        <v>10715</v>
      </c>
      <c r="E4" s="1">
        <v>-416.9</v>
      </c>
      <c r="F4" s="1">
        <v>-416.9</v>
      </c>
    </row>
    <row r="5" spans="1:6" x14ac:dyDescent="0.25">
      <c r="A5" s="1" t="s">
        <v>445</v>
      </c>
      <c r="B5" s="1" t="s">
        <v>4002</v>
      </c>
      <c r="C5" s="1" t="s">
        <v>7119</v>
      </c>
      <c r="D5" s="1" t="s">
        <v>8908</v>
      </c>
      <c r="E5" s="1" t="s">
        <v>8755</v>
      </c>
      <c r="F5" s="1">
        <v>-328.3</v>
      </c>
    </row>
    <row r="6" spans="1:6" x14ac:dyDescent="0.25">
      <c r="A6" s="1" t="s">
        <v>740</v>
      </c>
      <c r="B6" s="1" t="s">
        <v>4297</v>
      </c>
      <c r="C6" s="1" t="s">
        <v>7469</v>
      </c>
      <c r="D6" s="1" t="s">
        <v>9411</v>
      </c>
      <c r="E6" s="1">
        <v>-269.10000000000002</v>
      </c>
      <c r="F6" s="1">
        <v>-269.10000000000002</v>
      </c>
    </row>
    <row r="7" spans="1:6" x14ac:dyDescent="0.25">
      <c r="A7" s="1" t="s">
        <v>9</v>
      </c>
      <c r="B7" s="1" t="s">
        <v>3566</v>
      </c>
      <c r="C7" s="1" t="s">
        <v>7121</v>
      </c>
      <c r="D7" s="1" t="s">
        <v>8910</v>
      </c>
      <c r="E7" s="1">
        <v>-231.1</v>
      </c>
      <c r="F7" s="1">
        <v>-231.1</v>
      </c>
    </row>
    <row r="8" spans="1:6" x14ac:dyDescent="0.25">
      <c r="A8" s="1" t="s">
        <v>1603</v>
      </c>
      <c r="B8" s="1" t="s">
        <v>5160</v>
      </c>
      <c r="C8" s="1" t="s">
        <v>7833</v>
      </c>
      <c r="D8" s="1" t="s">
        <v>9905</v>
      </c>
      <c r="E8" s="1">
        <v>-213.9</v>
      </c>
      <c r="F8" s="1">
        <v>-213.9</v>
      </c>
    </row>
    <row r="9" spans="1:6" x14ac:dyDescent="0.25">
      <c r="A9" s="1" t="s">
        <v>376</v>
      </c>
      <c r="B9" s="1" t="s">
        <v>3933</v>
      </c>
      <c r="C9" s="1" t="s">
        <v>7297</v>
      </c>
      <c r="D9" s="1" t="s">
        <v>9174</v>
      </c>
      <c r="E9" s="1">
        <v>-213.2</v>
      </c>
      <c r="F9" s="1">
        <v>-213.2</v>
      </c>
    </row>
    <row r="10" spans="1:6" x14ac:dyDescent="0.25">
      <c r="A10" s="1" t="s">
        <v>1623</v>
      </c>
      <c r="B10" s="1" t="s">
        <v>5180</v>
      </c>
      <c r="C10" s="1" t="s">
        <v>7842</v>
      </c>
      <c r="D10" s="1" t="s">
        <v>9915</v>
      </c>
      <c r="E10" s="1">
        <v>-169.9</v>
      </c>
      <c r="F10" s="1">
        <v>-169.9</v>
      </c>
    </row>
    <row r="11" spans="1:6" x14ac:dyDescent="0.25">
      <c r="A11" s="1" t="s">
        <v>1358</v>
      </c>
      <c r="B11" s="1" t="s">
        <v>4915</v>
      </c>
      <c r="C11" s="1" t="s">
        <v>7741</v>
      </c>
      <c r="D11" s="1" t="s">
        <v>9733</v>
      </c>
      <c r="E11" s="1">
        <v>-164.2</v>
      </c>
      <c r="F11" s="1">
        <v>-164.2</v>
      </c>
    </row>
    <row r="12" spans="1:6" x14ac:dyDescent="0.25">
      <c r="A12" s="1" t="s">
        <v>1629</v>
      </c>
      <c r="B12" s="1" t="s">
        <v>5186</v>
      </c>
      <c r="C12" s="1" t="s">
        <v>7845</v>
      </c>
      <c r="D12" s="1" t="s">
        <v>8974</v>
      </c>
      <c r="E12" s="1" t="s">
        <v>8842</v>
      </c>
      <c r="F12" s="1">
        <v>-161.80000000000001</v>
      </c>
    </row>
    <row r="13" spans="1:6" x14ac:dyDescent="0.25">
      <c r="A13" s="1" t="s">
        <v>536</v>
      </c>
      <c r="B13" s="1" t="s">
        <v>4093</v>
      </c>
      <c r="C13" s="1" t="s">
        <v>7365</v>
      </c>
      <c r="D13" s="1" t="s">
        <v>9270</v>
      </c>
      <c r="E13" s="1">
        <v>-156.1</v>
      </c>
      <c r="F13" s="1">
        <v>-156.1</v>
      </c>
    </row>
    <row r="14" spans="1:6" x14ac:dyDescent="0.25">
      <c r="A14" s="1" t="s">
        <v>535</v>
      </c>
      <c r="B14" s="1" t="s">
        <v>4092</v>
      </c>
      <c r="C14" s="1" t="s">
        <v>7364</v>
      </c>
      <c r="D14" s="1" t="s">
        <v>9269</v>
      </c>
      <c r="E14" s="1">
        <v>-148.1</v>
      </c>
      <c r="F14" s="1">
        <v>-148.1</v>
      </c>
    </row>
    <row r="15" spans="1:6" x14ac:dyDescent="0.25">
      <c r="A15" s="1" t="s">
        <v>3038</v>
      </c>
      <c r="B15" s="1" t="s">
        <v>6595</v>
      </c>
      <c r="C15" s="1" t="s">
        <v>7124</v>
      </c>
      <c r="D15" s="1" t="s">
        <v>8970</v>
      </c>
      <c r="E15" s="1" t="s">
        <v>8896</v>
      </c>
      <c r="F15" s="1">
        <v>-147.19999999999999</v>
      </c>
    </row>
    <row r="16" spans="1:6" x14ac:dyDescent="0.25">
      <c r="A16" s="1" t="s">
        <v>741</v>
      </c>
      <c r="B16" s="1" t="s">
        <v>4298</v>
      </c>
      <c r="C16" s="1" t="s">
        <v>7124</v>
      </c>
      <c r="D16" s="1" t="s">
        <v>9174</v>
      </c>
      <c r="E16" s="1">
        <v>-146.4</v>
      </c>
      <c r="F16" s="1">
        <v>-146.4</v>
      </c>
    </row>
    <row r="17" spans="1:6" x14ac:dyDescent="0.25">
      <c r="A17" s="1" t="s">
        <v>124</v>
      </c>
      <c r="B17" s="1" t="s">
        <v>3681</v>
      </c>
      <c r="C17" s="1" t="s">
        <v>7178</v>
      </c>
      <c r="D17" s="1" t="s">
        <v>8999</v>
      </c>
      <c r="E17" s="1">
        <v>-130.6</v>
      </c>
      <c r="F17" s="1">
        <v>-130.6</v>
      </c>
    </row>
    <row r="18" spans="1:6" x14ac:dyDescent="0.25">
      <c r="A18" s="1" t="s">
        <v>67</v>
      </c>
      <c r="B18" s="1" t="s">
        <v>3624</v>
      </c>
      <c r="C18" s="1" t="s">
        <v>7152</v>
      </c>
      <c r="D18" s="1" t="s">
        <v>8959</v>
      </c>
      <c r="E18" s="1">
        <v>-128.19999999999999</v>
      </c>
      <c r="F18" s="1">
        <v>-128.19999999999999</v>
      </c>
    </row>
    <row r="19" spans="1:6" x14ac:dyDescent="0.25">
      <c r="A19" s="1" t="s">
        <v>1906</v>
      </c>
      <c r="B19" s="1" t="s">
        <v>5463</v>
      </c>
      <c r="C19" s="1" t="s">
        <v>7970</v>
      </c>
      <c r="D19" s="1" t="s">
        <v>10085</v>
      </c>
      <c r="E19" s="1">
        <v>-127.2</v>
      </c>
      <c r="F19" s="1">
        <v>-127.2</v>
      </c>
    </row>
    <row r="20" spans="1:6" x14ac:dyDescent="0.25">
      <c r="A20" s="1" t="s">
        <v>125</v>
      </c>
      <c r="B20" s="1" t="s">
        <v>3682</v>
      </c>
      <c r="C20" s="1" t="s">
        <v>7179</v>
      </c>
      <c r="D20" s="1" t="s">
        <v>9000</v>
      </c>
      <c r="E20" s="1">
        <v>-124</v>
      </c>
      <c r="F20" s="1">
        <v>-124</v>
      </c>
    </row>
    <row r="21" spans="1:6" x14ac:dyDescent="0.25">
      <c r="A21" s="1" t="s">
        <v>90</v>
      </c>
      <c r="B21" s="1" t="s">
        <v>3647</v>
      </c>
      <c r="C21" s="1" t="s">
        <v>7163</v>
      </c>
      <c r="D21" s="1" t="s">
        <v>8976</v>
      </c>
      <c r="E21" s="1">
        <v>-117.4</v>
      </c>
      <c r="F21" s="1">
        <v>-117.4</v>
      </c>
    </row>
    <row r="22" spans="1:6" x14ac:dyDescent="0.25">
      <c r="A22" s="1" t="s">
        <v>446</v>
      </c>
      <c r="B22" s="1" t="s">
        <v>4003</v>
      </c>
      <c r="C22" s="1" t="s">
        <v>7119</v>
      </c>
      <c r="D22" s="1" t="s">
        <v>8908</v>
      </c>
      <c r="E22" s="1" t="s">
        <v>8756</v>
      </c>
      <c r="F22" s="1">
        <v>-115.5</v>
      </c>
    </row>
    <row r="23" spans="1:6" x14ac:dyDescent="0.25">
      <c r="A23" s="1" t="s">
        <v>2221</v>
      </c>
      <c r="B23" s="1" t="s">
        <v>5778</v>
      </c>
      <c r="C23" s="1" t="s">
        <v>8112</v>
      </c>
      <c r="D23" s="1" t="s">
        <v>9040</v>
      </c>
      <c r="E23" s="1" t="s">
        <v>8864</v>
      </c>
      <c r="F23" s="1">
        <v>-114.3</v>
      </c>
    </row>
    <row r="24" spans="1:6" x14ac:dyDescent="0.25">
      <c r="A24" s="1" t="s">
        <v>2487</v>
      </c>
      <c r="B24" s="1" t="s">
        <v>6044</v>
      </c>
      <c r="C24" s="1" t="s">
        <v>7119</v>
      </c>
      <c r="D24" s="1" t="s">
        <v>8908</v>
      </c>
      <c r="E24" s="1">
        <v>-104.1</v>
      </c>
      <c r="F24" s="1">
        <v>-104.1</v>
      </c>
    </row>
    <row r="25" spans="1:6" x14ac:dyDescent="0.25">
      <c r="A25" s="1" t="s">
        <v>1610</v>
      </c>
      <c r="B25" s="1" t="s">
        <v>5167</v>
      </c>
      <c r="C25" s="1" t="s">
        <v>7124</v>
      </c>
      <c r="D25" s="1" t="s">
        <v>9061</v>
      </c>
      <c r="E25" s="1">
        <v>-100.2</v>
      </c>
      <c r="F25" s="1">
        <v>-100.2</v>
      </c>
    </row>
    <row r="26" spans="1:6" x14ac:dyDescent="0.25">
      <c r="A26" s="1" t="s">
        <v>1604</v>
      </c>
      <c r="B26" s="1" t="s">
        <v>5161</v>
      </c>
      <c r="C26" s="1" t="s">
        <v>7834</v>
      </c>
      <c r="D26" s="1" t="s">
        <v>9906</v>
      </c>
      <c r="E26" s="1">
        <v>-91.8</v>
      </c>
      <c r="F26" s="1">
        <v>-91.8</v>
      </c>
    </row>
    <row r="27" spans="1:6" x14ac:dyDescent="0.25">
      <c r="A27" s="1" t="s">
        <v>203</v>
      </c>
      <c r="B27" s="1" t="s">
        <v>3760</v>
      </c>
      <c r="C27" s="1" t="s">
        <v>7219</v>
      </c>
      <c r="D27" s="1" t="s">
        <v>9062</v>
      </c>
      <c r="E27" s="1">
        <v>-89.2</v>
      </c>
      <c r="F27" s="1">
        <v>-89.2</v>
      </c>
    </row>
    <row r="28" spans="1:6" x14ac:dyDescent="0.25">
      <c r="A28" s="1" t="s">
        <v>1135</v>
      </c>
      <c r="B28" s="1" t="s">
        <v>4692</v>
      </c>
      <c r="C28" s="1" t="s">
        <v>7124</v>
      </c>
      <c r="D28" s="1" t="s">
        <v>8961</v>
      </c>
      <c r="E28" s="1">
        <v>-87.9</v>
      </c>
      <c r="F28" s="1">
        <v>-87.9</v>
      </c>
    </row>
    <row r="29" spans="1:6" x14ac:dyDescent="0.25">
      <c r="A29" s="1" t="s">
        <v>2910</v>
      </c>
      <c r="B29" s="1" t="s">
        <v>6467</v>
      </c>
      <c r="C29" s="1" t="s">
        <v>8413</v>
      </c>
      <c r="D29" s="1" t="s">
        <v>10657</v>
      </c>
      <c r="E29" s="1">
        <v>-83.1</v>
      </c>
      <c r="F29" s="1">
        <v>-83.1</v>
      </c>
    </row>
    <row r="30" spans="1:6" x14ac:dyDescent="0.25">
      <c r="A30" s="1" t="s">
        <v>534</v>
      </c>
      <c r="B30" s="1" t="s">
        <v>4091</v>
      </c>
      <c r="C30" s="1" t="s">
        <v>7363</v>
      </c>
      <c r="D30" s="1" t="s">
        <v>8919</v>
      </c>
      <c r="E30" s="1">
        <v>-80.900000000000006</v>
      </c>
      <c r="F30" s="1">
        <v>-80.900000000000006</v>
      </c>
    </row>
    <row r="31" spans="1:6" x14ac:dyDescent="0.25">
      <c r="A31" s="1" t="s">
        <v>123</v>
      </c>
      <c r="B31" s="1" t="s">
        <v>3680</v>
      </c>
      <c r="C31" s="1" t="s">
        <v>7177</v>
      </c>
      <c r="D31" s="1" t="s">
        <v>8998</v>
      </c>
      <c r="E31" s="1">
        <v>-75.2</v>
      </c>
      <c r="F31" s="1">
        <v>-75.2</v>
      </c>
    </row>
    <row r="32" spans="1:6" x14ac:dyDescent="0.25">
      <c r="A32" s="1" t="s">
        <v>3041</v>
      </c>
      <c r="B32" s="1" t="s">
        <v>6598</v>
      </c>
      <c r="C32" s="1" t="s">
        <v>8470</v>
      </c>
      <c r="D32" s="1" t="s">
        <v>10719</v>
      </c>
      <c r="E32" s="1">
        <v>-75.2</v>
      </c>
      <c r="F32" s="1">
        <v>-75.2</v>
      </c>
    </row>
    <row r="33" spans="1:6" x14ac:dyDescent="0.25">
      <c r="A33" s="1" t="s">
        <v>2568</v>
      </c>
      <c r="B33" s="1" t="s">
        <v>6125</v>
      </c>
      <c r="C33" s="1" t="s">
        <v>8266</v>
      </c>
      <c r="D33" s="1" t="s">
        <v>10456</v>
      </c>
      <c r="E33" s="1">
        <v>-72.099999999999994</v>
      </c>
      <c r="F33" s="1">
        <v>-72.099999999999994</v>
      </c>
    </row>
    <row r="34" spans="1:6" x14ac:dyDescent="0.25">
      <c r="A34" s="1" t="s">
        <v>85</v>
      </c>
      <c r="B34" s="1" t="s">
        <v>3642</v>
      </c>
      <c r="C34" s="1" t="s">
        <v>7159</v>
      </c>
      <c r="D34" s="1" t="s">
        <v>8972</v>
      </c>
      <c r="E34" s="1">
        <v>-71.900000000000006</v>
      </c>
      <c r="F34" s="1">
        <v>-71.900000000000006</v>
      </c>
    </row>
    <row r="35" spans="1:6" x14ac:dyDescent="0.25">
      <c r="A35" s="1" t="s">
        <v>2224</v>
      </c>
      <c r="B35" s="1" t="s">
        <v>5781</v>
      </c>
      <c r="C35" s="1" t="s">
        <v>7124</v>
      </c>
      <c r="D35" s="1" t="s">
        <v>9174</v>
      </c>
      <c r="E35" s="1">
        <v>-66.7</v>
      </c>
      <c r="F35" s="1">
        <v>-66.7</v>
      </c>
    </row>
    <row r="36" spans="1:6" x14ac:dyDescent="0.25">
      <c r="A36" s="1" t="s">
        <v>215</v>
      </c>
      <c r="B36" s="1" t="s">
        <v>3772</v>
      </c>
      <c r="C36" s="1" t="s">
        <v>7119</v>
      </c>
      <c r="D36" s="1" t="s">
        <v>8908</v>
      </c>
      <c r="E36" s="1">
        <v>-63.9</v>
      </c>
      <c r="F36" s="1">
        <v>-63.9</v>
      </c>
    </row>
    <row r="37" spans="1:6" x14ac:dyDescent="0.25">
      <c r="A37" s="1" t="s">
        <v>742</v>
      </c>
      <c r="B37" s="1" t="s">
        <v>4299</v>
      </c>
      <c r="C37" s="1" t="s">
        <v>7470</v>
      </c>
      <c r="D37" s="1" t="s">
        <v>9412</v>
      </c>
      <c r="E37" s="1">
        <v>-58.8</v>
      </c>
      <c r="F37" s="1">
        <v>-58.8</v>
      </c>
    </row>
    <row r="38" spans="1:6" x14ac:dyDescent="0.25">
      <c r="A38" s="1" t="s">
        <v>1890</v>
      </c>
      <c r="B38" s="1" t="s">
        <v>5447</v>
      </c>
      <c r="C38" s="1" t="s">
        <v>7966</v>
      </c>
      <c r="D38" s="1" t="s">
        <v>8912</v>
      </c>
      <c r="E38" s="1">
        <v>-57.2</v>
      </c>
      <c r="F38" s="1">
        <v>-57.2</v>
      </c>
    </row>
    <row r="39" spans="1:6" x14ac:dyDescent="0.25">
      <c r="A39" s="1" t="s">
        <v>1014</v>
      </c>
      <c r="B39" s="1" t="s">
        <v>4571</v>
      </c>
      <c r="C39" s="1" t="s">
        <v>7119</v>
      </c>
      <c r="D39" s="1" t="s">
        <v>8908</v>
      </c>
      <c r="E39" s="1" t="s">
        <v>8800</v>
      </c>
      <c r="F39" s="1">
        <v>-57</v>
      </c>
    </row>
    <row r="40" spans="1:6" x14ac:dyDescent="0.25">
      <c r="A40" s="1" t="s">
        <v>3107</v>
      </c>
      <c r="B40" s="1" t="s">
        <v>6664</v>
      </c>
      <c r="C40" s="1" t="s">
        <v>8502</v>
      </c>
      <c r="D40" s="1" t="s">
        <v>10759</v>
      </c>
      <c r="E40" s="1">
        <v>-56.8</v>
      </c>
      <c r="F40" s="1">
        <v>-56.8</v>
      </c>
    </row>
    <row r="41" spans="1:6" x14ac:dyDescent="0.25">
      <c r="A41" s="1" t="s">
        <v>72</v>
      </c>
      <c r="B41" s="1" t="s">
        <v>3629</v>
      </c>
      <c r="C41" s="1" t="s">
        <v>7124</v>
      </c>
      <c r="D41" s="1" t="s">
        <v>8964</v>
      </c>
      <c r="E41" s="1" t="s">
        <v>8706</v>
      </c>
      <c r="F41" s="1">
        <v>-53.7</v>
      </c>
    </row>
    <row r="42" spans="1:6" x14ac:dyDescent="0.25">
      <c r="A42" s="1" t="s">
        <v>902</v>
      </c>
      <c r="B42" s="1" t="s">
        <v>4459</v>
      </c>
      <c r="C42" s="1" t="s">
        <v>7546</v>
      </c>
      <c r="D42" s="1" t="s">
        <v>9512</v>
      </c>
      <c r="E42" s="1">
        <v>-53.3</v>
      </c>
      <c r="F42" s="1">
        <v>-53.3</v>
      </c>
    </row>
    <row r="43" spans="1:6" x14ac:dyDescent="0.25">
      <c r="A43" s="1" t="s">
        <v>3452</v>
      </c>
      <c r="B43" s="1" t="s">
        <v>7009</v>
      </c>
      <c r="C43" s="1" t="s">
        <v>8646</v>
      </c>
      <c r="D43" s="1" t="s">
        <v>10960</v>
      </c>
      <c r="E43" s="1">
        <v>-52.2</v>
      </c>
      <c r="F43" s="1">
        <v>-52.2</v>
      </c>
    </row>
    <row r="44" spans="1:6" x14ac:dyDescent="0.25">
      <c r="A44" s="1" t="s">
        <v>1348</v>
      </c>
      <c r="B44" s="1" t="s">
        <v>4905</v>
      </c>
      <c r="C44" s="1" t="s">
        <v>7736</v>
      </c>
      <c r="D44" s="1" t="s">
        <v>9774</v>
      </c>
      <c r="E44" s="1">
        <v>-51.6</v>
      </c>
      <c r="F44" s="1">
        <v>-51.6</v>
      </c>
    </row>
    <row r="45" spans="1:6" x14ac:dyDescent="0.25">
      <c r="A45" s="1" t="s">
        <v>3021</v>
      </c>
      <c r="B45" s="1" t="s">
        <v>6578</v>
      </c>
      <c r="C45" s="1" t="s">
        <v>8463</v>
      </c>
      <c r="D45" s="1" t="s">
        <v>10714</v>
      </c>
      <c r="E45" s="1">
        <v>-51.3</v>
      </c>
      <c r="F45" s="1">
        <v>-51.3</v>
      </c>
    </row>
    <row r="46" spans="1:6" x14ac:dyDescent="0.25">
      <c r="A46" s="1" t="s">
        <v>2570</v>
      </c>
      <c r="B46" s="1" t="s">
        <v>6127</v>
      </c>
      <c r="C46" s="1" t="s">
        <v>8267</v>
      </c>
      <c r="D46" s="1" t="s">
        <v>8974</v>
      </c>
      <c r="E46" s="1">
        <v>-50.9</v>
      </c>
      <c r="F46" s="1">
        <v>-50.9</v>
      </c>
    </row>
    <row r="47" spans="1:6" x14ac:dyDescent="0.25">
      <c r="A47" s="1" t="s">
        <v>1141</v>
      </c>
      <c r="B47" s="1" t="s">
        <v>4698</v>
      </c>
      <c r="C47" s="1" t="s">
        <v>7636</v>
      </c>
      <c r="D47" s="1" t="s">
        <v>9040</v>
      </c>
      <c r="E47" s="1" t="s">
        <v>8810</v>
      </c>
      <c r="F47" s="1">
        <v>-50.8</v>
      </c>
    </row>
    <row r="48" spans="1:6" x14ac:dyDescent="0.25">
      <c r="A48" s="1" t="s">
        <v>1398</v>
      </c>
      <c r="B48" s="1" t="s">
        <v>4955</v>
      </c>
      <c r="C48" s="1" t="s">
        <v>7758</v>
      </c>
      <c r="D48" s="1" t="s">
        <v>9792</v>
      </c>
      <c r="E48" s="1">
        <v>-50.4</v>
      </c>
      <c r="F48" s="1">
        <v>-50.4</v>
      </c>
    </row>
    <row r="49" spans="1:6" x14ac:dyDescent="0.25">
      <c r="A49" s="1" t="s">
        <v>382</v>
      </c>
      <c r="B49" s="1" t="s">
        <v>3939</v>
      </c>
      <c r="C49" s="1" t="s">
        <v>7124</v>
      </c>
      <c r="D49" s="1" t="s">
        <v>8968</v>
      </c>
      <c r="E49" s="1" t="s">
        <v>8750</v>
      </c>
      <c r="F49" s="1">
        <v>-48.2</v>
      </c>
    </row>
    <row r="50" spans="1:6" x14ac:dyDescent="0.25">
      <c r="A50" s="1" t="s">
        <v>1624</v>
      </c>
      <c r="B50" s="1" t="s">
        <v>5181</v>
      </c>
      <c r="C50" s="1" t="s">
        <v>7843</v>
      </c>
      <c r="D50" s="1" t="s">
        <v>9916</v>
      </c>
      <c r="E50" s="1" t="s">
        <v>8838</v>
      </c>
      <c r="F50" s="1">
        <v>-47.2</v>
      </c>
    </row>
    <row r="51" spans="1:6" x14ac:dyDescent="0.25">
      <c r="A51" s="1" t="s">
        <v>1988</v>
      </c>
      <c r="B51" s="1" t="s">
        <v>5545</v>
      </c>
      <c r="C51" s="1" t="s">
        <v>8006</v>
      </c>
      <c r="D51" s="1" t="s">
        <v>10130</v>
      </c>
      <c r="E51" s="1">
        <v>-45.9</v>
      </c>
      <c r="F51" s="1">
        <v>-45.9</v>
      </c>
    </row>
    <row r="52" spans="1:6" x14ac:dyDescent="0.25">
      <c r="A52" s="1" t="s">
        <v>1136</v>
      </c>
      <c r="B52" s="1" t="s">
        <v>4693</v>
      </c>
      <c r="C52" s="1" t="s">
        <v>7632</v>
      </c>
      <c r="D52" s="1" t="s">
        <v>8974</v>
      </c>
      <c r="E52" s="1">
        <v>-44.9</v>
      </c>
      <c r="F52" s="1">
        <v>-44.9</v>
      </c>
    </row>
    <row r="53" spans="1:6" x14ac:dyDescent="0.25">
      <c r="A53" s="1" t="s">
        <v>122</v>
      </c>
      <c r="B53" s="1" t="s">
        <v>3679</v>
      </c>
      <c r="C53" s="1" t="s">
        <v>7176</v>
      </c>
      <c r="D53" s="1" t="s">
        <v>8997</v>
      </c>
      <c r="E53" s="1" t="s">
        <v>12971</v>
      </c>
      <c r="F53" s="1">
        <v>-43.4</v>
      </c>
    </row>
    <row r="54" spans="1:6" x14ac:dyDescent="0.25">
      <c r="A54" s="1" t="s">
        <v>2207</v>
      </c>
      <c r="B54" s="1" t="s">
        <v>5764</v>
      </c>
      <c r="C54" s="1" t="s">
        <v>8108</v>
      </c>
      <c r="D54" s="1" t="s">
        <v>10260</v>
      </c>
      <c r="E54" s="1">
        <v>-43.4</v>
      </c>
      <c r="F54" s="1">
        <v>-43.4</v>
      </c>
    </row>
    <row r="55" spans="1:6" x14ac:dyDescent="0.25">
      <c r="A55" s="1" t="s">
        <v>1905</v>
      </c>
      <c r="B55" s="1" t="s">
        <v>5462</v>
      </c>
      <c r="C55" s="1" t="s">
        <v>7969</v>
      </c>
      <c r="D55" s="1" t="s">
        <v>10084</v>
      </c>
      <c r="E55" s="1">
        <v>-42.1</v>
      </c>
      <c r="F55" s="1">
        <v>-42.1</v>
      </c>
    </row>
    <row r="56" spans="1:6" x14ac:dyDescent="0.25">
      <c r="A56" s="1" t="s">
        <v>1606</v>
      </c>
      <c r="B56" s="1" t="s">
        <v>5163</v>
      </c>
      <c r="C56" s="1" t="s">
        <v>7835</v>
      </c>
      <c r="D56" s="1" t="s">
        <v>9907</v>
      </c>
      <c r="E56" s="1">
        <v>-40.799999999999997</v>
      </c>
      <c r="F56" s="1">
        <v>-40.799999999999997</v>
      </c>
    </row>
    <row r="57" spans="1:6" x14ac:dyDescent="0.25">
      <c r="A57" s="1" t="s">
        <v>1627</v>
      </c>
      <c r="B57" s="1" t="s">
        <v>5184</v>
      </c>
      <c r="C57" s="1" t="s">
        <v>7844</v>
      </c>
      <c r="D57" s="1" t="s">
        <v>9917</v>
      </c>
      <c r="E57" s="1" t="s">
        <v>8840</v>
      </c>
      <c r="F57" s="1">
        <v>-40.4</v>
      </c>
    </row>
    <row r="58" spans="1:6" x14ac:dyDescent="0.25">
      <c r="A58" s="1" t="s">
        <v>2565</v>
      </c>
      <c r="B58" s="1" t="s">
        <v>6122</v>
      </c>
      <c r="C58" s="1" t="s">
        <v>8264</v>
      </c>
      <c r="D58" s="1" t="s">
        <v>9538</v>
      </c>
      <c r="E58" s="1">
        <v>-40.200000000000003</v>
      </c>
      <c r="F58" s="1">
        <v>-40.200000000000003</v>
      </c>
    </row>
    <row r="59" spans="1:6" x14ac:dyDescent="0.25">
      <c r="A59" s="1" t="s">
        <v>520</v>
      </c>
      <c r="B59" s="1" t="s">
        <v>4077</v>
      </c>
      <c r="C59" s="1" t="s">
        <v>7360</v>
      </c>
      <c r="D59" s="1" t="s">
        <v>8912</v>
      </c>
      <c r="E59" s="1">
        <v>-38.4</v>
      </c>
      <c r="F59" s="1">
        <v>-38.4</v>
      </c>
    </row>
    <row r="60" spans="1:6" x14ac:dyDescent="0.25">
      <c r="A60" s="1" t="s">
        <v>2206</v>
      </c>
      <c r="B60" s="1" t="s">
        <v>5763</v>
      </c>
      <c r="C60" s="1" t="s">
        <v>7124</v>
      </c>
      <c r="D60" s="1" t="s">
        <v>8961</v>
      </c>
      <c r="E60" s="1">
        <v>-38.299999999999997</v>
      </c>
      <c r="F60" s="1">
        <v>-38.299999999999997</v>
      </c>
    </row>
    <row r="61" spans="1:6" x14ac:dyDescent="0.25">
      <c r="A61" s="1" t="s">
        <v>522</v>
      </c>
      <c r="B61" s="1" t="s">
        <v>4079</v>
      </c>
      <c r="C61" s="1" t="s">
        <v>7124</v>
      </c>
      <c r="D61" s="1" t="s">
        <v>9175</v>
      </c>
      <c r="E61" s="1">
        <v>-38.200000000000003</v>
      </c>
      <c r="F61" s="1">
        <v>-38.200000000000003</v>
      </c>
    </row>
    <row r="62" spans="1:6" x14ac:dyDescent="0.25">
      <c r="A62" s="1" t="s">
        <v>2212</v>
      </c>
      <c r="B62" s="1" t="s">
        <v>5769</v>
      </c>
      <c r="C62" s="1" t="s">
        <v>7124</v>
      </c>
      <c r="D62" s="1" t="s">
        <v>8970</v>
      </c>
      <c r="E62" s="1">
        <v>-37.700000000000003</v>
      </c>
      <c r="F62" s="1">
        <v>-37.700000000000003</v>
      </c>
    </row>
    <row r="63" spans="1:6" x14ac:dyDescent="0.25">
      <c r="A63" s="1" t="s">
        <v>1565</v>
      </c>
      <c r="B63" s="1" t="s">
        <v>5122</v>
      </c>
      <c r="C63" s="1" t="s">
        <v>7818</v>
      </c>
      <c r="D63" s="1" t="s">
        <v>9882</v>
      </c>
      <c r="E63" s="1">
        <v>-36.6</v>
      </c>
      <c r="F63" s="1">
        <v>-36.6</v>
      </c>
    </row>
    <row r="64" spans="1:6" x14ac:dyDescent="0.25">
      <c r="A64" s="1" t="s">
        <v>1726</v>
      </c>
      <c r="B64" s="1" t="s">
        <v>5283</v>
      </c>
      <c r="C64" s="1" t="s">
        <v>7888</v>
      </c>
      <c r="D64" s="1" t="s">
        <v>9978</v>
      </c>
      <c r="E64" s="1">
        <v>-36.5</v>
      </c>
      <c r="F64" s="1">
        <v>-36.5</v>
      </c>
    </row>
    <row r="65" spans="1:6" x14ac:dyDescent="0.25">
      <c r="A65" s="1" t="s">
        <v>1622</v>
      </c>
      <c r="B65" s="1" t="s">
        <v>5179</v>
      </c>
      <c r="C65" s="1" t="s">
        <v>7841</v>
      </c>
      <c r="D65" s="1" t="s">
        <v>9914</v>
      </c>
      <c r="E65" s="1" t="s">
        <v>8837</v>
      </c>
      <c r="F65" s="1">
        <v>-36.4</v>
      </c>
    </row>
    <row r="66" spans="1:6" x14ac:dyDescent="0.25">
      <c r="A66" s="1" t="s">
        <v>2406</v>
      </c>
      <c r="B66" s="1" t="s">
        <v>5963</v>
      </c>
      <c r="C66" s="1" t="s">
        <v>8202</v>
      </c>
      <c r="D66" s="1" t="s">
        <v>10371</v>
      </c>
      <c r="E66" s="1">
        <v>-35.299999999999997</v>
      </c>
      <c r="F66" s="1">
        <v>-35.299999999999997</v>
      </c>
    </row>
    <row r="67" spans="1:6" x14ac:dyDescent="0.25">
      <c r="A67" s="1" t="s">
        <v>1355</v>
      </c>
      <c r="B67" s="1" t="s">
        <v>4912</v>
      </c>
      <c r="C67" s="1" t="s">
        <v>7124</v>
      </c>
      <c r="D67" s="1" t="s">
        <v>8961</v>
      </c>
      <c r="E67" s="1">
        <v>-35.200000000000003</v>
      </c>
      <c r="F67" s="1">
        <v>-35.200000000000003</v>
      </c>
    </row>
    <row r="68" spans="1:6" x14ac:dyDescent="0.25">
      <c r="A68" s="1" t="s">
        <v>1870</v>
      </c>
      <c r="B68" s="1" t="s">
        <v>5427</v>
      </c>
      <c r="C68" s="1" t="s">
        <v>7956</v>
      </c>
      <c r="D68" s="1" t="s">
        <v>9262</v>
      </c>
      <c r="E68" s="1" t="s">
        <v>8848</v>
      </c>
      <c r="F68" s="1">
        <v>-35</v>
      </c>
    </row>
    <row r="69" spans="1:6" x14ac:dyDescent="0.25">
      <c r="A69" s="1" t="s">
        <v>2209</v>
      </c>
      <c r="B69" s="1" t="s">
        <v>5766</v>
      </c>
      <c r="C69" s="1" t="s">
        <v>8109</v>
      </c>
      <c r="D69" s="1" t="s">
        <v>8910</v>
      </c>
      <c r="E69" s="1">
        <v>-34.299999999999997</v>
      </c>
      <c r="F69" s="1">
        <v>-34.299999999999997</v>
      </c>
    </row>
    <row r="70" spans="1:6" x14ac:dyDescent="0.25">
      <c r="A70" s="1" t="s">
        <v>2909</v>
      </c>
      <c r="B70" s="1" t="s">
        <v>6466</v>
      </c>
      <c r="C70" s="1" t="s">
        <v>7124</v>
      </c>
      <c r="D70" s="1" t="s">
        <v>8961</v>
      </c>
      <c r="E70" s="1">
        <v>-33.299999999999997</v>
      </c>
      <c r="F70" s="1">
        <v>-33.299999999999997</v>
      </c>
    </row>
    <row r="71" spans="1:6" x14ac:dyDescent="0.25">
      <c r="A71" s="1" t="s">
        <v>379</v>
      </c>
      <c r="B71" s="1" t="s">
        <v>3936</v>
      </c>
      <c r="C71" s="1" t="s">
        <v>7124</v>
      </c>
      <c r="D71" s="1" t="s">
        <v>9174</v>
      </c>
      <c r="E71" s="1" t="s">
        <v>8748</v>
      </c>
      <c r="F71" s="1">
        <v>-31.8</v>
      </c>
    </row>
    <row r="72" spans="1:6" x14ac:dyDescent="0.25">
      <c r="A72" s="1" t="s">
        <v>939</v>
      </c>
      <c r="B72" s="1" t="s">
        <v>4496</v>
      </c>
      <c r="C72" s="1" t="s">
        <v>7119</v>
      </c>
      <c r="D72" s="1" t="s">
        <v>8908</v>
      </c>
      <c r="E72" s="1" t="s">
        <v>8794</v>
      </c>
      <c r="F72" s="1">
        <v>-31.4</v>
      </c>
    </row>
    <row r="73" spans="1:6" x14ac:dyDescent="0.25">
      <c r="A73" s="1" t="s">
        <v>205</v>
      </c>
      <c r="B73" s="1" t="s">
        <v>3762</v>
      </c>
      <c r="C73" s="1" t="s">
        <v>7124</v>
      </c>
      <c r="D73" s="1" t="s">
        <v>8961</v>
      </c>
      <c r="E73" s="1">
        <v>-31.1</v>
      </c>
      <c r="F73" s="1">
        <v>-31.1</v>
      </c>
    </row>
    <row r="74" spans="1:6" x14ac:dyDescent="0.25">
      <c r="A74" s="1" t="s">
        <v>1140</v>
      </c>
      <c r="B74" s="1" t="s">
        <v>4697</v>
      </c>
      <c r="C74" s="1" t="s">
        <v>7635</v>
      </c>
      <c r="D74" s="1" t="s">
        <v>9648</v>
      </c>
      <c r="E74" s="1">
        <v>-30.1</v>
      </c>
      <c r="F74" s="1">
        <v>-30.1</v>
      </c>
    </row>
    <row r="75" spans="1:6" x14ac:dyDescent="0.25">
      <c r="A75" s="1" t="s">
        <v>643</v>
      </c>
      <c r="B75" s="1" t="s">
        <v>4200</v>
      </c>
      <c r="C75" s="1" t="s">
        <v>7426</v>
      </c>
      <c r="D75" s="1" t="s">
        <v>9350</v>
      </c>
      <c r="E75" s="1">
        <v>-29.9</v>
      </c>
      <c r="F75" s="1">
        <v>-29.9</v>
      </c>
    </row>
    <row r="76" spans="1:6" x14ac:dyDescent="0.25">
      <c r="A76" s="1" t="s">
        <v>3039</v>
      </c>
      <c r="B76" s="1" t="s">
        <v>6596</v>
      </c>
      <c r="C76" s="1" t="s">
        <v>7124</v>
      </c>
      <c r="D76" s="1" t="s">
        <v>8961</v>
      </c>
      <c r="E76" s="1">
        <v>-29.7</v>
      </c>
      <c r="F76" s="1">
        <v>-29.7</v>
      </c>
    </row>
    <row r="77" spans="1:6" x14ac:dyDescent="0.25">
      <c r="A77" s="1" t="s">
        <v>1728</v>
      </c>
      <c r="B77" s="1" t="s">
        <v>5285</v>
      </c>
      <c r="C77" s="1" t="s">
        <v>7889</v>
      </c>
      <c r="D77" s="1" t="s">
        <v>9980</v>
      </c>
      <c r="E77" s="1">
        <v>-29.3</v>
      </c>
      <c r="F77" s="1">
        <v>-29.3</v>
      </c>
    </row>
    <row r="78" spans="1:6" x14ac:dyDescent="0.25">
      <c r="A78" s="1" t="s">
        <v>126</v>
      </c>
      <c r="B78" s="1" t="s">
        <v>3683</v>
      </c>
      <c r="C78" s="1" t="s">
        <v>7180</v>
      </c>
      <c r="D78" s="1" t="s">
        <v>9001</v>
      </c>
      <c r="E78" s="1" t="s">
        <v>12972</v>
      </c>
      <c r="F78" s="1">
        <v>-29</v>
      </c>
    </row>
    <row r="79" spans="1:6" x14ac:dyDescent="0.25">
      <c r="A79" s="1" t="s">
        <v>3502</v>
      </c>
      <c r="B79" s="1" t="s">
        <v>7059</v>
      </c>
      <c r="C79" s="1" t="s">
        <v>8671</v>
      </c>
      <c r="D79" s="1" t="s">
        <v>10996</v>
      </c>
      <c r="E79" s="1">
        <v>-28.5</v>
      </c>
      <c r="F79" s="1">
        <v>-28.5</v>
      </c>
    </row>
    <row r="80" spans="1:6" x14ac:dyDescent="0.25">
      <c r="A80" s="1" t="s">
        <v>2030</v>
      </c>
      <c r="B80" s="1" t="s">
        <v>5587</v>
      </c>
      <c r="C80" s="1" t="s">
        <v>8026</v>
      </c>
      <c r="D80" s="1" t="s">
        <v>10155</v>
      </c>
      <c r="E80" s="1">
        <v>-28.4</v>
      </c>
      <c r="F80" s="1">
        <v>-28.4</v>
      </c>
    </row>
    <row r="81" spans="1:6" x14ac:dyDescent="0.25">
      <c r="A81" s="1" t="s">
        <v>1152</v>
      </c>
      <c r="B81" s="1" t="s">
        <v>4709</v>
      </c>
      <c r="C81" s="1" t="s">
        <v>7124</v>
      </c>
      <c r="D81" s="1" t="s">
        <v>9649</v>
      </c>
      <c r="E81" s="1">
        <v>-27</v>
      </c>
      <c r="F81" s="1">
        <v>-27</v>
      </c>
    </row>
    <row r="82" spans="1:6" x14ac:dyDescent="0.25">
      <c r="A82" s="1" t="s">
        <v>2420</v>
      </c>
      <c r="B82" s="1" t="s">
        <v>5977</v>
      </c>
      <c r="C82" s="1" t="s">
        <v>8209</v>
      </c>
      <c r="D82" s="1" t="s">
        <v>10379</v>
      </c>
      <c r="E82" s="1">
        <v>-26.7</v>
      </c>
      <c r="F82" s="1">
        <v>-26.7</v>
      </c>
    </row>
    <row r="83" spans="1:6" x14ac:dyDescent="0.25">
      <c r="A83" s="1" t="s">
        <v>87</v>
      </c>
      <c r="B83" s="1" t="s">
        <v>3644</v>
      </c>
      <c r="C83" s="1" t="s">
        <v>7161</v>
      </c>
      <c r="D83" s="1" t="s">
        <v>8974</v>
      </c>
      <c r="E83" s="1" t="s">
        <v>8716</v>
      </c>
      <c r="F83" s="1">
        <v>-26.1</v>
      </c>
    </row>
    <row r="84" spans="1:6" x14ac:dyDescent="0.25">
      <c r="A84" s="1" t="s">
        <v>3374</v>
      </c>
      <c r="B84" s="1" t="s">
        <v>6931</v>
      </c>
      <c r="C84" s="1" t="s">
        <v>8620</v>
      </c>
      <c r="D84" s="1" t="s">
        <v>10921</v>
      </c>
      <c r="E84" s="1">
        <v>-25.6</v>
      </c>
      <c r="F84" s="1">
        <v>-25.6</v>
      </c>
    </row>
    <row r="85" spans="1:6" x14ac:dyDescent="0.25">
      <c r="A85" s="1" t="s">
        <v>127</v>
      </c>
      <c r="B85" s="1" t="s">
        <v>3684</v>
      </c>
      <c r="C85" s="1" t="s">
        <v>7181</v>
      </c>
      <c r="D85" s="1" t="s">
        <v>9002</v>
      </c>
      <c r="E85" s="1" t="s">
        <v>12973</v>
      </c>
      <c r="F85" s="1">
        <v>-25.5</v>
      </c>
    </row>
    <row r="86" spans="1:6" x14ac:dyDescent="0.25">
      <c r="A86" s="1" t="s">
        <v>1471</v>
      </c>
      <c r="B86" s="1" t="s">
        <v>5028</v>
      </c>
      <c r="C86" s="1" t="s">
        <v>7780</v>
      </c>
      <c r="D86" s="1" t="s">
        <v>9832</v>
      </c>
      <c r="E86" s="1">
        <v>-25.3</v>
      </c>
      <c r="F86" s="1">
        <v>-25.3</v>
      </c>
    </row>
    <row r="87" spans="1:6" x14ac:dyDescent="0.25">
      <c r="A87" s="1" t="s">
        <v>1487</v>
      </c>
      <c r="B87" s="1" t="s">
        <v>5044</v>
      </c>
      <c r="C87" s="1" t="s">
        <v>7789</v>
      </c>
      <c r="D87" s="1" t="s">
        <v>9733</v>
      </c>
      <c r="E87" s="1">
        <v>-24.9</v>
      </c>
      <c r="F87" s="1">
        <v>-24.9</v>
      </c>
    </row>
    <row r="88" spans="1:6" x14ac:dyDescent="0.25">
      <c r="A88" s="1" t="s">
        <v>3329</v>
      </c>
      <c r="B88" s="1" t="s">
        <v>6886</v>
      </c>
      <c r="C88" s="1" t="s">
        <v>8604</v>
      </c>
      <c r="D88" s="1" t="s">
        <v>10897</v>
      </c>
      <c r="E88" s="1">
        <v>-24.9</v>
      </c>
      <c r="F88" s="1">
        <v>-24.9</v>
      </c>
    </row>
    <row r="89" spans="1:6" x14ac:dyDescent="0.25">
      <c r="A89" s="1" t="s">
        <v>2359</v>
      </c>
      <c r="B89" s="1" t="s">
        <v>5916</v>
      </c>
      <c r="C89" s="1" t="s">
        <v>7124</v>
      </c>
      <c r="D89" s="1" t="s">
        <v>9038</v>
      </c>
      <c r="E89" s="1">
        <v>-24.4</v>
      </c>
      <c r="F89" s="1">
        <v>-24.4</v>
      </c>
    </row>
    <row r="90" spans="1:6" x14ac:dyDescent="0.25">
      <c r="A90" s="1" t="s">
        <v>229</v>
      </c>
      <c r="B90" s="1" t="s">
        <v>3786</v>
      </c>
      <c r="C90" s="1" t="s">
        <v>7228</v>
      </c>
      <c r="D90" s="1" t="s">
        <v>9074</v>
      </c>
      <c r="E90" s="1">
        <v>-24.1</v>
      </c>
      <c r="F90" s="1">
        <v>-24.1</v>
      </c>
    </row>
    <row r="91" spans="1:6" x14ac:dyDescent="0.25">
      <c r="A91" s="1" t="s">
        <v>889</v>
      </c>
      <c r="B91" s="1" t="s">
        <v>4446</v>
      </c>
      <c r="C91" s="1" t="s">
        <v>7539</v>
      </c>
      <c r="D91" s="1" t="s">
        <v>9504</v>
      </c>
      <c r="E91" s="1">
        <v>-24</v>
      </c>
      <c r="F91" s="1">
        <v>-24</v>
      </c>
    </row>
    <row r="92" spans="1:6" x14ac:dyDescent="0.25">
      <c r="A92" s="1" t="s">
        <v>2556</v>
      </c>
      <c r="B92" s="1" t="s">
        <v>6113</v>
      </c>
      <c r="C92" s="1" t="s">
        <v>8263</v>
      </c>
      <c r="D92" s="1" t="s">
        <v>10454</v>
      </c>
      <c r="E92" s="1">
        <v>-24</v>
      </c>
      <c r="F92" s="1">
        <v>-24</v>
      </c>
    </row>
    <row r="93" spans="1:6" x14ac:dyDescent="0.25">
      <c r="A93" s="1" t="s">
        <v>515</v>
      </c>
      <c r="B93" s="1" t="s">
        <v>4072</v>
      </c>
      <c r="C93" s="1" t="s">
        <v>7124</v>
      </c>
      <c r="D93" s="1" t="s">
        <v>9061</v>
      </c>
      <c r="E93" s="1" t="s">
        <v>8766</v>
      </c>
      <c r="F93" s="1">
        <v>-22.6</v>
      </c>
    </row>
    <row r="94" spans="1:6" x14ac:dyDescent="0.25">
      <c r="A94" s="1" t="s">
        <v>667</v>
      </c>
      <c r="B94" s="1" t="s">
        <v>4224</v>
      </c>
      <c r="C94" s="1" t="s">
        <v>7440</v>
      </c>
      <c r="D94" s="1" t="s">
        <v>9367</v>
      </c>
      <c r="E94" s="1">
        <v>-22.6</v>
      </c>
      <c r="F94" s="1">
        <v>-22.6</v>
      </c>
    </row>
    <row r="95" spans="1:6" x14ac:dyDescent="0.25">
      <c r="A95" s="1" t="s">
        <v>1850</v>
      </c>
      <c r="B95" s="1" t="s">
        <v>5407</v>
      </c>
      <c r="C95" s="1" t="s">
        <v>7942</v>
      </c>
      <c r="D95" s="1" t="s">
        <v>10054</v>
      </c>
      <c r="E95" s="1">
        <v>-22.1</v>
      </c>
      <c r="F95" s="1">
        <v>-22.1</v>
      </c>
    </row>
    <row r="96" spans="1:6" x14ac:dyDescent="0.25">
      <c r="A96" s="1" t="s">
        <v>533</v>
      </c>
      <c r="B96" s="1" t="s">
        <v>4090</v>
      </c>
      <c r="C96" s="1" t="s">
        <v>7154</v>
      </c>
      <c r="D96" s="1" t="s">
        <v>9268</v>
      </c>
      <c r="E96" s="1">
        <v>-21.5</v>
      </c>
      <c r="F96" s="1">
        <v>-21.5</v>
      </c>
    </row>
    <row r="97" spans="1:6" x14ac:dyDescent="0.25">
      <c r="A97" s="1" t="s">
        <v>533</v>
      </c>
      <c r="B97" s="1" t="s">
        <v>4090</v>
      </c>
      <c r="C97" s="1" t="s">
        <v>7154</v>
      </c>
      <c r="D97" s="1" t="s">
        <v>8963</v>
      </c>
      <c r="E97" s="1">
        <v>-21.5</v>
      </c>
      <c r="F97" s="1">
        <v>-21.5</v>
      </c>
    </row>
    <row r="98" spans="1:6" x14ac:dyDescent="0.25">
      <c r="A98" s="1" t="s">
        <v>228</v>
      </c>
      <c r="B98" s="1" t="s">
        <v>3785</v>
      </c>
      <c r="C98" s="1" t="s">
        <v>7227</v>
      </c>
      <c r="D98" s="1" t="s">
        <v>9073</v>
      </c>
      <c r="E98" s="1" t="s">
        <v>8740</v>
      </c>
      <c r="F98" s="1">
        <v>-21.4</v>
      </c>
    </row>
    <row r="99" spans="1:6" x14ac:dyDescent="0.25">
      <c r="A99" s="1" t="s">
        <v>574</v>
      </c>
      <c r="B99" s="1" t="s">
        <v>4131</v>
      </c>
      <c r="C99" s="1" t="s">
        <v>7385</v>
      </c>
      <c r="D99" s="1" t="s">
        <v>9296</v>
      </c>
      <c r="E99" s="1">
        <v>-21.1</v>
      </c>
      <c r="F99" s="1">
        <v>-21.1</v>
      </c>
    </row>
    <row r="100" spans="1:6" x14ac:dyDescent="0.25">
      <c r="A100" s="1" t="s">
        <v>2560</v>
      </c>
      <c r="B100" s="1" t="s">
        <v>6117</v>
      </c>
      <c r="C100" s="1" t="s">
        <v>7119</v>
      </c>
      <c r="D100" s="1" t="s">
        <v>8908</v>
      </c>
      <c r="E100" s="1" t="s">
        <v>8875</v>
      </c>
      <c r="F100" s="1">
        <v>-21.1</v>
      </c>
    </row>
    <row r="101" spans="1:6" x14ac:dyDescent="0.25">
      <c r="A101" s="1" t="s">
        <v>106</v>
      </c>
      <c r="B101" s="1" t="s">
        <v>3663</v>
      </c>
      <c r="C101" s="1" t="s">
        <v>7168</v>
      </c>
      <c r="D101" s="1" t="s">
        <v>8987</v>
      </c>
      <c r="E101" s="1" t="s">
        <v>8719</v>
      </c>
      <c r="F101" s="1">
        <v>-20.9</v>
      </c>
    </row>
    <row r="102" spans="1:6" x14ac:dyDescent="0.25">
      <c r="A102" s="1" t="s">
        <v>2549</v>
      </c>
      <c r="B102" s="1" t="s">
        <v>6106</v>
      </c>
      <c r="C102" s="1" t="s">
        <v>8261</v>
      </c>
      <c r="D102" s="1" t="s">
        <v>10452</v>
      </c>
      <c r="E102" s="1">
        <v>-20.8</v>
      </c>
      <c r="F102" s="1">
        <v>-20.8</v>
      </c>
    </row>
    <row r="103" spans="1:6" x14ac:dyDescent="0.25">
      <c r="A103" s="1" t="s">
        <v>3090</v>
      </c>
      <c r="B103" s="1" t="s">
        <v>6647</v>
      </c>
      <c r="C103" s="1" t="s">
        <v>8494</v>
      </c>
      <c r="D103" s="1" t="s">
        <v>10749</v>
      </c>
      <c r="E103" s="1">
        <v>-20.5</v>
      </c>
      <c r="F103" s="1">
        <v>-20.5</v>
      </c>
    </row>
    <row r="104" spans="1:6" x14ac:dyDescent="0.25">
      <c r="A104" s="1" t="s">
        <v>1871</v>
      </c>
      <c r="B104" s="1" t="s">
        <v>5428</v>
      </c>
      <c r="C104" s="1" t="s">
        <v>7957</v>
      </c>
      <c r="D104" s="1" t="s">
        <v>10071</v>
      </c>
      <c r="E104" s="1">
        <v>-20.399999999999999</v>
      </c>
      <c r="F104" s="1">
        <v>-20.399999999999999</v>
      </c>
    </row>
    <row r="105" spans="1:6" x14ac:dyDescent="0.25">
      <c r="A105" s="1" t="s">
        <v>3065</v>
      </c>
      <c r="B105" s="1" t="s">
        <v>6622</v>
      </c>
      <c r="C105" s="1" t="s">
        <v>7124</v>
      </c>
      <c r="D105" s="1" t="s">
        <v>8925</v>
      </c>
      <c r="E105" s="1">
        <v>-20.399999999999999</v>
      </c>
      <c r="F105" s="1">
        <v>-20.399999999999999</v>
      </c>
    </row>
    <row r="106" spans="1:6" x14ac:dyDescent="0.25">
      <c r="A106" s="1" t="s">
        <v>378</v>
      </c>
      <c r="B106" s="1" t="s">
        <v>3935</v>
      </c>
      <c r="C106" s="1" t="s">
        <v>7124</v>
      </c>
      <c r="D106" s="1" t="s">
        <v>9175</v>
      </c>
      <c r="E106" s="1">
        <v>-20.100000000000001</v>
      </c>
      <c r="F106" s="1">
        <v>-20.100000000000001</v>
      </c>
    </row>
    <row r="107" spans="1:6" x14ac:dyDescent="0.25">
      <c r="A107" s="1" t="s">
        <v>1993</v>
      </c>
      <c r="B107" s="1" t="s">
        <v>5550</v>
      </c>
      <c r="C107" s="1" t="s">
        <v>8010</v>
      </c>
      <c r="D107" s="1" t="s">
        <v>10134</v>
      </c>
      <c r="E107" s="1">
        <v>-19.8</v>
      </c>
      <c r="F107" s="1">
        <v>-19.8</v>
      </c>
    </row>
    <row r="108" spans="1:6" x14ac:dyDescent="0.25">
      <c r="A108" s="1" t="s">
        <v>521</v>
      </c>
      <c r="B108" s="1" t="s">
        <v>4078</v>
      </c>
      <c r="C108" s="1" t="s">
        <v>7124</v>
      </c>
      <c r="D108" s="1" t="s">
        <v>9174</v>
      </c>
      <c r="E108" s="1">
        <v>-19.600000000000001</v>
      </c>
      <c r="F108" s="1">
        <v>-19.600000000000001</v>
      </c>
    </row>
    <row r="109" spans="1:6" x14ac:dyDescent="0.25">
      <c r="A109" s="1" t="s">
        <v>2551</v>
      </c>
      <c r="B109" s="1" t="s">
        <v>6108</v>
      </c>
      <c r="C109" s="1" t="s">
        <v>7124</v>
      </c>
      <c r="D109" s="1" t="s">
        <v>8925</v>
      </c>
      <c r="E109" s="1">
        <v>-19.600000000000001</v>
      </c>
      <c r="F109" s="1">
        <v>-19.600000000000001</v>
      </c>
    </row>
    <row r="110" spans="1:6" x14ac:dyDescent="0.25">
      <c r="A110" s="1" t="s">
        <v>276</v>
      </c>
      <c r="B110" s="1" t="s">
        <v>3833</v>
      </c>
      <c r="C110" s="1" t="s">
        <v>7251</v>
      </c>
      <c r="D110" s="1" t="s">
        <v>9110</v>
      </c>
      <c r="E110" s="1">
        <v>-19.5</v>
      </c>
      <c r="F110" s="1">
        <v>-19.5</v>
      </c>
    </row>
    <row r="111" spans="1:6" x14ac:dyDescent="0.25">
      <c r="A111" s="1" t="s">
        <v>888</v>
      </c>
      <c r="B111" s="1" t="s">
        <v>4445</v>
      </c>
      <c r="C111" s="1" t="s">
        <v>7538</v>
      </c>
      <c r="D111" s="1" t="s">
        <v>9021</v>
      </c>
      <c r="E111" s="1">
        <v>-19.399999999999999</v>
      </c>
      <c r="F111" s="1">
        <v>-19.399999999999999</v>
      </c>
    </row>
    <row r="112" spans="1:6" x14ac:dyDescent="0.25">
      <c r="A112" s="1" t="s">
        <v>1620</v>
      </c>
      <c r="B112" s="1" t="s">
        <v>5177</v>
      </c>
      <c r="C112" s="1" t="s">
        <v>7840</v>
      </c>
      <c r="D112" s="1" t="s">
        <v>9913</v>
      </c>
      <c r="E112" s="1" t="s">
        <v>8836</v>
      </c>
      <c r="F112" s="1">
        <v>-19.100000000000001</v>
      </c>
    </row>
    <row r="113" spans="1:6" x14ac:dyDescent="0.25">
      <c r="A113" s="1" t="s">
        <v>1994</v>
      </c>
      <c r="B113" s="1" t="s">
        <v>5551</v>
      </c>
      <c r="C113" s="1" t="s">
        <v>8011</v>
      </c>
      <c r="D113" s="1" t="s">
        <v>10135</v>
      </c>
      <c r="E113" s="1">
        <v>-19.100000000000001</v>
      </c>
      <c r="F113" s="1">
        <v>-19.100000000000001</v>
      </c>
    </row>
    <row r="114" spans="1:6" x14ac:dyDescent="0.25">
      <c r="A114" s="1" t="s">
        <v>949</v>
      </c>
      <c r="B114" s="1" t="s">
        <v>4506</v>
      </c>
      <c r="C114" s="1" t="s">
        <v>7124</v>
      </c>
      <c r="D114" s="1" t="s">
        <v>8961</v>
      </c>
      <c r="E114" s="1">
        <v>-18.8</v>
      </c>
      <c r="F114" s="1">
        <v>-18.8</v>
      </c>
    </row>
    <row r="115" spans="1:6" x14ac:dyDescent="0.25">
      <c r="A115" s="1" t="s">
        <v>3031</v>
      </c>
      <c r="B115" s="1" t="s">
        <v>6588</v>
      </c>
      <c r="C115" s="1" t="s">
        <v>7120</v>
      </c>
      <c r="D115" s="1" t="s">
        <v>8909</v>
      </c>
      <c r="E115" s="1" t="s">
        <v>8894</v>
      </c>
      <c r="F115" s="1">
        <v>-18.600000000000001</v>
      </c>
    </row>
    <row r="116" spans="1:6" x14ac:dyDescent="0.25">
      <c r="A116" s="1" t="s">
        <v>165</v>
      </c>
      <c r="B116" s="1" t="s">
        <v>3722</v>
      </c>
      <c r="C116" s="1" t="s">
        <v>7201</v>
      </c>
      <c r="D116" s="1" t="s">
        <v>9034</v>
      </c>
      <c r="E116" s="1">
        <v>-18.399999999999999</v>
      </c>
      <c r="F116" s="1">
        <v>-18.399999999999999</v>
      </c>
    </row>
    <row r="117" spans="1:6" x14ac:dyDescent="0.25">
      <c r="A117" s="1" t="s">
        <v>1361</v>
      </c>
      <c r="B117" s="1" t="s">
        <v>4918</v>
      </c>
      <c r="C117" s="1" t="s">
        <v>7124</v>
      </c>
      <c r="D117" s="1" t="s">
        <v>9779</v>
      </c>
      <c r="E117" s="1" t="s">
        <v>8820</v>
      </c>
      <c r="F117" s="1">
        <v>-18.100000000000001</v>
      </c>
    </row>
    <row r="118" spans="1:6" x14ac:dyDescent="0.25">
      <c r="A118" s="1" t="s">
        <v>1361</v>
      </c>
      <c r="B118" s="1" t="s">
        <v>4918</v>
      </c>
      <c r="C118" s="1" t="s">
        <v>7124</v>
      </c>
      <c r="D118" s="1" t="s">
        <v>9779</v>
      </c>
      <c r="E118" s="1" t="s">
        <v>8820</v>
      </c>
      <c r="F118" s="1">
        <v>-18.100000000000001</v>
      </c>
    </row>
    <row r="119" spans="1:6" x14ac:dyDescent="0.25">
      <c r="A119" s="1" t="s">
        <v>2784</v>
      </c>
      <c r="B119" s="1" t="s">
        <v>6341</v>
      </c>
      <c r="C119" s="1" t="s">
        <v>8355</v>
      </c>
      <c r="D119" s="1" t="s">
        <v>10582</v>
      </c>
      <c r="E119" s="1" t="s">
        <v>8820</v>
      </c>
      <c r="F119" s="1">
        <v>-18.100000000000001</v>
      </c>
    </row>
    <row r="120" spans="1:6" x14ac:dyDescent="0.25">
      <c r="A120" s="1" t="s">
        <v>2220</v>
      </c>
      <c r="B120" s="1" t="s">
        <v>5777</v>
      </c>
      <c r="C120" s="1" t="s">
        <v>8111</v>
      </c>
      <c r="D120" s="1" t="s">
        <v>8908</v>
      </c>
      <c r="E120" s="1">
        <v>-17.899999999999999</v>
      </c>
      <c r="F120" s="1">
        <v>-17.899999999999999</v>
      </c>
    </row>
    <row r="121" spans="1:6" x14ac:dyDescent="0.25">
      <c r="A121" s="1" t="s">
        <v>2571</v>
      </c>
      <c r="B121" s="1" t="s">
        <v>6128</v>
      </c>
      <c r="C121" s="1" t="s">
        <v>7124</v>
      </c>
      <c r="D121" s="1" t="s">
        <v>9067</v>
      </c>
      <c r="E121" s="1" t="s">
        <v>8878</v>
      </c>
      <c r="F121" s="1">
        <v>-17.899999999999999</v>
      </c>
    </row>
    <row r="122" spans="1:6" x14ac:dyDescent="0.25">
      <c r="A122" s="1" t="s">
        <v>1600</v>
      </c>
      <c r="B122" s="1" t="s">
        <v>5157</v>
      </c>
      <c r="C122" s="1" t="s">
        <v>7831</v>
      </c>
      <c r="D122" s="1" t="s">
        <v>9903</v>
      </c>
      <c r="E122" s="1">
        <v>-17.8</v>
      </c>
      <c r="F122" s="1">
        <v>-17.8</v>
      </c>
    </row>
    <row r="123" spans="1:6" x14ac:dyDescent="0.25">
      <c r="A123" s="1" t="s">
        <v>2725</v>
      </c>
      <c r="B123" s="1" t="s">
        <v>6282</v>
      </c>
      <c r="C123" s="1" t="s">
        <v>8338</v>
      </c>
      <c r="D123" s="1" t="s">
        <v>10554</v>
      </c>
      <c r="E123" s="1">
        <v>-17.8</v>
      </c>
      <c r="F123" s="1">
        <v>-17.8</v>
      </c>
    </row>
    <row r="124" spans="1:6" x14ac:dyDescent="0.25">
      <c r="A124" s="1" t="s">
        <v>1869</v>
      </c>
      <c r="B124" s="1" t="s">
        <v>5426</v>
      </c>
      <c r="C124" s="1" t="s">
        <v>7955</v>
      </c>
      <c r="D124" s="1" t="s">
        <v>10070</v>
      </c>
      <c r="E124" s="1">
        <v>-17.7</v>
      </c>
      <c r="F124" s="1">
        <v>-17.7</v>
      </c>
    </row>
    <row r="125" spans="1:6" x14ac:dyDescent="0.25">
      <c r="A125" s="1" t="s">
        <v>36</v>
      </c>
      <c r="B125" s="1" t="s">
        <v>3593</v>
      </c>
      <c r="C125" s="1" t="s">
        <v>7135</v>
      </c>
      <c r="D125" s="1" t="s">
        <v>8934</v>
      </c>
      <c r="E125" s="1">
        <v>-17.3</v>
      </c>
      <c r="F125" s="1">
        <v>-17.3</v>
      </c>
    </row>
    <row r="126" spans="1:6" x14ac:dyDescent="0.25">
      <c r="A126" s="1" t="s">
        <v>1082</v>
      </c>
      <c r="B126" s="1" t="s">
        <v>4639</v>
      </c>
      <c r="C126" s="1" t="s">
        <v>7614</v>
      </c>
      <c r="D126" s="1" t="s">
        <v>9618</v>
      </c>
      <c r="E126" s="1">
        <v>-17.3</v>
      </c>
      <c r="F126" s="1">
        <v>-17.3</v>
      </c>
    </row>
    <row r="127" spans="1:6" x14ac:dyDescent="0.25">
      <c r="A127" s="1" t="s">
        <v>3035</v>
      </c>
      <c r="B127" s="1" t="s">
        <v>6592</v>
      </c>
      <c r="C127" s="1" t="s">
        <v>7119</v>
      </c>
      <c r="D127" s="1" t="s">
        <v>8908</v>
      </c>
      <c r="E127" s="1" t="s">
        <v>8718</v>
      </c>
      <c r="F127" s="1">
        <v>-17.3</v>
      </c>
    </row>
    <row r="128" spans="1:6" x14ac:dyDescent="0.25">
      <c r="A128" s="1" t="s">
        <v>105</v>
      </c>
      <c r="B128" s="1" t="s">
        <v>3662</v>
      </c>
      <c r="C128" s="1" t="s">
        <v>7124</v>
      </c>
      <c r="D128" s="1" t="s">
        <v>8986</v>
      </c>
      <c r="E128" s="1">
        <v>-17</v>
      </c>
      <c r="F128" s="1">
        <v>-17</v>
      </c>
    </row>
    <row r="129" spans="1:6" x14ac:dyDescent="0.25">
      <c r="A129" s="1" t="s">
        <v>1602</v>
      </c>
      <c r="B129" s="1" t="s">
        <v>5159</v>
      </c>
      <c r="C129" s="1" t="s">
        <v>7832</v>
      </c>
      <c r="D129" s="1" t="s">
        <v>9904</v>
      </c>
      <c r="E129" s="1">
        <v>-16.8</v>
      </c>
      <c r="F129" s="1">
        <v>-16.8</v>
      </c>
    </row>
    <row r="130" spans="1:6" x14ac:dyDescent="0.25">
      <c r="A130" s="1" t="s">
        <v>224</v>
      </c>
      <c r="B130" s="1" t="s">
        <v>3781</v>
      </c>
      <c r="C130" s="1" t="s">
        <v>7124</v>
      </c>
      <c r="D130" s="1" t="s">
        <v>8961</v>
      </c>
      <c r="E130" s="1" t="s">
        <v>8739</v>
      </c>
      <c r="F130" s="1">
        <v>-16.7</v>
      </c>
    </row>
    <row r="131" spans="1:6" x14ac:dyDescent="0.25">
      <c r="A131" s="1" t="s">
        <v>948</v>
      </c>
      <c r="B131" s="1" t="s">
        <v>4505</v>
      </c>
      <c r="C131" s="1" t="s">
        <v>7565</v>
      </c>
      <c r="D131" s="1" t="s">
        <v>9541</v>
      </c>
      <c r="E131" s="1">
        <v>-16.7</v>
      </c>
      <c r="F131" s="1">
        <v>-16.7</v>
      </c>
    </row>
    <row r="132" spans="1:6" x14ac:dyDescent="0.25">
      <c r="A132" s="1" t="s">
        <v>1211</v>
      </c>
      <c r="B132" s="1" t="s">
        <v>4768</v>
      </c>
      <c r="C132" s="1" t="s">
        <v>7120</v>
      </c>
      <c r="D132" s="1" t="s">
        <v>8909</v>
      </c>
      <c r="E132" s="1">
        <v>-16.7</v>
      </c>
      <c r="F132" s="1">
        <v>-16.7</v>
      </c>
    </row>
    <row r="133" spans="1:6" x14ac:dyDescent="0.25">
      <c r="A133" s="1" t="s">
        <v>81</v>
      </c>
      <c r="B133" s="1" t="s">
        <v>3638</v>
      </c>
      <c r="C133" s="1" t="s">
        <v>7119</v>
      </c>
      <c r="D133" s="1" t="s">
        <v>8908</v>
      </c>
      <c r="E133" s="1" t="s">
        <v>8712</v>
      </c>
      <c r="F133" s="1">
        <v>-16.600000000000001</v>
      </c>
    </row>
    <row r="134" spans="1:6" x14ac:dyDescent="0.25">
      <c r="A134" s="1" t="s">
        <v>2567</v>
      </c>
      <c r="B134" s="1" t="s">
        <v>6124</v>
      </c>
      <c r="C134" s="1" t="s">
        <v>8265</v>
      </c>
      <c r="D134" s="1" t="s">
        <v>10455</v>
      </c>
      <c r="E134" s="1" t="s">
        <v>8712</v>
      </c>
      <c r="F134" s="1">
        <v>-16.600000000000001</v>
      </c>
    </row>
    <row r="135" spans="1:6" x14ac:dyDescent="0.25">
      <c r="A135" s="1" t="s">
        <v>1280</v>
      </c>
      <c r="B135" s="1" t="s">
        <v>4837</v>
      </c>
      <c r="C135" s="1" t="s">
        <v>7699</v>
      </c>
      <c r="D135" s="1" t="s">
        <v>9733</v>
      </c>
      <c r="E135" s="1">
        <v>-16.3</v>
      </c>
      <c r="F135" s="1">
        <v>-16.3</v>
      </c>
    </row>
    <row r="136" spans="1:6" x14ac:dyDescent="0.25">
      <c r="A136" s="1" t="s">
        <v>3268</v>
      </c>
      <c r="B136" s="1" t="s">
        <v>6825</v>
      </c>
      <c r="C136" s="1" t="s">
        <v>8574</v>
      </c>
      <c r="D136" s="1" t="s">
        <v>10857</v>
      </c>
      <c r="E136" s="1">
        <v>-16.3</v>
      </c>
      <c r="F136" s="1">
        <v>-16.3</v>
      </c>
    </row>
    <row r="137" spans="1:6" x14ac:dyDescent="0.25">
      <c r="A137" s="1" t="s">
        <v>457</v>
      </c>
      <c r="B137" s="1" t="s">
        <v>4014</v>
      </c>
      <c r="C137" s="1" t="s">
        <v>7333</v>
      </c>
      <c r="D137" s="1" t="s">
        <v>9228</v>
      </c>
      <c r="E137" s="1">
        <v>-16.2</v>
      </c>
      <c r="F137" s="1">
        <v>-16.2</v>
      </c>
    </row>
    <row r="138" spans="1:6" x14ac:dyDescent="0.25">
      <c r="A138" s="1" t="s">
        <v>2638</v>
      </c>
      <c r="B138" s="1" t="s">
        <v>6195</v>
      </c>
      <c r="C138" s="1" t="s">
        <v>8295</v>
      </c>
      <c r="D138" s="1" t="s">
        <v>10500</v>
      </c>
      <c r="E138" s="1">
        <v>-15.8</v>
      </c>
      <c r="F138" s="1">
        <v>-15.8</v>
      </c>
    </row>
    <row r="139" spans="1:6" x14ac:dyDescent="0.25">
      <c r="A139" s="1" t="s">
        <v>3029</v>
      </c>
      <c r="B139" s="1" t="s">
        <v>6586</v>
      </c>
      <c r="C139" s="1" t="s">
        <v>7124</v>
      </c>
      <c r="D139" s="1" t="s">
        <v>10716</v>
      </c>
      <c r="E139" s="1" t="s">
        <v>8893</v>
      </c>
      <c r="F139" s="1">
        <v>-15.8</v>
      </c>
    </row>
    <row r="140" spans="1:6" x14ac:dyDescent="0.25">
      <c r="A140" s="1" t="s">
        <v>3175</v>
      </c>
      <c r="B140" s="1" t="s">
        <v>6732</v>
      </c>
      <c r="C140" s="1" t="s">
        <v>8535</v>
      </c>
      <c r="D140" s="1" t="s">
        <v>10798</v>
      </c>
      <c r="E140" s="1">
        <v>-15.8</v>
      </c>
      <c r="F140" s="1">
        <v>-15.8</v>
      </c>
    </row>
    <row r="141" spans="1:6" x14ac:dyDescent="0.25">
      <c r="A141" s="1" t="s">
        <v>210</v>
      </c>
      <c r="B141" s="1" t="s">
        <v>3767</v>
      </c>
      <c r="C141" s="1" t="s">
        <v>7220</v>
      </c>
      <c r="D141" s="1" t="s">
        <v>9065</v>
      </c>
      <c r="E141" s="1" t="s">
        <v>8732</v>
      </c>
      <c r="F141" s="1">
        <v>-15.7</v>
      </c>
    </row>
    <row r="142" spans="1:6" x14ac:dyDescent="0.25">
      <c r="A142" s="1" t="s">
        <v>519</v>
      </c>
      <c r="B142" s="1" t="s">
        <v>4076</v>
      </c>
      <c r="C142" s="1" t="s">
        <v>7124</v>
      </c>
      <c r="D142" s="1" t="s">
        <v>9265</v>
      </c>
      <c r="E142" s="1" t="s">
        <v>8768</v>
      </c>
      <c r="F142" s="1">
        <v>-15.6</v>
      </c>
    </row>
    <row r="143" spans="1:6" x14ac:dyDescent="0.25">
      <c r="A143" s="1" t="s">
        <v>1020</v>
      </c>
      <c r="B143" s="1" t="s">
        <v>4577</v>
      </c>
      <c r="C143" s="1" t="s">
        <v>7119</v>
      </c>
      <c r="D143" s="1" t="s">
        <v>8908</v>
      </c>
      <c r="E143" s="1" t="s">
        <v>8804</v>
      </c>
      <c r="F143" s="1">
        <v>-15.5</v>
      </c>
    </row>
    <row r="144" spans="1:6" x14ac:dyDescent="0.25">
      <c r="A144" s="1" t="s">
        <v>2469</v>
      </c>
      <c r="B144" s="1" t="s">
        <v>6026</v>
      </c>
      <c r="C144" s="1" t="s">
        <v>7124</v>
      </c>
      <c r="D144" s="1" t="s">
        <v>8925</v>
      </c>
      <c r="E144" s="1">
        <v>-15.5</v>
      </c>
      <c r="F144" s="1">
        <v>-15.5</v>
      </c>
    </row>
    <row r="145" spans="1:6" x14ac:dyDescent="0.25">
      <c r="A145" s="1" t="s">
        <v>3357</v>
      </c>
      <c r="B145" s="1" t="s">
        <v>6914</v>
      </c>
      <c r="C145" s="1" t="s">
        <v>7124</v>
      </c>
      <c r="D145" s="1" t="s">
        <v>8925</v>
      </c>
      <c r="E145" s="1">
        <v>-15.3</v>
      </c>
      <c r="F145" s="1">
        <v>-15.3</v>
      </c>
    </row>
    <row r="146" spans="1:6" x14ac:dyDescent="0.25">
      <c r="A146" s="1" t="s">
        <v>532</v>
      </c>
      <c r="B146" s="1" t="s">
        <v>4089</v>
      </c>
      <c r="C146" s="1" t="s">
        <v>7124</v>
      </c>
      <c r="D146" s="1" t="s">
        <v>8961</v>
      </c>
      <c r="E146" s="1">
        <v>-15</v>
      </c>
      <c r="F146" s="1">
        <v>-15</v>
      </c>
    </row>
    <row r="147" spans="1:6" x14ac:dyDescent="0.25">
      <c r="A147" s="1" t="s">
        <v>2939</v>
      </c>
      <c r="B147" s="1" t="s">
        <v>6496</v>
      </c>
      <c r="C147" s="1" t="s">
        <v>8425</v>
      </c>
      <c r="D147" s="1" t="s">
        <v>10672</v>
      </c>
      <c r="E147" s="1">
        <v>-14.8</v>
      </c>
      <c r="F147" s="1">
        <v>-14.8</v>
      </c>
    </row>
    <row r="148" spans="1:6" x14ac:dyDescent="0.25">
      <c r="A148" s="1" t="s">
        <v>1872</v>
      </c>
      <c r="B148" s="1" t="s">
        <v>5429</v>
      </c>
      <c r="C148" s="1" t="s">
        <v>7958</v>
      </c>
      <c r="D148" s="1" t="s">
        <v>10072</v>
      </c>
      <c r="E148" s="1">
        <v>-14.7</v>
      </c>
      <c r="F148" s="1">
        <v>-14.7</v>
      </c>
    </row>
    <row r="149" spans="1:6" x14ac:dyDescent="0.25">
      <c r="A149" s="1" t="s">
        <v>2908</v>
      </c>
      <c r="B149" s="1" t="s">
        <v>6465</v>
      </c>
      <c r="C149" s="1" t="s">
        <v>7124</v>
      </c>
      <c r="D149" s="1" t="s">
        <v>8961</v>
      </c>
      <c r="E149" s="1">
        <v>-14.7</v>
      </c>
      <c r="F149" s="1">
        <v>-14.7</v>
      </c>
    </row>
    <row r="150" spans="1:6" x14ac:dyDescent="0.25">
      <c r="A150" s="1" t="s">
        <v>2299</v>
      </c>
      <c r="B150" s="1" t="s">
        <v>5856</v>
      </c>
      <c r="C150" s="1" t="s">
        <v>8151</v>
      </c>
      <c r="D150" s="1" t="s">
        <v>10308</v>
      </c>
      <c r="E150" s="1">
        <v>-14.3</v>
      </c>
      <c r="F150" s="1">
        <v>-14.3</v>
      </c>
    </row>
    <row r="151" spans="1:6" x14ac:dyDescent="0.25">
      <c r="A151" s="1" t="s">
        <v>2018</v>
      </c>
      <c r="B151" s="1" t="s">
        <v>5575</v>
      </c>
      <c r="C151" s="1" t="s">
        <v>8022</v>
      </c>
      <c r="D151" s="1" t="s">
        <v>9115</v>
      </c>
      <c r="E151" s="1">
        <v>-14.1</v>
      </c>
      <c r="F151" s="1">
        <v>-14.1</v>
      </c>
    </row>
    <row r="152" spans="1:6" x14ac:dyDescent="0.25">
      <c r="A152" s="1" t="s">
        <v>2225</v>
      </c>
      <c r="B152" s="1" t="s">
        <v>5782</v>
      </c>
      <c r="C152" s="1" t="s">
        <v>7124</v>
      </c>
      <c r="D152" s="1" t="s">
        <v>10081</v>
      </c>
      <c r="E152" s="1">
        <v>-14</v>
      </c>
      <c r="F152" s="1">
        <v>-14</v>
      </c>
    </row>
    <row r="153" spans="1:6" x14ac:dyDescent="0.25">
      <c r="A153" s="1" t="s">
        <v>799</v>
      </c>
      <c r="B153" s="1" t="s">
        <v>4356</v>
      </c>
      <c r="C153" s="1" t="s">
        <v>7494</v>
      </c>
      <c r="D153" s="1" t="s">
        <v>9448</v>
      </c>
      <c r="E153" s="1">
        <v>-13.9</v>
      </c>
      <c r="F153" s="1">
        <v>-13.9</v>
      </c>
    </row>
    <row r="154" spans="1:6" x14ac:dyDescent="0.25">
      <c r="A154" s="1" t="s">
        <v>2211</v>
      </c>
      <c r="B154" s="1" t="s">
        <v>5768</v>
      </c>
      <c r="C154" s="1" t="s">
        <v>7124</v>
      </c>
      <c r="D154" s="1" t="s">
        <v>8961</v>
      </c>
      <c r="E154" s="1">
        <v>-13.9</v>
      </c>
      <c r="F154" s="1">
        <v>-13.9</v>
      </c>
    </row>
    <row r="155" spans="1:6" x14ac:dyDescent="0.25">
      <c r="A155" s="1" t="s">
        <v>3034</v>
      </c>
      <c r="B155" s="1" t="s">
        <v>6591</v>
      </c>
      <c r="C155" s="1" t="s">
        <v>7120</v>
      </c>
      <c r="D155" s="1" t="s">
        <v>8909</v>
      </c>
      <c r="E155" s="1">
        <v>-13.8</v>
      </c>
      <c r="F155" s="1">
        <v>-13.8</v>
      </c>
    </row>
    <row r="156" spans="1:6" x14ac:dyDescent="0.25">
      <c r="A156" s="1" t="s">
        <v>1617</v>
      </c>
      <c r="B156" s="1" t="s">
        <v>5174</v>
      </c>
      <c r="C156" s="1" t="s">
        <v>7120</v>
      </c>
      <c r="D156" s="1" t="s">
        <v>8909</v>
      </c>
      <c r="E156" s="1" t="s">
        <v>8834</v>
      </c>
      <c r="F156" s="1">
        <v>-13.7</v>
      </c>
    </row>
    <row r="157" spans="1:6" x14ac:dyDescent="0.25">
      <c r="A157" s="1" t="s">
        <v>2931</v>
      </c>
      <c r="B157" s="1" t="s">
        <v>6488</v>
      </c>
      <c r="C157" s="1" t="s">
        <v>7124</v>
      </c>
      <c r="D157" s="1" t="s">
        <v>10669</v>
      </c>
      <c r="E157" s="1">
        <v>-13.7</v>
      </c>
      <c r="F157" s="1">
        <v>-13.7</v>
      </c>
    </row>
    <row r="158" spans="1:6" x14ac:dyDescent="0.25">
      <c r="A158" s="1" t="s">
        <v>5</v>
      </c>
      <c r="B158" s="1" t="s">
        <v>3562</v>
      </c>
      <c r="C158" s="1" t="s">
        <v>7119</v>
      </c>
      <c r="D158" s="1" t="s">
        <v>8908</v>
      </c>
      <c r="E158" s="1" t="s">
        <v>12969</v>
      </c>
      <c r="F158" s="1">
        <v>-13.6</v>
      </c>
    </row>
    <row r="159" spans="1:6" x14ac:dyDescent="0.25">
      <c r="A159" s="1" t="s">
        <v>1775</v>
      </c>
      <c r="B159" s="1" t="s">
        <v>5332</v>
      </c>
      <c r="C159" s="1" t="s">
        <v>7905</v>
      </c>
      <c r="D159" s="1" t="s">
        <v>10011</v>
      </c>
      <c r="E159" s="1">
        <v>-13.6</v>
      </c>
      <c r="F159" s="1">
        <v>-13.6</v>
      </c>
    </row>
    <row r="160" spans="1:6" x14ac:dyDescent="0.25">
      <c r="A160" s="1" t="s">
        <v>2411</v>
      </c>
      <c r="B160" s="1" t="s">
        <v>5968</v>
      </c>
      <c r="C160" s="1" t="s">
        <v>8203</v>
      </c>
      <c r="D160" s="1" t="s">
        <v>10372</v>
      </c>
      <c r="E160" s="1">
        <v>-13.6</v>
      </c>
      <c r="F160" s="1">
        <v>-13.6</v>
      </c>
    </row>
    <row r="161" spans="1:6" x14ac:dyDescent="0.25">
      <c r="A161" s="1" t="s">
        <v>3002</v>
      </c>
      <c r="B161" s="1" t="s">
        <v>6559</v>
      </c>
      <c r="C161" s="1" t="s">
        <v>8456</v>
      </c>
      <c r="D161" s="1" t="s">
        <v>10704</v>
      </c>
      <c r="E161" s="1">
        <v>-13.6</v>
      </c>
      <c r="F161" s="1">
        <v>-13.6</v>
      </c>
    </row>
    <row r="162" spans="1:6" x14ac:dyDescent="0.25">
      <c r="A162" s="1" t="s">
        <v>209</v>
      </c>
      <c r="B162" s="1" t="s">
        <v>3766</v>
      </c>
      <c r="C162" s="1" t="s">
        <v>7124</v>
      </c>
      <c r="D162" s="1" t="s">
        <v>9064</v>
      </c>
      <c r="E162" s="1">
        <v>-13.5</v>
      </c>
      <c r="F162" s="1">
        <v>-13.5</v>
      </c>
    </row>
    <row r="163" spans="1:6" x14ac:dyDescent="0.25">
      <c r="A163" s="1" t="s">
        <v>1365</v>
      </c>
      <c r="B163" s="1" t="s">
        <v>4922</v>
      </c>
      <c r="C163" s="1" t="s">
        <v>7119</v>
      </c>
      <c r="D163" s="1" t="s">
        <v>8908</v>
      </c>
      <c r="E163" s="1" t="s">
        <v>8729</v>
      </c>
      <c r="F163" s="1">
        <v>-13.5</v>
      </c>
    </row>
    <row r="164" spans="1:6" x14ac:dyDescent="0.25">
      <c r="A164" s="1" t="s">
        <v>3195</v>
      </c>
      <c r="B164" s="1" t="s">
        <v>6752</v>
      </c>
      <c r="C164" s="1" t="s">
        <v>8542</v>
      </c>
      <c r="D164" s="1" t="s">
        <v>10808</v>
      </c>
      <c r="E164" s="1">
        <v>-13.4</v>
      </c>
      <c r="F164" s="1">
        <v>-13.4</v>
      </c>
    </row>
    <row r="165" spans="1:6" x14ac:dyDescent="0.25">
      <c r="A165" s="1" t="s">
        <v>176</v>
      </c>
      <c r="B165" s="1" t="s">
        <v>3733</v>
      </c>
      <c r="C165" s="1" t="s">
        <v>7208</v>
      </c>
      <c r="D165" s="1" t="s">
        <v>9042</v>
      </c>
      <c r="E165" s="1">
        <v>-13.1</v>
      </c>
      <c r="F165" s="1">
        <v>-13.1</v>
      </c>
    </row>
    <row r="166" spans="1:6" x14ac:dyDescent="0.25">
      <c r="A166" s="1" t="s">
        <v>1147</v>
      </c>
      <c r="B166" s="1" t="s">
        <v>4704</v>
      </c>
      <c r="C166" s="1" t="s">
        <v>7119</v>
      </c>
      <c r="D166" s="1" t="s">
        <v>8908</v>
      </c>
      <c r="E166" s="1" t="s">
        <v>8869</v>
      </c>
      <c r="F166" s="1">
        <v>-13</v>
      </c>
    </row>
    <row r="167" spans="1:6" x14ac:dyDescent="0.25">
      <c r="A167" s="1" t="s">
        <v>3412</v>
      </c>
      <c r="B167" s="1" t="s">
        <v>6969</v>
      </c>
      <c r="C167" s="1" t="s">
        <v>8633</v>
      </c>
      <c r="D167" s="1" t="s">
        <v>10941</v>
      </c>
      <c r="E167" s="1">
        <v>-13</v>
      </c>
      <c r="F167" s="1">
        <v>-13</v>
      </c>
    </row>
    <row r="168" spans="1:6" x14ac:dyDescent="0.25">
      <c r="A168" s="1" t="s">
        <v>713</v>
      </c>
      <c r="B168" s="1" t="s">
        <v>4270</v>
      </c>
      <c r="C168" s="1" t="s">
        <v>7459</v>
      </c>
      <c r="D168" s="1" t="s">
        <v>9394</v>
      </c>
      <c r="E168" s="1">
        <v>-12.9</v>
      </c>
      <c r="F168" s="1">
        <v>-12.9</v>
      </c>
    </row>
    <row r="169" spans="1:6" x14ac:dyDescent="0.25">
      <c r="A169" s="1" t="s">
        <v>2374</v>
      </c>
      <c r="B169" s="1" t="s">
        <v>5931</v>
      </c>
      <c r="C169" s="1" t="s">
        <v>8187</v>
      </c>
      <c r="D169" s="1" t="s">
        <v>10354</v>
      </c>
      <c r="E169" s="1">
        <v>-12.9</v>
      </c>
      <c r="F169" s="1">
        <v>-12.9</v>
      </c>
    </row>
    <row r="170" spans="1:6" x14ac:dyDescent="0.25">
      <c r="A170" s="1" t="s">
        <v>944</v>
      </c>
      <c r="B170" s="1" t="s">
        <v>4501</v>
      </c>
      <c r="C170" s="1" t="s">
        <v>7124</v>
      </c>
      <c r="D170" s="1" t="s">
        <v>8961</v>
      </c>
      <c r="E170" s="1">
        <v>-12.7</v>
      </c>
      <c r="F170" s="1">
        <v>-12.7</v>
      </c>
    </row>
    <row r="171" spans="1:6" x14ac:dyDescent="0.25">
      <c r="A171" s="1" t="s">
        <v>1626</v>
      </c>
      <c r="B171" s="1" t="s">
        <v>5183</v>
      </c>
      <c r="C171" s="1" t="s">
        <v>7124</v>
      </c>
      <c r="D171" s="1" t="s">
        <v>9061</v>
      </c>
      <c r="E171" s="1">
        <v>-12.4</v>
      </c>
      <c r="F171" s="1">
        <v>-12.4</v>
      </c>
    </row>
    <row r="172" spans="1:6" x14ac:dyDescent="0.25">
      <c r="A172" s="1" t="s">
        <v>2783</v>
      </c>
      <c r="B172" s="1" t="s">
        <v>6340</v>
      </c>
      <c r="C172" s="1" t="s">
        <v>8354</v>
      </c>
      <c r="D172" s="1" t="s">
        <v>10582</v>
      </c>
      <c r="E172" s="1">
        <v>-12.4</v>
      </c>
      <c r="F172" s="1">
        <v>-12.4</v>
      </c>
    </row>
    <row r="173" spans="1:6" x14ac:dyDescent="0.25">
      <c r="A173" s="1" t="s">
        <v>1625</v>
      </c>
      <c r="B173" s="1" t="s">
        <v>5182</v>
      </c>
      <c r="C173" s="1" t="s">
        <v>7124</v>
      </c>
      <c r="D173" s="1" t="s">
        <v>9061</v>
      </c>
      <c r="E173" s="1">
        <v>-12.2</v>
      </c>
      <c r="F173" s="1">
        <v>-12.2</v>
      </c>
    </row>
    <row r="174" spans="1:6" x14ac:dyDescent="0.25">
      <c r="A174" s="1" t="s">
        <v>1849</v>
      </c>
      <c r="B174" s="1" t="s">
        <v>5406</v>
      </c>
      <c r="C174" s="1" t="s">
        <v>7941</v>
      </c>
      <c r="D174" s="1" t="s">
        <v>10053</v>
      </c>
      <c r="E174" s="1">
        <v>-12.2</v>
      </c>
      <c r="F174" s="1">
        <v>-12.2</v>
      </c>
    </row>
    <row r="175" spans="1:6" x14ac:dyDescent="0.25">
      <c r="A175" s="1" t="s">
        <v>380</v>
      </c>
      <c r="B175" s="1" t="s">
        <v>3937</v>
      </c>
      <c r="C175" s="1" t="s">
        <v>7299</v>
      </c>
      <c r="D175" s="1" t="s">
        <v>9176</v>
      </c>
      <c r="E175" s="1">
        <v>-12</v>
      </c>
      <c r="F175" s="1">
        <v>-12</v>
      </c>
    </row>
    <row r="176" spans="1:6" x14ac:dyDescent="0.25">
      <c r="A176" s="1" t="s">
        <v>530</v>
      </c>
      <c r="B176" s="1" t="s">
        <v>4087</v>
      </c>
      <c r="C176" s="1" t="s">
        <v>7361</v>
      </c>
      <c r="D176" s="1" t="s">
        <v>9267</v>
      </c>
      <c r="E176" s="1">
        <v>-12</v>
      </c>
      <c r="F176" s="1">
        <v>-12</v>
      </c>
    </row>
    <row r="177" spans="1:6" x14ac:dyDescent="0.25">
      <c r="A177" s="1" t="s">
        <v>3473</v>
      </c>
      <c r="B177" s="1" t="s">
        <v>7030</v>
      </c>
      <c r="C177" s="1" t="s">
        <v>8656</v>
      </c>
      <c r="D177" s="1" t="s">
        <v>10976</v>
      </c>
      <c r="E177" s="1">
        <v>-11.9</v>
      </c>
      <c r="F177" s="1">
        <v>-11.9</v>
      </c>
    </row>
    <row r="178" spans="1:6" x14ac:dyDescent="0.25">
      <c r="A178" s="1" t="s">
        <v>1366</v>
      </c>
      <c r="B178" s="1" t="s">
        <v>4923</v>
      </c>
      <c r="C178" s="1" t="s">
        <v>7119</v>
      </c>
      <c r="D178" s="1" t="s">
        <v>8908</v>
      </c>
      <c r="E178" s="1" t="s">
        <v>8816</v>
      </c>
      <c r="F178" s="1">
        <v>-11.8</v>
      </c>
    </row>
    <row r="179" spans="1:6" x14ac:dyDescent="0.25">
      <c r="A179" s="1" t="s">
        <v>2735</v>
      </c>
      <c r="B179" s="1" t="s">
        <v>6292</v>
      </c>
      <c r="C179" s="1" t="s">
        <v>7124</v>
      </c>
      <c r="D179" s="1" t="s">
        <v>9077</v>
      </c>
      <c r="E179" s="1">
        <v>-11.8</v>
      </c>
      <c r="F179" s="1">
        <v>-11.8</v>
      </c>
    </row>
    <row r="180" spans="1:6" x14ac:dyDescent="0.25">
      <c r="A180" s="1" t="s">
        <v>3444</v>
      </c>
      <c r="B180" s="1" t="s">
        <v>7001</v>
      </c>
      <c r="C180" s="1" t="s">
        <v>7124</v>
      </c>
      <c r="D180" s="1" t="s">
        <v>9120</v>
      </c>
      <c r="E180" s="1">
        <v>-11.5</v>
      </c>
      <c r="F180" s="1">
        <v>-11.5</v>
      </c>
    </row>
    <row r="181" spans="1:6" x14ac:dyDescent="0.25">
      <c r="A181" s="1" t="s">
        <v>3536</v>
      </c>
      <c r="B181" s="1" t="s">
        <v>7093</v>
      </c>
      <c r="C181" s="1" t="s">
        <v>7124</v>
      </c>
      <c r="D181" s="1" t="s">
        <v>9174</v>
      </c>
      <c r="E181" s="1">
        <v>-11.5</v>
      </c>
      <c r="F181" s="1">
        <v>-11.5</v>
      </c>
    </row>
    <row r="182" spans="1:6" x14ac:dyDescent="0.25">
      <c r="A182" s="1" t="s">
        <v>1379</v>
      </c>
      <c r="B182" s="1" t="s">
        <v>4936</v>
      </c>
      <c r="C182" s="1" t="s">
        <v>7748</v>
      </c>
      <c r="D182" s="1" t="s">
        <v>8912</v>
      </c>
      <c r="E182" s="1">
        <v>-11.4</v>
      </c>
      <c r="F182" s="1">
        <v>-11.4</v>
      </c>
    </row>
    <row r="183" spans="1:6" x14ac:dyDescent="0.25">
      <c r="A183" s="1" t="s">
        <v>1356</v>
      </c>
      <c r="B183" s="1" t="s">
        <v>4913</v>
      </c>
      <c r="C183" s="1" t="s">
        <v>7124</v>
      </c>
      <c r="D183" s="1" t="s">
        <v>9776</v>
      </c>
      <c r="E183" s="1">
        <v>-11.3</v>
      </c>
      <c r="F183" s="1">
        <v>-11.3</v>
      </c>
    </row>
    <row r="184" spans="1:6" x14ac:dyDescent="0.25">
      <c r="A184" s="1" t="s">
        <v>3092</v>
      </c>
      <c r="B184" s="1" t="s">
        <v>6649</v>
      </c>
      <c r="C184" s="1" t="s">
        <v>8496</v>
      </c>
      <c r="D184" s="1" t="s">
        <v>10751</v>
      </c>
      <c r="E184" s="1">
        <v>-11.3</v>
      </c>
      <c r="F184" s="1">
        <v>-11.3</v>
      </c>
    </row>
    <row r="185" spans="1:6" x14ac:dyDescent="0.25">
      <c r="A185" s="1" t="s">
        <v>2305</v>
      </c>
      <c r="B185" s="1" t="s">
        <v>5862</v>
      </c>
      <c r="C185" s="1" t="s">
        <v>8155</v>
      </c>
      <c r="D185" s="1" t="s">
        <v>10312</v>
      </c>
      <c r="E185" s="1">
        <v>-11.2</v>
      </c>
      <c r="F185" s="1">
        <v>-11.2</v>
      </c>
    </row>
    <row r="186" spans="1:6" x14ac:dyDescent="0.25">
      <c r="A186" s="1" t="s">
        <v>1810</v>
      </c>
      <c r="B186" s="1" t="s">
        <v>5367</v>
      </c>
      <c r="C186" s="1" t="s">
        <v>7920</v>
      </c>
      <c r="D186" s="1" t="s">
        <v>10028</v>
      </c>
      <c r="E186" s="1">
        <v>-11.1</v>
      </c>
      <c r="F186" s="1">
        <v>-11.1</v>
      </c>
    </row>
    <row r="187" spans="1:6" x14ac:dyDescent="0.25">
      <c r="A187" s="1" t="s">
        <v>328</v>
      </c>
      <c r="B187" s="1" t="s">
        <v>3885</v>
      </c>
      <c r="C187" s="1" t="s">
        <v>7274</v>
      </c>
      <c r="D187" s="1" t="s">
        <v>9146</v>
      </c>
      <c r="E187" s="1">
        <v>-11</v>
      </c>
      <c r="F187" s="1">
        <v>-11</v>
      </c>
    </row>
    <row r="188" spans="1:6" x14ac:dyDescent="0.25">
      <c r="A188" s="1" t="s">
        <v>1663</v>
      </c>
      <c r="B188" s="1" t="s">
        <v>5220</v>
      </c>
      <c r="C188" s="1" t="s">
        <v>7857</v>
      </c>
      <c r="D188" s="1" t="s">
        <v>9935</v>
      </c>
      <c r="E188" s="1">
        <v>-11</v>
      </c>
      <c r="F188" s="1">
        <v>-11</v>
      </c>
    </row>
    <row r="189" spans="1:6" x14ac:dyDescent="0.25">
      <c r="A189" s="1" t="s">
        <v>1701</v>
      </c>
      <c r="B189" s="1" t="s">
        <v>5258</v>
      </c>
      <c r="C189" s="1" t="s">
        <v>7876</v>
      </c>
      <c r="D189" s="1" t="s">
        <v>9962</v>
      </c>
      <c r="E189" s="1">
        <v>-11</v>
      </c>
      <c r="F189" s="1">
        <v>-11</v>
      </c>
    </row>
    <row r="190" spans="1:6" x14ac:dyDescent="0.25">
      <c r="A190" s="1" t="s">
        <v>1134</v>
      </c>
      <c r="B190" s="1" t="s">
        <v>4691</v>
      </c>
      <c r="C190" s="1" t="s">
        <v>7350</v>
      </c>
      <c r="D190" s="1" t="s">
        <v>9647</v>
      </c>
      <c r="E190" s="1">
        <v>-10.9</v>
      </c>
      <c r="F190" s="1">
        <v>-10.9</v>
      </c>
    </row>
    <row r="191" spans="1:6" x14ac:dyDescent="0.25">
      <c r="A191" s="1" t="s">
        <v>3489</v>
      </c>
      <c r="B191" s="1" t="s">
        <v>7046</v>
      </c>
      <c r="C191" s="1" t="s">
        <v>8664</v>
      </c>
      <c r="D191" s="1" t="s">
        <v>10988</v>
      </c>
      <c r="E191" s="1">
        <v>-10.9</v>
      </c>
      <c r="F191" s="1">
        <v>-10.9</v>
      </c>
    </row>
    <row r="192" spans="1:6" x14ac:dyDescent="0.25">
      <c r="A192" s="1" t="s">
        <v>370</v>
      </c>
      <c r="B192" s="1" t="s">
        <v>3927</v>
      </c>
      <c r="C192" s="1" t="s">
        <v>7120</v>
      </c>
      <c r="D192" s="1" t="s">
        <v>8909</v>
      </c>
      <c r="E192" s="1">
        <v>-10.8</v>
      </c>
      <c r="F192" s="1">
        <v>-10.8</v>
      </c>
    </row>
    <row r="193" spans="1:6" x14ac:dyDescent="0.25">
      <c r="A193" s="1" t="s">
        <v>1138</v>
      </c>
      <c r="B193" s="1" t="s">
        <v>4695</v>
      </c>
      <c r="C193" s="1" t="s">
        <v>7124</v>
      </c>
      <c r="D193" s="1" t="s">
        <v>8961</v>
      </c>
      <c r="E193" s="1" t="s">
        <v>8808</v>
      </c>
      <c r="F193" s="1">
        <v>-10.8</v>
      </c>
    </row>
    <row r="194" spans="1:6" x14ac:dyDescent="0.25">
      <c r="A194" s="1" t="s">
        <v>1381</v>
      </c>
      <c r="B194" s="1" t="s">
        <v>4938</v>
      </c>
      <c r="C194" s="1" t="s">
        <v>7750</v>
      </c>
      <c r="D194" s="1" t="s">
        <v>9781</v>
      </c>
      <c r="E194" s="1">
        <v>-10.6</v>
      </c>
      <c r="F194" s="1">
        <v>-10.6</v>
      </c>
    </row>
    <row r="195" spans="1:6" x14ac:dyDescent="0.25">
      <c r="A195" s="1" t="s">
        <v>219</v>
      </c>
      <c r="B195" s="1" t="s">
        <v>3776</v>
      </c>
      <c r="C195" s="1" t="s">
        <v>7221</v>
      </c>
      <c r="D195" s="1" t="s">
        <v>8912</v>
      </c>
      <c r="E195" s="1" t="s">
        <v>8738</v>
      </c>
      <c r="F195" s="1">
        <v>-10.5</v>
      </c>
    </row>
    <row r="196" spans="1:6" x14ac:dyDescent="0.25">
      <c r="A196" s="1" t="s">
        <v>259</v>
      </c>
      <c r="B196" s="1" t="s">
        <v>3816</v>
      </c>
      <c r="C196" s="1" t="s">
        <v>7243</v>
      </c>
      <c r="D196" s="1" t="s">
        <v>9097</v>
      </c>
      <c r="E196" s="1">
        <v>-10.5</v>
      </c>
      <c r="F196" s="1">
        <v>-10.5</v>
      </c>
    </row>
    <row r="197" spans="1:6" x14ac:dyDescent="0.25">
      <c r="A197" s="1" t="s">
        <v>1248</v>
      </c>
      <c r="B197" s="1" t="s">
        <v>4805</v>
      </c>
      <c r="C197" s="1" t="s">
        <v>7680</v>
      </c>
      <c r="D197" s="1" t="s">
        <v>9708</v>
      </c>
      <c r="E197" s="1">
        <v>-10.5</v>
      </c>
      <c r="F197" s="1">
        <v>-10.5</v>
      </c>
    </row>
    <row r="198" spans="1:6" x14ac:dyDescent="0.25">
      <c r="A198" s="1" t="s">
        <v>1374</v>
      </c>
      <c r="B198" s="1" t="s">
        <v>4931</v>
      </c>
      <c r="C198" s="1" t="s">
        <v>7743</v>
      </c>
      <c r="D198" s="1" t="s">
        <v>8912</v>
      </c>
      <c r="E198" s="1">
        <v>-10.5</v>
      </c>
      <c r="F198" s="1">
        <v>-10.5</v>
      </c>
    </row>
    <row r="199" spans="1:6" x14ac:dyDescent="0.25">
      <c r="A199" s="1" t="s">
        <v>1982</v>
      </c>
      <c r="B199" s="1" t="s">
        <v>5539</v>
      </c>
      <c r="C199" s="1" t="s">
        <v>8002</v>
      </c>
      <c r="D199" s="1" t="s">
        <v>10126</v>
      </c>
      <c r="E199" s="1">
        <v>-10.5</v>
      </c>
      <c r="F199" s="1">
        <v>-10.5</v>
      </c>
    </row>
    <row r="200" spans="1:6" x14ac:dyDescent="0.25">
      <c r="A200" s="1" t="s">
        <v>2786</v>
      </c>
      <c r="B200" s="1" t="s">
        <v>6343</v>
      </c>
      <c r="C200" s="1" t="s">
        <v>8357</v>
      </c>
      <c r="D200" s="1" t="s">
        <v>10583</v>
      </c>
      <c r="E200" s="1">
        <v>-10.5</v>
      </c>
      <c r="F200" s="1">
        <v>-10.5</v>
      </c>
    </row>
    <row r="201" spans="1:6" x14ac:dyDescent="0.25">
      <c r="A201" s="1" t="s">
        <v>1614</v>
      </c>
      <c r="B201" s="1" t="s">
        <v>5171</v>
      </c>
      <c r="C201" s="1" t="s">
        <v>7119</v>
      </c>
      <c r="D201" s="1" t="s">
        <v>8908</v>
      </c>
      <c r="E201" s="1">
        <v>-10.4</v>
      </c>
      <c r="F201" s="1">
        <v>-10.4</v>
      </c>
    </row>
    <row r="202" spans="1:6" x14ac:dyDescent="0.25">
      <c r="A202" s="1" t="s">
        <v>1874</v>
      </c>
      <c r="B202" s="1" t="s">
        <v>5431</v>
      </c>
      <c r="C202" s="1" t="s">
        <v>7124</v>
      </c>
      <c r="D202" s="1" t="s">
        <v>8925</v>
      </c>
      <c r="E202" s="1">
        <v>-10.4</v>
      </c>
      <c r="F202" s="1">
        <v>-10.4</v>
      </c>
    </row>
    <row r="203" spans="1:6" x14ac:dyDescent="0.25">
      <c r="A203" s="1" t="s">
        <v>212</v>
      </c>
      <c r="B203" s="1" t="s">
        <v>3769</v>
      </c>
      <c r="C203" s="1" t="s">
        <v>7124</v>
      </c>
      <c r="D203" s="1" t="s">
        <v>8961</v>
      </c>
      <c r="E203" s="1" t="s">
        <v>8734</v>
      </c>
      <c r="F203" s="1">
        <v>-10.3</v>
      </c>
    </row>
    <row r="204" spans="1:6" x14ac:dyDescent="0.25">
      <c r="A204" s="1" t="s">
        <v>1103</v>
      </c>
      <c r="B204" s="1" t="s">
        <v>4660</v>
      </c>
      <c r="C204" s="1" t="s">
        <v>7124</v>
      </c>
      <c r="D204" s="1" t="s">
        <v>8982</v>
      </c>
      <c r="E204" s="1">
        <v>-10.3</v>
      </c>
      <c r="F204" s="1">
        <v>-10.3</v>
      </c>
    </row>
    <row r="205" spans="1:6" x14ac:dyDescent="0.25">
      <c r="A205" s="1" t="s">
        <v>847</v>
      </c>
      <c r="B205" s="1" t="s">
        <v>4404</v>
      </c>
      <c r="C205" s="1" t="s">
        <v>7119</v>
      </c>
      <c r="D205" s="1" t="s">
        <v>8908</v>
      </c>
      <c r="E205" s="1">
        <v>-10.199999999999999</v>
      </c>
      <c r="F205" s="1">
        <v>-10.199999999999999</v>
      </c>
    </row>
    <row r="206" spans="1:6" x14ac:dyDescent="0.25">
      <c r="A206" s="1" t="s">
        <v>1137</v>
      </c>
      <c r="B206" s="1" t="s">
        <v>4694</v>
      </c>
      <c r="C206" s="1" t="s">
        <v>7633</v>
      </c>
      <c r="D206" s="1" t="s">
        <v>8974</v>
      </c>
      <c r="E206" s="1">
        <v>-10.1</v>
      </c>
      <c r="F206" s="1">
        <v>-10.1</v>
      </c>
    </row>
    <row r="207" spans="1:6" x14ac:dyDescent="0.25">
      <c r="A207" s="1" t="s">
        <v>945</v>
      </c>
      <c r="B207" s="1" t="s">
        <v>4502</v>
      </c>
      <c r="C207" s="1" t="s">
        <v>7124</v>
      </c>
      <c r="D207" s="1" t="s">
        <v>9538</v>
      </c>
      <c r="E207" s="1">
        <v>-10</v>
      </c>
      <c r="F207" s="1">
        <v>-10</v>
      </c>
    </row>
    <row r="208" spans="1:6" x14ac:dyDescent="0.25">
      <c r="A208" s="1" t="s">
        <v>3109</v>
      </c>
      <c r="B208" s="1" t="s">
        <v>6666</v>
      </c>
      <c r="C208" s="1" t="s">
        <v>8503</v>
      </c>
      <c r="D208" s="1" t="s">
        <v>10760</v>
      </c>
      <c r="E208" s="1">
        <v>-10</v>
      </c>
      <c r="F208" s="1">
        <v>-10</v>
      </c>
    </row>
    <row r="209" spans="1:6" x14ac:dyDescent="0.25">
      <c r="A209" s="1" t="s">
        <v>360</v>
      </c>
      <c r="B209" s="1" t="s">
        <v>3917</v>
      </c>
      <c r="C209" s="1" t="s">
        <v>7292</v>
      </c>
      <c r="D209" s="1" t="s">
        <v>9168</v>
      </c>
      <c r="E209" s="1">
        <v>-9.9</v>
      </c>
      <c r="F209" s="1">
        <v>-9.9</v>
      </c>
    </row>
    <row r="210" spans="1:6" x14ac:dyDescent="0.25">
      <c r="A210" s="1" t="s">
        <v>3171</v>
      </c>
      <c r="B210" s="1" t="s">
        <v>6728</v>
      </c>
      <c r="C210" s="1" t="s">
        <v>8531</v>
      </c>
      <c r="D210" s="1" t="s">
        <v>10794</v>
      </c>
      <c r="E210" s="1">
        <v>-9.9</v>
      </c>
      <c r="F210" s="1">
        <v>-9.9</v>
      </c>
    </row>
    <row r="211" spans="1:6" x14ac:dyDescent="0.25">
      <c r="A211" s="1" t="s">
        <v>369</v>
      </c>
      <c r="B211" s="1" t="s">
        <v>3926</v>
      </c>
      <c r="C211" s="1" t="s">
        <v>7119</v>
      </c>
      <c r="D211" s="1" t="s">
        <v>8908</v>
      </c>
      <c r="E211" s="1" t="s">
        <v>12975</v>
      </c>
      <c r="F211" s="1">
        <v>-9.8000000000000007</v>
      </c>
    </row>
    <row r="212" spans="1:6" x14ac:dyDescent="0.25">
      <c r="A212" s="1" t="s">
        <v>518</v>
      </c>
      <c r="B212" s="1" t="s">
        <v>4075</v>
      </c>
      <c r="C212" s="1" t="s">
        <v>7359</v>
      </c>
      <c r="D212" s="1" t="s">
        <v>8912</v>
      </c>
      <c r="E212" s="1">
        <v>-9.6999999999999993</v>
      </c>
      <c r="F212" s="1">
        <v>-9.6999999999999993</v>
      </c>
    </row>
    <row r="213" spans="1:6" x14ac:dyDescent="0.25">
      <c r="A213" s="1" t="s">
        <v>523</v>
      </c>
      <c r="B213" s="1" t="s">
        <v>4080</v>
      </c>
      <c r="C213" s="1" t="s">
        <v>7124</v>
      </c>
      <c r="D213" s="1" t="s">
        <v>9266</v>
      </c>
      <c r="E213" s="1" t="s">
        <v>8702</v>
      </c>
      <c r="F213" s="1">
        <v>-9.6999999999999993</v>
      </c>
    </row>
    <row r="214" spans="1:6" x14ac:dyDescent="0.25">
      <c r="A214" s="1" t="s">
        <v>1506</v>
      </c>
      <c r="B214" s="1" t="s">
        <v>5063</v>
      </c>
      <c r="C214" s="1" t="s">
        <v>7795</v>
      </c>
      <c r="D214" s="1" t="s">
        <v>9852</v>
      </c>
      <c r="E214" s="1">
        <v>-9.6999999999999993</v>
      </c>
      <c r="F214" s="1">
        <v>-9.6999999999999993</v>
      </c>
    </row>
    <row r="215" spans="1:6" x14ac:dyDescent="0.25">
      <c r="A215" s="1" t="s">
        <v>1530</v>
      </c>
      <c r="B215" s="1" t="s">
        <v>5087</v>
      </c>
      <c r="C215" s="1" t="s">
        <v>7805</v>
      </c>
      <c r="D215" s="1" t="s">
        <v>9865</v>
      </c>
      <c r="E215" s="1">
        <v>-9.6999999999999993</v>
      </c>
      <c r="F215" s="1">
        <v>-9.6999999999999993</v>
      </c>
    </row>
    <row r="216" spans="1:6" x14ac:dyDescent="0.25">
      <c r="A216" s="1" t="s">
        <v>1530</v>
      </c>
      <c r="B216" s="1" t="s">
        <v>5087</v>
      </c>
      <c r="C216" s="1" t="s">
        <v>7805</v>
      </c>
      <c r="D216" s="1" t="s">
        <v>9865</v>
      </c>
      <c r="E216" s="1">
        <v>-9.6999999999999993</v>
      </c>
      <c r="F216" s="1">
        <v>-9.6999999999999993</v>
      </c>
    </row>
    <row r="217" spans="1:6" x14ac:dyDescent="0.25">
      <c r="A217" s="1" t="s">
        <v>1729</v>
      </c>
      <c r="B217" s="1" t="s">
        <v>5286</v>
      </c>
      <c r="C217" s="1" t="s">
        <v>7890</v>
      </c>
      <c r="D217" s="1" t="s">
        <v>8912</v>
      </c>
      <c r="E217" s="1">
        <v>-9.6999999999999993</v>
      </c>
      <c r="F217" s="1">
        <v>-9.6999999999999993</v>
      </c>
    </row>
    <row r="218" spans="1:6" x14ac:dyDescent="0.25">
      <c r="A218" s="1" t="s">
        <v>1922</v>
      </c>
      <c r="B218" s="1" t="s">
        <v>5479</v>
      </c>
      <c r="C218" s="1" t="s">
        <v>7979</v>
      </c>
      <c r="D218" s="1" t="s">
        <v>10095</v>
      </c>
      <c r="E218" s="1">
        <v>-9.6999999999999993</v>
      </c>
      <c r="F218" s="1">
        <v>-9.6999999999999993</v>
      </c>
    </row>
    <row r="219" spans="1:6" x14ac:dyDescent="0.25">
      <c r="A219" s="1" t="s">
        <v>3024</v>
      </c>
      <c r="B219" s="1" t="s">
        <v>6581</v>
      </c>
      <c r="C219" s="1" t="s">
        <v>7124</v>
      </c>
      <c r="D219" s="1" t="s">
        <v>8961</v>
      </c>
      <c r="E219" s="1">
        <v>-9.6999999999999993</v>
      </c>
      <c r="F219" s="1">
        <v>-9.6999999999999993</v>
      </c>
    </row>
    <row r="220" spans="1:6" x14ac:dyDescent="0.25">
      <c r="A220" s="1" t="s">
        <v>80</v>
      </c>
      <c r="B220" s="1" t="s">
        <v>3637</v>
      </c>
      <c r="C220" s="1" t="s">
        <v>7119</v>
      </c>
      <c r="D220" s="1" t="s">
        <v>8908</v>
      </c>
      <c r="E220" s="1" t="s">
        <v>8711</v>
      </c>
      <c r="F220" s="1">
        <v>-9.6</v>
      </c>
    </row>
    <row r="221" spans="1:6" x14ac:dyDescent="0.25">
      <c r="A221" s="1" t="s">
        <v>1105</v>
      </c>
      <c r="B221" s="1" t="s">
        <v>4662</v>
      </c>
      <c r="C221" s="1" t="s">
        <v>7124</v>
      </c>
      <c r="D221" s="1" t="s">
        <v>8961</v>
      </c>
      <c r="E221" s="1">
        <v>-9.6</v>
      </c>
      <c r="F221" s="1">
        <v>-9.6</v>
      </c>
    </row>
    <row r="222" spans="1:6" x14ac:dyDescent="0.25">
      <c r="A222" s="1" t="s">
        <v>2006</v>
      </c>
      <c r="B222" s="1" t="s">
        <v>5563</v>
      </c>
      <c r="C222" s="1" t="s">
        <v>8017</v>
      </c>
      <c r="D222" s="1" t="s">
        <v>10142</v>
      </c>
      <c r="E222" s="1">
        <v>-9.6</v>
      </c>
      <c r="F222" s="1">
        <v>-9.6</v>
      </c>
    </row>
    <row r="223" spans="1:6" x14ac:dyDescent="0.25">
      <c r="A223" s="1" t="s">
        <v>2296</v>
      </c>
      <c r="B223" s="1" t="s">
        <v>5853</v>
      </c>
      <c r="C223" s="1" t="s">
        <v>8148</v>
      </c>
      <c r="D223" s="1" t="s">
        <v>10305</v>
      </c>
      <c r="E223" s="1">
        <v>-9.6</v>
      </c>
      <c r="F223" s="1">
        <v>-9.6</v>
      </c>
    </row>
    <row r="224" spans="1:6" x14ac:dyDescent="0.25">
      <c r="A224" s="1" t="s">
        <v>2336</v>
      </c>
      <c r="B224" s="1" t="s">
        <v>5893</v>
      </c>
      <c r="C224" s="1" t="s">
        <v>8170</v>
      </c>
      <c r="D224" s="1" t="s">
        <v>10332</v>
      </c>
      <c r="E224" s="1">
        <v>-9.6</v>
      </c>
      <c r="F224" s="1">
        <v>-9.6</v>
      </c>
    </row>
    <row r="225" spans="1:6" x14ac:dyDescent="0.25">
      <c r="A225" s="1" t="s">
        <v>89</v>
      </c>
      <c r="B225" s="1" t="s">
        <v>3646</v>
      </c>
      <c r="C225" s="1" t="s">
        <v>7162</v>
      </c>
      <c r="D225" s="1" t="s">
        <v>8975</v>
      </c>
      <c r="E225" s="1">
        <v>-9.4</v>
      </c>
      <c r="F225" s="1">
        <v>-9.4</v>
      </c>
    </row>
    <row r="226" spans="1:6" x14ac:dyDescent="0.25">
      <c r="A226" s="1" t="s">
        <v>208</v>
      </c>
      <c r="B226" s="1" t="s">
        <v>3765</v>
      </c>
      <c r="C226" s="1" t="s">
        <v>7124</v>
      </c>
      <c r="D226" s="1" t="s">
        <v>9064</v>
      </c>
      <c r="E226" s="1">
        <v>-9.3000000000000007</v>
      </c>
      <c r="F226" s="1">
        <v>-9.3000000000000007</v>
      </c>
    </row>
    <row r="227" spans="1:6" x14ac:dyDescent="0.25">
      <c r="A227" s="1" t="s">
        <v>1139</v>
      </c>
      <c r="B227" s="1" t="s">
        <v>4696</v>
      </c>
      <c r="C227" s="1" t="s">
        <v>7634</v>
      </c>
      <c r="D227" s="1" t="s">
        <v>9174</v>
      </c>
      <c r="E227" s="1" t="s">
        <v>8809</v>
      </c>
      <c r="F227" s="1">
        <v>-9.3000000000000007</v>
      </c>
    </row>
    <row r="228" spans="1:6" x14ac:dyDescent="0.25">
      <c r="A228" s="1" t="s">
        <v>1142</v>
      </c>
      <c r="B228" s="1" t="s">
        <v>4699</v>
      </c>
      <c r="C228" s="1" t="s">
        <v>7124</v>
      </c>
      <c r="D228" s="1" t="s">
        <v>9064</v>
      </c>
      <c r="E228" s="1" t="s">
        <v>8809</v>
      </c>
      <c r="F228" s="1">
        <v>-9.3000000000000007</v>
      </c>
    </row>
    <row r="229" spans="1:6" x14ac:dyDescent="0.25">
      <c r="A229" s="1" t="s">
        <v>70</v>
      </c>
      <c r="B229" s="1" t="s">
        <v>3627</v>
      </c>
      <c r="C229" s="1" t="s">
        <v>7124</v>
      </c>
      <c r="D229" s="1" t="s">
        <v>8962</v>
      </c>
      <c r="E229" s="1">
        <v>-9.1999999999999993</v>
      </c>
      <c r="F229" s="1">
        <v>-9.1999999999999993</v>
      </c>
    </row>
    <row r="230" spans="1:6" x14ac:dyDescent="0.25">
      <c r="A230" s="1" t="s">
        <v>2836</v>
      </c>
      <c r="B230" s="1" t="s">
        <v>6393</v>
      </c>
      <c r="C230" s="1" t="s">
        <v>8384</v>
      </c>
      <c r="D230" s="1" t="s">
        <v>10617</v>
      </c>
      <c r="E230" s="1">
        <v>-9.1999999999999993</v>
      </c>
      <c r="F230" s="1">
        <v>-9.1999999999999993</v>
      </c>
    </row>
    <row r="231" spans="1:6" x14ac:dyDescent="0.25">
      <c r="A231" s="1" t="s">
        <v>1630</v>
      </c>
      <c r="B231" s="1" t="s">
        <v>5187</v>
      </c>
      <c r="C231" s="1" t="s">
        <v>7846</v>
      </c>
      <c r="D231" s="1" t="s">
        <v>9918</v>
      </c>
      <c r="E231" s="1">
        <v>-9.1</v>
      </c>
      <c r="F231" s="1">
        <v>-9.1</v>
      </c>
    </row>
    <row r="232" spans="1:6" x14ac:dyDescent="0.25">
      <c r="A232" s="1" t="s">
        <v>2932</v>
      </c>
      <c r="B232" s="1" t="s">
        <v>6489</v>
      </c>
      <c r="C232" s="1" t="s">
        <v>7124</v>
      </c>
      <c r="D232" s="1" t="s">
        <v>10669</v>
      </c>
      <c r="E232" s="1">
        <v>-9.1</v>
      </c>
      <c r="F232" s="1">
        <v>-9.1</v>
      </c>
    </row>
    <row r="233" spans="1:6" x14ac:dyDescent="0.25">
      <c r="A233" s="1" t="s">
        <v>1017</v>
      </c>
      <c r="B233" s="1" t="s">
        <v>4574</v>
      </c>
      <c r="C233" s="1" t="s">
        <v>7119</v>
      </c>
      <c r="D233" s="1" t="s">
        <v>8908</v>
      </c>
      <c r="E233" s="1" t="s">
        <v>8801</v>
      </c>
      <c r="F233" s="1">
        <v>-9</v>
      </c>
    </row>
    <row r="234" spans="1:6" x14ac:dyDescent="0.25">
      <c r="A234" s="1" t="s">
        <v>154</v>
      </c>
      <c r="B234" s="1" t="s">
        <v>3711</v>
      </c>
      <c r="C234" s="1" t="s">
        <v>7195</v>
      </c>
      <c r="D234" s="1" t="s">
        <v>9025</v>
      </c>
      <c r="E234" s="1">
        <v>-8.9</v>
      </c>
      <c r="F234" s="1">
        <v>-8.9</v>
      </c>
    </row>
    <row r="235" spans="1:6" x14ac:dyDescent="0.25">
      <c r="A235" s="1" t="s">
        <v>1360</v>
      </c>
      <c r="B235" s="1" t="s">
        <v>4917</v>
      </c>
      <c r="C235" s="1" t="s">
        <v>7124</v>
      </c>
      <c r="D235" s="1" t="s">
        <v>8968</v>
      </c>
      <c r="E235" s="1">
        <v>-8.9</v>
      </c>
      <c r="F235" s="1">
        <v>-8.9</v>
      </c>
    </row>
    <row r="236" spans="1:6" x14ac:dyDescent="0.25">
      <c r="A236" s="1" t="s">
        <v>2157</v>
      </c>
      <c r="B236" s="1" t="s">
        <v>5714</v>
      </c>
      <c r="C236" s="1" t="s">
        <v>7124</v>
      </c>
      <c r="D236" s="1" t="s">
        <v>8925</v>
      </c>
      <c r="E236" s="1">
        <v>-8.9</v>
      </c>
      <c r="F236" s="1">
        <v>-8.9</v>
      </c>
    </row>
    <row r="237" spans="1:6" x14ac:dyDescent="0.25">
      <c r="A237" s="1" t="s">
        <v>3375</v>
      </c>
      <c r="B237" s="1" t="s">
        <v>6932</v>
      </c>
      <c r="C237" s="1" t="s">
        <v>7124</v>
      </c>
      <c r="D237" s="1" t="s">
        <v>8925</v>
      </c>
      <c r="E237" s="1">
        <v>-8.9</v>
      </c>
      <c r="F237" s="1">
        <v>-8.9</v>
      </c>
    </row>
    <row r="238" spans="1:6" x14ac:dyDescent="0.25">
      <c r="A238" s="1" t="s">
        <v>3545</v>
      </c>
      <c r="B238" s="1" t="s">
        <v>7102</v>
      </c>
      <c r="C238" s="1" t="s">
        <v>8688</v>
      </c>
      <c r="D238" s="1" t="s">
        <v>8974</v>
      </c>
      <c r="E238" s="1" t="s">
        <v>8799</v>
      </c>
      <c r="F238" s="1">
        <v>-8.9</v>
      </c>
    </row>
    <row r="239" spans="1:6" x14ac:dyDescent="0.25">
      <c r="A239" s="1" t="s">
        <v>375</v>
      </c>
      <c r="B239" s="1" t="s">
        <v>3932</v>
      </c>
      <c r="C239" s="1" t="s">
        <v>7120</v>
      </c>
      <c r="D239" s="1" t="s">
        <v>8909</v>
      </c>
      <c r="E239" s="1">
        <v>-8.8000000000000007</v>
      </c>
      <c r="F239" s="1">
        <v>-8.8000000000000007</v>
      </c>
    </row>
    <row r="240" spans="1:6" x14ac:dyDescent="0.25">
      <c r="A240" s="1" t="s">
        <v>375</v>
      </c>
      <c r="B240" s="1" t="s">
        <v>3932</v>
      </c>
      <c r="C240" s="1" t="s">
        <v>7120</v>
      </c>
      <c r="D240" s="1" t="s">
        <v>8909</v>
      </c>
      <c r="E240" s="1">
        <v>-8.8000000000000007</v>
      </c>
      <c r="F240" s="1">
        <v>-8.8000000000000007</v>
      </c>
    </row>
    <row r="241" spans="1:6" x14ac:dyDescent="0.25">
      <c r="A241" s="1" t="s">
        <v>989</v>
      </c>
      <c r="B241" s="1" t="s">
        <v>4546</v>
      </c>
      <c r="C241" s="1" t="s">
        <v>7581</v>
      </c>
      <c r="D241" s="1" t="s">
        <v>9565</v>
      </c>
      <c r="E241" s="1">
        <v>-8.8000000000000007</v>
      </c>
      <c r="F241" s="1">
        <v>-8.8000000000000007</v>
      </c>
    </row>
    <row r="242" spans="1:6" x14ac:dyDescent="0.25">
      <c r="A242" s="1" t="s">
        <v>2015</v>
      </c>
      <c r="B242" s="1" t="s">
        <v>5572</v>
      </c>
      <c r="C242" s="1" t="s">
        <v>7124</v>
      </c>
      <c r="D242" s="1" t="s">
        <v>10148</v>
      </c>
      <c r="E242" s="1">
        <v>-8.8000000000000007</v>
      </c>
      <c r="F242" s="1">
        <v>-8.8000000000000007</v>
      </c>
    </row>
    <row r="243" spans="1:6" x14ac:dyDescent="0.25">
      <c r="A243" s="1" t="s">
        <v>2486</v>
      </c>
      <c r="B243" s="1" t="s">
        <v>6043</v>
      </c>
      <c r="C243" s="1" t="s">
        <v>7119</v>
      </c>
      <c r="D243" s="1" t="s">
        <v>8908</v>
      </c>
      <c r="E243" s="1">
        <v>-8.8000000000000007</v>
      </c>
      <c r="F243" s="1">
        <v>-8.8000000000000007</v>
      </c>
    </row>
    <row r="244" spans="1:6" x14ac:dyDescent="0.25">
      <c r="A244" s="1" t="s">
        <v>3105</v>
      </c>
      <c r="B244" s="1" t="s">
        <v>6662</v>
      </c>
      <c r="C244" s="1" t="s">
        <v>8501</v>
      </c>
      <c r="D244" s="1" t="s">
        <v>10758</v>
      </c>
      <c r="E244" s="1">
        <v>-8.8000000000000007</v>
      </c>
      <c r="F244" s="1">
        <v>-8.8000000000000007</v>
      </c>
    </row>
    <row r="245" spans="1:6" x14ac:dyDescent="0.25">
      <c r="A245" s="1" t="s">
        <v>1806</v>
      </c>
      <c r="B245" s="1" t="s">
        <v>5363</v>
      </c>
      <c r="C245" s="1" t="s">
        <v>7916</v>
      </c>
      <c r="D245" s="1" t="s">
        <v>10024</v>
      </c>
      <c r="E245" s="1">
        <v>-8.6999999999999993</v>
      </c>
      <c r="F245" s="1">
        <v>-8.6999999999999993</v>
      </c>
    </row>
    <row r="246" spans="1:6" x14ac:dyDescent="0.25">
      <c r="A246" s="1" t="s">
        <v>480</v>
      </c>
      <c r="B246" s="1" t="s">
        <v>4037</v>
      </c>
      <c r="C246" s="1" t="s">
        <v>7124</v>
      </c>
      <c r="D246" s="1" t="s">
        <v>8925</v>
      </c>
      <c r="E246" s="1">
        <v>-8.6</v>
      </c>
      <c r="F246" s="1">
        <v>-8.6</v>
      </c>
    </row>
    <row r="247" spans="1:6" x14ac:dyDescent="0.25">
      <c r="A247" s="1" t="s">
        <v>2216</v>
      </c>
      <c r="B247" s="1" t="s">
        <v>5773</v>
      </c>
      <c r="C247" s="1" t="s">
        <v>7120</v>
      </c>
      <c r="D247" s="1" t="s">
        <v>8909</v>
      </c>
      <c r="E247" s="1">
        <v>-8.6</v>
      </c>
      <c r="F247" s="1">
        <v>-8.6</v>
      </c>
    </row>
    <row r="248" spans="1:6" x14ac:dyDescent="0.25">
      <c r="A248" s="1" t="s">
        <v>2831</v>
      </c>
      <c r="B248" s="1" t="s">
        <v>6388</v>
      </c>
      <c r="C248" s="1" t="s">
        <v>8379</v>
      </c>
      <c r="D248" s="1" t="s">
        <v>10612</v>
      </c>
      <c r="E248" s="1">
        <v>-8.6</v>
      </c>
      <c r="F248" s="1">
        <v>-8.6</v>
      </c>
    </row>
    <row r="249" spans="1:6" x14ac:dyDescent="0.25">
      <c r="A249" s="1" t="s">
        <v>2917</v>
      </c>
      <c r="B249" s="1" t="s">
        <v>6474</v>
      </c>
      <c r="C249" s="1" t="s">
        <v>8415</v>
      </c>
      <c r="D249" s="1" t="s">
        <v>10660</v>
      </c>
      <c r="E249" s="1">
        <v>-8.6</v>
      </c>
      <c r="F249" s="1">
        <v>-8.6</v>
      </c>
    </row>
    <row r="250" spans="1:6" x14ac:dyDescent="0.25">
      <c r="A250" s="1" t="s">
        <v>372</v>
      </c>
      <c r="B250" s="1" t="s">
        <v>3929</v>
      </c>
      <c r="C250" s="1" t="s">
        <v>7120</v>
      </c>
      <c r="D250" s="1" t="s">
        <v>8909</v>
      </c>
      <c r="E250" s="1" t="s">
        <v>8715</v>
      </c>
      <c r="F250" s="1">
        <v>-8.5</v>
      </c>
    </row>
    <row r="251" spans="1:6" x14ac:dyDescent="0.25">
      <c r="A251" s="1" t="s">
        <v>207</v>
      </c>
      <c r="B251" s="1" t="s">
        <v>3764</v>
      </c>
      <c r="C251" s="1" t="s">
        <v>7124</v>
      </c>
      <c r="D251" s="1" t="s">
        <v>9063</v>
      </c>
      <c r="E251" s="1" t="s">
        <v>8731</v>
      </c>
      <c r="F251" s="1">
        <v>-8.4</v>
      </c>
    </row>
    <row r="252" spans="1:6" x14ac:dyDescent="0.25">
      <c r="A252" s="1" t="s">
        <v>391</v>
      </c>
      <c r="B252" s="1" t="s">
        <v>3948</v>
      </c>
      <c r="C252" s="1" t="s">
        <v>7124</v>
      </c>
      <c r="D252" s="1" t="s">
        <v>9179</v>
      </c>
      <c r="E252" s="1">
        <v>-8.4</v>
      </c>
      <c r="F252" s="1">
        <v>-8.4</v>
      </c>
    </row>
    <row r="253" spans="1:6" x14ac:dyDescent="0.25">
      <c r="A253" s="1" t="s">
        <v>2558</v>
      </c>
      <c r="B253" s="1" t="s">
        <v>6115</v>
      </c>
      <c r="C253" s="1" t="s">
        <v>7124</v>
      </c>
      <c r="D253" s="1" t="s">
        <v>9067</v>
      </c>
      <c r="E253" s="1" t="s">
        <v>8731</v>
      </c>
      <c r="F253" s="1">
        <v>-8.4</v>
      </c>
    </row>
    <row r="254" spans="1:6" x14ac:dyDescent="0.25">
      <c r="A254" s="1" t="s">
        <v>2781</v>
      </c>
      <c r="B254" s="1" t="s">
        <v>6338</v>
      </c>
      <c r="C254" s="1" t="s">
        <v>8352</v>
      </c>
      <c r="D254" s="1" t="s">
        <v>10582</v>
      </c>
      <c r="E254" s="1" t="s">
        <v>8731</v>
      </c>
      <c r="F254" s="1">
        <v>-8.4</v>
      </c>
    </row>
    <row r="255" spans="1:6" x14ac:dyDescent="0.25">
      <c r="A255" s="1" t="s">
        <v>1785</v>
      </c>
      <c r="B255" s="1" t="s">
        <v>5342</v>
      </c>
      <c r="C255" s="1" t="s">
        <v>7909</v>
      </c>
      <c r="D255" s="1" t="s">
        <v>10017</v>
      </c>
      <c r="E255" s="1">
        <v>-8.3000000000000007</v>
      </c>
      <c r="F255" s="1">
        <v>-8.3000000000000007</v>
      </c>
    </row>
    <row r="256" spans="1:6" x14ac:dyDescent="0.25">
      <c r="A256" s="1" t="s">
        <v>2479</v>
      </c>
      <c r="B256" s="1" t="s">
        <v>6036</v>
      </c>
      <c r="C256" s="1" t="s">
        <v>8233</v>
      </c>
      <c r="D256" s="1" t="s">
        <v>10414</v>
      </c>
      <c r="E256" s="1">
        <v>-8.3000000000000007</v>
      </c>
      <c r="F256" s="1">
        <v>-8.3000000000000007</v>
      </c>
    </row>
    <row r="257" spans="1:6" x14ac:dyDescent="0.25">
      <c r="A257" s="1" t="s">
        <v>3365</v>
      </c>
      <c r="B257" s="1" t="s">
        <v>6922</v>
      </c>
      <c r="C257" s="1" t="s">
        <v>8618</v>
      </c>
      <c r="D257" s="1" t="s">
        <v>10916</v>
      </c>
      <c r="E257" s="1">
        <v>-8.3000000000000007</v>
      </c>
      <c r="F257" s="1">
        <v>-8.3000000000000007</v>
      </c>
    </row>
    <row r="258" spans="1:6" x14ac:dyDescent="0.25">
      <c r="A258" s="1" t="s">
        <v>2767</v>
      </c>
      <c r="B258" s="1" t="s">
        <v>6324</v>
      </c>
      <c r="C258" s="1" t="s">
        <v>7124</v>
      </c>
      <c r="D258" s="1" t="s">
        <v>8916</v>
      </c>
      <c r="E258" s="1">
        <v>-8.1999999999999993</v>
      </c>
      <c r="F258" s="1">
        <v>-8.1999999999999993</v>
      </c>
    </row>
    <row r="259" spans="1:6" x14ac:dyDescent="0.25">
      <c r="A259" s="1" t="s">
        <v>3091</v>
      </c>
      <c r="B259" s="1" t="s">
        <v>6648</v>
      </c>
      <c r="C259" s="1" t="s">
        <v>8495</v>
      </c>
      <c r="D259" s="1" t="s">
        <v>10750</v>
      </c>
      <c r="E259" s="1">
        <v>-8.1999999999999993</v>
      </c>
      <c r="F259" s="1">
        <v>-8.1999999999999993</v>
      </c>
    </row>
    <row r="260" spans="1:6" x14ac:dyDescent="0.25">
      <c r="A260" s="1" t="s">
        <v>715</v>
      </c>
      <c r="B260" s="1" t="s">
        <v>4272</v>
      </c>
      <c r="C260" s="1" t="s">
        <v>7460</v>
      </c>
      <c r="D260" s="1" t="s">
        <v>9395</v>
      </c>
      <c r="E260" s="1">
        <v>-8.1</v>
      </c>
      <c r="F260" s="1">
        <v>-8.1</v>
      </c>
    </row>
    <row r="261" spans="1:6" x14ac:dyDescent="0.25">
      <c r="A261" s="1" t="s">
        <v>1895</v>
      </c>
      <c r="B261" s="1" t="s">
        <v>5452</v>
      </c>
      <c r="C261" s="1" t="s">
        <v>7120</v>
      </c>
      <c r="D261" s="1" t="s">
        <v>8909</v>
      </c>
      <c r="E261" s="1" t="s">
        <v>8823</v>
      </c>
      <c r="F261" s="1">
        <v>-8.1</v>
      </c>
    </row>
    <row r="262" spans="1:6" x14ac:dyDescent="0.25">
      <c r="A262" s="1" t="s">
        <v>3196</v>
      </c>
      <c r="B262" s="1" t="s">
        <v>6753</v>
      </c>
      <c r="C262" s="1" t="s">
        <v>7124</v>
      </c>
      <c r="D262" s="1" t="s">
        <v>10809</v>
      </c>
      <c r="E262" s="1">
        <v>-8.1</v>
      </c>
      <c r="F262" s="1">
        <v>-8.1</v>
      </c>
    </row>
    <row r="263" spans="1:6" x14ac:dyDescent="0.25">
      <c r="A263" s="1" t="s">
        <v>2261</v>
      </c>
      <c r="B263" s="1" t="s">
        <v>5818</v>
      </c>
      <c r="C263" s="1" t="s">
        <v>8131</v>
      </c>
      <c r="D263" s="1" t="s">
        <v>10280</v>
      </c>
      <c r="E263" s="1">
        <v>-8</v>
      </c>
      <c r="F263" s="1">
        <v>-8</v>
      </c>
    </row>
    <row r="264" spans="1:6" x14ac:dyDescent="0.25">
      <c r="A264" s="1" t="s">
        <v>1160</v>
      </c>
      <c r="B264" s="1" t="s">
        <v>4717</v>
      </c>
      <c r="C264" s="1" t="s">
        <v>7642</v>
      </c>
      <c r="D264" s="1" t="s">
        <v>9655</v>
      </c>
      <c r="E264" s="1">
        <v>-7.9</v>
      </c>
      <c r="F264" s="1">
        <v>-7.9</v>
      </c>
    </row>
    <row r="265" spans="1:6" x14ac:dyDescent="0.25">
      <c r="A265" s="1" t="s">
        <v>1725</v>
      </c>
      <c r="B265" s="1" t="s">
        <v>5282</v>
      </c>
      <c r="C265" s="1" t="s">
        <v>7887</v>
      </c>
      <c r="D265" s="1" t="s">
        <v>9977</v>
      </c>
      <c r="E265" s="1">
        <v>-7.9</v>
      </c>
      <c r="F265" s="1">
        <v>-7.9</v>
      </c>
    </row>
    <row r="266" spans="1:6" x14ac:dyDescent="0.25">
      <c r="A266" s="1" t="s">
        <v>1865</v>
      </c>
      <c r="B266" s="1" t="s">
        <v>5422</v>
      </c>
      <c r="C266" s="1" t="s">
        <v>7951</v>
      </c>
      <c r="D266" s="1" t="s">
        <v>10066</v>
      </c>
      <c r="E266" s="1">
        <v>-7.9</v>
      </c>
      <c r="F266" s="1">
        <v>-7.9</v>
      </c>
    </row>
    <row r="267" spans="1:6" x14ac:dyDescent="0.25">
      <c r="A267" s="1" t="s">
        <v>2613</v>
      </c>
      <c r="B267" s="1" t="s">
        <v>6170</v>
      </c>
      <c r="C267" s="1" t="s">
        <v>8283</v>
      </c>
      <c r="D267" s="1" t="s">
        <v>10482</v>
      </c>
      <c r="E267" s="1">
        <v>-7.9</v>
      </c>
      <c r="F267" s="1">
        <v>-7.9</v>
      </c>
    </row>
    <row r="268" spans="1:6" x14ac:dyDescent="0.25">
      <c r="A268" s="1" t="s">
        <v>2785</v>
      </c>
      <c r="B268" s="1" t="s">
        <v>6342</v>
      </c>
      <c r="C268" s="1" t="s">
        <v>8356</v>
      </c>
      <c r="D268" s="1" t="s">
        <v>10582</v>
      </c>
      <c r="E268" s="1" t="s">
        <v>8901</v>
      </c>
      <c r="F268" s="1">
        <v>-7.9</v>
      </c>
    </row>
    <row r="269" spans="1:6" x14ac:dyDescent="0.25">
      <c r="A269" s="1" t="s">
        <v>3083</v>
      </c>
      <c r="B269" s="1" t="s">
        <v>6640</v>
      </c>
      <c r="C269" s="1" t="s">
        <v>8491</v>
      </c>
      <c r="D269" s="1" t="s">
        <v>10746</v>
      </c>
      <c r="E269" s="1">
        <v>-7.9</v>
      </c>
      <c r="F269" s="1">
        <v>-7.9</v>
      </c>
    </row>
    <row r="270" spans="1:6" x14ac:dyDescent="0.25">
      <c r="A270" s="1" t="s">
        <v>537</v>
      </c>
      <c r="B270" s="1" t="s">
        <v>4094</v>
      </c>
      <c r="C270" s="1" t="s">
        <v>7366</v>
      </c>
      <c r="D270" s="1" t="s">
        <v>9271</v>
      </c>
      <c r="E270" s="1">
        <v>-7.8</v>
      </c>
      <c r="F270" s="1">
        <v>-7.8</v>
      </c>
    </row>
    <row r="271" spans="1:6" x14ac:dyDescent="0.25">
      <c r="A271" s="1" t="s">
        <v>907</v>
      </c>
      <c r="B271" s="1" t="s">
        <v>4464</v>
      </c>
      <c r="C271" s="1" t="s">
        <v>7548</v>
      </c>
      <c r="D271" s="1" t="s">
        <v>9516</v>
      </c>
      <c r="E271" s="1">
        <v>-7.8</v>
      </c>
      <c r="F271" s="1">
        <v>-7.8</v>
      </c>
    </row>
    <row r="272" spans="1:6" x14ac:dyDescent="0.25">
      <c r="A272" s="1" t="s">
        <v>1242</v>
      </c>
      <c r="B272" s="1" t="s">
        <v>4799</v>
      </c>
      <c r="C272" s="1" t="s">
        <v>7124</v>
      </c>
      <c r="D272" s="1" t="s">
        <v>9704</v>
      </c>
      <c r="E272" s="1">
        <v>-7.8</v>
      </c>
      <c r="F272" s="1">
        <v>-7.8</v>
      </c>
    </row>
    <row r="273" spans="1:6" x14ac:dyDescent="0.25">
      <c r="A273" s="1" t="s">
        <v>1867</v>
      </c>
      <c r="B273" s="1" t="s">
        <v>5424</v>
      </c>
      <c r="C273" s="1" t="s">
        <v>7953</v>
      </c>
      <c r="D273" s="1" t="s">
        <v>10068</v>
      </c>
      <c r="E273" s="1">
        <v>-7.8</v>
      </c>
      <c r="F273" s="1">
        <v>-7.8</v>
      </c>
    </row>
    <row r="274" spans="1:6" x14ac:dyDescent="0.25">
      <c r="A274" s="1" t="s">
        <v>618</v>
      </c>
      <c r="B274" s="1" t="s">
        <v>4175</v>
      </c>
      <c r="C274" s="1" t="s">
        <v>7412</v>
      </c>
      <c r="D274" s="1" t="s">
        <v>9331</v>
      </c>
      <c r="E274" s="1">
        <v>-7.7</v>
      </c>
      <c r="F274" s="1">
        <v>-7.7</v>
      </c>
    </row>
    <row r="275" spans="1:6" x14ac:dyDescent="0.25">
      <c r="A275" s="1" t="s">
        <v>1559</v>
      </c>
      <c r="B275" s="1" t="s">
        <v>5116</v>
      </c>
      <c r="C275" s="1" t="s">
        <v>7817</v>
      </c>
      <c r="D275" s="1" t="s">
        <v>9879</v>
      </c>
      <c r="E275" s="1">
        <v>-7.7</v>
      </c>
      <c r="F275" s="1">
        <v>-7.7</v>
      </c>
    </row>
    <row r="276" spans="1:6" x14ac:dyDescent="0.25">
      <c r="A276" s="1" t="s">
        <v>1985</v>
      </c>
      <c r="B276" s="1" t="s">
        <v>5542</v>
      </c>
      <c r="C276" s="1" t="s">
        <v>8004</v>
      </c>
      <c r="D276" s="1" t="s">
        <v>10128</v>
      </c>
      <c r="E276" s="1">
        <v>-7.7</v>
      </c>
      <c r="F276" s="1">
        <v>-7.7</v>
      </c>
    </row>
    <row r="277" spans="1:6" x14ac:dyDescent="0.25">
      <c r="A277" s="1" t="s">
        <v>2401</v>
      </c>
      <c r="B277" s="1" t="s">
        <v>5958</v>
      </c>
      <c r="C277" s="1" t="s">
        <v>8199</v>
      </c>
      <c r="D277" s="1" t="s">
        <v>10369</v>
      </c>
      <c r="E277" s="1">
        <v>-7.7</v>
      </c>
      <c r="F277" s="1">
        <v>-7.7</v>
      </c>
    </row>
    <row r="278" spans="1:6" x14ac:dyDescent="0.25">
      <c r="A278" s="1" t="s">
        <v>150</v>
      </c>
      <c r="B278" s="1" t="s">
        <v>3707</v>
      </c>
      <c r="C278" s="1" t="s">
        <v>7194</v>
      </c>
      <c r="D278" s="1" t="s">
        <v>9022</v>
      </c>
      <c r="E278" s="1">
        <v>-7.6</v>
      </c>
      <c r="F278" s="1">
        <v>-7.6</v>
      </c>
    </row>
    <row r="279" spans="1:6" x14ac:dyDescent="0.25">
      <c r="A279" s="1" t="s">
        <v>223</v>
      </c>
      <c r="B279" s="1" t="s">
        <v>3780</v>
      </c>
      <c r="C279" s="1" t="s">
        <v>7224</v>
      </c>
      <c r="D279" s="1" t="s">
        <v>9070</v>
      </c>
      <c r="E279" s="1">
        <v>-7.6</v>
      </c>
      <c r="F279" s="1">
        <v>-7.6</v>
      </c>
    </row>
    <row r="280" spans="1:6" x14ac:dyDescent="0.25">
      <c r="A280" s="1" t="s">
        <v>1327</v>
      </c>
      <c r="B280" s="1" t="s">
        <v>4884</v>
      </c>
      <c r="C280" s="1" t="s">
        <v>7725</v>
      </c>
      <c r="D280" s="1" t="s">
        <v>9763</v>
      </c>
      <c r="E280" s="1">
        <v>-7.6</v>
      </c>
      <c r="F280" s="1">
        <v>-7.6</v>
      </c>
    </row>
    <row r="281" spans="1:6" x14ac:dyDescent="0.25">
      <c r="A281" s="1" t="s">
        <v>1486</v>
      </c>
      <c r="B281" s="1" t="s">
        <v>5043</v>
      </c>
      <c r="C281" s="1" t="s">
        <v>7788</v>
      </c>
      <c r="D281" s="1" t="s">
        <v>9840</v>
      </c>
      <c r="E281" s="1">
        <v>-7.6</v>
      </c>
      <c r="F281" s="1">
        <v>-7.6</v>
      </c>
    </row>
    <row r="282" spans="1:6" x14ac:dyDescent="0.25">
      <c r="A282" s="1" t="s">
        <v>2012</v>
      </c>
      <c r="B282" s="1" t="s">
        <v>5569</v>
      </c>
      <c r="C282" s="1" t="s">
        <v>8020</v>
      </c>
      <c r="D282" s="1" t="s">
        <v>10146</v>
      </c>
      <c r="E282" s="1">
        <v>-7.6</v>
      </c>
      <c r="F282" s="1">
        <v>-7.6</v>
      </c>
    </row>
    <row r="283" spans="1:6" x14ac:dyDescent="0.25">
      <c r="A283" s="1" t="s">
        <v>29</v>
      </c>
      <c r="B283" s="1" t="s">
        <v>3586</v>
      </c>
      <c r="C283" s="1" t="s">
        <v>7130</v>
      </c>
      <c r="D283" s="1" t="s">
        <v>8929</v>
      </c>
      <c r="E283" s="1">
        <v>-7.5</v>
      </c>
      <c r="F283" s="1">
        <v>-7.5</v>
      </c>
    </row>
    <row r="284" spans="1:6" x14ac:dyDescent="0.25">
      <c r="A284" s="1" t="s">
        <v>947</v>
      </c>
      <c r="B284" s="1" t="s">
        <v>4504</v>
      </c>
      <c r="C284" s="1" t="s">
        <v>7564</v>
      </c>
      <c r="D284" s="1" t="s">
        <v>9540</v>
      </c>
      <c r="E284" s="1">
        <v>-7.5</v>
      </c>
      <c r="F284" s="1">
        <v>-7.5</v>
      </c>
    </row>
    <row r="285" spans="1:6" x14ac:dyDescent="0.25">
      <c r="A285" s="1" t="s">
        <v>216</v>
      </c>
      <c r="B285" s="1" t="s">
        <v>3773</v>
      </c>
      <c r="C285" s="1" t="s">
        <v>7119</v>
      </c>
      <c r="D285" s="1" t="s">
        <v>8908</v>
      </c>
      <c r="E285" s="1" t="s">
        <v>8841</v>
      </c>
      <c r="F285" s="1">
        <v>-7.4</v>
      </c>
    </row>
    <row r="286" spans="1:6" x14ac:dyDescent="0.25">
      <c r="A286" s="1" t="s">
        <v>528</v>
      </c>
      <c r="B286" s="1" t="s">
        <v>4085</v>
      </c>
      <c r="C286" s="1" t="s">
        <v>7119</v>
      </c>
      <c r="D286" s="1" t="s">
        <v>8908</v>
      </c>
      <c r="E286" s="1" t="s">
        <v>8841</v>
      </c>
      <c r="F286" s="1">
        <v>-7.4</v>
      </c>
    </row>
    <row r="287" spans="1:6" x14ac:dyDescent="0.25">
      <c r="A287" s="1" t="s">
        <v>938</v>
      </c>
      <c r="B287" s="1" t="s">
        <v>4495</v>
      </c>
      <c r="C287" s="1" t="s">
        <v>7120</v>
      </c>
      <c r="D287" s="1" t="s">
        <v>8909</v>
      </c>
      <c r="E287" s="1" t="s">
        <v>8841</v>
      </c>
      <c r="F287" s="1">
        <v>-7.4</v>
      </c>
    </row>
    <row r="288" spans="1:6" x14ac:dyDescent="0.25">
      <c r="A288" s="1" t="s">
        <v>1628</v>
      </c>
      <c r="B288" s="1" t="s">
        <v>5185</v>
      </c>
      <c r="C288" s="1" t="s">
        <v>7124</v>
      </c>
      <c r="D288" s="1" t="s">
        <v>9063</v>
      </c>
      <c r="E288" s="1" t="s">
        <v>8841</v>
      </c>
      <c r="F288" s="1">
        <v>-7.4</v>
      </c>
    </row>
    <row r="289" spans="1:6" x14ac:dyDescent="0.25">
      <c r="A289" s="1" t="s">
        <v>1897</v>
      </c>
      <c r="B289" s="1" t="s">
        <v>5454</v>
      </c>
      <c r="C289" s="1" t="s">
        <v>7119</v>
      </c>
      <c r="D289" s="1" t="s">
        <v>8908</v>
      </c>
      <c r="E289" s="1" t="s">
        <v>8841</v>
      </c>
      <c r="F289" s="1">
        <v>-7.4</v>
      </c>
    </row>
    <row r="290" spans="1:6" x14ac:dyDescent="0.25">
      <c r="A290" s="1" t="s">
        <v>744</v>
      </c>
      <c r="B290" s="1" t="s">
        <v>4301</v>
      </c>
      <c r="C290" s="1" t="s">
        <v>7124</v>
      </c>
      <c r="D290" s="1" t="s">
        <v>8961</v>
      </c>
      <c r="E290" s="1">
        <v>-7.3</v>
      </c>
      <c r="F290" s="1">
        <v>-7.3</v>
      </c>
    </row>
    <row r="291" spans="1:6" x14ac:dyDescent="0.25">
      <c r="A291" s="1" t="s">
        <v>1018</v>
      </c>
      <c r="B291" s="1" t="s">
        <v>4575</v>
      </c>
      <c r="C291" s="1" t="s">
        <v>7119</v>
      </c>
      <c r="D291" s="1" t="s">
        <v>8908</v>
      </c>
      <c r="E291" s="1">
        <v>-7.3</v>
      </c>
      <c r="F291" s="1">
        <v>-7.3</v>
      </c>
    </row>
    <row r="292" spans="1:6" x14ac:dyDescent="0.25">
      <c r="A292" s="1" t="s">
        <v>538</v>
      </c>
      <c r="B292" s="1" t="s">
        <v>4095</v>
      </c>
      <c r="C292" s="1" t="s">
        <v>7367</v>
      </c>
      <c r="D292" s="1" t="s">
        <v>9272</v>
      </c>
      <c r="E292" s="1">
        <v>-7.2</v>
      </c>
      <c r="F292" s="1">
        <v>-7.2</v>
      </c>
    </row>
    <row r="293" spans="1:6" x14ac:dyDescent="0.25">
      <c r="A293" s="1" t="s">
        <v>749</v>
      </c>
      <c r="B293" s="1" t="s">
        <v>4306</v>
      </c>
      <c r="C293" s="1" t="s">
        <v>7124</v>
      </c>
      <c r="D293" s="1" t="s">
        <v>8925</v>
      </c>
      <c r="E293" s="1">
        <v>-7.2</v>
      </c>
      <c r="F293" s="1">
        <v>-7.2</v>
      </c>
    </row>
    <row r="294" spans="1:6" x14ac:dyDescent="0.25">
      <c r="A294" s="1" t="s">
        <v>1119</v>
      </c>
      <c r="B294" s="1" t="s">
        <v>4676</v>
      </c>
      <c r="C294" s="1" t="s">
        <v>7627</v>
      </c>
      <c r="D294" s="1" t="s">
        <v>9638</v>
      </c>
      <c r="E294" s="1">
        <v>-7.2</v>
      </c>
      <c r="F294" s="1">
        <v>-7.2</v>
      </c>
    </row>
    <row r="295" spans="1:6" x14ac:dyDescent="0.25">
      <c r="A295" s="1" t="s">
        <v>2639</v>
      </c>
      <c r="B295" s="1" t="s">
        <v>6196</v>
      </c>
      <c r="C295" s="1" t="s">
        <v>8296</v>
      </c>
      <c r="D295" s="1" t="s">
        <v>10501</v>
      </c>
      <c r="E295" s="1">
        <v>-7.2</v>
      </c>
      <c r="F295" s="1">
        <v>-7.2</v>
      </c>
    </row>
    <row r="296" spans="1:6" x14ac:dyDescent="0.25">
      <c r="A296" s="1" t="s">
        <v>2752</v>
      </c>
      <c r="B296" s="1" t="s">
        <v>6309</v>
      </c>
      <c r="C296" s="1" t="s">
        <v>7124</v>
      </c>
      <c r="D296" s="1" t="s">
        <v>8916</v>
      </c>
      <c r="E296" s="1">
        <v>-7.2</v>
      </c>
      <c r="F296" s="1">
        <v>-7.2</v>
      </c>
    </row>
    <row r="297" spans="1:6" x14ac:dyDescent="0.25">
      <c r="A297" s="1" t="s">
        <v>79</v>
      </c>
      <c r="B297" s="1" t="s">
        <v>3636</v>
      </c>
      <c r="C297" s="1" t="s">
        <v>7120</v>
      </c>
      <c r="D297" s="1" t="s">
        <v>8909</v>
      </c>
      <c r="E297" s="1">
        <v>-7.1</v>
      </c>
      <c r="F297" s="1">
        <v>-7.1</v>
      </c>
    </row>
    <row r="298" spans="1:6" x14ac:dyDescent="0.25">
      <c r="A298" s="1" t="s">
        <v>524</v>
      </c>
      <c r="B298" s="1" t="s">
        <v>4081</v>
      </c>
      <c r="C298" s="1" t="s">
        <v>7124</v>
      </c>
      <c r="D298" s="1" t="s">
        <v>9066</v>
      </c>
      <c r="E298" s="1" t="s">
        <v>8772</v>
      </c>
      <c r="F298" s="1">
        <v>-7.1</v>
      </c>
    </row>
    <row r="299" spans="1:6" x14ac:dyDescent="0.25">
      <c r="A299" s="1" t="s">
        <v>2635</v>
      </c>
      <c r="B299" s="1" t="s">
        <v>6192</v>
      </c>
      <c r="C299" s="1" t="s">
        <v>8294</v>
      </c>
      <c r="D299" s="1" t="s">
        <v>10498</v>
      </c>
      <c r="E299" s="1">
        <v>-7.1</v>
      </c>
      <c r="F299" s="1">
        <v>-7.1</v>
      </c>
    </row>
    <row r="300" spans="1:6" x14ac:dyDescent="0.25">
      <c r="A300" s="1" t="s">
        <v>857</v>
      </c>
      <c r="B300" s="1" t="s">
        <v>4414</v>
      </c>
      <c r="C300" s="1" t="s">
        <v>7124</v>
      </c>
      <c r="D300" s="1" t="s">
        <v>9485</v>
      </c>
      <c r="E300" s="1">
        <v>-7</v>
      </c>
      <c r="F300" s="1">
        <v>-7</v>
      </c>
    </row>
    <row r="301" spans="1:6" x14ac:dyDescent="0.25">
      <c r="A301" s="1" t="s">
        <v>1015</v>
      </c>
      <c r="B301" s="1" t="s">
        <v>4572</v>
      </c>
      <c r="C301" s="1" t="s">
        <v>7119</v>
      </c>
      <c r="D301" s="1" t="s">
        <v>8908</v>
      </c>
      <c r="E301" s="1">
        <v>-7</v>
      </c>
      <c r="F301" s="1">
        <v>-7</v>
      </c>
    </row>
    <row r="302" spans="1:6" x14ac:dyDescent="0.25">
      <c r="A302" s="1" t="s">
        <v>1151</v>
      </c>
      <c r="B302" s="1" t="s">
        <v>4708</v>
      </c>
      <c r="C302" s="1" t="s">
        <v>7124</v>
      </c>
      <c r="D302" s="1" t="s">
        <v>8967</v>
      </c>
      <c r="E302" s="1">
        <v>-7</v>
      </c>
      <c r="F302" s="1">
        <v>-7</v>
      </c>
    </row>
    <row r="303" spans="1:6" x14ac:dyDescent="0.25">
      <c r="A303" s="1" t="s">
        <v>1656</v>
      </c>
      <c r="B303" s="1" t="s">
        <v>5213</v>
      </c>
      <c r="C303" s="1" t="s">
        <v>7855</v>
      </c>
      <c r="D303" s="1" t="s">
        <v>9931</v>
      </c>
      <c r="E303" s="1">
        <v>-7</v>
      </c>
      <c r="F303" s="1">
        <v>-7</v>
      </c>
    </row>
    <row r="304" spans="1:6" x14ac:dyDescent="0.25">
      <c r="A304" s="1" t="s">
        <v>1808</v>
      </c>
      <c r="B304" s="1" t="s">
        <v>5365</v>
      </c>
      <c r="C304" s="1" t="s">
        <v>7918</v>
      </c>
      <c r="D304" s="1" t="s">
        <v>10026</v>
      </c>
      <c r="E304" s="1">
        <v>-7</v>
      </c>
      <c r="F304" s="1">
        <v>-7</v>
      </c>
    </row>
    <row r="305" spans="1:6" x14ac:dyDescent="0.25">
      <c r="A305" s="1" t="s">
        <v>1907</v>
      </c>
      <c r="B305" s="1" t="s">
        <v>5464</v>
      </c>
      <c r="C305" s="1" t="s">
        <v>7124</v>
      </c>
      <c r="D305" s="1" t="s">
        <v>8958</v>
      </c>
      <c r="E305" s="1" t="s">
        <v>8759</v>
      </c>
      <c r="F305" s="1">
        <v>-7</v>
      </c>
    </row>
    <row r="306" spans="1:6" x14ac:dyDescent="0.25">
      <c r="A306" s="1" t="s">
        <v>2561</v>
      </c>
      <c r="B306" s="1" t="s">
        <v>6118</v>
      </c>
      <c r="C306" s="1" t="s">
        <v>7119</v>
      </c>
      <c r="D306" s="1" t="s">
        <v>8908</v>
      </c>
      <c r="E306" s="1" t="s">
        <v>8759</v>
      </c>
      <c r="F306" s="1">
        <v>-7</v>
      </c>
    </row>
    <row r="307" spans="1:6" x14ac:dyDescent="0.25">
      <c r="A307" s="1" t="s">
        <v>2705</v>
      </c>
      <c r="B307" s="1" t="s">
        <v>6262</v>
      </c>
      <c r="C307" s="1" t="s">
        <v>8329</v>
      </c>
      <c r="D307" s="1" t="s">
        <v>10540</v>
      </c>
      <c r="E307" s="1">
        <v>-7</v>
      </c>
      <c r="F307" s="1">
        <v>-7</v>
      </c>
    </row>
    <row r="308" spans="1:6" x14ac:dyDescent="0.25">
      <c r="A308" s="1" t="s">
        <v>84</v>
      </c>
      <c r="B308" s="1" t="s">
        <v>3641</v>
      </c>
      <c r="C308" s="1" t="s">
        <v>7158</v>
      </c>
      <c r="D308" s="1" t="s">
        <v>8971</v>
      </c>
      <c r="E308" s="1" t="s">
        <v>8714</v>
      </c>
      <c r="F308" s="1">
        <v>-6.9</v>
      </c>
    </row>
    <row r="309" spans="1:6" x14ac:dyDescent="0.25">
      <c r="A309" s="1" t="s">
        <v>206</v>
      </c>
      <c r="B309" s="1" t="s">
        <v>3763</v>
      </c>
      <c r="C309" s="1" t="s">
        <v>7124</v>
      </c>
      <c r="D309" s="1" t="s">
        <v>8961</v>
      </c>
      <c r="E309" s="1">
        <v>-6.9</v>
      </c>
      <c r="F309" s="1">
        <v>-6.9</v>
      </c>
    </row>
    <row r="310" spans="1:6" x14ac:dyDescent="0.25">
      <c r="A310" s="1" t="s">
        <v>220</v>
      </c>
      <c r="B310" s="1" t="s">
        <v>3777</v>
      </c>
      <c r="C310" s="1" t="s">
        <v>7222</v>
      </c>
      <c r="D310" s="1" t="s">
        <v>9069</v>
      </c>
      <c r="E310" s="1">
        <v>-6.9</v>
      </c>
      <c r="F310" s="1">
        <v>-6.9</v>
      </c>
    </row>
    <row r="311" spans="1:6" x14ac:dyDescent="0.25">
      <c r="A311" s="1" t="s">
        <v>527</v>
      </c>
      <c r="B311" s="1" t="s">
        <v>4084</v>
      </c>
      <c r="C311" s="1" t="s">
        <v>7119</v>
      </c>
      <c r="D311" s="1" t="s">
        <v>8908</v>
      </c>
      <c r="E311" s="1" t="s">
        <v>8714</v>
      </c>
      <c r="F311" s="1">
        <v>-6.9</v>
      </c>
    </row>
    <row r="312" spans="1:6" x14ac:dyDescent="0.25">
      <c r="A312" s="1" t="s">
        <v>1210</v>
      </c>
      <c r="B312" s="1" t="s">
        <v>4767</v>
      </c>
      <c r="C312" s="1" t="s">
        <v>7120</v>
      </c>
      <c r="D312" s="1" t="s">
        <v>8909</v>
      </c>
      <c r="E312" s="1">
        <v>-6.9</v>
      </c>
      <c r="F312" s="1">
        <v>-6.9</v>
      </c>
    </row>
    <row r="313" spans="1:6" x14ac:dyDescent="0.25">
      <c r="A313" s="1" t="s">
        <v>3011</v>
      </c>
      <c r="B313" s="1" t="s">
        <v>6568</v>
      </c>
      <c r="C313" s="1" t="s">
        <v>8460</v>
      </c>
      <c r="D313" s="1" t="s">
        <v>10709</v>
      </c>
      <c r="E313" s="1">
        <v>-6.9</v>
      </c>
      <c r="F313" s="1">
        <v>-6.9</v>
      </c>
    </row>
    <row r="314" spans="1:6" x14ac:dyDescent="0.25">
      <c r="A314" s="1" t="s">
        <v>3344</v>
      </c>
      <c r="B314" s="1" t="s">
        <v>6901</v>
      </c>
      <c r="C314" s="1" t="s">
        <v>7124</v>
      </c>
      <c r="D314" s="1" t="s">
        <v>10906</v>
      </c>
      <c r="E314" s="1">
        <v>-6.9</v>
      </c>
      <c r="F314" s="1">
        <v>-6.9</v>
      </c>
    </row>
    <row r="315" spans="1:6" x14ac:dyDescent="0.25">
      <c r="A315" s="1" t="s">
        <v>222</v>
      </c>
      <c r="B315" s="1" t="s">
        <v>3779</v>
      </c>
      <c r="C315" s="1" t="s">
        <v>7223</v>
      </c>
      <c r="D315" s="1" t="s">
        <v>8962</v>
      </c>
      <c r="E315" s="1">
        <v>-6.8</v>
      </c>
      <c r="F315" s="1">
        <v>-6.8</v>
      </c>
    </row>
    <row r="316" spans="1:6" x14ac:dyDescent="0.25">
      <c r="A316" s="1" t="s">
        <v>267</v>
      </c>
      <c r="B316" s="1" t="s">
        <v>3824</v>
      </c>
      <c r="C316" s="1" t="s">
        <v>7246</v>
      </c>
      <c r="D316" s="1" t="s">
        <v>9103</v>
      </c>
      <c r="E316" s="1">
        <v>-6.8</v>
      </c>
      <c r="F316" s="1">
        <v>-6.8</v>
      </c>
    </row>
    <row r="317" spans="1:6" x14ac:dyDescent="0.25">
      <c r="A317" s="1" t="s">
        <v>647</v>
      </c>
      <c r="B317" s="1" t="s">
        <v>4204</v>
      </c>
      <c r="C317" s="1" t="s">
        <v>7428</v>
      </c>
      <c r="D317" s="1" t="s">
        <v>9352</v>
      </c>
      <c r="E317" s="1">
        <v>-6.8</v>
      </c>
      <c r="F317" s="1">
        <v>-6.8</v>
      </c>
    </row>
    <row r="318" spans="1:6" x14ac:dyDescent="0.25">
      <c r="A318" s="1" t="s">
        <v>3301</v>
      </c>
      <c r="B318" s="1" t="s">
        <v>6858</v>
      </c>
      <c r="C318" s="1" t="s">
        <v>7124</v>
      </c>
      <c r="D318" s="1" t="s">
        <v>8925</v>
      </c>
      <c r="E318" s="1">
        <v>-6.8</v>
      </c>
      <c r="F318" s="1">
        <v>-6.8</v>
      </c>
    </row>
    <row r="319" spans="1:6" x14ac:dyDescent="0.25">
      <c r="A319" s="1" t="s">
        <v>3331</v>
      </c>
      <c r="B319" s="1" t="s">
        <v>6888</v>
      </c>
      <c r="C319" s="1" t="s">
        <v>7124</v>
      </c>
      <c r="D319" s="1" t="s">
        <v>9895</v>
      </c>
      <c r="E319" s="1">
        <v>-6.8</v>
      </c>
      <c r="F319" s="1">
        <v>-6.8</v>
      </c>
    </row>
    <row r="320" spans="1:6" x14ac:dyDescent="0.25">
      <c r="A320" s="1" t="s">
        <v>882</v>
      </c>
      <c r="B320" s="1" t="s">
        <v>4439</v>
      </c>
      <c r="C320" s="1" t="s">
        <v>7533</v>
      </c>
      <c r="D320" s="1" t="s">
        <v>9498</v>
      </c>
      <c r="E320" s="1">
        <v>-6.7</v>
      </c>
      <c r="F320" s="1">
        <v>-6.7</v>
      </c>
    </row>
    <row r="321" spans="1:6" x14ac:dyDescent="0.25">
      <c r="A321" s="1" t="s">
        <v>1209</v>
      </c>
      <c r="B321" s="1" t="s">
        <v>4766</v>
      </c>
      <c r="C321" s="1" t="s">
        <v>7119</v>
      </c>
      <c r="D321" s="1" t="s">
        <v>8908</v>
      </c>
      <c r="E321" s="1">
        <v>-6.7</v>
      </c>
      <c r="F321" s="1">
        <v>-6.7</v>
      </c>
    </row>
    <row r="322" spans="1:6" x14ac:dyDescent="0.25">
      <c r="A322" s="1" t="s">
        <v>1616</v>
      </c>
      <c r="B322" s="1" t="s">
        <v>5173</v>
      </c>
      <c r="C322" s="1" t="s">
        <v>7120</v>
      </c>
      <c r="D322" s="1" t="s">
        <v>8909</v>
      </c>
      <c r="E322" s="1" t="s">
        <v>8833</v>
      </c>
      <c r="F322" s="1">
        <v>-6.7</v>
      </c>
    </row>
    <row r="323" spans="1:6" x14ac:dyDescent="0.25">
      <c r="A323" s="1" t="s">
        <v>1717</v>
      </c>
      <c r="B323" s="1" t="s">
        <v>5274</v>
      </c>
      <c r="C323" s="1" t="s">
        <v>7883</v>
      </c>
      <c r="D323" s="1" t="s">
        <v>9969</v>
      </c>
      <c r="E323" s="1">
        <v>-6.7</v>
      </c>
      <c r="F323" s="1">
        <v>-6.7</v>
      </c>
    </row>
    <row r="324" spans="1:6" x14ac:dyDescent="0.25">
      <c r="A324" s="1" t="s">
        <v>1852</v>
      </c>
      <c r="B324" s="1" t="s">
        <v>5409</v>
      </c>
      <c r="C324" s="1" t="s">
        <v>7944</v>
      </c>
      <c r="D324" s="1" t="s">
        <v>10056</v>
      </c>
      <c r="E324" s="1">
        <v>-6.7</v>
      </c>
      <c r="F324" s="1">
        <v>-6.7</v>
      </c>
    </row>
    <row r="325" spans="1:6" x14ac:dyDescent="0.25">
      <c r="A325" s="1" t="s">
        <v>1986</v>
      </c>
      <c r="B325" s="1" t="s">
        <v>5543</v>
      </c>
      <c r="C325" s="1" t="s">
        <v>7124</v>
      </c>
      <c r="D325" s="1" t="s">
        <v>8925</v>
      </c>
      <c r="E325" s="1">
        <v>-6.7</v>
      </c>
      <c r="F325" s="1">
        <v>-6.7</v>
      </c>
    </row>
    <row r="326" spans="1:6" x14ac:dyDescent="0.25">
      <c r="A326" s="1" t="s">
        <v>2090</v>
      </c>
      <c r="B326" s="1" t="s">
        <v>5647</v>
      </c>
      <c r="C326" s="1" t="s">
        <v>8063</v>
      </c>
      <c r="D326" s="1" t="s">
        <v>10196</v>
      </c>
      <c r="E326" s="1">
        <v>-6.7</v>
      </c>
      <c r="F326" s="1">
        <v>-6.7</v>
      </c>
    </row>
    <row r="327" spans="1:6" x14ac:dyDescent="0.25">
      <c r="A327" s="1" t="s">
        <v>184</v>
      </c>
      <c r="B327" s="1" t="s">
        <v>3741</v>
      </c>
      <c r="C327" s="1" t="s">
        <v>7124</v>
      </c>
      <c r="D327" s="1" t="s">
        <v>9049</v>
      </c>
      <c r="E327" s="1">
        <v>-6.6</v>
      </c>
      <c r="F327" s="1">
        <v>-6.6</v>
      </c>
    </row>
    <row r="328" spans="1:6" x14ac:dyDescent="0.25">
      <c r="A328" s="1" t="s">
        <v>1868</v>
      </c>
      <c r="B328" s="1" t="s">
        <v>5425</v>
      </c>
      <c r="C328" s="1" t="s">
        <v>7954</v>
      </c>
      <c r="D328" s="1" t="s">
        <v>10069</v>
      </c>
      <c r="E328" s="1">
        <v>-6.6</v>
      </c>
      <c r="F328" s="1">
        <v>-6.6</v>
      </c>
    </row>
    <row r="329" spans="1:6" x14ac:dyDescent="0.25">
      <c r="A329" s="1" t="s">
        <v>2557</v>
      </c>
      <c r="B329" s="1" t="s">
        <v>6114</v>
      </c>
      <c r="C329" s="1" t="s">
        <v>7124</v>
      </c>
      <c r="D329" s="1" t="s">
        <v>9175</v>
      </c>
      <c r="E329" s="1">
        <v>-6.6</v>
      </c>
      <c r="F329" s="1">
        <v>-6.6</v>
      </c>
    </row>
    <row r="330" spans="1:6" x14ac:dyDescent="0.25">
      <c r="A330" s="1" t="s">
        <v>753</v>
      </c>
      <c r="B330" s="1" t="s">
        <v>4310</v>
      </c>
      <c r="C330" s="1" t="s">
        <v>7473</v>
      </c>
      <c r="D330" s="1" t="s">
        <v>9417</v>
      </c>
      <c r="E330" s="1">
        <v>-6.5</v>
      </c>
      <c r="F330" s="1">
        <v>-6.5</v>
      </c>
    </row>
    <row r="331" spans="1:6" x14ac:dyDescent="0.25">
      <c r="A331" s="1" t="s">
        <v>1367</v>
      </c>
      <c r="B331" s="1" t="s">
        <v>4924</v>
      </c>
      <c r="C331" s="1" t="s">
        <v>7120</v>
      </c>
      <c r="D331" s="1" t="s">
        <v>8909</v>
      </c>
      <c r="E331" s="1" t="s">
        <v>8876</v>
      </c>
      <c r="F331" s="1">
        <v>-6.5</v>
      </c>
    </row>
    <row r="332" spans="1:6" x14ac:dyDescent="0.25">
      <c r="A332" s="1" t="s">
        <v>1228</v>
      </c>
      <c r="B332" s="1" t="s">
        <v>4785</v>
      </c>
      <c r="C332" s="1" t="s">
        <v>7124</v>
      </c>
      <c r="D332" s="1" t="s">
        <v>8916</v>
      </c>
      <c r="E332" s="1">
        <v>-6.4</v>
      </c>
      <c r="F332" s="1">
        <v>-6.4</v>
      </c>
    </row>
    <row r="333" spans="1:6" x14ac:dyDescent="0.25">
      <c r="A333" s="1" t="s">
        <v>1277</v>
      </c>
      <c r="B333" s="1" t="s">
        <v>4834</v>
      </c>
      <c r="C333" s="1" t="s">
        <v>7697</v>
      </c>
      <c r="D333" s="1" t="s">
        <v>9730</v>
      </c>
      <c r="E333" s="1">
        <v>-6.4</v>
      </c>
      <c r="F333" s="1">
        <v>-6.4</v>
      </c>
    </row>
    <row r="334" spans="1:6" x14ac:dyDescent="0.25">
      <c r="A334" s="1" t="s">
        <v>2042</v>
      </c>
      <c r="B334" s="1" t="s">
        <v>5599</v>
      </c>
      <c r="C334" s="1" t="s">
        <v>8034</v>
      </c>
      <c r="D334" s="1" t="s">
        <v>10163</v>
      </c>
      <c r="E334" s="1">
        <v>-6.4</v>
      </c>
      <c r="F334" s="1">
        <v>-6.4</v>
      </c>
    </row>
    <row r="335" spans="1:6" x14ac:dyDescent="0.25">
      <c r="A335" s="1" t="s">
        <v>2780</v>
      </c>
      <c r="B335" s="1" t="s">
        <v>6337</v>
      </c>
      <c r="C335" s="1" t="s">
        <v>8351</v>
      </c>
      <c r="D335" s="1" t="s">
        <v>10582</v>
      </c>
      <c r="E335" s="1">
        <v>-6.4</v>
      </c>
      <c r="F335" s="1">
        <v>-6.4</v>
      </c>
    </row>
    <row r="336" spans="1:6" x14ac:dyDescent="0.25">
      <c r="A336" s="1" t="s">
        <v>3547</v>
      </c>
      <c r="B336" s="1" t="s">
        <v>7104</v>
      </c>
      <c r="C336" s="1" t="s">
        <v>7120</v>
      </c>
      <c r="D336" s="1" t="s">
        <v>8909</v>
      </c>
      <c r="E336" s="1" t="s">
        <v>8817</v>
      </c>
      <c r="F336" s="1">
        <v>-6.4</v>
      </c>
    </row>
    <row r="337" spans="1:6" x14ac:dyDescent="0.25">
      <c r="A337" s="1" t="s">
        <v>1149</v>
      </c>
      <c r="B337" s="1" t="s">
        <v>4706</v>
      </c>
      <c r="C337" s="1" t="s">
        <v>7119</v>
      </c>
      <c r="D337" s="1" t="s">
        <v>8908</v>
      </c>
      <c r="E337" s="1" t="s">
        <v>8812</v>
      </c>
      <c r="F337" s="1">
        <v>-6.3</v>
      </c>
    </row>
    <row r="338" spans="1:6" x14ac:dyDescent="0.25">
      <c r="A338" s="1" t="s">
        <v>1364</v>
      </c>
      <c r="B338" s="1" t="s">
        <v>4921</v>
      </c>
      <c r="C338" s="1" t="s">
        <v>7120</v>
      </c>
      <c r="D338" s="1" t="s">
        <v>8909</v>
      </c>
      <c r="E338" s="1" t="s">
        <v>8812</v>
      </c>
      <c r="F338" s="1">
        <v>-6.3</v>
      </c>
    </row>
    <row r="339" spans="1:6" x14ac:dyDescent="0.25">
      <c r="A339" s="1" t="s">
        <v>1615</v>
      </c>
      <c r="B339" s="1" t="s">
        <v>5172</v>
      </c>
      <c r="C339" s="1" t="s">
        <v>7120</v>
      </c>
      <c r="D339" s="1" t="s">
        <v>8909</v>
      </c>
      <c r="E339" s="1">
        <v>-6.3</v>
      </c>
      <c r="F339" s="1">
        <v>-6.3</v>
      </c>
    </row>
    <row r="340" spans="1:6" x14ac:dyDescent="0.25">
      <c r="A340" s="1" t="s">
        <v>2205</v>
      </c>
      <c r="B340" s="1" t="s">
        <v>5762</v>
      </c>
      <c r="C340" s="1" t="s">
        <v>7124</v>
      </c>
      <c r="D340" s="1" t="s">
        <v>8958</v>
      </c>
      <c r="E340" s="1">
        <v>-6.3</v>
      </c>
      <c r="F340" s="1">
        <v>-6.3</v>
      </c>
    </row>
    <row r="341" spans="1:6" x14ac:dyDescent="0.25">
      <c r="A341" s="1" t="s">
        <v>2414</v>
      </c>
      <c r="B341" s="1" t="s">
        <v>5971</v>
      </c>
      <c r="C341" s="1" t="s">
        <v>8206</v>
      </c>
      <c r="D341" s="1" t="s">
        <v>10375</v>
      </c>
      <c r="E341" s="1">
        <v>-6.3</v>
      </c>
      <c r="F341" s="1">
        <v>-6.3</v>
      </c>
    </row>
    <row r="342" spans="1:6" x14ac:dyDescent="0.25">
      <c r="A342" s="1" t="s">
        <v>2485</v>
      </c>
      <c r="B342" s="1" t="s">
        <v>6042</v>
      </c>
      <c r="C342" s="1" t="s">
        <v>7119</v>
      </c>
      <c r="D342" s="1" t="s">
        <v>8908</v>
      </c>
      <c r="E342" s="1">
        <v>-6.3</v>
      </c>
      <c r="F342" s="1">
        <v>-6.3</v>
      </c>
    </row>
    <row r="343" spans="1:6" x14ac:dyDescent="0.25">
      <c r="A343" s="1" t="s">
        <v>32</v>
      </c>
      <c r="B343" s="1" t="s">
        <v>3589</v>
      </c>
      <c r="C343" s="1" t="s">
        <v>7131</v>
      </c>
      <c r="D343" s="1" t="s">
        <v>8930</v>
      </c>
      <c r="E343" s="1">
        <v>-6.2</v>
      </c>
      <c r="F343" s="1">
        <v>-6.2</v>
      </c>
    </row>
    <row r="344" spans="1:6" x14ac:dyDescent="0.25">
      <c r="A344" s="1" t="s">
        <v>55</v>
      </c>
      <c r="B344" s="1" t="s">
        <v>3612</v>
      </c>
      <c r="C344" s="1" t="s">
        <v>7148</v>
      </c>
      <c r="D344" s="1" t="s">
        <v>8950</v>
      </c>
      <c r="E344" s="1">
        <v>-6.2</v>
      </c>
      <c r="F344" s="1">
        <v>-6.2</v>
      </c>
    </row>
    <row r="345" spans="1:6" x14ac:dyDescent="0.25">
      <c r="A345" s="1" t="s">
        <v>82</v>
      </c>
      <c r="B345" s="1" t="s">
        <v>3639</v>
      </c>
      <c r="C345" s="1" t="s">
        <v>7157</v>
      </c>
      <c r="D345" s="1" t="s">
        <v>8969</v>
      </c>
      <c r="E345" s="1" t="s">
        <v>8713</v>
      </c>
      <c r="F345" s="1">
        <v>-6.2</v>
      </c>
    </row>
    <row r="346" spans="1:6" x14ac:dyDescent="0.25">
      <c r="A346" s="1" t="s">
        <v>83</v>
      </c>
      <c r="B346" s="1" t="s">
        <v>3640</v>
      </c>
      <c r="C346" s="1" t="s">
        <v>7124</v>
      </c>
      <c r="D346" s="1" t="s">
        <v>8970</v>
      </c>
      <c r="E346" s="1" t="s">
        <v>8713</v>
      </c>
      <c r="F346" s="1">
        <v>-6.2</v>
      </c>
    </row>
    <row r="347" spans="1:6" x14ac:dyDescent="0.25">
      <c r="A347" s="1" t="s">
        <v>269</v>
      </c>
      <c r="B347" s="1" t="s">
        <v>3826</v>
      </c>
      <c r="C347" s="1" t="s">
        <v>7247</v>
      </c>
      <c r="D347" s="1" t="s">
        <v>9105</v>
      </c>
      <c r="E347" s="1">
        <v>-6.2</v>
      </c>
      <c r="F347" s="1">
        <v>-6.2</v>
      </c>
    </row>
    <row r="348" spans="1:6" x14ac:dyDescent="0.25">
      <c r="A348" s="1" t="s">
        <v>1224</v>
      </c>
      <c r="B348" s="1" t="s">
        <v>4781</v>
      </c>
      <c r="C348" s="1" t="s">
        <v>7672</v>
      </c>
      <c r="D348" s="1" t="s">
        <v>9694</v>
      </c>
      <c r="E348" s="1">
        <v>-6.2</v>
      </c>
      <c r="F348" s="1">
        <v>-6.2</v>
      </c>
    </row>
    <row r="349" spans="1:6" x14ac:dyDescent="0.25">
      <c r="A349" s="1" t="s">
        <v>1492</v>
      </c>
      <c r="B349" s="1" t="s">
        <v>5049</v>
      </c>
      <c r="C349" s="1" t="s">
        <v>7124</v>
      </c>
      <c r="D349" s="1" t="s">
        <v>9844</v>
      </c>
      <c r="E349" s="1">
        <v>-6.2</v>
      </c>
      <c r="F349" s="1">
        <v>-6.2</v>
      </c>
    </row>
    <row r="350" spans="1:6" x14ac:dyDescent="0.25">
      <c r="A350" s="1" t="s">
        <v>1699</v>
      </c>
      <c r="B350" s="1" t="s">
        <v>5256</v>
      </c>
      <c r="C350" s="1" t="s">
        <v>7875</v>
      </c>
      <c r="D350" s="1" t="s">
        <v>9960</v>
      </c>
      <c r="E350" s="1">
        <v>-6.2</v>
      </c>
      <c r="F350" s="1">
        <v>-6.2</v>
      </c>
    </row>
    <row r="351" spans="1:6" x14ac:dyDescent="0.25">
      <c r="A351" s="1" t="s">
        <v>2110</v>
      </c>
      <c r="B351" s="1" t="s">
        <v>5667</v>
      </c>
      <c r="C351" s="1" t="s">
        <v>7124</v>
      </c>
      <c r="D351" s="1" t="s">
        <v>10210</v>
      </c>
      <c r="E351" s="1">
        <v>-6.2</v>
      </c>
      <c r="F351" s="1">
        <v>-6.2</v>
      </c>
    </row>
    <row r="352" spans="1:6" x14ac:dyDescent="0.25">
      <c r="A352" s="1" t="s">
        <v>2156</v>
      </c>
      <c r="B352" s="1" t="s">
        <v>5713</v>
      </c>
      <c r="C352" s="1" t="s">
        <v>7124</v>
      </c>
      <c r="D352" s="1" t="s">
        <v>8925</v>
      </c>
      <c r="E352" s="1">
        <v>-6.2</v>
      </c>
      <c r="F352" s="1">
        <v>-6.2</v>
      </c>
    </row>
    <row r="353" spans="1:6" x14ac:dyDescent="0.25">
      <c r="A353" s="1" t="s">
        <v>3241</v>
      </c>
      <c r="B353" s="1" t="s">
        <v>6798</v>
      </c>
      <c r="C353" s="1" t="s">
        <v>8561</v>
      </c>
      <c r="D353" s="1" t="s">
        <v>10838</v>
      </c>
      <c r="E353" s="1">
        <v>-6.2</v>
      </c>
      <c r="F353" s="1">
        <v>-6.2</v>
      </c>
    </row>
    <row r="354" spans="1:6" x14ac:dyDescent="0.25">
      <c r="A354" s="1" t="s">
        <v>204</v>
      </c>
      <c r="B354" s="1" t="s">
        <v>3761</v>
      </c>
      <c r="C354" s="1" t="s">
        <v>7124</v>
      </c>
      <c r="D354" s="1" t="s">
        <v>8970</v>
      </c>
      <c r="E354" s="1">
        <v>-6.1</v>
      </c>
      <c r="F354" s="1">
        <v>-6.1</v>
      </c>
    </row>
    <row r="355" spans="1:6" x14ac:dyDescent="0.25">
      <c r="A355" s="1" t="s">
        <v>272</v>
      </c>
      <c r="B355" s="1" t="s">
        <v>3829</v>
      </c>
      <c r="C355" s="1" t="s">
        <v>7248</v>
      </c>
      <c r="D355" s="1" t="s">
        <v>9106</v>
      </c>
      <c r="E355" s="1">
        <v>-6.1</v>
      </c>
      <c r="F355" s="1">
        <v>-6.1</v>
      </c>
    </row>
    <row r="356" spans="1:6" x14ac:dyDescent="0.25">
      <c r="A356" s="1" t="s">
        <v>1618</v>
      </c>
      <c r="B356" s="1" t="s">
        <v>5175</v>
      </c>
      <c r="C356" s="1" t="s">
        <v>7838</v>
      </c>
      <c r="D356" s="1" t="s">
        <v>9911</v>
      </c>
      <c r="E356" s="1">
        <v>-6.1</v>
      </c>
      <c r="F356" s="1">
        <v>-6.1</v>
      </c>
    </row>
    <row r="357" spans="1:6" x14ac:dyDescent="0.25">
      <c r="A357" s="1" t="s">
        <v>2342</v>
      </c>
      <c r="B357" s="1" t="s">
        <v>5899</v>
      </c>
      <c r="C357" s="1" t="s">
        <v>7119</v>
      </c>
      <c r="D357" s="1" t="s">
        <v>8908</v>
      </c>
      <c r="E357" s="1">
        <v>-6.1</v>
      </c>
      <c r="F357" s="1">
        <v>-6.1</v>
      </c>
    </row>
    <row r="358" spans="1:6" x14ac:dyDescent="0.25">
      <c r="A358" s="1" t="s">
        <v>2960</v>
      </c>
      <c r="B358" s="1" t="s">
        <v>6517</v>
      </c>
      <c r="C358" s="1" t="s">
        <v>8432</v>
      </c>
      <c r="D358" s="1" t="s">
        <v>10681</v>
      </c>
      <c r="E358" s="1">
        <v>-6.1</v>
      </c>
      <c r="F358" s="1">
        <v>-6.1</v>
      </c>
    </row>
    <row r="359" spans="1:6" x14ac:dyDescent="0.25">
      <c r="A359" s="1" t="s">
        <v>745</v>
      </c>
      <c r="B359" s="1" t="s">
        <v>4302</v>
      </c>
      <c r="C359" s="1" t="s">
        <v>7120</v>
      </c>
      <c r="D359" s="1" t="s">
        <v>8909</v>
      </c>
      <c r="E359" s="1" t="s">
        <v>8783</v>
      </c>
      <c r="F359" s="1">
        <v>-6</v>
      </c>
    </row>
    <row r="360" spans="1:6" x14ac:dyDescent="0.25">
      <c r="A360" s="1" t="s">
        <v>1275</v>
      </c>
      <c r="B360" s="1" t="s">
        <v>4832</v>
      </c>
      <c r="C360" s="1" t="s">
        <v>7695</v>
      </c>
      <c r="D360" s="1" t="s">
        <v>9728</v>
      </c>
      <c r="E360" s="1">
        <v>-6</v>
      </c>
      <c r="F360" s="1">
        <v>-6</v>
      </c>
    </row>
    <row r="361" spans="1:6" x14ac:dyDescent="0.25">
      <c r="A361" s="1" t="s">
        <v>1861</v>
      </c>
      <c r="B361" s="1" t="s">
        <v>5418</v>
      </c>
      <c r="C361" s="1" t="s">
        <v>7950</v>
      </c>
      <c r="D361" s="1" t="s">
        <v>10063</v>
      </c>
      <c r="E361" s="1">
        <v>-6</v>
      </c>
      <c r="F361" s="1">
        <v>-6</v>
      </c>
    </row>
    <row r="362" spans="1:6" x14ac:dyDescent="0.25">
      <c r="A362" s="1" t="s">
        <v>2083</v>
      </c>
      <c r="B362" s="1" t="s">
        <v>5640</v>
      </c>
      <c r="C362" s="1" t="s">
        <v>8058</v>
      </c>
      <c r="D362" s="1" t="s">
        <v>10193</v>
      </c>
      <c r="E362" s="1">
        <v>-6</v>
      </c>
      <c r="F362" s="1">
        <v>-6</v>
      </c>
    </row>
    <row r="363" spans="1:6" x14ac:dyDescent="0.25">
      <c r="A363" s="1" t="s">
        <v>2240</v>
      </c>
      <c r="B363" s="1" t="s">
        <v>5797</v>
      </c>
      <c r="C363" s="1" t="s">
        <v>8121</v>
      </c>
      <c r="D363" s="1" t="s">
        <v>10270</v>
      </c>
      <c r="E363" s="1">
        <v>-6</v>
      </c>
      <c r="F363" s="1">
        <v>-6</v>
      </c>
    </row>
    <row r="364" spans="1:6" x14ac:dyDescent="0.25">
      <c r="A364" s="1" t="s">
        <v>2484</v>
      </c>
      <c r="B364" s="1" t="s">
        <v>6041</v>
      </c>
      <c r="C364" s="1" t="s">
        <v>7119</v>
      </c>
      <c r="D364" s="1" t="s">
        <v>8908</v>
      </c>
      <c r="E364" s="1">
        <v>-6</v>
      </c>
      <c r="F364" s="1">
        <v>-6</v>
      </c>
    </row>
    <row r="365" spans="1:6" x14ac:dyDescent="0.25">
      <c r="A365" s="1" t="s">
        <v>2543</v>
      </c>
      <c r="B365" s="1" t="s">
        <v>6100</v>
      </c>
      <c r="C365" s="1" t="s">
        <v>7124</v>
      </c>
      <c r="D365" s="1" t="s">
        <v>10449</v>
      </c>
      <c r="E365" s="1">
        <v>-6</v>
      </c>
      <c r="F365" s="1">
        <v>-6</v>
      </c>
    </row>
    <row r="366" spans="1:6" x14ac:dyDescent="0.25">
      <c r="A366" s="1" t="s">
        <v>3543</v>
      </c>
      <c r="B366" s="1" t="s">
        <v>7100</v>
      </c>
      <c r="C366" s="1" t="s">
        <v>7124</v>
      </c>
      <c r="D366" s="1" t="s">
        <v>9174</v>
      </c>
      <c r="E366" s="1">
        <v>-6</v>
      </c>
      <c r="F366" s="1">
        <v>-6</v>
      </c>
    </row>
    <row r="367" spans="1:6" x14ac:dyDescent="0.25">
      <c r="A367" s="1" t="s">
        <v>368</v>
      </c>
      <c r="B367" s="1" t="s">
        <v>3925</v>
      </c>
      <c r="C367" s="1" t="s">
        <v>7119</v>
      </c>
      <c r="D367" s="1" t="s">
        <v>8908</v>
      </c>
      <c r="E367" s="1">
        <v>-5.9</v>
      </c>
      <c r="F367" s="1">
        <v>-5.9</v>
      </c>
    </row>
    <row r="368" spans="1:6" x14ac:dyDescent="0.25">
      <c r="A368" s="1" t="s">
        <v>401</v>
      </c>
      <c r="B368" s="1" t="s">
        <v>3958</v>
      </c>
      <c r="C368" s="1" t="s">
        <v>7309</v>
      </c>
      <c r="D368" s="1" t="s">
        <v>9188</v>
      </c>
      <c r="E368" s="1">
        <v>-5.9</v>
      </c>
      <c r="F368" s="1">
        <v>-5.9</v>
      </c>
    </row>
    <row r="369" spans="1:6" x14ac:dyDescent="0.25">
      <c r="A369" s="1" t="s">
        <v>1148</v>
      </c>
      <c r="B369" s="1" t="s">
        <v>4705</v>
      </c>
      <c r="C369" s="1" t="s">
        <v>7119</v>
      </c>
      <c r="D369" s="1" t="s">
        <v>8908</v>
      </c>
      <c r="E369" s="1" t="s">
        <v>8811</v>
      </c>
      <c r="F369" s="1">
        <v>-5.9</v>
      </c>
    </row>
    <row r="370" spans="1:6" x14ac:dyDescent="0.25">
      <c r="A370" s="1" t="s">
        <v>1357</v>
      </c>
      <c r="B370" s="1" t="s">
        <v>4914</v>
      </c>
      <c r="C370" s="1" t="s">
        <v>7740</v>
      </c>
      <c r="D370" s="1" t="s">
        <v>9777</v>
      </c>
      <c r="E370" s="1">
        <v>-5.9</v>
      </c>
      <c r="F370" s="1">
        <v>-5.9</v>
      </c>
    </row>
    <row r="371" spans="1:6" x14ac:dyDescent="0.25">
      <c r="A371" s="1" t="s">
        <v>2365</v>
      </c>
      <c r="B371" s="1" t="s">
        <v>5922</v>
      </c>
      <c r="C371" s="1" t="s">
        <v>8183</v>
      </c>
      <c r="D371" s="1" t="s">
        <v>10348</v>
      </c>
      <c r="E371" s="1">
        <v>-5.9</v>
      </c>
      <c r="F371" s="1">
        <v>-5.9</v>
      </c>
    </row>
    <row r="372" spans="1:6" x14ac:dyDescent="0.25">
      <c r="A372" s="1" t="s">
        <v>2829</v>
      </c>
      <c r="B372" s="1" t="s">
        <v>6386</v>
      </c>
      <c r="C372" s="1" t="s">
        <v>7124</v>
      </c>
      <c r="D372" s="1" t="s">
        <v>10610</v>
      </c>
      <c r="E372" s="1">
        <v>-5.9</v>
      </c>
      <c r="F372" s="1">
        <v>-5.9</v>
      </c>
    </row>
    <row r="373" spans="1:6" x14ac:dyDescent="0.25">
      <c r="A373" s="1" t="s">
        <v>2898</v>
      </c>
      <c r="B373" s="1" t="s">
        <v>6455</v>
      </c>
      <c r="C373" s="1" t="s">
        <v>8408</v>
      </c>
      <c r="D373" s="1" t="s">
        <v>10651</v>
      </c>
      <c r="E373" s="1">
        <v>-5.9</v>
      </c>
      <c r="F373" s="1">
        <v>-5.9</v>
      </c>
    </row>
    <row r="374" spans="1:6" x14ac:dyDescent="0.25">
      <c r="A374" s="1" t="s">
        <v>214</v>
      </c>
      <c r="B374" s="1" t="s">
        <v>3771</v>
      </c>
      <c r="C374" s="1" t="s">
        <v>7120</v>
      </c>
      <c r="D374" s="1" t="s">
        <v>8909</v>
      </c>
      <c r="E374" s="1" t="s">
        <v>8824</v>
      </c>
      <c r="F374" s="1">
        <v>-5.8</v>
      </c>
    </row>
    <row r="375" spans="1:6" x14ac:dyDescent="0.25">
      <c r="A375" s="1" t="s">
        <v>2113</v>
      </c>
      <c r="B375" s="1" t="s">
        <v>5670</v>
      </c>
      <c r="C375" s="1" t="s">
        <v>8074</v>
      </c>
      <c r="D375" s="1" t="s">
        <v>9733</v>
      </c>
      <c r="E375" s="1">
        <v>-5.8</v>
      </c>
      <c r="F375" s="1">
        <v>-5.8</v>
      </c>
    </row>
    <row r="376" spans="1:6" x14ac:dyDescent="0.25">
      <c r="A376" s="1" t="s">
        <v>2226</v>
      </c>
      <c r="B376" s="1" t="s">
        <v>5783</v>
      </c>
      <c r="C376" s="1" t="s">
        <v>7124</v>
      </c>
      <c r="D376" s="1" t="s">
        <v>9779</v>
      </c>
      <c r="E376" s="1">
        <v>-5.8</v>
      </c>
      <c r="F376" s="1">
        <v>-5.8</v>
      </c>
    </row>
    <row r="377" spans="1:6" x14ac:dyDescent="0.25">
      <c r="A377" s="1" t="s">
        <v>2260</v>
      </c>
      <c r="B377" s="1" t="s">
        <v>5817</v>
      </c>
      <c r="C377" s="1" t="s">
        <v>7124</v>
      </c>
      <c r="D377" s="1" t="s">
        <v>8916</v>
      </c>
      <c r="E377" s="1">
        <v>-5.8</v>
      </c>
      <c r="F377" s="1">
        <v>-5.8</v>
      </c>
    </row>
    <row r="378" spans="1:6" x14ac:dyDescent="0.25">
      <c r="A378" s="1" t="s">
        <v>3007</v>
      </c>
      <c r="B378" s="1" t="s">
        <v>6564</v>
      </c>
      <c r="C378" s="1" t="s">
        <v>8457</v>
      </c>
      <c r="D378" s="1" t="s">
        <v>10707</v>
      </c>
      <c r="E378" s="1">
        <v>-5.8</v>
      </c>
      <c r="F378" s="1">
        <v>-5.8</v>
      </c>
    </row>
    <row r="379" spans="1:6" x14ac:dyDescent="0.25">
      <c r="A379" s="1" t="s">
        <v>172</v>
      </c>
      <c r="B379" s="1" t="s">
        <v>3729</v>
      </c>
      <c r="C379" s="1" t="s">
        <v>7206</v>
      </c>
      <c r="D379" s="1" t="s">
        <v>9040</v>
      </c>
      <c r="E379" s="1">
        <v>-5.7</v>
      </c>
      <c r="F379" s="1">
        <v>-5.7</v>
      </c>
    </row>
    <row r="380" spans="1:6" x14ac:dyDescent="0.25">
      <c r="A380" s="1" t="s">
        <v>936</v>
      </c>
      <c r="B380" s="1" t="s">
        <v>4493</v>
      </c>
      <c r="C380" s="1" t="s">
        <v>7120</v>
      </c>
      <c r="D380" s="1" t="s">
        <v>8909</v>
      </c>
      <c r="E380" s="1" t="s">
        <v>8793</v>
      </c>
      <c r="F380" s="1">
        <v>-5.7</v>
      </c>
    </row>
    <row r="381" spans="1:6" x14ac:dyDescent="0.25">
      <c r="A381" s="1" t="s">
        <v>937</v>
      </c>
      <c r="B381" s="1" t="s">
        <v>4494</v>
      </c>
      <c r="C381" s="1" t="s">
        <v>7119</v>
      </c>
      <c r="D381" s="1" t="s">
        <v>8908</v>
      </c>
      <c r="E381" s="1" t="s">
        <v>8793</v>
      </c>
      <c r="F381" s="1">
        <v>-5.7</v>
      </c>
    </row>
    <row r="382" spans="1:6" x14ac:dyDescent="0.25">
      <c r="A382" s="1" t="s">
        <v>1370</v>
      </c>
      <c r="B382" s="1" t="s">
        <v>4927</v>
      </c>
      <c r="C382" s="1" t="s">
        <v>7120</v>
      </c>
      <c r="D382" s="1" t="s">
        <v>8909</v>
      </c>
      <c r="E382" s="1" t="s">
        <v>8793</v>
      </c>
      <c r="F382" s="1">
        <v>-5.7</v>
      </c>
    </row>
    <row r="383" spans="1:6" x14ac:dyDescent="0.25">
      <c r="A383" s="1" t="s">
        <v>1948</v>
      </c>
      <c r="B383" s="1" t="s">
        <v>5505</v>
      </c>
      <c r="C383" s="1" t="s">
        <v>7993</v>
      </c>
      <c r="D383" s="1" t="s">
        <v>10112</v>
      </c>
      <c r="E383" s="1">
        <v>-5.7</v>
      </c>
      <c r="F383" s="1">
        <v>-5.7</v>
      </c>
    </row>
    <row r="384" spans="1:6" x14ac:dyDescent="0.25">
      <c r="A384" s="1" t="s">
        <v>2847</v>
      </c>
      <c r="B384" s="1" t="s">
        <v>6404</v>
      </c>
      <c r="C384" s="1" t="s">
        <v>8388</v>
      </c>
      <c r="D384" s="1" t="s">
        <v>10626</v>
      </c>
      <c r="E384" s="1">
        <v>-5.7</v>
      </c>
      <c r="F384" s="1">
        <v>-5.7</v>
      </c>
    </row>
    <row r="385" spans="1:6" x14ac:dyDescent="0.25">
      <c r="A385" s="1" t="s">
        <v>86</v>
      </c>
      <c r="B385" s="1" t="s">
        <v>3643</v>
      </c>
      <c r="C385" s="1" t="s">
        <v>7160</v>
      </c>
      <c r="D385" s="1" t="s">
        <v>8973</v>
      </c>
      <c r="E385" s="1">
        <v>-5.6</v>
      </c>
      <c r="F385" s="1">
        <v>-5.6</v>
      </c>
    </row>
    <row r="386" spans="1:6" x14ac:dyDescent="0.25">
      <c r="A386" s="1" t="s">
        <v>1527</v>
      </c>
      <c r="B386" s="1" t="s">
        <v>5084</v>
      </c>
      <c r="C386" s="1" t="s">
        <v>7804</v>
      </c>
      <c r="D386" s="1" t="s">
        <v>9863</v>
      </c>
      <c r="E386" s="1">
        <v>-5.6</v>
      </c>
      <c r="F386" s="1">
        <v>-5.6</v>
      </c>
    </row>
    <row r="387" spans="1:6" x14ac:dyDescent="0.25">
      <c r="A387" s="1" t="s">
        <v>1722</v>
      </c>
      <c r="B387" s="1" t="s">
        <v>5279</v>
      </c>
      <c r="C387" s="1" t="s">
        <v>7886</v>
      </c>
      <c r="D387" s="1" t="s">
        <v>9974</v>
      </c>
      <c r="E387" s="1">
        <v>-5.6</v>
      </c>
      <c r="F387" s="1">
        <v>-5.6</v>
      </c>
    </row>
    <row r="388" spans="1:6" x14ac:dyDescent="0.25">
      <c r="A388" s="1" t="s">
        <v>2970</v>
      </c>
      <c r="B388" s="1" t="s">
        <v>6527</v>
      </c>
      <c r="C388" s="1" t="s">
        <v>8439</v>
      </c>
      <c r="D388" s="1" t="s">
        <v>10687</v>
      </c>
      <c r="E388" s="1">
        <v>-5.6</v>
      </c>
      <c r="F388" s="1">
        <v>-5.6</v>
      </c>
    </row>
    <row r="389" spans="1:6" x14ac:dyDescent="0.25">
      <c r="A389" s="1" t="s">
        <v>1016</v>
      </c>
      <c r="B389" s="1" t="s">
        <v>4573</v>
      </c>
      <c r="C389" s="1" t="s">
        <v>7119</v>
      </c>
      <c r="D389" s="1" t="s">
        <v>8908</v>
      </c>
      <c r="E389" s="1">
        <v>-5.5</v>
      </c>
      <c r="F389" s="1">
        <v>-5.5</v>
      </c>
    </row>
    <row r="390" spans="1:6" x14ac:dyDescent="0.25">
      <c r="A390" s="1" t="s">
        <v>1022</v>
      </c>
      <c r="B390" s="1" t="s">
        <v>4579</v>
      </c>
      <c r="C390" s="1" t="s">
        <v>7562</v>
      </c>
      <c r="D390" s="1" t="s">
        <v>9537</v>
      </c>
      <c r="E390" s="1" t="s">
        <v>8805</v>
      </c>
      <c r="F390" s="1">
        <v>-5.5</v>
      </c>
    </row>
    <row r="391" spans="1:6" x14ac:dyDescent="0.25">
      <c r="A391" s="1" t="s">
        <v>1158</v>
      </c>
      <c r="B391" s="1" t="s">
        <v>4715</v>
      </c>
      <c r="C391" s="1" t="s">
        <v>7124</v>
      </c>
      <c r="D391" s="1" t="s">
        <v>9653</v>
      </c>
      <c r="E391" s="1">
        <v>-5.5</v>
      </c>
      <c r="F391" s="1">
        <v>-5.5</v>
      </c>
    </row>
    <row r="392" spans="1:6" x14ac:dyDescent="0.25">
      <c r="A392" s="1" t="s">
        <v>1520</v>
      </c>
      <c r="B392" s="1" t="s">
        <v>5077</v>
      </c>
      <c r="C392" s="1" t="s">
        <v>7799</v>
      </c>
      <c r="D392" s="1" t="s">
        <v>9856</v>
      </c>
      <c r="E392" s="1">
        <v>-5.5</v>
      </c>
      <c r="F392" s="1">
        <v>-5.5</v>
      </c>
    </row>
    <row r="393" spans="1:6" x14ac:dyDescent="0.25">
      <c r="A393" s="1" t="s">
        <v>1848</v>
      </c>
      <c r="B393" s="1" t="s">
        <v>5405</v>
      </c>
      <c r="C393" s="1" t="s">
        <v>7940</v>
      </c>
      <c r="D393" s="1" t="s">
        <v>10052</v>
      </c>
      <c r="E393" s="1">
        <v>-5.5</v>
      </c>
      <c r="F393" s="1">
        <v>-5.5</v>
      </c>
    </row>
    <row r="394" spans="1:6" x14ac:dyDescent="0.25">
      <c r="A394" s="1" t="s">
        <v>2060</v>
      </c>
      <c r="B394" s="1" t="s">
        <v>5617</v>
      </c>
      <c r="C394" s="1" t="s">
        <v>8047</v>
      </c>
      <c r="D394" s="1" t="s">
        <v>10178</v>
      </c>
      <c r="E394" s="1">
        <v>-5.5</v>
      </c>
      <c r="F394" s="1">
        <v>-5.5</v>
      </c>
    </row>
    <row r="395" spans="1:6" x14ac:dyDescent="0.25">
      <c r="A395" s="1" t="s">
        <v>2148</v>
      </c>
      <c r="B395" s="1" t="s">
        <v>5705</v>
      </c>
      <c r="C395" s="1" t="s">
        <v>7124</v>
      </c>
      <c r="D395" s="1" t="s">
        <v>9077</v>
      </c>
      <c r="E395" s="1">
        <v>-5.5</v>
      </c>
      <c r="F395" s="1">
        <v>-5.5</v>
      </c>
    </row>
    <row r="396" spans="1:6" x14ac:dyDescent="0.25">
      <c r="A396" s="1" t="s">
        <v>754</v>
      </c>
      <c r="B396" s="1" t="s">
        <v>4311</v>
      </c>
      <c r="C396" s="1" t="s">
        <v>7124</v>
      </c>
      <c r="D396" s="1" t="s">
        <v>9418</v>
      </c>
      <c r="E396" s="1">
        <v>-5.4</v>
      </c>
      <c r="F396" s="1">
        <v>-5.4</v>
      </c>
    </row>
    <row r="397" spans="1:6" x14ac:dyDescent="0.25">
      <c r="A397" s="1" t="s">
        <v>781</v>
      </c>
      <c r="B397" s="1" t="s">
        <v>4338</v>
      </c>
      <c r="C397" s="1" t="s">
        <v>7124</v>
      </c>
      <c r="D397" s="1" t="s">
        <v>9436</v>
      </c>
      <c r="E397" s="1">
        <v>-5.4</v>
      </c>
      <c r="F397" s="1">
        <v>-5.4</v>
      </c>
    </row>
    <row r="398" spans="1:6" x14ac:dyDescent="0.25">
      <c r="A398" s="1" t="s">
        <v>1184</v>
      </c>
      <c r="B398" s="1" t="s">
        <v>4741</v>
      </c>
      <c r="C398" s="1" t="s">
        <v>7654</v>
      </c>
      <c r="D398" s="1" t="s">
        <v>9669</v>
      </c>
      <c r="E398" s="1">
        <v>-5.4</v>
      </c>
      <c r="F398" s="1">
        <v>-5.4</v>
      </c>
    </row>
    <row r="399" spans="1:6" x14ac:dyDescent="0.25">
      <c r="A399" s="1" t="s">
        <v>2219</v>
      </c>
      <c r="B399" s="1" t="s">
        <v>5776</v>
      </c>
      <c r="C399" s="1" t="s">
        <v>7120</v>
      </c>
      <c r="D399" s="1" t="s">
        <v>8909</v>
      </c>
      <c r="E399" s="1">
        <v>-5.4</v>
      </c>
      <c r="F399" s="1">
        <v>-5.4</v>
      </c>
    </row>
    <row r="400" spans="1:6" x14ac:dyDescent="0.25">
      <c r="A400" s="1" t="s">
        <v>3077</v>
      </c>
      <c r="B400" s="1" t="s">
        <v>6634</v>
      </c>
      <c r="C400" s="1" t="s">
        <v>8485</v>
      </c>
      <c r="D400" s="1" t="s">
        <v>10741</v>
      </c>
      <c r="E400" s="1">
        <v>-5.4</v>
      </c>
      <c r="F400" s="1">
        <v>-5.4</v>
      </c>
    </row>
    <row r="401" spans="1:6" x14ac:dyDescent="0.25">
      <c r="A401" s="1" t="s">
        <v>3089</v>
      </c>
      <c r="B401" s="1" t="s">
        <v>6646</v>
      </c>
      <c r="C401" s="1" t="s">
        <v>8493</v>
      </c>
      <c r="D401" s="1" t="s">
        <v>10748</v>
      </c>
      <c r="E401" s="1">
        <v>-5.4</v>
      </c>
      <c r="F401" s="1">
        <v>-5.4</v>
      </c>
    </row>
    <row r="402" spans="1:6" x14ac:dyDescent="0.25">
      <c r="A402" s="1" t="s">
        <v>99</v>
      </c>
      <c r="B402" s="1" t="s">
        <v>3656</v>
      </c>
      <c r="C402" s="1" t="s">
        <v>7166</v>
      </c>
      <c r="D402" s="1" t="s">
        <v>8981</v>
      </c>
      <c r="E402" s="1">
        <v>-5.3</v>
      </c>
      <c r="F402" s="1">
        <v>-5.3</v>
      </c>
    </row>
    <row r="403" spans="1:6" x14ac:dyDescent="0.25">
      <c r="A403" s="1" t="s">
        <v>11166</v>
      </c>
      <c r="B403" s="1" t="s">
        <v>13618</v>
      </c>
      <c r="C403" s="1" t="s">
        <v>13079</v>
      </c>
      <c r="D403" s="1" t="s">
        <v>12403</v>
      </c>
      <c r="E403" s="1">
        <v>-5.3</v>
      </c>
      <c r="F403" s="1">
        <v>-5.3</v>
      </c>
    </row>
    <row r="404" spans="1:6" x14ac:dyDescent="0.25">
      <c r="A404" s="1" t="s">
        <v>1644</v>
      </c>
      <c r="B404" s="1" t="s">
        <v>5201</v>
      </c>
      <c r="C404" s="1" t="s">
        <v>7124</v>
      </c>
      <c r="D404" s="1" t="s">
        <v>9077</v>
      </c>
      <c r="E404" s="1">
        <v>-5.3</v>
      </c>
      <c r="F404" s="1">
        <v>-5.3</v>
      </c>
    </row>
    <row r="405" spans="1:6" x14ac:dyDescent="0.25">
      <c r="A405" s="1" t="s">
        <v>1681</v>
      </c>
      <c r="B405" s="1" t="s">
        <v>5238</v>
      </c>
      <c r="C405" s="1" t="s">
        <v>7124</v>
      </c>
      <c r="D405" s="1" t="s">
        <v>9949</v>
      </c>
      <c r="E405" s="1">
        <v>-5.3</v>
      </c>
      <c r="F405" s="1">
        <v>-5.3</v>
      </c>
    </row>
    <row r="406" spans="1:6" x14ac:dyDescent="0.25">
      <c r="A406" s="1" t="s">
        <v>1828</v>
      </c>
      <c r="B406" s="1" t="s">
        <v>5385</v>
      </c>
      <c r="C406" s="1" t="s">
        <v>7928</v>
      </c>
      <c r="D406" s="1" t="s">
        <v>10038</v>
      </c>
      <c r="E406" s="1">
        <v>-5.3</v>
      </c>
      <c r="F406" s="1">
        <v>-5.3</v>
      </c>
    </row>
    <row r="407" spans="1:6" x14ac:dyDescent="0.25">
      <c r="A407" s="1" t="s">
        <v>2066</v>
      </c>
      <c r="B407" s="1" t="s">
        <v>5623</v>
      </c>
      <c r="C407" s="1" t="s">
        <v>7124</v>
      </c>
      <c r="D407" s="1" t="s">
        <v>10182</v>
      </c>
      <c r="E407" s="1">
        <v>-5.3</v>
      </c>
      <c r="F407" s="1">
        <v>-5.3</v>
      </c>
    </row>
    <row r="408" spans="1:6" x14ac:dyDescent="0.25">
      <c r="A408" s="1" t="s">
        <v>688</v>
      </c>
      <c r="B408" s="1" t="s">
        <v>4245</v>
      </c>
      <c r="C408" s="1" t="s">
        <v>7448</v>
      </c>
      <c r="D408" s="1" t="s">
        <v>9381</v>
      </c>
      <c r="E408" s="1">
        <v>-5.2</v>
      </c>
      <c r="F408" s="1">
        <v>-5.2</v>
      </c>
    </row>
    <row r="409" spans="1:6" x14ac:dyDescent="0.25">
      <c r="A409" s="1" t="s">
        <v>1950</v>
      </c>
      <c r="B409" s="1" t="s">
        <v>5507</v>
      </c>
      <c r="C409" s="1" t="s">
        <v>7124</v>
      </c>
      <c r="D409" s="1" t="s">
        <v>9077</v>
      </c>
      <c r="E409" s="1">
        <v>-5.2</v>
      </c>
      <c r="F409" s="1">
        <v>-5.2</v>
      </c>
    </row>
    <row r="410" spans="1:6" x14ac:dyDescent="0.25">
      <c r="A410" s="1" t="s">
        <v>2208</v>
      </c>
      <c r="B410" s="1" t="s">
        <v>5765</v>
      </c>
      <c r="C410" s="1" t="s">
        <v>7124</v>
      </c>
      <c r="D410" s="1" t="s">
        <v>8961</v>
      </c>
      <c r="E410" s="1">
        <v>-5.2</v>
      </c>
      <c r="F410" s="1">
        <v>-5.2</v>
      </c>
    </row>
    <row r="411" spans="1:6" x14ac:dyDescent="0.25">
      <c r="A411" s="1" t="s">
        <v>2208</v>
      </c>
      <c r="B411" s="1" t="s">
        <v>5765</v>
      </c>
      <c r="C411" s="1" t="s">
        <v>7124</v>
      </c>
      <c r="D411" s="1" t="s">
        <v>8961</v>
      </c>
      <c r="E411" s="1">
        <v>-5.2</v>
      </c>
      <c r="F411" s="1">
        <v>-5.2</v>
      </c>
    </row>
    <row r="412" spans="1:6" x14ac:dyDescent="0.25">
      <c r="A412" s="1" t="s">
        <v>2214</v>
      </c>
      <c r="B412" s="1" t="s">
        <v>5771</v>
      </c>
      <c r="C412" s="1" t="s">
        <v>7119</v>
      </c>
      <c r="D412" s="1" t="s">
        <v>8908</v>
      </c>
      <c r="E412" s="1" t="s">
        <v>8828</v>
      </c>
      <c r="F412" s="1">
        <v>-5.2</v>
      </c>
    </row>
    <row r="413" spans="1:6" x14ac:dyDescent="0.25">
      <c r="A413" s="1" t="s">
        <v>2919</v>
      </c>
      <c r="B413" s="1" t="s">
        <v>6476</v>
      </c>
      <c r="C413" s="1" t="s">
        <v>8416</v>
      </c>
      <c r="D413" s="1" t="s">
        <v>10661</v>
      </c>
      <c r="E413" s="1">
        <v>-5.2</v>
      </c>
      <c r="F413" s="1">
        <v>-5.2</v>
      </c>
    </row>
    <row r="414" spans="1:6" x14ac:dyDescent="0.25">
      <c r="A414" s="1" t="s">
        <v>920</v>
      </c>
      <c r="B414" s="1" t="s">
        <v>4477</v>
      </c>
      <c r="C414" s="1" t="s">
        <v>7557</v>
      </c>
      <c r="D414" s="1" t="s">
        <v>9527</v>
      </c>
      <c r="E414" s="1">
        <v>-5.0999999999999996</v>
      </c>
      <c r="F414" s="1">
        <v>-5.0999999999999996</v>
      </c>
    </row>
    <row r="415" spans="1:6" x14ac:dyDescent="0.25">
      <c r="A415" s="1" t="s">
        <v>1306</v>
      </c>
      <c r="B415" s="1" t="s">
        <v>4863</v>
      </c>
      <c r="C415" s="1" t="s">
        <v>7124</v>
      </c>
      <c r="D415" s="1" t="s">
        <v>9077</v>
      </c>
      <c r="E415" s="1">
        <v>-5.0999999999999996</v>
      </c>
      <c r="F415" s="1">
        <v>-5.0999999999999996</v>
      </c>
    </row>
    <row r="416" spans="1:6" x14ac:dyDescent="0.25">
      <c r="A416" s="1" t="s">
        <v>1372</v>
      </c>
      <c r="B416" s="1" t="s">
        <v>4929</v>
      </c>
      <c r="C416" s="1" t="s">
        <v>7124</v>
      </c>
      <c r="D416" s="1" t="s">
        <v>8961</v>
      </c>
      <c r="E416" s="1" t="s">
        <v>8778</v>
      </c>
      <c r="F416" s="1">
        <v>-5.0999999999999996</v>
      </c>
    </row>
    <row r="417" spans="1:6" x14ac:dyDescent="0.25">
      <c r="A417" s="1" t="s">
        <v>117</v>
      </c>
      <c r="B417" s="1" t="s">
        <v>3674</v>
      </c>
      <c r="C417" s="1" t="s">
        <v>7172</v>
      </c>
      <c r="D417" s="1" t="s">
        <v>8993</v>
      </c>
      <c r="E417" s="1">
        <v>-5</v>
      </c>
      <c r="F417" s="1">
        <v>-5</v>
      </c>
    </row>
    <row r="418" spans="1:6" x14ac:dyDescent="0.25">
      <c r="A418" s="1" t="s">
        <v>117</v>
      </c>
      <c r="B418" s="1" t="s">
        <v>3674</v>
      </c>
      <c r="C418" s="1" t="s">
        <v>7172</v>
      </c>
      <c r="D418" s="1" t="s">
        <v>8993</v>
      </c>
      <c r="E418" s="1">
        <v>-5</v>
      </c>
      <c r="F418" s="1">
        <v>-5</v>
      </c>
    </row>
    <row r="419" spans="1:6" x14ac:dyDescent="0.25">
      <c r="A419" s="1" t="s">
        <v>169</v>
      </c>
      <c r="B419" s="1" t="s">
        <v>3726</v>
      </c>
      <c r="C419" s="1" t="s">
        <v>7124</v>
      </c>
      <c r="D419" s="1" t="s">
        <v>9038</v>
      </c>
      <c r="E419" s="1">
        <v>-5</v>
      </c>
      <c r="F419" s="1">
        <v>-5</v>
      </c>
    </row>
    <row r="420" spans="1:6" x14ac:dyDescent="0.25">
      <c r="A420" s="1" t="s">
        <v>1385</v>
      </c>
      <c r="B420" s="1" t="s">
        <v>4942</v>
      </c>
      <c r="C420" s="1" t="s">
        <v>7752</v>
      </c>
      <c r="D420" s="1" t="s">
        <v>9783</v>
      </c>
      <c r="E420" s="1">
        <v>-5</v>
      </c>
      <c r="F420" s="1">
        <v>-5</v>
      </c>
    </row>
    <row r="421" spans="1:6" x14ac:dyDescent="0.25">
      <c r="A421" s="1" t="s">
        <v>2889</v>
      </c>
      <c r="B421" s="1" t="s">
        <v>6446</v>
      </c>
      <c r="C421" s="1" t="s">
        <v>8407</v>
      </c>
      <c r="D421" s="1" t="s">
        <v>10647</v>
      </c>
      <c r="E421" s="1">
        <v>-5</v>
      </c>
      <c r="F421" s="1">
        <v>-5</v>
      </c>
    </row>
    <row r="422" spans="1:6" x14ac:dyDescent="0.25">
      <c r="A422" s="1" t="s">
        <v>3461</v>
      </c>
      <c r="B422" s="1" t="s">
        <v>7018</v>
      </c>
      <c r="C422" s="1" t="s">
        <v>8650</v>
      </c>
      <c r="D422" s="1" t="s">
        <v>10967</v>
      </c>
      <c r="E422" s="1">
        <v>-5</v>
      </c>
      <c r="F422" s="1">
        <v>-5</v>
      </c>
    </row>
    <row r="423" spans="1:6" x14ac:dyDescent="0.25">
      <c r="A423" s="1" t="s">
        <v>499</v>
      </c>
      <c r="B423" s="1" t="s">
        <v>4056</v>
      </c>
      <c r="C423" s="1" t="s">
        <v>7119</v>
      </c>
      <c r="D423" s="1" t="s">
        <v>8908</v>
      </c>
      <c r="E423" s="1">
        <v>-4.9000000000000004</v>
      </c>
      <c r="F423" s="1">
        <v>-4.9000000000000004</v>
      </c>
    </row>
    <row r="424" spans="1:6" x14ac:dyDescent="0.25">
      <c r="A424" s="1" t="s">
        <v>645</v>
      </c>
      <c r="B424" s="1" t="s">
        <v>4202</v>
      </c>
      <c r="C424" s="1" t="s">
        <v>7124</v>
      </c>
      <c r="D424" s="1" t="s">
        <v>8982</v>
      </c>
      <c r="E424" s="1">
        <v>-4.9000000000000004</v>
      </c>
      <c r="F424" s="1">
        <v>-4.9000000000000004</v>
      </c>
    </row>
    <row r="425" spans="1:6" x14ac:dyDescent="0.25">
      <c r="A425" s="1" t="s">
        <v>680</v>
      </c>
      <c r="B425" s="1" t="s">
        <v>4237</v>
      </c>
      <c r="C425" s="1" t="s">
        <v>7445</v>
      </c>
      <c r="D425" s="1" t="s">
        <v>9375</v>
      </c>
      <c r="E425" s="1">
        <v>-4.9000000000000004</v>
      </c>
      <c r="F425" s="1">
        <v>-4.9000000000000004</v>
      </c>
    </row>
    <row r="426" spans="1:6" x14ac:dyDescent="0.25">
      <c r="A426" s="1" t="s">
        <v>2510</v>
      </c>
      <c r="B426" s="1" t="s">
        <v>6067</v>
      </c>
      <c r="C426" s="1" t="s">
        <v>7124</v>
      </c>
      <c r="D426" s="1" t="s">
        <v>10430</v>
      </c>
      <c r="E426" s="1">
        <v>-4.9000000000000004</v>
      </c>
      <c r="F426" s="1">
        <v>-4.9000000000000004</v>
      </c>
    </row>
    <row r="427" spans="1:6" x14ac:dyDescent="0.25">
      <c r="A427" s="1" t="s">
        <v>825</v>
      </c>
      <c r="B427" s="1" t="s">
        <v>4382</v>
      </c>
      <c r="C427" s="1" t="s">
        <v>7509</v>
      </c>
      <c r="D427" s="1" t="s">
        <v>9467</v>
      </c>
      <c r="E427" s="1">
        <v>-4.8</v>
      </c>
      <c r="F427" s="1">
        <v>-4.8</v>
      </c>
    </row>
    <row r="428" spans="1:6" x14ac:dyDescent="0.25">
      <c r="A428" s="1" t="s">
        <v>1077</v>
      </c>
      <c r="B428" s="1" t="s">
        <v>4634</v>
      </c>
      <c r="C428" s="1" t="s">
        <v>7124</v>
      </c>
      <c r="D428" s="1" t="s">
        <v>9614</v>
      </c>
      <c r="E428" s="1">
        <v>-4.8</v>
      </c>
      <c r="F428" s="1">
        <v>-4.8</v>
      </c>
    </row>
    <row r="429" spans="1:6" x14ac:dyDescent="0.25">
      <c r="A429" s="1" t="s">
        <v>1195</v>
      </c>
      <c r="B429" s="1" t="s">
        <v>4752</v>
      </c>
      <c r="C429" s="1" t="s">
        <v>7124</v>
      </c>
      <c r="D429" s="1" t="s">
        <v>9673</v>
      </c>
      <c r="E429" s="1">
        <v>-4.8</v>
      </c>
      <c r="F429" s="1">
        <v>-4.8</v>
      </c>
    </row>
    <row r="430" spans="1:6" x14ac:dyDescent="0.25">
      <c r="A430" s="1" t="s">
        <v>1436</v>
      </c>
      <c r="B430" s="1" t="s">
        <v>4993</v>
      </c>
      <c r="C430" s="1" t="s">
        <v>7769</v>
      </c>
      <c r="D430" s="1" t="s">
        <v>9813</v>
      </c>
      <c r="E430" s="1">
        <v>-4.8</v>
      </c>
      <c r="F430" s="1">
        <v>-4.8</v>
      </c>
    </row>
    <row r="431" spans="1:6" x14ac:dyDescent="0.25">
      <c r="A431" s="1" t="s">
        <v>1898</v>
      </c>
      <c r="B431" s="1" t="s">
        <v>5455</v>
      </c>
      <c r="C431" s="1" t="s">
        <v>7119</v>
      </c>
      <c r="D431" s="1" t="s">
        <v>8908</v>
      </c>
      <c r="E431" s="1" t="s">
        <v>8780</v>
      </c>
      <c r="F431" s="1">
        <v>-4.8</v>
      </c>
    </row>
    <row r="432" spans="1:6" x14ac:dyDescent="0.25">
      <c r="A432" s="1" t="s">
        <v>2722</v>
      </c>
      <c r="B432" s="1" t="s">
        <v>6279</v>
      </c>
      <c r="C432" s="1" t="s">
        <v>7124</v>
      </c>
      <c r="D432" s="1" t="s">
        <v>10552</v>
      </c>
      <c r="E432" s="1">
        <v>-4.8</v>
      </c>
      <c r="F432" s="1">
        <v>-4.8</v>
      </c>
    </row>
    <row r="433" spans="1:6" x14ac:dyDescent="0.25">
      <c r="A433" s="1" t="s">
        <v>3025</v>
      </c>
      <c r="B433" s="1" t="s">
        <v>6582</v>
      </c>
      <c r="C433" s="1" t="s">
        <v>7124</v>
      </c>
      <c r="D433" s="1" t="s">
        <v>8961</v>
      </c>
      <c r="E433" s="1">
        <v>-4.8</v>
      </c>
      <c r="F433" s="1">
        <v>-4.8</v>
      </c>
    </row>
    <row r="434" spans="1:6" x14ac:dyDescent="0.25">
      <c r="A434" s="1" t="s">
        <v>217</v>
      </c>
      <c r="B434" s="1" t="s">
        <v>3774</v>
      </c>
      <c r="C434" s="1" t="s">
        <v>7120</v>
      </c>
      <c r="D434" s="1" t="s">
        <v>8909</v>
      </c>
      <c r="E434" s="1" t="s">
        <v>8724</v>
      </c>
      <c r="F434" s="1">
        <v>-4.7</v>
      </c>
    </row>
    <row r="435" spans="1:6" x14ac:dyDescent="0.25">
      <c r="A435" s="1" t="s">
        <v>1384</v>
      </c>
      <c r="B435" s="1" t="s">
        <v>4941</v>
      </c>
      <c r="C435" s="1" t="s">
        <v>7751</v>
      </c>
      <c r="D435" s="1" t="s">
        <v>9782</v>
      </c>
      <c r="E435" s="1">
        <v>-4.7</v>
      </c>
      <c r="F435" s="1">
        <v>-4.7</v>
      </c>
    </row>
    <row r="436" spans="1:6" x14ac:dyDescent="0.25">
      <c r="A436" s="1" t="s">
        <v>1518</v>
      </c>
      <c r="B436" s="1" t="s">
        <v>5075</v>
      </c>
      <c r="C436" s="1" t="s">
        <v>7798</v>
      </c>
      <c r="D436" s="1" t="s">
        <v>9855</v>
      </c>
      <c r="E436" s="1">
        <v>-4.7</v>
      </c>
      <c r="F436" s="1">
        <v>-4.7</v>
      </c>
    </row>
    <row r="437" spans="1:6" x14ac:dyDescent="0.25">
      <c r="A437" s="1" t="s">
        <v>2368</v>
      </c>
      <c r="B437" s="1" t="s">
        <v>5925</v>
      </c>
      <c r="C437" s="1" t="s">
        <v>7124</v>
      </c>
      <c r="D437" s="1" t="s">
        <v>10351</v>
      </c>
      <c r="E437" s="1">
        <v>-4.7</v>
      </c>
      <c r="F437" s="1">
        <v>-4.7</v>
      </c>
    </row>
    <row r="438" spans="1:6" x14ac:dyDescent="0.25">
      <c r="A438" s="1" t="s">
        <v>2422</v>
      </c>
      <c r="B438" s="1" t="s">
        <v>5979</v>
      </c>
      <c r="C438" s="1" t="s">
        <v>8211</v>
      </c>
      <c r="D438" s="1" t="s">
        <v>10381</v>
      </c>
      <c r="E438" s="1">
        <v>-4.7</v>
      </c>
      <c r="F438" s="1">
        <v>-4.7</v>
      </c>
    </row>
    <row r="439" spans="1:6" x14ac:dyDescent="0.25">
      <c r="A439" s="1" t="s">
        <v>2675</v>
      </c>
      <c r="B439" s="1" t="s">
        <v>6232</v>
      </c>
      <c r="C439" s="1" t="s">
        <v>8316</v>
      </c>
      <c r="D439" s="1" t="s">
        <v>10525</v>
      </c>
      <c r="E439" s="1">
        <v>-4.7</v>
      </c>
      <c r="F439" s="1">
        <v>-4.7</v>
      </c>
    </row>
    <row r="440" spans="1:6" x14ac:dyDescent="0.25">
      <c r="A440" s="1" t="s">
        <v>811</v>
      </c>
      <c r="B440" s="1" t="s">
        <v>4368</v>
      </c>
      <c r="C440" s="1" t="s">
        <v>7502</v>
      </c>
      <c r="D440" s="1" t="s">
        <v>9458</v>
      </c>
      <c r="E440" s="1">
        <v>-4.5999999999999996</v>
      </c>
      <c r="F440" s="1">
        <v>-4.5999999999999996</v>
      </c>
    </row>
    <row r="441" spans="1:6" x14ac:dyDescent="0.25">
      <c r="A441" s="1" t="s">
        <v>1019</v>
      </c>
      <c r="B441" s="1" t="s">
        <v>4576</v>
      </c>
      <c r="C441" s="1" t="s">
        <v>7119</v>
      </c>
      <c r="D441" s="1" t="s">
        <v>8908</v>
      </c>
      <c r="E441" s="1" t="s">
        <v>8803</v>
      </c>
      <c r="F441" s="1">
        <v>-4.5999999999999996</v>
      </c>
    </row>
    <row r="442" spans="1:6" x14ac:dyDescent="0.25">
      <c r="A442" s="1" t="s">
        <v>1751</v>
      </c>
      <c r="B442" s="1" t="s">
        <v>5308</v>
      </c>
      <c r="C442" s="1" t="s">
        <v>7124</v>
      </c>
      <c r="D442" s="1" t="s">
        <v>9992</v>
      </c>
      <c r="E442" s="1">
        <v>-4.5999999999999996</v>
      </c>
      <c r="F442" s="1">
        <v>-4.5999999999999996</v>
      </c>
    </row>
    <row r="443" spans="1:6" x14ac:dyDescent="0.25">
      <c r="A443" s="1" t="s">
        <v>1866</v>
      </c>
      <c r="B443" s="1" t="s">
        <v>5423</v>
      </c>
      <c r="C443" s="1" t="s">
        <v>7952</v>
      </c>
      <c r="D443" s="1" t="s">
        <v>10067</v>
      </c>
      <c r="E443" s="1">
        <v>-4.5999999999999996</v>
      </c>
      <c r="F443" s="1">
        <v>-4.5999999999999996</v>
      </c>
    </row>
    <row r="444" spans="1:6" x14ac:dyDescent="0.25">
      <c r="A444" s="1" t="s">
        <v>2452</v>
      </c>
      <c r="B444" s="1" t="s">
        <v>6009</v>
      </c>
      <c r="C444" s="1" t="s">
        <v>8222</v>
      </c>
      <c r="D444" s="1" t="s">
        <v>10398</v>
      </c>
      <c r="E444" s="1">
        <v>-4.5999999999999996</v>
      </c>
      <c r="F444" s="1">
        <v>-4.5999999999999996</v>
      </c>
    </row>
    <row r="445" spans="1:6" x14ac:dyDescent="0.25">
      <c r="A445" s="1" t="s">
        <v>2629</v>
      </c>
      <c r="B445" s="1" t="s">
        <v>6186</v>
      </c>
      <c r="C445" s="1" t="s">
        <v>7124</v>
      </c>
      <c r="D445" s="1" t="s">
        <v>9413</v>
      </c>
      <c r="E445" s="1">
        <v>-4.5999999999999996</v>
      </c>
      <c r="F445" s="1">
        <v>-4.5999999999999996</v>
      </c>
    </row>
    <row r="446" spans="1:6" x14ac:dyDescent="0.25">
      <c r="A446" s="1" t="s">
        <v>2916</v>
      </c>
      <c r="B446" s="1" t="s">
        <v>6473</v>
      </c>
      <c r="C446" s="1" t="s">
        <v>7124</v>
      </c>
      <c r="D446" s="1" t="s">
        <v>10659</v>
      </c>
      <c r="E446" s="1">
        <v>-4.5999999999999996</v>
      </c>
      <c r="F446" s="1">
        <v>-4.5999999999999996</v>
      </c>
    </row>
    <row r="447" spans="1:6" x14ac:dyDescent="0.25">
      <c r="A447" s="1" t="s">
        <v>3464</v>
      </c>
      <c r="B447" s="1" t="s">
        <v>7021</v>
      </c>
      <c r="C447" s="1" t="s">
        <v>7124</v>
      </c>
      <c r="D447" s="1" t="s">
        <v>10148</v>
      </c>
      <c r="E447" s="1">
        <v>-4.5999999999999996</v>
      </c>
      <c r="F447" s="1">
        <v>-4.5999999999999996</v>
      </c>
    </row>
    <row r="448" spans="1:6" x14ac:dyDescent="0.25">
      <c r="A448" s="1" t="s">
        <v>41</v>
      </c>
      <c r="B448" s="1" t="s">
        <v>3598</v>
      </c>
      <c r="C448" s="1" t="s">
        <v>7124</v>
      </c>
      <c r="D448" s="1" t="s">
        <v>8937</v>
      </c>
      <c r="E448" s="1">
        <v>-4.5</v>
      </c>
      <c r="F448" s="1">
        <v>-4.5</v>
      </c>
    </row>
    <row r="449" spans="1:6" x14ac:dyDescent="0.25">
      <c r="A449" s="1" t="s">
        <v>448</v>
      </c>
      <c r="B449" s="1" t="s">
        <v>4005</v>
      </c>
      <c r="C449" s="1" t="s">
        <v>7120</v>
      </c>
      <c r="D449" s="1" t="s">
        <v>8909</v>
      </c>
      <c r="E449" s="1" t="s">
        <v>8757</v>
      </c>
      <c r="F449" s="1">
        <v>-4.5</v>
      </c>
    </row>
    <row r="450" spans="1:6" x14ac:dyDescent="0.25">
      <c r="A450" s="1" t="s">
        <v>551</v>
      </c>
      <c r="B450" s="1" t="s">
        <v>4108</v>
      </c>
      <c r="C450" s="1" t="s">
        <v>7374</v>
      </c>
      <c r="D450" s="1" t="s">
        <v>9281</v>
      </c>
      <c r="E450" s="1">
        <v>-4.5</v>
      </c>
      <c r="F450" s="1">
        <v>-4.5</v>
      </c>
    </row>
    <row r="451" spans="1:6" x14ac:dyDescent="0.25">
      <c r="A451" s="1" t="s">
        <v>711</v>
      </c>
      <c r="B451" s="1" t="s">
        <v>4268</v>
      </c>
      <c r="C451" s="1" t="s">
        <v>7457</v>
      </c>
      <c r="D451" s="1" t="s">
        <v>9392</v>
      </c>
      <c r="E451" s="1">
        <v>-4.5</v>
      </c>
      <c r="F451" s="1">
        <v>-4.5</v>
      </c>
    </row>
    <row r="452" spans="1:6" x14ac:dyDescent="0.25">
      <c r="A452" s="1" t="s">
        <v>743</v>
      </c>
      <c r="B452" s="1" t="s">
        <v>4300</v>
      </c>
      <c r="C452" s="1" t="s">
        <v>7124</v>
      </c>
      <c r="D452" s="1" t="s">
        <v>8961</v>
      </c>
      <c r="E452" s="1">
        <v>-4.5</v>
      </c>
      <c r="F452" s="1">
        <v>-4.5</v>
      </c>
    </row>
    <row r="453" spans="1:6" x14ac:dyDescent="0.25">
      <c r="A453" s="1" t="s">
        <v>823</v>
      </c>
      <c r="B453" s="1" t="s">
        <v>4380</v>
      </c>
      <c r="C453" s="1" t="s">
        <v>7507</v>
      </c>
      <c r="D453" s="1" t="s">
        <v>9465</v>
      </c>
      <c r="E453" s="1">
        <v>-4.5</v>
      </c>
      <c r="F453" s="1">
        <v>-4.5</v>
      </c>
    </row>
    <row r="454" spans="1:6" x14ac:dyDescent="0.25">
      <c r="A454" s="1" t="s">
        <v>1208</v>
      </c>
      <c r="B454" s="1" t="s">
        <v>4765</v>
      </c>
      <c r="C454" s="1" t="s">
        <v>7119</v>
      </c>
      <c r="D454" s="1" t="s">
        <v>8908</v>
      </c>
      <c r="E454" s="1">
        <v>-4.5</v>
      </c>
      <c r="F454" s="1">
        <v>-4.5</v>
      </c>
    </row>
    <row r="455" spans="1:6" x14ac:dyDescent="0.25">
      <c r="A455" s="1" t="s">
        <v>2563</v>
      </c>
      <c r="B455" s="1" t="s">
        <v>6120</v>
      </c>
      <c r="C455" s="1" t="s">
        <v>7119</v>
      </c>
      <c r="D455" s="1" t="s">
        <v>8908</v>
      </c>
      <c r="E455" s="1" t="s">
        <v>8757</v>
      </c>
      <c r="F455" s="1">
        <v>-4.5</v>
      </c>
    </row>
    <row r="456" spans="1:6" x14ac:dyDescent="0.25">
      <c r="A456" s="1" t="s">
        <v>2899</v>
      </c>
      <c r="B456" s="1" t="s">
        <v>6456</v>
      </c>
      <c r="C456" s="1" t="s">
        <v>7124</v>
      </c>
      <c r="D456" s="1" t="s">
        <v>8925</v>
      </c>
      <c r="E456" s="1">
        <v>-4.5</v>
      </c>
      <c r="F456" s="1">
        <v>-4.5</v>
      </c>
    </row>
    <row r="457" spans="1:6" x14ac:dyDescent="0.25">
      <c r="A457" s="1" t="s">
        <v>2899</v>
      </c>
      <c r="B457" s="1" t="s">
        <v>6456</v>
      </c>
      <c r="C457" s="1" t="s">
        <v>7124</v>
      </c>
      <c r="D457" s="1" t="s">
        <v>8925</v>
      </c>
      <c r="E457" s="1">
        <v>-4.5</v>
      </c>
      <c r="F457" s="1">
        <v>-4.5</v>
      </c>
    </row>
    <row r="458" spans="1:6" x14ac:dyDescent="0.25">
      <c r="A458" s="1" t="s">
        <v>3518</v>
      </c>
      <c r="B458" s="1" t="s">
        <v>7075</v>
      </c>
      <c r="C458" s="1" t="s">
        <v>7124</v>
      </c>
      <c r="D458" s="1" t="s">
        <v>8970</v>
      </c>
      <c r="E458" s="1">
        <v>-4.5</v>
      </c>
      <c r="F458" s="1">
        <v>-4.5</v>
      </c>
    </row>
    <row r="459" spans="1:6" x14ac:dyDescent="0.25">
      <c r="A459" s="1" t="s">
        <v>69</v>
      </c>
      <c r="B459" s="1" t="s">
        <v>3626</v>
      </c>
      <c r="C459" s="1" t="s">
        <v>7124</v>
      </c>
      <c r="D459" s="1" t="s">
        <v>8961</v>
      </c>
      <c r="E459" s="1">
        <v>-4.4000000000000004</v>
      </c>
      <c r="F459" s="1">
        <v>-4.4000000000000004</v>
      </c>
    </row>
    <row r="460" spans="1:6" x14ac:dyDescent="0.25">
      <c r="A460" s="1" t="s">
        <v>526</v>
      </c>
      <c r="B460" s="1" t="s">
        <v>4083</v>
      </c>
      <c r="C460" s="1" t="s">
        <v>7119</v>
      </c>
      <c r="D460" s="1" t="s">
        <v>8908</v>
      </c>
      <c r="E460" s="1" t="s">
        <v>8725</v>
      </c>
      <c r="F460" s="1">
        <v>-4.4000000000000004</v>
      </c>
    </row>
    <row r="461" spans="1:6" x14ac:dyDescent="0.25">
      <c r="A461" s="1" t="s">
        <v>593</v>
      </c>
      <c r="B461" s="1" t="s">
        <v>4150</v>
      </c>
      <c r="C461" s="1" t="s">
        <v>7401</v>
      </c>
      <c r="D461" s="1" t="s">
        <v>9314</v>
      </c>
      <c r="E461" s="1">
        <v>-4.4000000000000004</v>
      </c>
      <c r="F461" s="1">
        <v>-4.4000000000000004</v>
      </c>
    </row>
    <row r="462" spans="1:6" x14ac:dyDescent="0.25">
      <c r="A462" s="1" t="s">
        <v>895</v>
      </c>
      <c r="B462" s="1" t="s">
        <v>4452</v>
      </c>
      <c r="C462" s="1" t="s">
        <v>7124</v>
      </c>
      <c r="D462" s="1" t="s">
        <v>8925</v>
      </c>
      <c r="E462" s="1">
        <v>-4.4000000000000004</v>
      </c>
      <c r="F462" s="1">
        <v>-4.4000000000000004</v>
      </c>
    </row>
    <row r="463" spans="1:6" x14ac:dyDescent="0.25">
      <c r="A463" s="1" t="s">
        <v>1080</v>
      </c>
      <c r="B463" s="1" t="s">
        <v>4637</v>
      </c>
      <c r="C463" s="1" t="s">
        <v>7613</v>
      </c>
      <c r="D463" s="1" t="s">
        <v>9616</v>
      </c>
      <c r="E463" s="1">
        <v>-4.4000000000000004</v>
      </c>
      <c r="F463" s="1">
        <v>-4.4000000000000004</v>
      </c>
    </row>
    <row r="464" spans="1:6" x14ac:dyDescent="0.25">
      <c r="A464" s="1" t="s">
        <v>1405</v>
      </c>
      <c r="B464" s="1" t="s">
        <v>4962</v>
      </c>
      <c r="C464" s="1" t="s">
        <v>7124</v>
      </c>
      <c r="D464" s="1" t="s">
        <v>9102</v>
      </c>
      <c r="E464" s="1">
        <v>-4.4000000000000004</v>
      </c>
      <c r="F464" s="1">
        <v>-4.4000000000000004</v>
      </c>
    </row>
    <row r="465" spans="1:6" x14ac:dyDescent="0.25">
      <c r="A465" s="1" t="s">
        <v>1619</v>
      </c>
      <c r="B465" s="1" t="s">
        <v>5176</v>
      </c>
      <c r="C465" s="1" t="s">
        <v>7839</v>
      </c>
      <c r="D465" s="1" t="s">
        <v>9912</v>
      </c>
      <c r="E465" s="1" t="s">
        <v>8725</v>
      </c>
      <c r="F465" s="1">
        <v>-4.4000000000000004</v>
      </c>
    </row>
    <row r="466" spans="1:6" x14ac:dyDescent="0.25">
      <c r="A466" s="1" t="s">
        <v>1619</v>
      </c>
      <c r="B466" s="1" t="s">
        <v>5176</v>
      </c>
      <c r="C466" s="1" t="s">
        <v>7839</v>
      </c>
      <c r="D466" s="1" t="s">
        <v>9912</v>
      </c>
      <c r="E466" s="1" t="s">
        <v>8725</v>
      </c>
      <c r="F466" s="1">
        <v>-4.4000000000000004</v>
      </c>
    </row>
    <row r="467" spans="1:6" x14ac:dyDescent="0.25">
      <c r="A467" s="1" t="s">
        <v>2759</v>
      </c>
      <c r="B467" s="1" t="s">
        <v>6316</v>
      </c>
      <c r="C467" s="1" t="s">
        <v>7124</v>
      </c>
      <c r="D467" s="1" t="s">
        <v>9077</v>
      </c>
      <c r="E467" s="1">
        <v>-4.4000000000000004</v>
      </c>
      <c r="F467" s="1">
        <v>-4.4000000000000004</v>
      </c>
    </row>
    <row r="468" spans="1:6" x14ac:dyDescent="0.25">
      <c r="A468" s="1" t="s">
        <v>3280</v>
      </c>
      <c r="B468" s="1" t="s">
        <v>6837</v>
      </c>
      <c r="C468" s="1" t="s">
        <v>8578</v>
      </c>
      <c r="D468" s="1" t="s">
        <v>10865</v>
      </c>
      <c r="E468" s="1">
        <v>-4.4000000000000004</v>
      </c>
      <c r="F468" s="1">
        <v>-4.4000000000000004</v>
      </c>
    </row>
    <row r="469" spans="1:6" x14ac:dyDescent="0.25">
      <c r="A469" s="1" t="s">
        <v>3474</v>
      </c>
      <c r="B469" s="1" t="s">
        <v>7031</v>
      </c>
      <c r="C469" s="1" t="s">
        <v>7350</v>
      </c>
      <c r="D469" s="1" t="s">
        <v>10977</v>
      </c>
      <c r="E469" s="1">
        <v>-4.4000000000000004</v>
      </c>
      <c r="F469" s="1">
        <v>-4.4000000000000004</v>
      </c>
    </row>
    <row r="470" spans="1:6" x14ac:dyDescent="0.25">
      <c r="A470" s="1" t="s">
        <v>211</v>
      </c>
      <c r="B470" s="1" t="s">
        <v>3768</v>
      </c>
      <c r="C470" s="1" t="s">
        <v>7124</v>
      </c>
      <c r="D470" s="1" t="s">
        <v>9066</v>
      </c>
      <c r="E470" s="1" t="s">
        <v>8733</v>
      </c>
      <c r="F470" s="1">
        <v>-4.3</v>
      </c>
    </row>
    <row r="471" spans="1:6" x14ac:dyDescent="0.25">
      <c r="A471" s="1" t="s">
        <v>396</v>
      </c>
      <c r="B471" s="1" t="s">
        <v>3953</v>
      </c>
      <c r="C471" s="1" t="s">
        <v>7304</v>
      </c>
      <c r="D471" s="1" t="s">
        <v>9183</v>
      </c>
      <c r="E471" s="1">
        <v>-4.3</v>
      </c>
      <c r="F471" s="1">
        <v>-4.3</v>
      </c>
    </row>
    <row r="472" spans="1:6" x14ac:dyDescent="0.25">
      <c r="A472" s="1" t="s">
        <v>681</v>
      </c>
      <c r="B472" s="1" t="s">
        <v>4238</v>
      </c>
      <c r="C472" s="1" t="s">
        <v>7446</v>
      </c>
      <c r="D472" s="1" t="s">
        <v>9376</v>
      </c>
      <c r="E472" s="1">
        <v>-4.3</v>
      </c>
      <c r="F472" s="1">
        <v>-4.3</v>
      </c>
    </row>
    <row r="473" spans="1:6" x14ac:dyDescent="0.25">
      <c r="A473" s="1" t="s">
        <v>1067</v>
      </c>
      <c r="B473" s="1" t="s">
        <v>4624</v>
      </c>
      <c r="C473" s="1" t="s">
        <v>7124</v>
      </c>
      <c r="D473" s="1" t="s">
        <v>9608</v>
      </c>
      <c r="E473" s="1">
        <v>-4.3</v>
      </c>
      <c r="F473" s="1">
        <v>-4.3</v>
      </c>
    </row>
    <row r="474" spans="1:6" x14ac:dyDescent="0.25">
      <c r="A474" s="1" t="s">
        <v>1212</v>
      </c>
      <c r="B474" s="1" t="s">
        <v>4769</v>
      </c>
      <c r="C474" s="1" t="s">
        <v>7119</v>
      </c>
      <c r="D474" s="1" t="s">
        <v>8908</v>
      </c>
      <c r="E474" s="1">
        <v>-4.3</v>
      </c>
      <c r="F474" s="1">
        <v>-4.3</v>
      </c>
    </row>
    <row r="475" spans="1:6" x14ac:dyDescent="0.25">
      <c r="A475" s="1" t="s">
        <v>1378</v>
      </c>
      <c r="B475" s="1" t="s">
        <v>4935</v>
      </c>
      <c r="C475" s="1" t="s">
        <v>7747</v>
      </c>
      <c r="D475" s="1" t="s">
        <v>8912</v>
      </c>
      <c r="E475" s="1" t="s">
        <v>8733</v>
      </c>
      <c r="F475" s="1">
        <v>-4.3</v>
      </c>
    </row>
    <row r="476" spans="1:6" x14ac:dyDescent="0.25">
      <c r="A476" s="1" t="s">
        <v>1544</v>
      </c>
      <c r="B476" s="1" t="s">
        <v>5101</v>
      </c>
      <c r="C476" s="1" t="s">
        <v>7811</v>
      </c>
      <c r="D476" s="1" t="s">
        <v>9873</v>
      </c>
      <c r="E476" s="1">
        <v>-4.3</v>
      </c>
      <c r="F476" s="1">
        <v>-4.3</v>
      </c>
    </row>
    <row r="477" spans="1:6" x14ac:dyDescent="0.25">
      <c r="A477" s="1" t="s">
        <v>1730</v>
      </c>
      <c r="B477" s="1" t="s">
        <v>5287</v>
      </c>
      <c r="C477" s="1" t="s">
        <v>7124</v>
      </c>
      <c r="D477" s="1" t="s">
        <v>9061</v>
      </c>
      <c r="E477" s="1">
        <v>-4.3</v>
      </c>
      <c r="F477" s="1">
        <v>-4.3</v>
      </c>
    </row>
    <row r="478" spans="1:6" x14ac:dyDescent="0.25">
      <c r="A478" s="1" t="s">
        <v>2112</v>
      </c>
      <c r="B478" s="1" t="s">
        <v>5669</v>
      </c>
      <c r="C478" s="1" t="s">
        <v>7124</v>
      </c>
      <c r="D478" s="1" t="s">
        <v>8925</v>
      </c>
      <c r="E478" s="1">
        <v>-4.3</v>
      </c>
      <c r="F478" s="1">
        <v>-4.3</v>
      </c>
    </row>
    <row r="479" spans="1:6" x14ac:dyDescent="0.25">
      <c r="A479" s="1" t="s">
        <v>2658</v>
      </c>
      <c r="B479" s="1" t="s">
        <v>6215</v>
      </c>
      <c r="C479" s="1" t="s">
        <v>8305</v>
      </c>
      <c r="D479" s="1" t="s">
        <v>10513</v>
      </c>
      <c r="E479" s="1">
        <v>-4.3</v>
      </c>
      <c r="F479" s="1">
        <v>-4.3</v>
      </c>
    </row>
    <row r="480" spans="1:6" x14ac:dyDescent="0.25">
      <c r="A480" s="1" t="s">
        <v>2766</v>
      </c>
      <c r="B480" s="1" t="s">
        <v>6323</v>
      </c>
      <c r="C480" s="1" t="s">
        <v>7124</v>
      </c>
      <c r="D480" s="1" t="s">
        <v>10573</v>
      </c>
      <c r="E480" s="1">
        <v>-4.3</v>
      </c>
      <c r="F480" s="1">
        <v>-4.3</v>
      </c>
    </row>
    <row r="481" spans="1:6" x14ac:dyDescent="0.25">
      <c r="A481" s="1" t="s">
        <v>3252</v>
      </c>
      <c r="B481" s="1" t="s">
        <v>6809</v>
      </c>
      <c r="C481" s="1" t="s">
        <v>8565</v>
      </c>
      <c r="D481" s="1" t="s">
        <v>10846</v>
      </c>
      <c r="E481" s="1">
        <v>-4.3</v>
      </c>
      <c r="F481" s="1">
        <v>-4.3</v>
      </c>
    </row>
    <row r="482" spans="1:6" x14ac:dyDescent="0.25">
      <c r="A482" s="1" t="s">
        <v>40</v>
      </c>
      <c r="B482" s="1" t="s">
        <v>3597</v>
      </c>
      <c r="C482" s="1" t="s">
        <v>7137</v>
      </c>
      <c r="D482" s="1" t="s">
        <v>8925</v>
      </c>
      <c r="E482" s="1">
        <v>-4.2</v>
      </c>
      <c r="F482" s="1">
        <v>-4.2</v>
      </c>
    </row>
    <row r="483" spans="1:6" x14ac:dyDescent="0.25">
      <c r="A483" s="1" t="s">
        <v>496</v>
      </c>
      <c r="B483" s="1" t="s">
        <v>4053</v>
      </c>
      <c r="C483" s="1" t="s">
        <v>7119</v>
      </c>
      <c r="D483" s="1" t="s">
        <v>8908</v>
      </c>
      <c r="E483" s="1" t="s">
        <v>8761</v>
      </c>
      <c r="F483" s="1">
        <v>-4.2</v>
      </c>
    </row>
    <row r="484" spans="1:6" x14ac:dyDescent="0.25">
      <c r="A484" s="1" t="s">
        <v>516</v>
      </c>
      <c r="B484" s="1" t="s">
        <v>4073</v>
      </c>
      <c r="C484" s="1" t="s">
        <v>7357</v>
      </c>
      <c r="D484" s="1" t="s">
        <v>9263</v>
      </c>
      <c r="E484" s="1" t="s">
        <v>8761</v>
      </c>
      <c r="F484" s="1">
        <v>-4.2</v>
      </c>
    </row>
    <row r="485" spans="1:6" x14ac:dyDescent="0.25">
      <c r="A485" s="1" t="s">
        <v>1104</v>
      </c>
      <c r="B485" s="1" t="s">
        <v>4661</v>
      </c>
      <c r="C485" s="1" t="s">
        <v>7124</v>
      </c>
      <c r="D485" s="1" t="s">
        <v>8925</v>
      </c>
      <c r="E485" s="1">
        <v>-4.2</v>
      </c>
      <c r="F485" s="1">
        <v>-4.2</v>
      </c>
    </row>
    <row r="486" spans="1:6" x14ac:dyDescent="0.25">
      <c r="A486" s="1" t="s">
        <v>1264</v>
      </c>
      <c r="B486" s="1" t="s">
        <v>4821</v>
      </c>
      <c r="C486" s="1" t="s">
        <v>7688</v>
      </c>
      <c r="D486" s="1" t="s">
        <v>9720</v>
      </c>
      <c r="E486" s="1">
        <v>-4.2</v>
      </c>
      <c r="F486" s="1">
        <v>-4.2</v>
      </c>
    </row>
    <row r="487" spans="1:6" x14ac:dyDescent="0.25">
      <c r="A487" s="1" t="s">
        <v>1307</v>
      </c>
      <c r="B487" s="1" t="s">
        <v>4864</v>
      </c>
      <c r="C487" s="1" t="s">
        <v>7715</v>
      </c>
      <c r="D487" s="1" t="s">
        <v>9752</v>
      </c>
      <c r="E487" s="1">
        <v>-4.2</v>
      </c>
      <c r="F487" s="1">
        <v>-4.2</v>
      </c>
    </row>
    <row r="488" spans="1:6" x14ac:dyDescent="0.25">
      <c r="A488" s="1" t="s">
        <v>2337</v>
      </c>
      <c r="B488" s="1" t="s">
        <v>5894</v>
      </c>
      <c r="C488" s="1" t="s">
        <v>8171</v>
      </c>
      <c r="D488" s="1" t="s">
        <v>10333</v>
      </c>
      <c r="E488" s="1">
        <v>-4.2</v>
      </c>
      <c r="F488" s="1">
        <v>-4.2</v>
      </c>
    </row>
    <row r="489" spans="1:6" x14ac:dyDescent="0.25">
      <c r="A489" s="1" t="s">
        <v>2525</v>
      </c>
      <c r="B489" s="1" t="s">
        <v>6082</v>
      </c>
      <c r="C489" s="1" t="s">
        <v>7124</v>
      </c>
      <c r="D489" s="1" t="s">
        <v>8916</v>
      </c>
      <c r="E489" s="1">
        <v>-4.2</v>
      </c>
      <c r="F489" s="1">
        <v>-4.2</v>
      </c>
    </row>
    <row r="490" spans="1:6" x14ac:dyDescent="0.25">
      <c r="A490" s="1" t="s">
        <v>2539</v>
      </c>
      <c r="B490" s="1" t="s">
        <v>6096</v>
      </c>
      <c r="C490" s="1" t="s">
        <v>7124</v>
      </c>
      <c r="D490" s="1" t="s">
        <v>10448</v>
      </c>
      <c r="E490" s="1">
        <v>-4.2</v>
      </c>
      <c r="F490" s="1">
        <v>-4.2</v>
      </c>
    </row>
    <row r="491" spans="1:6" x14ac:dyDescent="0.25">
      <c r="A491" s="1" t="s">
        <v>2997</v>
      </c>
      <c r="B491" s="1" t="s">
        <v>6554</v>
      </c>
      <c r="C491" s="1" t="s">
        <v>8452</v>
      </c>
      <c r="D491" s="1" t="s">
        <v>10700</v>
      </c>
      <c r="E491" s="1">
        <v>-4.2</v>
      </c>
      <c r="F491" s="1">
        <v>-4.2</v>
      </c>
    </row>
    <row r="492" spans="1:6" x14ac:dyDescent="0.25">
      <c r="A492" s="1" t="s">
        <v>77</v>
      </c>
      <c r="B492" s="1" t="s">
        <v>3634</v>
      </c>
      <c r="C492" s="1" t="s">
        <v>7120</v>
      </c>
      <c r="D492" s="1" t="s">
        <v>8909</v>
      </c>
      <c r="E492" s="1" t="s">
        <v>8709</v>
      </c>
      <c r="F492" s="1">
        <v>-4.0999999999999996</v>
      </c>
    </row>
    <row r="493" spans="1:6" x14ac:dyDescent="0.25">
      <c r="A493" s="1" t="s">
        <v>315</v>
      </c>
      <c r="B493" s="1" t="s">
        <v>3872</v>
      </c>
      <c r="C493" s="1" t="s">
        <v>7267</v>
      </c>
      <c r="D493" s="1" t="s">
        <v>9135</v>
      </c>
      <c r="E493" s="1">
        <v>-4.0999999999999996</v>
      </c>
      <c r="F493" s="1">
        <v>-4.0999999999999996</v>
      </c>
    </row>
    <row r="494" spans="1:6" x14ac:dyDescent="0.25">
      <c r="A494" s="1" t="s">
        <v>759</v>
      </c>
      <c r="B494" s="1" t="s">
        <v>4316</v>
      </c>
      <c r="C494" s="1" t="s">
        <v>7475</v>
      </c>
      <c r="D494" s="1" t="s">
        <v>9422</v>
      </c>
      <c r="E494" s="1">
        <v>-4.0999999999999996</v>
      </c>
      <c r="F494" s="1">
        <v>-4.0999999999999996</v>
      </c>
    </row>
    <row r="495" spans="1:6" x14ac:dyDescent="0.25">
      <c r="A495" s="1" t="s">
        <v>982</v>
      </c>
      <c r="B495" s="1" t="s">
        <v>4539</v>
      </c>
      <c r="C495" s="1" t="s">
        <v>7578</v>
      </c>
      <c r="D495" s="1" t="s">
        <v>9561</v>
      </c>
      <c r="E495" s="1">
        <v>-4.0999999999999996</v>
      </c>
      <c r="F495" s="1">
        <v>-4.0999999999999996</v>
      </c>
    </row>
    <row r="496" spans="1:6" x14ac:dyDescent="0.25">
      <c r="A496" s="1" t="s">
        <v>1337</v>
      </c>
      <c r="B496" s="1" t="s">
        <v>4894</v>
      </c>
      <c r="C496" s="1" t="s">
        <v>7729</v>
      </c>
      <c r="D496" s="1" t="s">
        <v>9766</v>
      </c>
      <c r="E496" s="1">
        <v>-4.0999999999999996</v>
      </c>
      <c r="F496" s="1">
        <v>-4.0999999999999996</v>
      </c>
    </row>
    <row r="497" spans="1:6" x14ac:dyDescent="0.25">
      <c r="A497" s="1" t="s">
        <v>1483</v>
      </c>
      <c r="B497" s="1" t="s">
        <v>5040</v>
      </c>
      <c r="C497" s="1" t="s">
        <v>7124</v>
      </c>
      <c r="D497" s="1" t="s">
        <v>8916</v>
      </c>
      <c r="E497" s="1" t="s">
        <v>8709</v>
      </c>
      <c r="F497" s="1">
        <v>-4.0999999999999996</v>
      </c>
    </row>
    <row r="498" spans="1:6" x14ac:dyDescent="0.25">
      <c r="A498" s="1" t="s">
        <v>2107</v>
      </c>
      <c r="B498" s="1" t="s">
        <v>5664</v>
      </c>
      <c r="C498" s="1" t="s">
        <v>7124</v>
      </c>
      <c r="D498" s="1" t="s">
        <v>8925</v>
      </c>
      <c r="E498" s="1">
        <v>-4.0999999999999996</v>
      </c>
      <c r="F498" s="1">
        <v>-4.0999999999999996</v>
      </c>
    </row>
    <row r="499" spans="1:6" x14ac:dyDescent="0.25">
      <c r="A499" s="1" t="s">
        <v>2343</v>
      </c>
      <c r="B499" s="1" t="s">
        <v>5900</v>
      </c>
      <c r="C499" s="1" t="s">
        <v>8175</v>
      </c>
      <c r="D499" s="1" t="s">
        <v>10336</v>
      </c>
      <c r="E499" s="1">
        <v>-4.0999999999999996</v>
      </c>
      <c r="F499" s="1">
        <v>-4.0999999999999996</v>
      </c>
    </row>
    <row r="500" spans="1:6" x14ac:dyDescent="0.25">
      <c r="A500" s="1" t="s">
        <v>2492</v>
      </c>
      <c r="B500" s="1" t="s">
        <v>6049</v>
      </c>
      <c r="C500" s="1" t="s">
        <v>8239</v>
      </c>
      <c r="D500" s="1" t="s">
        <v>10421</v>
      </c>
      <c r="E500" s="1">
        <v>-4.0999999999999996</v>
      </c>
      <c r="F500" s="1">
        <v>-4.0999999999999996</v>
      </c>
    </row>
    <row r="501" spans="1:6" x14ac:dyDescent="0.25">
      <c r="A501" s="1" t="s">
        <v>2583</v>
      </c>
      <c r="B501" s="1" t="s">
        <v>6140</v>
      </c>
      <c r="C501" s="1" t="s">
        <v>8273</v>
      </c>
      <c r="D501" s="1" t="s">
        <v>10464</v>
      </c>
      <c r="E501" s="1">
        <v>-4.0999999999999996</v>
      </c>
      <c r="F501" s="1">
        <v>-4.0999999999999996</v>
      </c>
    </row>
    <row r="502" spans="1:6" x14ac:dyDescent="0.25">
      <c r="A502" s="1" t="s">
        <v>2605</v>
      </c>
      <c r="B502" s="1" t="s">
        <v>6162</v>
      </c>
      <c r="C502" s="1" t="s">
        <v>8279</v>
      </c>
      <c r="D502" s="1" t="s">
        <v>10476</v>
      </c>
      <c r="E502" s="1">
        <v>-4.0999999999999996</v>
      </c>
      <c r="F502" s="1">
        <v>-4.0999999999999996</v>
      </c>
    </row>
    <row r="503" spans="1:6" x14ac:dyDescent="0.25">
      <c r="A503" s="1" t="s">
        <v>3156</v>
      </c>
      <c r="B503" s="1" t="s">
        <v>6713</v>
      </c>
      <c r="C503" s="1" t="s">
        <v>8522</v>
      </c>
      <c r="D503" s="1" t="s">
        <v>10786</v>
      </c>
      <c r="E503" s="1">
        <v>-4.0999999999999996</v>
      </c>
      <c r="F503" s="1">
        <v>-4.0999999999999996</v>
      </c>
    </row>
    <row r="504" spans="1:6" x14ac:dyDescent="0.25">
      <c r="A504" s="1" t="s">
        <v>467</v>
      </c>
      <c r="B504" s="1" t="s">
        <v>4024</v>
      </c>
      <c r="C504" s="1" t="s">
        <v>7338</v>
      </c>
      <c r="D504" s="1" t="s">
        <v>9235</v>
      </c>
      <c r="E504" s="1">
        <v>-4</v>
      </c>
      <c r="F504" s="1">
        <v>-4</v>
      </c>
    </row>
    <row r="505" spans="1:6" x14ac:dyDescent="0.25">
      <c r="A505" s="1" t="s">
        <v>525</v>
      </c>
      <c r="B505" s="1" t="s">
        <v>4082</v>
      </c>
      <c r="C505" s="1" t="s">
        <v>7124</v>
      </c>
      <c r="D505" s="1" t="s">
        <v>8968</v>
      </c>
      <c r="E505" s="1" t="s">
        <v>8773</v>
      </c>
      <c r="F505" s="1">
        <v>-4</v>
      </c>
    </row>
    <row r="506" spans="1:6" x14ac:dyDescent="0.25">
      <c r="A506" s="1" t="s">
        <v>646</v>
      </c>
      <c r="B506" s="1" t="s">
        <v>4203</v>
      </c>
      <c r="C506" s="1" t="s">
        <v>7427</v>
      </c>
      <c r="D506" s="1" t="s">
        <v>9351</v>
      </c>
      <c r="E506" s="1">
        <v>-4</v>
      </c>
      <c r="F506" s="1">
        <v>-4</v>
      </c>
    </row>
    <row r="507" spans="1:6" x14ac:dyDescent="0.25">
      <c r="A507" s="1" t="s">
        <v>858</v>
      </c>
      <c r="B507" s="1" t="s">
        <v>4415</v>
      </c>
      <c r="C507" s="1" t="s">
        <v>7521</v>
      </c>
      <c r="D507" s="1" t="s">
        <v>9040</v>
      </c>
      <c r="E507" s="1">
        <v>-4</v>
      </c>
      <c r="F507" s="1">
        <v>-4</v>
      </c>
    </row>
    <row r="508" spans="1:6" x14ac:dyDescent="0.25">
      <c r="A508" s="1" t="s">
        <v>1371</v>
      </c>
      <c r="B508" s="1" t="s">
        <v>4928</v>
      </c>
      <c r="C508" s="1" t="s">
        <v>7124</v>
      </c>
      <c r="D508" s="1" t="s">
        <v>9780</v>
      </c>
      <c r="E508" s="1">
        <v>-4</v>
      </c>
      <c r="F508" s="1">
        <v>-4</v>
      </c>
    </row>
    <row r="509" spans="1:6" x14ac:dyDescent="0.25">
      <c r="A509" s="1" t="s">
        <v>2472</v>
      </c>
      <c r="B509" s="1" t="s">
        <v>6029</v>
      </c>
      <c r="C509" s="1" t="s">
        <v>8230</v>
      </c>
      <c r="D509" s="1" t="s">
        <v>10411</v>
      </c>
      <c r="E509" s="1">
        <v>-4</v>
      </c>
      <c r="F509" s="1">
        <v>-4</v>
      </c>
    </row>
    <row r="510" spans="1:6" x14ac:dyDescent="0.25">
      <c r="A510" s="1" t="s">
        <v>2862</v>
      </c>
      <c r="B510" s="1" t="s">
        <v>6419</v>
      </c>
      <c r="C510" s="1" t="s">
        <v>8395</v>
      </c>
      <c r="D510" s="1" t="s">
        <v>10634</v>
      </c>
      <c r="E510" s="1">
        <v>-4</v>
      </c>
      <c r="F510" s="1">
        <v>-4</v>
      </c>
    </row>
    <row r="511" spans="1:6" x14ac:dyDescent="0.25">
      <c r="A511" s="1" t="s">
        <v>2871</v>
      </c>
      <c r="B511" s="1" t="s">
        <v>6428</v>
      </c>
      <c r="C511" s="1" t="s">
        <v>8401</v>
      </c>
      <c r="D511" s="1" t="s">
        <v>10640</v>
      </c>
      <c r="E511" s="1">
        <v>-4</v>
      </c>
      <c r="F511" s="1">
        <v>-4</v>
      </c>
    </row>
    <row r="512" spans="1:6" x14ac:dyDescent="0.25">
      <c r="A512" s="1" t="s">
        <v>374</v>
      </c>
      <c r="B512" s="1" t="s">
        <v>3931</v>
      </c>
      <c r="C512" s="1" t="s">
        <v>7120</v>
      </c>
      <c r="D512" s="1" t="s">
        <v>8909</v>
      </c>
      <c r="E512" s="1" t="s">
        <v>8747</v>
      </c>
      <c r="F512" s="1">
        <v>-3.9</v>
      </c>
    </row>
    <row r="513" spans="1:6" x14ac:dyDescent="0.25">
      <c r="A513" s="1" t="s">
        <v>886</v>
      </c>
      <c r="B513" s="1" t="s">
        <v>4443</v>
      </c>
      <c r="C513" s="1" t="s">
        <v>7124</v>
      </c>
      <c r="D513" s="1" t="s">
        <v>9502</v>
      </c>
      <c r="E513" s="1">
        <v>-3.9</v>
      </c>
      <c r="F513" s="1">
        <v>-3.9</v>
      </c>
    </row>
    <row r="514" spans="1:6" x14ac:dyDescent="0.25">
      <c r="A514" s="1" t="s">
        <v>1329</v>
      </c>
      <c r="B514" s="1" t="s">
        <v>4886</v>
      </c>
      <c r="C514" s="1" t="s">
        <v>7726</v>
      </c>
      <c r="D514" s="1" t="s">
        <v>9764</v>
      </c>
      <c r="E514" s="1">
        <v>-3.9</v>
      </c>
      <c r="F514" s="1">
        <v>-3.9</v>
      </c>
    </row>
    <row r="515" spans="1:6" x14ac:dyDescent="0.25">
      <c r="A515" s="1" t="s">
        <v>1442</v>
      </c>
      <c r="B515" s="1" t="s">
        <v>4999</v>
      </c>
      <c r="C515" s="1" t="s">
        <v>7124</v>
      </c>
      <c r="D515" s="1" t="s">
        <v>9227</v>
      </c>
      <c r="E515" s="1">
        <v>-3.9</v>
      </c>
      <c r="F515" s="1">
        <v>-3.9</v>
      </c>
    </row>
    <row r="516" spans="1:6" x14ac:dyDescent="0.25">
      <c r="A516" s="1" t="s">
        <v>1923</v>
      </c>
      <c r="B516" s="1" t="s">
        <v>5480</v>
      </c>
      <c r="C516" s="1" t="s">
        <v>7980</v>
      </c>
      <c r="D516" s="1" t="s">
        <v>10096</v>
      </c>
      <c r="E516" s="1">
        <v>-3.9</v>
      </c>
      <c r="F516" s="1">
        <v>-3.9</v>
      </c>
    </row>
    <row r="517" spans="1:6" x14ac:dyDescent="0.25">
      <c r="A517" s="1" t="s">
        <v>1971</v>
      </c>
      <c r="B517" s="1" t="s">
        <v>5528</v>
      </c>
      <c r="C517" s="1" t="s">
        <v>7124</v>
      </c>
      <c r="D517" s="1" t="s">
        <v>8925</v>
      </c>
      <c r="E517" s="1">
        <v>-3.9</v>
      </c>
      <c r="F517" s="1">
        <v>-3.9</v>
      </c>
    </row>
    <row r="518" spans="1:6" x14ac:dyDescent="0.25">
      <c r="A518" s="1" t="s">
        <v>1977</v>
      </c>
      <c r="B518" s="1" t="s">
        <v>5534</v>
      </c>
      <c r="C518" s="1" t="s">
        <v>8000</v>
      </c>
      <c r="D518" s="1" t="s">
        <v>10123</v>
      </c>
      <c r="E518" s="1">
        <v>-3.9</v>
      </c>
      <c r="F518" s="1">
        <v>-3.9</v>
      </c>
    </row>
    <row r="519" spans="1:6" x14ac:dyDescent="0.25">
      <c r="A519" s="1" t="s">
        <v>2133</v>
      </c>
      <c r="B519" s="1" t="s">
        <v>5690</v>
      </c>
      <c r="C519" s="1" t="s">
        <v>7124</v>
      </c>
      <c r="D519" s="1" t="s">
        <v>8925</v>
      </c>
      <c r="E519" s="1">
        <v>-3.9</v>
      </c>
      <c r="F519" s="1">
        <v>-3.9</v>
      </c>
    </row>
    <row r="520" spans="1:6" x14ac:dyDescent="0.25">
      <c r="A520" s="1" t="s">
        <v>11807</v>
      </c>
      <c r="B520" s="1" t="s">
        <v>14259</v>
      </c>
      <c r="C520" s="1" t="s">
        <v>13294</v>
      </c>
      <c r="D520" s="1" t="s">
        <v>12706</v>
      </c>
      <c r="E520" s="1">
        <v>-3.9</v>
      </c>
      <c r="F520" s="1">
        <v>-3.9</v>
      </c>
    </row>
    <row r="521" spans="1:6" x14ac:dyDescent="0.25">
      <c r="A521" s="1" t="s">
        <v>2326</v>
      </c>
      <c r="B521" s="1" t="s">
        <v>5883</v>
      </c>
      <c r="C521" s="1" t="s">
        <v>7124</v>
      </c>
      <c r="D521" s="1" t="s">
        <v>10324</v>
      </c>
      <c r="E521" s="1">
        <v>-3.9</v>
      </c>
      <c r="F521" s="1">
        <v>-3.9</v>
      </c>
    </row>
    <row r="522" spans="1:6" x14ac:dyDescent="0.25">
      <c r="A522" s="1" t="s">
        <v>3010</v>
      </c>
      <c r="B522" s="1" t="s">
        <v>6567</v>
      </c>
      <c r="C522" s="1" t="s">
        <v>8459</v>
      </c>
      <c r="D522" s="1" t="s">
        <v>10708</v>
      </c>
      <c r="E522" s="1">
        <v>-3.9</v>
      </c>
      <c r="F522" s="1">
        <v>-3.9</v>
      </c>
    </row>
    <row r="523" spans="1:6" x14ac:dyDescent="0.25">
      <c r="A523" s="1" t="s">
        <v>3173</v>
      </c>
      <c r="B523" s="1" t="s">
        <v>6730</v>
      </c>
      <c r="C523" s="1" t="s">
        <v>8533</v>
      </c>
      <c r="D523" s="1" t="s">
        <v>10796</v>
      </c>
      <c r="E523" s="1">
        <v>-3.9</v>
      </c>
      <c r="F523" s="1">
        <v>-3.9</v>
      </c>
    </row>
    <row r="524" spans="1:6" x14ac:dyDescent="0.25">
      <c r="A524" s="1" t="s">
        <v>3202</v>
      </c>
      <c r="B524" s="1" t="s">
        <v>6759</v>
      </c>
      <c r="C524" s="1" t="s">
        <v>8544</v>
      </c>
      <c r="D524" s="1" t="s">
        <v>10813</v>
      </c>
      <c r="E524" s="1">
        <v>-3.9</v>
      </c>
      <c r="F524" s="1">
        <v>-3.9</v>
      </c>
    </row>
    <row r="525" spans="1:6" x14ac:dyDescent="0.25">
      <c r="A525" s="1" t="s">
        <v>8</v>
      </c>
      <c r="B525" s="1" t="s">
        <v>3565</v>
      </c>
      <c r="C525" s="1" t="s">
        <v>7120</v>
      </c>
      <c r="D525" s="1" t="s">
        <v>8909</v>
      </c>
      <c r="E525" s="1" t="s">
        <v>8701</v>
      </c>
      <c r="F525" s="1">
        <v>-3.8</v>
      </c>
    </row>
    <row r="526" spans="1:6" x14ac:dyDescent="0.25">
      <c r="A526" s="1" t="s">
        <v>88</v>
      </c>
      <c r="B526" s="1" t="s">
        <v>3645</v>
      </c>
      <c r="C526" s="1" t="s">
        <v>7124</v>
      </c>
      <c r="D526" s="1" t="s">
        <v>8958</v>
      </c>
      <c r="E526" s="1" t="s">
        <v>8701</v>
      </c>
      <c r="F526" s="1">
        <v>-3.8</v>
      </c>
    </row>
    <row r="527" spans="1:6" x14ac:dyDescent="0.25">
      <c r="A527" s="1" t="s">
        <v>118</v>
      </c>
      <c r="B527" s="1" t="s">
        <v>3675</v>
      </c>
      <c r="C527" s="1" t="s">
        <v>7173</v>
      </c>
      <c r="D527" s="1" t="s">
        <v>8994</v>
      </c>
      <c r="E527" s="1">
        <v>-3.8</v>
      </c>
      <c r="F527" s="1">
        <v>-3.8</v>
      </c>
    </row>
    <row r="528" spans="1:6" x14ac:dyDescent="0.25">
      <c r="A528" s="1" t="s">
        <v>394</v>
      </c>
      <c r="B528" s="1" t="s">
        <v>3951</v>
      </c>
      <c r="C528" s="1" t="s">
        <v>7303</v>
      </c>
      <c r="D528" s="1" t="s">
        <v>9181</v>
      </c>
      <c r="E528" s="1">
        <v>-3.8</v>
      </c>
      <c r="F528" s="1">
        <v>-3.8</v>
      </c>
    </row>
    <row r="529" spans="1:6" x14ac:dyDescent="0.25">
      <c r="A529" s="1" t="s">
        <v>554</v>
      </c>
      <c r="B529" s="1" t="s">
        <v>4111</v>
      </c>
      <c r="C529" s="1" t="s">
        <v>7377</v>
      </c>
      <c r="D529" s="1" t="s">
        <v>9284</v>
      </c>
      <c r="E529" s="1">
        <v>-3.8</v>
      </c>
      <c r="F529" s="1">
        <v>-3.8</v>
      </c>
    </row>
    <row r="530" spans="1:6" x14ac:dyDescent="0.25">
      <c r="A530" s="1" t="s">
        <v>578</v>
      </c>
      <c r="B530" s="1" t="s">
        <v>4135</v>
      </c>
      <c r="C530" s="1" t="s">
        <v>7389</v>
      </c>
      <c r="D530" s="1" t="s">
        <v>9300</v>
      </c>
      <c r="E530" s="1">
        <v>-3.8</v>
      </c>
      <c r="F530" s="1">
        <v>-3.8</v>
      </c>
    </row>
    <row r="531" spans="1:6" x14ac:dyDescent="0.25">
      <c r="A531" s="1" t="s">
        <v>654</v>
      </c>
      <c r="B531" s="1" t="s">
        <v>4211</v>
      </c>
      <c r="C531" s="1" t="s">
        <v>7434</v>
      </c>
      <c r="D531" s="1" t="s">
        <v>9358</v>
      </c>
      <c r="E531" s="1">
        <v>-3.8</v>
      </c>
      <c r="F531" s="1">
        <v>-3.8</v>
      </c>
    </row>
    <row r="532" spans="1:6" x14ac:dyDescent="0.25">
      <c r="A532" s="1" t="s">
        <v>940</v>
      </c>
      <c r="B532" s="1" t="s">
        <v>4497</v>
      </c>
      <c r="C532" s="1" t="s">
        <v>7119</v>
      </c>
      <c r="D532" s="1" t="s">
        <v>8908</v>
      </c>
      <c r="E532" s="1" t="s">
        <v>8701</v>
      </c>
      <c r="F532" s="1">
        <v>-3.8</v>
      </c>
    </row>
    <row r="533" spans="1:6" x14ac:dyDescent="0.25">
      <c r="A533" s="1" t="s">
        <v>1052</v>
      </c>
      <c r="B533" s="1" t="s">
        <v>4609</v>
      </c>
      <c r="C533" s="1" t="s">
        <v>7124</v>
      </c>
      <c r="D533" s="1" t="s">
        <v>9597</v>
      </c>
      <c r="E533" s="1">
        <v>-3.8</v>
      </c>
      <c r="F533" s="1">
        <v>-3.8</v>
      </c>
    </row>
    <row r="534" spans="1:6" x14ac:dyDescent="0.25">
      <c r="A534" s="1" t="s">
        <v>1163</v>
      </c>
      <c r="B534" s="1" t="s">
        <v>4720</v>
      </c>
      <c r="C534" s="1" t="s">
        <v>7645</v>
      </c>
      <c r="D534" s="1" t="s">
        <v>9657</v>
      </c>
      <c r="E534" s="1">
        <v>-3.8</v>
      </c>
      <c r="F534" s="1">
        <v>-3.8</v>
      </c>
    </row>
    <row r="535" spans="1:6" x14ac:dyDescent="0.25">
      <c r="A535" s="1" t="s">
        <v>1375</v>
      </c>
      <c r="B535" s="1" t="s">
        <v>4932</v>
      </c>
      <c r="C535" s="1" t="s">
        <v>7744</v>
      </c>
      <c r="D535" s="1" t="s">
        <v>8912</v>
      </c>
      <c r="E535" s="1" t="s">
        <v>8701</v>
      </c>
      <c r="F535" s="1">
        <v>-3.8</v>
      </c>
    </row>
    <row r="536" spans="1:6" x14ac:dyDescent="0.25">
      <c r="A536" s="1" t="s">
        <v>1896</v>
      </c>
      <c r="B536" s="1" t="s">
        <v>5453</v>
      </c>
      <c r="C536" s="1" t="s">
        <v>7119</v>
      </c>
      <c r="D536" s="1" t="s">
        <v>8908</v>
      </c>
      <c r="E536" s="1" t="s">
        <v>8701</v>
      </c>
      <c r="F536" s="1">
        <v>-3.8</v>
      </c>
    </row>
    <row r="537" spans="1:6" x14ac:dyDescent="0.25">
      <c r="A537" s="1" t="s">
        <v>1900</v>
      </c>
      <c r="B537" s="1" t="s">
        <v>5457</v>
      </c>
      <c r="C537" s="1" t="s">
        <v>7120</v>
      </c>
      <c r="D537" s="1" t="s">
        <v>8909</v>
      </c>
      <c r="E537" s="1" t="s">
        <v>8701</v>
      </c>
      <c r="F537" s="1">
        <v>-3.8</v>
      </c>
    </row>
    <row r="538" spans="1:6" x14ac:dyDescent="0.25">
      <c r="A538" s="1" t="s">
        <v>3036</v>
      </c>
      <c r="B538" s="1" t="s">
        <v>6593</v>
      </c>
      <c r="C538" s="1" t="s">
        <v>7120</v>
      </c>
      <c r="D538" s="1" t="s">
        <v>8909</v>
      </c>
      <c r="E538" s="1" t="s">
        <v>8701</v>
      </c>
      <c r="F538" s="1">
        <v>-3.8</v>
      </c>
    </row>
    <row r="539" spans="1:6" x14ac:dyDescent="0.25">
      <c r="A539" s="1" t="s">
        <v>3266</v>
      </c>
      <c r="B539" s="1" t="s">
        <v>6823</v>
      </c>
      <c r="C539" s="1" t="s">
        <v>8572</v>
      </c>
      <c r="D539" s="1" t="s">
        <v>10855</v>
      </c>
      <c r="E539" s="1">
        <v>-3.8</v>
      </c>
      <c r="F539" s="1">
        <v>-3.8</v>
      </c>
    </row>
    <row r="540" spans="1:6" x14ac:dyDescent="0.25">
      <c r="A540" s="1" t="s">
        <v>281</v>
      </c>
      <c r="B540" s="1" t="s">
        <v>3838</v>
      </c>
      <c r="C540" s="1" t="s">
        <v>7124</v>
      </c>
      <c r="D540" s="1" t="s">
        <v>9114</v>
      </c>
      <c r="E540" s="1">
        <v>-3.7</v>
      </c>
      <c r="F540" s="1">
        <v>-3.7</v>
      </c>
    </row>
    <row r="541" spans="1:6" x14ac:dyDescent="0.25">
      <c r="A541" s="1" t="s">
        <v>319</v>
      </c>
      <c r="B541" s="1" t="s">
        <v>3876</v>
      </c>
      <c r="C541" s="1" t="s">
        <v>7269</v>
      </c>
      <c r="D541" s="1" t="s">
        <v>9139</v>
      </c>
      <c r="E541" s="1">
        <v>-3.7</v>
      </c>
      <c r="F541" s="1">
        <v>-3.7</v>
      </c>
    </row>
    <row r="542" spans="1:6" x14ac:dyDescent="0.25">
      <c r="A542" s="1" t="s">
        <v>377</v>
      </c>
      <c r="B542" s="1" t="s">
        <v>3934</v>
      </c>
      <c r="C542" s="1" t="s">
        <v>7298</v>
      </c>
      <c r="D542" s="1" t="s">
        <v>9040</v>
      </c>
      <c r="E542" s="1" t="s">
        <v>8746</v>
      </c>
      <c r="F542" s="1">
        <v>-3.7</v>
      </c>
    </row>
    <row r="543" spans="1:6" x14ac:dyDescent="0.25">
      <c r="A543" s="1" t="s">
        <v>661</v>
      </c>
      <c r="B543" s="1" t="s">
        <v>4218</v>
      </c>
      <c r="C543" s="1" t="s">
        <v>7124</v>
      </c>
      <c r="D543" s="1" t="s">
        <v>9362</v>
      </c>
      <c r="E543" s="1">
        <v>-3.7</v>
      </c>
      <c r="F543" s="1">
        <v>-3.7</v>
      </c>
    </row>
    <row r="544" spans="1:6" x14ac:dyDescent="0.25">
      <c r="A544" s="1" t="s">
        <v>773</v>
      </c>
      <c r="B544" s="1" t="s">
        <v>4330</v>
      </c>
      <c r="C544" s="1" t="s">
        <v>7481</v>
      </c>
      <c r="D544" s="1" t="s">
        <v>9432</v>
      </c>
      <c r="E544" s="1">
        <v>-3.7</v>
      </c>
      <c r="F544" s="1">
        <v>-3.7</v>
      </c>
    </row>
    <row r="545" spans="1:6" x14ac:dyDescent="0.25">
      <c r="A545" s="1" t="s">
        <v>941</v>
      </c>
      <c r="B545" s="1" t="s">
        <v>4498</v>
      </c>
      <c r="C545" s="1" t="s">
        <v>7120</v>
      </c>
      <c r="D545" s="1" t="s">
        <v>8909</v>
      </c>
      <c r="E545" s="1" t="s">
        <v>8746</v>
      </c>
      <c r="F545" s="1">
        <v>-3.7</v>
      </c>
    </row>
    <row r="546" spans="1:6" x14ac:dyDescent="0.25">
      <c r="A546" s="1" t="s">
        <v>970</v>
      </c>
      <c r="B546" s="1" t="s">
        <v>4527</v>
      </c>
      <c r="C546" s="1" t="s">
        <v>7574</v>
      </c>
      <c r="D546" s="1" t="s">
        <v>9553</v>
      </c>
      <c r="E546" s="1">
        <v>-3.7</v>
      </c>
      <c r="F546" s="1">
        <v>-3.7</v>
      </c>
    </row>
    <row r="547" spans="1:6" x14ac:dyDescent="0.25">
      <c r="A547" s="1" t="s">
        <v>1026</v>
      </c>
      <c r="B547" s="1" t="s">
        <v>4583</v>
      </c>
      <c r="C547" s="1" t="s">
        <v>7124</v>
      </c>
      <c r="D547" s="1" t="s">
        <v>8925</v>
      </c>
      <c r="E547" s="1">
        <v>-3.7</v>
      </c>
      <c r="F547" s="1">
        <v>-3.7</v>
      </c>
    </row>
    <row r="548" spans="1:6" x14ac:dyDescent="0.25">
      <c r="A548" s="1" t="s">
        <v>1174</v>
      </c>
      <c r="B548" s="1" t="s">
        <v>4731</v>
      </c>
      <c r="C548" s="1" t="s">
        <v>7124</v>
      </c>
      <c r="D548" s="1" t="s">
        <v>9665</v>
      </c>
      <c r="E548" s="1">
        <v>-3.7</v>
      </c>
      <c r="F548" s="1">
        <v>-3.7</v>
      </c>
    </row>
    <row r="549" spans="1:6" x14ac:dyDescent="0.25">
      <c r="A549" s="1" t="s">
        <v>1454</v>
      </c>
      <c r="B549" s="1" t="s">
        <v>5011</v>
      </c>
      <c r="C549" s="1" t="s">
        <v>7124</v>
      </c>
      <c r="D549" s="1" t="s">
        <v>8916</v>
      </c>
      <c r="E549" s="1">
        <v>-3.7</v>
      </c>
      <c r="F549" s="1">
        <v>-3.7</v>
      </c>
    </row>
    <row r="550" spans="1:6" x14ac:dyDescent="0.25">
      <c r="A550" s="1" t="s">
        <v>1494</v>
      </c>
      <c r="B550" s="1" t="s">
        <v>5051</v>
      </c>
      <c r="C550" s="1" t="s">
        <v>7793</v>
      </c>
      <c r="D550" s="1" t="s">
        <v>9846</v>
      </c>
      <c r="E550" s="1">
        <v>-3.7</v>
      </c>
      <c r="F550" s="1">
        <v>-3.7</v>
      </c>
    </row>
    <row r="551" spans="1:6" x14ac:dyDescent="0.25">
      <c r="A551" s="1" t="s">
        <v>1969</v>
      </c>
      <c r="B551" s="1" t="s">
        <v>5526</v>
      </c>
      <c r="C551" s="1" t="s">
        <v>7998</v>
      </c>
      <c r="D551" s="1" t="s">
        <v>10121</v>
      </c>
      <c r="E551" s="1">
        <v>-3.7</v>
      </c>
      <c r="F551" s="1">
        <v>-3.7</v>
      </c>
    </row>
    <row r="552" spans="1:6" x14ac:dyDescent="0.25">
      <c r="A552" s="1" t="s">
        <v>2204</v>
      </c>
      <c r="B552" s="1" t="s">
        <v>5761</v>
      </c>
      <c r="C552" s="1" t="s">
        <v>8107</v>
      </c>
      <c r="D552" s="1" t="s">
        <v>9061</v>
      </c>
      <c r="E552" s="1">
        <v>-3.7</v>
      </c>
      <c r="F552" s="1">
        <v>-3.7</v>
      </c>
    </row>
    <row r="553" spans="1:6" x14ac:dyDescent="0.25">
      <c r="A553" s="1" t="s">
        <v>2294</v>
      </c>
      <c r="B553" s="1" t="s">
        <v>5851</v>
      </c>
      <c r="C553" s="1" t="s">
        <v>8146</v>
      </c>
      <c r="D553" s="1" t="s">
        <v>10303</v>
      </c>
      <c r="E553" s="1">
        <v>-3.7</v>
      </c>
      <c r="F553" s="1">
        <v>-3.7</v>
      </c>
    </row>
    <row r="554" spans="1:6" x14ac:dyDescent="0.25">
      <c r="A554" s="1" t="s">
        <v>2554</v>
      </c>
      <c r="B554" s="1" t="s">
        <v>6111</v>
      </c>
      <c r="C554" s="1" t="s">
        <v>7124</v>
      </c>
      <c r="D554" s="1" t="s">
        <v>9174</v>
      </c>
      <c r="E554" s="1">
        <v>-3.7</v>
      </c>
      <c r="F554" s="1">
        <v>-3.7</v>
      </c>
    </row>
    <row r="555" spans="1:6" x14ac:dyDescent="0.25">
      <c r="A555" s="1" t="s">
        <v>2578</v>
      </c>
      <c r="B555" s="1" t="s">
        <v>6135</v>
      </c>
      <c r="C555" s="1" t="s">
        <v>7124</v>
      </c>
      <c r="D555" s="1" t="s">
        <v>10461</v>
      </c>
      <c r="E555" s="1">
        <v>-3.7</v>
      </c>
      <c r="F555" s="1">
        <v>-3.7</v>
      </c>
    </row>
    <row r="556" spans="1:6" x14ac:dyDescent="0.25">
      <c r="A556" s="1" t="s">
        <v>2822</v>
      </c>
      <c r="B556" s="1" t="s">
        <v>6379</v>
      </c>
      <c r="C556" s="1" t="s">
        <v>8374</v>
      </c>
      <c r="D556" s="1" t="s">
        <v>10604</v>
      </c>
      <c r="E556" s="1">
        <v>-3.7</v>
      </c>
      <c r="F556" s="1">
        <v>-3.7</v>
      </c>
    </row>
    <row r="557" spans="1:6" x14ac:dyDescent="0.25">
      <c r="A557" s="1" t="s">
        <v>2892</v>
      </c>
      <c r="B557" s="1" t="s">
        <v>6449</v>
      </c>
      <c r="C557" s="1" t="s">
        <v>7124</v>
      </c>
      <c r="D557" s="1" t="s">
        <v>8925</v>
      </c>
      <c r="E557" s="1">
        <v>-3.7</v>
      </c>
      <c r="F557" s="1">
        <v>-3.7</v>
      </c>
    </row>
    <row r="558" spans="1:6" x14ac:dyDescent="0.25">
      <c r="A558" s="1" t="s">
        <v>3026</v>
      </c>
      <c r="B558" s="1" t="s">
        <v>6583</v>
      </c>
      <c r="C558" s="1" t="s">
        <v>7124</v>
      </c>
      <c r="D558" s="1" t="s">
        <v>9175</v>
      </c>
      <c r="E558" s="1">
        <v>-3.7</v>
      </c>
      <c r="F558" s="1">
        <v>-3.7</v>
      </c>
    </row>
    <row r="559" spans="1:6" x14ac:dyDescent="0.25">
      <c r="A559" s="1" t="s">
        <v>3122</v>
      </c>
      <c r="B559" s="1" t="s">
        <v>6679</v>
      </c>
      <c r="C559" s="1" t="s">
        <v>7124</v>
      </c>
      <c r="D559" s="1" t="s">
        <v>10765</v>
      </c>
      <c r="E559" s="1">
        <v>-3.7</v>
      </c>
      <c r="F559" s="1">
        <v>-3.7</v>
      </c>
    </row>
    <row r="560" spans="1:6" x14ac:dyDescent="0.25">
      <c r="A560" s="1" t="s">
        <v>3270</v>
      </c>
      <c r="B560" s="1" t="s">
        <v>6827</v>
      </c>
      <c r="C560" s="1" t="s">
        <v>8575</v>
      </c>
      <c r="D560" s="1" t="s">
        <v>10858</v>
      </c>
      <c r="E560" s="1">
        <v>-3.7</v>
      </c>
      <c r="F560" s="1">
        <v>-3.7</v>
      </c>
    </row>
    <row r="561" spans="1:6" x14ac:dyDescent="0.25">
      <c r="A561" s="1" t="s">
        <v>3322</v>
      </c>
      <c r="B561" s="1" t="s">
        <v>6879</v>
      </c>
      <c r="C561" s="1" t="s">
        <v>7581</v>
      </c>
      <c r="D561" s="1" t="s">
        <v>10139</v>
      </c>
      <c r="E561" s="1">
        <v>-3.7</v>
      </c>
      <c r="F561" s="1">
        <v>-3.7</v>
      </c>
    </row>
    <row r="562" spans="1:6" x14ac:dyDescent="0.25">
      <c r="A562" s="1" t="s">
        <v>3379</v>
      </c>
      <c r="B562" s="1" t="s">
        <v>6936</v>
      </c>
      <c r="C562" s="1" t="s">
        <v>8624</v>
      </c>
      <c r="D562" s="1" t="s">
        <v>10925</v>
      </c>
      <c r="E562" s="1">
        <v>-3.7</v>
      </c>
      <c r="F562" s="1">
        <v>-3.7</v>
      </c>
    </row>
    <row r="563" spans="1:6" x14ac:dyDescent="0.25">
      <c r="A563" s="1" t="s">
        <v>3486</v>
      </c>
      <c r="B563" s="1" t="s">
        <v>7043</v>
      </c>
      <c r="C563" s="1" t="s">
        <v>8661</v>
      </c>
      <c r="D563" s="1" t="s">
        <v>10985</v>
      </c>
      <c r="E563" s="1">
        <v>-3.7</v>
      </c>
      <c r="F563" s="1">
        <v>-3.7</v>
      </c>
    </row>
    <row r="564" spans="1:6" x14ac:dyDescent="0.25">
      <c r="A564" s="1" t="s">
        <v>493</v>
      </c>
      <c r="B564" s="1" t="s">
        <v>4050</v>
      </c>
      <c r="C564" s="1" t="s">
        <v>7350</v>
      </c>
      <c r="D564" s="1" t="s">
        <v>9252</v>
      </c>
      <c r="E564" s="1">
        <v>-3.6</v>
      </c>
      <c r="F564" s="1">
        <v>-3.6</v>
      </c>
    </row>
    <row r="565" spans="1:6" x14ac:dyDescent="0.25">
      <c r="A565" s="1" t="s">
        <v>571</v>
      </c>
      <c r="B565" s="1" t="s">
        <v>4128</v>
      </c>
      <c r="C565" s="1" t="s">
        <v>7124</v>
      </c>
      <c r="D565" s="1" t="s">
        <v>9293</v>
      </c>
      <c r="E565" s="1">
        <v>-3.6</v>
      </c>
      <c r="F565" s="1">
        <v>-3.6</v>
      </c>
    </row>
    <row r="566" spans="1:6" x14ac:dyDescent="0.25">
      <c r="A566" s="1" t="s">
        <v>11271</v>
      </c>
      <c r="B566" s="1" t="s">
        <v>13723</v>
      </c>
      <c r="C566" s="1" t="s">
        <v>13115</v>
      </c>
      <c r="D566" s="1" t="s">
        <v>12456</v>
      </c>
      <c r="E566" s="1">
        <v>-3.6</v>
      </c>
      <c r="F566" s="1">
        <v>-3.6</v>
      </c>
    </row>
    <row r="567" spans="1:6" x14ac:dyDescent="0.25">
      <c r="A567" s="1" t="s">
        <v>879</v>
      </c>
      <c r="B567" s="1" t="s">
        <v>4436</v>
      </c>
      <c r="C567" s="1" t="s">
        <v>7124</v>
      </c>
      <c r="D567" s="1" t="s">
        <v>9495</v>
      </c>
      <c r="E567" s="1">
        <v>-3.6</v>
      </c>
      <c r="F567" s="1">
        <v>-3.6</v>
      </c>
    </row>
    <row r="568" spans="1:6" x14ac:dyDescent="0.25">
      <c r="A568" s="1" t="s">
        <v>1721</v>
      </c>
      <c r="B568" s="1" t="s">
        <v>5278</v>
      </c>
      <c r="C568" s="1" t="s">
        <v>7885</v>
      </c>
      <c r="D568" s="1" t="s">
        <v>9973</v>
      </c>
      <c r="E568" s="1">
        <v>-3.6</v>
      </c>
      <c r="F568" s="1">
        <v>-3.6</v>
      </c>
    </row>
    <row r="569" spans="1:6" x14ac:dyDescent="0.25">
      <c r="A569" s="1" t="s">
        <v>1721</v>
      </c>
      <c r="B569" s="1" t="s">
        <v>5278</v>
      </c>
      <c r="C569" s="1" t="s">
        <v>7885</v>
      </c>
      <c r="D569" s="1" t="s">
        <v>9973</v>
      </c>
      <c r="E569" s="1">
        <v>-3.6</v>
      </c>
      <c r="F569" s="1">
        <v>-3.6</v>
      </c>
    </row>
    <row r="570" spans="1:6" x14ac:dyDescent="0.25">
      <c r="A570" s="1" t="s">
        <v>1721</v>
      </c>
      <c r="B570" s="1" t="s">
        <v>5278</v>
      </c>
      <c r="C570" s="1" t="s">
        <v>7885</v>
      </c>
      <c r="D570" s="1" t="s">
        <v>9973</v>
      </c>
      <c r="E570" s="1">
        <v>-3.6</v>
      </c>
      <c r="F570" s="1">
        <v>-3.6</v>
      </c>
    </row>
    <row r="571" spans="1:6" x14ac:dyDescent="0.25">
      <c r="A571" s="1" t="s">
        <v>2109</v>
      </c>
      <c r="B571" s="1" t="s">
        <v>5666</v>
      </c>
      <c r="C571" s="1" t="s">
        <v>8072</v>
      </c>
      <c r="D571" s="1" t="s">
        <v>10209</v>
      </c>
      <c r="E571" s="1">
        <v>-3.6</v>
      </c>
      <c r="F571" s="1">
        <v>-3.6</v>
      </c>
    </row>
    <row r="572" spans="1:6" x14ac:dyDescent="0.25">
      <c r="A572" s="1" t="s">
        <v>2771</v>
      </c>
      <c r="B572" s="1" t="s">
        <v>6328</v>
      </c>
      <c r="C572" s="1" t="s">
        <v>8348</v>
      </c>
      <c r="D572" s="1" t="s">
        <v>10357</v>
      </c>
      <c r="E572" s="1">
        <v>-3.6</v>
      </c>
      <c r="F572" s="1">
        <v>-3.6</v>
      </c>
    </row>
    <row r="573" spans="1:6" x14ac:dyDescent="0.25">
      <c r="A573" s="1" t="s">
        <v>76</v>
      </c>
      <c r="B573" s="1" t="s">
        <v>3633</v>
      </c>
      <c r="C573" s="1" t="s">
        <v>7124</v>
      </c>
      <c r="D573" s="1" t="s">
        <v>8967</v>
      </c>
      <c r="E573" s="1" t="s">
        <v>8708</v>
      </c>
      <c r="F573" s="1">
        <v>-3.5</v>
      </c>
    </row>
    <row r="574" spans="1:6" x14ac:dyDescent="0.25">
      <c r="A574" s="1" t="s">
        <v>141</v>
      </c>
      <c r="B574" s="1" t="s">
        <v>3698</v>
      </c>
      <c r="C574" s="1" t="s">
        <v>7124</v>
      </c>
      <c r="D574" s="1" t="s">
        <v>9014</v>
      </c>
      <c r="E574" s="1">
        <v>-3.5</v>
      </c>
      <c r="F574" s="1">
        <v>-3.5</v>
      </c>
    </row>
    <row r="575" spans="1:6" x14ac:dyDescent="0.25">
      <c r="A575" s="1" t="s">
        <v>164</v>
      </c>
      <c r="B575" s="1" t="s">
        <v>3721</v>
      </c>
      <c r="C575" s="1" t="s">
        <v>7200</v>
      </c>
      <c r="D575" s="1" t="s">
        <v>9033</v>
      </c>
      <c r="E575" s="1">
        <v>-3.5</v>
      </c>
      <c r="F575" s="1">
        <v>-3.5</v>
      </c>
    </row>
    <row r="576" spans="1:6" x14ac:dyDescent="0.25">
      <c r="A576" s="1" t="s">
        <v>862</v>
      </c>
      <c r="B576" s="1" t="s">
        <v>4419</v>
      </c>
      <c r="C576" s="1" t="s">
        <v>7523</v>
      </c>
      <c r="D576" s="1" t="s">
        <v>9486</v>
      </c>
      <c r="E576" s="1">
        <v>-3.5</v>
      </c>
      <c r="F576" s="1">
        <v>-3.5</v>
      </c>
    </row>
    <row r="577" spans="1:6" x14ac:dyDescent="0.25">
      <c r="A577" s="1" t="s">
        <v>872</v>
      </c>
      <c r="B577" s="1" t="s">
        <v>4429</v>
      </c>
      <c r="C577" s="1" t="s">
        <v>7528</v>
      </c>
      <c r="D577" s="1" t="s">
        <v>9492</v>
      </c>
      <c r="E577" s="1">
        <v>-3.5</v>
      </c>
      <c r="F577" s="1">
        <v>-3.5</v>
      </c>
    </row>
    <row r="578" spans="1:6" x14ac:dyDescent="0.25">
      <c r="A578" s="1" t="s">
        <v>1553</v>
      </c>
      <c r="B578" s="1" t="s">
        <v>5110</v>
      </c>
      <c r="C578" s="1" t="s">
        <v>7815</v>
      </c>
      <c r="D578" s="1" t="s">
        <v>9877</v>
      </c>
      <c r="E578" s="1">
        <v>-3.5</v>
      </c>
      <c r="F578" s="1">
        <v>-3.5</v>
      </c>
    </row>
    <row r="579" spans="1:6" x14ac:dyDescent="0.25">
      <c r="A579" s="1" t="s">
        <v>1612</v>
      </c>
      <c r="B579" s="1" t="s">
        <v>5169</v>
      </c>
      <c r="C579" s="1" t="s">
        <v>7120</v>
      </c>
      <c r="D579" s="1" t="s">
        <v>8909</v>
      </c>
      <c r="E579" s="1" t="s">
        <v>8708</v>
      </c>
      <c r="F579" s="1">
        <v>-3.5</v>
      </c>
    </row>
    <row r="580" spans="1:6" x14ac:dyDescent="0.25">
      <c r="A580" s="1" t="s">
        <v>1664</v>
      </c>
      <c r="B580" s="1" t="s">
        <v>5221</v>
      </c>
      <c r="C580" s="1" t="s">
        <v>7858</v>
      </c>
      <c r="D580" s="1" t="s">
        <v>9936</v>
      </c>
      <c r="E580" s="1">
        <v>-3.5</v>
      </c>
      <c r="F580" s="1">
        <v>-3.5</v>
      </c>
    </row>
    <row r="581" spans="1:6" x14ac:dyDescent="0.25">
      <c r="A581" s="1" t="s">
        <v>1812</v>
      </c>
      <c r="B581" s="1" t="s">
        <v>5369</v>
      </c>
      <c r="C581" s="1" t="s">
        <v>7124</v>
      </c>
      <c r="D581" s="1" t="s">
        <v>9195</v>
      </c>
      <c r="E581" s="1">
        <v>-3.5</v>
      </c>
      <c r="F581" s="1">
        <v>-3.5</v>
      </c>
    </row>
    <row r="582" spans="1:6" x14ac:dyDescent="0.25">
      <c r="A582" s="1" t="s">
        <v>1891</v>
      </c>
      <c r="B582" s="1" t="s">
        <v>5448</v>
      </c>
      <c r="C582" s="1" t="s">
        <v>7120</v>
      </c>
      <c r="D582" s="1" t="s">
        <v>8909</v>
      </c>
      <c r="E582" s="1" t="s">
        <v>8708</v>
      </c>
      <c r="F582" s="1">
        <v>-3.5</v>
      </c>
    </row>
    <row r="583" spans="1:6" x14ac:dyDescent="0.25">
      <c r="A583" s="1" t="s">
        <v>2119</v>
      </c>
      <c r="B583" s="1" t="s">
        <v>5676</v>
      </c>
      <c r="C583" s="1" t="s">
        <v>8077</v>
      </c>
      <c r="D583" s="1" t="s">
        <v>10214</v>
      </c>
      <c r="E583" s="1">
        <v>-3.5</v>
      </c>
      <c r="F583" s="1">
        <v>-3.5</v>
      </c>
    </row>
    <row r="584" spans="1:6" x14ac:dyDescent="0.25">
      <c r="A584" s="1" t="s">
        <v>11827</v>
      </c>
      <c r="B584" s="1" t="s">
        <v>14279</v>
      </c>
      <c r="C584" s="1" t="s">
        <v>13302</v>
      </c>
      <c r="D584" s="1" t="s">
        <v>12717</v>
      </c>
      <c r="E584" s="1">
        <v>-3.5</v>
      </c>
      <c r="F584" s="1">
        <v>-3.5</v>
      </c>
    </row>
    <row r="585" spans="1:6" x14ac:dyDescent="0.25">
      <c r="A585" s="1" t="s">
        <v>2617</v>
      </c>
      <c r="B585" s="1" t="s">
        <v>6174</v>
      </c>
      <c r="C585" s="1" t="s">
        <v>8285</v>
      </c>
      <c r="D585" s="1" t="s">
        <v>10484</v>
      </c>
      <c r="E585" s="1">
        <v>-3.5</v>
      </c>
      <c r="F585" s="1">
        <v>-3.5</v>
      </c>
    </row>
    <row r="586" spans="1:6" x14ac:dyDescent="0.25">
      <c r="A586" s="1" t="s">
        <v>2726</v>
      </c>
      <c r="B586" s="1" t="s">
        <v>6283</v>
      </c>
      <c r="C586" s="1" t="s">
        <v>7124</v>
      </c>
      <c r="D586" s="1" t="s">
        <v>10555</v>
      </c>
      <c r="E586" s="1">
        <v>-3.5</v>
      </c>
      <c r="F586" s="1">
        <v>-3.5</v>
      </c>
    </row>
    <row r="587" spans="1:6" x14ac:dyDescent="0.25">
      <c r="A587" s="1" t="s">
        <v>2799</v>
      </c>
      <c r="B587" s="1" t="s">
        <v>6356</v>
      </c>
      <c r="C587" s="1" t="s">
        <v>8364</v>
      </c>
      <c r="D587" s="1" t="s">
        <v>10593</v>
      </c>
      <c r="E587" s="1">
        <v>-3.5</v>
      </c>
      <c r="F587" s="1">
        <v>-3.5</v>
      </c>
    </row>
    <row r="588" spans="1:6" x14ac:dyDescent="0.25">
      <c r="A588" s="1" t="s">
        <v>2874</v>
      </c>
      <c r="B588" s="1" t="s">
        <v>6431</v>
      </c>
      <c r="C588" s="1" t="s">
        <v>8402</v>
      </c>
      <c r="D588" s="1" t="s">
        <v>10641</v>
      </c>
      <c r="E588" s="1">
        <v>-3.5</v>
      </c>
      <c r="F588" s="1">
        <v>-3.5</v>
      </c>
    </row>
    <row r="589" spans="1:6" x14ac:dyDescent="0.25">
      <c r="A589" s="1" t="s">
        <v>3095</v>
      </c>
      <c r="B589" s="1" t="s">
        <v>6652</v>
      </c>
      <c r="C589" s="1" t="s">
        <v>7124</v>
      </c>
      <c r="D589" s="1" t="s">
        <v>10754</v>
      </c>
      <c r="E589" s="1">
        <v>-3.5</v>
      </c>
      <c r="F589" s="1">
        <v>-3.5</v>
      </c>
    </row>
    <row r="590" spans="1:6" x14ac:dyDescent="0.25">
      <c r="A590" s="1" t="s">
        <v>3548</v>
      </c>
      <c r="B590" s="1" t="s">
        <v>7105</v>
      </c>
      <c r="C590" s="1" t="s">
        <v>7120</v>
      </c>
      <c r="D590" s="1" t="s">
        <v>8909</v>
      </c>
      <c r="E590" s="1" t="s">
        <v>8708</v>
      </c>
      <c r="F590" s="1">
        <v>-3.5</v>
      </c>
    </row>
    <row r="591" spans="1:6" x14ac:dyDescent="0.25">
      <c r="A591" s="1" t="s">
        <v>75</v>
      </c>
      <c r="B591" s="1" t="s">
        <v>3632</v>
      </c>
      <c r="C591" s="1" t="s">
        <v>7120</v>
      </c>
      <c r="D591" s="1" t="s">
        <v>8909</v>
      </c>
      <c r="E591" s="1" t="s">
        <v>8707</v>
      </c>
      <c r="F591" s="1">
        <v>-3.4</v>
      </c>
    </row>
    <row r="592" spans="1:6" x14ac:dyDescent="0.25">
      <c r="A592" s="1" t="s">
        <v>746</v>
      </c>
      <c r="B592" s="1" t="s">
        <v>4303</v>
      </c>
      <c r="C592" s="1" t="s">
        <v>7119</v>
      </c>
      <c r="D592" s="1" t="s">
        <v>8908</v>
      </c>
      <c r="E592" s="1" t="s">
        <v>8707</v>
      </c>
      <c r="F592" s="1">
        <v>-3.4</v>
      </c>
    </row>
    <row r="593" spans="1:6" x14ac:dyDescent="0.25">
      <c r="A593" s="1" t="s">
        <v>816</v>
      </c>
      <c r="B593" s="1" t="s">
        <v>4373</v>
      </c>
      <c r="C593" s="1" t="s">
        <v>7505</v>
      </c>
      <c r="D593" s="1" t="s">
        <v>9462</v>
      </c>
      <c r="E593" s="1">
        <v>-3.4</v>
      </c>
      <c r="F593" s="1">
        <v>-3.4</v>
      </c>
    </row>
    <row r="594" spans="1:6" x14ac:dyDescent="0.25">
      <c r="A594" s="1" t="s">
        <v>978</v>
      </c>
      <c r="B594" s="1" t="s">
        <v>4535</v>
      </c>
      <c r="C594" s="1" t="s">
        <v>7576</v>
      </c>
      <c r="D594" s="1" t="s">
        <v>9559</v>
      </c>
      <c r="E594" s="1">
        <v>-3.4</v>
      </c>
      <c r="F594" s="1">
        <v>-3.4</v>
      </c>
    </row>
    <row r="595" spans="1:6" x14ac:dyDescent="0.25">
      <c r="A595" s="1" t="s">
        <v>1089</v>
      </c>
      <c r="B595" s="1" t="s">
        <v>4646</v>
      </c>
      <c r="C595" s="1" t="s">
        <v>7124</v>
      </c>
      <c r="D595" s="1" t="s">
        <v>8925</v>
      </c>
      <c r="E595" s="1">
        <v>-3.4</v>
      </c>
      <c r="F595" s="1">
        <v>-3.4</v>
      </c>
    </row>
    <row r="596" spans="1:6" x14ac:dyDescent="0.25">
      <c r="A596" s="1" t="s">
        <v>1272</v>
      </c>
      <c r="B596" s="1" t="s">
        <v>4829</v>
      </c>
      <c r="C596" s="1" t="s">
        <v>7692</v>
      </c>
      <c r="D596" s="1" t="s">
        <v>9725</v>
      </c>
      <c r="E596" s="1">
        <v>-3.4</v>
      </c>
      <c r="F596" s="1">
        <v>-3.4</v>
      </c>
    </row>
    <row r="597" spans="1:6" x14ac:dyDescent="0.25">
      <c r="A597" s="1" t="s">
        <v>1369</v>
      </c>
      <c r="B597" s="1" t="s">
        <v>4926</v>
      </c>
      <c r="C597" s="1" t="s">
        <v>7120</v>
      </c>
      <c r="D597" s="1" t="s">
        <v>8909</v>
      </c>
      <c r="E597" s="1" t="s">
        <v>8707</v>
      </c>
      <c r="F597" s="1">
        <v>-3.4</v>
      </c>
    </row>
    <row r="598" spans="1:6" x14ac:dyDescent="0.25">
      <c r="A598" s="1" t="s">
        <v>1893</v>
      </c>
      <c r="B598" s="1" t="s">
        <v>5450</v>
      </c>
      <c r="C598" s="1" t="s">
        <v>7120</v>
      </c>
      <c r="D598" s="1" t="s">
        <v>8909</v>
      </c>
      <c r="E598" s="1" t="s">
        <v>8707</v>
      </c>
      <c r="F598" s="1">
        <v>-3.4</v>
      </c>
    </row>
    <row r="599" spans="1:6" x14ac:dyDescent="0.25">
      <c r="A599" s="1" t="s">
        <v>2004</v>
      </c>
      <c r="B599" s="1" t="s">
        <v>5561</v>
      </c>
      <c r="C599" s="1" t="s">
        <v>7124</v>
      </c>
      <c r="D599" s="1" t="s">
        <v>10140</v>
      </c>
      <c r="E599" s="1">
        <v>-3.4</v>
      </c>
      <c r="F599" s="1">
        <v>-3.4</v>
      </c>
    </row>
    <row r="600" spans="1:6" x14ac:dyDescent="0.25">
      <c r="A600" s="1" t="s">
        <v>2130</v>
      </c>
      <c r="B600" s="1" t="s">
        <v>5687</v>
      </c>
      <c r="C600" s="1" t="s">
        <v>8079</v>
      </c>
      <c r="D600" s="1" t="s">
        <v>10220</v>
      </c>
      <c r="E600" s="1">
        <v>-3.4</v>
      </c>
      <c r="F600" s="1">
        <v>-3.4</v>
      </c>
    </row>
    <row r="601" spans="1:6" x14ac:dyDescent="0.25">
      <c r="A601" s="1" t="s">
        <v>2562</v>
      </c>
      <c r="B601" s="1" t="s">
        <v>6119</v>
      </c>
      <c r="C601" s="1" t="s">
        <v>7120</v>
      </c>
      <c r="D601" s="1" t="s">
        <v>8909</v>
      </c>
      <c r="E601" s="1">
        <v>-3.4</v>
      </c>
      <c r="F601" s="1">
        <v>-3.4</v>
      </c>
    </row>
    <row r="602" spans="1:6" x14ac:dyDescent="0.25">
      <c r="A602" s="1" t="s">
        <v>2741</v>
      </c>
      <c r="B602" s="1" t="s">
        <v>6298</v>
      </c>
      <c r="C602" s="1" t="s">
        <v>7124</v>
      </c>
      <c r="D602" s="1" t="s">
        <v>10560</v>
      </c>
      <c r="E602" s="1">
        <v>-3.4</v>
      </c>
      <c r="F602" s="1">
        <v>-3.4</v>
      </c>
    </row>
    <row r="603" spans="1:6" x14ac:dyDescent="0.25">
      <c r="A603" s="1" t="s">
        <v>2797</v>
      </c>
      <c r="B603" s="1" t="s">
        <v>6354</v>
      </c>
      <c r="C603" s="1" t="s">
        <v>8363</v>
      </c>
      <c r="D603" s="1" t="s">
        <v>10591</v>
      </c>
      <c r="E603" s="1">
        <v>-3.4</v>
      </c>
      <c r="F603" s="1">
        <v>-3.4</v>
      </c>
    </row>
    <row r="604" spans="1:6" x14ac:dyDescent="0.25">
      <c r="A604" s="1" t="s">
        <v>2842</v>
      </c>
      <c r="B604" s="1" t="s">
        <v>6399</v>
      </c>
      <c r="C604" s="1" t="s">
        <v>8386</v>
      </c>
      <c r="D604" s="1" t="s">
        <v>10622</v>
      </c>
      <c r="E604" s="1">
        <v>-3.4</v>
      </c>
      <c r="F604" s="1">
        <v>-3.4</v>
      </c>
    </row>
    <row r="605" spans="1:6" x14ac:dyDescent="0.25">
      <c r="A605" s="1" t="s">
        <v>2905</v>
      </c>
      <c r="B605" s="1" t="s">
        <v>6462</v>
      </c>
      <c r="C605" s="1" t="s">
        <v>7124</v>
      </c>
      <c r="D605" s="1" t="s">
        <v>10655</v>
      </c>
      <c r="E605" s="1">
        <v>-3.4</v>
      </c>
      <c r="F605" s="1">
        <v>-3.4</v>
      </c>
    </row>
    <row r="606" spans="1:6" x14ac:dyDescent="0.25">
      <c r="A606" s="1" t="s">
        <v>2941</v>
      </c>
      <c r="B606" s="1" t="s">
        <v>6498</v>
      </c>
      <c r="C606" s="1" t="s">
        <v>7124</v>
      </c>
      <c r="D606" s="1" t="s">
        <v>10673</v>
      </c>
      <c r="E606" s="1">
        <v>-3.4</v>
      </c>
      <c r="F606" s="1">
        <v>-3.4</v>
      </c>
    </row>
    <row r="607" spans="1:6" x14ac:dyDescent="0.25">
      <c r="A607" s="1" t="s">
        <v>3395</v>
      </c>
      <c r="B607" s="1" t="s">
        <v>6952</v>
      </c>
      <c r="C607" s="1" t="s">
        <v>8626</v>
      </c>
      <c r="D607" s="1" t="s">
        <v>10930</v>
      </c>
      <c r="E607" s="1">
        <v>-3.4</v>
      </c>
      <c r="F607" s="1">
        <v>-3.4</v>
      </c>
    </row>
    <row r="608" spans="1:6" x14ac:dyDescent="0.25">
      <c r="A608" s="1" t="s">
        <v>497</v>
      </c>
      <c r="B608" s="1" t="s">
        <v>4054</v>
      </c>
      <c r="C608" s="1" t="s">
        <v>7119</v>
      </c>
      <c r="D608" s="1" t="s">
        <v>8908</v>
      </c>
      <c r="E608" s="1" t="s">
        <v>8762</v>
      </c>
      <c r="F608" s="1">
        <v>-3.3</v>
      </c>
    </row>
    <row r="609" spans="1:6" x14ac:dyDescent="0.25">
      <c r="A609" s="1" t="s">
        <v>712</v>
      </c>
      <c r="B609" s="1" t="s">
        <v>4269</v>
      </c>
      <c r="C609" s="1" t="s">
        <v>7458</v>
      </c>
      <c r="D609" s="1" t="s">
        <v>9393</v>
      </c>
      <c r="E609" s="1">
        <v>-3.3</v>
      </c>
      <c r="F609" s="1">
        <v>-3.3</v>
      </c>
    </row>
    <row r="610" spans="1:6" x14ac:dyDescent="0.25">
      <c r="A610" s="1" t="s">
        <v>1901</v>
      </c>
      <c r="B610" s="1" t="s">
        <v>5458</v>
      </c>
      <c r="C610" s="1" t="s">
        <v>7120</v>
      </c>
      <c r="D610" s="1" t="s">
        <v>8909</v>
      </c>
      <c r="E610" s="1" t="s">
        <v>8762</v>
      </c>
      <c r="F610" s="1">
        <v>-3.3</v>
      </c>
    </row>
    <row r="611" spans="1:6" x14ac:dyDescent="0.25">
      <c r="A611" s="1" t="s">
        <v>2085</v>
      </c>
      <c r="B611" s="1" t="s">
        <v>5642</v>
      </c>
      <c r="C611" s="1" t="s">
        <v>7124</v>
      </c>
      <c r="D611" s="1" t="s">
        <v>8925</v>
      </c>
      <c r="E611" s="1">
        <v>-3.3</v>
      </c>
      <c r="F611" s="1">
        <v>-3.3</v>
      </c>
    </row>
    <row r="612" spans="1:6" x14ac:dyDescent="0.25">
      <c r="A612" s="1" t="s">
        <v>2462</v>
      </c>
      <c r="B612" s="1" t="s">
        <v>6019</v>
      </c>
      <c r="C612" s="1" t="s">
        <v>8227</v>
      </c>
      <c r="D612" s="1" t="s">
        <v>10407</v>
      </c>
      <c r="E612" s="1">
        <v>-3.3</v>
      </c>
      <c r="F612" s="1">
        <v>-3.3</v>
      </c>
    </row>
    <row r="613" spans="1:6" x14ac:dyDescent="0.25">
      <c r="A613" s="1" t="s">
        <v>2945</v>
      </c>
      <c r="B613" s="1" t="s">
        <v>6502</v>
      </c>
      <c r="C613" s="1" t="s">
        <v>7124</v>
      </c>
      <c r="D613" s="1" t="s">
        <v>9227</v>
      </c>
      <c r="E613" s="1">
        <v>-3.3</v>
      </c>
      <c r="F613" s="1">
        <v>-3.3</v>
      </c>
    </row>
    <row r="614" spans="1:6" x14ac:dyDescent="0.25">
      <c r="A614" s="1" t="s">
        <v>3019</v>
      </c>
      <c r="B614" s="1" t="s">
        <v>6576</v>
      </c>
      <c r="C614" s="1" t="s">
        <v>7124</v>
      </c>
      <c r="D614" s="1" t="s">
        <v>10713</v>
      </c>
      <c r="E614" s="1">
        <v>-3.3</v>
      </c>
      <c r="F614" s="1">
        <v>-3.3</v>
      </c>
    </row>
    <row r="615" spans="1:6" x14ac:dyDescent="0.25">
      <c r="A615" s="1" t="s">
        <v>3032</v>
      </c>
      <c r="B615" s="1" t="s">
        <v>6589</v>
      </c>
      <c r="C615" s="1" t="s">
        <v>7120</v>
      </c>
      <c r="D615" s="1" t="s">
        <v>8909</v>
      </c>
      <c r="E615" s="1" t="s">
        <v>8762</v>
      </c>
      <c r="F615" s="1">
        <v>-3.3</v>
      </c>
    </row>
    <row r="616" spans="1:6" x14ac:dyDescent="0.25">
      <c r="A616" s="1" t="s">
        <v>3441</v>
      </c>
      <c r="B616" s="1" t="s">
        <v>6998</v>
      </c>
      <c r="C616" s="1" t="s">
        <v>8644</v>
      </c>
      <c r="D616" s="1" t="s">
        <v>10959</v>
      </c>
      <c r="E616" s="1">
        <v>-3.3</v>
      </c>
      <c r="F616" s="1">
        <v>-3.3</v>
      </c>
    </row>
    <row r="617" spans="1:6" x14ac:dyDescent="0.25">
      <c r="A617" s="1" t="s">
        <v>3482</v>
      </c>
      <c r="B617" s="1" t="s">
        <v>7039</v>
      </c>
      <c r="C617" s="1" t="s">
        <v>7124</v>
      </c>
      <c r="D617" s="1" t="s">
        <v>10983</v>
      </c>
      <c r="E617" s="1">
        <v>-3.3</v>
      </c>
      <c r="F617" s="1">
        <v>-3.3</v>
      </c>
    </row>
    <row r="618" spans="1:6" x14ac:dyDescent="0.25">
      <c r="A618" s="1" t="s">
        <v>22</v>
      </c>
      <c r="B618" s="1" t="s">
        <v>3579</v>
      </c>
      <c r="C618" s="1" t="s">
        <v>7129</v>
      </c>
      <c r="D618" s="1" t="s">
        <v>8923</v>
      </c>
      <c r="E618" s="1">
        <v>-3.2</v>
      </c>
      <c r="F618" s="1">
        <v>-3.2</v>
      </c>
    </row>
    <row r="619" spans="1:6" x14ac:dyDescent="0.25">
      <c r="A619" s="1" t="s">
        <v>143</v>
      </c>
      <c r="B619" s="1" t="s">
        <v>3700</v>
      </c>
      <c r="C619" s="1" t="s">
        <v>7189</v>
      </c>
      <c r="D619" s="1" t="s">
        <v>9016</v>
      </c>
      <c r="E619" s="1">
        <v>-3.2</v>
      </c>
      <c r="F619" s="1">
        <v>-3.2</v>
      </c>
    </row>
    <row r="620" spans="1:6" x14ac:dyDescent="0.25">
      <c r="A620" s="1" t="s">
        <v>342</v>
      </c>
      <c r="B620" s="1" t="s">
        <v>3899</v>
      </c>
      <c r="C620" s="1" t="s">
        <v>7282</v>
      </c>
      <c r="D620" s="1" t="s">
        <v>9156</v>
      </c>
      <c r="E620" s="1">
        <v>-3.2</v>
      </c>
      <c r="F620" s="1">
        <v>-3.2</v>
      </c>
    </row>
    <row r="621" spans="1:6" x14ac:dyDescent="0.25">
      <c r="A621" s="1" t="s">
        <v>388</v>
      </c>
      <c r="B621" s="1" t="s">
        <v>3945</v>
      </c>
      <c r="C621" s="1" t="s">
        <v>7301</v>
      </c>
      <c r="D621" s="1" t="s">
        <v>9178</v>
      </c>
      <c r="E621" s="1">
        <v>-3.2</v>
      </c>
      <c r="F621" s="1">
        <v>-3.2</v>
      </c>
    </row>
    <row r="622" spans="1:6" x14ac:dyDescent="0.25">
      <c r="A622" s="1" t="s">
        <v>648</v>
      </c>
      <c r="B622" s="1" t="s">
        <v>4205</v>
      </c>
      <c r="C622" s="1" t="s">
        <v>7429</v>
      </c>
      <c r="D622" s="1" t="s">
        <v>9353</v>
      </c>
      <c r="E622" s="1">
        <v>-3.2</v>
      </c>
      <c r="F622" s="1">
        <v>-3.2</v>
      </c>
    </row>
    <row r="623" spans="1:6" x14ac:dyDescent="0.25">
      <c r="A623" s="1" t="s">
        <v>867</v>
      </c>
      <c r="B623" s="1" t="s">
        <v>4424</v>
      </c>
      <c r="C623" s="1" t="s">
        <v>7524</v>
      </c>
      <c r="D623" s="1" t="s">
        <v>9488</v>
      </c>
      <c r="E623" s="1">
        <v>-3.2</v>
      </c>
      <c r="F623" s="1">
        <v>-3.2</v>
      </c>
    </row>
    <row r="624" spans="1:6" x14ac:dyDescent="0.25">
      <c r="A624" s="1" t="s">
        <v>992</v>
      </c>
      <c r="B624" s="1" t="s">
        <v>4549</v>
      </c>
      <c r="C624" s="1" t="s">
        <v>7583</v>
      </c>
      <c r="D624" s="1" t="s">
        <v>9568</v>
      </c>
      <c r="E624" s="1">
        <v>-3.2</v>
      </c>
      <c r="F624" s="1">
        <v>-3.2</v>
      </c>
    </row>
    <row r="625" spans="1:6" x14ac:dyDescent="0.25">
      <c r="A625" s="1" t="s">
        <v>1201</v>
      </c>
      <c r="B625" s="1" t="s">
        <v>4758</v>
      </c>
      <c r="C625" s="1" t="s">
        <v>7124</v>
      </c>
      <c r="D625" s="1" t="s">
        <v>8925</v>
      </c>
      <c r="E625" s="1">
        <v>-3.2</v>
      </c>
      <c r="F625" s="1">
        <v>-3.2</v>
      </c>
    </row>
    <row r="626" spans="1:6" x14ac:dyDescent="0.25">
      <c r="A626" s="1" t="s">
        <v>2091</v>
      </c>
      <c r="B626" s="1" t="s">
        <v>5648</v>
      </c>
      <c r="C626" s="1" t="s">
        <v>8064</v>
      </c>
      <c r="D626" s="1" t="s">
        <v>10197</v>
      </c>
      <c r="E626" s="1">
        <v>-3.2</v>
      </c>
      <c r="F626" s="1">
        <v>-3.2</v>
      </c>
    </row>
    <row r="627" spans="1:6" x14ac:dyDescent="0.25">
      <c r="A627" s="1" t="s">
        <v>2332</v>
      </c>
      <c r="B627" s="1" t="s">
        <v>5889</v>
      </c>
      <c r="C627" s="1" t="s">
        <v>8168</v>
      </c>
      <c r="D627" s="1" t="s">
        <v>10328</v>
      </c>
      <c r="E627" s="1">
        <v>-3.2</v>
      </c>
      <c r="F627" s="1">
        <v>-3.2</v>
      </c>
    </row>
    <row r="628" spans="1:6" x14ac:dyDescent="0.25">
      <c r="A628" s="1" t="s">
        <v>2806</v>
      </c>
      <c r="B628" s="1" t="s">
        <v>6363</v>
      </c>
      <c r="C628" s="1" t="s">
        <v>8367</v>
      </c>
      <c r="D628" s="1" t="s">
        <v>10597</v>
      </c>
      <c r="E628" s="1">
        <v>-3.2</v>
      </c>
      <c r="F628" s="1">
        <v>-3.2</v>
      </c>
    </row>
    <row r="629" spans="1:6" x14ac:dyDescent="0.25">
      <c r="A629" s="1" t="s">
        <v>3093</v>
      </c>
      <c r="B629" s="1" t="s">
        <v>6650</v>
      </c>
      <c r="C629" s="1" t="s">
        <v>8497</v>
      </c>
      <c r="D629" s="1" t="s">
        <v>10752</v>
      </c>
      <c r="E629" s="1">
        <v>-3.2</v>
      </c>
      <c r="F629" s="1">
        <v>-3.2</v>
      </c>
    </row>
    <row r="630" spans="1:6" x14ac:dyDescent="0.25">
      <c r="A630" s="1" t="s">
        <v>3227</v>
      </c>
      <c r="B630" s="1" t="s">
        <v>6784</v>
      </c>
      <c r="C630" s="1" t="s">
        <v>7124</v>
      </c>
      <c r="D630" s="1" t="s">
        <v>9793</v>
      </c>
      <c r="E630" s="1">
        <v>-3.2</v>
      </c>
      <c r="F630" s="1">
        <v>-3.2</v>
      </c>
    </row>
    <row r="631" spans="1:6" x14ac:dyDescent="0.25">
      <c r="A631" s="1" t="s">
        <v>406</v>
      </c>
      <c r="B631" s="1" t="s">
        <v>3963</v>
      </c>
      <c r="C631" s="1" t="s">
        <v>7124</v>
      </c>
      <c r="D631" s="1" t="s">
        <v>9191</v>
      </c>
      <c r="E631" s="1">
        <v>-3.1</v>
      </c>
      <c r="F631" s="1">
        <v>-3.1</v>
      </c>
    </row>
    <row r="632" spans="1:6" x14ac:dyDescent="0.25">
      <c r="A632" s="1" t="s">
        <v>972</v>
      </c>
      <c r="B632" s="1" t="s">
        <v>4529</v>
      </c>
      <c r="C632" s="1" t="s">
        <v>7124</v>
      </c>
      <c r="D632" s="1" t="s">
        <v>9555</v>
      </c>
      <c r="E632" s="1">
        <v>-3.1</v>
      </c>
      <c r="F632" s="1">
        <v>-3.1</v>
      </c>
    </row>
    <row r="633" spans="1:6" x14ac:dyDescent="0.25">
      <c r="A633" s="1" t="s">
        <v>993</v>
      </c>
      <c r="B633" s="1" t="s">
        <v>4550</v>
      </c>
      <c r="C633" s="1" t="s">
        <v>7584</v>
      </c>
      <c r="D633" s="1" t="s">
        <v>9569</v>
      </c>
      <c r="E633" s="1">
        <v>-3.1</v>
      </c>
      <c r="F633" s="1">
        <v>-3.1</v>
      </c>
    </row>
    <row r="634" spans="1:6" x14ac:dyDescent="0.25">
      <c r="A634" s="1" t="s">
        <v>1150</v>
      </c>
      <c r="B634" s="1" t="s">
        <v>4707</v>
      </c>
      <c r="C634" s="1" t="s">
        <v>7120</v>
      </c>
      <c r="D634" s="1" t="s">
        <v>8909</v>
      </c>
      <c r="E634" s="1" t="s">
        <v>8752</v>
      </c>
      <c r="F634" s="1">
        <v>-3.1</v>
      </c>
    </row>
    <row r="635" spans="1:6" x14ac:dyDescent="0.25">
      <c r="A635" s="1" t="s">
        <v>1261</v>
      </c>
      <c r="B635" s="1" t="s">
        <v>4818</v>
      </c>
      <c r="C635" s="1" t="s">
        <v>7686</v>
      </c>
      <c r="D635" s="1" t="s">
        <v>9717</v>
      </c>
      <c r="E635" s="1">
        <v>-3.1</v>
      </c>
      <c r="F635" s="1">
        <v>-3.1</v>
      </c>
    </row>
    <row r="636" spans="1:6" x14ac:dyDescent="0.25">
      <c r="A636" s="1" t="s">
        <v>1301</v>
      </c>
      <c r="B636" s="1" t="s">
        <v>4858</v>
      </c>
      <c r="C636" s="1" t="s">
        <v>7710</v>
      </c>
      <c r="D636" s="1" t="s">
        <v>9747</v>
      </c>
      <c r="E636" s="1">
        <v>-3.1</v>
      </c>
      <c r="F636" s="1">
        <v>-3.1</v>
      </c>
    </row>
    <row r="637" spans="1:6" x14ac:dyDescent="0.25">
      <c r="A637" s="1" t="s">
        <v>1396</v>
      </c>
      <c r="B637" s="1" t="s">
        <v>4953</v>
      </c>
      <c r="C637" s="1" t="s">
        <v>7757</v>
      </c>
      <c r="D637" s="1" t="s">
        <v>9791</v>
      </c>
      <c r="E637" s="1">
        <v>-3.1</v>
      </c>
      <c r="F637" s="1">
        <v>-3.1</v>
      </c>
    </row>
    <row r="638" spans="1:6" x14ac:dyDescent="0.25">
      <c r="A638" s="1" t="s">
        <v>1609</v>
      </c>
      <c r="B638" s="1" t="s">
        <v>5166</v>
      </c>
      <c r="C638" s="1" t="s">
        <v>7124</v>
      </c>
      <c r="D638" s="1" t="s">
        <v>9910</v>
      </c>
      <c r="E638" s="1" t="s">
        <v>8752</v>
      </c>
      <c r="F638" s="1">
        <v>-3.1</v>
      </c>
    </row>
    <row r="639" spans="1:6" x14ac:dyDescent="0.25">
      <c r="A639" s="1" t="s">
        <v>1613</v>
      </c>
      <c r="B639" s="1" t="s">
        <v>5170</v>
      </c>
      <c r="C639" s="1" t="s">
        <v>7119</v>
      </c>
      <c r="D639" s="1" t="s">
        <v>8908</v>
      </c>
      <c r="E639" s="1">
        <v>-3.1</v>
      </c>
      <c r="F639" s="1">
        <v>-3.1</v>
      </c>
    </row>
    <row r="640" spans="1:6" x14ac:dyDescent="0.25">
      <c r="A640" s="1" t="s">
        <v>2048</v>
      </c>
      <c r="B640" s="1" t="s">
        <v>5605</v>
      </c>
      <c r="C640" s="1" t="s">
        <v>8038</v>
      </c>
      <c r="D640" s="1" t="s">
        <v>10168</v>
      </c>
      <c r="E640" s="1">
        <v>-3.1</v>
      </c>
      <c r="F640" s="1">
        <v>-3.1</v>
      </c>
    </row>
    <row r="641" spans="1:6" x14ac:dyDescent="0.25">
      <c r="A641" s="1" t="s">
        <v>2210</v>
      </c>
      <c r="B641" s="1" t="s">
        <v>5767</v>
      </c>
      <c r="C641" s="1" t="s">
        <v>8110</v>
      </c>
      <c r="D641" s="1" t="s">
        <v>8912</v>
      </c>
      <c r="E641" s="1">
        <v>-3.1</v>
      </c>
      <c r="F641" s="1">
        <v>-3.1</v>
      </c>
    </row>
    <row r="642" spans="1:6" x14ac:dyDescent="0.25">
      <c r="A642" s="1" t="s">
        <v>2245</v>
      </c>
      <c r="B642" s="1" t="s">
        <v>5802</v>
      </c>
      <c r="C642" s="1" t="s">
        <v>8125</v>
      </c>
      <c r="D642" s="1" t="s">
        <v>9846</v>
      </c>
      <c r="E642" s="1">
        <v>-3.1</v>
      </c>
      <c r="F642" s="1">
        <v>-3.1</v>
      </c>
    </row>
    <row r="643" spans="1:6" x14ac:dyDescent="0.25">
      <c r="A643" s="1" t="s">
        <v>2604</v>
      </c>
      <c r="B643" s="1" t="s">
        <v>6161</v>
      </c>
      <c r="C643" s="1" t="s">
        <v>8278</v>
      </c>
      <c r="D643" s="1" t="s">
        <v>10475</v>
      </c>
      <c r="E643" s="1">
        <v>-3.1</v>
      </c>
      <c r="F643" s="1">
        <v>-3.1</v>
      </c>
    </row>
    <row r="644" spans="1:6" x14ac:dyDescent="0.25">
      <c r="A644" s="1" t="s">
        <v>2694</v>
      </c>
      <c r="B644" s="1" t="s">
        <v>6251</v>
      </c>
      <c r="C644" s="1" t="s">
        <v>8325</v>
      </c>
      <c r="D644" s="1" t="s">
        <v>10535</v>
      </c>
      <c r="E644" s="1">
        <v>-3.1</v>
      </c>
      <c r="F644" s="1">
        <v>-3.1</v>
      </c>
    </row>
    <row r="645" spans="1:6" x14ac:dyDescent="0.25">
      <c r="A645" s="1" t="s">
        <v>2818</v>
      </c>
      <c r="B645" s="1" t="s">
        <v>6375</v>
      </c>
      <c r="C645" s="1" t="s">
        <v>8372</v>
      </c>
      <c r="D645" s="1" t="s">
        <v>8938</v>
      </c>
      <c r="E645" s="1">
        <v>-3.1</v>
      </c>
      <c r="F645" s="1">
        <v>-3.1</v>
      </c>
    </row>
    <row r="646" spans="1:6" x14ac:dyDescent="0.25">
      <c r="A646" s="1" t="s">
        <v>3339</v>
      </c>
      <c r="B646" s="1" t="s">
        <v>6896</v>
      </c>
      <c r="C646" s="1" t="s">
        <v>8608</v>
      </c>
      <c r="D646" s="1" t="s">
        <v>10902</v>
      </c>
      <c r="E646" s="1">
        <v>-3.1</v>
      </c>
      <c r="F646" s="1">
        <v>-3.1</v>
      </c>
    </row>
    <row r="647" spans="1:6" x14ac:dyDescent="0.25">
      <c r="A647" s="1" t="s">
        <v>263</v>
      </c>
      <c r="B647" s="1" t="s">
        <v>3820</v>
      </c>
      <c r="C647" s="1" t="s">
        <v>7245</v>
      </c>
      <c r="D647" s="1" t="s">
        <v>9100</v>
      </c>
      <c r="E647" s="1">
        <v>-3</v>
      </c>
      <c r="F647" s="1">
        <v>-3</v>
      </c>
    </row>
    <row r="648" spans="1:6" x14ac:dyDescent="0.25">
      <c r="A648" s="1" t="s">
        <v>447</v>
      </c>
      <c r="B648" s="1" t="s">
        <v>4004</v>
      </c>
      <c r="C648" s="1" t="s">
        <v>7120</v>
      </c>
      <c r="D648" s="1" t="s">
        <v>8909</v>
      </c>
      <c r="E648" s="1" t="s">
        <v>8744</v>
      </c>
      <c r="F648" s="1">
        <v>-3</v>
      </c>
    </row>
    <row r="649" spans="1:6" x14ac:dyDescent="0.25">
      <c r="A649" s="1" t="s">
        <v>747</v>
      </c>
      <c r="B649" s="1" t="s">
        <v>4304</v>
      </c>
      <c r="C649" s="1" t="s">
        <v>7120</v>
      </c>
      <c r="D649" s="1" t="s">
        <v>8909</v>
      </c>
      <c r="E649" s="1" t="s">
        <v>8744</v>
      </c>
      <c r="F649" s="1">
        <v>-3</v>
      </c>
    </row>
    <row r="650" spans="1:6" x14ac:dyDescent="0.25">
      <c r="A650" s="1" t="s">
        <v>789</v>
      </c>
      <c r="B650" s="1" t="s">
        <v>4346</v>
      </c>
      <c r="C650" s="1" t="s">
        <v>7488</v>
      </c>
      <c r="D650" s="1" t="s">
        <v>9441</v>
      </c>
      <c r="E650" s="1">
        <v>-3</v>
      </c>
      <c r="F650" s="1">
        <v>-3</v>
      </c>
    </row>
    <row r="651" spans="1:6" x14ac:dyDescent="0.25">
      <c r="A651" s="1" t="s">
        <v>875</v>
      </c>
      <c r="B651" s="1" t="s">
        <v>4432</v>
      </c>
      <c r="C651" s="1" t="s">
        <v>7529</v>
      </c>
      <c r="D651" s="1" t="s">
        <v>9493</v>
      </c>
      <c r="E651" s="1">
        <v>-3</v>
      </c>
      <c r="F651" s="1">
        <v>-3</v>
      </c>
    </row>
    <row r="652" spans="1:6" x14ac:dyDescent="0.25">
      <c r="A652" s="1" t="s">
        <v>11388</v>
      </c>
      <c r="B652" s="1" t="s">
        <v>13840</v>
      </c>
      <c r="C652" s="1" t="s">
        <v>13153</v>
      </c>
      <c r="D652" s="1" t="s">
        <v>12513</v>
      </c>
      <c r="E652" s="1">
        <v>-3</v>
      </c>
      <c r="F652" s="1">
        <v>-3</v>
      </c>
    </row>
    <row r="653" spans="1:6" x14ac:dyDescent="0.25">
      <c r="A653" s="1" t="s">
        <v>1192</v>
      </c>
      <c r="B653" s="1" t="s">
        <v>4749</v>
      </c>
      <c r="C653" s="1" t="s">
        <v>7124</v>
      </c>
      <c r="D653" s="1" t="s">
        <v>8970</v>
      </c>
      <c r="E653" s="1">
        <v>-3</v>
      </c>
      <c r="F653" s="1">
        <v>-3</v>
      </c>
    </row>
    <row r="654" spans="1:6" x14ac:dyDescent="0.25">
      <c r="A654" s="1" t="s">
        <v>1270</v>
      </c>
      <c r="B654" s="1" t="s">
        <v>4827</v>
      </c>
      <c r="C654" s="1" t="s">
        <v>7124</v>
      </c>
      <c r="D654" s="1" t="s">
        <v>8925</v>
      </c>
      <c r="E654" s="1">
        <v>-3</v>
      </c>
      <c r="F654" s="1">
        <v>-3</v>
      </c>
    </row>
    <row r="655" spans="1:6" x14ac:dyDescent="0.25">
      <c r="A655" s="1" t="s">
        <v>1304</v>
      </c>
      <c r="B655" s="1" t="s">
        <v>4861</v>
      </c>
      <c r="C655" s="1" t="s">
        <v>7713</v>
      </c>
      <c r="D655" s="1" t="s">
        <v>9750</v>
      </c>
      <c r="E655" s="1">
        <v>-3</v>
      </c>
      <c r="F655" s="1">
        <v>-3</v>
      </c>
    </row>
    <row r="656" spans="1:6" x14ac:dyDescent="0.25">
      <c r="A656" s="1" t="s">
        <v>1377</v>
      </c>
      <c r="B656" s="1" t="s">
        <v>4934</v>
      </c>
      <c r="C656" s="1" t="s">
        <v>7746</v>
      </c>
      <c r="D656" s="1" t="s">
        <v>8912</v>
      </c>
      <c r="E656" s="1">
        <v>-3</v>
      </c>
      <c r="F656" s="1">
        <v>-3</v>
      </c>
    </row>
    <row r="657" spans="1:6" x14ac:dyDescent="0.25">
      <c r="A657" s="1" t="s">
        <v>1431</v>
      </c>
      <c r="B657" s="1" t="s">
        <v>4988</v>
      </c>
      <c r="C657" s="1" t="s">
        <v>7124</v>
      </c>
      <c r="D657" s="1" t="s">
        <v>9809</v>
      </c>
      <c r="E657" s="1">
        <v>-3</v>
      </c>
      <c r="F657" s="1">
        <v>-3</v>
      </c>
    </row>
    <row r="658" spans="1:6" x14ac:dyDescent="0.25">
      <c r="A658" s="1" t="s">
        <v>1914</v>
      </c>
      <c r="B658" s="1" t="s">
        <v>5471</v>
      </c>
      <c r="C658" s="1" t="s">
        <v>7974</v>
      </c>
      <c r="D658" s="1" t="s">
        <v>10089</v>
      </c>
      <c r="E658" s="1">
        <v>-3</v>
      </c>
      <c r="F658" s="1">
        <v>-3</v>
      </c>
    </row>
    <row r="659" spans="1:6" x14ac:dyDescent="0.25">
      <c r="A659" s="1" t="s">
        <v>2178</v>
      </c>
      <c r="B659" s="1" t="s">
        <v>5735</v>
      </c>
      <c r="C659" s="1" t="s">
        <v>8096</v>
      </c>
      <c r="D659" s="1" t="s">
        <v>10246</v>
      </c>
      <c r="E659" s="1">
        <v>-3</v>
      </c>
      <c r="F659" s="1">
        <v>-3</v>
      </c>
    </row>
    <row r="660" spans="1:6" x14ac:dyDescent="0.25">
      <c r="A660" s="1" t="s">
        <v>2237</v>
      </c>
      <c r="B660" s="1" t="s">
        <v>5794</v>
      </c>
      <c r="C660" s="1" t="s">
        <v>8120</v>
      </c>
      <c r="D660" s="1" t="s">
        <v>10267</v>
      </c>
      <c r="E660" s="1">
        <v>-3</v>
      </c>
      <c r="F660" s="1">
        <v>-3</v>
      </c>
    </row>
    <row r="661" spans="1:6" x14ac:dyDescent="0.25">
      <c r="A661" s="1" t="s">
        <v>2279</v>
      </c>
      <c r="B661" s="1" t="s">
        <v>5836</v>
      </c>
      <c r="C661" s="1" t="s">
        <v>8139</v>
      </c>
      <c r="D661" s="1" t="s">
        <v>10292</v>
      </c>
      <c r="E661" s="1">
        <v>-3</v>
      </c>
      <c r="F661" s="1">
        <v>-3</v>
      </c>
    </row>
    <row r="662" spans="1:6" x14ac:dyDescent="0.25">
      <c r="A662" s="1" t="s">
        <v>2858</v>
      </c>
      <c r="B662" s="1" t="s">
        <v>6415</v>
      </c>
      <c r="C662" s="1" t="s">
        <v>8393</v>
      </c>
      <c r="D662" s="1" t="s">
        <v>10631</v>
      </c>
      <c r="E662" s="1">
        <v>-3</v>
      </c>
      <c r="F662" s="1">
        <v>-3</v>
      </c>
    </row>
    <row r="663" spans="1:6" x14ac:dyDescent="0.25">
      <c r="A663" s="1" t="s">
        <v>3128</v>
      </c>
      <c r="B663" s="1" t="s">
        <v>6685</v>
      </c>
      <c r="C663" s="1" t="s">
        <v>8509</v>
      </c>
      <c r="D663" s="1" t="s">
        <v>10768</v>
      </c>
      <c r="E663" s="1">
        <v>-3</v>
      </c>
      <c r="F663" s="1">
        <v>-3</v>
      </c>
    </row>
    <row r="664" spans="1:6" x14ac:dyDescent="0.25">
      <c r="A664" s="1" t="s">
        <v>3169</v>
      </c>
      <c r="B664" s="1" t="s">
        <v>6726</v>
      </c>
      <c r="C664" s="1" t="s">
        <v>8529</v>
      </c>
      <c r="D664" s="1" t="s">
        <v>10792</v>
      </c>
      <c r="E664" s="1">
        <v>-3</v>
      </c>
      <c r="F664" s="1">
        <v>-3</v>
      </c>
    </row>
    <row r="665" spans="1:6" x14ac:dyDescent="0.25">
      <c r="A665" s="1" t="s">
        <v>3169</v>
      </c>
      <c r="B665" s="1" t="s">
        <v>6726</v>
      </c>
      <c r="C665" s="1" t="s">
        <v>8529</v>
      </c>
      <c r="D665" s="1" t="s">
        <v>10792</v>
      </c>
      <c r="E665" s="1">
        <v>-3</v>
      </c>
      <c r="F665" s="1">
        <v>-3</v>
      </c>
    </row>
    <row r="666" spans="1:6" x14ac:dyDescent="0.25">
      <c r="A666" s="1" t="s">
        <v>3553</v>
      </c>
      <c r="B666" s="1" t="s">
        <v>7110</v>
      </c>
      <c r="C666" s="1" t="s">
        <v>8691</v>
      </c>
      <c r="D666" s="1" t="s">
        <v>11021</v>
      </c>
      <c r="E666" s="1">
        <v>-3</v>
      </c>
      <c r="F666" s="1">
        <v>-3</v>
      </c>
    </row>
    <row r="667" spans="1:6" x14ac:dyDescent="0.25">
      <c r="A667" s="1" t="s">
        <v>7</v>
      </c>
      <c r="B667" s="1" t="s">
        <v>3564</v>
      </c>
      <c r="C667" s="1" t="s">
        <v>7120</v>
      </c>
      <c r="D667" s="1" t="s">
        <v>8909</v>
      </c>
      <c r="E667" s="1">
        <v>-2.9</v>
      </c>
      <c r="F667" s="1">
        <v>-2.9</v>
      </c>
    </row>
    <row r="668" spans="1:6" x14ac:dyDescent="0.25">
      <c r="A668" s="1" t="s">
        <v>11168</v>
      </c>
      <c r="B668" s="1" t="s">
        <v>13620</v>
      </c>
      <c r="C668" s="1" t="s">
        <v>13080</v>
      </c>
      <c r="D668" s="1" t="s">
        <v>9399</v>
      </c>
      <c r="E668" s="1">
        <v>-2.9</v>
      </c>
      <c r="F668" s="1">
        <v>-2.9</v>
      </c>
    </row>
    <row r="669" spans="1:6" x14ac:dyDescent="0.25">
      <c r="A669" s="1" t="s">
        <v>371</v>
      </c>
      <c r="B669" s="1" t="s">
        <v>3928</v>
      </c>
      <c r="C669" s="1" t="s">
        <v>7119</v>
      </c>
      <c r="D669" s="1" t="s">
        <v>8908</v>
      </c>
      <c r="E669" s="1" t="s">
        <v>8700</v>
      </c>
      <c r="F669" s="1">
        <v>-2.9</v>
      </c>
    </row>
    <row r="670" spans="1:6" x14ac:dyDescent="0.25">
      <c r="A670" s="1" t="s">
        <v>487</v>
      </c>
      <c r="B670" s="1" t="s">
        <v>4044</v>
      </c>
      <c r="C670" s="1" t="s">
        <v>7346</v>
      </c>
      <c r="D670" s="1" t="s">
        <v>9247</v>
      </c>
      <c r="E670" s="1">
        <v>-2.9</v>
      </c>
      <c r="F670" s="1">
        <v>-2.9</v>
      </c>
    </row>
    <row r="671" spans="1:6" x14ac:dyDescent="0.25">
      <c r="A671" s="1" t="s">
        <v>11260</v>
      </c>
      <c r="B671" s="1" t="s">
        <v>13712</v>
      </c>
      <c r="C671" s="1" t="s">
        <v>13108</v>
      </c>
      <c r="D671" s="1" t="s">
        <v>12446</v>
      </c>
      <c r="E671" s="1">
        <v>-2.9</v>
      </c>
      <c r="F671" s="1">
        <v>-2.9</v>
      </c>
    </row>
    <row r="672" spans="1:6" x14ac:dyDescent="0.25">
      <c r="A672" s="1" t="s">
        <v>998</v>
      </c>
      <c r="B672" s="1" t="s">
        <v>4555</v>
      </c>
      <c r="C672" s="1" t="s">
        <v>7586</v>
      </c>
      <c r="D672" s="1" t="s">
        <v>9573</v>
      </c>
      <c r="E672" s="1">
        <v>-2.9</v>
      </c>
      <c r="F672" s="1">
        <v>-2.9</v>
      </c>
    </row>
    <row r="673" spans="1:6" x14ac:dyDescent="0.25">
      <c r="A673" s="1" t="s">
        <v>1083</v>
      </c>
      <c r="B673" s="1" t="s">
        <v>4640</v>
      </c>
      <c r="C673" s="1" t="s">
        <v>7615</v>
      </c>
      <c r="D673" s="1" t="s">
        <v>9619</v>
      </c>
      <c r="E673" s="1">
        <v>-2.9</v>
      </c>
      <c r="F673" s="1">
        <v>-2.9</v>
      </c>
    </row>
    <row r="674" spans="1:6" x14ac:dyDescent="0.25">
      <c r="A674" s="1" t="s">
        <v>1115</v>
      </c>
      <c r="B674" s="1" t="s">
        <v>4672</v>
      </c>
      <c r="C674" s="1" t="s">
        <v>7124</v>
      </c>
      <c r="D674" s="1" t="s">
        <v>9636</v>
      </c>
      <c r="E674" s="1">
        <v>-2.9</v>
      </c>
      <c r="F674" s="1">
        <v>-2.9</v>
      </c>
    </row>
    <row r="675" spans="1:6" x14ac:dyDescent="0.25">
      <c r="A675" s="1" t="s">
        <v>1453</v>
      </c>
      <c r="B675" s="1" t="s">
        <v>5010</v>
      </c>
      <c r="C675" s="1" t="s">
        <v>7774</v>
      </c>
      <c r="D675" s="1" t="s">
        <v>9821</v>
      </c>
      <c r="E675" s="1">
        <v>-2.9</v>
      </c>
      <c r="F675" s="1">
        <v>-2.9</v>
      </c>
    </row>
    <row r="676" spans="1:6" x14ac:dyDescent="0.25">
      <c r="A676" s="1" t="s">
        <v>1825</v>
      </c>
      <c r="B676" s="1" t="s">
        <v>5382</v>
      </c>
      <c r="C676" s="1" t="s">
        <v>7926</v>
      </c>
      <c r="D676" s="1" t="s">
        <v>9711</v>
      </c>
      <c r="E676" s="1">
        <v>-2.9</v>
      </c>
      <c r="F676" s="1">
        <v>-2.9</v>
      </c>
    </row>
    <row r="677" spans="1:6" x14ac:dyDescent="0.25">
      <c r="A677" s="1" t="s">
        <v>1935</v>
      </c>
      <c r="B677" s="1" t="s">
        <v>5492</v>
      </c>
      <c r="C677" s="1" t="s">
        <v>7986</v>
      </c>
      <c r="D677" s="1" t="s">
        <v>10104</v>
      </c>
      <c r="E677" s="1">
        <v>-2.9</v>
      </c>
      <c r="F677" s="1">
        <v>-2.9</v>
      </c>
    </row>
    <row r="678" spans="1:6" x14ac:dyDescent="0.25">
      <c r="A678" s="1" t="s">
        <v>2101</v>
      </c>
      <c r="B678" s="1" t="s">
        <v>5658</v>
      </c>
      <c r="C678" s="1" t="s">
        <v>8067</v>
      </c>
      <c r="D678" s="1" t="s">
        <v>10204</v>
      </c>
      <c r="E678" s="1">
        <v>-2.9</v>
      </c>
      <c r="F678" s="1">
        <v>-2.9</v>
      </c>
    </row>
    <row r="679" spans="1:6" x14ac:dyDescent="0.25">
      <c r="A679" s="1" t="s">
        <v>2328</v>
      </c>
      <c r="B679" s="1" t="s">
        <v>5885</v>
      </c>
      <c r="C679" s="1" t="s">
        <v>8166</v>
      </c>
      <c r="D679" s="1" t="s">
        <v>10326</v>
      </c>
      <c r="E679" s="1">
        <v>-2.9</v>
      </c>
      <c r="F679" s="1">
        <v>-2.9</v>
      </c>
    </row>
    <row r="680" spans="1:6" x14ac:dyDescent="0.25">
      <c r="A680" s="1" t="s">
        <v>2808</v>
      </c>
      <c r="B680" s="1" t="s">
        <v>6365</v>
      </c>
      <c r="C680" s="1" t="s">
        <v>8369</v>
      </c>
      <c r="D680" s="1" t="s">
        <v>10598</v>
      </c>
      <c r="E680" s="1">
        <v>-2.9</v>
      </c>
      <c r="F680" s="1">
        <v>-2.9</v>
      </c>
    </row>
    <row r="681" spans="1:6" x14ac:dyDescent="0.25">
      <c r="A681" s="1" t="s">
        <v>3000</v>
      </c>
      <c r="B681" s="1" t="s">
        <v>6557</v>
      </c>
      <c r="C681" s="1" t="s">
        <v>7124</v>
      </c>
      <c r="D681" s="1" t="s">
        <v>8916</v>
      </c>
      <c r="E681" s="1">
        <v>-2.9</v>
      </c>
      <c r="F681" s="1">
        <v>-2.9</v>
      </c>
    </row>
    <row r="682" spans="1:6" x14ac:dyDescent="0.25">
      <c r="A682" s="1" t="s">
        <v>3037</v>
      </c>
      <c r="B682" s="1" t="s">
        <v>6594</v>
      </c>
      <c r="C682" s="1" t="s">
        <v>8468</v>
      </c>
      <c r="D682" s="1" t="s">
        <v>10717</v>
      </c>
      <c r="E682" s="1" t="s">
        <v>8700</v>
      </c>
      <c r="F682" s="1">
        <v>-2.9</v>
      </c>
    </row>
    <row r="683" spans="1:6" x14ac:dyDescent="0.25">
      <c r="A683" s="1" t="s">
        <v>12217</v>
      </c>
      <c r="B683" s="1" t="s">
        <v>14669</v>
      </c>
      <c r="C683" s="1" t="s">
        <v>13431</v>
      </c>
      <c r="D683" s="1" t="s">
        <v>12903</v>
      </c>
      <c r="E683" s="1">
        <v>-2.9</v>
      </c>
      <c r="F683" s="1">
        <v>-2.9</v>
      </c>
    </row>
    <row r="684" spans="1:6" x14ac:dyDescent="0.25">
      <c r="A684" s="1" t="s">
        <v>3378</v>
      </c>
      <c r="B684" s="1" t="s">
        <v>6935</v>
      </c>
      <c r="C684" s="1" t="s">
        <v>8623</v>
      </c>
      <c r="D684" s="1" t="s">
        <v>10924</v>
      </c>
      <c r="E684" s="1">
        <v>-2.9</v>
      </c>
      <c r="F684" s="1">
        <v>-2.9</v>
      </c>
    </row>
    <row r="685" spans="1:6" x14ac:dyDescent="0.25">
      <c r="A685" s="1" t="s">
        <v>3546</v>
      </c>
      <c r="B685" s="1" t="s">
        <v>7103</v>
      </c>
      <c r="C685" s="1" t="s">
        <v>7124</v>
      </c>
      <c r="D685" s="1" t="s">
        <v>8961</v>
      </c>
      <c r="E685" s="1" t="s">
        <v>8700</v>
      </c>
      <c r="F685" s="1">
        <v>-2.9</v>
      </c>
    </row>
    <row r="686" spans="1:6" x14ac:dyDescent="0.25">
      <c r="A686" s="1" t="s">
        <v>257</v>
      </c>
      <c r="B686" s="1" t="s">
        <v>3814</v>
      </c>
      <c r="C686" s="1" t="s">
        <v>7124</v>
      </c>
      <c r="D686" s="1" t="s">
        <v>9096</v>
      </c>
      <c r="E686" s="1">
        <v>-2.8</v>
      </c>
      <c r="F686" s="1">
        <v>-2.8</v>
      </c>
    </row>
    <row r="687" spans="1:6" x14ac:dyDescent="0.25">
      <c r="A687" s="1" t="s">
        <v>275</v>
      </c>
      <c r="B687" s="1" t="s">
        <v>3832</v>
      </c>
      <c r="C687" s="1" t="s">
        <v>7124</v>
      </c>
      <c r="D687" s="1" t="s">
        <v>9109</v>
      </c>
      <c r="E687" s="1">
        <v>-2.8</v>
      </c>
      <c r="F687" s="1">
        <v>-2.8</v>
      </c>
    </row>
    <row r="688" spans="1:6" x14ac:dyDescent="0.25">
      <c r="A688" s="1" t="s">
        <v>450</v>
      </c>
      <c r="B688" s="1" t="s">
        <v>4007</v>
      </c>
      <c r="C688" s="1" t="s">
        <v>7330</v>
      </c>
      <c r="D688" s="1" t="s">
        <v>9222</v>
      </c>
      <c r="E688" s="1">
        <v>-2.8</v>
      </c>
      <c r="F688" s="1">
        <v>-2.8</v>
      </c>
    </row>
    <row r="689" spans="1:6" x14ac:dyDescent="0.25">
      <c r="A689" s="1" t="s">
        <v>506</v>
      </c>
      <c r="B689" s="1" t="s">
        <v>4063</v>
      </c>
      <c r="C689" s="1" t="s">
        <v>7352</v>
      </c>
      <c r="D689" s="1" t="s">
        <v>9257</v>
      </c>
      <c r="E689" s="1">
        <v>-2.8</v>
      </c>
      <c r="F689" s="1">
        <v>-2.8</v>
      </c>
    </row>
    <row r="690" spans="1:6" x14ac:dyDescent="0.25">
      <c r="A690" s="1" t="s">
        <v>716</v>
      </c>
      <c r="B690" s="1" t="s">
        <v>4273</v>
      </c>
      <c r="C690" s="1" t="s">
        <v>7124</v>
      </c>
      <c r="D690" s="1" t="s">
        <v>9396</v>
      </c>
      <c r="E690" s="1">
        <v>-2.8</v>
      </c>
      <c r="F690" s="1">
        <v>-2.8</v>
      </c>
    </row>
    <row r="691" spans="1:6" x14ac:dyDescent="0.25">
      <c r="A691" s="1" t="s">
        <v>11301</v>
      </c>
      <c r="B691" s="1" t="s">
        <v>13753</v>
      </c>
      <c r="C691" s="1" t="s">
        <v>7120</v>
      </c>
      <c r="D691" s="1" t="s">
        <v>8909</v>
      </c>
      <c r="E691" s="1">
        <v>-2.8</v>
      </c>
      <c r="F691" s="1">
        <v>-2.8</v>
      </c>
    </row>
    <row r="692" spans="1:6" x14ac:dyDescent="0.25">
      <c r="A692" s="1" t="s">
        <v>1055</v>
      </c>
      <c r="B692" s="1" t="s">
        <v>4612</v>
      </c>
      <c r="C692" s="1" t="s">
        <v>7124</v>
      </c>
      <c r="D692" s="1" t="s">
        <v>9600</v>
      </c>
      <c r="E692" s="1">
        <v>-2.8</v>
      </c>
      <c r="F692" s="1">
        <v>-2.8</v>
      </c>
    </row>
    <row r="693" spans="1:6" x14ac:dyDescent="0.25">
      <c r="A693" s="1" t="s">
        <v>1128</v>
      </c>
      <c r="B693" s="1" t="s">
        <v>4685</v>
      </c>
      <c r="C693" s="1" t="s">
        <v>7124</v>
      </c>
      <c r="D693" s="1" t="s">
        <v>9643</v>
      </c>
      <c r="E693" s="1">
        <v>-2.8</v>
      </c>
      <c r="F693" s="1">
        <v>-2.8</v>
      </c>
    </row>
    <row r="694" spans="1:6" x14ac:dyDescent="0.25">
      <c r="A694" s="1" t="s">
        <v>1621</v>
      </c>
      <c r="B694" s="1" t="s">
        <v>5178</v>
      </c>
      <c r="C694" s="1" t="s">
        <v>7124</v>
      </c>
      <c r="D694" s="1" t="s">
        <v>9175</v>
      </c>
      <c r="E694" s="1" t="s">
        <v>8784</v>
      </c>
      <c r="F694" s="1">
        <v>-2.8</v>
      </c>
    </row>
    <row r="695" spans="1:6" x14ac:dyDescent="0.25">
      <c r="A695" s="1" t="s">
        <v>1748</v>
      </c>
      <c r="B695" s="1" t="s">
        <v>5305</v>
      </c>
      <c r="C695" s="1" t="s">
        <v>7124</v>
      </c>
      <c r="D695" s="1" t="s">
        <v>8925</v>
      </c>
      <c r="E695" s="1">
        <v>-2.8</v>
      </c>
      <c r="F695" s="1">
        <v>-2.8</v>
      </c>
    </row>
    <row r="696" spans="1:6" x14ac:dyDescent="0.25">
      <c r="A696" s="1" t="s">
        <v>2031</v>
      </c>
      <c r="B696" s="1" t="s">
        <v>5588</v>
      </c>
      <c r="C696" s="1" t="s">
        <v>8027</v>
      </c>
      <c r="D696" s="1" t="s">
        <v>10156</v>
      </c>
      <c r="E696" s="1">
        <v>-2.8</v>
      </c>
      <c r="F696" s="1">
        <v>-2.8</v>
      </c>
    </row>
    <row r="697" spans="1:6" x14ac:dyDescent="0.25">
      <c r="A697" s="1" t="s">
        <v>2298</v>
      </c>
      <c r="B697" s="1" t="s">
        <v>5855</v>
      </c>
      <c r="C697" s="1" t="s">
        <v>8150</v>
      </c>
      <c r="D697" s="1" t="s">
        <v>10307</v>
      </c>
      <c r="E697" s="1">
        <v>-2.8</v>
      </c>
      <c r="F697" s="1">
        <v>-2.8</v>
      </c>
    </row>
    <row r="698" spans="1:6" x14ac:dyDescent="0.25">
      <c r="A698" s="1" t="s">
        <v>2421</v>
      </c>
      <c r="B698" s="1" t="s">
        <v>5978</v>
      </c>
      <c r="C698" s="1" t="s">
        <v>8210</v>
      </c>
      <c r="D698" s="1" t="s">
        <v>10380</v>
      </c>
      <c r="E698" s="1">
        <v>-2.8</v>
      </c>
      <c r="F698" s="1">
        <v>-2.8</v>
      </c>
    </row>
    <row r="699" spans="1:6" x14ac:dyDescent="0.25">
      <c r="A699" s="1" t="s">
        <v>2652</v>
      </c>
      <c r="B699" s="1" t="s">
        <v>6209</v>
      </c>
      <c r="C699" s="1" t="s">
        <v>7124</v>
      </c>
      <c r="D699" s="1" t="s">
        <v>9038</v>
      </c>
      <c r="E699" s="1">
        <v>-2.8</v>
      </c>
      <c r="F699" s="1">
        <v>-2.8</v>
      </c>
    </row>
    <row r="700" spans="1:6" x14ac:dyDescent="0.25">
      <c r="A700" s="1" t="s">
        <v>2804</v>
      </c>
      <c r="B700" s="1" t="s">
        <v>6361</v>
      </c>
      <c r="C700" s="1" t="s">
        <v>8366</v>
      </c>
      <c r="D700" s="1" t="s">
        <v>10595</v>
      </c>
      <c r="E700" s="1" t="s">
        <v>8784</v>
      </c>
      <c r="F700" s="1">
        <v>-2.8</v>
      </c>
    </row>
    <row r="701" spans="1:6" x14ac:dyDescent="0.25">
      <c r="A701" s="1" t="s">
        <v>3168</v>
      </c>
      <c r="B701" s="1" t="s">
        <v>6725</v>
      </c>
      <c r="C701" s="1" t="s">
        <v>8528</v>
      </c>
      <c r="D701" s="1" t="s">
        <v>10791</v>
      </c>
      <c r="E701" s="1">
        <v>-2.8</v>
      </c>
      <c r="F701" s="1">
        <v>-2.8</v>
      </c>
    </row>
    <row r="702" spans="1:6" x14ac:dyDescent="0.25">
      <c r="A702" s="1" t="s">
        <v>3187</v>
      </c>
      <c r="B702" s="1" t="s">
        <v>6744</v>
      </c>
      <c r="C702" s="1" t="s">
        <v>7124</v>
      </c>
      <c r="D702" s="1" t="s">
        <v>8916</v>
      </c>
      <c r="E702" s="1">
        <v>-2.8</v>
      </c>
      <c r="F702" s="1">
        <v>-2.8</v>
      </c>
    </row>
    <row r="703" spans="1:6" x14ac:dyDescent="0.25">
      <c r="A703" s="1" t="s">
        <v>3426</v>
      </c>
      <c r="B703" s="1" t="s">
        <v>6983</v>
      </c>
      <c r="C703" s="1" t="s">
        <v>8638</v>
      </c>
      <c r="D703" s="1" t="s">
        <v>10949</v>
      </c>
      <c r="E703" s="1">
        <v>-2.8</v>
      </c>
      <c r="F703" s="1">
        <v>-2.8</v>
      </c>
    </row>
    <row r="704" spans="1:6" x14ac:dyDescent="0.25">
      <c r="A704" s="1" t="s">
        <v>213</v>
      </c>
      <c r="B704" s="1" t="s">
        <v>3770</v>
      </c>
      <c r="C704" s="1" t="s">
        <v>7124</v>
      </c>
      <c r="D704" s="1" t="s">
        <v>9067</v>
      </c>
      <c r="E704" s="1" t="s">
        <v>8735</v>
      </c>
      <c r="F704" s="1">
        <v>-2.7</v>
      </c>
    </row>
    <row r="705" spans="1:6" x14ac:dyDescent="0.25">
      <c r="A705" s="1" t="s">
        <v>11128</v>
      </c>
      <c r="B705" s="1" t="s">
        <v>13580</v>
      </c>
      <c r="C705" s="1" t="s">
        <v>7124</v>
      </c>
      <c r="D705" s="1" t="s">
        <v>12383</v>
      </c>
      <c r="E705" s="1">
        <v>-2.7</v>
      </c>
      <c r="F705" s="1">
        <v>-2.7</v>
      </c>
    </row>
    <row r="706" spans="1:6" x14ac:dyDescent="0.25">
      <c r="A706" s="1" t="s">
        <v>327</v>
      </c>
      <c r="B706" s="1" t="s">
        <v>3884</v>
      </c>
      <c r="C706" s="1" t="s">
        <v>7273</v>
      </c>
      <c r="D706" s="1" t="s">
        <v>9145</v>
      </c>
      <c r="E706" s="1">
        <v>-2.7</v>
      </c>
      <c r="F706" s="1">
        <v>-2.7</v>
      </c>
    </row>
    <row r="707" spans="1:6" x14ac:dyDescent="0.25">
      <c r="A707" s="1" t="s">
        <v>581</v>
      </c>
      <c r="B707" s="1" t="s">
        <v>4138</v>
      </c>
      <c r="C707" s="1" t="s">
        <v>7124</v>
      </c>
      <c r="D707" s="1" t="s">
        <v>8916</v>
      </c>
      <c r="E707" s="1">
        <v>-2.7</v>
      </c>
      <c r="F707" s="1">
        <v>-2.7</v>
      </c>
    </row>
    <row r="708" spans="1:6" x14ac:dyDescent="0.25">
      <c r="A708" s="1" t="s">
        <v>774</v>
      </c>
      <c r="B708" s="1" t="s">
        <v>4331</v>
      </c>
      <c r="C708" s="1" t="s">
        <v>7124</v>
      </c>
      <c r="D708" s="1" t="s">
        <v>9077</v>
      </c>
      <c r="E708" s="1">
        <v>-2.7</v>
      </c>
      <c r="F708" s="1">
        <v>-2.7</v>
      </c>
    </row>
    <row r="709" spans="1:6" x14ac:dyDescent="0.25">
      <c r="A709" s="1" t="s">
        <v>848</v>
      </c>
      <c r="B709" s="1" t="s">
        <v>4405</v>
      </c>
      <c r="C709" s="1" t="s">
        <v>7120</v>
      </c>
      <c r="D709" s="1" t="s">
        <v>8909</v>
      </c>
      <c r="E709" s="1" t="s">
        <v>8735</v>
      </c>
      <c r="F709" s="1">
        <v>-2.7</v>
      </c>
    </row>
    <row r="710" spans="1:6" x14ac:dyDescent="0.25">
      <c r="A710" s="1" t="s">
        <v>1145</v>
      </c>
      <c r="B710" s="1" t="s">
        <v>4702</v>
      </c>
      <c r="C710" s="1" t="s">
        <v>7120</v>
      </c>
      <c r="D710" s="1" t="s">
        <v>8909</v>
      </c>
      <c r="E710" s="1" t="s">
        <v>8735</v>
      </c>
      <c r="F710" s="1">
        <v>-2.7</v>
      </c>
    </row>
    <row r="711" spans="1:6" x14ac:dyDescent="0.25">
      <c r="A711" s="1" t="s">
        <v>11454</v>
      </c>
      <c r="B711" s="1" t="s">
        <v>13906</v>
      </c>
      <c r="C711" s="1" t="s">
        <v>7120</v>
      </c>
      <c r="D711" s="1" t="s">
        <v>8909</v>
      </c>
      <c r="E711" s="1">
        <v>-2.7</v>
      </c>
      <c r="F711" s="1">
        <v>-2.7</v>
      </c>
    </row>
    <row r="712" spans="1:6" x14ac:dyDescent="0.25">
      <c r="A712" s="1" t="s">
        <v>1236</v>
      </c>
      <c r="B712" s="1" t="s">
        <v>4793</v>
      </c>
      <c r="C712" s="1" t="s">
        <v>7677</v>
      </c>
      <c r="D712" s="1" t="s">
        <v>9700</v>
      </c>
      <c r="E712" s="1">
        <v>-2.7</v>
      </c>
      <c r="F712" s="1">
        <v>-2.7</v>
      </c>
    </row>
    <row r="713" spans="1:6" x14ac:dyDescent="0.25">
      <c r="A713" s="1" t="s">
        <v>1349</v>
      </c>
      <c r="B713" s="1" t="s">
        <v>4906</v>
      </c>
      <c r="C713" s="1" t="s">
        <v>7124</v>
      </c>
      <c r="D713" s="1" t="s">
        <v>9061</v>
      </c>
      <c r="E713" s="1">
        <v>-2.7</v>
      </c>
      <c r="F713" s="1">
        <v>-2.7</v>
      </c>
    </row>
    <row r="714" spans="1:6" x14ac:dyDescent="0.25">
      <c r="A714" s="1" t="s">
        <v>1521</v>
      </c>
      <c r="B714" s="1" t="s">
        <v>5078</v>
      </c>
      <c r="C714" s="1" t="s">
        <v>7124</v>
      </c>
      <c r="D714" s="1" t="s">
        <v>9857</v>
      </c>
      <c r="E714" s="1">
        <v>-2.7</v>
      </c>
      <c r="F714" s="1">
        <v>-2.7</v>
      </c>
    </row>
    <row r="715" spans="1:6" x14ac:dyDescent="0.25">
      <c r="A715" s="1" t="s">
        <v>1873</v>
      </c>
      <c r="B715" s="1" t="s">
        <v>5430</v>
      </c>
      <c r="C715" s="1" t="s">
        <v>7959</v>
      </c>
      <c r="D715" s="1" t="s">
        <v>10073</v>
      </c>
      <c r="E715" s="1" t="s">
        <v>8735</v>
      </c>
      <c r="F715" s="1">
        <v>-2.7</v>
      </c>
    </row>
    <row r="716" spans="1:6" x14ac:dyDescent="0.25">
      <c r="A716" s="1" t="s">
        <v>2385</v>
      </c>
      <c r="B716" s="1" t="s">
        <v>5942</v>
      </c>
      <c r="C716" s="1" t="s">
        <v>7124</v>
      </c>
      <c r="D716" s="1" t="s">
        <v>10361</v>
      </c>
      <c r="E716" s="1">
        <v>-2.7</v>
      </c>
      <c r="F716" s="1">
        <v>-2.7</v>
      </c>
    </row>
    <row r="717" spans="1:6" x14ac:dyDescent="0.25">
      <c r="A717" s="1" t="s">
        <v>2527</v>
      </c>
      <c r="B717" s="1" t="s">
        <v>6084</v>
      </c>
      <c r="C717" s="1" t="s">
        <v>8254</v>
      </c>
      <c r="D717" s="1" t="s">
        <v>10441</v>
      </c>
      <c r="E717" s="1">
        <v>-2.7</v>
      </c>
      <c r="F717" s="1">
        <v>-2.7</v>
      </c>
    </row>
    <row r="718" spans="1:6" x14ac:dyDescent="0.25">
      <c r="A718" s="1" t="s">
        <v>2715</v>
      </c>
      <c r="B718" s="1" t="s">
        <v>6272</v>
      </c>
      <c r="C718" s="1" t="s">
        <v>8334</v>
      </c>
      <c r="D718" s="1" t="s">
        <v>10548</v>
      </c>
      <c r="E718" s="1">
        <v>-2.7</v>
      </c>
      <c r="F718" s="1">
        <v>-2.7</v>
      </c>
    </row>
    <row r="719" spans="1:6" x14ac:dyDescent="0.25">
      <c r="A719" s="1" t="s">
        <v>2944</v>
      </c>
      <c r="B719" s="1" t="s">
        <v>6501</v>
      </c>
      <c r="C719" s="1" t="s">
        <v>7124</v>
      </c>
      <c r="D719" s="1" t="s">
        <v>9102</v>
      </c>
      <c r="E719" s="1">
        <v>-2.7</v>
      </c>
      <c r="F719" s="1">
        <v>-2.7</v>
      </c>
    </row>
    <row r="720" spans="1:6" x14ac:dyDescent="0.25">
      <c r="A720" s="1" t="s">
        <v>3137</v>
      </c>
      <c r="B720" s="1" t="s">
        <v>6694</v>
      </c>
      <c r="C720" s="1" t="s">
        <v>7124</v>
      </c>
      <c r="D720" s="1" t="s">
        <v>10772</v>
      </c>
      <c r="E720" s="1">
        <v>-2.7</v>
      </c>
      <c r="F720" s="1">
        <v>-2.7</v>
      </c>
    </row>
    <row r="721" spans="1:6" x14ac:dyDescent="0.25">
      <c r="A721" s="1" t="s">
        <v>3337</v>
      </c>
      <c r="B721" s="1" t="s">
        <v>6894</v>
      </c>
      <c r="C721" s="1" t="s">
        <v>8607</v>
      </c>
      <c r="D721" s="1" t="s">
        <v>10901</v>
      </c>
      <c r="E721" s="1">
        <v>-2.7</v>
      </c>
      <c r="F721" s="1">
        <v>-2.7</v>
      </c>
    </row>
    <row r="722" spans="1:6" x14ac:dyDescent="0.25">
      <c r="A722" s="1" t="s">
        <v>65</v>
      </c>
      <c r="B722" s="1" t="s">
        <v>3622</v>
      </c>
      <c r="C722" s="1" t="s">
        <v>7151</v>
      </c>
      <c r="D722" s="1" t="s">
        <v>8957</v>
      </c>
      <c r="E722" s="1">
        <v>-2.6</v>
      </c>
      <c r="F722" s="1">
        <v>-2.6</v>
      </c>
    </row>
    <row r="723" spans="1:6" x14ac:dyDescent="0.25">
      <c r="A723" s="1" t="s">
        <v>173</v>
      </c>
      <c r="B723" s="1" t="s">
        <v>3730</v>
      </c>
      <c r="C723" s="1" t="s">
        <v>7124</v>
      </c>
      <c r="D723" s="1" t="s">
        <v>8982</v>
      </c>
      <c r="E723" s="1">
        <v>-2.6</v>
      </c>
      <c r="F723" s="1">
        <v>-2.6</v>
      </c>
    </row>
    <row r="724" spans="1:6" x14ac:dyDescent="0.25">
      <c r="A724" s="1" t="s">
        <v>427</v>
      </c>
      <c r="B724" s="1" t="s">
        <v>3984</v>
      </c>
      <c r="C724" s="1" t="s">
        <v>7319</v>
      </c>
      <c r="D724" s="1" t="s">
        <v>9205</v>
      </c>
      <c r="E724" s="1">
        <v>-2.6</v>
      </c>
      <c r="F724" s="1">
        <v>-2.6</v>
      </c>
    </row>
    <row r="725" spans="1:6" x14ac:dyDescent="0.25">
      <c r="A725" s="1" t="s">
        <v>498</v>
      </c>
      <c r="B725" s="1" t="s">
        <v>4055</v>
      </c>
      <c r="C725" s="1" t="s">
        <v>7120</v>
      </c>
      <c r="D725" s="1" t="s">
        <v>8909</v>
      </c>
      <c r="E725" s="1" t="s">
        <v>8763</v>
      </c>
      <c r="F725" s="1">
        <v>-2.6</v>
      </c>
    </row>
    <row r="726" spans="1:6" x14ac:dyDescent="0.25">
      <c r="A726" s="1" t="s">
        <v>564</v>
      </c>
      <c r="B726" s="1" t="s">
        <v>4121</v>
      </c>
      <c r="C726" s="1" t="s">
        <v>7380</v>
      </c>
      <c r="D726" s="1" t="s">
        <v>9290</v>
      </c>
      <c r="E726" s="1">
        <v>-2.6</v>
      </c>
      <c r="F726" s="1">
        <v>-2.6</v>
      </c>
    </row>
    <row r="727" spans="1:6" x14ac:dyDescent="0.25">
      <c r="A727" s="1" t="s">
        <v>692</v>
      </c>
      <c r="B727" s="1" t="s">
        <v>4249</v>
      </c>
      <c r="C727" s="1" t="s">
        <v>7449</v>
      </c>
      <c r="D727" s="1" t="s">
        <v>9383</v>
      </c>
      <c r="E727" s="1">
        <v>-2.6</v>
      </c>
      <c r="F727" s="1">
        <v>-2.6</v>
      </c>
    </row>
    <row r="728" spans="1:6" x14ac:dyDescent="0.25">
      <c r="A728" s="1" t="s">
        <v>696</v>
      </c>
      <c r="B728" s="1" t="s">
        <v>4253</v>
      </c>
      <c r="C728" s="1" t="s">
        <v>7452</v>
      </c>
      <c r="D728" s="1" t="s">
        <v>9040</v>
      </c>
      <c r="E728" s="1">
        <v>-2.6</v>
      </c>
      <c r="F728" s="1">
        <v>-2.6</v>
      </c>
    </row>
    <row r="729" spans="1:6" x14ac:dyDescent="0.25">
      <c r="A729" s="1" t="s">
        <v>724</v>
      </c>
      <c r="B729" s="1" t="s">
        <v>4281</v>
      </c>
      <c r="C729" s="1" t="s">
        <v>7464</v>
      </c>
      <c r="D729" s="1" t="s">
        <v>9401</v>
      </c>
      <c r="E729" s="1">
        <v>-2.6</v>
      </c>
      <c r="F729" s="1">
        <v>-2.6</v>
      </c>
    </row>
    <row r="730" spans="1:6" x14ac:dyDescent="0.25">
      <c r="A730" s="1" t="s">
        <v>901</v>
      </c>
      <c r="B730" s="1" t="s">
        <v>4458</v>
      </c>
      <c r="C730" s="1" t="s">
        <v>7124</v>
      </c>
      <c r="D730" s="1" t="s">
        <v>9511</v>
      </c>
      <c r="E730" s="1">
        <v>-2.6</v>
      </c>
      <c r="F730" s="1">
        <v>-2.6</v>
      </c>
    </row>
    <row r="731" spans="1:6" x14ac:dyDescent="0.25">
      <c r="A731" s="1" t="s">
        <v>1204</v>
      </c>
      <c r="B731" s="1" t="s">
        <v>4761</v>
      </c>
      <c r="C731" s="1" t="s">
        <v>7662</v>
      </c>
      <c r="D731" s="1" t="s">
        <v>9680</v>
      </c>
      <c r="E731" s="1">
        <v>-2.6</v>
      </c>
      <c r="F731" s="1">
        <v>-2.6</v>
      </c>
    </row>
    <row r="732" spans="1:6" x14ac:dyDescent="0.25">
      <c r="A732" s="1" t="s">
        <v>1517</v>
      </c>
      <c r="B732" s="1" t="s">
        <v>5074</v>
      </c>
      <c r="C732" s="1" t="s">
        <v>7124</v>
      </c>
      <c r="D732" s="1" t="s">
        <v>9735</v>
      </c>
      <c r="E732" s="1">
        <v>-2.6</v>
      </c>
      <c r="F732" s="1">
        <v>-2.6</v>
      </c>
    </row>
    <row r="733" spans="1:6" x14ac:dyDescent="0.25">
      <c r="A733" s="1" t="s">
        <v>1899</v>
      </c>
      <c r="B733" s="1" t="s">
        <v>5456</v>
      </c>
      <c r="C733" s="1" t="s">
        <v>7562</v>
      </c>
      <c r="D733" s="1" t="s">
        <v>9537</v>
      </c>
      <c r="E733" s="1">
        <v>-2.6</v>
      </c>
      <c r="F733" s="1">
        <v>-2.6</v>
      </c>
    </row>
    <row r="734" spans="1:6" x14ac:dyDescent="0.25">
      <c r="A734" s="1" t="s">
        <v>2028</v>
      </c>
      <c r="B734" s="1" t="s">
        <v>5585</v>
      </c>
      <c r="C734" s="1" t="s">
        <v>8025</v>
      </c>
      <c r="D734" s="1" t="s">
        <v>10154</v>
      </c>
      <c r="E734" s="1">
        <v>-2.6</v>
      </c>
      <c r="F734" s="1">
        <v>-2.6</v>
      </c>
    </row>
    <row r="735" spans="1:6" x14ac:dyDescent="0.25">
      <c r="A735" s="1" t="s">
        <v>2271</v>
      </c>
      <c r="B735" s="1" t="s">
        <v>5828</v>
      </c>
      <c r="C735" s="1" t="s">
        <v>7124</v>
      </c>
      <c r="D735" s="1" t="s">
        <v>8925</v>
      </c>
      <c r="E735" s="1">
        <v>-2.6</v>
      </c>
      <c r="F735" s="1">
        <v>-2.6</v>
      </c>
    </row>
    <row r="736" spans="1:6" x14ac:dyDescent="0.25">
      <c r="A736" s="1" t="s">
        <v>2555</v>
      </c>
      <c r="B736" s="1" t="s">
        <v>6112</v>
      </c>
      <c r="C736" s="1" t="s">
        <v>7124</v>
      </c>
      <c r="D736" s="1" t="s">
        <v>8961</v>
      </c>
      <c r="E736" s="1" t="s">
        <v>8763</v>
      </c>
      <c r="F736" s="1">
        <v>-2.6</v>
      </c>
    </row>
    <row r="737" spans="1:6" x14ac:dyDescent="0.25">
      <c r="A737" s="1" t="s">
        <v>2621</v>
      </c>
      <c r="B737" s="1" t="s">
        <v>6178</v>
      </c>
      <c r="C737" s="1" t="s">
        <v>8288</v>
      </c>
      <c r="D737" s="1" t="s">
        <v>10487</v>
      </c>
      <c r="E737" s="1">
        <v>-2.6</v>
      </c>
      <c r="F737" s="1">
        <v>-2.6</v>
      </c>
    </row>
    <row r="738" spans="1:6" x14ac:dyDescent="0.25">
      <c r="A738" s="1" t="s">
        <v>2775</v>
      </c>
      <c r="B738" s="1" t="s">
        <v>6332</v>
      </c>
      <c r="C738" s="1" t="s">
        <v>8349</v>
      </c>
      <c r="D738" s="1" t="s">
        <v>10578</v>
      </c>
      <c r="E738" s="1">
        <v>-2.6</v>
      </c>
      <c r="F738" s="1">
        <v>-2.6</v>
      </c>
    </row>
    <row r="739" spans="1:6" x14ac:dyDescent="0.25">
      <c r="A739" s="1" t="s">
        <v>2882</v>
      </c>
      <c r="B739" s="1" t="s">
        <v>6439</v>
      </c>
      <c r="C739" s="1" t="s">
        <v>8405</v>
      </c>
      <c r="D739" s="1" t="s">
        <v>10645</v>
      </c>
      <c r="E739" s="1">
        <v>-2.6</v>
      </c>
      <c r="F739" s="1">
        <v>-2.6</v>
      </c>
    </row>
    <row r="740" spans="1:6" x14ac:dyDescent="0.25">
      <c r="A740" s="1" t="s">
        <v>2958</v>
      </c>
      <c r="B740" s="1" t="s">
        <v>6515</v>
      </c>
      <c r="C740" s="1" t="s">
        <v>8430</v>
      </c>
      <c r="D740" s="1" t="s">
        <v>10679</v>
      </c>
      <c r="E740" s="1">
        <v>-2.6</v>
      </c>
      <c r="F740" s="1">
        <v>-2.6</v>
      </c>
    </row>
    <row r="741" spans="1:6" x14ac:dyDescent="0.25">
      <c r="A741" s="1" t="s">
        <v>12146</v>
      </c>
      <c r="B741" s="1" t="s">
        <v>14598</v>
      </c>
      <c r="C741" s="1" t="s">
        <v>13407</v>
      </c>
      <c r="D741" s="1" t="s">
        <v>12870</v>
      </c>
      <c r="E741" s="1">
        <v>-2.6</v>
      </c>
      <c r="F741" s="1">
        <v>-2.6</v>
      </c>
    </row>
    <row r="742" spans="1:6" x14ac:dyDescent="0.25">
      <c r="A742" s="1" t="s">
        <v>3273</v>
      </c>
      <c r="B742" s="1" t="s">
        <v>6830</v>
      </c>
      <c r="C742" s="1" t="s">
        <v>7124</v>
      </c>
      <c r="D742" s="1" t="s">
        <v>10859</v>
      </c>
      <c r="E742" s="1">
        <v>-2.6</v>
      </c>
      <c r="F742" s="1">
        <v>-2.6</v>
      </c>
    </row>
    <row r="743" spans="1:6" x14ac:dyDescent="0.25">
      <c r="A743" s="1" t="s">
        <v>3549</v>
      </c>
      <c r="B743" s="1" t="s">
        <v>7106</v>
      </c>
      <c r="C743" s="1" t="s">
        <v>7385</v>
      </c>
      <c r="D743" s="1" t="s">
        <v>11017</v>
      </c>
      <c r="E743" s="1" t="s">
        <v>8763</v>
      </c>
      <c r="F743" s="1">
        <v>-2.6</v>
      </c>
    </row>
    <row r="744" spans="1:6" x14ac:dyDescent="0.25">
      <c r="A744" s="1" t="s">
        <v>49</v>
      </c>
      <c r="B744" s="1" t="s">
        <v>3606</v>
      </c>
      <c r="C744" s="1" t="s">
        <v>7143</v>
      </c>
      <c r="D744" s="1" t="s">
        <v>8945</v>
      </c>
      <c r="E744" s="1">
        <v>-2.5</v>
      </c>
      <c r="F744" s="1">
        <v>-2.5</v>
      </c>
    </row>
    <row r="745" spans="1:6" x14ac:dyDescent="0.25">
      <c r="A745" s="1" t="s">
        <v>78</v>
      </c>
      <c r="B745" s="1" t="s">
        <v>3635</v>
      </c>
      <c r="C745" s="1" t="s">
        <v>7124</v>
      </c>
      <c r="D745" s="1" t="s">
        <v>8968</v>
      </c>
      <c r="E745" s="1" t="s">
        <v>8710</v>
      </c>
      <c r="F745" s="1">
        <v>-2.5</v>
      </c>
    </row>
    <row r="746" spans="1:6" x14ac:dyDescent="0.25">
      <c r="A746" s="1" t="s">
        <v>11066</v>
      </c>
      <c r="B746" s="1" t="s">
        <v>13518</v>
      </c>
      <c r="C746" s="1" t="s">
        <v>7120</v>
      </c>
      <c r="D746" s="1" t="s">
        <v>8909</v>
      </c>
      <c r="E746" s="1">
        <v>-2.5</v>
      </c>
      <c r="F746" s="1">
        <v>-2.5</v>
      </c>
    </row>
    <row r="747" spans="1:6" x14ac:dyDescent="0.25">
      <c r="A747" s="1" t="s">
        <v>170</v>
      </c>
      <c r="B747" s="1" t="s">
        <v>3727</v>
      </c>
      <c r="C747" s="1" t="s">
        <v>7204</v>
      </c>
      <c r="D747" s="1" t="s">
        <v>9039</v>
      </c>
      <c r="E747" s="1">
        <v>-2.5</v>
      </c>
      <c r="F747" s="1">
        <v>-2.5</v>
      </c>
    </row>
    <row r="748" spans="1:6" x14ac:dyDescent="0.25">
      <c r="A748" s="1" t="s">
        <v>11129</v>
      </c>
      <c r="B748" s="1" t="s">
        <v>13581</v>
      </c>
      <c r="C748" s="1" t="s">
        <v>13067</v>
      </c>
      <c r="D748" s="1" t="s">
        <v>12384</v>
      </c>
      <c r="E748" s="1">
        <v>-2.5</v>
      </c>
      <c r="F748" s="1">
        <v>-2.5</v>
      </c>
    </row>
    <row r="749" spans="1:6" x14ac:dyDescent="0.25">
      <c r="A749" s="1" t="s">
        <v>11239</v>
      </c>
      <c r="B749" s="1" t="s">
        <v>13691</v>
      </c>
      <c r="C749" s="1" t="s">
        <v>7124</v>
      </c>
      <c r="D749" s="1" t="s">
        <v>8925</v>
      </c>
      <c r="E749" s="1">
        <v>-2.5</v>
      </c>
      <c r="F749" s="1">
        <v>-2.5</v>
      </c>
    </row>
    <row r="750" spans="1:6" x14ac:dyDescent="0.25">
      <c r="A750" s="1" t="s">
        <v>659</v>
      </c>
      <c r="B750" s="1" t="s">
        <v>4216</v>
      </c>
      <c r="C750" s="1" t="s">
        <v>7124</v>
      </c>
      <c r="D750" s="1" t="s">
        <v>9102</v>
      </c>
      <c r="E750" s="1">
        <v>-2.5</v>
      </c>
      <c r="F750" s="1">
        <v>-2.5</v>
      </c>
    </row>
    <row r="751" spans="1:6" x14ac:dyDescent="0.25">
      <c r="A751" s="1" t="s">
        <v>11439</v>
      </c>
      <c r="B751" s="1" t="s">
        <v>13891</v>
      </c>
      <c r="C751" s="1" t="s">
        <v>7124</v>
      </c>
      <c r="D751" s="1" t="s">
        <v>8925</v>
      </c>
      <c r="E751" s="1">
        <v>-2.5</v>
      </c>
      <c r="F751" s="1">
        <v>-2.5</v>
      </c>
    </row>
    <row r="752" spans="1:6" x14ac:dyDescent="0.25">
      <c r="A752" s="1" t="s">
        <v>1639</v>
      </c>
      <c r="B752" s="1" t="s">
        <v>5196</v>
      </c>
      <c r="C752" s="1" t="s">
        <v>7850</v>
      </c>
      <c r="D752" s="1" t="s">
        <v>9924</v>
      </c>
      <c r="E752" s="1">
        <v>-2.5</v>
      </c>
      <c r="F752" s="1">
        <v>-2.5</v>
      </c>
    </row>
    <row r="753" spans="1:6" x14ac:dyDescent="0.25">
      <c r="A753" s="1" t="s">
        <v>1807</v>
      </c>
      <c r="B753" s="1" t="s">
        <v>5364</v>
      </c>
      <c r="C753" s="1" t="s">
        <v>7917</v>
      </c>
      <c r="D753" s="1" t="s">
        <v>10025</v>
      </c>
      <c r="E753" s="1">
        <v>-2.5</v>
      </c>
      <c r="F753" s="1">
        <v>-2.5</v>
      </c>
    </row>
    <row r="754" spans="1:6" x14ac:dyDescent="0.25">
      <c r="A754" s="1" t="s">
        <v>1857</v>
      </c>
      <c r="B754" s="1" t="s">
        <v>5414</v>
      </c>
      <c r="C754" s="1" t="s">
        <v>7948</v>
      </c>
      <c r="D754" s="1" t="s">
        <v>10060</v>
      </c>
      <c r="E754" s="1">
        <v>-2.5</v>
      </c>
      <c r="F754" s="1">
        <v>-2.5</v>
      </c>
    </row>
    <row r="755" spans="1:6" x14ac:dyDescent="0.25">
      <c r="A755" s="1" t="s">
        <v>1894</v>
      </c>
      <c r="B755" s="1" t="s">
        <v>5451</v>
      </c>
      <c r="C755" s="1" t="s">
        <v>7120</v>
      </c>
      <c r="D755" s="1" t="s">
        <v>8909</v>
      </c>
      <c r="E755" s="1" t="s">
        <v>8710</v>
      </c>
      <c r="F755" s="1">
        <v>-2.5</v>
      </c>
    </row>
    <row r="756" spans="1:6" x14ac:dyDescent="0.25">
      <c r="A756" s="1" t="s">
        <v>2086</v>
      </c>
      <c r="B756" s="1" t="s">
        <v>5643</v>
      </c>
      <c r="C756" s="1" t="s">
        <v>8060</v>
      </c>
      <c r="D756" s="1" t="s">
        <v>9544</v>
      </c>
      <c r="E756" s="1">
        <v>-2.5</v>
      </c>
      <c r="F756" s="1">
        <v>-2.5</v>
      </c>
    </row>
    <row r="757" spans="1:6" x14ac:dyDescent="0.25">
      <c r="A757" s="1" t="s">
        <v>2188</v>
      </c>
      <c r="B757" s="1" t="s">
        <v>5745</v>
      </c>
      <c r="C757" s="1" t="s">
        <v>8101</v>
      </c>
      <c r="D757" s="1" t="s">
        <v>10077</v>
      </c>
      <c r="E757" s="1">
        <v>-2.5</v>
      </c>
      <c r="F757" s="1">
        <v>-2.5</v>
      </c>
    </row>
    <row r="758" spans="1:6" x14ac:dyDescent="0.25">
      <c r="A758" s="1" t="s">
        <v>2395</v>
      </c>
      <c r="B758" s="1" t="s">
        <v>5952</v>
      </c>
      <c r="C758" s="1" t="s">
        <v>8195</v>
      </c>
      <c r="D758" s="1" t="s">
        <v>10365</v>
      </c>
      <c r="E758" s="1">
        <v>-2.5</v>
      </c>
      <c r="F758" s="1">
        <v>-2.5</v>
      </c>
    </row>
    <row r="759" spans="1:6" x14ac:dyDescent="0.25">
      <c r="A759" s="1" t="s">
        <v>2672</v>
      </c>
      <c r="B759" s="1" t="s">
        <v>6229</v>
      </c>
      <c r="C759" s="1" t="s">
        <v>8314</v>
      </c>
      <c r="D759" s="1" t="s">
        <v>10523</v>
      </c>
      <c r="E759" s="1">
        <v>-2.5</v>
      </c>
      <c r="F759" s="1">
        <v>-2.5</v>
      </c>
    </row>
    <row r="760" spans="1:6" x14ac:dyDescent="0.25">
      <c r="A760" s="1" t="s">
        <v>2686</v>
      </c>
      <c r="B760" s="1" t="s">
        <v>6243</v>
      </c>
      <c r="C760" s="1" t="s">
        <v>8322</v>
      </c>
      <c r="D760" s="1" t="s">
        <v>10532</v>
      </c>
      <c r="E760" s="1">
        <v>-2.5</v>
      </c>
      <c r="F760" s="1">
        <v>-2.5</v>
      </c>
    </row>
    <row r="761" spans="1:6" x14ac:dyDescent="0.25">
      <c r="A761" s="1" t="s">
        <v>12017</v>
      </c>
      <c r="B761" s="1" t="s">
        <v>14469</v>
      </c>
      <c r="C761" s="1" t="s">
        <v>13365</v>
      </c>
      <c r="D761" s="1" t="s">
        <v>12810</v>
      </c>
      <c r="E761" s="1">
        <v>-2.5</v>
      </c>
      <c r="F761" s="1">
        <v>-2.5</v>
      </c>
    </row>
    <row r="762" spans="1:6" x14ac:dyDescent="0.25">
      <c r="A762" s="1" t="s">
        <v>2787</v>
      </c>
      <c r="B762" s="1" t="s">
        <v>6344</v>
      </c>
      <c r="C762" s="1" t="s">
        <v>8358</v>
      </c>
      <c r="D762" s="1" t="s">
        <v>10584</v>
      </c>
      <c r="E762" s="1" t="s">
        <v>8710</v>
      </c>
      <c r="F762" s="1">
        <v>-2.5</v>
      </c>
    </row>
    <row r="763" spans="1:6" x14ac:dyDescent="0.25">
      <c r="A763" s="1" t="s">
        <v>2833</v>
      </c>
      <c r="B763" s="1" t="s">
        <v>6390</v>
      </c>
      <c r="C763" s="1" t="s">
        <v>8381</v>
      </c>
      <c r="D763" s="1" t="s">
        <v>10614</v>
      </c>
      <c r="E763" s="1">
        <v>-2.5</v>
      </c>
      <c r="F763" s="1">
        <v>-2.5</v>
      </c>
    </row>
    <row r="764" spans="1:6" x14ac:dyDescent="0.25">
      <c r="A764" s="1" t="s">
        <v>12091</v>
      </c>
      <c r="B764" s="1" t="s">
        <v>14543</v>
      </c>
      <c r="C764" s="1" t="s">
        <v>7124</v>
      </c>
      <c r="D764" s="1" t="s">
        <v>12843</v>
      </c>
      <c r="E764" s="1">
        <v>-2.5</v>
      </c>
      <c r="F764" s="1">
        <v>-2.5</v>
      </c>
    </row>
    <row r="765" spans="1:6" x14ac:dyDescent="0.25">
      <c r="A765" s="1" t="s">
        <v>3256</v>
      </c>
      <c r="B765" s="1" t="s">
        <v>6813</v>
      </c>
      <c r="C765" s="1" t="s">
        <v>8566</v>
      </c>
      <c r="D765" s="1" t="s">
        <v>10847</v>
      </c>
      <c r="E765" s="1">
        <v>-2.5</v>
      </c>
      <c r="F765" s="1">
        <v>-2.5</v>
      </c>
    </row>
    <row r="766" spans="1:6" x14ac:dyDescent="0.25">
      <c r="A766" s="1" t="s">
        <v>3373</v>
      </c>
      <c r="B766" s="1" t="s">
        <v>6930</v>
      </c>
      <c r="C766" s="1" t="s">
        <v>7124</v>
      </c>
      <c r="D766" s="1" t="s">
        <v>8925</v>
      </c>
      <c r="E766" s="1">
        <v>-2.5</v>
      </c>
      <c r="F766" s="1">
        <v>-2.5</v>
      </c>
    </row>
    <row r="767" spans="1:6" x14ac:dyDescent="0.25">
      <c r="A767" s="1" t="s">
        <v>10</v>
      </c>
      <c r="B767" s="1" t="s">
        <v>3567</v>
      </c>
      <c r="C767" s="1" t="s">
        <v>7122</v>
      </c>
      <c r="D767" s="1" t="s">
        <v>8911</v>
      </c>
      <c r="E767" s="1">
        <v>-2.4</v>
      </c>
      <c r="F767" s="1">
        <v>-2.4</v>
      </c>
    </row>
    <row r="768" spans="1:6" x14ac:dyDescent="0.25">
      <c r="A768" s="1" t="s">
        <v>233</v>
      </c>
      <c r="B768" s="1" t="s">
        <v>3790</v>
      </c>
      <c r="C768" s="1" t="s">
        <v>7124</v>
      </c>
      <c r="D768" s="1" t="s">
        <v>9078</v>
      </c>
      <c r="E768" s="1">
        <v>-2.4</v>
      </c>
      <c r="F768" s="1">
        <v>-2.4</v>
      </c>
    </row>
    <row r="769" spans="1:6" x14ac:dyDescent="0.25">
      <c r="A769" s="1" t="s">
        <v>290</v>
      </c>
      <c r="B769" s="1" t="s">
        <v>3847</v>
      </c>
      <c r="C769" s="1" t="s">
        <v>7124</v>
      </c>
      <c r="D769" s="1" t="s">
        <v>9119</v>
      </c>
      <c r="E769" s="1">
        <v>-2.4</v>
      </c>
      <c r="F769" s="1">
        <v>-2.4</v>
      </c>
    </row>
    <row r="770" spans="1:6" x14ac:dyDescent="0.25">
      <c r="A770" s="1" t="s">
        <v>322</v>
      </c>
      <c r="B770" s="1" t="s">
        <v>3879</v>
      </c>
      <c r="C770" s="1" t="s">
        <v>7272</v>
      </c>
      <c r="D770" s="1" t="s">
        <v>9142</v>
      </c>
      <c r="E770" s="1">
        <v>-2.4</v>
      </c>
      <c r="F770" s="1">
        <v>-2.4</v>
      </c>
    </row>
    <row r="771" spans="1:6" x14ac:dyDescent="0.25">
      <c r="A771" s="1" t="s">
        <v>337</v>
      </c>
      <c r="B771" s="1" t="s">
        <v>3894</v>
      </c>
      <c r="C771" s="1" t="s">
        <v>7124</v>
      </c>
      <c r="D771" s="1" t="s">
        <v>9077</v>
      </c>
      <c r="E771" s="1">
        <v>-2.4</v>
      </c>
      <c r="F771" s="1">
        <v>-2.4</v>
      </c>
    </row>
    <row r="772" spans="1:6" x14ac:dyDescent="0.25">
      <c r="A772" s="1" t="s">
        <v>356</v>
      </c>
      <c r="B772" s="1" t="s">
        <v>3913</v>
      </c>
      <c r="C772" s="1" t="s">
        <v>7290</v>
      </c>
      <c r="D772" s="1" t="s">
        <v>9165</v>
      </c>
      <c r="E772" s="1">
        <v>-2.4</v>
      </c>
      <c r="F772" s="1">
        <v>-2.4</v>
      </c>
    </row>
    <row r="773" spans="1:6" x14ac:dyDescent="0.25">
      <c r="A773" s="1" t="s">
        <v>431</v>
      </c>
      <c r="B773" s="1" t="s">
        <v>3988</v>
      </c>
      <c r="C773" s="1" t="s">
        <v>7322</v>
      </c>
      <c r="D773" s="1" t="s">
        <v>9208</v>
      </c>
      <c r="E773" s="1">
        <v>-2.4</v>
      </c>
      <c r="F773" s="1">
        <v>-2.4</v>
      </c>
    </row>
    <row r="774" spans="1:6" x14ac:dyDescent="0.25">
      <c r="A774" s="1" t="s">
        <v>507</v>
      </c>
      <c r="B774" s="1" t="s">
        <v>4064</v>
      </c>
      <c r="C774" s="1" t="s">
        <v>7353</v>
      </c>
      <c r="D774" s="1" t="s">
        <v>9258</v>
      </c>
      <c r="E774" s="1">
        <v>-2.4</v>
      </c>
      <c r="F774" s="1">
        <v>-2.4</v>
      </c>
    </row>
    <row r="775" spans="1:6" x14ac:dyDescent="0.25">
      <c r="A775" s="1" t="s">
        <v>543</v>
      </c>
      <c r="B775" s="1" t="s">
        <v>4100</v>
      </c>
      <c r="C775" s="1" t="s">
        <v>7371</v>
      </c>
      <c r="D775" s="1" t="s">
        <v>9276</v>
      </c>
      <c r="E775" s="1">
        <v>-2.4</v>
      </c>
      <c r="F775" s="1">
        <v>-2.4</v>
      </c>
    </row>
    <row r="776" spans="1:6" x14ac:dyDescent="0.25">
      <c r="A776" s="1" t="s">
        <v>628</v>
      </c>
      <c r="B776" s="1" t="s">
        <v>4185</v>
      </c>
      <c r="C776" s="1" t="s">
        <v>7417</v>
      </c>
      <c r="D776" s="1" t="s">
        <v>9337</v>
      </c>
      <c r="E776" s="1">
        <v>-2.4</v>
      </c>
      <c r="F776" s="1">
        <v>-2.4</v>
      </c>
    </row>
    <row r="777" spans="1:6" x14ac:dyDescent="0.25">
      <c r="A777" s="1" t="s">
        <v>788</v>
      </c>
      <c r="B777" s="1" t="s">
        <v>4345</v>
      </c>
      <c r="C777" s="1" t="s">
        <v>7487</v>
      </c>
      <c r="D777" s="1" t="s">
        <v>9440</v>
      </c>
      <c r="E777" s="1">
        <v>-2.4</v>
      </c>
      <c r="F777" s="1">
        <v>-2.4</v>
      </c>
    </row>
    <row r="778" spans="1:6" x14ac:dyDescent="0.25">
      <c r="A778" s="1" t="s">
        <v>942</v>
      </c>
      <c r="B778" s="1" t="s">
        <v>4499</v>
      </c>
      <c r="C778" s="1" t="s">
        <v>7562</v>
      </c>
      <c r="D778" s="1" t="s">
        <v>9537</v>
      </c>
      <c r="E778" s="1" t="s">
        <v>8703</v>
      </c>
      <c r="F778" s="1">
        <v>-2.4</v>
      </c>
    </row>
    <row r="779" spans="1:6" x14ac:dyDescent="0.25">
      <c r="A779" s="1" t="s">
        <v>1363</v>
      </c>
      <c r="B779" s="1" t="s">
        <v>4920</v>
      </c>
      <c r="C779" s="1" t="s">
        <v>7120</v>
      </c>
      <c r="D779" s="1" t="s">
        <v>8909</v>
      </c>
      <c r="E779" s="1" t="s">
        <v>8703</v>
      </c>
      <c r="F779" s="1">
        <v>-2.4</v>
      </c>
    </row>
    <row r="780" spans="1:6" x14ac:dyDescent="0.25">
      <c r="A780" s="1" t="s">
        <v>1660</v>
      </c>
      <c r="B780" s="1" t="s">
        <v>5217</v>
      </c>
      <c r="C780" s="1" t="s">
        <v>7124</v>
      </c>
      <c r="D780" s="1" t="s">
        <v>9934</v>
      </c>
      <c r="E780" s="1">
        <v>-2.4</v>
      </c>
      <c r="F780" s="1">
        <v>-2.4</v>
      </c>
    </row>
    <row r="781" spans="1:6" x14ac:dyDescent="0.25">
      <c r="A781" s="1" t="s">
        <v>1666</v>
      </c>
      <c r="B781" s="1" t="s">
        <v>5223</v>
      </c>
      <c r="C781" s="1" t="s">
        <v>7860</v>
      </c>
      <c r="D781" s="1" t="s">
        <v>9938</v>
      </c>
      <c r="E781" s="1">
        <v>-2.4</v>
      </c>
      <c r="F781" s="1">
        <v>-2.4</v>
      </c>
    </row>
    <row r="782" spans="1:6" x14ac:dyDescent="0.25">
      <c r="A782" s="1" t="s">
        <v>1703</v>
      </c>
      <c r="B782" s="1" t="s">
        <v>5260</v>
      </c>
      <c r="C782" s="1" t="s">
        <v>7878</v>
      </c>
      <c r="D782" s="1" t="s">
        <v>9963</v>
      </c>
      <c r="E782" s="1">
        <v>-2.4</v>
      </c>
      <c r="F782" s="1">
        <v>-2.4</v>
      </c>
    </row>
    <row r="783" spans="1:6" x14ac:dyDescent="0.25">
      <c r="A783" s="1" t="s">
        <v>1738</v>
      </c>
      <c r="B783" s="1" t="s">
        <v>5295</v>
      </c>
      <c r="C783" s="1" t="s">
        <v>7124</v>
      </c>
      <c r="D783" s="1" t="s">
        <v>8925</v>
      </c>
      <c r="E783" s="1">
        <v>-2.4</v>
      </c>
      <c r="F783" s="1">
        <v>-2.4</v>
      </c>
    </row>
    <row r="784" spans="1:6" x14ac:dyDescent="0.25">
      <c r="A784" s="1" t="s">
        <v>1908</v>
      </c>
      <c r="B784" s="1" t="s">
        <v>5465</v>
      </c>
      <c r="C784" s="1" t="s">
        <v>7124</v>
      </c>
      <c r="D784" s="1" t="s">
        <v>8925</v>
      </c>
      <c r="E784" s="1">
        <v>-2.4</v>
      </c>
      <c r="F784" s="1">
        <v>-2.4</v>
      </c>
    </row>
    <row r="785" spans="1:6" x14ac:dyDescent="0.25">
      <c r="A785" s="1" t="s">
        <v>11754</v>
      </c>
      <c r="B785" s="1" t="s">
        <v>14206</v>
      </c>
      <c r="C785" s="1" t="s">
        <v>13277</v>
      </c>
      <c r="D785" s="1" t="s">
        <v>12683</v>
      </c>
      <c r="E785" s="1">
        <v>-2.4</v>
      </c>
      <c r="F785" s="1">
        <v>-2.4</v>
      </c>
    </row>
    <row r="786" spans="1:6" x14ac:dyDescent="0.25">
      <c r="A786" s="1" t="s">
        <v>2108</v>
      </c>
      <c r="B786" s="1" t="s">
        <v>5665</v>
      </c>
      <c r="C786" s="1" t="s">
        <v>8071</v>
      </c>
      <c r="D786" s="1" t="s">
        <v>10208</v>
      </c>
      <c r="E786" s="1">
        <v>-2.4</v>
      </c>
      <c r="F786" s="1">
        <v>-2.4</v>
      </c>
    </row>
    <row r="787" spans="1:6" x14ac:dyDescent="0.25">
      <c r="A787" s="1" t="s">
        <v>2171</v>
      </c>
      <c r="B787" s="1" t="s">
        <v>5728</v>
      </c>
      <c r="C787" s="1" t="s">
        <v>8093</v>
      </c>
      <c r="D787" s="1" t="s">
        <v>10243</v>
      </c>
      <c r="E787" s="1">
        <v>-2.4</v>
      </c>
      <c r="F787" s="1">
        <v>-2.4</v>
      </c>
    </row>
    <row r="788" spans="1:6" x14ac:dyDescent="0.25">
      <c r="A788" s="1" t="s">
        <v>2676</v>
      </c>
      <c r="B788" s="1" t="s">
        <v>6233</v>
      </c>
      <c r="C788" s="1" t="s">
        <v>8317</v>
      </c>
      <c r="D788" s="1" t="s">
        <v>10526</v>
      </c>
      <c r="E788" s="1">
        <v>-2.4</v>
      </c>
      <c r="F788" s="1">
        <v>-2.4</v>
      </c>
    </row>
    <row r="789" spans="1:6" x14ac:dyDescent="0.25">
      <c r="A789" s="1" t="s">
        <v>2907</v>
      </c>
      <c r="B789" s="1" t="s">
        <v>6464</v>
      </c>
      <c r="C789" s="1" t="s">
        <v>8412</v>
      </c>
      <c r="D789" s="1" t="s">
        <v>10656</v>
      </c>
      <c r="E789" s="1">
        <v>-2.4</v>
      </c>
      <c r="F789" s="1">
        <v>-2.4</v>
      </c>
    </row>
    <row r="790" spans="1:6" x14ac:dyDescent="0.25">
      <c r="A790" s="1" t="s">
        <v>3051</v>
      </c>
      <c r="B790" s="1" t="s">
        <v>6608</v>
      </c>
      <c r="C790" s="1" t="s">
        <v>7124</v>
      </c>
      <c r="D790" s="1" t="s">
        <v>8925</v>
      </c>
      <c r="E790" s="1">
        <v>-2.4</v>
      </c>
      <c r="F790" s="1">
        <v>-2.4</v>
      </c>
    </row>
    <row r="791" spans="1:6" x14ac:dyDescent="0.25">
      <c r="A791" s="1" t="s">
        <v>3073</v>
      </c>
      <c r="B791" s="1" t="s">
        <v>6630</v>
      </c>
      <c r="C791" s="1" t="s">
        <v>8483</v>
      </c>
      <c r="D791" s="1" t="s">
        <v>10738</v>
      </c>
      <c r="E791" s="1">
        <v>-2.4</v>
      </c>
      <c r="F791" s="1">
        <v>-2.4</v>
      </c>
    </row>
    <row r="792" spans="1:6" x14ac:dyDescent="0.25">
      <c r="A792" s="1" t="s">
        <v>3150</v>
      </c>
      <c r="B792" s="1" t="s">
        <v>6707</v>
      </c>
      <c r="C792" s="1" t="s">
        <v>8519</v>
      </c>
      <c r="D792" s="1" t="s">
        <v>10782</v>
      </c>
      <c r="E792" s="1">
        <v>-2.4</v>
      </c>
      <c r="F792" s="1">
        <v>-2.4</v>
      </c>
    </row>
    <row r="793" spans="1:6" x14ac:dyDescent="0.25">
      <c r="A793" s="1" t="s">
        <v>3194</v>
      </c>
      <c r="B793" s="1" t="s">
        <v>6751</v>
      </c>
      <c r="C793" s="1" t="s">
        <v>8541</v>
      </c>
      <c r="D793" s="1" t="s">
        <v>10807</v>
      </c>
      <c r="E793" s="1">
        <v>-2.4</v>
      </c>
      <c r="F793" s="1">
        <v>-2.4</v>
      </c>
    </row>
    <row r="794" spans="1:6" x14ac:dyDescent="0.25">
      <c r="A794" s="1" t="s">
        <v>3282</v>
      </c>
      <c r="B794" s="1" t="s">
        <v>6839</v>
      </c>
      <c r="C794" s="1" t="s">
        <v>8580</v>
      </c>
      <c r="D794" s="1" t="s">
        <v>10867</v>
      </c>
      <c r="E794" s="1">
        <v>-2.4</v>
      </c>
      <c r="F794" s="1">
        <v>-2.4</v>
      </c>
    </row>
    <row r="795" spans="1:6" x14ac:dyDescent="0.25">
      <c r="A795" s="1" t="s">
        <v>3332</v>
      </c>
      <c r="B795" s="1" t="s">
        <v>6889</v>
      </c>
      <c r="C795" s="1" t="s">
        <v>8605</v>
      </c>
      <c r="D795" s="1" t="s">
        <v>10898</v>
      </c>
      <c r="E795" s="1">
        <v>-2.4</v>
      </c>
      <c r="F795" s="1">
        <v>-2.4</v>
      </c>
    </row>
    <row r="796" spans="1:6" x14ac:dyDescent="0.25">
      <c r="A796" s="1" t="s">
        <v>3457</v>
      </c>
      <c r="B796" s="1" t="s">
        <v>7014</v>
      </c>
      <c r="C796" s="1" t="s">
        <v>8648</v>
      </c>
      <c r="D796" s="1" t="s">
        <v>10964</v>
      </c>
      <c r="E796" s="1">
        <v>-2.4</v>
      </c>
      <c r="F796" s="1">
        <v>-2.4</v>
      </c>
    </row>
    <row r="797" spans="1:6" x14ac:dyDescent="0.25">
      <c r="A797" s="1" t="s">
        <v>21</v>
      </c>
      <c r="B797" s="1" t="s">
        <v>3578</v>
      </c>
      <c r="C797" s="1" t="s">
        <v>7124</v>
      </c>
      <c r="D797" s="1" t="s">
        <v>8922</v>
      </c>
      <c r="E797" s="1">
        <v>-2.2999999999999998</v>
      </c>
      <c r="F797" s="1">
        <v>-2.2999999999999998</v>
      </c>
    </row>
    <row r="798" spans="1:6" x14ac:dyDescent="0.25">
      <c r="A798" s="1" t="s">
        <v>138</v>
      </c>
      <c r="B798" s="1" t="s">
        <v>3695</v>
      </c>
      <c r="C798" s="1" t="s">
        <v>7188</v>
      </c>
      <c r="D798" s="1" t="s">
        <v>9012</v>
      </c>
      <c r="E798" s="1">
        <v>-2.2999999999999998</v>
      </c>
      <c r="F798" s="1">
        <v>-2.2999999999999998</v>
      </c>
    </row>
    <row r="799" spans="1:6" x14ac:dyDescent="0.25">
      <c r="A799" s="1" t="s">
        <v>153</v>
      </c>
      <c r="B799" s="1" t="s">
        <v>3710</v>
      </c>
      <c r="C799" s="1" t="s">
        <v>7124</v>
      </c>
      <c r="D799" s="1" t="s">
        <v>8925</v>
      </c>
      <c r="E799" s="1">
        <v>-2.2999999999999998</v>
      </c>
      <c r="F799" s="1">
        <v>-2.2999999999999998</v>
      </c>
    </row>
    <row r="800" spans="1:6" x14ac:dyDescent="0.25">
      <c r="A800" s="1" t="s">
        <v>11093</v>
      </c>
      <c r="B800" s="1" t="s">
        <v>13545</v>
      </c>
      <c r="C800" s="1" t="s">
        <v>13057</v>
      </c>
      <c r="D800" s="1" t="s">
        <v>12367</v>
      </c>
      <c r="E800" s="1">
        <v>-2.2999999999999998</v>
      </c>
      <c r="F800" s="1">
        <v>-2.2999999999999998</v>
      </c>
    </row>
    <row r="801" spans="1:6" x14ac:dyDescent="0.25">
      <c r="A801" s="1" t="s">
        <v>260</v>
      </c>
      <c r="B801" s="1" t="s">
        <v>3817</v>
      </c>
      <c r="C801" s="1" t="s">
        <v>7124</v>
      </c>
      <c r="D801" s="1" t="s">
        <v>9098</v>
      </c>
      <c r="E801" s="1">
        <v>-2.2999999999999998</v>
      </c>
      <c r="F801" s="1">
        <v>-2.2999999999999998</v>
      </c>
    </row>
    <row r="802" spans="1:6" x14ac:dyDescent="0.25">
      <c r="A802" s="1" t="s">
        <v>11209</v>
      </c>
      <c r="B802" s="1" t="s">
        <v>13661</v>
      </c>
      <c r="C802" s="1" t="s">
        <v>7124</v>
      </c>
      <c r="D802" s="1" t="s">
        <v>12420</v>
      </c>
      <c r="E802" s="1">
        <v>-2.2999999999999998</v>
      </c>
      <c r="F802" s="1">
        <v>-2.2999999999999998</v>
      </c>
    </row>
    <row r="803" spans="1:6" x14ac:dyDescent="0.25">
      <c r="A803" s="1" t="s">
        <v>792</v>
      </c>
      <c r="B803" s="1" t="s">
        <v>4349</v>
      </c>
      <c r="C803" s="1" t="s">
        <v>7490</v>
      </c>
      <c r="D803" s="1" t="s">
        <v>9443</v>
      </c>
      <c r="E803" s="1">
        <v>-2.2999999999999998</v>
      </c>
      <c r="F803" s="1">
        <v>-2.2999999999999998</v>
      </c>
    </row>
    <row r="804" spans="1:6" x14ac:dyDescent="0.25">
      <c r="A804" s="1" t="s">
        <v>851</v>
      </c>
      <c r="B804" s="1" t="s">
        <v>4408</v>
      </c>
      <c r="C804" s="1" t="s">
        <v>7124</v>
      </c>
      <c r="D804" s="1" t="s">
        <v>9482</v>
      </c>
      <c r="E804" s="1">
        <v>-2.2999999999999998</v>
      </c>
      <c r="F804" s="1">
        <v>-2.2999999999999998</v>
      </c>
    </row>
    <row r="805" spans="1:6" x14ac:dyDescent="0.25">
      <c r="A805" s="1" t="s">
        <v>892</v>
      </c>
      <c r="B805" s="1" t="s">
        <v>4449</v>
      </c>
      <c r="C805" s="1" t="s">
        <v>7541</v>
      </c>
      <c r="D805" s="1" t="s">
        <v>9506</v>
      </c>
      <c r="E805" s="1">
        <v>-2.2999999999999998</v>
      </c>
      <c r="F805" s="1">
        <v>-2.2999999999999998</v>
      </c>
    </row>
    <row r="806" spans="1:6" x14ac:dyDescent="0.25">
      <c r="A806" s="1" t="s">
        <v>933</v>
      </c>
      <c r="B806" s="1" t="s">
        <v>4490</v>
      </c>
      <c r="C806" s="1" t="s">
        <v>7561</v>
      </c>
      <c r="D806" s="1" t="s">
        <v>9536</v>
      </c>
      <c r="E806" s="1">
        <v>-2.2999999999999998</v>
      </c>
      <c r="F806" s="1">
        <v>-2.2999999999999998</v>
      </c>
    </row>
    <row r="807" spans="1:6" x14ac:dyDescent="0.25">
      <c r="A807" s="1" t="s">
        <v>935</v>
      </c>
      <c r="B807" s="1" t="s">
        <v>4492</v>
      </c>
      <c r="C807" s="1" t="s">
        <v>7120</v>
      </c>
      <c r="D807" s="1" t="s">
        <v>8909</v>
      </c>
      <c r="E807" s="1" t="s">
        <v>8722</v>
      </c>
      <c r="F807" s="1">
        <v>-2.2999999999999998</v>
      </c>
    </row>
    <row r="808" spans="1:6" x14ac:dyDescent="0.25">
      <c r="A808" s="1" t="s">
        <v>1021</v>
      </c>
      <c r="B808" s="1" t="s">
        <v>4578</v>
      </c>
      <c r="C808" s="1" t="s">
        <v>7120</v>
      </c>
      <c r="D808" s="1" t="s">
        <v>8909</v>
      </c>
      <c r="E808" s="1" t="s">
        <v>8722</v>
      </c>
      <c r="F808" s="1">
        <v>-2.2999999999999998</v>
      </c>
    </row>
    <row r="809" spans="1:6" x14ac:dyDescent="0.25">
      <c r="A809" s="1" t="s">
        <v>1202</v>
      </c>
      <c r="B809" s="1" t="s">
        <v>4759</v>
      </c>
      <c r="C809" s="1" t="s">
        <v>7660</v>
      </c>
      <c r="D809" s="1" t="s">
        <v>9678</v>
      </c>
      <c r="E809" s="1">
        <v>-2.2999999999999998</v>
      </c>
      <c r="F809" s="1">
        <v>-2.2999999999999998</v>
      </c>
    </row>
    <row r="810" spans="1:6" x14ac:dyDescent="0.25">
      <c r="A810" s="1" t="s">
        <v>1227</v>
      </c>
      <c r="B810" s="1" t="s">
        <v>4784</v>
      </c>
      <c r="C810" s="1" t="s">
        <v>7674</v>
      </c>
      <c r="D810" s="1" t="s">
        <v>9696</v>
      </c>
      <c r="E810" s="1">
        <v>-2.2999999999999998</v>
      </c>
      <c r="F810" s="1">
        <v>-2.2999999999999998</v>
      </c>
    </row>
    <row r="811" spans="1:6" x14ac:dyDescent="0.25">
      <c r="A811" s="1" t="s">
        <v>1667</v>
      </c>
      <c r="B811" s="1" t="s">
        <v>5224</v>
      </c>
      <c r="C811" s="1" t="s">
        <v>7861</v>
      </c>
      <c r="D811" s="1" t="s">
        <v>9939</v>
      </c>
      <c r="E811" s="1">
        <v>-2.2999999999999998</v>
      </c>
      <c r="F811" s="1">
        <v>-2.2999999999999998</v>
      </c>
    </row>
    <row r="812" spans="1:6" x14ac:dyDescent="0.25">
      <c r="A812" s="1" t="s">
        <v>1676</v>
      </c>
      <c r="B812" s="1" t="s">
        <v>5233</v>
      </c>
      <c r="C812" s="1" t="s">
        <v>7865</v>
      </c>
      <c r="D812" s="1" t="s">
        <v>9102</v>
      </c>
      <c r="E812" s="1">
        <v>-2.2999999999999998</v>
      </c>
      <c r="F812" s="1">
        <v>-2.2999999999999998</v>
      </c>
    </row>
    <row r="813" spans="1:6" x14ac:dyDescent="0.25">
      <c r="A813" s="1" t="s">
        <v>1921</v>
      </c>
      <c r="B813" s="1" t="s">
        <v>5478</v>
      </c>
      <c r="C813" s="1" t="s">
        <v>7978</v>
      </c>
      <c r="D813" s="1" t="s">
        <v>10094</v>
      </c>
      <c r="E813" s="1">
        <v>-2.2999999999999998</v>
      </c>
      <c r="F813" s="1">
        <v>-2.2999999999999998</v>
      </c>
    </row>
    <row r="814" spans="1:6" x14ac:dyDescent="0.25">
      <c r="A814" s="1" t="s">
        <v>1970</v>
      </c>
      <c r="B814" s="1" t="s">
        <v>5527</v>
      </c>
      <c r="C814" s="1" t="s">
        <v>7124</v>
      </c>
      <c r="D814" s="1" t="s">
        <v>9227</v>
      </c>
      <c r="E814" s="1">
        <v>-2.2999999999999998</v>
      </c>
      <c r="F814" s="1">
        <v>-2.2999999999999998</v>
      </c>
    </row>
    <row r="815" spans="1:6" x14ac:dyDescent="0.25">
      <c r="A815" s="1" t="s">
        <v>2088</v>
      </c>
      <c r="B815" s="1" t="s">
        <v>5645</v>
      </c>
      <c r="C815" s="1" t="s">
        <v>8061</v>
      </c>
      <c r="D815" s="1" t="s">
        <v>9467</v>
      </c>
      <c r="E815" s="1">
        <v>-2.2999999999999998</v>
      </c>
      <c r="F815" s="1">
        <v>-2.2999999999999998</v>
      </c>
    </row>
    <row r="816" spans="1:6" x14ac:dyDescent="0.25">
      <c r="A816" s="1" t="s">
        <v>11802</v>
      </c>
      <c r="B816" s="1" t="s">
        <v>14254</v>
      </c>
      <c r="C816" s="1" t="s">
        <v>13292</v>
      </c>
      <c r="D816" s="1" t="s">
        <v>12705</v>
      </c>
      <c r="E816" s="1">
        <v>-2.2999999999999998</v>
      </c>
      <c r="F816" s="1">
        <v>-2.2999999999999998</v>
      </c>
    </row>
    <row r="817" spans="1:6" x14ac:dyDescent="0.25">
      <c r="A817" s="1" t="s">
        <v>11817</v>
      </c>
      <c r="B817" s="1" t="s">
        <v>14269</v>
      </c>
      <c r="C817" s="1" t="s">
        <v>7124</v>
      </c>
      <c r="D817" s="1" t="s">
        <v>12712</v>
      </c>
      <c r="E817" s="1">
        <v>-2.2999999999999998</v>
      </c>
      <c r="F817" s="1">
        <v>-2.2999999999999998</v>
      </c>
    </row>
    <row r="818" spans="1:6" x14ac:dyDescent="0.25">
      <c r="A818" s="1" t="s">
        <v>2213</v>
      </c>
      <c r="B818" s="1" t="s">
        <v>5770</v>
      </c>
      <c r="C818" s="1" t="s">
        <v>7120</v>
      </c>
      <c r="D818" s="1" t="s">
        <v>8909</v>
      </c>
      <c r="E818" s="1" t="s">
        <v>8722</v>
      </c>
      <c r="F818" s="1">
        <v>-2.2999999999999998</v>
      </c>
    </row>
    <row r="819" spans="1:6" x14ac:dyDescent="0.25">
      <c r="A819" s="1" t="s">
        <v>2215</v>
      </c>
      <c r="B819" s="1" t="s">
        <v>5772</v>
      </c>
      <c r="C819" s="1" t="s">
        <v>7119</v>
      </c>
      <c r="D819" s="1" t="s">
        <v>8908</v>
      </c>
      <c r="E819" s="1">
        <v>-2.2999999999999998</v>
      </c>
      <c r="F819" s="1">
        <v>-2.2999999999999998</v>
      </c>
    </row>
    <row r="820" spans="1:6" x14ac:dyDescent="0.25">
      <c r="A820" s="1" t="s">
        <v>2217</v>
      </c>
      <c r="B820" s="1" t="s">
        <v>5774</v>
      </c>
      <c r="C820" s="1" t="s">
        <v>7120</v>
      </c>
      <c r="D820" s="1" t="s">
        <v>8909</v>
      </c>
      <c r="E820" s="1" t="s">
        <v>8722</v>
      </c>
      <c r="F820" s="1">
        <v>-2.2999999999999998</v>
      </c>
    </row>
    <row r="821" spans="1:6" x14ac:dyDescent="0.25">
      <c r="A821" s="1" t="s">
        <v>2559</v>
      </c>
      <c r="B821" s="1" t="s">
        <v>6116</v>
      </c>
      <c r="C821" s="1" t="s">
        <v>7120</v>
      </c>
      <c r="D821" s="1" t="s">
        <v>8909</v>
      </c>
      <c r="E821" s="1" t="s">
        <v>8722</v>
      </c>
      <c r="F821" s="1">
        <v>-2.2999999999999998</v>
      </c>
    </row>
    <row r="822" spans="1:6" x14ac:dyDescent="0.25">
      <c r="A822" s="1" t="s">
        <v>2588</v>
      </c>
      <c r="B822" s="1" t="s">
        <v>6145</v>
      </c>
      <c r="C822" s="1" t="s">
        <v>8275</v>
      </c>
      <c r="D822" s="1" t="s">
        <v>10467</v>
      </c>
      <c r="E822" s="1">
        <v>-2.2999999999999998</v>
      </c>
      <c r="F822" s="1">
        <v>-2.2999999999999998</v>
      </c>
    </row>
    <row r="823" spans="1:6" x14ac:dyDescent="0.25">
      <c r="A823" s="1" t="s">
        <v>2714</v>
      </c>
      <c r="B823" s="1" t="s">
        <v>6271</v>
      </c>
      <c r="C823" s="1" t="s">
        <v>7124</v>
      </c>
      <c r="D823" s="1" t="s">
        <v>10547</v>
      </c>
      <c r="E823" s="1">
        <v>-2.2999999999999998</v>
      </c>
      <c r="F823" s="1">
        <v>-2.2999999999999998</v>
      </c>
    </row>
    <row r="824" spans="1:6" x14ac:dyDescent="0.25">
      <c r="A824" s="1" t="s">
        <v>2749</v>
      </c>
      <c r="B824" s="1" t="s">
        <v>6306</v>
      </c>
      <c r="C824" s="1" t="s">
        <v>7124</v>
      </c>
      <c r="D824" s="1" t="s">
        <v>10564</v>
      </c>
      <c r="E824" s="1">
        <v>-2.2999999999999998</v>
      </c>
      <c r="F824" s="1">
        <v>-2.2999999999999998</v>
      </c>
    </row>
    <row r="825" spans="1:6" x14ac:dyDescent="0.25">
      <c r="A825" s="1" t="s">
        <v>2751</v>
      </c>
      <c r="B825" s="1" t="s">
        <v>6308</v>
      </c>
      <c r="C825" s="1" t="s">
        <v>8343</v>
      </c>
      <c r="D825" s="1" t="s">
        <v>10566</v>
      </c>
      <c r="E825" s="1">
        <v>-2.2999999999999998</v>
      </c>
      <c r="F825" s="1">
        <v>-2.2999999999999998</v>
      </c>
    </row>
    <row r="826" spans="1:6" x14ac:dyDescent="0.25">
      <c r="A826" s="1" t="s">
        <v>12065</v>
      </c>
      <c r="B826" s="1" t="s">
        <v>14517</v>
      </c>
      <c r="C826" s="1" t="s">
        <v>7124</v>
      </c>
      <c r="D826" s="1" t="s">
        <v>12828</v>
      </c>
      <c r="E826" s="1">
        <v>-2.2999999999999998</v>
      </c>
      <c r="F826" s="1">
        <v>-2.2999999999999998</v>
      </c>
    </row>
    <row r="827" spans="1:6" x14ac:dyDescent="0.25">
      <c r="A827" s="1" t="s">
        <v>2959</v>
      </c>
      <c r="B827" s="1" t="s">
        <v>6516</v>
      </c>
      <c r="C827" s="1" t="s">
        <v>8431</v>
      </c>
      <c r="D827" s="1" t="s">
        <v>10680</v>
      </c>
      <c r="E827" s="1">
        <v>-2.2999999999999998</v>
      </c>
      <c r="F827" s="1">
        <v>-2.2999999999999998</v>
      </c>
    </row>
    <row r="828" spans="1:6" x14ac:dyDescent="0.25">
      <c r="A828" s="1" t="s">
        <v>3043</v>
      </c>
      <c r="B828" s="1" t="s">
        <v>6600</v>
      </c>
      <c r="C828" s="1" t="s">
        <v>7124</v>
      </c>
      <c r="D828" s="1" t="s">
        <v>9174</v>
      </c>
      <c r="E828" s="1">
        <v>-2.2999999999999998</v>
      </c>
      <c r="F828" s="1">
        <v>-2.2999999999999998</v>
      </c>
    </row>
    <row r="829" spans="1:6" x14ac:dyDescent="0.25">
      <c r="A829" s="1" t="s">
        <v>3179</v>
      </c>
      <c r="B829" s="1" t="s">
        <v>6736</v>
      </c>
      <c r="C829" s="1" t="s">
        <v>8537</v>
      </c>
      <c r="D829" s="1" t="s">
        <v>10801</v>
      </c>
      <c r="E829" s="1">
        <v>-2.2999999999999998</v>
      </c>
      <c r="F829" s="1">
        <v>-2.2999999999999998</v>
      </c>
    </row>
    <row r="830" spans="1:6" x14ac:dyDescent="0.25">
      <c r="A830" s="1" t="s">
        <v>12212</v>
      </c>
      <c r="B830" s="1" t="s">
        <v>14664</v>
      </c>
      <c r="C830" s="1" t="s">
        <v>7124</v>
      </c>
      <c r="D830" s="1" t="s">
        <v>12899</v>
      </c>
      <c r="E830" s="1">
        <v>-2.2999999999999998</v>
      </c>
      <c r="F830" s="1">
        <v>-2.2999999999999998</v>
      </c>
    </row>
    <row r="831" spans="1:6" x14ac:dyDescent="0.25">
      <c r="A831" s="1" t="s">
        <v>3293</v>
      </c>
      <c r="B831" s="1" t="s">
        <v>6850</v>
      </c>
      <c r="C831" s="1" t="s">
        <v>8583</v>
      </c>
      <c r="D831" s="1" t="s">
        <v>10875</v>
      </c>
      <c r="E831" s="1">
        <v>-2.2999999999999998</v>
      </c>
      <c r="F831" s="1">
        <v>-2.2999999999999998</v>
      </c>
    </row>
    <row r="832" spans="1:6" x14ac:dyDescent="0.25">
      <c r="A832" s="1" t="s">
        <v>3310</v>
      </c>
      <c r="B832" s="1" t="s">
        <v>6867</v>
      </c>
      <c r="C832" s="1" t="s">
        <v>8593</v>
      </c>
      <c r="D832" s="1" t="s">
        <v>10886</v>
      </c>
      <c r="E832" s="1">
        <v>-2.2999999999999998</v>
      </c>
      <c r="F832" s="1">
        <v>-2.2999999999999998</v>
      </c>
    </row>
    <row r="833" spans="1:6" x14ac:dyDescent="0.25">
      <c r="A833" s="1" t="s">
        <v>3358</v>
      </c>
      <c r="B833" s="1" t="s">
        <v>6915</v>
      </c>
      <c r="C833" s="1" t="s">
        <v>8615</v>
      </c>
      <c r="D833" s="1" t="s">
        <v>10912</v>
      </c>
      <c r="E833" s="1">
        <v>-2.2999999999999998</v>
      </c>
      <c r="F833" s="1">
        <v>-2.2999999999999998</v>
      </c>
    </row>
    <row r="834" spans="1:6" x14ac:dyDescent="0.25">
      <c r="A834" s="1" t="s">
        <v>3418</v>
      </c>
      <c r="B834" s="1" t="s">
        <v>6975</v>
      </c>
      <c r="C834" s="1" t="s">
        <v>7124</v>
      </c>
      <c r="D834" s="1" t="s">
        <v>10944</v>
      </c>
      <c r="E834" s="1">
        <v>-2.2999999999999998</v>
      </c>
      <c r="F834" s="1">
        <v>-2.2999999999999998</v>
      </c>
    </row>
    <row r="835" spans="1:6" x14ac:dyDescent="0.25">
      <c r="A835" s="1" t="s">
        <v>6</v>
      </c>
      <c r="B835" s="1" t="s">
        <v>3563</v>
      </c>
      <c r="C835" s="1" t="s">
        <v>7120</v>
      </c>
      <c r="D835" s="1" t="s">
        <v>8909</v>
      </c>
      <c r="E835" s="1">
        <v>-2.2000000000000002</v>
      </c>
      <c r="F835" s="1">
        <v>-2.2000000000000002</v>
      </c>
    </row>
    <row r="836" spans="1:6" x14ac:dyDescent="0.25">
      <c r="A836" s="1" t="s">
        <v>11068</v>
      </c>
      <c r="B836" s="1" t="s">
        <v>13520</v>
      </c>
      <c r="C836" s="1" t="s">
        <v>13046</v>
      </c>
      <c r="D836" s="1" t="s">
        <v>12351</v>
      </c>
      <c r="E836" s="1">
        <v>-2.2000000000000002</v>
      </c>
      <c r="F836" s="1">
        <v>-2.2000000000000002</v>
      </c>
    </row>
    <row r="837" spans="1:6" x14ac:dyDescent="0.25">
      <c r="A837" s="1" t="s">
        <v>200</v>
      </c>
      <c r="B837" s="1" t="s">
        <v>3757</v>
      </c>
      <c r="C837" s="1" t="s">
        <v>7218</v>
      </c>
      <c r="D837" s="1" t="s">
        <v>9061</v>
      </c>
      <c r="E837" s="1">
        <v>-2.2000000000000002</v>
      </c>
      <c r="F837" s="1">
        <v>-2.2000000000000002</v>
      </c>
    </row>
    <row r="838" spans="1:6" x14ac:dyDescent="0.25">
      <c r="A838" s="1" t="s">
        <v>316</v>
      </c>
      <c r="B838" s="1" t="s">
        <v>3873</v>
      </c>
      <c r="C838" s="1" t="s">
        <v>7268</v>
      </c>
      <c r="D838" s="1" t="s">
        <v>9136</v>
      </c>
      <c r="E838" s="1">
        <v>-2.2000000000000002</v>
      </c>
      <c r="F838" s="1">
        <v>-2.2000000000000002</v>
      </c>
    </row>
    <row r="839" spans="1:6" x14ac:dyDescent="0.25">
      <c r="A839" s="1" t="s">
        <v>354</v>
      </c>
      <c r="B839" s="1" t="s">
        <v>3911</v>
      </c>
      <c r="C839" s="1" t="s">
        <v>7124</v>
      </c>
      <c r="D839" s="1" t="s">
        <v>8982</v>
      </c>
      <c r="E839" s="1">
        <v>-2.2000000000000002</v>
      </c>
      <c r="F839" s="1">
        <v>-2.2000000000000002</v>
      </c>
    </row>
    <row r="840" spans="1:6" x14ac:dyDescent="0.25">
      <c r="A840" s="1" t="s">
        <v>355</v>
      </c>
      <c r="B840" s="1" t="s">
        <v>3912</v>
      </c>
      <c r="C840" s="1" t="s">
        <v>7289</v>
      </c>
      <c r="D840" s="1" t="s">
        <v>9164</v>
      </c>
      <c r="E840" s="1">
        <v>-2.2000000000000002</v>
      </c>
      <c r="F840" s="1">
        <v>-2.2000000000000002</v>
      </c>
    </row>
    <row r="841" spans="1:6" x14ac:dyDescent="0.25">
      <c r="A841" s="1" t="s">
        <v>421</v>
      </c>
      <c r="B841" s="1" t="s">
        <v>3978</v>
      </c>
      <c r="C841" s="1" t="s">
        <v>7315</v>
      </c>
      <c r="D841" s="1" t="s">
        <v>9201</v>
      </c>
      <c r="E841" s="1">
        <v>-2.2000000000000002</v>
      </c>
      <c r="F841" s="1">
        <v>-2.2000000000000002</v>
      </c>
    </row>
    <row r="842" spans="1:6" x14ac:dyDescent="0.25">
      <c r="A842" s="1" t="s">
        <v>514</v>
      </c>
      <c r="B842" s="1" t="s">
        <v>4071</v>
      </c>
      <c r="C842" s="1" t="s">
        <v>7124</v>
      </c>
      <c r="D842" s="1" t="s">
        <v>9262</v>
      </c>
      <c r="E842" s="1">
        <v>-2.2000000000000002</v>
      </c>
      <c r="F842" s="1">
        <v>-2.2000000000000002</v>
      </c>
    </row>
    <row r="843" spans="1:6" x14ac:dyDescent="0.25">
      <c r="A843" s="1" t="s">
        <v>597</v>
      </c>
      <c r="B843" s="1" t="s">
        <v>4154</v>
      </c>
      <c r="C843" s="1" t="s">
        <v>7402</v>
      </c>
      <c r="D843" s="1" t="s">
        <v>9316</v>
      </c>
      <c r="E843" s="1">
        <v>-2.2000000000000002</v>
      </c>
      <c r="F843" s="1">
        <v>-2.2000000000000002</v>
      </c>
    </row>
    <row r="844" spans="1:6" x14ac:dyDescent="0.25">
      <c r="A844" s="1" t="s">
        <v>11309</v>
      </c>
      <c r="B844" s="1" t="s">
        <v>13761</v>
      </c>
      <c r="C844" s="1" t="s">
        <v>13127</v>
      </c>
      <c r="D844" s="1" t="s">
        <v>10347</v>
      </c>
      <c r="E844" s="1">
        <v>-2.2000000000000002</v>
      </c>
      <c r="F844" s="1">
        <v>-2.2000000000000002</v>
      </c>
    </row>
    <row r="845" spans="1:6" x14ac:dyDescent="0.25">
      <c r="A845" s="1" t="s">
        <v>780</v>
      </c>
      <c r="B845" s="1" t="s">
        <v>4337</v>
      </c>
      <c r="C845" s="1" t="s">
        <v>7124</v>
      </c>
      <c r="D845" s="1" t="s">
        <v>9435</v>
      </c>
      <c r="E845" s="1">
        <v>-2.2000000000000002</v>
      </c>
      <c r="F845" s="1">
        <v>-2.2000000000000002</v>
      </c>
    </row>
    <row r="846" spans="1:6" x14ac:dyDescent="0.25">
      <c r="A846" s="1" t="s">
        <v>820</v>
      </c>
      <c r="B846" s="1" t="s">
        <v>4377</v>
      </c>
      <c r="C846" s="1" t="s">
        <v>7506</v>
      </c>
      <c r="D846" s="1" t="s">
        <v>9463</v>
      </c>
      <c r="E846" s="1">
        <v>-2.2000000000000002</v>
      </c>
      <c r="F846" s="1">
        <v>-2.2000000000000002</v>
      </c>
    </row>
    <row r="847" spans="1:6" x14ac:dyDescent="0.25">
      <c r="A847" s="1" t="s">
        <v>822</v>
      </c>
      <c r="B847" s="1" t="s">
        <v>4379</v>
      </c>
      <c r="C847" s="1" t="s">
        <v>7350</v>
      </c>
      <c r="D847" s="1" t="s">
        <v>9252</v>
      </c>
      <c r="E847" s="1">
        <v>-2.2000000000000002</v>
      </c>
      <c r="F847" s="1">
        <v>-2.2000000000000002</v>
      </c>
    </row>
    <row r="848" spans="1:6" x14ac:dyDescent="0.25">
      <c r="A848" s="1" t="s">
        <v>845</v>
      </c>
      <c r="B848" s="1" t="s">
        <v>4402</v>
      </c>
      <c r="C848" s="1" t="s">
        <v>7124</v>
      </c>
      <c r="D848" s="1" t="s">
        <v>9481</v>
      </c>
      <c r="E848" s="1">
        <v>-2.2000000000000002</v>
      </c>
      <c r="F848" s="1">
        <v>-2.2000000000000002</v>
      </c>
    </row>
    <row r="849" spans="1:6" x14ac:dyDescent="0.25">
      <c r="A849" s="1" t="s">
        <v>11354</v>
      </c>
      <c r="B849" s="1" t="s">
        <v>13806</v>
      </c>
      <c r="C849" s="1" t="s">
        <v>7124</v>
      </c>
      <c r="D849" s="1" t="s">
        <v>8968</v>
      </c>
      <c r="E849" s="1" t="s">
        <v>8723</v>
      </c>
      <c r="F849" s="1">
        <v>-2.2000000000000002</v>
      </c>
    </row>
    <row r="850" spans="1:6" x14ac:dyDescent="0.25">
      <c r="A850" s="1" t="s">
        <v>849</v>
      </c>
      <c r="B850" s="1" t="s">
        <v>4406</v>
      </c>
      <c r="C850" s="1" t="s">
        <v>7124</v>
      </c>
      <c r="D850" s="1" t="s">
        <v>9038</v>
      </c>
      <c r="E850" s="1">
        <v>-2.2000000000000002</v>
      </c>
      <c r="F850" s="1">
        <v>-2.2000000000000002</v>
      </c>
    </row>
    <row r="851" spans="1:6" x14ac:dyDescent="0.25">
      <c r="A851" s="1" t="s">
        <v>856</v>
      </c>
      <c r="B851" s="1" t="s">
        <v>4413</v>
      </c>
      <c r="C851" s="1" t="s">
        <v>7124</v>
      </c>
      <c r="D851" s="1" t="s">
        <v>8925</v>
      </c>
      <c r="E851" s="1">
        <v>-2.2000000000000002</v>
      </c>
      <c r="F851" s="1">
        <v>-2.2000000000000002</v>
      </c>
    </row>
    <row r="852" spans="1:6" x14ac:dyDescent="0.25">
      <c r="A852" s="1" t="s">
        <v>1164</v>
      </c>
      <c r="B852" s="1" t="s">
        <v>4721</v>
      </c>
      <c r="C852" s="1" t="s">
        <v>7124</v>
      </c>
      <c r="D852" s="1" t="s">
        <v>9658</v>
      </c>
      <c r="E852" s="1">
        <v>-2.2000000000000002</v>
      </c>
      <c r="F852" s="1">
        <v>-2.2000000000000002</v>
      </c>
    </row>
    <row r="853" spans="1:6" x14ac:dyDescent="0.25">
      <c r="A853" s="1" t="s">
        <v>1166</v>
      </c>
      <c r="B853" s="1" t="s">
        <v>4723</v>
      </c>
      <c r="C853" s="1" t="s">
        <v>7646</v>
      </c>
      <c r="D853" s="1" t="s">
        <v>9660</v>
      </c>
      <c r="E853" s="1">
        <v>-2.2000000000000002</v>
      </c>
      <c r="F853" s="1">
        <v>-2.2000000000000002</v>
      </c>
    </row>
    <row r="854" spans="1:6" x14ac:dyDescent="0.25">
      <c r="A854" s="1" t="s">
        <v>1175</v>
      </c>
      <c r="B854" s="1" t="s">
        <v>4732</v>
      </c>
      <c r="C854" s="1" t="s">
        <v>7124</v>
      </c>
      <c r="D854" s="1" t="s">
        <v>9102</v>
      </c>
      <c r="E854" s="1">
        <v>-2.2000000000000002</v>
      </c>
      <c r="F854" s="1">
        <v>-2.2000000000000002</v>
      </c>
    </row>
    <row r="855" spans="1:6" x14ac:dyDescent="0.25">
      <c r="A855" s="1" t="s">
        <v>1373</v>
      </c>
      <c r="B855" s="1" t="s">
        <v>4930</v>
      </c>
      <c r="C855" s="1" t="s">
        <v>7124</v>
      </c>
      <c r="D855" s="1" t="s">
        <v>9262</v>
      </c>
      <c r="E855" s="1" t="s">
        <v>8723</v>
      </c>
      <c r="F855" s="1">
        <v>-2.2000000000000002</v>
      </c>
    </row>
    <row r="856" spans="1:6" x14ac:dyDescent="0.25">
      <c r="A856" s="1" t="s">
        <v>1814</v>
      </c>
      <c r="B856" s="1" t="s">
        <v>5371</v>
      </c>
      <c r="C856" s="1" t="s">
        <v>7124</v>
      </c>
      <c r="D856" s="1" t="s">
        <v>10031</v>
      </c>
      <c r="E856" s="1">
        <v>-2.2000000000000002</v>
      </c>
      <c r="F856" s="1">
        <v>-2.2000000000000002</v>
      </c>
    </row>
    <row r="857" spans="1:6" x14ac:dyDescent="0.25">
      <c r="A857" s="1" t="s">
        <v>1892</v>
      </c>
      <c r="B857" s="1" t="s">
        <v>5449</v>
      </c>
      <c r="C857" s="1" t="s">
        <v>7124</v>
      </c>
      <c r="D857" s="1" t="s">
        <v>8968</v>
      </c>
      <c r="E857" s="1" t="s">
        <v>8723</v>
      </c>
      <c r="F857" s="1">
        <v>-2.2000000000000002</v>
      </c>
    </row>
    <row r="858" spans="1:6" x14ac:dyDescent="0.25">
      <c r="A858" s="1" t="s">
        <v>1916</v>
      </c>
      <c r="B858" s="1" t="s">
        <v>5473</v>
      </c>
      <c r="C858" s="1" t="s">
        <v>7975</v>
      </c>
      <c r="D858" s="1" t="s">
        <v>10090</v>
      </c>
      <c r="E858" s="1">
        <v>-2.2000000000000002</v>
      </c>
      <c r="F858" s="1">
        <v>-2.2000000000000002</v>
      </c>
    </row>
    <row r="859" spans="1:6" x14ac:dyDescent="0.25">
      <c r="A859" s="1" t="s">
        <v>2016</v>
      </c>
      <c r="B859" s="1" t="s">
        <v>5573</v>
      </c>
      <c r="C859" s="1" t="s">
        <v>8021</v>
      </c>
      <c r="D859" s="1" t="s">
        <v>10149</v>
      </c>
      <c r="E859" s="1">
        <v>-2.2000000000000002</v>
      </c>
      <c r="F859" s="1">
        <v>-2.2000000000000002</v>
      </c>
    </row>
    <row r="860" spans="1:6" x14ac:dyDescent="0.25">
      <c r="A860" s="1" t="s">
        <v>2120</v>
      </c>
      <c r="B860" s="1" t="s">
        <v>5677</v>
      </c>
      <c r="C860" s="1" t="s">
        <v>7124</v>
      </c>
      <c r="D860" s="1" t="s">
        <v>10215</v>
      </c>
      <c r="E860" s="1">
        <v>-2.2000000000000002</v>
      </c>
      <c r="F860" s="1">
        <v>-2.2000000000000002</v>
      </c>
    </row>
    <row r="861" spans="1:6" x14ac:dyDescent="0.25">
      <c r="A861" s="1" t="s">
        <v>11809</v>
      </c>
      <c r="B861" s="1" t="s">
        <v>14261</v>
      </c>
      <c r="C861" s="1" t="s">
        <v>13295</v>
      </c>
      <c r="D861" s="1" t="s">
        <v>12707</v>
      </c>
      <c r="E861" s="1">
        <v>-2.2000000000000002</v>
      </c>
      <c r="F861" s="1">
        <v>-2.2000000000000002</v>
      </c>
    </row>
    <row r="862" spans="1:6" x14ac:dyDescent="0.25">
      <c r="A862" s="1" t="s">
        <v>2254</v>
      </c>
      <c r="B862" s="1" t="s">
        <v>5811</v>
      </c>
      <c r="C862" s="1" t="s">
        <v>8128</v>
      </c>
      <c r="D862" s="1" t="s">
        <v>10277</v>
      </c>
      <c r="E862" s="1">
        <v>-2.2000000000000002</v>
      </c>
      <c r="F862" s="1">
        <v>-2.2000000000000002</v>
      </c>
    </row>
    <row r="863" spans="1:6" x14ac:dyDescent="0.25">
      <c r="A863" s="1" t="s">
        <v>2386</v>
      </c>
      <c r="B863" s="1" t="s">
        <v>5943</v>
      </c>
      <c r="C863" s="1" t="s">
        <v>8191</v>
      </c>
      <c r="D863" s="1" t="s">
        <v>10362</v>
      </c>
      <c r="E863" s="1">
        <v>-2.2000000000000002</v>
      </c>
      <c r="F863" s="1">
        <v>-2.2000000000000002</v>
      </c>
    </row>
    <row r="864" spans="1:6" x14ac:dyDescent="0.25">
      <c r="A864" s="1" t="s">
        <v>2427</v>
      </c>
      <c r="B864" s="1" t="s">
        <v>5984</v>
      </c>
      <c r="C864" s="1" t="s">
        <v>7124</v>
      </c>
      <c r="D864" s="1" t="s">
        <v>10385</v>
      </c>
      <c r="E864" s="1">
        <v>-2.2000000000000002</v>
      </c>
      <c r="F864" s="1">
        <v>-2.2000000000000002</v>
      </c>
    </row>
    <row r="865" spans="1:6" x14ac:dyDescent="0.25">
      <c r="A865" s="1" t="s">
        <v>2449</v>
      </c>
      <c r="B865" s="1" t="s">
        <v>6006</v>
      </c>
      <c r="C865" s="1" t="s">
        <v>8221</v>
      </c>
      <c r="D865" s="1" t="s">
        <v>10396</v>
      </c>
      <c r="E865" s="1">
        <v>-2.2000000000000002</v>
      </c>
      <c r="F865" s="1">
        <v>-2.2000000000000002</v>
      </c>
    </row>
    <row r="866" spans="1:6" x14ac:dyDescent="0.25">
      <c r="A866" s="1" t="s">
        <v>2930</v>
      </c>
      <c r="B866" s="1" t="s">
        <v>6487</v>
      </c>
      <c r="C866" s="1" t="s">
        <v>8423</v>
      </c>
      <c r="D866" s="1" t="s">
        <v>10668</v>
      </c>
      <c r="E866" s="1">
        <v>-2.2000000000000002</v>
      </c>
      <c r="F866" s="1">
        <v>-2.2000000000000002</v>
      </c>
    </row>
    <row r="867" spans="1:6" x14ac:dyDescent="0.25">
      <c r="A867" s="1" t="s">
        <v>3008</v>
      </c>
      <c r="B867" s="1" t="s">
        <v>6565</v>
      </c>
      <c r="C867" s="1" t="s">
        <v>8458</v>
      </c>
      <c r="D867" s="1" t="s">
        <v>8938</v>
      </c>
      <c r="E867" s="1" t="s">
        <v>8723</v>
      </c>
      <c r="F867" s="1">
        <v>-2.2000000000000002</v>
      </c>
    </row>
    <row r="868" spans="1:6" x14ac:dyDescent="0.25">
      <c r="A868" s="1" t="s">
        <v>3030</v>
      </c>
      <c r="B868" s="1" t="s">
        <v>6587</v>
      </c>
      <c r="C868" s="1" t="s">
        <v>8467</v>
      </c>
      <c r="D868" s="1" t="s">
        <v>9040</v>
      </c>
      <c r="E868" s="1" t="s">
        <v>8723</v>
      </c>
      <c r="F868" s="1">
        <v>-2.2000000000000002</v>
      </c>
    </row>
    <row r="869" spans="1:6" x14ac:dyDescent="0.25">
      <c r="A869" s="1" t="s">
        <v>3085</v>
      </c>
      <c r="B869" s="1" t="s">
        <v>6642</v>
      </c>
      <c r="C869" s="1" t="s">
        <v>8492</v>
      </c>
      <c r="D869" s="1" t="s">
        <v>10747</v>
      </c>
      <c r="E869" s="1">
        <v>-2.2000000000000002</v>
      </c>
      <c r="F869" s="1">
        <v>-2.2000000000000002</v>
      </c>
    </row>
    <row r="870" spans="1:6" x14ac:dyDescent="0.25">
      <c r="A870" s="1" t="s">
        <v>3141</v>
      </c>
      <c r="B870" s="1" t="s">
        <v>6698</v>
      </c>
      <c r="C870" s="1" t="s">
        <v>8514</v>
      </c>
      <c r="D870" s="1" t="s">
        <v>10775</v>
      </c>
      <c r="E870" s="1">
        <v>-2.2000000000000002</v>
      </c>
      <c r="F870" s="1">
        <v>-2.2000000000000002</v>
      </c>
    </row>
    <row r="871" spans="1:6" x14ac:dyDescent="0.25">
      <c r="A871" s="1" t="s">
        <v>3231</v>
      </c>
      <c r="B871" s="1" t="s">
        <v>6788</v>
      </c>
      <c r="C871" s="1" t="s">
        <v>7124</v>
      </c>
      <c r="D871" s="1" t="s">
        <v>10829</v>
      </c>
      <c r="E871" s="1">
        <v>-2.2000000000000002</v>
      </c>
      <c r="F871" s="1">
        <v>-2.2000000000000002</v>
      </c>
    </row>
    <row r="872" spans="1:6" x14ac:dyDescent="0.25">
      <c r="A872" s="1" t="s">
        <v>3258</v>
      </c>
      <c r="B872" s="1" t="s">
        <v>6815</v>
      </c>
      <c r="C872" s="1" t="s">
        <v>8567</v>
      </c>
      <c r="D872" s="1" t="s">
        <v>10849</v>
      </c>
      <c r="E872" s="1">
        <v>-2.2000000000000002</v>
      </c>
      <c r="F872" s="1">
        <v>-2.2000000000000002</v>
      </c>
    </row>
    <row r="873" spans="1:6" x14ac:dyDescent="0.25">
      <c r="A873" s="1" t="s">
        <v>3271</v>
      </c>
      <c r="B873" s="1" t="s">
        <v>6828</v>
      </c>
      <c r="C873" s="1" t="s">
        <v>8576</v>
      </c>
      <c r="D873" s="1" t="s">
        <v>10000</v>
      </c>
      <c r="E873" s="1">
        <v>-2.2000000000000002</v>
      </c>
      <c r="F873" s="1">
        <v>-2.2000000000000002</v>
      </c>
    </row>
    <row r="874" spans="1:6" x14ac:dyDescent="0.25">
      <c r="A874" s="1" t="s">
        <v>12214</v>
      </c>
      <c r="B874" s="1" t="s">
        <v>14666</v>
      </c>
      <c r="C874" s="1" t="s">
        <v>13430</v>
      </c>
      <c r="D874" s="1" t="s">
        <v>12901</v>
      </c>
      <c r="E874" s="1">
        <v>-2.2000000000000002</v>
      </c>
      <c r="F874" s="1">
        <v>-2.2000000000000002</v>
      </c>
    </row>
    <row r="875" spans="1:6" x14ac:dyDescent="0.25">
      <c r="A875" s="1" t="s">
        <v>3333</v>
      </c>
      <c r="B875" s="1" t="s">
        <v>6890</v>
      </c>
      <c r="C875" s="1" t="s">
        <v>7124</v>
      </c>
      <c r="D875" s="1" t="s">
        <v>10899</v>
      </c>
      <c r="E875" s="1">
        <v>-2.2000000000000002</v>
      </c>
      <c r="F875" s="1">
        <v>-2.2000000000000002</v>
      </c>
    </row>
    <row r="876" spans="1:6" x14ac:dyDescent="0.25">
      <c r="A876" s="1" t="s">
        <v>3346</v>
      </c>
      <c r="B876" s="1" t="s">
        <v>6903</v>
      </c>
      <c r="C876" s="1" t="s">
        <v>7124</v>
      </c>
      <c r="D876" s="1" t="s">
        <v>10907</v>
      </c>
      <c r="E876" s="1">
        <v>-2.2000000000000002</v>
      </c>
      <c r="F876" s="1">
        <v>-2.2000000000000002</v>
      </c>
    </row>
    <row r="877" spans="1:6" x14ac:dyDescent="0.25">
      <c r="A877" s="1" t="s">
        <v>113</v>
      </c>
      <c r="B877" s="1" t="s">
        <v>3670</v>
      </c>
      <c r="C877" s="1" t="s">
        <v>7169</v>
      </c>
      <c r="D877" s="1" t="s">
        <v>8990</v>
      </c>
      <c r="E877" s="1">
        <v>-2.1</v>
      </c>
      <c r="F877" s="1">
        <v>-2.1</v>
      </c>
    </row>
    <row r="878" spans="1:6" x14ac:dyDescent="0.25">
      <c r="A878" s="1" t="s">
        <v>513</v>
      </c>
      <c r="B878" s="1" t="s">
        <v>4070</v>
      </c>
      <c r="C878" s="1" t="s">
        <v>7356</v>
      </c>
      <c r="D878" s="1" t="s">
        <v>9261</v>
      </c>
      <c r="E878" s="1">
        <v>-2.1</v>
      </c>
      <c r="F878" s="1">
        <v>-2.1</v>
      </c>
    </row>
    <row r="879" spans="1:6" x14ac:dyDescent="0.25">
      <c r="A879" s="1" t="s">
        <v>517</v>
      </c>
      <c r="B879" s="1" t="s">
        <v>4074</v>
      </c>
      <c r="C879" s="1" t="s">
        <v>7358</v>
      </c>
      <c r="D879" s="1" t="s">
        <v>9264</v>
      </c>
      <c r="E879" s="1" t="s">
        <v>8721</v>
      </c>
      <c r="F879" s="1">
        <v>-2.1</v>
      </c>
    </row>
    <row r="880" spans="1:6" x14ac:dyDescent="0.25">
      <c r="A880" s="1" t="s">
        <v>549</v>
      </c>
      <c r="B880" s="1" t="s">
        <v>4106</v>
      </c>
      <c r="C880" s="1" t="s">
        <v>7372</v>
      </c>
      <c r="D880" s="1" t="s">
        <v>9279</v>
      </c>
      <c r="E880" s="1">
        <v>-2.1</v>
      </c>
      <c r="F880" s="1">
        <v>-2.1</v>
      </c>
    </row>
    <row r="881" spans="1:6" x14ac:dyDescent="0.25">
      <c r="A881" s="1" t="s">
        <v>11247</v>
      </c>
      <c r="B881" s="1" t="s">
        <v>13699</v>
      </c>
      <c r="C881" s="1" t="s">
        <v>13103</v>
      </c>
      <c r="D881" s="1" t="s">
        <v>12440</v>
      </c>
      <c r="E881" s="1">
        <v>-2.1</v>
      </c>
      <c r="F881" s="1">
        <v>-2.1</v>
      </c>
    </row>
    <row r="882" spans="1:6" x14ac:dyDescent="0.25">
      <c r="A882" s="1" t="s">
        <v>695</v>
      </c>
      <c r="B882" s="1" t="s">
        <v>4252</v>
      </c>
      <c r="C882" s="1" t="s">
        <v>7124</v>
      </c>
      <c r="D882" s="1" t="s">
        <v>9102</v>
      </c>
      <c r="E882" s="1">
        <v>-2.1</v>
      </c>
      <c r="F882" s="1">
        <v>-2.1</v>
      </c>
    </row>
    <row r="883" spans="1:6" x14ac:dyDescent="0.25">
      <c r="A883" s="1" t="s">
        <v>706</v>
      </c>
      <c r="B883" s="1" t="s">
        <v>4263</v>
      </c>
      <c r="C883" s="1" t="s">
        <v>7124</v>
      </c>
      <c r="D883" s="1" t="s">
        <v>9391</v>
      </c>
      <c r="E883" s="1">
        <v>-2.1</v>
      </c>
      <c r="F883" s="1">
        <v>-2.1</v>
      </c>
    </row>
    <row r="884" spans="1:6" x14ac:dyDescent="0.25">
      <c r="A884" s="1" t="s">
        <v>11324</v>
      </c>
      <c r="B884" s="1" t="s">
        <v>13776</v>
      </c>
      <c r="C884" s="1" t="s">
        <v>13131</v>
      </c>
      <c r="D884" s="1" t="s">
        <v>12477</v>
      </c>
      <c r="E884" s="1">
        <v>-2.1</v>
      </c>
      <c r="F884" s="1">
        <v>-2.1</v>
      </c>
    </row>
    <row r="885" spans="1:6" x14ac:dyDescent="0.25">
      <c r="A885" s="1" t="s">
        <v>953</v>
      </c>
      <c r="B885" s="1" t="s">
        <v>4510</v>
      </c>
      <c r="C885" s="1" t="s">
        <v>7124</v>
      </c>
      <c r="D885" s="1" t="s">
        <v>9255</v>
      </c>
      <c r="E885" s="1">
        <v>-2.1</v>
      </c>
      <c r="F885" s="1">
        <v>-2.1</v>
      </c>
    </row>
    <row r="886" spans="1:6" x14ac:dyDescent="0.25">
      <c r="A886" s="1" t="s">
        <v>1093</v>
      </c>
      <c r="B886" s="1" t="s">
        <v>4650</v>
      </c>
      <c r="C886" s="1" t="s">
        <v>7124</v>
      </c>
      <c r="D886" s="1" t="s">
        <v>9077</v>
      </c>
      <c r="E886" s="1">
        <v>-2.1</v>
      </c>
      <c r="F886" s="1">
        <v>-2.1</v>
      </c>
    </row>
    <row r="887" spans="1:6" x14ac:dyDescent="0.25">
      <c r="A887" s="1" t="s">
        <v>1144</v>
      </c>
      <c r="B887" s="1" t="s">
        <v>4701</v>
      </c>
      <c r="C887" s="1" t="s">
        <v>7120</v>
      </c>
      <c r="D887" s="1" t="s">
        <v>8909</v>
      </c>
      <c r="E887" s="1" t="s">
        <v>8721</v>
      </c>
      <c r="F887" s="1">
        <v>-2.1</v>
      </c>
    </row>
    <row r="888" spans="1:6" x14ac:dyDescent="0.25">
      <c r="A888" s="1" t="s">
        <v>11465</v>
      </c>
      <c r="B888" s="1" t="s">
        <v>13917</v>
      </c>
      <c r="C888" s="1" t="s">
        <v>13175</v>
      </c>
      <c r="D888" s="1" t="s">
        <v>12545</v>
      </c>
      <c r="E888" s="1">
        <v>-2.1</v>
      </c>
      <c r="F888" s="1">
        <v>-2.1</v>
      </c>
    </row>
    <row r="889" spans="1:6" x14ac:dyDescent="0.25">
      <c r="A889" s="1" t="s">
        <v>1229</v>
      </c>
      <c r="B889" s="1" t="s">
        <v>4786</v>
      </c>
      <c r="C889" s="1" t="s">
        <v>7675</v>
      </c>
      <c r="D889" s="1" t="s">
        <v>9697</v>
      </c>
      <c r="E889" s="1">
        <v>-2.1</v>
      </c>
      <c r="F889" s="1">
        <v>-2.1</v>
      </c>
    </row>
    <row r="890" spans="1:6" x14ac:dyDescent="0.25">
      <c r="A890" s="1" t="s">
        <v>1394</v>
      </c>
      <c r="B890" s="1" t="s">
        <v>4951</v>
      </c>
      <c r="C890" s="1" t="s">
        <v>7755</v>
      </c>
      <c r="D890" s="1" t="s">
        <v>9790</v>
      </c>
      <c r="E890" s="1">
        <v>-2.1</v>
      </c>
      <c r="F890" s="1">
        <v>-2.1</v>
      </c>
    </row>
    <row r="891" spans="1:6" x14ac:dyDescent="0.25">
      <c r="A891" s="1" t="s">
        <v>1545</v>
      </c>
      <c r="B891" s="1" t="s">
        <v>5102</v>
      </c>
      <c r="C891" s="1" t="s">
        <v>7812</v>
      </c>
      <c r="D891" s="1" t="s">
        <v>9874</v>
      </c>
      <c r="E891" s="1">
        <v>-2.1</v>
      </c>
      <c r="F891" s="1">
        <v>-2.1</v>
      </c>
    </row>
    <row r="892" spans="1:6" x14ac:dyDescent="0.25">
      <c r="A892" s="1" t="s">
        <v>1587</v>
      </c>
      <c r="B892" s="1" t="s">
        <v>5144</v>
      </c>
      <c r="C892" s="1" t="s">
        <v>7824</v>
      </c>
      <c r="D892" s="1" t="s">
        <v>9894</v>
      </c>
      <c r="E892" s="1">
        <v>-2.1</v>
      </c>
      <c r="F892" s="1">
        <v>-2.1</v>
      </c>
    </row>
    <row r="893" spans="1:6" x14ac:dyDescent="0.25">
      <c r="A893" s="1" t="s">
        <v>1671</v>
      </c>
      <c r="B893" s="1" t="s">
        <v>5228</v>
      </c>
      <c r="C893" s="1" t="s">
        <v>7863</v>
      </c>
      <c r="D893" s="1" t="s">
        <v>9943</v>
      </c>
      <c r="E893" s="1">
        <v>-2.1</v>
      </c>
      <c r="F893" s="1">
        <v>-2.1</v>
      </c>
    </row>
    <row r="894" spans="1:6" x14ac:dyDescent="0.25">
      <c r="A894" s="1" t="s">
        <v>1940</v>
      </c>
      <c r="B894" s="1" t="s">
        <v>5497</v>
      </c>
      <c r="C894" s="1" t="s">
        <v>7988</v>
      </c>
      <c r="D894" s="1" t="s">
        <v>10107</v>
      </c>
      <c r="E894" s="1">
        <v>-2.1</v>
      </c>
      <c r="F894" s="1">
        <v>-2.1</v>
      </c>
    </row>
    <row r="895" spans="1:6" x14ac:dyDescent="0.25">
      <c r="A895" s="1" t="s">
        <v>2132</v>
      </c>
      <c r="B895" s="1" t="s">
        <v>5689</v>
      </c>
      <c r="C895" s="1" t="s">
        <v>8081</v>
      </c>
      <c r="D895" s="1" t="s">
        <v>10222</v>
      </c>
      <c r="E895" s="1">
        <v>-2.1</v>
      </c>
      <c r="F895" s="1">
        <v>-2.1</v>
      </c>
    </row>
    <row r="896" spans="1:6" x14ac:dyDescent="0.25">
      <c r="A896" s="1" t="s">
        <v>2132</v>
      </c>
      <c r="B896" s="1" t="s">
        <v>5689</v>
      </c>
      <c r="C896" s="1" t="s">
        <v>8081</v>
      </c>
      <c r="D896" s="1" t="s">
        <v>10222</v>
      </c>
      <c r="E896" s="1">
        <v>-2.1</v>
      </c>
      <c r="F896" s="1">
        <v>-2.1</v>
      </c>
    </row>
    <row r="897" spans="1:6" x14ac:dyDescent="0.25">
      <c r="A897" s="1" t="s">
        <v>2519</v>
      </c>
      <c r="B897" s="1" t="s">
        <v>6076</v>
      </c>
      <c r="C897" s="1" t="s">
        <v>8252</v>
      </c>
      <c r="D897" s="1" t="s">
        <v>10438</v>
      </c>
      <c r="E897" s="1">
        <v>-2.1</v>
      </c>
      <c r="F897" s="1">
        <v>-2.1</v>
      </c>
    </row>
    <row r="898" spans="1:6" x14ac:dyDescent="0.25">
      <c r="A898" s="1" t="s">
        <v>2825</v>
      </c>
      <c r="B898" s="1" t="s">
        <v>6382</v>
      </c>
      <c r="C898" s="1" t="s">
        <v>8377</v>
      </c>
      <c r="D898" s="1" t="s">
        <v>10607</v>
      </c>
      <c r="E898" s="1">
        <v>-2.1</v>
      </c>
      <c r="F898" s="1">
        <v>-2.1</v>
      </c>
    </row>
    <row r="899" spans="1:6" x14ac:dyDescent="0.25">
      <c r="A899" s="1" t="s">
        <v>2936</v>
      </c>
      <c r="B899" s="1" t="s">
        <v>6493</v>
      </c>
      <c r="C899" s="1" t="s">
        <v>7124</v>
      </c>
      <c r="D899" s="1" t="s">
        <v>9731</v>
      </c>
      <c r="E899" s="1">
        <v>-2.1</v>
      </c>
      <c r="F899" s="1">
        <v>-2.1</v>
      </c>
    </row>
    <row r="900" spans="1:6" x14ac:dyDescent="0.25">
      <c r="A900" s="1" t="s">
        <v>3033</v>
      </c>
      <c r="B900" s="1" t="s">
        <v>6590</v>
      </c>
      <c r="C900" s="1" t="s">
        <v>7120</v>
      </c>
      <c r="D900" s="1" t="s">
        <v>8909</v>
      </c>
      <c r="E900" s="1" t="s">
        <v>8721</v>
      </c>
      <c r="F900" s="1">
        <v>-2.1</v>
      </c>
    </row>
    <row r="901" spans="1:6" x14ac:dyDescent="0.25">
      <c r="A901" s="1" t="s">
        <v>3189</v>
      </c>
      <c r="B901" s="1" t="s">
        <v>6746</v>
      </c>
      <c r="C901" s="1" t="s">
        <v>8540</v>
      </c>
      <c r="D901" s="1" t="s">
        <v>9399</v>
      </c>
      <c r="E901" s="1">
        <v>-2.1</v>
      </c>
      <c r="F901" s="1">
        <v>-2.1</v>
      </c>
    </row>
    <row r="902" spans="1:6" x14ac:dyDescent="0.25">
      <c r="A902" s="1" t="s">
        <v>3217</v>
      </c>
      <c r="B902" s="1" t="s">
        <v>6774</v>
      </c>
      <c r="C902" s="1" t="s">
        <v>7124</v>
      </c>
      <c r="D902" s="1" t="s">
        <v>10820</v>
      </c>
      <c r="E902" s="1">
        <v>-2.1</v>
      </c>
      <c r="F902" s="1">
        <v>-2.1</v>
      </c>
    </row>
    <row r="903" spans="1:6" x14ac:dyDescent="0.25">
      <c r="A903" s="1" t="s">
        <v>3294</v>
      </c>
      <c r="B903" s="1" t="s">
        <v>6851</v>
      </c>
      <c r="C903" s="1" t="s">
        <v>8584</v>
      </c>
      <c r="D903" s="1" t="s">
        <v>10876</v>
      </c>
      <c r="E903" s="1">
        <v>-2.1</v>
      </c>
      <c r="F903" s="1">
        <v>-2.1</v>
      </c>
    </row>
    <row r="904" spans="1:6" x14ac:dyDescent="0.25">
      <c r="A904" s="1" t="s">
        <v>3369</v>
      </c>
      <c r="B904" s="1" t="s">
        <v>6926</v>
      </c>
      <c r="C904" s="1" t="s">
        <v>7124</v>
      </c>
      <c r="D904" s="1" t="s">
        <v>10919</v>
      </c>
      <c r="E904" s="1">
        <v>-2.1</v>
      </c>
      <c r="F904" s="1">
        <v>-2.1</v>
      </c>
    </row>
    <row r="905" spans="1:6" x14ac:dyDescent="0.25">
      <c r="A905" s="1" t="s">
        <v>3458</v>
      </c>
      <c r="B905" s="1" t="s">
        <v>7015</v>
      </c>
      <c r="C905" s="1" t="s">
        <v>7124</v>
      </c>
      <c r="D905" s="1" t="s">
        <v>10965</v>
      </c>
      <c r="E905" s="1">
        <v>-2.1</v>
      </c>
      <c r="F905" s="1">
        <v>-2.1</v>
      </c>
    </row>
    <row r="906" spans="1:6" x14ac:dyDescent="0.25">
      <c r="A906" s="1" t="s">
        <v>3490</v>
      </c>
      <c r="B906" s="1" t="s">
        <v>7047</v>
      </c>
      <c r="C906" s="1" t="s">
        <v>8665</v>
      </c>
      <c r="D906" s="1" t="s">
        <v>10989</v>
      </c>
      <c r="E906" s="1">
        <v>-2.1</v>
      </c>
      <c r="F906" s="1">
        <v>-2.1</v>
      </c>
    </row>
    <row r="907" spans="1:6" x14ac:dyDescent="0.25">
      <c r="A907" s="1" t="s">
        <v>3503</v>
      </c>
      <c r="B907" s="1" t="s">
        <v>7060</v>
      </c>
      <c r="C907" s="1" t="s">
        <v>8672</v>
      </c>
      <c r="D907" s="1" t="s">
        <v>10997</v>
      </c>
      <c r="E907" s="1">
        <v>-2.1</v>
      </c>
      <c r="F907" s="1">
        <v>-2.1</v>
      </c>
    </row>
    <row r="908" spans="1:6" x14ac:dyDescent="0.25">
      <c r="A908" s="1" t="s">
        <v>218</v>
      </c>
      <c r="B908" s="1" t="s">
        <v>3775</v>
      </c>
      <c r="C908" s="1" t="s">
        <v>7124</v>
      </c>
      <c r="D908" s="1" t="s">
        <v>9068</v>
      </c>
      <c r="E908" s="1" t="s">
        <v>8737</v>
      </c>
      <c r="F908" s="1">
        <v>-2</v>
      </c>
    </row>
    <row r="909" spans="1:6" x14ac:dyDescent="0.25">
      <c r="A909" s="1" t="s">
        <v>11135</v>
      </c>
      <c r="B909" s="1" t="s">
        <v>13587</v>
      </c>
      <c r="C909" s="1" t="s">
        <v>13072</v>
      </c>
      <c r="D909" s="1" t="s">
        <v>12390</v>
      </c>
      <c r="E909" s="1">
        <v>-2</v>
      </c>
      <c r="F909" s="1">
        <v>-2</v>
      </c>
    </row>
    <row r="910" spans="1:6" x14ac:dyDescent="0.25">
      <c r="A910" s="1" t="s">
        <v>373</v>
      </c>
      <c r="B910" s="1" t="s">
        <v>3930</v>
      </c>
      <c r="C910" s="1" t="s">
        <v>7120</v>
      </c>
      <c r="D910" s="1" t="s">
        <v>8909</v>
      </c>
      <c r="E910" s="1" t="s">
        <v>8737</v>
      </c>
      <c r="F910" s="1">
        <v>-2</v>
      </c>
    </row>
    <row r="911" spans="1:6" x14ac:dyDescent="0.25">
      <c r="A911" s="1" t="s">
        <v>529</v>
      </c>
      <c r="B911" s="1" t="s">
        <v>4086</v>
      </c>
      <c r="C911" s="1" t="s">
        <v>7120</v>
      </c>
      <c r="D911" s="1" t="s">
        <v>8909</v>
      </c>
      <c r="E911" s="1" t="s">
        <v>8737</v>
      </c>
      <c r="F911" s="1">
        <v>-2</v>
      </c>
    </row>
    <row r="912" spans="1:6" x14ac:dyDescent="0.25">
      <c r="A912" s="1" t="s">
        <v>586</v>
      </c>
      <c r="B912" s="1" t="s">
        <v>4143</v>
      </c>
      <c r="C912" s="1" t="s">
        <v>7124</v>
      </c>
      <c r="D912" s="1" t="s">
        <v>9307</v>
      </c>
      <c r="E912" s="1">
        <v>-2</v>
      </c>
      <c r="F912" s="1">
        <v>-2</v>
      </c>
    </row>
    <row r="913" spans="1:6" x14ac:dyDescent="0.25">
      <c r="A913" s="1" t="s">
        <v>676</v>
      </c>
      <c r="B913" s="1" t="s">
        <v>4233</v>
      </c>
      <c r="C913" s="1" t="s">
        <v>7124</v>
      </c>
      <c r="D913" s="1" t="s">
        <v>9371</v>
      </c>
      <c r="E913" s="1">
        <v>-2</v>
      </c>
      <c r="F913" s="1">
        <v>-2</v>
      </c>
    </row>
    <row r="914" spans="1:6" x14ac:dyDescent="0.25">
      <c r="A914" s="1" t="s">
        <v>11366</v>
      </c>
      <c r="B914" s="1" t="s">
        <v>13818</v>
      </c>
      <c r="C914" s="1" t="s">
        <v>7124</v>
      </c>
      <c r="D914" s="1" t="s">
        <v>12501</v>
      </c>
      <c r="E914" s="1">
        <v>-2</v>
      </c>
      <c r="F914" s="1">
        <v>-2</v>
      </c>
    </row>
    <row r="915" spans="1:6" x14ac:dyDescent="0.25">
      <c r="A915" s="1" t="s">
        <v>1047</v>
      </c>
      <c r="B915" s="1" t="s">
        <v>4604</v>
      </c>
      <c r="C915" s="1" t="s">
        <v>7601</v>
      </c>
      <c r="D915" s="1" t="s">
        <v>9595</v>
      </c>
      <c r="E915" s="1">
        <v>-2</v>
      </c>
      <c r="F915" s="1">
        <v>-2</v>
      </c>
    </row>
    <row r="916" spans="1:6" x14ac:dyDescent="0.25">
      <c r="A916" s="1" t="s">
        <v>1053</v>
      </c>
      <c r="B916" s="1" t="s">
        <v>4610</v>
      </c>
      <c r="C916" s="1" t="s">
        <v>7603</v>
      </c>
      <c r="D916" s="1" t="s">
        <v>9598</v>
      </c>
      <c r="E916" s="1">
        <v>-2</v>
      </c>
      <c r="F916" s="1">
        <v>-2</v>
      </c>
    </row>
    <row r="917" spans="1:6" x14ac:dyDescent="0.25">
      <c r="A917" s="1" t="s">
        <v>1073</v>
      </c>
      <c r="B917" s="1" t="s">
        <v>4630</v>
      </c>
      <c r="C917" s="1" t="s">
        <v>7609</v>
      </c>
      <c r="D917" s="1" t="s">
        <v>9611</v>
      </c>
      <c r="E917" s="1">
        <v>-2</v>
      </c>
      <c r="F917" s="1">
        <v>-2</v>
      </c>
    </row>
    <row r="918" spans="1:6" x14ac:dyDescent="0.25">
      <c r="A918" s="1" t="s">
        <v>1284</v>
      </c>
      <c r="B918" s="1" t="s">
        <v>4841</v>
      </c>
      <c r="C918" s="1" t="s">
        <v>7701</v>
      </c>
      <c r="D918" s="1" t="s">
        <v>9736</v>
      </c>
      <c r="E918" s="1">
        <v>-2</v>
      </c>
      <c r="F918" s="1">
        <v>-2</v>
      </c>
    </row>
    <row r="919" spans="1:6" x14ac:dyDescent="0.25">
      <c r="A919" s="1" t="s">
        <v>1308</v>
      </c>
      <c r="B919" s="1" t="s">
        <v>4865</v>
      </c>
      <c r="C919" s="1" t="s">
        <v>7716</v>
      </c>
      <c r="D919" s="1" t="s">
        <v>9753</v>
      </c>
      <c r="E919" s="1">
        <v>-2</v>
      </c>
      <c r="F919" s="1">
        <v>-2</v>
      </c>
    </row>
    <row r="920" spans="1:6" x14ac:dyDescent="0.25">
      <c r="A920" s="1" t="s">
        <v>1362</v>
      </c>
      <c r="B920" s="1" t="s">
        <v>4919</v>
      </c>
      <c r="C920" s="1" t="s">
        <v>7124</v>
      </c>
      <c r="D920" s="1" t="s">
        <v>8968</v>
      </c>
      <c r="E920" s="1" t="s">
        <v>8737</v>
      </c>
      <c r="F920" s="1">
        <v>-2</v>
      </c>
    </row>
    <row r="921" spans="1:6" x14ac:dyDescent="0.25">
      <c r="A921" s="1" t="s">
        <v>1478</v>
      </c>
      <c r="B921" s="1" t="s">
        <v>5035</v>
      </c>
      <c r="C921" s="1" t="s">
        <v>7785</v>
      </c>
      <c r="D921" s="1" t="s">
        <v>9837</v>
      </c>
      <c r="E921" s="1">
        <v>-2</v>
      </c>
      <c r="F921" s="1">
        <v>-2</v>
      </c>
    </row>
    <row r="922" spans="1:6" x14ac:dyDescent="0.25">
      <c r="A922" s="1" t="s">
        <v>1548</v>
      </c>
      <c r="B922" s="1" t="s">
        <v>5105</v>
      </c>
      <c r="C922" s="1" t="s">
        <v>7813</v>
      </c>
      <c r="D922" s="1" t="s">
        <v>9875</v>
      </c>
      <c r="E922" s="1">
        <v>-2</v>
      </c>
      <c r="F922" s="1">
        <v>-2</v>
      </c>
    </row>
    <row r="923" spans="1:6" x14ac:dyDescent="0.25">
      <c r="A923" s="1" t="s">
        <v>2534</v>
      </c>
      <c r="B923" s="1" t="s">
        <v>6091</v>
      </c>
      <c r="C923" s="1" t="s">
        <v>8257</v>
      </c>
      <c r="D923" s="1" t="s">
        <v>10444</v>
      </c>
      <c r="E923" s="1">
        <v>-2</v>
      </c>
      <c r="F923" s="1">
        <v>-2</v>
      </c>
    </row>
    <row r="924" spans="1:6" x14ac:dyDescent="0.25">
      <c r="A924" s="1" t="s">
        <v>2671</v>
      </c>
      <c r="B924" s="1" t="s">
        <v>6228</v>
      </c>
      <c r="C924" s="1" t="s">
        <v>8313</v>
      </c>
      <c r="D924" s="1" t="s">
        <v>10522</v>
      </c>
      <c r="E924" s="1">
        <v>-2</v>
      </c>
      <c r="F924" s="1">
        <v>-2</v>
      </c>
    </row>
    <row r="925" spans="1:6" x14ac:dyDescent="0.25">
      <c r="A925" s="1" t="s">
        <v>2750</v>
      </c>
      <c r="B925" s="1" t="s">
        <v>6307</v>
      </c>
      <c r="C925" s="1" t="s">
        <v>8342</v>
      </c>
      <c r="D925" s="1" t="s">
        <v>10565</v>
      </c>
      <c r="E925" s="1">
        <v>-2</v>
      </c>
      <c r="F925" s="1">
        <v>-2</v>
      </c>
    </row>
    <row r="926" spans="1:6" x14ac:dyDescent="0.25">
      <c r="A926" s="1" t="s">
        <v>2800</v>
      </c>
      <c r="B926" s="1" t="s">
        <v>6357</v>
      </c>
      <c r="C926" s="1" t="s">
        <v>7124</v>
      </c>
      <c r="D926" s="1" t="s">
        <v>9804</v>
      </c>
      <c r="E926" s="1">
        <v>-2</v>
      </c>
      <c r="F926" s="1">
        <v>-2</v>
      </c>
    </row>
    <row r="927" spans="1:6" x14ac:dyDescent="0.25">
      <c r="A927" s="1" t="s">
        <v>2912</v>
      </c>
      <c r="B927" s="1" t="s">
        <v>6469</v>
      </c>
      <c r="C927" s="1" t="s">
        <v>7124</v>
      </c>
      <c r="D927" s="1" t="s">
        <v>9179</v>
      </c>
      <c r="E927" s="1">
        <v>-2</v>
      </c>
      <c r="F927" s="1">
        <v>-2</v>
      </c>
    </row>
    <row r="928" spans="1:6" x14ac:dyDescent="0.25">
      <c r="A928" s="1" t="s">
        <v>3313</v>
      </c>
      <c r="B928" s="1" t="s">
        <v>6870</v>
      </c>
      <c r="C928" s="1" t="s">
        <v>8595</v>
      </c>
      <c r="D928" s="1" t="s">
        <v>9476</v>
      </c>
      <c r="E928" s="1">
        <v>-2</v>
      </c>
      <c r="F928" s="1">
        <v>-2</v>
      </c>
    </row>
    <row r="929" spans="1:6" x14ac:dyDescent="0.25">
      <c r="A929" s="1" t="s">
        <v>11058</v>
      </c>
      <c r="B929" s="1" t="s">
        <v>13510</v>
      </c>
      <c r="C929" s="1" t="s">
        <v>13043</v>
      </c>
      <c r="D929" s="1" t="s">
        <v>12346</v>
      </c>
      <c r="E929" s="1">
        <v>2</v>
      </c>
      <c r="F929" s="1">
        <v>2</v>
      </c>
    </row>
    <row r="930" spans="1:6" x14ac:dyDescent="0.25">
      <c r="A930" s="1" t="s">
        <v>11078</v>
      </c>
      <c r="B930" s="1" t="s">
        <v>13530</v>
      </c>
      <c r="C930" s="1" t="s">
        <v>7124</v>
      </c>
      <c r="D930" s="1" t="s">
        <v>12357</v>
      </c>
      <c r="E930" s="1">
        <v>2</v>
      </c>
      <c r="F930" s="1">
        <v>2</v>
      </c>
    </row>
    <row r="931" spans="1:6" x14ac:dyDescent="0.25">
      <c r="A931" s="1" t="s">
        <v>11079</v>
      </c>
      <c r="B931" s="1" t="s">
        <v>13531</v>
      </c>
      <c r="C931" s="1" t="s">
        <v>7124</v>
      </c>
      <c r="D931" s="1" t="s">
        <v>12358</v>
      </c>
      <c r="E931" s="1">
        <v>2</v>
      </c>
      <c r="F931" s="1">
        <v>2</v>
      </c>
    </row>
    <row r="932" spans="1:6" x14ac:dyDescent="0.25">
      <c r="A932" s="1" t="s">
        <v>130</v>
      </c>
      <c r="B932" s="1" t="s">
        <v>3687</v>
      </c>
      <c r="C932" s="1" t="s">
        <v>7124</v>
      </c>
      <c r="D932" s="1" t="s">
        <v>8925</v>
      </c>
      <c r="E932" s="1">
        <v>2</v>
      </c>
      <c r="F932" s="1">
        <v>2</v>
      </c>
    </row>
    <row r="933" spans="1:6" x14ac:dyDescent="0.25">
      <c r="A933" s="1" t="s">
        <v>413</v>
      </c>
      <c r="B933" s="1" t="s">
        <v>3970</v>
      </c>
      <c r="C933" s="1" t="s">
        <v>7124</v>
      </c>
      <c r="D933" s="1" t="s">
        <v>9195</v>
      </c>
      <c r="E933" s="1">
        <v>2</v>
      </c>
      <c r="F933" s="1">
        <v>2</v>
      </c>
    </row>
    <row r="934" spans="1:6" x14ac:dyDescent="0.25">
      <c r="A934" s="1" t="s">
        <v>435</v>
      </c>
      <c r="B934" s="1" t="s">
        <v>3992</v>
      </c>
      <c r="C934" s="1" t="s">
        <v>7326</v>
      </c>
      <c r="D934" s="1" t="s">
        <v>9212</v>
      </c>
      <c r="E934" s="1">
        <v>2</v>
      </c>
      <c r="F934" s="1">
        <v>2</v>
      </c>
    </row>
    <row r="935" spans="1:6" x14ac:dyDescent="0.25">
      <c r="A935" s="1" t="s">
        <v>665</v>
      </c>
      <c r="B935" s="1" t="s">
        <v>4222</v>
      </c>
      <c r="C935" s="1" t="s">
        <v>7124</v>
      </c>
      <c r="D935" s="1" t="s">
        <v>9366</v>
      </c>
      <c r="E935" s="1">
        <v>2</v>
      </c>
      <c r="F935" s="1">
        <v>2</v>
      </c>
    </row>
    <row r="936" spans="1:6" x14ac:dyDescent="0.25">
      <c r="A936" s="1" t="s">
        <v>797</v>
      </c>
      <c r="B936" s="1" t="s">
        <v>4354</v>
      </c>
      <c r="C936" s="1" t="s">
        <v>7124</v>
      </c>
      <c r="D936" s="1" t="s">
        <v>9447</v>
      </c>
      <c r="E936" s="1">
        <v>2</v>
      </c>
      <c r="F936" s="1">
        <v>2</v>
      </c>
    </row>
    <row r="937" spans="1:6" x14ac:dyDescent="0.25">
      <c r="A937" s="1" t="s">
        <v>815</v>
      </c>
      <c r="B937" s="1" t="s">
        <v>4372</v>
      </c>
      <c r="C937" s="1" t="s">
        <v>7504</v>
      </c>
      <c r="D937" s="1" t="s">
        <v>9461</v>
      </c>
      <c r="E937" s="1">
        <v>2</v>
      </c>
      <c r="F937" s="1">
        <v>2</v>
      </c>
    </row>
    <row r="938" spans="1:6" x14ac:dyDescent="0.25">
      <c r="A938" s="1" t="s">
        <v>826</v>
      </c>
      <c r="B938" s="1" t="s">
        <v>4383</v>
      </c>
      <c r="C938" s="1" t="s">
        <v>7510</v>
      </c>
      <c r="D938" s="1" t="s">
        <v>9468</v>
      </c>
      <c r="E938" s="1">
        <v>2</v>
      </c>
      <c r="F938" s="1">
        <v>2</v>
      </c>
    </row>
    <row r="939" spans="1:6" x14ac:dyDescent="0.25">
      <c r="A939" s="1" t="s">
        <v>975</v>
      </c>
      <c r="B939" s="1" t="s">
        <v>4532</v>
      </c>
      <c r="C939" s="1" t="s">
        <v>7124</v>
      </c>
      <c r="D939" s="1" t="s">
        <v>9558</v>
      </c>
      <c r="E939" s="1">
        <v>2</v>
      </c>
      <c r="F939" s="1">
        <v>2</v>
      </c>
    </row>
    <row r="940" spans="1:6" x14ac:dyDescent="0.25">
      <c r="A940" s="1" t="s">
        <v>11407</v>
      </c>
      <c r="B940" s="1" t="s">
        <v>13859</v>
      </c>
      <c r="C940" s="1" t="s">
        <v>7124</v>
      </c>
      <c r="D940" s="1" t="s">
        <v>8916</v>
      </c>
      <c r="E940" s="1">
        <v>2</v>
      </c>
      <c r="F940" s="1">
        <v>2</v>
      </c>
    </row>
    <row r="941" spans="1:6" x14ac:dyDescent="0.25">
      <c r="A941" s="1" t="s">
        <v>1114</v>
      </c>
      <c r="B941" s="1" t="s">
        <v>4671</v>
      </c>
      <c r="C941" s="1" t="s">
        <v>7626</v>
      </c>
      <c r="D941" s="1" t="s">
        <v>9635</v>
      </c>
      <c r="E941" s="1">
        <v>2</v>
      </c>
      <c r="F941" s="1">
        <v>2</v>
      </c>
    </row>
    <row r="942" spans="1:6" x14ac:dyDescent="0.25">
      <c r="A942" s="1" t="s">
        <v>1268</v>
      </c>
      <c r="B942" s="1" t="s">
        <v>4825</v>
      </c>
      <c r="C942" s="1" t="s">
        <v>7124</v>
      </c>
      <c r="D942" s="1" t="s">
        <v>9724</v>
      </c>
      <c r="E942" s="1">
        <v>2</v>
      </c>
      <c r="F942" s="1">
        <v>2</v>
      </c>
    </row>
    <row r="943" spans="1:6" x14ac:dyDescent="0.25">
      <c r="A943" s="1" t="s">
        <v>1291</v>
      </c>
      <c r="B943" s="1" t="s">
        <v>4848</v>
      </c>
      <c r="C943" s="1" t="s">
        <v>7124</v>
      </c>
      <c r="D943" s="1" t="s">
        <v>8925</v>
      </c>
      <c r="E943" s="1">
        <v>2</v>
      </c>
      <c r="F943" s="1">
        <v>2</v>
      </c>
    </row>
    <row r="944" spans="1:6" x14ac:dyDescent="0.25">
      <c r="A944" s="1" t="s">
        <v>1383</v>
      </c>
      <c r="B944" s="1" t="s">
        <v>4940</v>
      </c>
      <c r="C944" s="1" t="s">
        <v>7124</v>
      </c>
      <c r="D944" s="1" t="s">
        <v>8916</v>
      </c>
      <c r="E944" s="1">
        <v>2</v>
      </c>
      <c r="F944" s="1">
        <v>2</v>
      </c>
    </row>
    <row r="945" spans="1:6" x14ac:dyDescent="0.25">
      <c r="A945" s="1" t="s">
        <v>11554</v>
      </c>
      <c r="B945" s="1" t="s">
        <v>14006</v>
      </c>
      <c r="C945" s="1" t="s">
        <v>13213</v>
      </c>
      <c r="D945" s="1" t="s">
        <v>12595</v>
      </c>
      <c r="E945" s="1" t="s">
        <v>8743</v>
      </c>
      <c r="F945" s="1">
        <v>2</v>
      </c>
    </row>
    <row r="946" spans="1:6" x14ac:dyDescent="0.25">
      <c r="A946" s="1" t="s">
        <v>11582</v>
      </c>
      <c r="B946" s="1" t="s">
        <v>14034</v>
      </c>
      <c r="C946" s="1" t="s">
        <v>7124</v>
      </c>
      <c r="D946" s="1" t="s">
        <v>8925</v>
      </c>
      <c r="E946" s="1">
        <v>2</v>
      </c>
      <c r="F946" s="1">
        <v>2</v>
      </c>
    </row>
    <row r="947" spans="1:6" x14ac:dyDescent="0.25">
      <c r="A947" s="1" t="s">
        <v>1539</v>
      </c>
      <c r="B947" s="1" t="s">
        <v>5096</v>
      </c>
      <c r="C947" s="1" t="s">
        <v>7808</v>
      </c>
      <c r="D947" s="1" t="s">
        <v>9868</v>
      </c>
      <c r="E947" s="1">
        <v>2</v>
      </c>
      <c r="F947" s="1">
        <v>2</v>
      </c>
    </row>
    <row r="948" spans="1:6" x14ac:dyDescent="0.25">
      <c r="A948" s="1" t="s">
        <v>1695</v>
      </c>
      <c r="B948" s="1" t="s">
        <v>5252</v>
      </c>
      <c r="C948" s="1" t="s">
        <v>7124</v>
      </c>
      <c r="D948" s="1" t="s">
        <v>9015</v>
      </c>
      <c r="E948" s="1">
        <v>2</v>
      </c>
      <c r="F948" s="1">
        <v>2</v>
      </c>
    </row>
    <row r="949" spans="1:6" x14ac:dyDescent="0.25">
      <c r="A949" s="1" t="s">
        <v>1739</v>
      </c>
      <c r="B949" s="1" t="s">
        <v>5296</v>
      </c>
      <c r="C949" s="1" t="s">
        <v>7124</v>
      </c>
      <c r="D949" s="1" t="s">
        <v>8925</v>
      </c>
      <c r="E949" s="1">
        <v>2</v>
      </c>
      <c r="F949" s="1">
        <v>2</v>
      </c>
    </row>
    <row r="950" spans="1:6" x14ac:dyDescent="0.25">
      <c r="A950" s="1" t="s">
        <v>2032</v>
      </c>
      <c r="B950" s="1" t="s">
        <v>5589</v>
      </c>
      <c r="C950" s="1" t="s">
        <v>8028</v>
      </c>
      <c r="D950" s="1" t="s">
        <v>10157</v>
      </c>
      <c r="E950" s="1">
        <v>2</v>
      </c>
      <c r="F950" s="1">
        <v>2</v>
      </c>
    </row>
    <row r="951" spans="1:6" x14ac:dyDescent="0.25">
      <c r="A951" s="1" t="s">
        <v>2321</v>
      </c>
      <c r="B951" s="1" t="s">
        <v>5878</v>
      </c>
      <c r="C951" s="1" t="s">
        <v>7124</v>
      </c>
      <c r="D951" s="1" t="s">
        <v>10320</v>
      </c>
      <c r="E951" s="1">
        <v>2</v>
      </c>
      <c r="F951" s="1">
        <v>2</v>
      </c>
    </row>
    <row r="952" spans="1:6" x14ac:dyDescent="0.25">
      <c r="A952" s="1" t="s">
        <v>11882</v>
      </c>
      <c r="B952" s="1" t="s">
        <v>14334</v>
      </c>
      <c r="C952" s="1" t="s">
        <v>13322</v>
      </c>
      <c r="D952" s="1" t="s">
        <v>12743</v>
      </c>
      <c r="E952" s="1">
        <v>2</v>
      </c>
      <c r="F952" s="1">
        <v>2</v>
      </c>
    </row>
    <row r="953" spans="1:6" x14ac:dyDescent="0.25">
      <c r="A953" s="1" t="s">
        <v>11914</v>
      </c>
      <c r="B953" s="1" t="s">
        <v>14366</v>
      </c>
      <c r="C953" s="1" t="s">
        <v>13333</v>
      </c>
      <c r="D953" s="1" t="s">
        <v>12761</v>
      </c>
      <c r="E953" s="1">
        <v>2</v>
      </c>
      <c r="F953" s="1">
        <v>2</v>
      </c>
    </row>
    <row r="954" spans="1:6" x14ac:dyDescent="0.25">
      <c r="A954" s="1" t="s">
        <v>2498</v>
      </c>
      <c r="B954" s="1" t="s">
        <v>6055</v>
      </c>
      <c r="C954" s="1" t="s">
        <v>7124</v>
      </c>
      <c r="D954" s="1" t="s">
        <v>10422</v>
      </c>
      <c r="E954" s="1">
        <v>2</v>
      </c>
      <c r="F954" s="1">
        <v>2</v>
      </c>
    </row>
    <row r="955" spans="1:6" x14ac:dyDescent="0.25">
      <c r="A955" s="1" t="s">
        <v>2516</v>
      </c>
      <c r="B955" s="1" t="s">
        <v>6073</v>
      </c>
      <c r="C955" s="1" t="s">
        <v>8250</v>
      </c>
      <c r="D955" s="1" t="s">
        <v>10436</v>
      </c>
      <c r="E955" s="1">
        <v>2</v>
      </c>
      <c r="F955" s="1">
        <v>2</v>
      </c>
    </row>
    <row r="956" spans="1:6" x14ac:dyDescent="0.25">
      <c r="A956" s="1" t="s">
        <v>12052</v>
      </c>
      <c r="B956" s="1" t="s">
        <v>14504</v>
      </c>
      <c r="C956" s="1" t="s">
        <v>13375</v>
      </c>
      <c r="D956" s="1" t="s">
        <v>12823</v>
      </c>
      <c r="E956" s="1">
        <v>2</v>
      </c>
      <c r="F956" s="1">
        <v>2</v>
      </c>
    </row>
    <row r="957" spans="1:6" x14ac:dyDescent="0.25">
      <c r="A957" s="1" t="s">
        <v>2798</v>
      </c>
      <c r="B957" s="1" t="s">
        <v>6355</v>
      </c>
      <c r="C957" s="1" t="s">
        <v>7124</v>
      </c>
      <c r="D957" s="1" t="s">
        <v>10592</v>
      </c>
      <c r="E957" s="1">
        <v>2</v>
      </c>
      <c r="F957" s="1">
        <v>2</v>
      </c>
    </row>
    <row r="958" spans="1:6" x14ac:dyDescent="0.25">
      <c r="A958" s="1" t="s">
        <v>2918</v>
      </c>
      <c r="B958" s="1" t="s">
        <v>6475</v>
      </c>
      <c r="C958" s="1" t="s">
        <v>7124</v>
      </c>
      <c r="D958" s="1" t="s">
        <v>9098</v>
      </c>
      <c r="E958" s="1">
        <v>2</v>
      </c>
      <c r="F958" s="1">
        <v>2</v>
      </c>
    </row>
    <row r="959" spans="1:6" x14ac:dyDescent="0.25">
      <c r="A959" s="1" t="s">
        <v>12147</v>
      </c>
      <c r="B959" s="1" t="s">
        <v>14599</v>
      </c>
      <c r="C959" s="1" t="s">
        <v>7124</v>
      </c>
      <c r="D959" s="1" t="s">
        <v>9701</v>
      </c>
      <c r="E959" s="1">
        <v>2</v>
      </c>
      <c r="F959" s="1">
        <v>2</v>
      </c>
    </row>
    <row r="960" spans="1:6" x14ac:dyDescent="0.25">
      <c r="A960" s="1" t="s">
        <v>12147</v>
      </c>
      <c r="B960" s="1" t="s">
        <v>14599</v>
      </c>
      <c r="C960" s="1" t="s">
        <v>7124</v>
      </c>
      <c r="D960" s="1" t="s">
        <v>9701</v>
      </c>
      <c r="E960" s="1">
        <v>2</v>
      </c>
      <c r="F960" s="1">
        <v>2</v>
      </c>
    </row>
    <row r="961" spans="1:6" x14ac:dyDescent="0.25">
      <c r="A961" s="1" t="s">
        <v>12320</v>
      </c>
      <c r="B961" s="1" t="s">
        <v>14772</v>
      </c>
      <c r="C961" s="1" t="s">
        <v>13473</v>
      </c>
      <c r="D961" s="1" t="s">
        <v>12961</v>
      </c>
      <c r="E961" s="1">
        <v>2</v>
      </c>
      <c r="F961" s="1">
        <v>2</v>
      </c>
    </row>
    <row r="962" spans="1:6" x14ac:dyDescent="0.25">
      <c r="A962" s="1" t="s">
        <v>111</v>
      </c>
      <c r="B962" s="1" t="s">
        <v>3668</v>
      </c>
      <c r="C962" s="1" t="s">
        <v>7124</v>
      </c>
      <c r="D962" s="1" t="s">
        <v>8989</v>
      </c>
      <c r="E962" s="1">
        <v>2.1</v>
      </c>
      <c r="F962" s="1">
        <v>2.1</v>
      </c>
    </row>
    <row r="963" spans="1:6" x14ac:dyDescent="0.25">
      <c r="A963" s="1" t="s">
        <v>11084</v>
      </c>
      <c r="B963" s="1" t="s">
        <v>13536</v>
      </c>
      <c r="C963" s="1" t="s">
        <v>7124</v>
      </c>
      <c r="D963" s="1" t="s">
        <v>12362</v>
      </c>
      <c r="E963" s="1">
        <v>2.1</v>
      </c>
      <c r="F963" s="1">
        <v>2.1</v>
      </c>
    </row>
    <row r="964" spans="1:6" x14ac:dyDescent="0.25">
      <c r="A964" s="1" t="s">
        <v>160</v>
      </c>
      <c r="B964" s="1" t="s">
        <v>3717</v>
      </c>
      <c r="C964" s="1" t="s">
        <v>7199</v>
      </c>
      <c r="D964" s="1" t="s">
        <v>9030</v>
      </c>
      <c r="E964" s="1">
        <v>2.1</v>
      </c>
      <c r="F964" s="1">
        <v>2.1</v>
      </c>
    </row>
    <row r="965" spans="1:6" x14ac:dyDescent="0.25">
      <c r="A965" s="1" t="s">
        <v>202</v>
      </c>
      <c r="B965" s="1" t="s">
        <v>3759</v>
      </c>
      <c r="C965" s="1" t="s">
        <v>7124</v>
      </c>
      <c r="D965" s="1" t="s">
        <v>8961</v>
      </c>
      <c r="E965" s="1">
        <v>2.1</v>
      </c>
      <c r="F965" s="1">
        <v>2.1</v>
      </c>
    </row>
    <row r="966" spans="1:6" x14ac:dyDescent="0.25">
      <c r="A966" s="1" t="s">
        <v>400</v>
      </c>
      <c r="B966" s="1" t="s">
        <v>3957</v>
      </c>
      <c r="C966" s="1" t="s">
        <v>7308</v>
      </c>
      <c r="D966" s="1" t="s">
        <v>9187</v>
      </c>
      <c r="E966" s="1">
        <v>2.1</v>
      </c>
      <c r="F966" s="1">
        <v>2.1</v>
      </c>
    </row>
    <row r="967" spans="1:6" x14ac:dyDescent="0.25">
      <c r="A967" s="1" t="s">
        <v>423</v>
      </c>
      <c r="B967" s="1" t="s">
        <v>3980</v>
      </c>
      <c r="C967" s="1" t="s">
        <v>7124</v>
      </c>
      <c r="D967" s="1" t="s">
        <v>8925</v>
      </c>
      <c r="E967" s="1">
        <v>2.1</v>
      </c>
      <c r="F967" s="1">
        <v>2.1</v>
      </c>
    </row>
    <row r="968" spans="1:6" x14ac:dyDescent="0.25">
      <c r="A968" s="1" t="s">
        <v>11207</v>
      </c>
      <c r="B968" s="1" t="s">
        <v>13659</v>
      </c>
      <c r="C968" s="1" t="s">
        <v>13090</v>
      </c>
      <c r="D968" s="1" t="s">
        <v>12418</v>
      </c>
      <c r="E968" s="1">
        <v>2.1</v>
      </c>
      <c r="F968" s="1">
        <v>2.1</v>
      </c>
    </row>
    <row r="969" spans="1:6" x14ac:dyDescent="0.25">
      <c r="A969" s="1" t="s">
        <v>718</v>
      </c>
      <c r="B969" s="1" t="s">
        <v>4275</v>
      </c>
      <c r="C969" s="1" t="s">
        <v>7124</v>
      </c>
      <c r="D969" s="1" t="s">
        <v>8916</v>
      </c>
      <c r="E969" s="1">
        <v>2.1</v>
      </c>
      <c r="F969" s="1">
        <v>2.1</v>
      </c>
    </row>
    <row r="970" spans="1:6" x14ac:dyDescent="0.25">
      <c r="A970" s="1" t="s">
        <v>11295</v>
      </c>
      <c r="B970" s="1" t="s">
        <v>13747</v>
      </c>
      <c r="C970" s="1" t="s">
        <v>7124</v>
      </c>
      <c r="D970" s="1" t="s">
        <v>9015</v>
      </c>
      <c r="E970" s="1">
        <v>2.1</v>
      </c>
      <c r="F970" s="1">
        <v>2.1</v>
      </c>
    </row>
    <row r="971" spans="1:6" x14ac:dyDescent="0.25">
      <c r="A971" s="1" t="s">
        <v>11336</v>
      </c>
      <c r="B971" s="1" t="s">
        <v>13788</v>
      </c>
      <c r="C971" s="1" t="s">
        <v>13136</v>
      </c>
      <c r="D971" s="1" t="s">
        <v>12485</v>
      </c>
      <c r="E971" s="1">
        <v>2.1</v>
      </c>
      <c r="F971" s="1">
        <v>2.1</v>
      </c>
    </row>
    <row r="972" spans="1:6" x14ac:dyDescent="0.25">
      <c r="A972" s="1" t="s">
        <v>956</v>
      </c>
      <c r="B972" s="1" t="s">
        <v>4513</v>
      </c>
      <c r="C972" s="1" t="s">
        <v>7124</v>
      </c>
      <c r="D972" s="1" t="s">
        <v>8925</v>
      </c>
      <c r="E972" s="1">
        <v>2.1</v>
      </c>
      <c r="F972" s="1">
        <v>2.1</v>
      </c>
    </row>
    <row r="973" spans="1:6" x14ac:dyDescent="0.25">
      <c r="A973" s="1" t="s">
        <v>983</v>
      </c>
      <c r="B973" s="1" t="s">
        <v>4540</v>
      </c>
      <c r="C973" s="1" t="s">
        <v>7124</v>
      </c>
      <c r="D973" s="1" t="s">
        <v>9199</v>
      </c>
      <c r="E973" s="1">
        <v>2.1</v>
      </c>
      <c r="F973" s="1">
        <v>2.1</v>
      </c>
    </row>
    <row r="974" spans="1:6" x14ac:dyDescent="0.25">
      <c r="A974" s="1" t="s">
        <v>1028</v>
      </c>
      <c r="B974" s="1" t="s">
        <v>4585</v>
      </c>
      <c r="C974" s="1" t="s">
        <v>7124</v>
      </c>
      <c r="D974" s="1" t="s">
        <v>9584</v>
      </c>
      <c r="E974" s="1">
        <v>2.1</v>
      </c>
      <c r="F974" s="1">
        <v>2.1</v>
      </c>
    </row>
    <row r="975" spans="1:6" x14ac:dyDescent="0.25">
      <c r="A975" s="1" t="s">
        <v>11438</v>
      </c>
      <c r="B975" s="1" t="s">
        <v>13890</v>
      </c>
      <c r="C975" s="1" t="s">
        <v>7124</v>
      </c>
      <c r="D975" s="1" t="s">
        <v>12535</v>
      </c>
      <c r="E975" s="1">
        <v>2.1</v>
      </c>
      <c r="F975" s="1">
        <v>2.1</v>
      </c>
    </row>
    <row r="976" spans="1:6" x14ac:dyDescent="0.25">
      <c r="A976" s="1" t="s">
        <v>1194</v>
      </c>
      <c r="B976" s="1" t="s">
        <v>4751</v>
      </c>
      <c r="C976" s="1" t="s">
        <v>7124</v>
      </c>
      <c r="D976" s="1" t="s">
        <v>9038</v>
      </c>
      <c r="E976" s="1">
        <v>2.1</v>
      </c>
      <c r="F976" s="1">
        <v>2.1</v>
      </c>
    </row>
    <row r="977" spans="1:6" x14ac:dyDescent="0.25">
      <c r="A977" s="1" t="s">
        <v>1196</v>
      </c>
      <c r="B977" s="1" t="s">
        <v>4753</v>
      </c>
      <c r="C977" s="1" t="s">
        <v>7124</v>
      </c>
      <c r="D977" s="1" t="s">
        <v>9674</v>
      </c>
      <c r="E977" s="1">
        <v>2.1</v>
      </c>
      <c r="F977" s="1">
        <v>2.1</v>
      </c>
    </row>
    <row r="978" spans="1:6" x14ac:dyDescent="0.25">
      <c r="A978" s="1" t="s">
        <v>1219</v>
      </c>
      <c r="B978" s="1" t="s">
        <v>4776</v>
      </c>
      <c r="C978" s="1" t="s">
        <v>7668</v>
      </c>
      <c r="D978" s="1" t="s">
        <v>9689</v>
      </c>
      <c r="E978" s="1">
        <v>2.1</v>
      </c>
      <c r="F978" s="1">
        <v>2.1</v>
      </c>
    </row>
    <row r="979" spans="1:6" x14ac:dyDescent="0.25">
      <c r="A979" s="1" t="s">
        <v>1324</v>
      </c>
      <c r="B979" s="1" t="s">
        <v>4881</v>
      </c>
      <c r="C979" s="1" t="s">
        <v>7124</v>
      </c>
      <c r="D979" s="1" t="s">
        <v>8925</v>
      </c>
      <c r="E979" s="1">
        <v>2.1</v>
      </c>
      <c r="F979" s="1">
        <v>2.1</v>
      </c>
    </row>
    <row r="980" spans="1:6" x14ac:dyDescent="0.25">
      <c r="A980" s="1" t="s">
        <v>11525</v>
      </c>
      <c r="B980" s="1" t="s">
        <v>13977</v>
      </c>
      <c r="C980" s="1" t="s">
        <v>13201</v>
      </c>
      <c r="D980" s="1" t="s">
        <v>12579</v>
      </c>
      <c r="E980" s="1">
        <v>2.1</v>
      </c>
      <c r="F980" s="1">
        <v>2.1</v>
      </c>
    </row>
    <row r="981" spans="1:6" x14ac:dyDescent="0.25">
      <c r="A981" s="1" t="s">
        <v>1412</v>
      </c>
      <c r="B981" s="1" t="s">
        <v>4969</v>
      </c>
      <c r="C981" s="1" t="s">
        <v>7124</v>
      </c>
      <c r="D981" s="1" t="s">
        <v>9705</v>
      </c>
      <c r="E981" s="1">
        <v>2.1</v>
      </c>
      <c r="F981" s="1">
        <v>2.1</v>
      </c>
    </row>
    <row r="982" spans="1:6" x14ac:dyDescent="0.25">
      <c r="A982" s="1" t="s">
        <v>11551</v>
      </c>
      <c r="B982" s="1" t="s">
        <v>14003</v>
      </c>
      <c r="C982" s="1" t="s">
        <v>7124</v>
      </c>
      <c r="D982" s="1" t="s">
        <v>8916</v>
      </c>
      <c r="E982" s="1">
        <v>2.1</v>
      </c>
      <c r="F982" s="1">
        <v>2.1</v>
      </c>
    </row>
    <row r="983" spans="1:6" x14ac:dyDescent="0.25">
      <c r="A983" s="1" t="s">
        <v>1522</v>
      </c>
      <c r="B983" s="1" t="s">
        <v>5079</v>
      </c>
      <c r="C983" s="1" t="s">
        <v>7800</v>
      </c>
      <c r="D983" s="1" t="s">
        <v>9858</v>
      </c>
      <c r="E983" s="1">
        <v>2.1</v>
      </c>
      <c r="F983" s="1">
        <v>2.1</v>
      </c>
    </row>
    <row r="984" spans="1:6" x14ac:dyDescent="0.25">
      <c r="A984" s="1" t="s">
        <v>1528</v>
      </c>
      <c r="B984" s="1" t="s">
        <v>5085</v>
      </c>
      <c r="C984" s="1" t="s">
        <v>7124</v>
      </c>
      <c r="D984" s="1" t="s">
        <v>8925</v>
      </c>
      <c r="E984" s="1">
        <v>2.1</v>
      </c>
      <c r="F984" s="1">
        <v>2.1</v>
      </c>
    </row>
    <row r="985" spans="1:6" x14ac:dyDescent="0.25">
      <c r="A985" s="1" t="s">
        <v>1533</v>
      </c>
      <c r="B985" s="1" t="s">
        <v>5090</v>
      </c>
      <c r="C985" s="1" t="s">
        <v>7124</v>
      </c>
      <c r="D985" s="1" t="s">
        <v>9377</v>
      </c>
      <c r="E985" s="1">
        <v>2.1</v>
      </c>
      <c r="F985" s="1">
        <v>2.1</v>
      </c>
    </row>
    <row r="986" spans="1:6" x14ac:dyDescent="0.25">
      <c r="A986" s="1" t="s">
        <v>11666</v>
      </c>
      <c r="B986" s="1" t="s">
        <v>14118</v>
      </c>
      <c r="C986" s="1" t="s">
        <v>7124</v>
      </c>
      <c r="D986" s="1" t="s">
        <v>8916</v>
      </c>
      <c r="E986" s="1">
        <v>2.1</v>
      </c>
      <c r="F986" s="1">
        <v>2.1</v>
      </c>
    </row>
    <row r="987" spans="1:6" x14ac:dyDescent="0.25">
      <c r="A987" s="1" t="s">
        <v>1877</v>
      </c>
      <c r="B987" s="1" t="s">
        <v>5434</v>
      </c>
      <c r="C987" s="1" t="s">
        <v>7124</v>
      </c>
      <c r="D987" s="1" t="s">
        <v>8925</v>
      </c>
      <c r="E987" s="1">
        <v>2.1</v>
      </c>
      <c r="F987" s="1">
        <v>2.1</v>
      </c>
    </row>
    <row r="988" spans="1:6" x14ac:dyDescent="0.25">
      <c r="A988" s="1" t="s">
        <v>2038</v>
      </c>
      <c r="B988" s="1" t="s">
        <v>5595</v>
      </c>
      <c r="C988" s="1" t="s">
        <v>8032</v>
      </c>
      <c r="D988" s="1" t="s">
        <v>10161</v>
      </c>
      <c r="E988" s="1">
        <v>2.1</v>
      </c>
      <c r="F988" s="1">
        <v>2.1</v>
      </c>
    </row>
    <row r="989" spans="1:6" x14ac:dyDescent="0.25">
      <c r="A989" s="1" t="s">
        <v>2165</v>
      </c>
      <c r="B989" s="1" t="s">
        <v>5722</v>
      </c>
      <c r="C989" s="1" t="s">
        <v>7124</v>
      </c>
      <c r="D989" s="1" t="s">
        <v>9861</v>
      </c>
      <c r="E989" s="1">
        <v>2.1</v>
      </c>
      <c r="F989" s="1">
        <v>2.1</v>
      </c>
    </row>
    <row r="990" spans="1:6" x14ac:dyDescent="0.25">
      <c r="A990" s="1" t="s">
        <v>2493</v>
      </c>
      <c r="B990" s="1" t="s">
        <v>6050</v>
      </c>
      <c r="C990" s="1" t="s">
        <v>7124</v>
      </c>
      <c r="D990" s="1" t="s">
        <v>9413</v>
      </c>
      <c r="E990" s="1">
        <v>2.1</v>
      </c>
      <c r="F990" s="1">
        <v>2.1</v>
      </c>
    </row>
    <row r="991" spans="1:6" x14ac:dyDescent="0.25">
      <c r="A991" s="1" t="s">
        <v>11961</v>
      </c>
      <c r="B991" s="1" t="s">
        <v>14413</v>
      </c>
      <c r="C991" s="1" t="s">
        <v>7124</v>
      </c>
      <c r="D991" s="1" t="s">
        <v>8925</v>
      </c>
      <c r="E991" s="1">
        <v>2.1</v>
      </c>
      <c r="F991" s="1">
        <v>2.1</v>
      </c>
    </row>
    <row r="992" spans="1:6" x14ac:dyDescent="0.25">
      <c r="A992" s="1" t="s">
        <v>2596</v>
      </c>
      <c r="B992" s="1" t="s">
        <v>6153</v>
      </c>
      <c r="C992" s="1" t="s">
        <v>7124</v>
      </c>
      <c r="D992" s="1" t="s">
        <v>8925</v>
      </c>
      <c r="E992" s="1">
        <v>2.1</v>
      </c>
      <c r="F992" s="1">
        <v>2.1</v>
      </c>
    </row>
    <row r="993" spans="1:6" x14ac:dyDescent="0.25">
      <c r="A993" s="1" t="s">
        <v>2597</v>
      </c>
      <c r="B993" s="1" t="s">
        <v>6154</v>
      </c>
      <c r="C993" s="1" t="s">
        <v>7124</v>
      </c>
      <c r="D993" s="1" t="s">
        <v>8925</v>
      </c>
      <c r="E993" s="1">
        <v>2.1</v>
      </c>
      <c r="F993" s="1">
        <v>2.1</v>
      </c>
    </row>
    <row r="994" spans="1:6" x14ac:dyDescent="0.25">
      <c r="A994" s="1" t="s">
        <v>11972</v>
      </c>
      <c r="B994" s="1" t="s">
        <v>14424</v>
      </c>
      <c r="C994" s="1" t="s">
        <v>13355</v>
      </c>
      <c r="D994" s="1" t="s">
        <v>12792</v>
      </c>
      <c r="E994" s="1">
        <v>2.1</v>
      </c>
      <c r="F994" s="1">
        <v>2.1</v>
      </c>
    </row>
    <row r="995" spans="1:6" x14ac:dyDescent="0.25">
      <c r="A995" s="1" t="s">
        <v>12005</v>
      </c>
      <c r="B995" s="1" t="s">
        <v>14457</v>
      </c>
      <c r="C995" s="1" t="s">
        <v>13360</v>
      </c>
      <c r="D995" s="1" t="s">
        <v>12802</v>
      </c>
      <c r="E995" s="1">
        <v>2.1</v>
      </c>
      <c r="F995" s="1">
        <v>2.1</v>
      </c>
    </row>
    <row r="996" spans="1:6" x14ac:dyDescent="0.25">
      <c r="A996" s="1" t="s">
        <v>2762</v>
      </c>
      <c r="B996" s="1" t="s">
        <v>6319</v>
      </c>
      <c r="C996" s="1" t="s">
        <v>7124</v>
      </c>
      <c r="D996" s="1" t="s">
        <v>8925</v>
      </c>
      <c r="E996" s="1">
        <v>2.1</v>
      </c>
      <c r="F996" s="1">
        <v>2.1</v>
      </c>
    </row>
    <row r="997" spans="1:6" x14ac:dyDescent="0.25">
      <c r="A997" s="1" t="s">
        <v>2845</v>
      </c>
      <c r="B997" s="1" t="s">
        <v>6402</v>
      </c>
      <c r="C997" s="1" t="s">
        <v>7124</v>
      </c>
      <c r="D997" s="1" t="s">
        <v>10624</v>
      </c>
      <c r="E997" s="1">
        <v>2.1</v>
      </c>
      <c r="F997" s="1">
        <v>2.1</v>
      </c>
    </row>
    <row r="998" spans="1:6" x14ac:dyDescent="0.25">
      <c r="A998" s="1" t="s">
        <v>2891</v>
      </c>
      <c r="B998" s="1" t="s">
        <v>6448</v>
      </c>
      <c r="C998" s="1" t="s">
        <v>7124</v>
      </c>
      <c r="D998" s="1" t="s">
        <v>10648</v>
      </c>
      <c r="E998" s="1">
        <v>2.1</v>
      </c>
      <c r="F998" s="1">
        <v>2.1</v>
      </c>
    </row>
    <row r="999" spans="1:6" x14ac:dyDescent="0.25">
      <c r="A999" s="1" t="s">
        <v>2934</v>
      </c>
      <c r="B999" s="1" t="s">
        <v>6491</v>
      </c>
      <c r="C999" s="1" t="s">
        <v>7124</v>
      </c>
      <c r="D999" s="1" t="s">
        <v>8986</v>
      </c>
      <c r="E999" s="1">
        <v>2.1</v>
      </c>
      <c r="F999" s="1">
        <v>2.1</v>
      </c>
    </row>
    <row r="1000" spans="1:6" x14ac:dyDescent="0.25">
      <c r="A1000" s="1" t="s">
        <v>3285</v>
      </c>
      <c r="B1000" s="1" t="s">
        <v>6842</v>
      </c>
      <c r="C1000" s="1" t="s">
        <v>8581</v>
      </c>
      <c r="D1000" s="1" t="s">
        <v>10869</v>
      </c>
      <c r="E1000" s="1">
        <v>2.1</v>
      </c>
      <c r="F1000" s="1">
        <v>2.1</v>
      </c>
    </row>
    <row r="1001" spans="1:6" x14ac:dyDescent="0.25">
      <c r="A1001" s="1" t="s">
        <v>3407</v>
      </c>
      <c r="B1001" s="1" t="s">
        <v>6964</v>
      </c>
      <c r="C1001" s="1" t="s">
        <v>8632</v>
      </c>
      <c r="D1001" s="1" t="s">
        <v>10938</v>
      </c>
      <c r="E1001" s="1">
        <v>2.1</v>
      </c>
      <c r="F1001" s="1">
        <v>2.1</v>
      </c>
    </row>
    <row r="1002" spans="1:6" x14ac:dyDescent="0.25">
      <c r="A1002" s="1" t="s">
        <v>12256</v>
      </c>
      <c r="B1002" s="1" t="s">
        <v>14708</v>
      </c>
      <c r="C1002" s="1" t="s">
        <v>7124</v>
      </c>
      <c r="D1002" s="1" t="s">
        <v>8925</v>
      </c>
      <c r="E1002" s="1" t="s">
        <v>8889</v>
      </c>
      <c r="F1002" s="1">
        <v>2.1</v>
      </c>
    </row>
    <row r="1003" spans="1:6" x14ac:dyDescent="0.25">
      <c r="A1003" s="1" t="s">
        <v>3455</v>
      </c>
      <c r="B1003" s="1" t="s">
        <v>7012</v>
      </c>
      <c r="C1003" s="1" t="s">
        <v>7124</v>
      </c>
      <c r="D1003" s="1" t="s">
        <v>10963</v>
      </c>
      <c r="E1003" s="1">
        <v>2.1</v>
      </c>
      <c r="F1003" s="1">
        <v>2.1</v>
      </c>
    </row>
    <row r="1004" spans="1:6" x14ac:dyDescent="0.25">
      <c r="A1004" s="1" t="s">
        <v>12285</v>
      </c>
      <c r="B1004" s="1" t="s">
        <v>14737</v>
      </c>
      <c r="C1004" s="1" t="s">
        <v>13458</v>
      </c>
      <c r="D1004" s="1" t="s">
        <v>12940</v>
      </c>
      <c r="E1004" s="1">
        <v>2.1</v>
      </c>
      <c r="F1004" s="1">
        <v>2.1</v>
      </c>
    </row>
    <row r="1005" spans="1:6" x14ac:dyDescent="0.25">
      <c r="A1005" s="1" t="s">
        <v>3519</v>
      </c>
      <c r="B1005" s="1" t="s">
        <v>7076</v>
      </c>
      <c r="C1005" s="1" t="s">
        <v>7124</v>
      </c>
      <c r="D1005" s="1" t="s">
        <v>11005</v>
      </c>
      <c r="E1005" s="1">
        <v>2.1</v>
      </c>
      <c r="F1005" s="1">
        <v>2.1</v>
      </c>
    </row>
    <row r="1006" spans="1:6" x14ac:dyDescent="0.25">
      <c r="A1006" s="1" t="s">
        <v>3526</v>
      </c>
      <c r="B1006" s="1" t="s">
        <v>7083</v>
      </c>
      <c r="C1006" s="1" t="s">
        <v>8680</v>
      </c>
      <c r="D1006" s="1" t="s">
        <v>11010</v>
      </c>
      <c r="E1006" s="1">
        <v>2.1</v>
      </c>
      <c r="F1006" s="1">
        <v>2.1</v>
      </c>
    </row>
    <row r="1007" spans="1:6" x14ac:dyDescent="0.25">
      <c r="A1007" s="1" t="s">
        <v>11060</v>
      </c>
      <c r="B1007" s="1" t="s">
        <v>13512</v>
      </c>
      <c r="C1007" s="1" t="s">
        <v>7124</v>
      </c>
      <c r="D1007" s="1" t="s">
        <v>12347</v>
      </c>
      <c r="E1007" s="1">
        <v>2.2000000000000002</v>
      </c>
      <c r="F1007" s="1">
        <v>2.2000000000000002</v>
      </c>
    </row>
    <row r="1008" spans="1:6" x14ac:dyDescent="0.25">
      <c r="A1008" s="1" t="s">
        <v>64</v>
      </c>
      <c r="B1008" s="1" t="s">
        <v>3621</v>
      </c>
      <c r="C1008" s="1" t="s">
        <v>7150</v>
      </c>
      <c r="D1008" s="1" t="s">
        <v>8956</v>
      </c>
      <c r="E1008" s="1">
        <v>2.2000000000000002</v>
      </c>
      <c r="F1008" s="1">
        <v>2.2000000000000002</v>
      </c>
    </row>
    <row r="1009" spans="1:6" x14ac:dyDescent="0.25">
      <c r="A1009" s="1" t="s">
        <v>158</v>
      </c>
      <c r="B1009" s="1" t="s">
        <v>3715</v>
      </c>
      <c r="C1009" s="1" t="s">
        <v>7198</v>
      </c>
      <c r="D1009" s="1" t="s">
        <v>9029</v>
      </c>
      <c r="E1009" s="1">
        <v>2.2000000000000002</v>
      </c>
      <c r="F1009" s="1">
        <v>2.2000000000000002</v>
      </c>
    </row>
    <row r="1010" spans="1:6" x14ac:dyDescent="0.25">
      <c r="A1010" s="1" t="s">
        <v>194</v>
      </c>
      <c r="B1010" s="1" t="s">
        <v>3751</v>
      </c>
      <c r="C1010" s="1" t="s">
        <v>7215</v>
      </c>
      <c r="D1010" s="1" t="s">
        <v>9056</v>
      </c>
      <c r="E1010" s="1">
        <v>2.2000000000000002</v>
      </c>
      <c r="F1010" s="1">
        <v>2.2000000000000002</v>
      </c>
    </row>
    <row r="1011" spans="1:6" x14ac:dyDescent="0.25">
      <c r="A1011" s="1" t="s">
        <v>11193</v>
      </c>
      <c r="B1011" s="1" t="s">
        <v>13645</v>
      </c>
      <c r="C1011" s="1" t="s">
        <v>7124</v>
      </c>
      <c r="D1011" s="1" t="s">
        <v>8925</v>
      </c>
      <c r="E1011" s="1">
        <v>2.2000000000000002</v>
      </c>
      <c r="F1011" s="1">
        <v>2.2000000000000002</v>
      </c>
    </row>
    <row r="1012" spans="1:6" x14ac:dyDescent="0.25">
      <c r="A1012" s="1" t="s">
        <v>553</v>
      </c>
      <c r="B1012" s="1" t="s">
        <v>4110</v>
      </c>
      <c r="C1012" s="1" t="s">
        <v>7376</v>
      </c>
      <c r="D1012" s="1" t="s">
        <v>9283</v>
      </c>
      <c r="E1012" s="1">
        <v>2.2000000000000002</v>
      </c>
      <c r="F1012" s="1">
        <v>2.2000000000000002</v>
      </c>
    </row>
    <row r="1013" spans="1:6" x14ac:dyDescent="0.25">
      <c r="A1013" s="1" t="s">
        <v>11242</v>
      </c>
      <c r="B1013" s="1" t="s">
        <v>13694</v>
      </c>
      <c r="C1013" s="1" t="s">
        <v>7124</v>
      </c>
      <c r="D1013" s="1" t="s">
        <v>8925</v>
      </c>
      <c r="E1013" s="1">
        <v>2.2000000000000002</v>
      </c>
      <c r="F1013" s="1">
        <v>2.2000000000000002</v>
      </c>
    </row>
    <row r="1014" spans="1:6" x14ac:dyDescent="0.25">
      <c r="A1014" s="1" t="s">
        <v>670</v>
      </c>
      <c r="B1014" s="1" t="s">
        <v>4227</v>
      </c>
      <c r="C1014" s="1" t="s">
        <v>7124</v>
      </c>
      <c r="D1014" s="1" t="s">
        <v>8916</v>
      </c>
      <c r="E1014" s="1">
        <v>2.2000000000000002</v>
      </c>
      <c r="F1014" s="1">
        <v>2.2000000000000002</v>
      </c>
    </row>
    <row r="1015" spans="1:6" x14ac:dyDescent="0.25">
      <c r="A1015" s="1" t="s">
        <v>1006</v>
      </c>
      <c r="B1015" s="1" t="s">
        <v>4563</v>
      </c>
      <c r="C1015" s="1" t="s">
        <v>7124</v>
      </c>
      <c r="D1015" s="1" t="s">
        <v>8925</v>
      </c>
      <c r="E1015" s="1">
        <v>2.2000000000000002</v>
      </c>
      <c r="F1015" s="1">
        <v>2.2000000000000002</v>
      </c>
    </row>
    <row r="1016" spans="1:6" x14ac:dyDescent="0.25">
      <c r="A1016" s="1" t="s">
        <v>11434</v>
      </c>
      <c r="B1016" s="1" t="s">
        <v>13886</v>
      </c>
      <c r="C1016" s="1" t="s">
        <v>7124</v>
      </c>
      <c r="D1016" s="1" t="s">
        <v>12532</v>
      </c>
      <c r="E1016" s="1">
        <v>2.2000000000000002</v>
      </c>
      <c r="F1016" s="1">
        <v>2.2000000000000002</v>
      </c>
    </row>
    <row r="1017" spans="1:6" x14ac:dyDescent="0.25">
      <c r="A1017" s="1" t="s">
        <v>1098</v>
      </c>
      <c r="B1017" s="1" t="s">
        <v>4655</v>
      </c>
      <c r="C1017" s="1" t="s">
        <v>7124</v>
      </c>
      <c r="D1017" s="1" t="s">
        <v>8979</v>
      </c>
      <c r="E1017" s="1">
        <v>2.2000000000000002</v>
      </c>
      <c r="F1017" s="1">
        <v>2.2000000000000002</v>
      </c>
    </row>
    <row r="1018" spans="1:6" x14ac:dyDescent="0.25">
      <c r="A1018" s="1" t="s">
        <v>1132</v>
      </c>
      <c r="B1018" s="1" t="s">
        <v>4689</v>
      </c>
      <c r="C1018" s="1" t="s">
        <v>7124</v>
      </c>
      <c r="D1018" s="1" t="s">
        <v>9645</v>
      </c>
      <c r="E1018" s="1">
        <v>2.2000000000000002</v>
      </c>
      <c r="F1018" s="1">
        <v>2.2000000000000002</v>
      </c>
    </row>
    <row r="1019" spans="1:6" x14ac:dyDescent="0.25">
      <c r="A1019" s="1" t="s">
        <v>11502</v>
      </c>
      <c r="B1019" s="1" t="s">
        <v>13954</v>
      </c>
      <c r="C1019" s="1" t="s">
        <v>7124</v>
      </c>
      <c r="D1019" s="1" t="s">
        <v>12565</v>
      </c>
      <c r="E1019" s="1">
        <v>2.2000000000000002</v>
      </c>
      <c r="F1019" s="1">
        <v>2.2000000000000002</v>
      </c>
    </row>
    <row r="1020" spans="1:6" x14ac:dyDescent="0.25">
      <c r="A1020" s="1" t="s">
        <v>11509</v>
      </c>
      <c r="B1020" s="1" t="s">
        <v>13961</v>
      </c>
      <c r="C1020" s="1" t="s">
        <v>13195</v>
      </c>
      <c r="D1020" s="1" t="s">
        <v>12570</v>
      </c>
      <c r="E1020" s="1">
        <v>2.2000000000000002</v>
      </c>
      <c r="F1020" s="1">
        <v>2.2000000000000002</v>
      </c>
    </row>
    <row r="1021" spans="1:6" x14ac:dyDescent="0.25">
      <c r="A1021" s="1" t="s">
        <v>1328</v>
      </c>
      <c r="B1021" s="1" t="s">
        <v>4885</v>
      </c>
      <c r="C1021" s="1" t="s">
        <v>7124</v>
      </c>
      <c r="D1021" s="1" t="s">
        <v>8925</v>
      </c>
      <c r="E1021" s="1">
        <v>2.2000000000000002</v>
      </c>
      <c r="F1021" s="1">
        <v>2.2000000000000002</v>
      </c>
    </row>
    <row r="1022" spans="1:6" x14ac:dyDescent="0.25">
      <c r="A1022" s="1" t="s">
        <v>1401</v>
      </c>
      <c r="B1022" s="1" t="s">
        <v>4958</v>
      </c>
      <c r="C1022" s="1" t="s">
        <v>7760</v>
      </c>
      <c r="D1022" s="1" t="s">
        <v>9794</v>
      </c>
      <c r="E1022" s="1">
        <v>2.2000000000000002</v>
      </c>
      <c r="F1022" s="1">
        <v>2.2000000000000002</v>
      </c>
    </row>
    <row r="1023" spans="1:6" x14ac:dyDescent="0.25">
      <c r="A1023" s="1" t="s">
        <v>1451</v>
      </c>
      <c r="B1023" s="1" t="s">
        <v>5008</v>
      </c>
      <c r="C1023" s="1" t="s">
        <v>7124</v>
      </c>
      <c r="D1023" s="1" t="s">
        <v>8916</v>
      </c>
      <c r="E1023" s="1">
        <v>2.2000000000000002</v>
      </c>
      <c r="F1023" s="1">
        <v>2.2000000000000002</v>
      </c>
    </row>
    <row r="1024" spans="1:6" x14ac:dyDescent="0.25">
      <c r="A1024" s="1" t="s">
        <v>1770</v>
      </c>
      <c r="B1024" s="1" t="s">
        <v>5327</v>
      </c>
      <c r="C1024" s="1" t="s">
        <v>7124</v>
      </c>
      <c r="D1024" s="1" t="s">
        <v>10007</v>
      </c>
      <c r="E1024" s="1">
        <v>2.2000000000000002</v>
      </c>
      <c r="F1024" s="1">
        <v>2.2000000000000002</v>
      </c>
    </row>
    <row r="1025" spans="1:6" x14ac:dyDescent="0.25">
      <c r="A1025" s="1" t="s">
        <v>1784</v>
      </c>
      <c r="B1025" s="1" t="s">
        <v>5341</v>
      </c>
      <c r="C1025" s="1" t="s">
        <v>7124</v>
      </c>
      <c r="D1025" s="1" t="s">
        <v>8925</v>
      </c>
      <c r="E1025" s="1">
        <v>2.2000000000000002</v>
      </c>
      <c r="F1025" s="1">
        <v>2.2000000000000002</v>
      </c>
    </row>
    <row r="1026" spans="1:6" x14ac:dyDescent="0.25">
      <c r="A1026" s="1" t="s">
        <v>2045</v>
      </c>
      <c r="B1026" s="1" t="s">
        <v>5602</v>
      </c>
      <c r="C1026" s="1" t="s">
        <v>8036</v>
      </c>
      <c r="D1026" s="1" t="s">
        <v>10166</v>
      </c>
      <c r="E1026" s="1">
        <v>2.2000000000000002</v>
      </c>
      <c r="F1026" s="1">
        <v>2.2000000000000002</v>
      </c>
    </row>
    <row r="1027" spans="1:6" x14ac:dyDescent="0.25">
      <c r="A1027" s="1" t="s">
        <v>11845</v>
      </c>
      <c r="B1027" s="1" t="s">
        <v>14297</v>
      </c>
      <c r="C1027" s="1" t="s">
        <v>13308</v>
      </c>
      <c r="D1027" s="1" t="s">
        <v>12726</v>
      </c>
      <c r="E1027" s="1">
        <v>2.2000000000000002</v>
      </c>
      <c r="F1027" s="1">
        <v>2.2000000000000002</v>
      </c>
    </row>
    <row r="1028" spans="1:6" x14ac:dyDescent="0.25">
      <c r="A1028" s="1" t="s">
        <v>11845</v>
      </c>
      <c r="B1028" s="1" t="s">
        <v>14297</v>
      </c>
      <c r="C1028" s="1" t="s">
        <v>13308</v>
      </c>
      <c r="D1028" s="1" t="s">
        <v>12726</v>
      </c>
      <c r="E1028" s="1">
        <v>2.2000000000000002</v>
      </c>
      <c r="F1028" s="1">
        <v>2.2000000000000002</v>
      </c>
    </row>
    <row r="1029" spans="1:6" x14ac:dyDescent="0.25">
      <c r="A1029" s="1" t="s">
        <v>2377</v>
      </c>
      <c r="B1029" s="1" t="s">
        <v>5934</v>
      </c>
      <c r="C1029" s="1" t="s">
        <v>7124</v>
      </c>
      <c r="D1029" s="1" t="s">
        <v>8925</v>
      </c>
      <c r="E1029" s="1">
        <v>2.2000000000000002</v>
      </c>
      <c r="F1029" s="1">
        <v>2.2000000000000002</v>
      </c>
    </row>
    <row r="1030" spans="1:6" x14ac:dyDescent="0.25">
      <c r="A1030" s="1" t="s">
        <v>2454</v>
      </c>
      <c r="B1030" s="1" t="s">
        <v>6011</v>
      </c>
      <c r="C1030" s="1" t="s">
        <v>7124</v>
      </c>
      <c r="D1030" s="1" t="s">
        <v>10400</v>
      </c>
      <c r="E1030" s="1">
        <v>2.2000000000000002</v>
      </c>
      <c r="F1030" s="1">
        <v>2.2000000000000002</v>
      </c>
    </row>
    <row r="1031" spans="1:6" x14ac:dyDescent="0.25">
      <c r="A1031" s="1" t="s">
        <v>2461</v>
      </c>
      <c r="B1031" s="1" t="s">
        <v>6018</v>
      </c>
      <c r="C1031" s="1" t="s">
        <v>7124</v>
      </c>
      <c r="D1031" s="1" t="s">
        <v>10406</v>
      </c>
      <c r="E1031" s="1">
        <v>2.2000000000000002</v>
      </c>
      <c r="F1031" s="1">
        <v>2.2000000000000002</v>
      </c>
    </row>
    <row r="1032" spans="1:6" x14ac:dyDescent="0.25">
      <c r="A1032" s="1" t="s">
        <v>2463</v>
      </c>
      <c r="B1032" s="1" t="s">
        <v>6020</v>
      </c>
      <c r="C1032" s="1" t="s">
        <v>7124</v>
      </c>
      <c r="D1032" s="1" t="s">
        <v>8925</v>
      </c>
      <c r="E1032" s="1">
        <v>2.2000000000000002</v>
      </c>
      <c r="F1032" s="1">
        <v>2.2000000000000002</v>
      </c>
    </row>
    <row r="1033" spans="1:6" x14ac:dyDescent="0.25">
      <c r="A1033" s="1" t="s">
        <v>11936</v>
      </c>
      <c r="B1033" s="1" t="s">
        <v>14388</v>
      </c>
      <c r="C1033" s="1" t="s">
        <v>7124</v>
      </c>
      <c r="D1033" s="1" t="s">
        <v>9195</v>
      </c>
      <c r="E1033" s="1">
        <v>2.2000000000000002</v>
      </c>
      <c r="F1033" s="1">
        <v>2.2000000000000002</v>
      </c>
    </row>
    <row r="1034" spans="1:6" x14ac:dyDescent="0.25">
      <c r="A1034" s="1" t="s">
        <v>2521</v>
      </c>
      <c r="B1034" s="1" t="s">
        <v>6078</v>
      </c>
      <c r="C1034" s="1" t="s">
        <v>7124</v>
      </c>
      <c r="D1034" s="1" t="s">
        <v>10440</v>
      </c>
      <c r="E1034" s="1">
        <v>2.2000000000000002</v>
      </c>
      <c r="F1034" s="1">
        <v>2.2000000000000002</v>
      </c>
    </row>
    <row r="1035" spans="1:6" x14ac:dyDescent="0.25">
      <c r="A1035" s="1" t="s">
        <v>11955</v>
      </c>
      <c r="B1035" s="1" t="s">
        <v>14407</v>
      </c>
      <c r="C1035" s="1" t="s">
        <v>13349</v>
      </c>
      <c r="D1035" s="1" t="s">
        <v>10591</v>
      </c>
      <c r="E1035" s="1">
        <v>2.2000000000000002</v>
      </c>
      <c r="F1035" s="1">
        <v>2.2000000000000002</v>
      </c>
    </row>
    <row r="1036" spans="1:6" x14ac:dyDescent="0.25">
      <c r="A1036" s="1" t="s">
        <v>2579</v>
      </c>
      <c r="B1036" s="1" t="s">
        <v>6136</v>
      </c>
      <c r="C1036" s="1" t="s">
        <v>7124</v>
      </c>
      <c r="D1036" s="1" t="s">
        <v>10462</v>
      </c>
      <c r="E1036" s="1">
        <v>2.2000000000000002</v>
      </c>
      <c r="F1036" s="1">
        <v>2.2000000000000002</v>
      </c>
    </row>
    <row r="1037" spans="1:6" x14ac:dyDescent="0.25">
      <c r="A1037" s="1" t="s">
        <v>2641</v>
      </c>
      <c r="B1037" s="1" t="s">
        <v>6198</v>
      </c>
      <c r="C1037" s="1" t="s">
        <v>8297</v>
      </c>
      <c r="D1037" s="1" t="s">
        <v>9436</v>
      </c>
      <c r="E1037" s="1">
        <v>2.2000000000000002</v>
      </c>
      <c r="F1037" s="1">
        <v>2.2000000000000002</v>
      </c>
    </row>
    <row r="1038" spans="1:6" x14ac:dyDescent="0.25">
      <c r="A1038" s="1" t="s">
        <v>11991</v>
      </c>
      <c r="B1038" s="1" t="s">
        <v>14443</v>
      </c>
      <c r="C1038" s="1" t="s">
        <v>7124</v>
      </c>
      <c r="D1038" s="1" t="s">
        <v>12798</v>
      </c>
      <c r="E1038" s="1">
        <v>2.2000000000000002</v>
      </c>
      <c r="F1038" s="1">
        <v>2.2000000000000002</v>
      </c>
    </row>
    <row r="1039" spans="1:6" x14ac:dyDescent="0.25">
      <c r="A1039" s="1" t="s">
        <v>2717</v>
      </c>
      <c r="B1039" s="1" t="s">
        <v>6274</v>
      </c>
      <c r="C1039" s="1" t="s">
        <v>7124</v>
      </c>
      <c r="D1039" s="1" t="s">
        <v>8916</v>
      </c>
      <c r="E1039" s="1">
        <v>2.2000000000000002</v>
      </c>
      <c r="F1039" s="1">
        <v>2.2000000000000002</v>
      </c>
    </row>
    <row r="1040" spans="1:6" x14ac:dyDescent="0.25">
      <c r="A1040" s="1" t="s">
        <v>12031</v>
      </c>
      <c r="B1040" s="1" t="s">
        <v>14483</v>
      </c>
      <c r="C1040" s="1" t="s">
        <v>7124</v>
      </c>
      <c r="D1040" s="1" t="s">
        <v>8916</v>
      </c>
      <c r="E1040" s="1">
        <v>2.2000000000000002</v>
      </c>
      <c r="F1040" s="1">
        <v>2.2000000000000002</v>
      </c>
    </row>
    <row r="1041" spans="1:6" x14ac:dyDescent="0.25">
      <c r="A1041" s="1" t="s">
        <v>2777</v>
      </c>
      <c r="B1041" s="1" t="s">
        <v>6334</v>
      </c>
      <c r="C1041" s="1" t="s">
        <v>7124</v>
      </c>
      <c r="D1041" s="1" t="s">
        <v>10580</v>
      </c>
      <c r="E1041" s="1">
        <v>2.2000000000000002</v>
      </c>
      <c r="F1041" s="1">
        <v>2.2000000000000002</v>
      </c>
    </row>
    <row r="1042" spans="1:6" x14ac:dyDescent="0.25">
      <c r="A1042" s="1" t="s">
        <v>2834</v>
      </c>
      <c r="B1042" s="1" t="s">
        <v>6391</v>
      </c>
      <c r="C1042" s="1" t="s">
        <v>8382</v>
      </c>
      <c r="D1042" s="1" t="s">
        <v>10615</v>
      </c>
      <c r="E1042" s="1">
        <v>2.2000000000000002</v>
      </c>
      <c r="F1042" s="1">
        <v>2.2000000000000002</v>
      </c>
    </row>
    <row r="1043" spans="1:6" x14ac:dyDescent="0.25">
      <c r="A1043" s="1" t="s">
        <v>2835</v>
      </c>
      <c r="B1043" s="1" t="s">
        <v>6392</v>
      </c>
      <c r="C1043" s="1" t="s">
        <v>8383</v>
      </c>
      <c r="D1043" s="1" t="s">
        <v>10616</v>
      </c>
      <c r="E1043" s="1">
        <v>2.2000000000000002</v>
      </c>
      <c r="F1043" s="1">
        <v>2.2000000000000002</v>
      </c>
    </row>
    <row r="1044" spans="1:6" x14ac:dyDescent="0.25">
      <c r="A1044" s="1" t="s">
        <v>2900</v>
      </c>
      <c r="B1044" s="1" t="s">
        <v>6457</v>
      </c>
      <c r="C1044" s="1" t="s">
        <v>7124</v>
      </c>
      <c r="D1044" s="1" t="s">
        <v>8916</v>
      </c>
      <c r="E1044" s="1">
        <v>2.2000000000000002</v>
      </c>
      <c r="F1044" s="1">
        <v>2.2000000000000002</v>
      </c>
    </row>
    <row r="1045" spans="1:6" x14ac:dyDescent="0.25">
      <c r="A1045" s="1" t="s">
        <v>2914</v>
      </c>
      <c r="B1045" s="1" t="s">
        <v>6471</v>
      </c>
      <c r="C1045" s="1" t="s">
        <v>7124</v>
      </c>
      <c r="D1045" s="1" t="s">
        <v>8925</v>
      </c>
      <c r="E1045" s="1">
        <v>2.2000000000000002</v>
      </c>
      <c r="F1045" s="1">
        <v>2.2000000000000002</v>
      </c>
    </row>
    <row r="1046" spans="1:6" x14ac:dyDescent="0.25">
      <c r="A1046" s="1" t="s">
        <v>12114</v>
      </c>
      <c r="B1046" s="1" t="s">
        <v>14566</v>
      </c>
      <c r="C1046" s="1" t="s">
        <v>7124</v>
      </c>
      <c r="D1046" s="1" t="s">
        <v>12854</v>
      </c>
      <c r="E1046" s="1">
        <v>2.2000000000000002</v>
      </c>
      <c r="F1046" s="1">
        <v>2.2000000000000002</v>
      </c>
    </row>
    <row r="1047" spans="1:6" x14ac:dyDescent="0.25">
      <c r="A1047" s="1" t="s">
        <v>3068</v>
      </c>
      <c r="B1047" s="1" t="s">
        <v>6625</v>
      </c>
      <c r="C1047" s="1" t="s">
        <v>7124</v>
      </c>
      <c r="D1047" s="1" t="s">
        <v>9293</v>
      </c>
      <c r="E1047" s="1">
        <v>2.2000000000000002</v>
      </c>
      <c r="F1047" s="1">
        <v>2.2000000000000002</v>
      </c>
    </row>
    <row r="1048" spans="1:6" x14ac:dyDescent="0.25">
      <c r="A1048" s="1" t="s">
        <v>3106</v>
      </c>
      <c r="B1048" s="1" t="s">
        <v>6663</v>
      </c>
      <c r="C1048" s="1" t="s">
        <v>7124</v>
      </c>
      <c r="D1048" s="1" t="s">
        <v>8982</v>
      </c>
      <c r="E1048" s="1">
        <v>2.2000000000000002</v>
      </c>
      <c r="F1048" s="1">
        <v>2.2000000000000002</v>
      </c>
    </row>
    <row r="1049" spans="1:6" x14ac:dyDescent="0.25">
      <c r="A1049" s="1" t="s">
        <v>3242</v>
      </c>
      <c r="B1049" s="1" t="s">
        <v>6799</v>
      </c>
      <c r="C1049" s="1" t="s">
        <v>8562</v>
      </c>
      <c r="D1049" s="1" t="s">
        <v>10839</v>
      </c>
      <c r="E1049" s="1">
        <v>2.2000000000000002</v>
      </c>
      <c r="F1049" s="1">
        <v>2.2000000000000002</v>
      </c>
    </row>
    <row r="1050" spans="1:6" x14ac:dyDescent="0.25">
      <c r="A1050" s="1" t="s">
        <v>3288</v>
      </c>
      <c r="B1050" s="1" t="s">
        <v>6845</v>
      </c>
      <c r="C1050" s="1" t="s">
        <v>7124</v>
      </c>
      <c r="D1050" s="1" t="s">
        <v>10870</v>
      </c>
      <c r="E1050" s="1">
        <v>2.2000000000000002</v>
      </c>
      <c r="F1050" s="1">
        <v>2.2000000000000002</v>
      </c>
    </row>
    <row r="1051" spans="1:6" x14ac:dyDescent="0.25">
      <c r="A1051" s="1" t="s">
        <v>12263</v>
      </c>
      <c r="B1051" s="1" t="s">
        <v>14715</v>
      </c>
      <c r="C1051" s="1" t="s">
        <v>7124</v>
      </c>
      <c r="D1051" s="1" t="s">
        <v>12926</v>
      </c>
      <c r="E1051" s="1">
        <v>2.2000000000000002</v>
      </c>
      <c r="F1051" s="1">
        <v>2.2000000000000002</v>
      </c>
    </row>
    <row r="1052" spans="1:6" x14ac:dyDescent="0.25">
      <c r="A1052" s="1" t="s">
        <v>177</v>
      </c>
      <c r="B1052" s="1" t="s">
        <v>3734</v>
      </c>
      <c r="C1052" s="1" t="s">
        <v>7209</v>
      </c>
      <c r="D1052" s="1" t="s">
        <v>9043</v>
      </c>
      <c r="E1052" s="1">
        <v>2.2999999999999998</v>
      </c>
      <c r="F1052" s="1">
        <v>2.2999999999999998</v>
      </c>
    </row>
    <row r="1053" spans="1:6" x14ac:dyDescent="0.25">
      <c r="A1053" s="1" t="s">
        <v>291</v>
      </c>
      <c r="B1053" s="1" t="s">
        <v>3848</v>
      </c>
      <c r="C1053" s="1" t="s">
        <v>7124</v>
      </c>
      <c r="D1053" s="1" t="s">
        <v>9120</v>
      </c>
      <c r="E1053" s="1">
        <v>2.2999999999999998</v>
      </c>
      <c r="F1053" s="1">
        <v>2.2999999999999998</v>
      </c>
    </row>
    <row r="1054" spans="1:6" x14ac:dyDescent="0.25">
      <c r="A1054" s="1" t="s">
        <v>304</v>
      </c>
      <c r="B1054" s="1" t="s">
        <v>3861</v>
      </c>
      <c r="C1054" s="1" t="s">
        <v>7124</v>
      </c>
      <c r="D1054" s="1" t="s">
        <v>8916</v>
      </c>
      <c r="E1054" s="1">
        <v>2.2999999999999998</v>
      </c>
      <c r="F1054" s="1">
        <v>2.2999999999999998</v>
      </c>
    </row>
    <row r="1055" spans="1:6" x14ac:dyDescent="0.25">
      <c r="A1055" s="1" t="s">
        <v>310</v>
      </c>
      <c r="B1055" s="1" t="s">
        <v>3867</v>
      </c>
      <c r="C1055" s="1" t="s">
        <v>7124</v>
      </c>
      <c r="D1055" s="1" t="s">
        <v>9102</v>
      </c>
      <c r="E1055" s="1">
        <v>2.2999999999999998</v>
      </c>
      <c r="F1055" s="1">
        <v>2.2999999999999998</v>
      </c>
    </row>
    <row r="1056" spans="1:6" x14ac:dyDescent="0.25">
      <c r="A1056" s="1" t="s">
        <v>357</v>
      </c>
      <c r="B1056" s="1" t="s">
        <v>3914</v>
      </c>
      <c r="C1056" s="1" t="s">
        <v>7291</v>
      </c>
      <c r="D1056" s="1" t="s">
        <v>9166</v>
      </c>
      <c r="E1056" s="1">
        <v>2.2999999999999998</v>
      </c>
      <c r="F1056" s="1">
        <v>2.2999999999999998</v>
      </c>
    </row>
    <row r="1057" spans="1:6" x14ac:dyDescent="0.25">
      <c r="A1057" s="1" t="s">
        <v>393</v>
      </c>
      <c r="B1057" s="1" t="s">
        <v>3950</v>
      </c>
      <c r="C1057" s="1" t="s">
        <v>7124</v>
      </c>
      <c r="D1057" s="1" t="s">
        <v>9038</v>
      </c>
      <c r="E1057" s="1">
        <v>2.2999999999999998</v>
      </c>
      <c r="F1057" s="1">
        <v>2.2999999999999998</v>
      </c>
    </row>
    <row r="1058" spans="1:6" x14ac:dyDescent="0.25">
      <c r="A1058" s="1" t="s">
        <v>704</v>
      </c>
      <c r="B1058" s="1" t="s">
        <v>4261</v>
      </c>
      <c r="C1058" s="1" t="s">
        <v>7456</v>
      </c>
      <c r="D1058" s="1" t="s">
        <v>9390</v>
      </c>
      <c r="E1058" s="1">
        <v>2.2999999999999998</v>
      </c>
      <c r="F1058" s="1">
        <v>2.2999999999999998</v>
      </c>
    </row>
    <row r="1059" spans="1:6" x14ac:dyDescent="0.25">
      <c r="A1059" s="1" t="s">
        <v>704</v>
      </c>
      <c r="B1059" s="1" t="s">
        <v>4261</v>
      </c>
      <c r="C1059" s="1" t="s">
        <v>7456</v>
      </c>
      <c r="D1059" s="1" t="s">
        <v>9390</v>
      </c>
      <c r="E1059" s="1">
        <v>2.2999999999999998</v>
      </c>
      <c r="F1059" s="1">
        <v>2.2999999999999998</v>
      </c>
    </row>
    <row r="1060" spans="1:6" x14ac:dyDescent="0.25">
      <c r="A1060" s="1" t="s">
        <v>710</v>
      </c>
      <c r="B1060" s="1" t="s">
        <v>4267</v>
      </c>
      <c r="C1060" s="1" t="s">
        <v>7124</v>
      </c>
      <c r="D1060" s="1" t="s">
        <v>9254</v>
      </c>
      <c r="E1060" s="1">
        <v>2.2999999999999998</v>
      </c>
      <c r="F1060" s="1">
        <v>2.2999999999999998</v>
      </c>
    </row>
    <row r="1061" spans="1:6" x14ac:dyDescent="0.25">
      <c r="A1061" s="1" t="s">
        <v>734</v>
      </c>
      <c r="B1061" s="1" t="s">
        <v>4291</v>
      </c>
      <c r="C1061" s="1" t="s">
        <v>7468</v>
      </c>
      <c r="D1061" s="1" t="s">
        <v>9407</v>
      </c>
      <c r="E1061" s="1">
        <v>2.2999999999999998</v>
      </c>
      <c r="F1061" s="1">
        <v>2.2999999999999998</v>
      </c>
    </row>
    <row r="1062" spans="1:6" x14ac:dyDescent="0.25">
      <c r="A1062" s="1" t="s">
        <v>11380</v>
      </c>
      <c r="B1062" s="1" t="s">
        <v>13832</v>
      </c>
      <c r="C1062" s="1" t="s">
        <v>7124</v>
      </c>
      <c r="D1062" s="1" t="s">
        <v>12508</v>
      </c>
      <c r="E1062" s="1">
        <v>2.2999999999999998</v>
      </c>
      <c r="F1062" s="1">
        <v>2.2999999999999998</v>
      </c>
    </row>
    <row r="1063" spans="1:6" x14ac:dyDescent="0.25">
      <c r="A1063" s="1" t="s">
        <v>986</v>
      </c>
      <c r="B1063" s="1" t="s">
        <v>4543</v>
      </c>
      <c r="C1063" s="1" t="s">
        <v>7124</v>
      </c>
      <c r="D1063" s="1" t="s">
        <v>9344</v>
      </c>
      <c r="E1063" s="1">
        <v>2.2999999999999998</v>
      </c>
      <c r="F1063" s="1">
        <v>2.2999999999999998</v>
      </c>
    </row>
    <row r="1064" spans="1:6" x14ac:dyDescent="0.25">
      <c r="A1064" s="1" t="s">
        <v>1075</v>
      </c>
      <c r="B1064" s="1" t="s">
        <v>4632</v>
      </c>
      <c r="C1064" s="1" t="s">
        <v>7124</v>
      </c>
      <c r="D1064" s="1" t="s">
        <v>9038</v>
      </c>
      <c r="E1064" s="1">
        <v>2.2999999999999998</v>
      </c>
      <c r="F1064" s="1">
        <v>2.2999999999999998</v>
      </c>
    </row>
    <row r="1065" spans="1:6" x14ac:dyDescent="0.25">
      <c r="A1065" s="1" t="s">
        <v>11426</v>
      </c>
      <c r="B1065" s="1" t="s">
        <v>13878</v>
      </c>
      <c r="C1065" s="1" t="s">
        <v>7124</v>
      </c>
      <c r="D1065" s="1" t="s">
        <v>8925</v>
      </c>
      <c r="E1065" s="1">
        <v>2.2999999999999998</v>
      </c>
      <c r="F1065" s="1">
        <v>2.2999999999999998</v>
      </c>
    </row>
    <row r="1066" spans="1:6" x14ac:dyDescent="0.25">
      <c r="A1066" s="1" t="s">
        <v>1108</v>
      </c>
      <c r="B1066" s="1" t="s">
        <v>4665</v>
      </c>
      <c r="C1066" s="1" t="s">
        <v>7124</v>
      </c>
      <c r="D1066" s="1" t="s">
        <v>9617</v>
      </c>
      <c r="E1066" s="1">
        <v>2.2999999999999998</v>
      </c>
      <c r="F1066" s="1">
        <v>2.2999999999999998</v>
      </c>
    </row>
    <row r="1067" spans="1:6" x14ac:dyDescent="0.25">
      <c r="A1067" s="1" t="s">
        <v>1386</v>
      </c>
      <c r="B1067" s="1" t="s">
        <v>4943</v>
      </c>
      <c r="C1067" s="1" t="s">
        <v>7124</v>
      </c>
      <c r="D1067" s="1" t="s">
        <v>8916</v>
      </c>
      <c r="E1067" s="1">
        <v>2.2999999999999998</v>
      </c>
      <c r="F1067" s="1">
        <v>2.2999999999999998</v>
      </c>
    </row>
    <row r="1068" spans="1:6" x14ac:dyDescent="0.25">
      <c r="A1068" s="1" t="s">
        <v>11539</v>
      </c>
      <c r="B1068" s="1" t="s">
        <v>13991</v>
      </c>
      <c r="C1068" s="1" t="s">
        <v>13208</v>
      </c>
      <c r="D1068" s="1" t="s">
        <v>12587</v>
      </c>
      <c r="E1068" s="1">
        <v>2.2999999999999998</v>
      </c>
      <c r="F1068" s="1">
        <v>2.2999999999999998</v>
      </c>
    </row>
    <row r="1069" spans="1:6" x14ac:dyDescent="0.25">
      <c r="A1069" s="1" t="s">
        <v>11539</v>
      </c>
      <c r="B1069" s="1" t="s">
        <v>13991</v>
      </c>
      <c r="C1069" s="1" t="s">
        <v>13208</v>
      </c>
      <c r="D1069" s="1" t="s">
        <v>12587</v>
      </c>
      <c r="E1069" s="1">
        <v>2.2999999999999998</v>
      </c>
      <c r="F1069" s="1">
        <v>2.2999999999999998</v>
      </c>
    </row>
    <row r="1070" spans="1:6" x14ac:dyDescent="0.25">
      <c r="A1070" s="1" t="s">
        <v>11539</v>
      </c>
      <c r="B1070" s="1" t="s">
        <v>13991</v>
      </c>
      <c r="C1070" s="1" t="s">
        <v>13208</v>
      </c>
      <c r="D1070" s="1" t="s">
        <v>12587</v>
      </c>
      <c r="E1070" s="1">
        <v>2.2999999999999998</v>
      </c>
      <c r="F1070" s="1">
        <v>2.2999999999999998</v>
      </c>
    </row>
    <row r="1071" spans="1:6" x14ac:dyDescent="0.25">
      <c r="A1071" s="1" t="s">
        <v>1458</v>
      </c>
      <c r="B1071" s="1" t="s">
        <v>5015</v>
      </c>
      <c r="C1071" s="1" t="s">
        <v>7124</v>
      </c>
      <c r="D1071" s="1" t="s">
        <v>8916</v>
      </c>
      <c r="E1071" s="1">
        <v>2.2999999999999998</v>
      </c>
      <c r="F1071" s="1">
        <v>2.2999999999999998</v>
      </c>
    </row>
    <row r="1072" spans="1:6" x14ac:dyDescent="0.25">
      <c r="A1072" s="1" t="s">
        <v>1469</v>
      </c>
      <c r="B1072" s="1" t="s">
        <v>5026</v>
      </c>
      <c r="C1072" s="1" t="s">
        <v>7779</v>
      </c>
      <c r="D1072" s="1" t="s">
        <v>9831</v>
      </c>
      <c r="E1072" s="1">
        <v>2.2999999999999998</v>
      </c>
      <c r="F1072" s="1">
        <v>2.2999999999999998</v>
      </c>
    </row>
    <row r="1073" spans="1:6" x14ac:dyDescent="0.25">
      <c r="A1073" s="1" t="s">
        <v>1490</v>
      </c>
      <c r="B1073" s="1" t="s">
        <v>5047</v>
      </c>
      <c r="C1073" s="1" t="s">
        <v>7791</v>
      </c>
      <c r="D1073" s="1" t="s">
        <v>9843</v>
      </c>
      <c r="E1073" s="1">
        <v>2.2999999999999998</v>
      </c>
      <c r="F1073" s="1">
        <v>2.2999999999999998</v>
      </c>
    </row>
    <row r="1074" spans="1:6" x14ac:dyDescent="0.25">
      <c r="A1074" s="1" t="s">
        <v>11576</v>
      </c>
      <c r="B1074" s="1" t="s">
        <v>14028</v>
      </c>
      <c r="C1074" s="1" t="s">
        <v>7124</v>
      </c>
      <c r="D1074" s="1" t="s">
        <v>12603</v>
      </c>
      <c r="E1074" s="1">
        <v>2.2999999999999998</v>
      </c>
      <c r="F1074" s="1">
        <v>2.2999999999999998</v>
      </c>
    </row>
    <row r="1075" spans="1:6" x14ac:dyDescent="0.25">
      <c r="A1075" s="1" t="s">
        <v>11602</v>
      </c>
      <c r="B1075" s="1" t="s">
        <v>14054</v>
      </c>
      <c r="C1075" s="1" t="s">
        <v>13228</v>
      </c>
      <c r="D1075" s="1" t="s">
        <v>12613</v>
      </c>
      <c r="E1075" s="1">
        <v>2.2999999999999998</v>
      </c>
      <c r="F1075" s="1">
        <v>2.2999999999999998</v>
      </c>
    </row>
    <row r="1076" spans="1:6" x14ac:dyDescent="0.25">
      <c r="A1076" s="1" t="s">
        <v>11618</v>
      </c>
      <c r="B1076" s="1" t="s">
        <v>14070</v>
      </c>
      <c r="C1076" s="1" t="s">
        <v>7124</v>
      </c>
      <c r="D1076" s="1" t="s">
        <v>12621</v>
      </c>
      <c r="E1076" s="1">
        <v>2.2999999999999998</v>
      </c>
      <c r="F1076" s="1">
        <v>2.2999999999999998</v>
      </c>
    </row>
    <row r="1077" spans="1:6" x14ac:dyDescent="0.25">
      <c r="A1077" s="1" t="s">
        <v>1641</v>
      </c>
      <c r="B1077" s="1" t="s">
        <v>5198</v>
      </c>
      <c r="C1077" s="1" t="s">
        <v>7124</v>
      </c>
      <c r="D1077" s="1" t="s">
        <v>8925</v>
      </c>
      <c r="E1077" s="1">
        <v>2.2999999999999998</v>
      </c>
      <c r="F1077" s="1">
        <v>2.2999999999999998</v>
      </c>
    </row>
    <row r="1078" spans="1:6" x14ac:dyDescent="0.25">
      <c r="A1078" s="1" t="s">
        <v>1773</v>
      </c>
      <c r="B1078" s="1" t="s">
        <v>5330</v>
      </c>
      <c r="C1078" s="1" t="s">
        <v>7124</v>
      </c>
      <c r="D1078" s="1" t="s">
        <v>10009</v>
      </c>
      <c r="E1078" s="1">
        <v>2.2999999999999998</v>
      </c>
      <c r="F1078" s="1">
        <v>2.2999999999999998</v>
      </c>
    </row>
    <row r="1079" spans="1:6" x14ac:dyDescent="0.25">
      <c r="A1079" s="1" t="s">
        <v>1822</v>
      </c>
      <c r="B1079" s="1" t="s">
        <v>5379</v>
      </c>
      <c r="C1079" s="1" t="s">
        <v>7924</v>
      </c>
      <c r="D1079" s="1" t="s">
        <v>10034</v>
      </c>
      <c r="E1079" s="1">
        <v>2.2999999999999998</v>
      </c>
      <c r="F1079" s="1">
        <v>2.2999999999999998</v>
      </c>
    </row>
    <row r="1080" spans="1:6" x14ac:dyDescent="0.25">
      <c r="A1080" s="1" t="s">
        <v>1826</v>
      </c>
      <c r="B1080" s="1" t="s">
        <v>5383</v>
      </c>
      <c r="C1080" s="1" t="s">
        <v>7124</v>
      </c>
      <c r="D1080" s="1" t="s">
        <v>10036</v>
      </c>
      <c r="E1080" s="1">
        <v>2.2999999999999998</v>
      </c>
      <c r="F1080" s="1">
        <v>2.2999999999999998</v>
      </c>
    </row>
    <row r="1081" spans="1:6" x14ac:dyDescent="0.25">
      <c r="A1081" s="1" t="s">
        <v>1847</v>
      </c>
      <c r="B1081" s="1" t="s">
        <v>5404</v>
      </c>
      <c r="C1081" s="1" t="s">
        <v>7124</v>
      </c>
      <c r="D1081" s="1" t="s">
        <v>10051</v>
      </c>
      <c r="E1081" s="1">
        <v>2.2999999999999998</v>
      </c>
      <c r="F1081" s="1">
        <v>2.2999999999999998</v>
      </c>
    </row>
    <row r="1082" spans="1:6" x14ac:dyDescent="0.25">
      <c r="A1082" s="1" t="s">
        <v>11715</v>
      </c>
      <c r="B1082" s="1" t="s">
        <v>14167</v>
      </c>
      <c r="C1082" s="1" t="s">
        <v>7124</v>
      </c>
      <c r="D1082" s="1" t="s">
        <v>9038</v>
      </c>
      <c r="E1082" s="1">
        <v>2.2999999999999998</v>
      </c>
      <c r="F1082" s="1">
        <v>2.2999999999999998</v>
      </c>
    </row>
    <row r="1083" spans="1:6" x14ac:dyDescent="0.25">
      <c r="A1083" s="1" t="s">
        <v>1949</v>
      </c>
      <c r="B1083" s="1" t="s">
        <v>5506</v>
      </c>
      <c r="C1083" s="1" t="s">
        <v>7124</v>
      </c>
      <c r="D1083" s="1" t="s">
        <v>9410</v>
      </c>
      <c r="E1083" s="1">
        <v>2.2999999999999998</v>
      </c>
      <c r="F1083" s="1">
        <v>2.2999999999999998</v>
      </c>
    </row>
    <row r="1084" spans="1:6" x14ac:dyDescent="0.25">
      <c r="A1084" s="1" t="s">
        <v>1961</v>
      </c>
      <c r="B1084" s="1" t="s">
        <v>5518</v>
      </c>
      <c r="C1084" s="1" t="s">
        <v>7124</v>
      </c>
      <c r="D1084" s="1" t="s">
        <v>8979</v>
      </c>
      <c r="E1084" s="1">
        <v>2.2999999999999998</v>
      </c>
      <c r="F1084" s="1">
        <v>2.2999999999999998</v>
      </c>
    </row>
    <row r="1085" spans="1:6" x14ac:dyDescent="0.25">
      <c r="A1085" s="1" t="s">
        <v>1991</v>
      </c>
      <c r="B1085" s="1" t="s">
        <v>5548</v>
      </c>
      <c r="C1085" s="1" t="s">
        <v>8008</v>
      </c>
      <c r="D1085" s="1" t="s">
        <v>10132</v>
      </c>
      <c r="E1085" s="1">
        <v>2.2999999999999998</v>
      </c>
      <c r="F1085" s="1">
        <v>2.2999999999999998</v>
      </c>
    </row>
    <row r="1086" spans="1:6" x14ac:dyDescent="0.25">
      <c r="A1086" s="1" t="s">
        <v>11777</v>
      </c>
      <c r="B1086" s="1" t="s">
        <v>14229</v>
      </c>
      <c r="C1086" s="1" t="s">
        <v>7124</v>
      </c>
      <c r="D1086" s="1" t="s">
        <v>10289</v>
      </c>
      <c r="E1086" s="1">
        <v>2.2999999999999998</v>
      </c>
      <c r="F1086" s="1">
        <v>2.2999999999999998</v>
      </c>
    </row>
    <row r="1087" spans="1:6" x14ac:dyDescent="0.25">
      <c r="A1087" s="1" t="s">
        <v>2233</v>
      </c>
      <c r="B1087" s="1" t="s">
        <v>5790</v>
      </c>
      <c r="C1087" s="1" t="s">
        <v>8116</v>
      </c>
      <c r="D1087" s="1" t="s">
        <v>10264</v>
      </c>
      <c r="E1087" s="1">
        <v>2.2999999999999998</v>
      </c>
      <c r="F1087" s="1">
        <v>2.2999999999999998</v>
      </c>
    </row>
    <row r="1088" spans="1:6" x14ac:dyDescent="0.25">
      <c r="A1088" s="1" t="s">
        <v>11822</v>
      </c>
      <c r="B1088" s="1" t="s">
        <v>14274</v>
      </c>
      <c r="C1088" s="1" t="s">
        <v>13300</v>
      </c>
      <c r="D1088" s="1" t="s">
        <v>12715</v>
      </c>
      <c r="E1088" s="1">
        <v>2.2999999999999998</v>
      </c>
      <c r="F1088" s="1">
        <v>2.2999999999999998</v>
      </c>
    </row>
    <row r="1089" spans="1:6" x14ac:dyDescent="0.25">
      <c r="A1089" s="1" t="s">
        <v>11825</v>
      </c>
      <c r="B1089" s="1" t="s">
        <v>14277</v>
      </c>
      <c r="C1089" s="1" t="s">
        <v>13301</v>
      </c>
      <c r="D1089" s="1" t="s">
        <v>9346</v>
      </c>
      <c r="E1089" s="1">
        <v>2.2999999999999998</v>
      </c>
      <c r="F1089" s="1">
        <v>2.2999999999999998</v>
      </c>
    </row>
    <row r="1090" spans="1:6" x14ac:dyDescent="0.25">
      <c r="A1090" s="1" t="s">
        <v>11843</v>
      </c>
      <c r="B1090" s="1" t="s">
        <v>14295</v>
      </c>
      <c r="C1090" s="1" t="s">
        <v>7124</v>
      </c>
      <c r="D1090" s="1" t="s">
        <v>12725</v>
      </c>
      <c r="E1090" s="1">
        <v>2.2999999999999998</v>
      </c>
      <c r="F1090" s="1">
        <v>2.2999999999999998</v>
      </c>
    </row>
    <row r="1091" spans="1:6" x14ac:dyDescent="0.25">
      <c r="A1091" s="1" t="s">
        <v>2447</v>
      </c>
      <c r="B1091" s="1" t="s">
        <v>6004</v>
      </c>
      <c r="C1091" s="1" t="s">
        <v>7124</v>
      </c>
      <c r="D1091" s="1" t="s">
        <v>8925</v>
      </c>
      <c r="E1091" s="1">
        <v>2.2999999999999998</v>
      </c>
      <c r="F1091" s="1">
        <v>2.2999999999999998</v>
      </c>
    </row>
    <row r="1092" spans="1:6" x14ac:dyDescent="0.25">
      <c r="A1092" s="1" t="s">
        <v>11925</v>
      </c>
      <c r="B1092" s="1" t="s">
        <v>14377</v>
      </c>
      <c r="C1092" s="1" t="s">
        <v>13338</v>
      </c>
      <c r="D1092" s="1" t="s">
        <v>12767</v>
      </c>
      <c r="E1092" s="1">
        <v>2.2999999999999998</v>
      </c>
      <c r="F1092" s="1">
        <v>2.2999999999999998</v>
      </c>
    </row>
    <row r="1093" spans="1:6" x14ac:dyDescent="0.25">
      <c r="A1093" s="1" t="s">
        <v>11997</v>
      </c>
      <c r="B1093" s="1" t="s">
        <v>14449</v>
      </c>
      <c r="C1093" s="1" t="s">
        <v>7124</v>
      </c>
      <c r="D1093" s="1" t="s">
        <v>8916</v>
      </c>
      <c r="E1093" s="1">
        <v>2.2999999999999998</v>
      </c>
      <c r="F1093" s="1">
        <v>2.2999999999999998</v>
      </c>
    </row>
    <row r="1094" spans="1:6" x14ac:dyDescent="0.25">
      <c r="A1094" s="1" t="s">
        <v>2707</v>
      </c>
      <c r="B1094" s="1" t="s">
        <v>6264</v>
      </c>
      <c r="C1094" s="1" t="s">
        <v>7124</v>
      </c>
      <c r="D1094" s="1" t="s">
        <v>10542</v>
      </c>
      <c r="E1094" s="1">
        <v>2.2999999999999998</v>
      </c>
      <c r="F1094" s="1">
        <v>2.2999999999999998</v>
      </c>
    </row>
    <row r="1095" spans="1:6" x14ac:dyDescent="0.25">
      <c r="A1095" s="1" t="s">
        <v>2739</v>
      </c>
      <c r="B1095" s="1" t="s">
        <v>6296</v>
      </c>
      <c r="C1095" s="1" t="s">
        <v>8340</v>
      </c>
      <c r="D1095" s="1" t="s">
        <v>10558</v>
      </c>
      <c r="E1095" s="1">
        <v>2.2999999999999998</v>
      </c>
      <c r="F1095" s="1">
        <v>2.2999999999999998</v>
      </c>
    </row>
    <row r="1096" spans="1:6" x14ac:dyDescent="0.25">
      <c r="A1096" s="1" t="s">
        <v>12040</v>
      </c>
      <c r="B1096" s="1" t="s">
        <v>14492</v>
      </c>
      <c r="C1096" s="1" t="s">
        <v>7124</v>
      </c>
      <c r="D1096" s="1" t="s">
        <v>12817</v>
      </c>
      <c r="E1096" s="1">
        <v>2.2999999999999998</v>
      </c>
      <c r="F1096" s="1">
        <v>2.2999999999999998</v>
      </c>
    </row>
    <row r="1097" spans="1:6" x14ac:dyDescent="0.25">
      <c r="A1097" s="1" t="s">
        <v>12040</v>
      </c>
      <c r="B1097" s="1" t="s">
        <v>14492</v>
      </c>
      <c r="C1097" s="1" t="s">
        <v>7124</v>
      </c>
      <c r="D1097" s="1" t="s">
        <v>12817</v>
      </c>
      <c r="E1097" s="1">
        <v>2.2999999999999998</v>
      </c>
      <c r="F1097" s="1">
        <v>2.2999999999999998</v>
      </c>
    </row>
    <row r="1098" spans="1:6" x14ac:dyDescent="0.25">
      <c r="A1098" s="1" t="s">
        <v>2763</v>
      </c>
      <c r="B1098" s="1" t="s">
        <v>6320</v>
      </c>
      <c r="C1098" s="1" t="s">
        <v>8345</v>
      </c>
      <c r="D1098" s="1" t="s">
        <v>10571</v>
      </c>
      <c r="E1098" s="1">
        <v>2.2999999999999998</v>
      </c>
      <c r="F1098" s="1">
        <v>2.2999999999999998</v>
      </c>
    </row>
    <row r="1099" spans="1:6" x14ac:dyDescent="0.25">
      <c r="A1099" s="1" t="s">
        <v>2920</v>
      </c>
      <c r="B1099" s="1" t="s">
        <v>6477</v>
      </c>
      <c r="C1099" s="1" t="s">
        <v>7124</v>
      </c>
      <c r="D1099" s="1" t="s">
        <v>9344</v>
      </c>
      <c r="E1099" s="1">
        <v>2.2999999999999998</v>
      </c>
      <c r="F1099" s="1">
        <v>2.2999999999999998</v>
      </c>
    </row>
    <row r="1100" spans="1:6" x14ac:dyDescent="0.25">
      <c r="A1100" s="1" t="s">
        <v>3124</v>
      </c>
      <c r="B1100" s="1" t="s">
        <v>6681</v>
      </c>
      <c r="C1100" s="1" t="s">
        <v>7124</v>
      </c>
      <c r="D1100" s="1" t="s">
        <v>9322</v>
      </c>
      <c r="E1100" s="1">
        <v>2.2999999999999998</v>
      </c>
      <c r="F1100" s="1">
        <v>2.2999999999999998</v>
      </c>
    </row>
    <row r="1101" spans="1:6" x14ac:dyDescent="0.25">
      <c r="A1101" s="1" t="s">
        <v>3162</v>
      </c>
      <c r="B1101" s="1" t="s">
        <v>6719</v>
      </c>
      <c r="C1101" s="1" t="s">
        <v>7124</v>
      </c>
      <c r="D1101" s="1" t="s">
        <v>8925</v>
      </c>
      <c r="E1101" s="1">
        <v>2.2999999999999998</v>
      </c>
      <c r="F1101" s="1">
        <v>2.2999999999999998</v>
      </c>
    </row>
    <row r="1102" spans="1:6" x14ac:dyDescent="0.25">
      <c r="A1102" s="1" t="s">
        <v>3253</v>
      </c>
      <c r="B1102" s="1" t="s">
        <v>6810</v>
      </c>
      <c r="C1102" s="1" t="s">
        <v>7124</v>
      </c>
      <c r="D1102" s="1" t="s">
        <v>8925</v>
      </c>
      <c r="E1102" s="1">
        <v>2.2999999999999998</v>
      </c>
      <c r="F1102" s="1">
        <v>2.2999999999999998</v>
      </c>
    </row>
    <row r="1103" spans="1:6" x14ac:dyDescent="0.25">
      <c r="A1103" s="1" t="s">
        <v>3260</v>
      </c>
      <c r="B1103" s="1" t="s">
        <v>6817</v>
      </c>
      <c r="C1103" s="1" t="s">
        <v>8569</v>
      </c>
      <c r="D1103" s="1" t="s">
        <v>10851</v>
      </c>
      <c r="E1103" s="1">
        <v>2.2999999999999998</v>
      </c>
      <c r="F1103" s="1">
        <v>2.2999999999999998</v>
      </c>
    </row>
    <row r="1104" spans="1:6" x14ac:dyDescent="0.25">
      <c r="A1104" s="1" t="s">
        <v>3352</v>
      </c>
      <c r="B1104" s="1" t="s">
        <v>6909</v>
      </c>
      <c r="C1104" s="1" t="s">
        <v>7124</v>
      </c>
      <c r="D1104" s="1" t="s">
        <v>8925</v>
      </c>
      <c r="E1104" s="1">
        <v>2.2999999999999998</v>
      </c>
      <c r="F1104" s="1">
        <v>2.2999999999999998</v>
      </c>
    </row>
    <row r="1105" spans="1:6" x14ac:dyDescent="0.25">
      <c r="A1105" s="1" t="s">
        <v>12239</v>
      </c>
      <c r="B1105" s="1" t="s">
        <v>14691</v>
      </c>
      <c r="C1105" s="1" t="s">
        <v>7124</v>
      </c>
      <c r="D1105" s="1" t="s">
        <v>12913</v>
      </c>
      <c r="E1105" s="1">
        <v>2.2999999999999998</v>
      </c>
      <c r="F1105" s="1">
        <v>2.2999999999999998</v>
      </c>
    </row>
    <row r="1106" spans="1:6" x14ac:dyDescent="0.25">
      <c r="A1106" s="1" t="s">
        <v>3419</v>
      </c>
      <c r="B1106" s="1" t="s">
        <v>6976</v>
      </c>
      <c r="C1106" s="1" t="s">
        <v>7124</v>
      </c>
      <c r="D1106" s="1" t="s">
        <v>8925</v>
      </c>
      <c r="E1106" s="1">
        <v>2.2999999999999998</v>
      </c>
      <c r="F1106" s="1">
        <v>2.2999999999999998</v>
      </c>
    </row>
    <row r="1107" spans="1:6" x14ac:dyDescent="0.25">
      <c r="A1107" s="1" t="s">
        <v>3427</v>
      </c>
      <c r="B1107" s="1" t="s">
        <v>6984</v>
      </c>
      <c r="C1107" s="1" t="s">
        <v>7124</v>
      </c>
      <c r="D1107" s="1" t="s">
        <v>9227</v>
      </c>
      <c r="E1107" s="1">
        <v>2.2999999999999998</v>
      </c>
      <c r="F1107" s="1">
        <v>2.2999999999999998</v>
      </c>
    </row>
    <row r="1108" spans="1:6" x14ac:dyDescent="0.25">
      <c r="A1108" s="1" t="s">
        <v>12276</v>
      </c>
      <c r="B1108" s="1" t="s">
        <v>14728</v>
      </c>
      <c r="C1108" s="1" t="s">
        <v>7124</v>
      </c>
      <c r="D1108" s="1" t="s">
        <v>12935</v>
      </c>
      <c r="E1108" s="1">
        <v>2.2999999999999998</v>
      </c>
      <c r="F1108" s="1">
        <v>2.2999999999999998</v>
      </c>
    </row>
    <row r="1109" spans="1:6" x14ac:dyDescent="0.25">
      <c r="A1109" s="1" t="s">
        <v>26</v>
      </c>
      <c r="B1109" s="1" t="s">
        <v>3583</v>
      </c>
      <c r="C1109" s="1" t="s">
        <v>7124</v>
      </c>
      <c r="D1109" s="1" t="s">
        <v>8927</v>
      </c>
      <c r="E1109" s="1">
        <v>2.4</v>
      </c>
      <c r="F1109" s="1">
        <v>2.4</v>
      </c>
    </row>
    <row r="1110" spans="1:6" x14ac:dyDescent="0.25">
      <c r="A1110" s="1" t="s">
        <v>119</v>
      </c>
      <c r="B1110" s="1" t="s">
        <v>3676</v>
      </c>
      <c r="C1110" s="1" t="s">
        <v>7124</v>
      </c>
      <c r="D1110" s="1" t="s">
        <v>8925</v>
      </c>
      <c r="E1110" s="1">
        <v>2.4</v>
      </c>
      <c r="F1110" s="1">
        <v>2.4</v>
      </c>
    </row>
    <row r="1111" spans="1:6" x14ac:dyDescent="0.25">
      <c r="A1111" s="1" t="s">
        <v>262</v>
      </c>
      <c r="B1111" s="1" t="s">
        <v>3819</v>
      </c>
      <c r="C1111" s="1" t="s">
        <v>7124</v>
      </c>
      <c r="D1111" s="1" t="s">
        <v>8925</v>
      </c>
      <c r="E1111" s="1">
        <v>2.4</v>
      </c>
      <c r="F1111" s="1">
        <v>2.4</v>
      </c>
    </row>
    <row r="1112" spans="1:6" x14ac:dyDescent="0.25">
      <c r="A1112" s="1" t="s">
        <v>11136</v>
      </c>
      <c r="B1112" s="1" t="s">
        <v>13588</v>
      </c>
      <c r="C1112" s="1" t="s">
        <v>13073</v>
      </c>
      <c r="D1112" s="1" t="s">
        <v>12391</v>
      </c>
      <c r="E1112" s="1">
        <v>2.4</v>
      </c>
      <c r="F1112" s="1">
        <v>2.4</v>
      </c>
    </row>
    <row r="1113" spans="1:6" x14ac:dyDescent="0.25">
      <c r="A1113" s="1" t="s">
        <v>323</v>
      </c>
      <c r="B1113" s="1" t="s">
        <v>3880</v>
      </c>
      <c r="C1113" s="1" t="s">
        <v>7124</v>
      </c>
      <c r="D1113" s="1" t="s">
        <v>9143</v>
      </c>
      <c r="E1113" s="1">
        <v>2.4</v>
      </c>
      <c r="F1113" s="1">
        <v>2.4</v>
      </c>
    </row>
    <row r="1114" spans="1:6" x14ac:dyDescent="0.25">
      <c r="A1114" s="1" t="s">
        <v>442</v>
      </c>
      <c r="B1114" s="1" t="s">
        <v>3999</v>
      </c>
      <c r="C1114" s="1" t="s">
        <v>7124</v>
      </c>
      <c r="D1114" s="1" t="s">
        <v>9218</v>
      </c>
      <c r="E1114" s="1">
        <v>2.4</v>
      </c>
      <c r="F1114" s="1">
        <v>2.4</v>
      </c>
    </row>
    <row r="1115" spans="1:6" x14ac:dyDescent="0.25">
      <c r="A1115" s="1" t="s">
        <v>462</v>
      </c>
      <c r="B1115" s="1" t="s">
        <v>4019</v>
      </c>
      <c r="C1115" s="1" t="s">
        <v>7124</v>
      </c>
      <c r="D1115" s="1" t="s">
        <v>8925</v>
      </c>
      <c r="E1115" s="1">
        <v>2.4</v>
      </c>
      <c r="F1115" s="1">
        <v>2.4</v>
      </c>
    </row>
    <row r="1116" spans="1:6" x14ac:dyDescent="0.25">
      <c r="A1116" s="1" t="s">
        <v>573</v>
      </c>
      <c r="B1116" s="1" t="s">
        <v>4130</v>
      </c>
      <c r="C1116" s="1" t="s">
        <v>7384</v>
      </c>
      <c r="D1116" s="1" t="s">
        <v>9295</v>
      </c>
      <c r="E1116" s="1">
        <v>2.4</v>
      </c>
      <c r="F1116" s="1">
        <v>2.4</v>
      </c>
    </row>
    <row r="1117" spans="1:6" x14ac:dyDescent="0.25">
      <c r="A1117" s="1" t="s">
        <v>11297</v>
      </c>
      <c r="B1117" s="1" t="s">
        <v>13749</v>
      </c>
      <c r="C1117" s="1" t="s">
        <v>13124</v>
      </c>
      <c r="D1117" s="1" t="s">
        <v>12467</v>
      </c>
      <c r="E1117" s="1">
        <v>2.4</v>
      </c>
      <c r="F1117" s="1">
        <v>2.4</v>
      </c>
    </row>
    <row r="1118" spans="1:6" x14ac:dyDescent="0.25">
      <c r="A1118" s="1" t="s">
        <v>730</v>
      </c>
      <c r="B1118" s="1" t="s">
        <v>4287</v>
      </c>
      <c r="C1118" s="1" t="s">
        <v>7467</v>
      </c>
      <c r="D1118" s="1" t="s">
        <v>9405</v>
      </c>
      <c r="E1118" s="1">
        <v>2.4</v>
      </c>
      <c r="F1118" s="1">
        <v>2.4</v>
      </c>
    </row>
    <row r="1119" spans="1:6" x14ac:dyDescent="0.25">
      <c r="A1119" s="1" t="s">
        <v>732</v>
      </c>
      <c r="B1119" s="1" t="s">
        <v>4289</v>
      </c>
      <c r="C1119" s="1" t="s">
        <v>7124</v>
      </c>
      <c r="D1119" s="1" t="s">
        <v>8925</v>
      </c>
      <c r="E1119" s="1">
        <v>2.4</v>
      </c>
      <c r="F1119" s="1">
        <v>2.4</v>
      </c>
    </row>
    <row r="1120" spans="1:6" x14ac:dyDescent="0.25">
      <c r="A1120" s="1" t="s">
        <v>11305</v>
      </c>
      <c r="B1120" s="1" t="s">
        <v>13757</v>
      </c>
      <c r="C1120" s="1" t="s">
        <v>13125</v>
      </c>
      <c r="D1120" s="1" t="s">
        <v>12469</v>
      </c>
      <c r="E1120" s="1">
        <v>2.4</v>
      </c>
      <c r="F1120" s="1">
        <v>2.4</v>
      </c>
    </row>
    <row r="1121" spans="1:6" x14ac:dyDescent="0.25">
      <c r="A1121" s="1" t="s">
        <v>887</v>
      </c>
      <c r="B1121" s="1" t="s">
        <v>4444</v>
      </c>
      <c r="C1121" s="1" t="s">
        <v>7537</v>
      </c>
      <c r="D1121" s="1" t="s">
        <v>9503</v>
      </c>
      <c r="E1121" s="1">
        <v>2.4</v>
      </c>
      <c r="F1121" s="1">
        <v>2.4</v>
      </c>
    </row>
    <row r="1122" spans="1:6" x14ac:dyDescent="0.25">
      <c r="A1122" s="1" t="s">
        <v>981</v>
      </c>
      <c r="B1122" s="1" t="s">
        <v>4538</v>
      </c>
      <c r="C1122" s="1" t="s">
        <v>7124</v>
      </c>
      <c r="D1122" s="1" t="s">
        <v>8925</v>
      </c>
      <c r="E1122" s="1">
        <v>2.4</v>
      </c>
      <c r="F1122" s="1">
        <v>2.4</v>
      </c>
    </row>
    <row r="1123" spans="1:6" x14ac:dyDescent="0.25">
      <c r="A1123" s="1" t="s">
        <v>996</v>
      </c>
      <c r="B1123" s="1" t="s">
        <v>4553</v>
      </c>
      <c r="C1123" s="1" t="s">
        <v>7124</v>
      </c>
      <c r="D1123" s="1" t="s">
        <v>9572</v>
      </c>
      <c r="E1123" s="1">
        <v>2.4</v>
      </c>
      <c r="F1123" s="1">
        <v>2.4</v>
      </c>
    </row>
    <row r="1124" spans="1:6" x14ac:dyDescent="0.25">
      <c r="A1124" s="1" t="s">
        <v>11457</v>
      </c>
      <c r="B1124" s="1" t="s">
        <v>13909</v>
      </c>
      <c r="C1124" s="1" t="s">
        <v>7124</v>
      </c>
      <c r="D1124" s="1" t="s">
        <v>12541</v>
      </c>
      <c r="E1124" s="1">
        <v>2.4</v>
      </c>
      <c r="F1124" s="1">
        <v>2.4</v>
      </c>
    </row>
    <row r="1125" spans="1:6" x14ac:dyDescent="0.25">
      <c r="A1125" s="1" t="s">
        <v>1206</v>
      </c>
      <c r="B1125" s="1" t="s">
        <v>4763</v>
      </c>
      <c r="C1125" s="1" t="s">
        <v>7663</v>
      </c>
      <c r="D1125" s="1" t="s">
        <v>9682</v>
      </c>
      <c r="E1125" s="1">
        <v>2.4</v>
      </c>
      <c r="F1125" s="1">
        <v>2.4</v>
      </c>
    </row>
    <row r="1126" spans="1:6" x14ac:dyDescent="0.25">
      <c r="A1126" s="1" t="s">
        <v>1240</v>
      </c>
      <c r="B1126" s="1" t="s">
        <v>4797</v>
      </c>
      <c r="C1126" s="1" t="s">
        <v>7124</v>
      </c>
      <c r="D1126" s="1" t="s">
        <v>8925</v>
      </c>
      <c r="E1126" s="1">
        <v>2.4</v>
      </c>
      <c r="F1126" s="1">
        <v>2.4</v>
      </c>
    </row>
    <row r="1127" spans="1:6" x14ac:dyDescent="0.25">
      <c r="A1127" s="1" t="s">
        <v>1241</v>
      </c>
      <c r="B1127" s="1" t="s">
        <v>4798</v>
      </c>
      <c r="C1127" s="1" t="s">
        <v>7124</v>
      </c>
      <c r="D1127" s="1" t="s">
        <v>9703</v>
      </c>
      <c r="E1127" s="1">
        <v>2.4</v>
      </c>
      <c r="F1127" s="1">
        <v>2.4</v>
      </c>
    </row>
    <row r="1128" spans="1:6" x14ac:dyDescent="0.25">
      <c r="A1128" s="1" t="s">
        <v>1269</v>
      </c>
      <c r="B1128" s="1" t="s">
        <v>4826</v>
      </c>
      <c r="C1128" s="1" t="s">
        <v>7124</v>
      </c>
      <c r="D1128" s="1" t="s">
        <v>8916</v>
      </c>
      <c r="E1128" s="1">
        <v>2.4</v>
      </c>
      <c r="F1128" s="1">
        <v>2.4</v>
      </c>
    </row>
    <row r="1129" spans="1:6" x14ac:dyDescent="0.25">
      <c r="A1129" s="1" t="s">
        <v>1419</v>
      </c>
      <c r="B1129" s="1" t="s">
        <v>4976</v>
      </c>
      <c r="C1129" s="1" t="s">
        <v>7124</v>
      </c>
      <c r="D1129" s="1" t="s">
        <v>8925</v>
      </c>
      <c r="E1129" s="1">
        <v>2.4</v>
      </c>
      <c r="F1129" s="1">
        <v>2.4</v>
      </c>
    </row>
    <row r="1130" spans="1:6" x14ac:dyDescent="0.25">
      <c r="A1130" s="1" t="s">
        <v>1422</v>
      </c>
      <c r="B1130" s="1" t="s">
        <v>4979</v>
      </c>
      <c r="C1130" s="1" t="s">
        <v>7124</v>
      </c>
      <c r="D1130" s="1" t="s">
        <v>8925</v>
      </c>
      <c r="E1130" s="1">
        <v>2.4</v>
      </c>
      <c r="F1130" s="1">
        <v>2.4</v>
      </c>
    </row>
    <row r="1131" spans="1:6" x14ac:dyDescent="0.25">
      <c r="A1131" s="1" t="s">
        <v>11549</v>
      </c>
      <c r="B1131" s="1" t="s">
        <v>14001</v>
      </c>
      <c r="C1131" s="1" t="s">
        <v>7137</v>
      </c>
      <c r="D1131" s="1" t="s">
        <v>12592</v>
      </c>
      <c r="E1131" s="1">
        <v>2.4</v>
      </c>
      <c r="F1131" s="1">
        <v>2.4</v>
      </c>
    </row>
    <row r="1132" spans="1:6" x14ac:dyDescent="0.25">
      <c r="A1132" s="1" t="s">
        <v>11595</v>
      </c>
      <c r="B1132" s="1" t="s">
        <v>14047</v>
      </c>
      <c r="C1132" s="1" t="s">
        <v>13226</v>
      </c>
      <c r="D1132" s="1" t="s">
        <v>12611</v>
      </c>
      <c r="E1132" s="1">
        <v>2.4</v>
      </c>
      <c r="F1132" s="1">
        <v>2.4</v>
      </c>
    </row>
    <row r="1133" spans="1:6" x14ac:dyDescent="0.25">
      <c r="A1133" s="1" t="s">
        <v>1651</v>
      </c>
      <c r="B1133" s="1" t="s">
        <v>5208</v>
      </c>
      <c r="C1133" s="1" t="s">
        <v>7124</v>
      </c>
      <c r="D1133" s="1" t="s">
        <v>8916</v>
      </c>
      <c r="E1133" s="1">
        <v>2.4</v>
      </c>
      <c r="F1133" s="1">
        <v>2.4</v>
      </c>
    </row>
    <row r="1134" spans="1:6" x14ac:dyDescent="0.25">
      <c r="A1134" s="1" t="s">
        <v>1692</v>
      </c>
      <c r="B1134" s="1" t="s">
        <v>5249</v>
      </c>
      <c r="C1134" s="1" t="s">
        <v>7124</v>
      </c>
      <c r="D1134" s="1" t="s">
        <v>9377</v>
      </c>
      <c r="E1134" s="1">
        <v>2.4</v>
      </c>
      <c r="F1134" s="1">
        <v>2.4</v>
      </c>
    </row>
    <row r="1135" spans="1:6" x14ac:dyDescent="0.25">
      <c r="A1135" s="1" t="s">
        <v>1815</v>
      </c>
      <c r="B1135" s="1" t="s">
        <v>5372</v>
      </c>
      <c r="C1135" s="1" t="s">
        <v>7124</v>
      </c>
      <c r="D1135" s="1" t="s">
        <v>10032</v>
      </c>
      <c r="E1135" s="1">
        <v>2.4</v>
      </c>
      <c r="F1135" s="1">
        <v>2.4</v>
      </c>
    </row>
    <row r="1136" spans="1:6" x14ac:dyDescent="0.25">
      <c r="A1136" s="1" t="s">
        <v>2121</v>
      </c>
      <c r="B1136" s="1" t="s">
        <v>5678</v>
      </c>
      <c r="C1136" s="1" t="s">
        <v>7124</v>
      </c>
      <c r="D1136" s="1" t="s">
        <v>8925</v>
      </c>
      <c r="E1136" s="1">
        <v>2.4</v>
      </c>
      <c r="F1136" s="1">
        <v>2.4</v>
      </c>
    </row>
    <row r="1137" spans="1:6" x14ac:dyDescent="0.25">
      <c r="A1137" s="1" t="s">
        <v>2232</v>
      </c>
      <c r="B1137" s="1" t="s">
        <v>5789</v>
      </c>
      <c r="C1137" s="1" t="s">
        <v>7124</v>
      </c>
      <c r="D1137" s="1" t="s">
        <v>8916</v>
      </c>
      <c r="E1137" s="1">
        <v>2.4</v>
      </c>
      <c r="F1137" s="1">
        <v>2.4</v>
      </c>
    </row>
    <row r="1138" spans="1:6" x14ac:dyDescent="0.25">
      <c r="A1138" s="1" t="s">
        <v>2372</v>
      </c>
      <c r="B1138" s="1" t="s">
        <v>5929</v>
      </c>
      <c r="C1138" s="1" t="s">
        <v>8186</v>
      </c>
      <c r="D1138" s="1" t="s">
        <v>10353</v>
      </c>
      <c r="E1138" s="1">
        <v>2.4</v>
      </c>
      <c r="F1138" s="1">
        <v>2.4</v>
      </c>
    </row>
    <row r="1139" spans="1:6" x14ac:dyDescent="0.25">
      <c r="A1139" s="1" t="s">
        <v>2391</v>
      </c>
      <c r="B1139" s="1" t="s">
        <v>5948</v>
      </c>
      <c r="C1139" s="1" t="s">
        <v>7124</v>
      </c>
      <c r="D1139" s="1" t="s">
        <v>10363</v>
      </c>
      <c r="E1139" s="1">
        <v>2.4</v>
      </c>
      <c r="F1139" s="1">
        <v>2.4</v>
      </c>
    </row>
    <row r="1140" spans="1:6" x14ac:dyDescent="0.25">
      <c r="A1140" s="1" t="s">
        <v>2409</v>
      </c>
      <c r="B1140" s="1" t="s">
        <v>5966</v>
      </c>
      <c r="C1140" s="1" t="s">
        <v>7124</v>
      </c>
      <c r="D1140" s="1" t="s">
        <v>8916</v>
      </c>
      <c r="E1140" s="1">
        <v>2.4</v>
      </c>
      <c r="F1140" s="1">
        <v>2.4</v>
      </c>
    </row>
    <row r="1141" spans="1:6" x14ac:dyDescent="0.25">
      <c r="A1141" s="1" t="s">
        <v>2502</v>
      </c>
      <c r="B1141" s="1" t="s">
        <v>6059</v>
      </c>
      <c r="C1141" s="1" t="s">
        <v>7124</v>
      </c>
      <c r="D1141" s="1" t="s">
        <v>9102</v>
      </c>
      <c r="E1141" s="1">
        <v>2.4</v>
      </c>
      <c r="F1141" s="1">
        <v>2.4</v>
      </c>
    </row>
    <row r="1142" spans="1:6" x14ac:dyDescent="0.25">
      <c r="A1142" s="1" t="s">
        <v>11953</v>
      </c>
      <c r="B1142" s="1" t="s">
        <v>14405</v>
      </c>
      <c r="C1142" s="1" t="s">
        <v>7124</v>
      </c>
      <c r="D1142" s="1" t="s">
        <v>12783</v>
      </c>
      <c r="E1142" s="1">
        <v>2.4</v>
      </c>
      <c r="F1142" s="1">
        <v>2.4</v>
      </c>
    </row>
    <row r="1143" spans="1:6" x14ac:dyDescent="0.25">
      <c r="A1143" s="1" t="s">
        <v>2576</v>
      </c>
      <c r="B1143" s="1" t="s">
        <v>6133</v>
      </c>
      <c r="C1143" s="1" t="s">
        <v>7124</v>
      </c>
      <c r="D1143" s="1" t="s">
        <v>10459</v>
      </c>
      <c r="E1143" s="1">
        <v>2.4</v>
      </c>
      <c r="F1143" s="1">
        <v>2.4</v>
      </c>
    </row>
    <row r="1144" spans="1:6" x14ac:dyDescent="0.25">
      <c r="A1144" s="1" t="s">
        <v>2691</v>
      </c>
      <c r="B1144" s="1" t="s">
        <v>6248</v>
      </c>
      <c r="C1144" s="1" t="s">
        <v>7124</v>
      </c>
      <c r="D1144" s="1" t="s">
        <v>8916</v>
      </c>
      <c r="E1144" s="1">
        <v>2.4</v>
      </c>
      <c r="F1144" s="1">
        <v>2.4</v>
      </c>
    </row>
    <row r="1145" spans="1:6" x14ac:dyDescent="0.25">
      <c r="A1145" s="1" t="s">
        <v>2720</v>
      </c>
      <c r="B1145" s="1" t="s">
        <v>6277</v>
      </c>
      <c r="C1145" s="1" t="s">
        <v>7124</v>
      </c>
      <c r="D1145" s="1" t="s">
        <v>8925</v>
      </c>
      <c r="E1145" s="1">
        <v>2.4</v>
      </c>
      <c r="F1145" s="1">
        <v>2.4</v>
      </c>
    </row>
    <row r="1146" spans="1:6" x14ac:dyDescent="0.25">
      <c r="A1146" s="1" t="s">
        <v>2734</v>
      </c>
      <c r="B1146" s="1" t="s">
        <v>6291</v>
      </c>
      <c r="C1146" s="1" t="s">
        <v>7124</v>
      </c>
      <c r="D1146" s="1" t="s">
        <v>8925</v>
      </c>
      <c r="E1146" s="1">
        <v>2.4</v>
      </c>
      <c r="F1146" s="1">
        <v>2.4</v>
      </c>
    </row>
    <row r="1147" spans="1:6" x14ac:dyDescent="0.25">
      <c r="A1147" s="1" t="s">
        <v>12038</v>
      </c>
      <c r="B1147" s="1" t="s">
        <v>14490</v>
      </c>
      <c r="C1147" s="1" t="s">
        <v>7124</v>
      </c>
      <c r="D1147" s="1" t="s">
        <v>8925</v>
      </c>
      <c r="E1147" s="1">
        <v>2.4</v>
      </c>
      <c r="F1147" s="1">
        <v>2.4</v>
      </c>
    </row>
    <row r="1148" spans="1:6" x14ac:dyDescent="0.25">
      <c r="A1148" s="1" t="s">
        <v>2754</v>
      </c>
      <c r="B1148" s="1" t="s">
        <v>6311</v>
      </c>
      <c r="C1148" s="1" t="s">
        <v>7124</v>
      </c>
      <c r="D1148" s="1" t="s">
        <v>8925</v>
      </c>
      <c r="E1148" s="1">
        <v>2.4</v>
      </c>
      <c r="F1148" s="1">
        <v>2.4</v>
      </c>
    </row>
    <row r="1149" spans="1:6" x14ac:dyDescent="0.25">
      <c r="A1149" s="1" t="s">
        <v>12048</v>
      </c>
      <c r="B1149" s="1" t="s">
        <v>14500</v>
      </c>
      <c r="C1149" s="1" t="s">
        <v>13374</v>
      </c>
      <c r="D1149" s="1" t="s">
        <v>12822</v>
      </c>
      <c r="E1149" s="1">
        <v>2.4</v>
      </c>
      <c r="F1149" s="1">
        <v>2.4</v>
      </c>
    </row>
    <row r="1150" spans="1:6" x14ac:dyDescent="0.25">
      <c r="A1150" s="1" t="s">
        <v>2846</v>
      </c>
      <c r="B1150" s="1" t="s">
        <v>6403</v>
      </c>
      <c r="C1150" s="1" t="s">
        <v>7124</v>
      </c>
      <c r="D1150" s="1" t="s">
        <v>10625</v>
      </c>
      <c r="E1150" s="1">
        <v>2.4</v>
      </c>
      <c r="F1150" s="1">
        <v>2.4</v>
      </c>
    </row>
    <row r="1151" spans="1:6" x14ac:dyDescent="0.25">
      <c r="A1151" s="1" t="s">
        <v>12094</v>
      </c>
      <c r="B1151" s="1" t="s">
        <v>14546</v>
      </c>
      <c r="C1151" s="1" t="s">
        <v>13386</v>
      </c>
      <c r="D1151" s="1" t="s">
        <v>12845</v>
      </c>
      <c r="E1151" s="1">
        <v>2.4</v>
      </c>
      <c r="F1151" s="1">
        <v>2.4</v>
      </c>
    </row>
    <row r="1152" spans="1:6" x14ac:dyDescent="0.25">
      <c r="A1152" s="1" t="s">
        <v>2947</v>
      </c>
      <c r="B1152" s="1" t="s">
        <v>6504</v>
      </c>
      <c r="C1152" s="1" t="s">
        <v>7124</v>
      </c>
      <c r="D1152" s="1" t="s">
        <v>10674</v>
      </c>
      <c r="E1152" s="1">
        <v>2.4</v>
      </c>
      <c r="F1152" s="1">
        <v>2.4</v>
      </c>
    </row>
    <row r="1153" spans="1:6" x14ac:dyDescent="0.25">
      <c r="A1153" s="1" t="s">
        <v>12125</v>
      </c>
      <c r="B1153" s="1" t="s">
        <v>14577</v>
      </c>
      <c r="C1153" s="1" t="s">
        <v>7124</v>
      </c>
      <c r="D1153" s="1" t="s">
        <v>8925</v>
      </c>
      <c r="E1153" s="1">
        <v>2.4</v>
      </c>
      <c r="F1153" s="1">
        <v>2.4</v>
      </c>
    </row>
    <row r="1154" spans="1:6" x14ac:dyDescent="0.25">
      <c r="A1154" s="1" t="s">
        <v>3233</v>
      </c>
      <c r="B1154" s="1" t="s">
        <v>6790</v>
      </c>
      <c r="C1154" s="1" t="s">
        <v>7124</v>
      </c>
      <c r="D1154" s="1" t="s">
        <v>8925</v>
      </c>
      <c r="E1154" s="1">
        <v>2.4</v>
      </c>
      <c r="F1154" s="1">
        <v>2.4</v>
      </c>
    </row>
    <row r="1155" spans="1:6" x14ac:dyDescent="0.25">
      <c r="A1155" s="1" t="s">
        <v>3311</v>
      </c>
      <c r="B1155" s="1" t="s">
        <v>6868</v>
      </c>
      <c r="C1155" s="1" t="s">
        <v>8594</v>
      </c>
      <c r="D1155" s="1" t="s">
        <v>10887</v>
      </c>
      <c r="E1155" s="1">
        <v>2.4</v>
      </c>
      <c r="F1155" s="1">
        <v>2.4</v>
      </c>
    </row>
    <row r="1156" spans="1:6" x14ac:dyDescent="0.25">
      <c r="A1156" s="1" t="s">
        <v>3327</v>
      </c>
      <c r="B1156" s="1" t="s">
        <v>6884</v>
      </c>
      <c r="C1156" s="1" t="s">
        <v>8603</v>
      </c>
      <c r="D1156" s="1" t="s">
        <v>10896</v>
      </c>
      <c r="E1156" s="1">
        <v>2.4</v>
      </c>
      <c r="F1156" s="1">
        <v>2.4</v>
      </c>
    </row>
    <row r="1157" spans="1:6" x14ac:dyDescent="0.25">
      <c r="A1157" s="1" t="s">
        <v>12224</v>
      </c>
      <c r="B1157" s="1" t="s">
        <v>14676</v>
      </c>
      <c r="C1157" s="1" t="s">
        <v>7124</v>
      </c>
      <c r="D1157" s="1" t="s">
        <v>12906</v>
      </c>
      <c r="E1157" s="1">
        <v>2.4</v>
      </c>
      <c r="F1157" s="1">
        <v>2.4</v>
      </c>
    </row>
    <row r="1158" spans="1:6" x14ac:dyDescent="0.25">
      <c r="A1158" s="1" t="s">
        <v>3381</v>
      </c>
      <c r="B1158" s="1" t="s">
        <v>6938</v>
      </c>
      <c r="C1158" s="1" t="s">
        <v>7124</v>
      </c>
      <c r="D1158" s="1" t="s">
        <v>8925</v>
      </c>
      <c r="E1158" s="1">
        <v>2.4</v>
      </c>
      <c r="F1158" s="1">
        <v>2.4</v>
      </c>
    </row>
    <row r="1159" spans="1:6" x14ac:dyDescent="0.25">
      <c r="A1159" s="1" t="s">
        <v>3401</v>
      </c>
      <c r="B1159" s="1" t="s">
        <v>6958</v>
      </c>
      <c r="C1159" s="1" t="s">
        <v>7161</v>
      </c>
      <c r="D1159" s="1" t="s">
        <v>10934</v>
      </c>
      <c r="E1159" s="1">
        <v>2.4</v>
      </c>
      <c r="F1159" s="1">
        <v>2.4</v>
      </c>
    </row>
    <row r="1160" spans="1:6" x14ac:dyDescent="0.25">
      <c r="A1160" s="1" t="s">
        <v>3402</v>
      </c>
      <c r="B1160" s="1" t="s">
        <v>6959</v>
      </c>
      <c r="C1160" s="1" t="s">
        <v>7124</v>
      </c>
      <c r="D1160" s="1" t="s">
        <v>8916</v>
      </c>
      <c r="E1160" s="1">
        <v>2.4</v>
      </c>
      <c r="F1160" s="1">
        <v>2.4</v>
      </c>
    </row>
    <row r="1161" spans="1:6" x14ac:dyDescent="0.25">
      <c r="A1161" s="1" t="s">
        <v>12280</v>
      </c>
      <c r="B1161" s="1" t="s">
        <v>14732</v>
      </c>
      <c r="C1161" s="1" t="s">
        <v>7124</v>
      </c>
      <c r="D1161" s="1" t="s">
        <v>8925</v>
      </c>
      <c r="E1161" s="1">
        <v>2.4</v>
      </c>
      <c r="F1161" s="1">
        <v>2.4</v>
      </c>
    </row>
    <row r="1162" spans="1:6" x14ac:dyDescent="0.25">
      <c r="A1162" s="1" t="s">
        <v>3466</v>
      </c>
      <c r="B1162" s="1" t="s">
        <v>7023</v>
      </c>
      <c r="C1162" s="1" t="s">
        <v>8652</v>
      </c>
      <c r="D1162" s="1" t="s">
        <v>10970</v>
      </c>
      <c r="E1162" s="1">
        <v>2.4</v>
      </c>
      <c r="F1162" s="1">
        <v>2.4</v>
      </c>
    </row>
    <row r="1163" spans="1:6" x14ac:dyDescent="0.25">
      <c r="A1163" s="1" t="s">
        <v>12322</v>
      </c>
      <c r="B1163" s="1" t="s">
        <v>14774</v>
      </c>
      <c r="C1163" s="1" t="s">
        <v>13474</v>
      </c>
      <c r="D1163" s="1" t="s">
        <v>12962</v>
      </c>
      <c r="E1163" s="1">
        <v>2.4</v>
      </c>
      <c r="F1163" s="1">
        <v>2.4</v>
      </c>
    </row>
    <row r="1164" spans="1:6" x14ac:dyDescent="0.25">
      <c r="A1164" s="1" t="s">
        <v>11082</v>
      </c>
      <c r="B1164" s="1" t="s">
        <v>13534</v>
      </c>
      <c r="C1164" s="1" t="s">
        <v>13054</v>
      </c>
      <c r="D1164" s="1" t="s">
        <v>12361</v>
      </c>
      <c r="E1164" s="1">
        <v>2.5</v>
      </c>
      <c r="F1164" s="1">
        <v>2.5</v>
      </c>
    </row>
    <row r="1165" spans="1:6" x14ac:dyDescent="0.25">
      <c r="A1165" s="1" t="s">
        <v>11082</v>
      </c>
      <c r="B1165" s="1" t="s">
        <v>13534</v>
      </c>
      <c r="C1165" s="1" t="s">
        <v>13054</v>
      </c>
      <c r="D1165" s="1" t="s">
        <v>12361</v>
      </c>
      <c r="E1165" s="1">
        <v>2.5</v>
      </c>
      <c r="F1165" s="1">
        <v>2.5</v>
      </c>
    </row>
    <row r="1166" spans="1:6" x14ac:dyDescent="0.25">
      <c r="A1166" s="1" t="s">
        <v>11097</v>
      </c>
      <c r="B1166" s="1" t="s">
        <v>13549</v>
      </c>
      <c r="C1166" s="1" t="s">
        <v>7124</v>
      </c>
      <c r="D1166" s="1" t="s">
        <v>9413</v>
      </c>
      <c r="E1166" s="1">
        <v>2.5</v>
      </c>
      <c r="F1166" s="1">
        <v>2.5</v>
      </c>
    </row>
    <row r="1167" spans="1:6" x14ac:dyDescent="0.25">
      <c r="A1167" s="1" t="s">
        <v>11131</v>
      </c>
      <c r="B1167" s="1" t="s">
        <v>13583</v>
      </c>
      <c r="C1167" s="1" t="s">
        <v>13069</v>
      </c>
      <c r="D1167" s="1" t="s">
        <v>12386</v>
      </c>
      <c r="E1167" s="1">
        <v>2.5</v>
      </c>
      <c r="F1167" s="1">
        <v>2.5</v>
      </c>
    </row>
    <row r="1168" spans="1:6" x14ac:dyDescent="0.25">
      <c r="A1168" s="1" t="s">
        <v>11194</v>
      </c>
      <c r="B1168" s="1" t="s">
        <v>13646</v>
      </c>
      <c r="C1168" s="1" t="s">
        <v>7931</v>
      </c>
      <c r="D1168" s="1" t="s">
        <v>10041</v>
      </c>
      <c r="E1168" s="1">
        <v>2.5</v>
      </c>
      <c r="F1168" s="1">
        <v>2.5</v>
      </c>
    </row>
    <row r="1169" spans="1:6" x14ac:dyDescent="0.25">
      <c r="A1169" s="1" t="s">
        <v>11194</v>
      </c>
      <c r="B1169" s="1" t="s">
        <v>13646</v>
      </c>
      <c r="C1169" s="1" t="s">
        <v>7931</v>
      </c>
      <c r="D1169" s="1" t="s">
        <v>10041</v>
      </c>
      <c r="E1169" s="1">
        <v>2.5</v>
      </c>
      <c r="F1169" s="1">
        <v>2.5</v>
      </c>
    </row>
    <row r="1170" spans="1:6" x14ac:dyDescent="0.25">
      <c r="A1170" s="1" t="s">
        <v>451</v>
      </c>
      <c r="B1170" s="1" t="s">
        <v>4008</v>
      </c>
      <c r="C1170" s="1" t="s">
        <v>7124</v>
      </c>
      <c r="D1170" s="1" t="s">
        <v>9223</v>
      </c>
      <c r="E1170" s="1">
        <v>2.5</v>
      </c>
      <c r="F1170" s="1">
        <v>2.5</v>
      </c>
    </row>
    <row r="1171" spans="1:6" x14ac:dyDescent="0.25">
      <c r="A1171" s="1" t="s">
        <v>456</v>
      </c>
      <c r="B1171" s="1" t="s">
        <v>4013</v>
      </c>
      <c r="C1171" s="1" t="s">
        <v>7124</v>
      </c>
      <c r="D1171" s="1" t="s">
        <v>9227</v>
      </c>
      <c r="E1171" s="1">
        <v>2.5</v>
      </c>
      <c r="F1171" s="1">
        <v>2.5</v>
      </c>
    </row>
    <row r="1172" spans="1:6" x14ac:dyDescent="0.25">
      <c r="A1172" s="1" t="s">
        <v>512</v>
      </c>
      <c r="B1172" s="1" t="s">
        <v>4069</v>
      </c>
      <c r="C1172" s="1" t="s">
        <v>7355</v>
      </c>
      <c r="D1172" s="1" t="s">
        <v>9260</v>
      </c>
      <c r="E1172" s="1">
        <v>2.5</v>
      </c>
      <c r="F1172" s="1">
        <v>2.5</v>
      </c>
    </row>
    <row r="1173" spans="1:6" x14ac:dyDescent="0.25">
      <c r="A1173" s="1" t="s">
        <v>669</v>
      </c>
      <c r="B1173" s="1" t="s">
        <v>4226</v>
      </c>
      <c r="C1173" s="1" t="s">
        <v>7124</v>
      </c>
      <c r="D1173" s="1" t="s">
        <v>9102</v>
      </c>
      <c r="E1173" s="1">
        <v>2.5</v>
      </c>
      <c r="F1173" s="1">
        <v>2.5</v>
      </c>
    </row>
    <row r="1174" spans="1:6" x14ac:dyDescent="0.25">
      <c r="A1174" s="1" t="s">
        <v>682</v>
      </c>
      <c r="B1174" s="1" t="s">
        <v>4239</v>
      </c>
      <c r="C1174" s="1" t="s">
        <v>7124</v>
      </c>
      <c r="D1174" s="1" t="s">
        <v>9377</v>
      </c>
      <c r="E1174" s="1">
        <v>2.5</v>
      </c>
      <c r="F1174" s="1">
        <v>2.5</v>
      </c>
    </row>
    <row r="1175" spans="1:6" x14ac:dyDescent="0.25">
      <c r="A1175" s="1" t="s">
        <v>11281</v>
      </c>
      <c r="B1175" s="1" t="s">
        <v>13733</v>
      </c>
      <c r="C1175" s="1" t="s">
        <v>13116</v>
      </c>
      <c r="D1175" s="1" t="s">
        <v>12459</v>
      </c>
      <c r="E1175" s="1">
        <v>2.5</v>
      </c>
      <c r="F1175" s="1">
        <v>2.5</v>
      </c>
    </row>
    <row r="1176" spans="1:6" x14ac:dyDescent="0.25">
      <c r="A1176" s="1" t="s">
        <v>11327</v>
      </c>
      <c r="B1176" s="1" t="s">
        <v>13779</v>
      </c>
      <c r="C1176" s="1" t="s">
        <v>7124</v>
      </c>
      <c r="D1176" s="1" t="s">
        <v>12479</v>
      </c>
      <c r="E1176" s="1">
        <v>2.5</v>
      </c>
      <c r="F1176" s="1">
        <v>2.5</v>
      </c>
    </row>
    <row r="1177" spans="1:6" x14ac:dyDescent="0.25">
      <c r="A1177" s="1" t="s">
        <v>865</v>
      </c>
      <c r="B1177" s="1" t="s">
        <v>4422</v>
      </c>
      <c r="C1177" s="1" t="s">
        <v>7124</v>
      </c>
      <c r="D1177" s="1" t="s">
        <v>8925</v>
      </c>
      <c r="E1177" s="1">
        <v>2.5</v>
      </c>
      <c r="F1177" s="1">
        <v>2.5</v>
      </c>
    </row>
    <row r="1178" spans="1:6" x14ac:dyDescent="0.25">
      <c r="A1178" s="1" t="s">
        <v>913</v>
      </c>
      <c r="B1178" s="1" t="s">
        <v>4470</v>
      </c>
      <c r="C1178" s="1" t="s">
        <v>7124</v>
      </c>
      <c r="D1178" s="1" t="s">
        <v>9522</v>
      </c>
      <c r="E1178" s="1">
        <v>2.5</v>
      </c>
      <c r="F1178" s="1">
        <v>2.5</v>
      </c>
    </row>
    <row r="1179" spans="1:6" x14ac:dyDescent="0.25">
      <c r="A1179" s="1" t="s">
        <v>11403</v>
      </c>
      <c r="B1179" s="1" t="s">
        <v>13855</v>
      </c>
      <c r="C1179" s="1" t="s">
        <v>13156</v>
      </c>
      <c r="D1179" s="1" t="s">
        <v>12519</v>
      </c>
      <c r="E1179" s="1">
        <v>2.5</v>
      </c>
      <c r="F1179" s="1">
        <v>2.5</v>
      </c>
    </row>
    <row r="1180" spans="1:6" x14ac:dyDescent="0.25">
      <c r="A1180" s="1" t="s">
        <v>11466</v>
      </c>
      <c r="B1180" s="1" t="s">
        <v>13918</v>
      </c>
      <c r="C1180" s="1" t="s">
        <v>7124</v>
      </c>
      <c r="D1180" s="1" t="s">
        <v>8925</v>
      </c>
      <c r="E1180" s="1">
        <v>2.5</v>
      </c>
      <c r="F1180" s="1">
        <v>2.5</v>
      </c>
    </row>
    <row r="1181" spans="1:6" x14ac:dyDescent="0.25">
      <c r="A1181" s="1" t="s">
        <v>1302</v>
      </c>
      <c r="B1181" s="1" t="s">
        <v>4859</v>
      </c>
      <c r="C1181" s="1" t="s">
        <v>7711</v>
      </c>
      <c r="D1181" s="1" t="s">
        <v>9748</v>
      </c>
      <c r="E1181" s="1">
        <v>2.5</v>
      </c>
      <c r="F1181" s="1">
        <v>2.5</v>
      </c>
    </row>
    <row r="1182" spans="1:6" x14ac:dyDescent="0.25">
      <c r="A1182" s="1" t="s">
        <v>1407</v>
      </c>
      <c r="B1182" s="1" t="s">
        <v>4964</v>
      </c>
      <c r="C1182" s="1" t="s">
        <v>7124</v>
      </c>
      <c r="D1182" s="1" t="s">
        <v>8925</v>
      </c>
      <c r="E1182" s="1">
        <v>2.5</v>
      </c>
      <c r="F1182" s="1">
        <v>2.5</v>
      </c>
    </row>
    <row r="1183" spans="1:6" x14ac:dyDescent="0.25">
      <c r="A1183" s="1" t="s">
        <v>1426</v>
      </c>
      <c r="B1183" s="1" t="s">
        <v>4983</v>
      </c>
      <c r="C1183" s="1" t="s">
        <v>7766</v>
      </c>
      <c r="D1183" s="1" t="s">
        <v>9805</v>
      </c>
      <c r="E1183" s="1">
        <v>2.5</v>
      </c>
      <c r="F1183" s="1">
        <v>2.5</v>
      </c>
    </row>
    <row r="1184" spans="1:6" x14ac:dyDescent="0.25">
      <c r="A1184" s="1" t="s">
        <v>11550</v>
      </c>
      <c r="B1184" s="1" t="s">
        <v>14002</v>
      </c>
      <c r="C1184" s="1" t="s">
        <v>13211</v>
      </c>
      <c r="D1184" s="1" t="s">
        <v>12593</v>
      </c>
      <c r="E1184" s="1">
        <v>2.5</v>
      </c>
      <c r="F1184" s="1">
        <v>2.5</v>
      </c>
    </row>
    <row r="1185" spans="1:6" x14ac:dyDescent="0.25">
      <c r="A1185" s="1" t="s">
        <v>1462</v>
      </c>
      <c r="B1185" s="1" t="s">
        <v>5019</v>
      </c>
      <c r="C1185" s="1" t="s">
        <v>7124</v>
      </c>
      <c r="D1185" s="1" t="s">
        <v>8925</v>
      </c>
      <c r="E1185" s="1">
        <v>2.5</v>
      </c>
      <c r="F1185" s="1">
        <v>2.5</v>
      </c>
    </row>
    <row r="1186" spans="1:6" x14ac:dyDescent="0.25">
      <c r="A1186" s="1" t="s">
        <v>1484</v>
      </c>
      <c r="B1186" s="1" t="s">
        <v>5041</v>
      </c>
      <c r="C1186" s="1" t="s">
        <v>7124</v>
      </c>
      <c r="D1186" s="1" t="s">
        <v>8925</v>
      </c>
      <c r="E1186" s="1">
        <v>2.5</v>
      </c>
      <c r="F1186" s="1">
        <v>2.5</v>
      </c>
    </row>
    <row r="1187" spans="1:6" x14ac:dyDescent="0.25">
      <c r="A1187" s="1" t="s">
        <v>1543</v>
      </c>
      <c r="B1187" s="1" t="s">
        <v>5100</v>
      </c>
      <c r="C1187" s="1" t="s">
        <v>7124</v>
      </c>
      <c r="D1187" s="1" t="s">
        <v>9872</v>
      </c>
      <c r="E1187" s="1">
        <v>2.5</v>
      </c>
      <c r="F1187" s="1">
        <v>2.5</v>
      </c>
    </row>
    <row r="1188" spans="1:6" x14ac:dyDescent="0.25">
      <c r="A1188" s="1" t="s">
        <v>1588</v>
      </c>
      <c r="B1188" s="1" t="s">
        <v>5145</v>
      </c>
      <c r="C1188" s="1" t="s">
        <v>7124</v>
      </c>
      <c r="D1188" s="1" t="s">
        <v>9895</v>
      </c>
      <c r="E1188" s="1">
        <v>2.5</v>
      </c>
      <c r="F1188" s="1">
        <v>2.5</v>
      </c>
    </row>
    <row r="1189" spans="1:6" x14ac:dyDescent="0.25">
      <c r="A1189" s="1" t="s">
        <v>1768</v>
      </c>
      <c r="B1189" s="1" t="s">
        <v>5325</v>
      </c>
      <c r="C1189" s="1" t="s">
        <v>7124</v>
      </c>
      <c r="D1189" s="1" t="s">
        <v>10005</v>
      </c>
      <c r="E1189" s="1">
        <v>2.5</v>
      </c>
      <c r="F1189" s="1">
        <v>2.5</v>
      </c>
    </row>
    <row r="1190" spans="1:6" x14ac:dyDescent="0.25">
      <c r="A1190" s="1" t="s">
        <v>11688</v>
      </c>
      <c r="B1190" s="1" t="s">
        <v>14140</v>
      </c>
      <c r="C1190" s="1" t="s">
        <v>7124</v>
      </c>
      <c r="D1190" s="1" t="s">
        <v>8916</v>
      </c>
      <c r="E1190" s="1">
        <v>2.5</v>
      </c>
      <c r="F1190" s="1">
        <v>2.5</v>
      </c>
    </row>
    <row r="1191" spans="1:6" x14ac:dyDescent="0.25">
      <c r="A1191" s="1" t="s">
        <v>1883</v>
      </c>
      <c r="B1191" s="1" t="s">
        <v>5440</v>
      </c>
      <c r="C1191" s="1" t="s">
        <v>7124</v>
      </c>
      <c r="D1191" s="1" t="s">
        <v>10079</v>
      </c>
      <c r="E1191" s="1">
        <v>2.5</v>
      </c>
      <c r="F1191" s="1">
        <v>2.5</v>
      </c>
    </row>
    <row r="1192" spans="1:6" x14ac:dyDescent="0.25">
      <c r="A1192" s="1" t="s">
        <v>1966</v>
      </c>
      <c r="B1192" s="1" t="s">
        <v>5523</v>
      </c>
      <c r="C1192" s="1" t="s">
        <v>7124</v>
      </c>
      <c r="D1192" s="1" t="s">
        <v>8925</v>
      </c>
      <c r="E1192" s="1">
        <v>2.5</v>
      </c>
      <c r="F1192" s="1">
        <v>2.5</v>
      </c>
    </row>
    <row r="1193" spans="1:6" x14ac:dyDescent="0.25">
      <c r="A1193" s="1" t="s">
        <v>11835</v>
      </c>
      <c r="B1193" s="1" t="s">
        <v>14287</v>
      </c>
      <c r="C1193" s="1" t="s">
        <v>7124</v>
      </c>
      <c r="D1193" s="1" t="s">
        <v>8925</v>
      </c>
      <c r="E1193" s="1">
        <v>2.5</v>
      </c>
      <c r="F1193" s="1">
        <v>2.5</v>
      </c>
    </row>
    <row r="1194" spans="1:6" x14ac:dyDescent="0.25">
      <c r="A1194" s="1" t="s">
        <v>2522</v>
      </c>
      <c r="B1194" s="1" t="s">
        <v>6079</v>
      </c>
      <c r="C1194" s="1" t="s">
        <v>7124</v>
      </c>
      <c r="D1194" s="1" t="s">
        <v>9195</v>
      </c>
      <c r="E1194" s="1">
        <v>2.5</v>
      </c>
      <c r="F1194" s="1">
        <v>2.5</v>
      </c>
    </row>
    <row r="1195" spans="1:6" x14ac:dyDescent="0.25">
      <c r="A1195" s="1" t="s">
        <v>12019</v>
      </c>
      <c r="B1195" s="1" t="s">
        <v>14471</v>
      </c>
      <c r="C1195" s="1" t="s">
        <v>7124</v>
      </c>
      <c r="D1195" s="1" t="s">
        <v>10508</v>
      </c>
      <c r="E1195" s="1">
        <v>2.5</v>
      </c>
      <c r="F1195" s="1">
        <v>2.5</v>
      </c>
    </row>
    <row r="1196" spans="1:6" x14ac:dyDescent="0.25">
      <c r="A1196" s="1" t="s">
        <v>12044</v>
      </c>
      <c r="B1196" s="1" t="s">
        <v>14496</v>
      </c>
      <c r="C1196" s="1" t="s">
        <v>13372</v>
      </c>
      <c r="D1196" s="1" t="s">
        <v>10088</v>
      </c>
      <c r="E1196" s="1">
        <v>2.5</v>
      </c>
      <c r="F1196" s="1">
        <v>2.5</v>
      </c>
    </row>
    <row r="1197" spans="1:6" x14ac:dyDescent="0.25">
      <c r="A1197" s="1" t="s">
        <v>12047</v>
      </c>
      <c r="B1197" s="1" t="s">
        <v>14499</v>
      </c>
      <c r="C1197" s="1" t="s">
        <v>7124</v>
      </c>
      <c r="D1197" s="1" t="s">
        <v>12821</v>
      </c>
      <c r="E1197" s="1">
        <v>2.5</v>
      </c>
      <c r="F1197" s="1">
        <v>2.5</v>
      </c>
    </row>
    <row r="1198" spans="1:6" x14ac:dyDescent="0.25">
      <c r="A1198" s="1" t="s">
        <v>2837</v>
      </c>
      <c r="B1198" s="1" t="s">
        <v>6394</v>
      </c>
      <c r="C1198" s="1" t="s">
        <v>7124</v>
      </c>
      <c r="D1198" s="1" t="s">
        <v>8925</v>
      </c>
      <c r="E1198" s="1">
        <v>2.5</v>
      </c>
      <c r="F1198" s="1">
        <v>2.5</v>
      </c>
    </row>
    <row r="1199" spans="1:6" x14ac:dyDescent="0.25">
      <c r="A1199" s="1" t="s">
        <v>2851</v>
      </c>
      <c r="B1199" s="1" t="s">
        <v>6408</v>
      </c>
      <c r="C1199" s="1" t="s">
        <v>8390</v>
      </c>
      <c r="D1199" s="1" t="s">
        <v>10628</v>
      </c>
      <c r="E1199" s="1">
        <v>2.5</v>
      </c>
      <c r="F1199" s="1">
        <v>2.5</v>
      </c>
    </row>
    <row r="1200" spans="1:6" x14ac:dyDescent="0.25">
      <c r="A1200" s="1" t="s">
        <v>2989</v>
      </c>
      <c r="B1200" s="1" t="s">
        <v>6546</v>
      </c>
      <c r="C1200" s="1" t="s">
        <v>7124</v>
      </c>
      <c r="D1200" s="1" t="s">
        <v>8925</v>
      </c>
      <c r="E1200" s="1">
        <v>2.5</v>
      </c>
      <c r="F1200" s="1">
        <v>2.5</v>
      </c>
    </row>
    <row r="1201" spans="1:6" x14ac:dyDescent="0.25">
      <c r="A1201" s="1" t="s">
        <v>2992</v>
      </c>
      <c r="B1201" s="1" t="s">
        <v>6549</v>
      </c>
      <c r="C1201" s="1" t="s">
        <v>8451</v>
      </c>
      <c r="D1201" s="1" t="s">
        <v>10699</v>
      </c>
      <c r="E1201" s="1">
        <v>2.5</v>
      </c>
      <c r="F1201" s="1">
        <v>2.5</v>
      </c>
    </row>
    <row r="1202" spans="1:6" x14ac:dyDescent="0.25">
      <c r="A1202" s="1" t="s">
        <v>12126</v>
      </c>
      <c r="B1202" s="1" t="s">
        <v>14578</v>
      </c>
      <c r="C1202" s="1" t="s">
        <v>7124</v>
      </c>
      <c r="D1202" s="1" t="s">
        <v>12859</v>
      </c>
      <c r="E1202" s="1">
        <v>2.5</v>
      </c>
      <c r="F1202" s="1">
        <v>2.5</v>
      </c>
    </row>
    <row r="1203" spans="1:6" x14ac:dyDescent="0.25">
      <c r="A1203" s="1" t="s">
        <v>3075</v>
      </c>
      <c r="B1203" s="1" t="s">
        <v>6632</v>
      </c>
      <c r="C1203" s="1" t="s">
        <v>7124</v>
      </c>
      <c r="D1203" s="1" t="s">
        <v>10739</v>
      </c>
      <c r="E1203" s="1">
        <v>2.5</v>
      </c>
      <c r="F1203" s="1">
        <v>2.5</v>
      </c>
    </row>
    <row r="1204" spans="1:6" x14ac:dyDescent="0.25">
      <c r="A1204" s="1" t="s">
        <v>12152</v>
      </c>
      <c r="B1204" s="1" t="s">
        <v>14604</v>
      </c>
      <c r="C1204" s="1" t="s">
        <v>13409</v>
      </c>
      <c r="D1204" s="1" t="s">
        <v>12872</v>
      </c>
      <c r="E1204" s="1">
        <v>2.5</v>
      </c>
      <c r="F1204" s="1">
        <v>2.5</v>
      </c>
    </row>
    <row r="1205" spans="1:6" x14ac:dyDescent="0.25">
      <c r="A1205" s="1" t="s">
        <v>3138</v>
      </c>
      <c r="B1205" s="1" t="s">
        <v>6695</v>
      </c>
      <c r="C1205" s="1" t="s">
        <v>8512</v>
      </c>
      <c r="D1205" s="1" t="s">
        <v>10773</v>
      </c>
      <c r="E1205" s="1">
        <v>2.5</v>
      </c>
      <c r="F1205" s="1">
        <v>2.5</v>
      </c>
    </row>
    <row r="1206" spans="1:6" x14ac:dyDescent="0.25">
      <c r="A1206" s="1" t="s">
        <v>3172</v>
      </c>
      <c r="B1206" s="1" t="s">
        <v>6729</v>
      </c>
      <c r="C1206" s="1" t="s">
        <v>8532</v>
      </c>
      <c r="D1206" s="1" t="s">
        <v>10795</v>
      </c>
      <c r="E1206" s="1">
        <v>2.5</v>
      </c>
      <c r="F1206" s="1">
        <v>2.5</v>
      </c>
    </row>
    <row r="1207" spans="1:6" x14ac:dyDescent="0.25">
      <c r="A1207" s="1" t="s">
        <v>3281</v>
      </c>
      <c r="B1207" s="1" t="s">
        <v>6838</v>
      </c>
      <c r="C1207" s="1" t="s">
        <v>8579</v>
      </c>
      <c r="D1207" s="1" t="s">
        <v>10866</v>
      </c>
      <c r="E1207" s="1">
        <v>2.5</v>
      </c>
      <c r="F1207" s="1">
        <v>2.5</v>
      </c>
    </row>
    <row r="1208" spans="1:6" x14ac:dyDescent="0.25">
      <c r="A1208" s="1" t="s">
        <v>3309</v>
      </c>
      <c r="B1208" s="1" t="s">
        <v>6866</v>
      </c>
      <c r="C1208" s="1" t="s">
        <v>8592</v>
      </c>
      <c r="D1208" s="1" t="s">
        <v>10885</v>
      </c>
      <c r="E1208" s="1">
        <v>2.5</v>
      </c>
      <c r="F1208" s="1">
        <v>2.5</v>
      </c>
    </row>
    <row r="1209" spans="1:6" x14ac:dyDescent="0.25">
      <c r="A1209" s="1" t="s">
        <v>3351</v>
      </c>
      <c r="B1209" s="1" t="s">
        <v>6908</v>
      </c>
      <c r="C1209" s="1" t="s">
        <v>7261</v>
      </c>
      <c r="D1209" s="1" t="s">
        <v>9125</v>
      </c>
      <c r="E1209" s="1">
        <v>2.5</v>
      </c>
      <c r="F1209" s="1">
        <v>2.5</v>
      </c>
    </row>
    <row r="1210" spans="1:6" x14ac:dyDescent="0.25">
      <c r="A1210" s="1" t="s">
        <v>3517</v>
      </c>
      <c r="B1210" s="1" t="s">
        <v>7074</v>
      </c>
      <c r="C1210" s="1" t="s">
        <v>7124</v>
      </c>
      <c r="D1210" s="1" t="s">
        <v>9293</v>
      </c>
      <c r="E1210" s="1">
        <v>2.5</v>
      </c>
      <c r="F1210" s="1">
        <v>2.5</v>
      </c>
    </row>
    <row r="1211" spans="1:6" x14ac:dyDescent="0.25">
      <c r="A1211" s="1" t="s">
        <v>3531</v>
      </c>
      <c r="B1211" s="1" t="s">
        <v>7088</v>
      </c>
      <c r="C1211" s="1" t="s">
        <v>7124</v>
      </c>
      <c r="D1211" s="1" t="s">
        <v>8916</v>
      </c>
      <c r="E1211" s="1">
        <v>2.5</v>
      </c>
      <c r="F1211" s="1">
        <v>2.5</v>
      </c>
    </row>
    <row r="1212" spans="1:6" x14ac:dyDescent="0.25">
      <c r="A1212" s="1" t="s">
        <v>12324</v>
      </c>
      <c r="B1212" s="1" t="s">
        <v>14776</v>
      </c>
      <c r="C1212" s="1" t="s">
        <v>13476</v>
      </c>
      <c r="D1212" s="1" t="s">
        <v>12964</v>
      </c>
      <c r="E1212" s="1">
        <v>2.5</v>
      </c>
      <c r="F1212" s="1">
        <v>2.5</v>
      </c>
    </row>
    <row r="1213" spans="1:6" x14ac:dyDescent="0.25">
      <c r="A1213" s="1" t="s">
        <v>149</v>
      </c>
      <c r="B1213" s="1" t="s">
        <v>3706</v>
      </c>
      <c r="C1213" s="1" t="s">
        <v>7193</v>
      </c>
      <c r="D1213" s="1" t="s">
        <v>9021</v>
      </c>
      <c r="E1213" s="1">
        <v>2.6</v>
      </c>
      <c r="F1213" s="1">
        <v>2.6</v>
      </c>
    </row>
    <row r="1214" spans="1:6" x14ac:dyDescent="0.25">
      <c r="A1214" s="1" t="s">
        <v>166</v>
      </c>
      <c r="B1214" s="1" t="s">
        <v>3723</v>
      </c>
      <c r="C1214" s="1" t="s">
        <v>7202</v>
      </c>
      <c r="D1214" s="1" t="s">
        <v>9035</v>
      </c>
      <c r="E1214" s="1">
        <v>2.6</v>
      </c>
      <c r="F1214" s="1">
        <v>2.6</v>
      </c>
    </row>
    <row r="1215" spans="1:6" x14ac:dyDescent="0.25">
      <c r="A1215" s="1" t="s">
        <v>11149</v>
      </c>
      <c r="B1215" s="1" t="s">
        <v>13601</v>
      </c>
      <c r="C1215" s="1" t="s">
        <v>7124</v>
      </c>
      <c r="D1215" s="1" t="s">
        <v>8925</v>
      </c>
      <c r="E1215" s="1">
        <v>2.6</v>
      </c>
      <c r="F1215" s="1">
        <v>2.6</v>
      </c>
    </row>
    <row r="1216" spans="1:6" x14ac:dyDescent="0.25">
      <c r="A1216" s="1" t="s">
        <v>358</v>
      </c>
      <c r="B1216" s="1" t="s">
        <v>3915</v>
      </c>
      <c r="C1216" s="1" t="s">
        <v>7124</v>
      </c>
      <c r="D1216" s="1" t="s">
        <v>9167</v>
      </c>
      <c r="E1216" s="1">
        <v>2.6</v>
      </c>
      <c r="F1216" s="1">
        <v>2.6</v>
      </c>
    </row>
    <row r="1217" spans="1:6" x14ac:dyDescent="0.25">
      <c r="A1217" s="1" t="s">
        <v>364</v>
      </c>
      <c r="B1217" s="1" t="s">
        <v>3921</v>
      </c>
      <c r="C1217" s="1" t="s">
        <v>7295</v>
      </c>
      <c r="D1217" s="1" t="s">
        <v>9171</v>
      </c>
      <c r="E1217" s="1">
        <v>2.6</v>
      </c>
      <c r="F1217" s="1">
        <v>2.6</v>
      </c>
    </row>
    <row r="1218" spans="1:6" x14ac:dyDescent="0.25">
      <c r="A1218" s="1" t="s">
        <v>383</v>
      </c>
      <c r="B1218" s="1" t="s">
        <v>3940</v>
      </c>
      <c r="C1218" s="1" t="s">
        <v>7124</v>
      </c>
      <c r="D1218" s="1" t="s">
        <v>9177</v>
      </c>
      <c r="E1218" s="1">
        <v>2.6</v>
      </c>
      <c r="F1218" s="1">
        <v>2.6</v>
      </c>
    </row>
    <row r="1219" spans="1:6" x14ac:dyDescent="0.25">
      <c r="A1219" s="1" t="s">
        <v>11187</v>
      </c>
      <c r="B1219" s="1" t="s">
        <v>13639</v>
      </c>
      <c r="C1219" s="1" t="s">
        <v>7124</v>
      </c>
      <c r="D1219" s="1" t="s">
        <v>12409</v>
      </c>
      <c r="E1219" s="1">
        <v>2.6</v>
      </c>
      <c r="F1219" s="1">
        <v>2.6</v>
      </c>
    </row>
    <row r="1220" spans="1:6" x14ac:dyDescent="0.25">
      <c r="A1220" s="1" t="s">
        <v>11212</v>
      </c>
      <c r="B1220" s="1" t="s">
        <v>13664</v>
      </c>
      <c r="C1220" s="1" t="s">
        <v>13092</v>
      </c>
      <c r="D1220" s="1" t="s">
        <v>12421</v>
      </c>
      <c r="E1220" s="1">
        <v>2.6</v>
      </c>
      <c r="F1220" s="1">
        <v>2.6</v>
      </c>
    </row>
    <row r="1221" spans="1:6" x14ac:dyDescent="0.25">
      <c r="A1221" s="1" t="s">
        <v>701</v>
      </c>
      <c r="B1221" s="1" t="s">
        <v>4258</v>
      </c>
      <c r="C1221" s="1" t="s">
        <v>7454</v>
      </c>
      <c r="D1221" s="1" t="s">
        <v>9388</v>
      </c>
      <c r="E1221" s="1">
        <v>2.6</v>
      </c>
      <c r="F1221" s="1">
        <v>2.6</v>
      </c>
    </row>
    <row r="1222" spans="1:6" x14ac:dyDescent="0.25">
      <c r="A1222" s="1" t="s">
        <v>11319</v>
      </c>
      <c r="B1222" s="1" t="s">
        <v>13771</v>
      </c>
      <c r="C1222" s="1" t="s">
        <v>7124</v>
      </c>
      <c r="D1222" s="1" t="s">
        <v>12475</v>
      </c>
      <c r="E1222" s="1">
        <v>2.6</v>
      </c>
      <c r="F1222" s="1">
        <v>2.6</v>
      </c>
    </row>
    <row r="1223" spans="1:6" x14ac:dyDescent="0.25">
      <c r="A1223" s="1" t="s">
        <v>11338</v>
      </c>
      <c r="B1223" s="1" t="s">
        <v>13790</v>
      </c>
      <c r="C1223" s="1" t="s">
        <v>13137</v>
      </c>
      <c r="D1223" s="1" t="s">
        <v>9313</v>
      </c>
      <c r="E1223" s="1">
        <v>2.6</v>
      </c>
      <c r="F1223" s="1">
        <v>2.6</v>
      </c>
    </row>
    <row r="1224" spans="1:6" x14ac:dyDescent="0.25">
      <c r="A1224" s="1" t="s">
        <v>855</v>
      </c>
      <c r="B1224" s="1" t="s">
        <v>4412</v>
      </c>
      <c r="C1224" s="1" t="s">
        <v>7124</v>
      </c>
      <c r="D1224" s="1" t="s">
        <v>8925</v>
      </c>
      <c r="E1224" s="1">
        <v>2.6</v>
      </c>
      <c r="F1224" s="1">
        <v>2.6</v>
      </c>
    </row>
    <row r="1225" spans="1:6" x14ac:dyDescent="0.25">
      <c r="A1225" s="1" t="s">
        <v>11363</v>
      </c>
      <c r="B1225" s="1" t="s">
        <v>13815</v>
      </c>
      <c r="C1225" s="1" t="s">
        <v>13147</v>
      </c>
      <c r="D1225" s="1" t="s">
        <v>12500</v>
      </c>
      <c r="E1225" s="1">
        <v>2.6</v>
      </c>
      <c r="F1225" s="1">
        <v>2.6</v>
      </c>
    </row>
    <row r="1226" spans="1:6" x14ac:dyDescent="0.25">
      <c r="A1226" s="1" t="s">
        <v>1133</v>
      </c>
      <c r="B1226" s="1" t="s">
        <v>4690</v>
      </c>
      <c r="C1226" s="1" t="s">
        <v>7124</v>
      </c>
      <c r="D1226" s="1" t="s">
        <v>9646</v>
      </c>
      <c r="E1226" s="1">
        <v>2.6</v>
      </c>
      <c r="F1226" s="1">
        <v>2.6</v>
      </c>
    </row>
    <row r="1227" spans="1:6" x14ac:dyDescent="0.25">
      <c r="A1227" s="1" t="s">
        <v>11482</v>
      </c>
      <c r="B1227" s="1" t="s">
        <v>13934</v>
      </c>
      <c r="C1227" s="1" t="s">
        <v>13182</v>
      </c>
      <c r="D1227" s="1" t="s">
        <v>9501</v>
      </c>
      <c r="E1227" s="1">
        <v>2.6</v>
      </c>
      <c r="F1227" s="1">
        <v>2.6</v>
      </c>
    </row>
    <row r="1228" spans="1:6" x14ac:dyDescent="0.25">
      <c r="A1228" s="1" t="s">
        <v>11495</v>
      </c>
      <c r="B1228" s="1" t="s">
        <v>13947</v>
      </c>
      <c r="C1228" s="1" t="s">
        <v>7124</v>
      </c>
      <c r="D1228" s="1" t="s">
        <v>8916</v>
      </c>
      <c r="E1228" s="1">
        <v>2.6</v>
      </c>
      <c r="F1228" s="1">
        <v>2.6</v>
      </c>
    </row>
    <row r="1229" spans="1:6" x14ac:dyDescent="0.25">
      <c r="A1229" s="1" t="s">
        <v>1416</v>
      </c>
      <c r="B1229" s="1" t="s">
        <v>4973</v>
      </c>
      <c r="C1229" s="1" t="s">
        <v>7124</v>
      </c>
      <c r="D1229" s="1" t="s">
        <v>8925</v>
      </c>
      <c r="E1229" s="1">
        <v>2.6</v>
      </c>
      <c r="F1229" s="1">
        <v>2.6</v>
      </c>
    </row>
    <row r="1230" spans="1:6" x14ac:dyDescent="0.25">
      <c r="A1230" s="1" t="s">
        <v>1727</v>
      </c>
      <c r="B1230" s="1" t="s">
        <v>5284</v>
      </c>
      <c r="C1230" s="1" t="s">
        <v>7124</v>
      </c>
      <c r="D1230" s="1" t="s">
        <v>9979</v>
      </c>
      <c r="E1230" s="1">
        <v>2.6</v>
      </c>
      <c r="F1230" s="1">
        <v>2.6</v>
      </c>
    </row>
    <row r="1231" spans="1:6" x14ac:dyDescent="0.25">
      <c r="A1231" s="1" t="s">
        <v>1790</v>
      </c>
      <c r="B1231" s="1" t="s">
        <v>5347</v>
      </c>
      <c r="C1231" s="1" t="s">
        <v>7124</v>
      </c>
      <c r="D1231" s="1" t="s">
        <v>8916</v>
      </c>
      <c r="E1231" s="1">
        <v>2.6</v>
      </c>
      <c r="F1231" s="1">
        <v>2.6</v>
      </c>
    </row>
    <row r="1232" spans="1:6" x14ac:dyDescent="0.25">
      <c r="A1232" s="1" t="s">
        <v>1851</v>
      </c>
      <c r="B1232" s="1" t="s">
        <v>5408</v>
      </c>
      <c r="C1232" s="1" t="s">
        <v>7943</v>
      </c>
      <c r="D1232" s="1" t="s">
        <v>10055</v>
      </c>
      <c r="E1232" s="1">
        <v>2.6</v>
      </c>
      <c r="F1232" s="1">
        <v>2.6</v>
      </c>
    </row>
    <row r="1233" spans="1:6" x14ac:dyDescent="0.25">
      <c r="A1233" s="1" t="s">
        <v>1963</v>
      </c>
      <c r="B1233" s="1" t="s">
        <v>5520</v>
      </c>
      <c r="C1233" s="1" t="s">
        <v>7124</v>
      </c>
      <c r="D1233" s="1" t="s">
        <v>10119</v>
      </c>
      <c r="E1233" s="1">
        <v>2.6</v>
      </c>
      <c r="F1233" s="1">
        <v>2.6</v>
      </c>
    </row>
    <row r="1234" spans="1:6" x14ac:dyDescent="0.25">
      <c r="A1234" s="1" t="s">
        <v>11735</v>
      </c>
      <c r="B1234" s="1" t="s">
        <v>14187</v>
      </c>
      <c r="C1234" s="1" t="s">
        <v>13272</v>
      </c>
      <c r="D1234" s="1" t="s">
        <v>12674</v>
      </c>
      <c r="E1234" s="1">
        <v>2.6</v>
      </c>
      <c r="F1234" s="1">
        <v>2.6</v>
      </c>
    </row>
    <row r="1235" spans="1:6" x14ac:dyDescent="0.25">
      <c r="A1235" s="1" t="s">
        <v>11735</v>
      </c>
      <c r="B1235" s="1" t="s">
        <v>14187</v>
      </c>
      <c r="C1235" s="1" t="s">
        <v>13272</v>
      </c>
      <c r="D1235" s="1" t="s">
        <v>12674</v>
      </c>
      <c r="E1235" s="1">
        <v>2.6</v>
      </c>
      <c r="F1235" s="1">
        <v>2.6</v>
      </c>
    </row>
    <row r="1236" spans="1:6" x14ac:dyDescent="0.25">
      <c r="A1236" s="1" t="s">
        <v>2010</v>
      </c>
      <c r="B1236" s="1" t="s">
        <v>5567</v>
      </c>
      <c r="C1236" s="1" t="s">
        <v>7124</v>
      </c>
      <c r="D1236" s="1" t="s">
        <v>10145</v>
      </c>
      <c r="E1236" s="1">
        <v>2.6</v>
      </c>
      <c r="F1236" s="1">
        <v>2.6</v>
      </c>
    </row>
    <row r="1237" spans="1:6" x14ac:dyDescent="0.25">
      <c r="A1237" s="1" t="s">
        <v>2052</v>
      </c>
      <c r="B1237" s="1" t="s">
        <v>5609</v>
      </c>
      <c r="C1237" s="1" t="s">
        <v>8042</v>
      </c>
      <c r="D1237" s="1" t="s">
        <v>10172</v>
      </c>
      <c r="E1237" s="1">
        <v>2.6</v>
      </c>
      <c r="F1237" s="1">
        <v>2.6</v>
      </c>
    </row>
    <row r="1238" spans="1:6" x14ac:dyDescent="0.25">
      <c r="A1238" s="1" t="s">
        <v>2092</v>
      </c>
      <c r="B1238" s="1" t="s">
        <v>5649</v>
      </c>
      <c r="C1238" s="1" t="s">
        <v>8065</v>
      </c>
      <c r="D1238" s="1" t="s">
        <v>10198</v>
      </c>
      <c r="E1238" s="1">
        <v>2.6</v>
      </c>
      <c r="F1238" s="1">
        <v>2.6</v>
      </c>
    </row>
    <row r="1239" spans="1:6" x14ac:dyDescent="0.25">
      <c r="A1239" s="1" t="s">
        <v>11769</v>
      </c>
      <c r="B1239" s="1" t="s">
        <v>14221</v>
      </c>
      <c r="C1239" s="1" t="s">
        <v>7124</v>
      </c>
      <c r="D1239" s="1" t="s">
        <v>12692</v>
      </c>
      <c r="E1239" s="1">
        <v>2.6</v>
      </c>
      <c r="F1239" s="1">
        <v>2.6</v>
      </c>
    </row>
    <row r="1240" spans="1:6" x14ac:dyDescent="0.25">
      <c r="A1240" s="1" t="s">
        <v>11774</v>
      </c>
      <c r="B1240" s="1" t="s">
        <v>14226</v>
      </c>
      <c r="C1240" s="1" t="s">
        <v>7124</v>
      </c>
      <c r="D1240" s="1" t="s">
        <v>9735</v>
      </c>
      <c r="E1240" s="1">
        <v>2.6</v>
      </c>
      <c r="F1240" s="1">
        <v>2.6</v>
      </c>
    </row>
    <row r="1241" spans="1:6" x14ac:dyDescent="0.25">
      <c r="A1241" s="1" t="s">
        <v>11863</v>
      </c>
      <c r="B1241" s="1" t="s">
        <v>14315</v>
      </c>
      <c r="C1241" s="1" t="s">
        <v>7124</v>
      </c>
      <c r="D1241" s="1" t="s">
        <v>8925</v>
      </c>
      <c r="E1241" s="1">
        <v>2.6</v>
      </c>
      <c r="F1241" s="1">
        <v>2.6</v>
      </c>
    </row>
    <row r="1242" spans="1:6" x14ac:dyDescent="0.25">
      <c r="A1242" s="1" t="s">
        <v>11923</v>
      </c>
      <c r="B1242" s="1" t="s">
        <v>14375</v>
      </c>
      <c r="C1242" s="1" t="s">
        <v>7124</v>
      </c>
      <c r="D1242" s="1" t="s">
        <v>9705</v>
      </c>
      <c r="E1242" s="1">
        <v>2.6</v>
      </c>
      <c r="F1242" s="1">
        <v>2.6</v>
      </c>
    </row>
    <row r="1243" spans="1:6" x14ac:dyDescent="0.25">
      <c r="A1243" s="1" t="s">
        <v>2802</v>
      </c>
      <c r="B1243" s="1" t="s">
        <v>6359</v>
      </c>
      <c r="C1243" s="1" t="s">
        <v>7124</v>
      </c>
      <c r="D1243" s="1" t="s">
        <v>8925</v>
      </c>
      <c r="E1243" s="1">
        <v>2.6</v>
      </c>
      <c r="F1243" s="1">
        <v>2.6</v>
      </c>
    </row>
    <row r="1244" spans="1:6" x14ac:dyDescent="0.25">
      <c r="A1244" s="1" t="s">
        <v>2977</v>
      </c>
      <c r="B1244" s="1" t="s">
        <v>6534</v>
      </c>
      <c r="C1244" s="1" t="s">
        <v>7124</v>
      </c>
      <c r="D1244" s="1" t="s">
        <v>8925</v>
      </c>
      <c r="E1244" s="1">
        <v>2.6</v>
      </c>
      <c r="F1244" s="1">
        <v>2.6</v>
      </c>
    </row>
    <row r="1245" spans="1:6" x14ac:dyDescent="0.25">
      <c r="A1245" s="1" t="s">
        <v>3001</v>
      </c>
      <c r="B1245" s="1" t="s">
        <v>6558</v>
      </c>
      <c r="C1245" s="1" t="s">
        <v>8455</v>
      </c>
      <c r="D1245" s="1" t="s">
        <v>10703</v>
      </c>
      <c r="E1245" s="1">
        <v>2.6</v>
      </c>
      <c r="F1245" s="1">
        <v>2.6</v>
      </c>
    </row>
    <row r="1246" spans="1:6" x14ac:dyDescent="0.25">
      <c r="A1246" s="1" t="s">
        <v>3061</v>
      </c>
      <c r="B1246" s="1" t="s">
        <v>6618</v>
      </c>
      <c r="C1246" s="1" t="s">
        <v>7124</v>
      </c>
      <c r="D1246" s="1" t="s">
        <v>10731</v>
      </c>
      <c r="E1246" s="1">
        <v>2.6</v>
      </c>
      <c r="F1246" s="1">
        <v>2.6</v>
      </c>
    </row>
    <row r="1247" spans="1:6" x14ac:dyDescent="0.25">
      <c r="A1247" s="1" t="s">
        <v>12138</v>
      </c>
      <c r="B1247" s="1" t="s">
        <v>14590</v>
      </c>
      <c r="C1247" s="1" t="s">
        <v>7124</v>
      </c>
      <c r="D1247" s="1" t="s">
        <v>8982</v>
      </c>
      <c r="E1247" s="1">
        <v>2.6</v>
      </c>
      <c r="F1247" s="1">
        <v>2.6</v>
      </c>
    </row>
    <row r="1248" spans="1:6" x14ac:dyDescent="0.25">
      <c r="A1248" s="1" t="s">
        <v>3277</v>
      </c>
      <c r="B1248" s="1" t="s">
        <v>6834</v>
      </c>
      <c r="C1248" s="1" t="s">
        <v>7124</v>
      </c>
      <c r="D1248" s="1" t="s">
        <v>10862</v>
      </c>
      <c r="E1248" s="1">
        <v>2.6</v>
      </c>
      <c r="F1248" s="1">
        <v>2.6</v>
      </c>
    </row>
    <row r="1249" spans="1:6" x14ac:dyDescent="0.25">
      <c r="A1249" s="1" t="s">
        <v>3340</v>
      </c>
      <c r="B1249" s="1" t="s">
        <v>6897</v>
      </c>
      <c r="C1249" s="1" t="s">
        <v>7124</v>
      </c>
      <c r="D1249" s="1" t="s">
        <v>9038</v>
      </c>
      <c r="E1249" s="1">
        <v>2.6</v>
      </c>
      <c r="F1249" s="1">
        <v>2.6</v>
      </c>
    </row>
    <row r="1250" spans="1:6" x14ac:dyDescent="0.25">
      <c r="A1250" s="1" t="s">
        <v>12250</v>
      </c>
      <c r="B1250" s="1" t="s">
        <v>14702</v>
      </c>
      <c r="C1250" s="1" t="s">
        <v>7124</v>
      </c>
      <c r="D1250" s="1" t="s">
        <v>12919</v>
      </c>
      <c r="E1250" s="1">
        <v>2.6</v>
      </c>
      <c r="F1250" s="1">
        <v>2.6</v>
      </c>
    </row>
    <row r="1251" spans="1:6" x14ac:dyDescent="0.25">
      <c r="A1251" s="1" t="s">
        <v>3397</v>
      </c>
      <c r="B1251" s="1" t="s">
        <v>6954</v>
      </c>
      <c r="C1251" s="1" t="s">
        <v>7124</v>
      </c>
      <c r="D1251" s="1" t="s">
        <v>10932</v>
      </c>
      <c r="E1251" s="1">
        <v>2.6</v>
      </c>
      <c r="F1251" s="1">
        <v>2.6</v>
      </c>
    </row>
    <row r="1252" spans="1:6" x14ac:dyDescent="0.25">
      <c r="A1252" s="1" t="s">
        <v>58</v>
      </c>
      <c r="B1252" s="1" t="s">
        <v>3615</v>
      </c>
      <c r="C1252" s="1" t="s">
        <v>7124</v>
      </c>
      <c r="D1252" s="1" t="s">
        <v>8953</v>
      </c>
      <c r="E1252" s="1">
        <v>2.7</v>
      </c>
      <c r="F1252" s="1">
        <v>2.7</v>
      </c>
    </row>
    <row r="1253" spans="1:6" x14ac:dyDescent="0.25">
      <c r="A1253" s="1" t="s">
        <v>11085</v>
      </c>
      <c r="B1253" s="1" t="s">
        <v>13537</v>
      </c>
      <c r="C1253" s="1" t="s">
        <v>7124</v>
      </c>
      <c r="D1253" s="1" t="s">
        <v>12363</v>
      </c>
      <c r="E1253" s="1">
        <v>2.7</v>
      </c>
      <c r="F1253" s="1">
        <v>2.7</v>
      </c>
    </row>
    <row r="1254" spans="1:6" x14ac:dyDescent="0.25">
      <c r="A1254" s="1" t="s">
        <v>221</v>
      </c>
      <c r="B1254" s="1" t="s">
        <v>3778</v>
      </c>
      <c r="C1254" s="1" t="s">
        <v>7124</v>
      </c>
      <c r="D1254" s="1" t="s">
        <v>8961</v>
      </c>
      <c r="E1254" s="1">
        <v>2.7</v>
      </c>
      <c r="F1254" s="1">
        <v>2.7</v>
      </c>
    </row>
    <row r="1255" spans="1:6" x14ac:dyDescent="0.25">
      <c r="A1255" s="1" t="s">
        <v>246</v>
      </c>
      <c r="B1255" s="1" t="s">
        <v>3803</v>
      </c>
      <c r="C1255" s="1" t="s">
        <v>7238</v>
      </c>
      <c r="D1255" s="1" t="s">
        <v>9090</v>
      </c>
      <c r="E1255" s="1">
        <v>2.7</v>
      </c>
      <c r="F1255" s="1">
        <v>2.7</v>
      </c>
    </row>
    <row r="1256" spans="1:6" x14ac:dyDescent="0.25">
      <c r="A1256" s="1" t="s">
        <v>277</v>
      </c>
      <c r="B1256" s="1" t="s">
        <v>3834</v>
      </c>
      <c r="C1256" s="1" t="s">
        <v>7252</v>
      </c>
      <c r="D1256" s="1" t="s">
        <v>9111</v>
      </c>
      <c r="E1256" s="1">
        <v>2.7</v>
      </c>
      <c r="F1256" s="1">
        <v>2.7</v>
      </c>
    </row>
    <row r="1257" spans="1:6" x14ac:dyDescent="0.25">
      <c r="A1257" s="1" t="s">
        <v>11150</v>
      </c>
      <c r="B1257" s="1" t="s">
        <v>13602</v>
      </c>
      <c r="C1257" s="1" t="s">
        <v>13076</v>
      </c>
      <c r="D1257" s="1" t="s">
        <v>12397</v>
      </c>
      <c r="E1257" s="1">
        <v>2.7</v>
      </c>
      <c r="F1257" s="1">
        <v>2.7</v>
      </c>
    </row>
    <row r="1258" spans="1:6" x14ac:dyDescent="0.25">
      <c r="A1258" s="1" t="s">
        <v>416</v>
      </c>
      <c r="B1258" s="1" t="s">
        <v>3973</v>
      </c>
      <c r="C1258" s="1" t="s">
        <v>7313</v>
      </c>
      <c r="D1258" s="1" t="s">
        <v>9198</v>
      </c>
      <c r="E1258" s="1">
        <v>2.7</v>
      </c>
      <c r="F1258" s="1">
        <v>2.7</v>
      </c>
    </row>
    <row r="1259" spans="1:6" x14ac:dyDescent="0.25">
      <c r="A1259" s="1" t="s">
        <v>11311</v>
      </c>
      <c r="B1259" s="1" t="s">
        <v>13763</v>
      </c>
      <c r="C1259" s="1" t="s">
        <v>7124</v>
      </c>
      <c r="D1259" s="1" t="s">
        <v>9731</v>
      </c>
      <c r="E1259" s="1">
        <v>2.7</v>
      </c>
      <c r="F1259" s="1">
        <v>2.7</v>
      </c>
    </row>
    <row r="1260" spans="1:6" x14ac:dyDescent="0.25">
      <c r="A1260" s="1" t="s">
        <v>11423</v>
      </c>
      <c r="B1260" s="1" t="s">
        <v>13875</v>
      </c>
      <c r="C1260" s="1" t="s">
        <v>7124</v>
      </c>
      <c r="D1260" s="1" t="s">
        <v>8925</v>
      </c>
      <c r="E1260" s="1">
        <v>2.7</v>
      </c>
      <c r="F1260" s="1">
        <v>2.7</v>
      </c>
    </row>
    <row r="1261" spans="1:6" x14ac:dyDescent="0.25">
      <c r="A1261" s="1" t="s">
        <v>11471</v>
      </c>
      <c r="B1261" s="1" t="s">
        <v>13923</v>
      </c>
      <c r="C1261" s="1" t="s">
        <v>13177</v>
      </c>
      <c r="D1261" s="1" t="s">
        <v>12549</v>
      </c>
      <c r="E1261" s="1">
        <v>2.7</v>
      </c>
      <c r="F1261" s="1">
        <v>2.7</v>
      </c>
    </row>
    <row r="1262" spans="1:6" x14ac:dyDescent="0.25">
      <c r="A1262" s="1" t="s">
        <v>11510</v>
      </c>
      <c r="B1262" s="1" t="s">
        <v>13962</v>
      </c>
      <c r="C1262" s="1" t="s">
        <v>7124</v>
      </c>
      <c r="D1262" s="1" t="s">
        <v>8925</v>
      </c>
      <c r="E1262" s="1">
        <v>2.7</v>
      </c>
      <c r="F1262" s="1">
        <v>2.7</v>
      </c>
    </row>
    <row r="1263" spans="1:6" x14ac:dyDescent="0.25">
      <c r="A1263" s="1" t="s">
        <v>1341</v>
      </c>
      <c r="B1263" s="1" t="s">
        <v>4898</v>
      </c>
      <c r="C1263" s="1" t="s">
        <v>7731</v>
      </c>
      <c r="D1263" s="1" t="s">
        <v>9768</v>
      </c>
      <c r="E1263" s="1">
        <v>2.7</v>
      </c>
      <c r="F1263" s="1">
        <v>2.7</v>
      </c>
    </row>
    <row r="1264" spans="1:6" x14ac:dyDescent="0.25">
      <c r="A1264" s="1" t="s">
        <v>11601</v>
      </c>
      <c r="B1264" s="1" t="s">
        <v>14053</v>
      </c>
      <c r="C1264" s="1" t="s">
        <v>13227</v>
      </c>
      <c r="D1264" s="1" t="s">
        <v>12612</v>
      </c>
      <c r="E1264" s="1">
        <v>2.7</v>
      </c>
      <c r="F1264" s="1">
        <v>2.7</v>
      </c>
    </row>
    <row r="1265" spans="1:6" x14ac:dyDescent="0.25">
      <c r="A1265" s="1" t="s">
        <v>11642</v>
      </c>
      <c r="B1265" s="1" t="s">
        <v>14094</v>
      </c>
      <c r="C1265" s="1" t="s">
        <v>7124</v>
      </c>
      <c r="D1265" s="1" t="s">
        <v>12628</v>
      </c>
      <c r="E1265" s="1">
        <v>2.7</v>
      </c>
      <c r="F1265" s="1">
        <v>2.7</v>
      </c>
    </row>
    <row r="1266" spans="1:6" x14ac:dyDescent="0.25">
      <c r="A1266" s="1" t="s">
        <v>1677</v>
      </c>
      <c r="B1266" s="1" t="s">
        <v>5234</v>
      </c>
      <c r="C1266" s="1" t="s">
        <v>7866</v>
      </c>
      <c r="D1266" s="1" t="s">
        <v>9946</v>
      </c>
      <c r="E1266" s="1">
        <v>2.7</v>
      </c>
      <c r="F1266" s="1">
        <v>2.7</v>
      </c>
    </row>
    <row r="1267" spans="1:6" x14ac:dyDescent="0.25">
      <c r="A1267" s="1" t="s">
        <v>1710</v>
      </c>
      <c r="B1267" s="1" t="s">
        <v>5267</v>
      </c>
      <c r="C1267" s="1" t="s">
        <v>7124</v>
      </c>
      <c r="D1267" s="1" t="s">
        <v>8925</v>
      </c>
      <c r="E1267" s="1">
        <v>2.7</v>
      </c>
      <c r="F1267" s="1">
        <v>2.7</v>
      </c>
    </row>
    <row r="1268" spans="1:6" x14ac:dyDescent="0.25">
      <c r="A1268" s="1" t="s">
        <v>1767</v>
      </c>
      <c r="B1268" s="1" t="s">
        <v>5324</v>
      </c>
      <c r="C1268" s="1" t="s">
        <v>7902</v>
      </c>
      <c r="D1268" s="1" t="s">
        <v>10004</v>
      </c>
      <c r="E1268" s="1">
        <v>2.7</v>
      </c>
      <c r="F1268" s="1">
        <v>2.7</v>
      </c>
    </row>
    <row r="1269" spans="1:6" x14ac:dyDescent="0.25">
      <c r="A1269" s="1" t="s">
        <v>11717</v>
      </c>
      <c r="B1269" s="1" t="s">
        <v>14169</v>
      </c>
      <c r="C1269" s="1" t="s">
        <v>7124</v>
      </c>
      <c r="D1269" s="1" t="s">
        <v>12664</v>
      </c>
      <c r="E1269" s="1">
        <v>2.7</v>
      </c>
      <c r="F1269" s="1">
        <v>2.7</v>
      </c>
    </row>
    <row r="1270" spans="1:6" x14ac:dyDescent="0.25">
      <c r="A1270" s="1" t="s">
        <v>1958</v>
      </c>
      <c r="B1270" s="1" t="s">
        <v>5515</v>
      </c>
      <c r="C1270" s="1" t="s">
        <v>7124</v>
      </c>
      <c r="D1270" s="1" t="s">
        <v>8925</v>
      </c>
      <c r="E1270" s="1">
        <v>2.7</v>
      </c>
      <c r="F1270" s="1">
        <v>2.7</v>
      </c>
    </row>
    <row r="1271" spans="1:6" x14ac:dyDescent="0.25">
      <c r="A1271" s="1" t="s">
        <v>11753</v>
      </c>
      <c r="B1271" s="1" t="s">
        <v>14205</v>
      </c>
      <c r="C1271" s="1" t="s">
        <v>7124</v>
      </c>
      <c r="D1271" s="1" t="s">
        <v>9344</v>
      </c>
      <c r="E1271" s="1">
        <v>2.7</v>
      </c>
      <c r="F1271" s="1">
        <v>2.7</v>
      </c>
    </row>
    <row r="1272" spans="1:6" x14ac:dyDescent="0.25">
      <c r="A1272" s="1" t="s">
        <v>2269</v>
      </c>
      <c r="B1272" s="1" t="s">
        <v>5826</v>
      </c>
      <c r="C1272" s="1" t="s">
        <v>8135</v>
      </c>
      <c r="D1272" s="1" t="s">
        <v>10285</v>
      </c>
      <c r="E1272" s="1">
        <v>2.7</v>
      </c>
      <c r="F1272" s="1">
        <v>2.7</v>
      </c>
    </row>
    <row r="1273" spans="1:6" x14ac:dyDescent="0.25">
      <c r="A1273" s="1" t="s">
        <v>2348</v>
      </c>
      <c r="B1273" s="1" t="s">
        <v>5905</v>
      </c>
      <c r="C1273" s="1" t="s">
        <v>7124</v>
      </c>
      <c r="D1273" s="1" t="s">
        <v>10340</v>
      </c>
      <c r="E1273" s="1">
        <v>2.7</v>
      </c>
      <c r="F1273" s="1">
        <v>2.7</v>
      </c>
    </row>
    <row r="1274" spans="1:6" x14ac:dyDescent="0.25">
      <c r="A1274" s="1" t="s">
        <v>2383</v>
      </c>
      <c r="B1274" s="1" t="s">
        <v>5940</v>
      </c>
      <c r="C1274" s="1" t="s">
        <v>7124</v>
      </c>
      <c r="D1274" s="1" t="s">
        <v>10360</v>
      </c>
      <c r="E1274" s="1">
        <v>2.7</v>
      </c>
      <c r="F1274" s="1">
        <v>2.7</v>
      </c>
    </row>
    <row r="1275" spans="1:6" x14ac:dyDescent="0.25">
      <c r="A1275" s="1" t="s">
        <v>2392</v>
      </c>
      <c r="B1275" s="1" t="s">
        <v>5949</v>
      </c>
      <c r="C1275" s="1" t="s">
        <v>7124</v>
      </c>
      <c r="D1275" s="1" t="s">
        <v>9711</v>
      </c>
      <c r="E1275" s="1">
        <v>2.7</v>
      </c>
      <c r="F1275" s="1">
        <v>2.7</v>
      </c>
    </row>
    <row r="1276" spans="1:6" x14ac:dyDescent="0.25">
      <c r="A1276" s="1" t="s">
        <v>11933</v>
      </c>
      <c r="B1276" s="1" t="s">
        <v>14385</v>
      </c>
      <c r="C1276" s="1" t="s">
        <v>7124</v>
      </c>
      <c r="D1276" s="1" t="s">
        <v>9513</v>
      </c>
      <c r="E1276" s="1">
        <v>2.7</v>
      </c>
      <c r="F1276" s="1">
        <v>2.7</v>
      </c>
    </row>
    <row r="1277" spans="1:6" x14ac:dyDescent="0.25">
      <c r="A1277" s="1" t="s">
        <v>11952</v>
      </c>
      <c r="B1277" s="1" t="s">
        <v>14404</v>
      </c>
      <c r="C1277" s="1" t="s">
        <v>13348</v>
      </c>
      <c r="D1277" s="1" t="s">
        <v>12782</v>
      </c>
      <c r="E1277" s="1">
        <v>2.7</v>
      </c>
      <c r="F1277" s="1">
        <v>2.7</v>
      </c>
    </row>
    <row r="1278" spans="1:6" x14ac:dyDescent="0.25">
      <c r="A1278" s="1" t="s">
        <v>11954</v>
      </c>
      <c r="B1278" s="1" t="s">
        <v>14406</v>
      </c>
      <c r="C1278" s="1" t="s">
        <v>7124</v>
      </c>
      <c r="D1278" s="1" t="s">
        <v>12784</v>
      </c>
      <c r="E1278" s="1">
        <v>2.7</v>
      </c>
      <c r="F1278" s="1">
        <v>2.7</v>
      </c>
    </row>
    <row r="1279" spans="1:6" x14ac:dyDescent="0.25">
      <c r="A1279" s="1" t="s">
        <v>2593</v>
      </c>
      <c r="B1279" s="1" t="s">
        <v>6150</v>
      </c>
      <c r="C1279" s="1" t="s">
        <v>7124</v>
      </c>
      <c r="D1279" s="1" t="s">
        <v>10471</v>
      </c>
      <c r="E1279" s="1">
        <v>2.7</v>
      </c>
      <c r="F1279" s="1">
        <v>2.7</v>
      </c>
    </row>
    <row r="1280" spans="1:6" x14ac:dyDescent="0.25">
      <c r="A1280" s="1" t="s">
        <v>2677</v>
      </c>
      <c r="B1280" s="1" t="s">
        <v>6234</v>
      </c>
      <c r="C1280" s="1" t="s">
        <v>7350</v>
      </c>
      <c r="D1280" s="1" t="s">
        <v>10527</v>
      </c>
      <c r="E1280" s="1">
        <v>2.7</v>
      </c>
      <c r="F1280" s="1">
        <v>2.7</v>
      </c>
    </row>
    <row r="1281" spans="1:6" x14ac:dyDescent="0.25">
      <c r="A1281" s="1" t="s">
        <v>2886</v>
      </c>
      <c r="B1281" s="1" t="s">
        <v>6443</v>
      </c>
      <c r="C1281" s="1" t="s">
        <v>7124</v>
      </c>
      <c r="D1281" s="1" t="s">
        <v>10262</v>
      </c>
      <c r="E1281" s="1">
        <v>2.7</v>
      </c>
      <c r="F1281" s="1">
        <v>2.7</v>
      </c>
    </row>
    <row r="1282" spans="1:6" x14ac:dyDescent="0.25">
      <c r="A1282" s="1" t="s">
        <v>2901</v>
      </c>
      <c r="B1282" s="1" t="s">
        <v>6458</v>
      </c>
      <c r="C1282" s="1" t="s">
        <v>7124</v>
      </c>
      <c r="D1282" s="1" t="s">
        <v>9227</v>
      </c>
      <c r="E1282" s="1">
        <v>2.7</v>
      </c>
      <c r="F1282" s="1">
        <v>2.7</v>
      </c>
    </row>
    <row r="1283" spans="1:6" x14ac:dyDescent="0.25">
      <c r="A1283" s="1" t="s">
        <v>2988</v>
      </c>
      <c r="B1283" s="1" t="s">
        <v>6545</v>
      </c>
      <c r="C1283" s="1" t="s">
        <v>7124</v>
      </c>
      <c r="D1283" s="1" t="s">
        <v>10697</v>
      </c>
      <c r="E1283" s="1">
        <v>2.7</v>
      </c>
      <c r="F1283" s="1">
        <v>2.7</v>
      </c>
    </row>
    <row r="1284" spans="1:6" x14ac:dyDescent="0.25">
      <c r="A1284" s="1" t="s">
        <v>12143</v>
      </c>
      <c r="B1284" s="1" t="s">
        <v>14595</v>
      </c>
      <c r="C1284" s="1" t="s">
        <v>13405</v>
      </c>
      <c r="D1284" s="1" t="s">
        <v>12868</v>
      </c>
      <c r="E1284" s="1">
        <v>2.7</v>
      </c>
      <c r="F1284" s="1">
        <v>2.7</v>
      </c>
    </row>
    <row r="1285" spans="1:6" x14ac:dyDescent="0.25">
      <c r="A1285" s="1" t="s">
        <v>3102</v>
      </c>
      <c r="B1285" s="1" t="s">
        <v>6659</v>
      </c>
      <c r="C1285" s="1" t="s">
        <v>8499</v>
      </c>
      <c r="D1285" s="1" t="s">
        <v>10756</v>
      </c>
      <c r="E1285" s="1">
        <v>2.7</v>
      </c>
      <c r="F1285" s="1">
        <v>2.7</v>
      </c>
    </row>
    <row r="1286" spans="1:6" x14ac:dyDescent="0.25">
      <c r="A1286" s="1" t="s">
        <v>3126</v>
      </c>
      <c r="B1286" s="1" t="s">
        <v>6683</v>
      </c>
      <c r="C1286" s="1" t="s">
        <v>8508</v>
      </c>
      <c r="D1286" s="1" t="s">
        <v>10767</v>
      </c>
      <c r="E1286" s="1">
        <v>2.7</v>
      </c>
      <c r="F1286" s="1">
        <v>2.7</v>
      </c>
    </row>
    <row r="1287" spans="1:6" x14ac:dyDescent="0.25">
      <c r="A1287" s="1" t="s">
        <v>3170</v>
      </c>
      <c r="B1287" s="1" t="s">
        <v>6727</v>
      </c>
      <c r="C1287" s="1" t="s">
        <v>8530</v>
      </c>
      <c r="D1287" s="1" t="s">
        <v>10793</v>
      </c>
      <c r="E1287" s="1">
        <v>2.7</v>
      </c>
      <c r="F1287" s="1">
        <v>2.7</v>
      </c>
    </row>
    <row r="1288" spans="1:6" x14ac:dyDescent="0.25">
      <c r="A1288" s="1" t="s">
        <v>3254</v>
      </c>
      <c r="B1288" s="1" t="s">
        <v>6811</v>
      </c>
      <c r="C1288" s="1" t="s">
        <v>7124</v>
      </c>
      <c r="D1288" s="1" t="s">
        <v>8925</v>
      </c>
      <c r="E1288" s="1">
        <v>2.7</v>
      </c>
      <c r="F1288" s="1">
        <v>2.7</v>
      </c>
    </row>
    <row r="1289" spans="1:6" x14ac:dyDescent="0.25">
      <c r="A1289" s="1" t="s">
        <v>3295</v>
      </c>
      <c r="B1289" s="1" t="s">
        <v>6852</v>
      </c>
      <c r="C1289" s="1" t="s">
        <v>7124</v>
      </c>
      <c r="D1289" s="1" t="s">
        <v>9102</v>
      </c>
      <c r="E1289" s="1">
        <v>2.7</v>
      </c>
      <c r="F1289" s="1">
        <v>2.7</v>
      </c>
    </row>
    <row r="1290" spans="1:6" x14ac:dyDescent="0.25">
      <c r="A1290" s="1" t="s">
        <v>12223</v>
      </c>
      <c r="B1290" s="1" t="s">
        <v>14675</v>
      </c>
      <c r="C1290" s="1" t="s">
        <v>7124</v>
      </c>
      <c r="D1290" s="1" t="s">
        <v>8925</v>
      </c>
      <c r="E1290" s="1">
        <v>2.7</v>
      </c>
      <c r="F1290" s="1">
        <v>2.7</v>
      </c>
    </row>
    <row r="1291" spans="1:6" x14ac:dyDescent="0.25">
      <c r="A1291" s="1" t="s">
        <v>12287</v>
      </c>
      <c r="B1291" s="1" t="s">
        <v>14739</v>
      </c>
      <c r="C1291" s="1" t="s">
        <v>13459</v>
      </c>
      <c r="D1291" s="1" t="s">
        <v>12942</v>
      </c>
      <c r="E1291" s="1">
        <v>2.7</v>
      </c>
      <c r="F1291" s="1">
        <v>2.7</v>
      </c>
    </row>
    <row r="1292" spans="1:6" x14ac:dyDescent="0.25">
      <c r="A1292" s="1" t="s">
        <v>3485</v>
      </c>
      <c r="B1292" s="1" t="s">
        <v>7042</v>
      </c>
      <c r="C1292" s="1" t="s">
        <v>7124</v>
      </c>
      <c r="D1292" s="1" t="s">
        <v>8982</v>
      </c>
      <c r="E1292" s="1">
        <v>2.7</v>
      </c>
      <c r="F1292" s="1">
        <v>2.7</v>
      </c>
    </row>
    <row r="1293" spans="1:6" x14ac:dyDescent="0.25">
      <c r="A1293" s="1" t="s">
        <v>3496</v>
      </c>
      <c r="B1293" s="1" t="s">
        <v>7053</v>
      </c>
      <c r="C1293" s="1" t="s">
        <v>7124</v>
      </c>
      <c r="D1293" s="1" t="s">
        <v>8925</v>
      </c>
      <c r="E1293" s="1">
        <v>2.7</v>
      </c>
      <c r="F1293" s="1">
        <v>2.7</v>
      </c>
    </row>
    <row r="1294" spans="1:6" x14ac:dyDescent="0.25">
      <c r="A1294" s="1" t="s">
        <v>12326</v>
      </c>
      <c r="B1294" s="1" t="s">
        <v>14778</v>
      </c>
      <c r="C1294" s="1" t="s">
        <v>7272</v>
      </c>
      <c r="D1294" s="1" t="s">
        <v>12965</v>
      </c>
      <c r="E1294" s="1">
        <v>2.7</v>
      </c>
      <c r="F1294" s="1">
        <v>2.7</v>
      </c>
    </row>
    <row r="1295" spans="1:6" x14ac:dyDescent="0.25">
      <c r="A1295" s="1" t="s">
        <v>11040</v>
      </c>
      <c r="B1295" s="1" t="s">
        <v>13492</v>
      </c>
      <c r="C1295" s="1" t="s">
        <v>13038</v>
      </c>
      <c r="D1295" s="1" t="s">
        <v>12338</v>
      </c>
      <c r="E1295" s="1">
        <v>2.8</v>
      </c>
      <c r="F1295" s="1">
        <v>2.8</v>
      </c>
    </row>
    <row r="1296" spans="1:6" x14ac:dyDescent="0.25">
      <c r="A1296" s="1" t="s">
        <v>91</v>
      </c>
      <c r="B1296" s="1" t="s">
        <v>3648</v>
      </c>
      <c r="C1296" s="1" t="s">
        <v>7124</v>
      </c>
      <c r="D1296" s="1" t="s">
        <v>8977</v>
      </c>
      <c r="E1296" s="1">
        <v>2.8</v>
      </c>
      <c r="F1296" s="1">
        <v>2.8</v>
      </c>
    </row>
    <row r="1297" spans="1:6" x14ac:dyDescent="0.25">
      <c r="A1297" s="1" t="s">
        <v>91</v>
      </c>
      <c r="B1297" s="1" t="s">
        <v>3648</v>
      </c>
      <c r="C1297" s="1" t="s">
        <v>7124</v>
      </c>
      <c r="D1297" s="1" t="s">
        <v>8977</v>
      </c>
      <c r="E1297" s="1">
        <v>2.8</v>
      </c>
      <c r="F1297" s="1">
        <v>2.8</v>
      </c>
    </row>
    <row r="1298" spans="1:6" x14ac:dyDescent="0.25">
      <c r="A1298" s="1" t="s">
        <v>11095</v>
      </c>
      <c r="B1298" s="1" t="s">
        <v>13547</v>
      </c>
      <c r="C1298" s="1" t="s">
        <v>7124</v>
      </c>
      <c r="D1298" s="1" t="s">
        <v>8916</v>
      </c>
      <c r="E1298" s="1" t="s">
        <v>8891</v>
      </c>
      <c r="F1298" s="1">
        <v>2.8</v>
      </c>
    </row>
    <row r="1299" spans="1:6" x14ac:dyDescent="0.25">
      <c r="A1299" s="1" t="s">
        <v>235</v>
      </c>
      <c r="B1299" s="1" t="s">
        <v>3792</v>
      </c>
      <c r="C1299" s="1" t="s">
        <v>7124</v>
      </c>
      <c r="D1299" s="1" t="s">
        <v>9080</v>
      </c>
      <c r="E1299" s="1">
        <v>2.8</v>
      </c>
      <c r="F1299" s="1">
        <v>2.8</v>
      </c>
    </row>
    <row r="1300" spans="1:6" x14ac:dyDescent="0.25">
      <c r="A1300" s="1" t="s">
        <v>11133</v>
      </c>
      <c r="B1300" s="1" t="s">
        <v>13585</v>
      </c>
      <c r="C1300" s="1" t="s">
        <v>13070</v>
      </c>
      <c r="D1300" s="1" t="s">
        <v>12388</v>
      </c>
      <c r="E1300" s="1">
        <v>2.8</v>
      </c>
      <c r="F1300" s="1">
        <v>2.8</v>
      </c>
    </row>
    <row r="1301" spans="1:6" x14ac:dyDescent="0.25">
      <c r="A1301" s="1" t="s">
        <v>403</v>
      </c>
      <c r="B1301" s="1" t="s">
        <v>3960</v>
      </c>
      <c r="C1301" s="1" t="s">
        <v>7124</v>
      </c>
      <c r="D1301" s="1" t="s">
        <v>9189</v>
      </c>
      <c r="E1301" s="1">
        <v>2.8</v>
      </c>
      <c r="F1301" s="1">
        <v>2.8</v>
      </c>
    </row>
    <row r="1302" spans="1:6" x14ac:dyDescent="0.25">
      <c r="A1302" s="1" t="s">
        <v>11248</v>
      </c>
      <c r="B1302" s="1" t="s">
        <v>13700</v>
      </c>
      <c r="C1302" s="1" t="s">
        <v>7124</v>
      </c>
      <c r="D1302" s="1" t="s">
        <v>8925</v>
      </c>
      <c r="E1302" s="1">
        <v>2.8</v>
      </c>
      <c r="F1302" s="1">
        <v>2.8</v>
      </c>
    </row>
    <row r="1303" spans="1:6" x14ac:dyDescent="0.25">
      <c r="A1303" s="1" t="s">
        <v>11272</v>
      </c>
      <c r="B1303" s="1" t="s">
        <v>13724</v>
      </c>
      <c r="C1303" s="1" t="s">
        <v>7124</v>
      </c>
      <c r="D1303" s="1" t="s">
        <v>12457</v>
      </c>
      <c r="E1303" s="1">
        <v>2.8</v>
      </c>
      <c r="F1303" s="1">
        <v>2.8</v>
      </c>
    </row>
    <row r="1304" spans="1:6" x14ac:dyDescent="0.25">
      <c r="A1304" s="1" t="s">
        <v>11275</v>
      </c>
      <c r="B1304" s="1" t="s">
        <v>13727</v>
      </c>
      <c r="C1304" s="1" t="s">
        <v>7124</v>
      </c>
      <c r="D1304" s="1" t="s">
        <v>12458</v>
      </c>
      <c r="E1304" s="1">
        <v>2.8</v>
      </c>
      <c r="F1304" s="1">
        <v>2.8</v>
      </c>
    </row>
    <row r="1305" spans="1:6" x14ac:dyDescent="0.25">
      <c r="A1305" s="1" t="s">
        <v>735</v>
      </c>
      <c r="B1305" s="1" t="s">
        <v>4292</v>
      </c>
      <c r="C1305" s="1" t="s">
        <v>7124</v>
      </c>
      <c r="D1305" s="1" t="s">
        <v>9408</v>
      </c>
      <c r="E1305" s="1">
        <v>2.8</v>
      </c>
      <c r="F1305" s="1">
        <v>2.8</v>
      </c>
    </row>
    <row r="1306" spans="1:6" x14ac:dyDescent="0.25">
      <c r="A1306" s="1" t="s">
        <v>980</v>
      </c>
      <c r="B1306" s="1" t="s">
        <v>4537</v>
      </c>
      <c r="C1306" s="1" t="s">
        <v>7577</v>
      </c>
      <c r="D1306" s="1" t="s">
        <v>9560</v>
      </c>
      <c r="E1306" s="1">
        <v>2.8</v>
      </c>
      <c r="F1306" s="1">
        <v>2.8</v>
      </c>
    </row>
    <row r="1307" spans="1:6" x14ac:dyDescent="0.25">
      <c r="A1307" s="1" t="s">
        <v>11400</v>
      </c>
      <c r="B1307" s="1" t="s">
        <v>13852</v>
      </c>
      <c r="C1307" s="1" t="s">
        <v>7124</v>
      </c>
      <c r="D1307" s="1" t="s">
        <v>12517</v>
      </c>
      <c r="E1307" s="1">
        <v>2.8</v>
      </c>
      <c r="F1307" s="1">
        <v>2.8</v>
      </c>
    </row>
    <row r="1308" spans="1:6" x14ac:dyDescent="0.25">
      <c r="A1308" s="1" t="s">
        <v>11425</v>
      </c>
      <c r="B1308" s="1" t="s">
        <v>13877</v>
      </c>
      <c r="C1308" s="1" t="s">
        <v>7124</v>
      </c>
      <c r="D1308" s="1" t="s">
        <v>8916</v>
      </c>
      <c r="E1308" s="1">
        <v>2.8</v>
      </c>
      <c r="F1308" s="1">
        <v>2.8</v>
      </c>
    </row>
    <row r="1309" spans="1:6" x14ac:dyDescent="0.25">
      <c r="A1309" s="1" t="s">
        <v>11442</v>
      </c>
      <c r="B1309" s="1" t="s">
        <v>13894</v>
      </c>
      <c r="C1309" s="1" t="s">
        <v>7124</v>
      </c>
      <c r="D1309" s="1" t="s">
        <v>12536</v>
      </c>
      <c r="E1309" s="1">
        <v>2.8</v>
      </c>
      <c r="F1309" s="1">
        <v>2.8</v>
      </c>
    </row>
    <row r="1310" spans="1:6" x14ac:dyDescent="0.25">
      <c r="A1310" s="1" t="s">
        <v>1534</v>
      </c>
      <c r="B1310" s="1" t="s">
        <v>5091</v>
      </c>
      <c r="C1310" s="1" t="s">
        <v>7124</v>
      </c>
      <c r="D1310" s="1" t="s">
        <v>9038</v>
      </c>
      <c r="E1310" s="1">
        <v>2.8</v>
      </c>
      <c r="F1310" s="1">
        <v>2.8</v>
      </c>
    </row>
    <row r="1311" spans="1:6" x14ac:dyDescent="0.25">
      <c r="A1311" s="1" t="s">
        <v>11597</v>
      </c>
      <c r="B1311" s="1" t="s">
        <v>14049</v>
      </c>
      <c r="C1311" s="1" t="s">
        <v>7124</v>
      </c>
      <c r="D1311" s="1" t="s">
        <v>8925</v>
      </c>
      <c r="E1311" s="1">
        <v>2.8</v>
      </c>
      <c r="F1311" s="1">
        <v>2.8</v>
      </c>
    </row>
    <row r="1312" spans="1:6" x14ac:dyDescent="0.25">
      <c r="A1312" s="1" t="s">
        <v>1568</v>
      </c>
      <c r="B1312" s="1" t="s">
        <v>5125</v>
      </c>
      <c r="C1312" s="1" t="s">
        <v>7124</v>
      </c>
      <c r="D1312" s="1" t="s">
        <v>8925</v>
      </c>
      <c r="E1312" s="1">
        <v>2.8</v>
      </c>
      <c r="F1312" s="1">
        <v>2.8</v>
      </c>
    </row>
    <row r="1313" spans="1:6" x14ac:dyDescent="0.25">
      <c r="A1313" s="1" t="s">
        <v>1647</v>
      </c>
      <c r="B1313" s="1" t="s">
        <v>5204</v>
      </c>
      <c r="C1313" s="1" t="s">
        <v>7852</v>
      </c>
      <c r="D1313" s="1" t="s">
        <v>9927</v>
      </c>
      <c r="E1313" s="1">
        <v>2.8</v>
      </c>
      <c r="F1313" s="1">
        <v>2.8</v>
      </c>
    </row>
    <row r="1314" spans="1:6" x14ac:dyDescent="0.25">
      <c r="A1314" s="1" t="s">
        <v>11656</v>
      </c>
      <c r="B1314" s="1" t="s">
        <v>14108</v>
      </c>
      <c r="C1314" s="1" t="s">
        <v>7124</v>
      </c>
      <c r="D1314" s="1" t="s">
        <v>12638</v>
      </c>
      <c r="E1314" s="1">
        <v>2.8</v>
      </c>
      <c r="F1314" s="1">
        <v>2.8</v>
      </c>
    </row>
    <row r="1315" spans="1:6" x14ac:dyDescent="0.25">
      <c r="A1315" s="1" t="s">
        <v>11707</v>
      </c>
      <c r="B1315" s="1" t="s">
        <v>14159</v>
      </c>
      <c r="C1315" s="1" t="s">
        <v>7527</v>
      </c>
      <c r="D1315" s="1" t="s">
        <v>12658</v>
      </c>
      <c r="E1315" s="1">
        <v>2.8</v>
      </c>
      <c r="F1315" s="1">
        <v>2.8</v>
      </c>
    </row>
    <row r="1316" spans="1:6" x14ac:dyDescent="0.25">
      <c r="A1316" s="1" t="s">
        <v>1968</v>
      </c>
      <c r="B1316" s="1" t="s">
        <v>5525</v>
      </c>
      <c r="C1316" s="1" t="s">
        <v>7124</v>
      </c>
      <c r="D1316" s="1" t="s">
        <v>8925</v>
      </c>
      <c r="E1316" s="1">
        <v>2.8</v>
      </c>
      <c r="F1316" s="1">
        <v>2.8</v>
      </c>
    </row>
    <row r="1317" spans="1:6" x14ac:dyDescent="0.25">
      <c r="A1317" s="1" t="s">
        <v>2055</v>
      </c>
      <c r="B1317" s="1" t="s">
        <v>5612</v>
      </c>
      <c r="C1317" s="1" t="s">
        <v>8044</v>
      </c>
      <c r="D1317" s="1" t="s">
        <v>10174</v>
      </c>
      <c r="E1317" s="1">
        <v>2.8</v>
      </c>
      <c r="F1317" s="1">
        <v>2.8</v>
      </c>
    </row>
    <row r="1318" spans="1:6" x14ac:dyDescent="0.25">
      <c r="A1318" s="1" t="s">
        <v>2315</v>
      </c>
      <c r="B1318" s="1" t="s">
        <v>5872</v>
      </c>
      <c r="C1318" s="1" t="s">
        <v>8160</v>
      </c>
      <c r="D1318" s="1" t="s">
        <v>10318</v>
      </c>
      <c r="E1318" s="1">
        <v>2.8</v>
      </c>
      <c r="F1318" s="1">
        <v>2.8</v>
      </c>
    </row>
    <row r="1319" spans="1:6" x14ac:dyDescent="0.25">
      <c r="A1319" s="1" t="s">
        <v>2356</v>
      </c>
      <c r="B1319" s="1" t="s">
        <v>5913</v>
      </c>
      <c r="C1319" s="1" t="s">
        <v>7124</v>
      </c>
      <c r="D1319" s="1" t="s">
        <v>9377</v>
      </c>
      <c r="E1319" s="1">
        <v>2.8</v>
      </c>
      <c r="F1319" s="1">
        <v>2.8</v>
      </c>
    </row>
    <row r="1320" spans="1:6" x14ac:dyDescent="0.25">
      <c r="A1320" s="1" t="s">
        <v>11911</v>
      </c>
      <c r="B1320" s="1" t="s">
        <v>14363</v>
      </c>
      <c r="C1320" s="1" t="s">
        <v>7124</v>
      </c>
      <c r="D1320" s="1" t="s">
        <v>8925</v>
      </c>
      <c r="E1320" s="1">
        <v>2.8</v>
      </c>
      <c r="F1320" s="1">
        <v>2.8</v>
      </c>
    </row>
    <row r="1321" spans="1:6" x14ac:dyDescent="0.25">
      <c r="A1321" s="1" t="s">
        <v>2599</v>
      </c>
      <c r="B1321" s="1" t="s">
        <v>6156</v>
      </c>
      <c r="C1321" s="1" t="s">
        <v>7124</v>
      </c>
      <c r="D1321" s="1" t="s">
        <v>8916</v>
      </c>
      <c r="E1321" s="1">
        <v>2.8</v>
      </c>
      <c r="F1321" s="1">
        <v>2.8</v>
      </c>
    </row>
    <row r="1322" spans="1:6" x14ac:dyDescent="0.25">
      <c r="A1322" s="1" t="s">
        <v>2631</v>
      </c>
      <c r="B1322" s="1" t="s">
        <v>6188</v>
      </c>
      <c r="C1322" s="1" t="s">
        <v>8292</v>
      </c>
      <c r="D1322" s="1" t="s">
        <v>10494</v>
      </c>
      <c r="E1322" s="1">
        <v>2.8</v>
      </c>
      <c r="F1322" s="1">
        <v>2.8</v>
      </c>
    </row>
    <row r="1323" spans="1:6" x14ac:dyDescent="0.25">
      <c r="A1323" s="1" t="s">
        <v>12015</v>
      </c>
      <c r="B1323" s="1" t="s">
        <v>14467</v>
      </c>
      <c r="C1323" s="1" t="s">
        <v>7124</v>
      </c>
      <c r="D1323" s="1" t="s">
        <v>12809</v>
      </c>
      <c r="E1323" s="1">
        <v>2.8</v>
      </c>
      <c r="F1323" s="1">
        <v>2.8</v>
      </c>
    </row>
    <row r="1324" spans="1:6" x14ac:dyDescent="0.25">
      <c r="A1324" s="1" t="s">
        <v>12037</v>
      </c>
      <c r="B1324" s="1" t="s">
        <v>14489</v>
      </c>
      <c r="C1324" s="1" t="s">
        <v>7124</v>
      </c>
      <c r="D1324" s="1" t="s">
        <v>8925</v>
      </c>
      <c r="E1324" s="1">
        <v>2.8</v>
      </c>
      <c r="F1324" s="1">
        <v>2.8</v>
      </c>
    </row>
    <row r="1325" spans="1:6" x14ac:dyDescent="0.25">
      <c r="A1325" s="1" t="s">
        <v>12050</v>
      </c>
      <c r="B1325" s="1" t="s">
        <v>14502</v>
      </c>
      <c r="C1325" s="1" t="s">
        <v>7124</v>
      </c>
      <c r="D1325" s="1" t="s">
        <v>9254</v>
      </c>
      <c r="E1325" s="1">
        <v>2.8</v>
      </c>
      <c r="F1325" s="1">
        <v>2.8</v>
      </c>
    </row>
    <row r="1326" spans="1:6" x14ac:dyDescent="0.25">
      <c r="A1326" s="1" t="s">
        <v>2848</v>
      </c>
      <c r="B1326" s="1" t="s">
        <v>6405</v>
      </c>
      <c r="C1326" s="1" t="s">
        <v>7124</v>
      </c>
      <c r="D1326" s="1" t="s">
        <v>9102</v>
      </c>
      <c r="E1326" s="1">
        <v>2.8</v>
      </c>
      <c r="F1326" s="1">
        <v>2.8</v>
      </c>
    </row>
    <row r="1327" spans="1:6" x14ac:dyDescent="0.25">
      <c r="A1327" s="1" t="s">
        <v>12090</v>
      </c>
      <c r="B1327" s="1" t="s">
        <v>14542</v>
      </c>
      <c r="C1327" s="1" t="s">
        <v>7124</v>
      </c>
      <c r="D1327" s="1" t="s">
        <v>9038</v>
      </c>
      <c r="E1327" s="1">
        <v>2.8</v>
      </c>
      <c r="F1327" s="1">
        <v>2.8</v>
      </c>
    </row>
    <row r="1328" spans="1:6" x14ac:dyDescent="0.25">
      <c r="A1328" s="1" t="s">
        <v>12111</v>
      </c>
      <c r="B1328" s="1" t="s">
        <v>14563</v>
      </c>
      <c r="C1328" s="1" t="s">
        <v>7124</v>
      </c>
      <c r="D1328" s="1" t="s">
        <v>8916</v>
      </c>
      <c r="E1328" s="1">
        <v>2.8</v>
      </c>
      <c r="F1328" s="1">
        <v>2.8</v>
      </c>
    </row>
    <row r="1329" spans="1:6" x14ac:dyDescent="0.25">
      <c r="A1329" s="1" t="s">
        <v>3070</v>
      </c>
      <c r="B1329" s="1" t="s">
        <v>6627</v>
      </c>
      <c r="C1329" s="1" t="s">
        <v>7124</v>
      </c>
      <c r="D1329" s="1" t="s">
        <v>8925</v>
      </c>
      <c r="E1329" s="1">
        <v>2.8</v>
      </c>
      <c r="F1329" s="1">
        <v>2.8</v>
      </c>
    </row>
    <row r="1330" spans="1:6" x14ac:dyDescent="0.25">
      <c r="A1330" s="1" t="s">
        <v>3096</v>
      </c>
      <c r="B1330" s="1" t="s">
        <v>6653</v>
      </c>
      <c r="C1330" s="1" t="s">
        <v>7124</v>
      </c>
      <c r="D1330" s="1" t="s">
        <v>8916</v>
      </c>
      <c r="E1330" s="1">
        <v>2.8</v>
      </c>
      <c r="F1330" s="1">
        <v>2.8</v>
      </c>
    </row>
    <row r="1331" spans="1:6" x14ac:dyDescent="0.25">
      <c r="A1331" s="1" t="s">
        <v>3110</v>
      </c>
      <c r="B1331" s="1" t="s">
        <v>6667</v>
      </c>
      <c r="C1331" s="1" t="s">
        <v>7124</v>
      </c>
      <c r="D1331" s="1" t="s">
        <v>8916</v>
      </c>
      <c r="E1331" s="1">
        <v>2.8</v>
      </c>
      <c r="F1331" s="1">
        <v>2.8</v>
      </c>
    </row>
    <row r="1332" spans="1:6" x14ac:dyDescent="0.25">
      <c r="A1332" s="1" t="s">
        <v>12199</v>
      </c>
      <c r="B1332" s="1" t="s">
        <v>14651</v>
      </c>
      <c r="C1332" s="1" t="s">
        <v>13425</v>
      </c>
      <c r="D1332" s="1" t="s">
        <v>12894</v>
      </c>
      <c r="E1332" s="1" t="s">
        <v>8891</v>
      </c>
      <c r="F1332" s="1">
        <v>2.8</v>
      </c>
    </row>
    <row r="1333" spans="1:6" x14ac:dyDescent="0.25">
      <c r="A1333" s="1" t="s">
        <v>12205</v>
      </c>
      <c r="B1333" s="1" t="s">
        <v>14657</v>
      </c>
      <c r="C1333" s="1" t="s">
        <v>7124</v>
      </c>
      <c r="D1333" s="1" t="s">
        <v>12897</v>
      </c>
      <c r="E1333" s="1">
        <v>2.8</v>
      </c>
      <c r="F1333" s="1">
        <v>2.8</v>
      </c>
    </row>
    <row r="1334" spans="1:6" x14ac:dyDescent="0.25">
      <c r="A1334" s="1" t="s">
        <v>12205</v>
      </c>
      <c r="B1334" s="1" t="s">
        <v>14657</v>
      </c>
      <c r="C1334" s="1" t="s">
        <v>7124</v>
      </c>
      <c r="D1334" s="1" t="s">
        <v>12897</v>
      </c>
      <c r="E1334" s="1">
        <v>2.8</v>
      </c>
      <c r="F1334" s="1">
        <v>2.8</v>
      </c>
    </row>
    <row r="1335" spans="1:6" x14ac:dyDescent="0.25">
      <c r="A1335" s="1" t="s">
        <v>3534</v>
      </c>
      <c r="B1335" s="1" t="s">
        <v>7091</v>
      </c>
      <c r="C1335" s="1" t="s">
        <v>7124</v>
      </c>
      <c r="D1335" s="1" t="s">
        <v>11015</v>
      </c>
      <c r="E1335" s="1">
        <v>2.8</v>
      </c>
      <c r="F1335" s="1">
        <v>2.8</v>
      </c>
    </row>
    <row r="1336" spans="1:6" x14ac:dyDescent="0.25">
      <c r="A1336" s="1" t="s">
        <v>52</v>
      </c>
      <c r="B1336" s="1" t="s">
        <v>3609</v>
      </c>
      <c r="C1336" s="1" t="s">
        <v>7145</v>
      </c>
      <c r="D1336" s="1" t="s">
        <v>8947</v>
      </c>
      <c r="E1336" s="1">
        <v>2.9</v>
      </c>
      <c r="F1336" s="1">
        <v>2.9</v>
      </c>
    </row>
    <row r="1337" spans="1:6" x14ac:dyDescent="0.25">
      <c r="A1337" s="1" t="s">
        <v>11064</v>
      </c>
      <c r="B1337" s="1" t="s">
        <v>13516</v>
      </c>
      <c r="C1337" s="1" t="s">
        <v>7124</v>
      </c>
      <c r="D1337" s="1" t="s">
        <v>8961</v>
      </c>
      <c r="E1337" s="1">
        <v>2.9</v>
      </c>
      <c r="F1337" s="1">
        <v>2.9</v>
      </c>
    </row>
    <row r="1338" spans="1:6" x14ac:dyDescent="0.25">
      <c r="A1338" s="1" t="s">
        <v>11092</v>
      </c>
      <c r="B1338" s="1" t="s">
        <v>13544</v>
      </c>
      <c r="C1338" s="1" t="s">
        <v>7124</v>
      </c>
      <c r="D1338" s="1" t="s">
        <v>12366</v>
      </c>
      <c r="E1338" s="1">
        <v>2.9</v>
      </c>
      <c r="F1338" s="1">
        <v>2.9</v>
      </c>
    </row>
    <row r="1339" spans="1:6" x14ac:dyDescent="0.25">
      <c r="A1339" s="1" t="s">
        <v>11172</v>
      </c>
      <c r="B1339" s="1" t="s">
        <v>13624</v>
      </c>
      <c r="C1339" s="1" t="s">
        <v>7124</v>
      </c>
      <c r="D1339" s="1" t="s">
        <v>8925</v>
      </c>
      <c r="E1339" s="1">
        <v>2.9</v>
      </c>
      <c r="F1339" s="1">
        <v>2.9</v>
      </c>
    </row>
    <row r="1340" spans="1:6" x14ac:dyDescent="0.25">
      <c r="A1340" s="1" t="s">
        <v>11184</v>
      </c>
      <c r="B1340" s="1" t="s">
        <v>13636</v>
      </c>
      <c r="C1340" s="1" t="s">
        <v>7124</v>
      </c>
      <c r="D1340" s="1" t="s">
        <v>8916</v>
      </c>
      <c r="E1340" s="1">
        <v>2.9</v>
      </c>
      <c r="F1340" s="1">
        <v>2.9</v>
      </c>
    </row>
    <row r="1341" spans="1:6" x14ac:dyDescent="0.25">
      <c r="A1341" s="1" t="s">
        <v>415</v>
      </c>
      <c r="B1341" s="1" t="s">
        <v>3972</v>
      </c>
      <c r="C1341" s="1" t="s">
        <v>7124</v>
      </c>
      <c r="D1341" s="1" t="s">
        <v>9197</v>
      </c>
      <c r="E1341" s="1">
        <v>2.9</v>
      </c>
      <c r="F1341" s="1">
        <v>2.9</v>
      </c>
    </row>
    <row r="1342" spans="1:6" x14ac:dyDescent="0.25">
      <c r="A1342" s="1" t="s">
        <v>11320</v>
      </c>
      <c r="B1342" s="1" t="s">
        <v>13772</v>
      </c>
      <c r="C1342" s="1" t="s">
        <v>13130</v>
      </c>
      <c r="D1342" s="1" t="s">
        <v>12476</v>
      </c>
      <c r="E1342" s="1" t="s">
        <v>8881</v>
      </c>
      <c r="F1342" s="1">
        <v>2.9</v>
      </c>
    </row>
    <row r="1343" spans="1:6" x14ac:dyDescent="0.25">
      <c r="A1343" s="1" t="s">
        <v>11379</v>
      </c>
      <c r="B1343" s="1" t="s">
        <v>13831</v>
      </c>
      <c r="C1343" s="1" t="s">
        <v>7124</v>
      </c>
      <c r="D1343" s="1" t="s">
        <v>8925</v>
      </c>
      <c r="E1343" s="1">
        <v>2.9</v>
      </c>
      <c r="F1343" s="1">
        <v>2.9</v>
      </c>
    </row>
    <row r="1344" spans="1:6" x14ac:dyDescent="0.25">
      <c r="A1344" s="1" t="s">
        <v>1068</v>
      </c>
      <c r="B1344" s="1" t="s">
        <v>4625</v>
      </c>
      <c r="C1344" s="1" t="s">
        <v>7124</v>
      </c>
      <c r="D1344" s="1" t="s">
        <v>8916</v>
      </c>
      <c r="E1344" s="1">
        <v>2.9</v>
      </c>
      <c r="F1344" s="1">
        <v>2.9</v>
      </c>
    </row>
    <row r="1345" spans="1:6" x14ac:dyDescent="0.25">
      <c r="A1345" s="1" t="s">
        <v>11440</v>
      </c>
      <c r="B1345" s="1" t="s">
        <v>13892</v>
      </c>
      <c r="C1345" s="1" t="s">
        <v>13166</v>
      </c>
      <c r="D1345" s="1" t="s">
        <v>8912</v>
      </c>
      <c r="E1345" s="1">
        <v>2.9</v>
      </c>
      <c r="F1345" s="1">
        <v>2.9</v>
      </c>
    </row>
    <row r="1346" spans="1:6" x14ac:dyDescent="0.25">
      <c r="A1346" s="1" t="s">
        <v>1296</v>
      </c>
      <c r="B1346" s="1" t="s">
        <v>4853</v>
      </c>
      <c r="C1346" s="1" t="s">
        <v>7707</v>
      </c>
      <c r="D1346" s="1" t="s">
        <v>9742</v>
      </c>
      <c r="E1346" s="1">
        <v>2.9</v>
      </c>
      <c r="F1346" s="1">
        <v>2.9</v>
      </c>
    </row>
    <row r="1347" spans="1:6" x14ac:dyDescent="0.25">
      <c r="A1347" s="1" t="s">
        <v>11542</v>
      </c>
      <c r="B1347" s="1" t="s">
        <v>13994</v>
      </c>
      <c r="C1347" s="1" t="s">
        <v>7124</v>
      </c>
      <c r="D1347" s="1" t="s">
        <v>8925</v>
      </c>
      <c r="E1347" s="1">
        <v>2.9</v>
      </c>
      <c r="F1347" s="1">
        <v>2.9</v>
      </c>
    </row>
    <row r="1348" spans="1:6" x14ac:dyDescent="0.25">
      <c r="A1348" s="1" t="s">
        <v>11594</v>
      </c>
      <c r="B1348" s="1" t="s">
        <v>14046</v>
      </c>
      <c r="C1348" s="1" t="s">
        <v>13225</v>
      </c>
      <c r="D1348" s="1" t="s">
        <v>12610</v>
      </c>
      <c r="E1348" s="1">
        <v>2.9</v>
      </c>
      <c r="F1348" s="1">
        <v>2.9</v>
      </c>
    </row>
    <row r="1349" spans="1:6" x14ac:dyDescent="0.25">
      <c r="A1349" s="1" t="s">
        <v>1571</v>
      </c>
      <c r="B1349" s="1" t="s">
        <v>5128</v>
      </c>
      <c r="C1349" s="1" t="s">
        <v>7124</v>
      </c>
      <c r="D1349" s="1" t="s">
        <v>9885</v>
      </c>
      <c r="E1349" s="1">
        <v>2.9</v>
      </c>
      <c r="F1349" s="1">
        <v>2.9</v>
      </c>
    </row>
    <row r="1350" spans="1:6" x14ac:dyDescent="0.25">
      <c r="A1350" s="1" t="s">
        <v>1580</v>
      </c>
      <c r="B1350" s="1" t="s">
        <v>5137</v>
      </c>
      <c r="C1350" s="1" t="s">
        <v>7124</v>
      </c>
      <c r="D1350" s="1" t="s">
        <v>8925</v>
      </c>
      <c r="E1350" s="1">
        <v>2.9</v>
      </c>
      <c r="F1350" s="1">
        <v>2.9</v>
      </c>
    </row>
    <row r="1351" spans="1:6" x14ac:dyDescent="0.25">
      <c r="A1351" s="1" t="s">
        <v>11617</v>
      </c>
      <c r="B1351" s="1" t="s">
        <v>14069</v>
      </c>
      <c r="C1351" s="1" t="s">
        <v>7124</v>
      </c>
      <c r="D1351" s="1" t="s">
        <v>12620</v>
      </c>
      <c r="E1351" s="1">
        <v>2.9</v>
      </c>
      <c r="F1351" s="1">
        <v>2.9</v>
      </c>
    </row>
    <row r="1352" spans="1:6" x14ac:dyDescent="0.25">
      <c r="A1352" s="1" t="s">
        <v>11697</v>
      </c>
      <c r="B1352" s="1" t="s">
        <v>14149</v>
      </c>
      <c r="C1352" s="1" t="s">
        <v>13259</v>
      </c>
      <c r="D1352" s="1" t="s">
        <v>12655</v>
      </c>
      <c r="E1352" s="1">
        <v>2.9</v>
      </c>
      <c r="F1352" s="1">
        <v>2.9</v>
      </c>
    </row>
    <row r="1353" spans="1:6" x14ac:dyDescent="0.25">
      <c r="A1353" s="1" t="s">
        <v>1854</v>
      </c>
      <c r="B1353" s="1" t="s">
        <v>5411</v>
      </c>
      <c r="C1353" s="1" t="s">
        <v>7946</v>
      </c>
      <c r="D1353" s="1" t="s">
        <v>10058</v>
      </c>
      <c r="E1353" s="1">
        <v>2.9</v>
      </c>
      <c r="F1353" s="1">
        <v>2.9</v>
      </c>
    </row>
    <row r="1354" spans="1:6" x14ac:dyDescent="0.25">
      <c r="A1354" s="1" t="s">
        <v>1931</v>
      </c>
      <c r="B1354" s="1" t="s">
        <v>5488</v>
      </c>
      <c r="C1354" s="1" t="s">
        <v>7984</v>
      </c>
      <c r="D1354" s="1" t="s">
        <v>10101</v>
      </c>
      <c r="E1354" s="1">
        <v>2.9</v>
      </c>
      <c r="F1354" s="1">
        <v>2.9</v>
      </c>
    </row>
    <row r="1355" spans="1:6" x14ac:dyDescent="0.25">
      <c r="A1355" s="1" t="s">
        <v>2019</v>
      </c>
      <c r="B1355" s="1" t="s">
        <v>5576</v>
      </c>
      <c r="C1355" s="1" t="s">
        <v>7124</v>
      </c>
      <c r="D1355" s="1" t="s">
        <v>8925</v>
      </c>
      <c r="E1355" s="1">
        <v>2.9</v>
      </c>
      <c r="F1355" s="1">
        <v>2.9</v>
      </c>
    </row>
    <row r="1356" spans="1:6" x14ac:dyDescent="0.25">
      <c r="A1356" s="1" t="s">
        <v>2037</v>
      </c>
      <c r="B1356" s="1" t="s">
        <v>5594</v>
      </c>
      <c r="C1356" s="1" t="s">
        <v>8031</v>
      </c>
      <c r="D1356" s="1" t="s">
        <v>10160</v>
      </c>
      <c r="E1356" s="1">
        <v>2.9</v>
      </c>
      <c r="F1356" s="1">
        <v>2.9</v>
      </c>
    </row>
    <row r="1357" spans="1:6" x14ac:dyDescent="0.25">
      <c r="A1357" s="1" t="s">
        <v>2069</v>
      </c>
      <c r="B1357" s="1" t="s">
        <v>5626</v>
      </c>
      <c r="C1357" s="1" t="s">
        <v>7124</v>
      </c>
      <c r="D1357" s="1" t="s">
        <v>10184</v>
      </c>
      <c r="E1357" s="1">
        <v>2.9</v>
      </c>
      <c r="F1357" s="1">
        <v>2.9</v>
      </c>
    </row>
    <row r="1358" spans="1:6" x14ac:dyDescent="0.25">
      <c r="A1358" s="1" t="s">
        <v>11785</v>
      </c>
      <c r="B1358" s="1" t="s">
        <v>14237</v>
      </c>
      <c r="C1358" s="1" t="s">
        <v>13287</v>
      </c>
      <c r="D1358" s="1" t="s">
        <v>12697</v>
      </c>
      <c r="E1358" s="1">
        <v>2.9</v>
      </c>
      <c r="F1358" s="1">
        <v>2.9</v>
      </c>
    </row>
    <row r="1359" spans="1:6" x14ac:dyDescent="0.25">
      <c r="A1359" s="1" t="s">
        <v>2331</v>
      </c>
      <c r="B1359" s="1" t="s">
        <v>5888</v>
      </c>
      <c r="C1359" s="1" t="s">
        <v>7124</v>
      </c>
      <c r="D1359" s="1" t="s">
        <v>8925</v>
      </c>
      <c r="E1359" s="1">
        <v>2.9</v>
      </c>
      <c r="F1359" s="1">
        <v>2.9</v>
      </c>
    </row>
    <row r="1360" spans="1:6" x14ac:dyDescent="0.25">
      <c r="A1360" s="1" t="s">
        <v>11878</v>
      </c>
      <c r="B1360" s="1" t="s">
        <v>14330</v>
      </c>
      <c r="C1360" s="1" t="s">
        <v>7124</v>
      </c>
      <c r="D1360" s="1" t="s">
        <v>12741</v>
      </c>
      <c r="E1360" s="1">
        <v>2.9</v>
      </c>
      <c r="F1360" s="1">
        <v>2.9</v>
      </c>
    </row>
    <row r="1361" spans="1:6" x14ac:dyDescent="0.25">
      <c r="A1361" s="1" t="s">
        <v>2440</v>
      </c>
      <c r="B1361" s="1" t="s">
        <v>5997</v>
      </c>
      <c r="C1361" s="1" t="s">
        <v>8216</v>
      </c>
      <c r="D1361" s="1" t="s">
        <v>10390</v>
      </c>
      <c r="E1361" s="1">
        <v>2.9</v>
      </c>
      <c r="F1361" s="1">
        <v>2.9</v>
      </c>
    </row>
    <row r="1362" spans="1:6" x14ac:dyDescent="0.25">
      <c r="A1362" s="1" t="s">
        <v>2654</v>
      </c>
      <c r="B1362" s="1" t="s">
        <v>6211</v>
      </c>
      <c r="C1362" s="1" t="s">
        <v>8303</v>
      </c>
      <c r="D1362" s="1" t="s">
        <v>10511</v>
      </c>
      <c r="E1362" s="1">
        <v>2.9</v>
      </c>
      <c r="F1362" s="1">
        <v>2.9</v>
      </c>
    </row>
    <row r="1363" spans="1:6" x14ac:dyDescent="0.25">
      <c r="A1363" s="1" t="s">
        <v>2667</v>
      </c>
      <c r="B1363" s="1" t="s">
        <v>6224</v>
      </c>
      <c r="C1363" s="1" t="s">
        <v>8311</v>
      </c>
      <c r="D1363" s="1" t="s">
        <v>10520</v>
      </c>
      <c r="E1363" s="1">
        <v>2.9</v>
      </c>
      <c r="F1363" s="1">
        <v>2.9</v>
      </c>
    </row>
    <row r="1364" spans="1:6" x14ac:dyDescent="0.25">
      <c r="A1364" s="1" t="s">
        <v>12021</v>
      </c>
      <c r="B1364" s="1" t="s">
        <v>14473</v>
      </c>
      <c r="C1364" s="1" t="s">
        <v>13367</v>
      </c>
      <c r="D1364" s="1" t="s">
        <v>10463</v>
      </c>
      <c r="E1364" s="1">
        <v>2.9</v>
      </c>
      <c r="F1364" s="1">
        <v>2.9</v>
      </c>
    </row>
    <row r="1365" spans="1:6" x14ac:dyDescent="0.25">
      <c r="A1365" s="1" t="s">
        <v>12026</v>
      </c>
      <c r="B1365" s="1" t="s">
        <v>14478</v>
      </c>
      <c r="C1365" s="1" t="s">
        <v>13368</v>
      </c>
      <c r="D1365" s="1" t="s">
        <v>10088</v>
      </c>
      <c r="E1365" s="1">
        <v>2.9</v>
      </c>
      <c r="F1365" s="1">
        <v>2.9</v>
      </c>
    </row>
    <row r="1366" spans="1:6" x14ac:dyDescent="0.25">
      <c r="A1366" s="1" t="s">
        <v>2839</v>
      </c>
      <c r="B1366" s="1" t="s">
        <v>6396</v>
      </c>
      <c r="C1366" s="1" t="s">
        <v>7124</v>
      </c>
      <c r="D1366" s="1" t="s">
        <v>10619</v>
      </c>
      <c r="E1366" s="1">
        <v>2.9</v>
      </c>
      <c r="F1366" s="1">
        <v>2.9</v>
      </c>
    </row>
    <row r="1367" spans="1:6" x14ac:dyDescent="0.25">
      <c r="A1367" s="1" t="s">
        <v>2995</v>
      </c>
      <c r="B1367" s="1" t="s">
        <v>6552</v>
      </c>
      <c r="C1367" s="1" t="s">
        <v>7124</v>
      </c>
      <c r="D1367" s="1" t="s">
        <v>8925</v>
      </c>
      <c r="E1367" s="1">
        <v>2.9</v>
      </c>
      <c r="F1367" s="1">
        <v>2.9</v>
      </c>
    </row>
    <row r="1368" spans="1:6" x14ac:dyDescent="0.25">
      <c r="A1368" s="1" t="s">
        <v>12118</v>
      </c>
      <c r="B1368" s="1" t="s">
        <v>14570</v>
      </c>
      <c r="C1368" s="1" t="s">
        <v>13396</v>
      </c>
      <c r="D1368" s="1" t="s">
        <v>12856</v>
      </c>
      <c r="E1368" s="1">
        <v>2.9</v>
      </c>
      <c r="F1368" s="1">
        <v>2.9</v>
      </c>
    </row>
    <row r="1369" spans="1:6" x14ac:dyDescent="0.25">
      <c r="A1369" s="1" t="s">
        <v>3017</v>
      </c>
      <c r="B1369" s="1" t="s">
        <v>6574</v>
      </c>
      <c r="C1369" s="1" t="s">
        <v>7124</v>
      </c>
      <c r="D1369" s="1" t="s">
        <v>8925</v>
      </c>
      <c r="E1369" s="1">
        <v>2.9</v>
      </c>
      <c r="F1369" s="1">
        <v>2.9</v>
      </c>
    </row>
    <row r="1370" spans="1:6" x14ac:dyDescent="0.25">
      <c r="A1370" s="1" t="s">
        <v>3149</v>
      </c>
      <c r="B1370" s="1" t="s">
        <v>6706</v>
      </c>
      <c r="C1370" s="1" t="s">
        <v>8518</v>
      </c>
      <c r="D1370" s="1" t="s">
        <v>10781</v>
      </c>
      <c r="E1370" s="1">
        <v>2.9</v>
      </c>
      <c r="F1370" s="1">
        <v>2.9</v>
      </c>
    </row>
    <row r="1371" spans="1:6" x14ac:dyDescent="0.25">
      <c r="A1371" s="1" t="s">
        <v>12183</v>
      </c>
      <c r="B1371" s="1" t="s">
        <v>14635</v>
      </c>
      <c r="C1371" s="1" t="s">
        <v>7124</v>
      </c>
      <c r="D1371" s="1" t="s">
        <v>9038</v>
      </c>
      <c r="E1371" s="1">
        <v>2.9</v>
      </c>
      <c r="F1371" s="1">
        <v>2.9</v>
      </c>
    </row>
    <row r="1372" spans="1:6" x14ac:dyDescent="0.25">
      <c r="A1372" s="1" t="s">
        <v>12183</v>
      </c>
      <c r="B1372" s="1" t="s">
        <v>14635</v>
      </c>
      <c r="C1372" s="1" t="s">
        <v>7124</v>
      </c>
      <c r="D1372" s="1" t="s">
        <v>9038</v>
      </c>
      <c r="E1372" s="1">
        <v>2.9</v>
      </c>
      <c r="F1372" s="1">
        <v>2.9</v>
      </c>
    </row>
    <row r="1373" spans="1:6" x14ac:dyDescent="0.25">
      <c r="A1373" s="1" t="s">
        <v>3218</v>
      </c>
      <c r="B1373" s="1" t="s">
        <v>6775</v>
      </c>
      <c r="C1373" s="1" t="s">
        <v>7124</v>
      </c>
      <c r="D1373" s="1" t="s">
        <v>10821</v>
      </c>
      <c r="E1373" s="1">
        <v>2.9</v>
      </c>
      <c r="F1373" s="1">
        <v>2.9</v>
      </c>
    </row>
    <row r="1374" spans="1:6" x14ac:dyDescent="0.25">
      <c r="A1374" s="1" t="s">
        <v>3413</v>
      </c>
      <c r="B1374" s="1" t="s">
        <v>6970</v>
      </c>
      <c r="C1374" s="1" t="s">
        <v>8583</v>
      </c>
      <c r="D1374" s="1" t="s">
        <v>10942</v>
      </c>
      <c r="E1374" s="1">
        <v>2.9</v>
      </c>
      <c r="F1374" s="1">
        <v>2.9</v>
      </c>
    </row>
    <row r="1375" spans="1:6" x14ac:dyDescent="0.25">
      <c r="A1375" s="1" t="s">
        <v>12281</v>
      </c>
      <c r="B1375" s="1" t="s">
        <v>14733</v>
      </c>
      <c r="C1375" s="1" t="s">
        <v>7124</v>
      </c>
      <c r="D1375" s="1" t="s">
        <v>9102</v>
      </c>
      <c r="E1375" s="1">
        <v>2.9</v>
      </c>
      <c r="F1375" s="1">
        <v>2.9</v>
      </c>
    </row>
    <row r="1376" spans="1:6" x14ac:dyDescent="0.25">
      <c r="A1376" s="1" t="s">
        <v>11030</v>
      </c>
      <c r="B1376" s="1" t="s">
        <v>13482</v>
      </c>
      <c r="C1376" s="1" t="s">
        <v>13032</v>
      </c>
      <c r="D1376" s="1" t="s">
        <v>12332</v>
      </c>
      <c r="E1376" s="1">
        <v>3</v>
      </c>
      <c r="F1376" s="1">
        <v>3</v>
      </c>
    </row>
    <row r="1377" spans="1:6" x14ac:dyDescent="0.25">
      <c r="A1377" s="1" t="s">
        <v>11039</v>
      </c>
      <c r="B1377" s="1" t="s">
        <v>13491</v>
      </c>
      <c r="C1377" s="1" t="s">
        <v>8502</v>
      </c>
      <c r="D1377" s="1" t="s">
        <v>12337</v>
      </c>
      <c r="E1377" s="1">
        <v>3</v>
      </c>
      <c r="F1377" s="1">
        <v>3</v>
      </c>
    </row>
    <row r="1378" spans="1:6" x14ac:dyDescent="0.25">
      <c r="A1378" s="1" t="s">
        <v>11120</v>
      </c>
      <c r="B1378" s="1" t="s">
        <v>13572</v>
      </c>
      <c r="C1378" s="1" t="s">
        <v>13063</v>
      </c>
      <c r="D1378" s="1" t="s">
        <v>12378</v>
      </c>
      <c r="E1378" s="1">
        <v>3</v>
      </c>
      <c r="F1378" s="1">
        <v>3</v>
      </c>
    </row>
    <row r="1379" spans="1:6" x14ac:dyDescent="0.25">
      <c r="A1379" s="1" t="s">
        <v>11127</v>
      </c>
      <c r="B1379" s="1" t="s">
        <v>13579</v>
      </c>
      <c r="C1379" s="1" t="s">
        <v>13066</v>
      </c>
      <c r="D1379" s="1" t="s">
        <v>12382</v>
      </c>
      <c r="E1379" s="1">
        <v>3</v>
      </c>
      <c r="F1379" s="1">
        <v>3</v>
      </c>
    </row>
    <row r="1380" spans="1:6" x14ac:dyDescent="0.25">
      <c r="A1380" s="1" t="s">
        <v>11132</v>
      </c>
      <c r="B1380" s="1" t="s">
        <v>13584</v>
      </c>
      <c r="C1380" s="1" t="s">
        <v>7124</v>
      </c>
      <c r="D1380" s="1" t="s">
        <v>12387</v>
      </c>
      <c r="E1380" s="1">
        <v>3</v>
      </c>
      <c r="F1380" s="1">
        <v>3</v>
      </c>
    </row>
    <row r="1381" spans="1:6" x14ac:dyDescent="0.25">
      <c r="A1381" s="1" t="s">
        <v>11141</v>
      </c>
      <c r="B1381" s="1" t="s">
        <v>13593</v>
      </c>
      <c r="C1381" s="1" t="s">
        <v>7124</v>
      </c>
      <c r="D1381" s="1" t="s">
        <v>12394</v>
      </c>
      <c r="E1381" s="1">
        <v>3</v>
      </c>
      <c r="F1381" s="1">
        <v>3</v>
      </c>
    </row>
    <row r="1382" spans="1:6" x14ac:dyDescent="0.25">
      <c r="A1382" s="1" t="s">
        <v>11158</v>
      </c>
      <c r="B1382" s="1" t="s">
        <v>13610</v>
      </c>
      <c r="C1382" s="1" t="s">
        <v>13078</v>
      </c>
      <c r="D1382" s="1" t="s">
        <v>12400</v>
      </c>
      <c r="E1382" s="1">
        <v>3</v>
      </c>
      <c r="F1382" s="1">
        <v>3</v>
      </c>
    </row>
    <row r="1383" spans="1:6" x14ac:dyDescent="0.25">
      <c r="A1383" s="1" t="s">
        <v>332</v>
      </c>
      <c r="B1383" s="1" t="s">
        <v>3889</v>
      </c>
      <c r="C1383" s="1" t="s">
        <v>7124</v>
      </c>
      <c r="D1383" s="1" t="s">
        <v>9148</v>
      </c>
      <c r="E1383" s="1">
        <v>3</v>
      </c>
      <c r="F1383" s="1">
        <v>3</v>
      </c>
    </row>
    <row r="1384" spans="1:6" x14ac:dyDescent="0.25">
      <c r="A1384" s="1" t="s">
        <v>503</v>
      </c>
      <c r="B1384" s="1" t="s">
        <v>4060</v>
      </c>
      <c r="C1384" s="1" t="s">
        <v>7124</v>
      </c>
      <c r="D1384" s="1" t="s">
        <v>9254</v>
      </c>
      <c r="E1384" s="1">
        <v>3</v>
      </c>
      <c r="F1384" s="1">
        <v>3</v>
      </c>
    </row>
    <row r="1385" spans="1:6" x14ac:dyDescent="0.25">
      <c r="A1385" s="1" t="s">
        <v>11282</v>
      </c>
      <c r="B1385" s="1" t="s">
        <v>13734</v>
      </c>
      <c r="C1385" s="1" t="s">
        <v>7124</v>
      </c>
      <c r="D1385" s="1" t="s">
        <v>8925</v>
      </c>
      <c r="E1385" s="1">
        <v>3</v>
      </c>
      <c r="F1385" s="1">
        <v>3</v>
      </c>
    </row>
    <row r="1386" spans="1:6" x14ac:dyDescent="0.25">
      <c r="A1386" s="1" t="s">
        <v>739</v>
      </c>
      <c r="B1386" s="1" t="s">
        <v>4296</v>
      </c>
      <c r="C1386" s="1" t="s">
        <v>7124</v>
      </c>
      <c r="D1386" s="1" t="s">
        <v>9410</v>
      </c>
      <c r="E1386" s="1">
        <v>3</v>
      </c>
      <c r="F1386" s="1">
        <v>3</v>
      </c>
    </row>
    <row r="1387" spans="1:6" x14ac:dyDescent="0.25">
      <c r="A1387" s="1" t="s">
        <v>11402</v>
      </c>
      <c r="B1387" s="1" t="s">
        <v>13854</v>
      </c>
      <c r="C1387" s="1" t="s">
        <v>7124</v>
      </c>
      <c r="D1387" s="1" t="s">
        <v>8925</v>
      </c>
      <c r="E1387" s="1">
        <v>3</v>
      </c>
      <c r="F1387" s="1">
        <v>3</v>
      </c>
    </row>
    <row r="1388" spans="1:6" x14ac:dyDescent="0.25">
      <c r="A1388" s="1" t="s">
        <v>11409</v>
      </c>
      <c r="B1388" s="1" t="s">
        <v>13861</v>
      </c>
      <c r="C1388" s="1" t="s">
        <v>13160</v>
      </c>
      <c r="D1388" s="1" t="s">
        <v>12522</v>
      </c>
      <c r="E1388" s="1">
        <v>3</v>
      </c>
      <c r="F1388" s="1">
        <v>3</v>
      </c>
    </row>
    <row r="1389" spans="1:6" x14ac:dyDescent="0.25">
      <c r="A1389" s="1" t="s">
        <v>1111</v>
      </c>
      <c r="B1389" s="1" t="s">
        <v>4668</v>
      </c>
      <c r="C1389" s="1" t="s">
        <v>7624</v>
      </c>
      <c r="D1389" s="1" t="s">
        <v>9633</v>
      </c>
      <c r="E1389" s="1">
        <v>3</v>
      </c>
      <c r="F1389" s="1">
        <v>3</v>
      </c>
    </row>
    <row r="1390" spans="1:6" x14ac:dyDescent="0.25">
      <c r="A1390" s="1" t="s">
        <v>11494</v>
      </c>
      <c r="B1390" s="1" t="s">
        <v>13946</v>
      </c>
      <c r="C1390" s="1" t="s">
        <v>13190</v>
      </c>
      <c r="D1390" s="1" t="s">
        <v>12563</v>
      </c>
      <c r="E1390" s="1">
        <v>3</v>
      </c>
      <c r="F1390" s="1">
        <v>3</v>
      </c>
    </row>
    <row r="1391" spans="1:6" x14ac:dyDescent="0.25">
      <c r="A1391" s="1" t="s">
        <v>11503</v>
      </c>
      <c r="B1391" s="1" t="s">
        <v>13955</v>
      </c>
      <c r="C1391" s="1" t="s">
        <v>13192</v>
      </c>
      <c r="D1391" s="1" t="s">
        <v>12566</v>
      </c>
      <c r="E1391" s="1">
        <v>3</v>
      </c>
      <c r="F1391" s="1">
        <v>3</v>
      </c>
    </row>
    <row r="1392" spans="1:6" x14ac:dyDescent="0.25">
      <c r="A1392" s="1" t="s">
        <v>1541</v>
      </c>
      <c r="B1392" s="1" t="s">
        <v>5098</v>
      </c>
      <c r="C1392" s="1" t="s">
        <v>7124</v>
      </c>
      <c r="D1392" s="1" t="s">
        <v>9870</v>
      </c>
      <c r="E1392" s="1">
        <v>3</v>
      </c>
      <c r="F1392" s="1">
        <v>3</v>
      </c>
    </row>
    <row r="1393" spans="1:6" x14ac:dyDescent="0.25">
      <c r="A1393" s="1" t="s">
        <v>11607</v>
      </c>
      <c r="B1393" s="1" t="s">
        <v>14059</v>
      </c>
      <c r="C1393" s="1" t="s">
        <v>13230</v>
      </c>
      <c r="D1393" s="1" t="s">
        <v>9399</v>
      </c>
      <c r="E1393" s="1">
        <v>3</v>
      </c>
      <c r="F1393" s="1">
        <v>3</v>
      </c>
    </row>
    <row r="1394" spans="1:6" x14ac:dyDescent="0.25">
      <c r="A1394" s="1" t="s">
        <v>11639</v>
      </c>
      <c r="B1394" s="1" t="s">
        <v>14091</v>
      </c>
      <c r="C1394" s="1" t="s">
        <v>7124</v>
      </c>
      <c r="D1394" s="1" t="s">
        <v>8916</v>
      </c>
      <c r="E1394" s="1">
        <v>3</v>
      </c>
      <c r="F1394" s="1">
        <v>3</v>
      </c>
    </row>
    <row r="1395" spans="1:6" x14ac:dyDescent="0.25">
      <c r="A1395" s="1" t="s">
        <v>11652</v>
      </c>
      <c r="B1395" s="1" t="s">
        <v>14104</v>
      </c>
      <c r="C1395" s="1" t="s">
        <v>7124</v>
      </c>
      <c r="D1395" s="1" t="s">
        <v>12635</v>
      </c>
      <c r="E1395" s="1">
        <v>3</v>
      </c>
      <c r="F1395" s="1">
        <v>3</v>
      </c>
    </row>
    <row r="1396" spans="1:6" x14ac:dyDescent="0.25">
      <c r="A1396" s="1" t="s">
        <v>1740</v>
      </c>
      <c r="B1396" s="1" t="s">
        <v>5297</v>
      </c>
      <c r="C1396" s="1" t="s">
        <v>7124</v>
      </c>
      <c r="D1396" s="1" t="s">
        <v>8925</v>
      </c>
      <c r="E1396" s="1">
        <v>3</v>
      </c>
      <c r="F1396" s="1">
        <v>3</v>
      </c>
    </row>
    <row r="1397" spans="1:6" x14ac:dyDescent="0.25">
      <c r="A1397" s="1" t="s">
        <v>11682</v>
      </c>
      <c r="B1397" s="1" t="s">
        <v>14134</v>
      </c>
      <c r="C1397" s="1" t="s">
        <v>13251</v>
      </c>
      <c r="D1397" s="1" t="s">
        <v>12646</v>
      </c>
      <c r="E1397" s="1">
        <v>3</v>
      </c>
      <c r="F1397" s="1">
        <v>3</v>
      </c>
    </row>
    <row r="1398" spans="1:6" x14ac:dyDescent="0.25">
      <c r="A1398" s="1" t="s">
        <v>1846</v>
      </c>
      <c r="B1398" s="1" t="s">
        <v>5403</v>
      </c>
      <c r="C1398" s="1" t="s">
        <v>7124</v>
      </c>
      <c r="D1398" s="1" t="s">
        <v>8925</v>
      </c>
      <c r="E1398" s="1">
        <v>3</v>
      </c>
      <c r="F1398" s="1">
        <v>3</v>
      </c>
    </row>
    <row r="1399" spans="1:6" x14ac:dyDescent="0.25">
      <c r="A1399" s="1" t="s">
        <v>1981</v>
      </c>
      <c r="B1399" s="1" t="s">
        <v>5538</v>
      </c>
      <c r="C1399" s="1" t="s">
        <v>8001</v>
      </c>
      <c r="D1399" s="1" t="s">
        <v>10125</v>
      </c>
      <c r="E1399" s="1">
        <v>3</v>
      </c>
      <c r="F1399" s="1">
        <v>3</v>
      </c>
    </row>
    <row r="1400" spans="1:6" x14ac:dyDescent="0.25">
      <c r="A1400" s="1" t="s">
        <v>2128</v>
      </c>
      <c r="B1400" s="1" t="s">
        <v>5685</v>
      </c>
      <c r="C1400" s="1" t="s">
        <v>7124</v>
      </c>
      <c r="D1400" s="1" t="s">
        <v>8925</v>
      </c>
      <c r="E1400" s="1">
        <v>3</v>
      </c>
      <c r="F1400" s="1">
        <v>3</v>
      </c>
    </row>
    <row r="1401" spans="1:6" x14ac:dyDescent="0.25">
      <c r="A1401" s="1" t="s">
        <v>11787</v>
      </c>
      <c r="B1401" s="1" t="s">
        <v>14239</v>
      </c>
      <c r="C1401" s="1" t="s">
        <v>7124</v>
      </c>
      <c r="D1401" s="1" t="s">
        <v>9177</v>
      </c>
      <c r="E1401" s="1">
        <v>3</v>
      </c>
      <c r="F1401" s="1">
        <v>3</v>
      </c>
    </row>
    <row r="1402" spans="1:6" x14ac:dyDescent="0.25">
      <c r="A1402" s="1" t="s">
        <v>2319</v>
      </c>
      <c r="B1402" s="1" t="s">
        <v>5876</v>
      </c>
      <c r="C1402" s="1" t="s">
        <v>7124</v>
      </c>
      <c r="D1402" s="1" t="s">
        <v>9600</v>
      </c>
      <c r="E1402" s="1">
        <v>3</v>
      </c>
      <c r="F1402" s="1">
        <v>3</v>
      </c>
    </row>
    <row r="1403" spans="1:6" x14ac:dyDescent="0.25">
      <c r="A1403" s="1" t="s">
        <v>11880</v>
      </c>
      <c r="B1403" s="1" t="s">
        <v>14332</v>
      </c>
      <c r="C1403" s="1" t="s">
        <v>13321</v>
      </c>
      <c r="D1403" s="1" t="s">
        <v>12742</v>
      </c>
      <c r="E1403" s="1">
        <v>3</v>
      </c>
      <c r="F1403" s="1">
        <v>3</v>
      </c>
    </row>
    <row r="1404" spans="1:6" x14ac:dyDescent="0.25">
      <c r="A1404" s="1" t="s">
        <v>2371</v>
      </c>
      <c r="B1404" s="1" t="s">
        <v>5928</v>
      </c>
      <c r="C1404" s="1" t="s">
        <v>8185</v>
      </c>
      <c r="D1404" s="1" t="s">
        <v>10352</v>
      </c>
      <c r="E1404" s="1">
        <v>3</v>
      </c>
      <c r="F1404" s="1">
        <v>3</v>
      </c>
    </row>
    <row r="1405" spans="1:6" x14ac:dyDescent="0.25">
      <c r="A1405" s="1" t="s">
        <v>2465</v>
      </c>
      <c r="B1405" s="1" t="s">
        <v>6022</v>
      </c>
      <c r="C1405" s="1" t="s">
        <v>7124</v>
      </c>
      <c r="D1405" s="1" t="s">
        <v>9575</v>
      </c>
      <c r="E1405" s="1">
        <v>3</v>
      </c>
      <c r="F1405" s="1">
        <v>3</v>
      </c>
    </row>
    <row r="1406" spans="1:6" x14ac:dyDescent="0.25">
      <c r="A1406" s="1" t="s">
        <v>2494</v>
      </c>
      <c r="B1406" s="1" t="s">
        <v>6051</v>
      </c>
      <c r="C1406" s="1" t="s">
        <v>7124</v>
      </c>
      <c r="D1406" s="1" t="s">
        <v>8925</v>
      </c>
      <c r="E1406" s="1">
        <v>3</v>
      </c>
      <c r="F1406" s="1">
        <v>3</v>
      </c>
    </row>
    <row r="1407" spans="1:6" x14ac:dyDescent="0.25">
      <c r="A1407" s="1" t="s">
        <v>2548</v>
      </c>
      <c r="B1407" s="1" t="s">
        <v>6105</v>
      </c>
      <c r="C1407" s="1" t="s">
        <v>7124</v>
      </c>
      <c r="D1407" s="1" t="s">
        <v>8925</v>
      </c>
      <c r="E1407" s="1">
        <v>3</v>
      </c>
      <c r="F1407" s="1">
        <v>3</v>
      </c>
    </row>
    <row r="1408" spans="1:6" x14ac:dyDescent="0.25">
      <c r="A1408" s="1" t="s">
        <v>11986</v>
      </c>
      <c r="B1408" s="1" t="s">
        <v>14438</v>
      </c>
      <c r="C1408" s="1" t="s">
        <v>7124</v>
      </c>
      <c r="D1408" s="1" t="s">
        <v>8925</v>
      </c>
      <c r="E1408" s="1">
        <v>3</v>
      </c>
      <c r="F1408" s="1">
        <v>3</v>
      </c>
    </row>
    <row r="1409" spans="1:6" x14ac:dyDescent="0.25">
      <c r="A1409" s="1" t="s">
        <v>2773</v>
      </c>
      <c r="B1409" s="1" t="s">
        <v>6330</v>
      </c>
      <c r="C1409" s="1" t="s">
        <v>7124</v>
      </c>
      <c r="D1409" s="1" t="s">
        <v>10577</v>
      </c>
      <c r="E1409" s="1">
        <v>3</v>
      </c>
      <c r="F1409" s="1">
        <v>3</v>
      </c>
    </row>
    <row r="1410" spans="1:6" x14ac:dyDescent="0.25">
      <c r="A1410" s="1" t="s">
        <v>2885</v>
      </c>
      <c r="B1410" s="1" t="s">
        <v>6442</v>
      </c>
      <c r="C1410" s="1" t="s">
        <v>7124</v>
      </c>
      <c r="D1410" s="1" t="s">
        <v>8925</v>
      </c>
      <c r="E1410" s="1">
        <v>3</v>
      </c>
      <c r="F1410" s="1">
        <v>3</v>
      </c>
    </row>
    <row r="1411" spans="1:6" x14ac:dyDescent="0.25">
      <c r="A1411" s="1" t="s">
        <v>3234</v>
      </c>
      <c r="B1411" s="1" t="s">
        <v>6791</v>
      </c>
      <c r="C1411" s="1" t="s">
        <v>7124</v>
      </c>
      <c r="D1411" s="1" t="s">
        <v>10831</v>
      </c>
      <c r="E1411" s="1">
        <v>3</v>
      </c>
      <c r="F1411" s="1">
        <v>3</v>
      </c>
    </row>
    <row r="1412" spans="1:6" x14ac:dyDescent="0.25">
      <c r="A1412" s="1" t="s">
        <v>12191</v>
      </c>
      <c r="B1412" s="1" t="s">
        <v>14643</v>
      </c>
      <c r="C1412" s="1" t="s">
        <v>13421</v>
      </c>
      <c r="D1412" s="1" t="s">
        <v>12890</v>
      </c>
      <c r="E1412" s="1">
        <v>3</v>
      </c>
      <c r="F1412" s="1">
        <v>3</v>
      </c>
    </row>
    <row r="1413" spans="1:6" x14ac:dyDescent="0.25">
      <c r="A1413" s="1" t="s">
        <v>12194</v>
      </c>
      <c r="B1413" s="1" t="s">
        <v>14646</v>
      </c>
      <c r="C1413" s="1" t="s">
        <v>7124</v>
      </c>
      <c r="D1413" s="1" t="s">
        <v>12891</v>
      </c>
      <c r="E1413" s="1">
        <v>3</v>
      </c>
      <c r="F1413" s="1">
        <v>3</v>
      </c>
    </row>
    <row r="1414" spans="1:6" x14ac:dyDescent="0.25">
      <c r="A1414" s="1" t="s">
        <v>3360</v>
      </c>
      <c r="B1414" s="1" t="s">
        <v>6917</v>
      </c>
      <c r="C1414" s="1" t="s">
        <v>7350</v>
      </c>
      <c r="D1414" s="1" t="s">
        <v>10914</v>
      </c>
      <c r="E1414" s="1">
        <v>3</v>
      </c>
      <c r="F1414" s="1">
        <v>3</v>
      </c>
    </row>
    <row r="1415" spans="1:6" x14ac:dyDescent="0.25">
      <c r="A1415" s="1" t="s">
        <v>3371</v>
      </c>
      <c r="B1415" s="1" t="s">
        <v>6928</v>
      </c>
      <c r="C1415" s="1" t="s">
        <v>7124</v>
      </c>
      <c r="D1415" s="1" t="s">
        <v>8916</v>
      </c>
      <c r="E1415" s="1">
        <v>3</v>
      </c>
      <c r="F1415" s="1">
        <v>3</v>
      </c>
    </row>
    <row r="1416" spans="1:6" x14ac:dyDescent="0.25">
      <c r="A1416" s="1" t="s">
        <v>3387</v>
      </c>
      <c r="B1416" s="1" t="s">
        <v>6944</v>
      </c>
      <c r="C1416" s="1" t="s">
        <v>7124</v>
      </c>
      <c r="D1416" s="1" t="s">
        <v>8925</v>
      </c>
      <c r="E1416" s="1">
        <v>3</v>
      </c>
      <c r="F1416" s="1">
        <v>3</v>
      </c>
    </row>
    <row r="1417" spans="1:6" x14ac:dyDescent="0.25">
      <c r="A1417" s="1" t="s">
        <v>34</v>
      </c>
      <c r="B1417" s="1" t="s">
        <v>3591</v>
      </c>
      <c r="C1417" s="1" t="s">
        <v>7133</v>
      </c>
      <c r="D1417" s="1" t="s">
        <v>8932</v>
      </c>
      <c r="E1417" s="1">
        <v>3.1</v>
      </c>
      <c r="F1417" s="1">
        <v>3.1</v>
      </c>
    </row>
    <row r="1418" spans="1:6" x14ac:dyDescent="0.25">
      <c r="A1418" s="1" t="s">
        <v>73</v>
      </c>
      <c r="B1418" s="1" t="s">
        <v>3630</v>
      </c>
      <c r="C1418" s="1" t="s">
        <v>7155</v>
      </c>
      <c r="D1418" s="1" t="s">
        <v>8965</v>
      </c>
      <c r="E1418" s="1">
        <v>3.1</v>
      </c>
      <c r="F1418" s="1">
        <v>3.1</v>
      </c>
    </row>
    <row r="1419" spans="1:6" x14ac:dyDescent="0.25">
      <c r="A1419" s="1" t="s">
        <v>11083</v>
      </c>
      <c r="B1419" s="1" t="s">
        <v>13535</v>
      </c>
      <c r="C1419" s="1" t="s">
        <v>7124</v>
      </c>
      <c r="D1419" s="1" t="s">
        <v>8925</v>
      </c>
      <c r="E1419" s="1">
        <v>3.1</v>
      </c>
      <c r="F1419" s="1">
        <v>3.1</v>
      </c>
    </row>
    <row r="1420" spans="1:6" x14ac:dyDescent="0.25">
      <c r="A1420" s="1" t="s">
        <v>11123</v>
      </c>
      <c r="B1420" s="1" t="s">
        <v>13575</v>
      </c>
      <c r="C1420" s="1" t="s">
        <v>7124</v>
      </c>
      <c r="D1420" s="1" t="s">
        <v>12379</v>
      </c>
      <c r="E1420" s="1">
        <v>3.1</v>
      </c>
      <c r="F1420" s="1">
        <v>3.1</v>
      </c>
    </row>
    <row r="1421" spans="1:6" x14ac:dyDescent="0.25">
      <c r="A1421" s="1" t="s">
        <v>11159</v>
      </c>
      <c r="B1421" s="1" t="s">
        <v>13611</v>
      </c>
      <c r="C1421" s="1" t="s">
        <v>7124</v>
      </c>
      <c r="D1421" s="1" t="s">
        <v>10585</v>
      </c>
      <c r="E1421" s="1">
        <v>3.1</v>
      </c>
      <c r="F1421" s="1">
        <v>3.1</v>
      </c>
    </row>
    <row r="1422" spans="1:6" x14ac:dyDescent="0.25">
      <c r="A1422" s="1" t="s">
        <v>422</v>
      </c>
      <c r="B1422" s="1" t="s">
        <v>3979</v>
      </c>
      <c r="C1422" s="1" t="s">
        <v>7316</v>
      </c>
      <c r="D1422" s="1" t="s">
        <v>9202</v>
      </c>
      <c r="E1422" s="1">
        <v>3.1</v>
      </c>
      <c r="F1422" s="1">
        <v>3.1</v>
      </c>
    </row>
    <row r="1423" spans="1:6" x14ac:dyDescent="0.25">
      <c r="A1423" s="1" t="s">
        <v>11229</v>
      </c>
      <c r="B1423" s="1" t="s">
        <v>13681</v>
      </c>
      <c r="C1423" s="1" t="s">
        <v>13097</v>
      </c>
      <c r="D1423" s="1" t="s">
        <v>12430</v>
      </c>
      <c r="E1423" s="1">
        <v>3.1</v>
      </c>
      <c r="F1423" s="1">
        <v>3.1</v>
      </c>
    </row>
    <row r="1424" spans="1:6" x14ac:dyDescent="0.25">
      <c r="A1424" s="1" t="s">
        <v>769</v>
      </c>
      <c r="B1424" s="1" t="s">
        <v>4326</v>
      </c>
      <c r="C1424" s="1" t="s">
        <v>7124</v>
      </c>
      <c r="D1424" s="1" t="s">
        <v>9428</v>
      </c>
      <c r="E1424" s="1">
        <v>3.1</v>
      </c>
      <c r="F1424" s="1">
        <v>3.1</v>
      </c>
    </row>
    <row r="1425" spans="1:6" x14ac:dyDescent="0.25">
      <c r="A1425" s="1" t="s">
        <v>859</v>
      </c>
      <c r="B1425" s="1" t="s">
        <v>4416</v>
      </c>
      <c r="C1425" s="1" t="s">
        <v>7124</v>
      </c>
      <c r="D1425" s="1" t="s">
        <v>8925</v>
      </c>
      <c r="E1425" s="1">
        <v>3.1</v>
      </c>
      <c r="F1425" s="1">
        <v>3.1</v>
      </c>
    </row>
    <row r="1426" spans="1:6" x14ac:dyDescent="0.25">
      <c r="A1426" s="1" t="s">
        <v>866</v>
      </c>
      <c r="B1426" s="1" t="s">
        <v>4423</v>
      </c>
      <c r="C1426" s="1" t="s">
        <v>7124</v>
      </c>
      <c r="D1426" s="1" t="s">
        <v>9413</v>
      </c>
      <c r="E1426" s="1">
        <v>3.1</v>
      </c>
      <c r="F1426" s="1">
        <v>3.1</v>
      </c>
    </row>
    <row r="1427" spans="1:6" x14ac:dyDescent="0.25">
      <c r="A1427" s="1" t="s">
        <v>924</v>
      </c>
      <c r="B1427" s="1" t="s">
        <v>4481</v>
      </c>
      <c r="C1427" s="1" t="s">
        <v>7124</v>
      </c>
      <c r="D1427" s="1" t="s">
        <v>9530</v>
      </c>
      <c r="E1427" s="1">
        <v>3.1</v>
      </c>
      <c r="F1427" s="1">
        <v>3.1</v>
      </c>
    </row>
    <row r="1428" spans="1:6" x14ac:dyDescent="0.25">
      <c r="A1428" s="1" t="s">
        <v>962</v>
      </c>
      <c r="B1428" s="1" t="s">
        <v>4519</v>
      </c>
      <c r="C1428" s="1" t="s">
        <v>7124</v>
      </c>
      <c r="D1428" s="1" t="s">
        <v>9546</v>
      </c>
      <c r="E1428" s="1">
        <v>3.1</v>
      </c>
      <c r="F1428" s="1">
        <v>3.1</v>
      </c>
    </row>
    <row r="1429" spans="1:6" x14ac:dyDescent="0.25">
      <c r="A1429" s="1" t="s">
        <v>11416</v>
      </c>
      <c r="B1429" s="1" t="s">
        <v>13868</v>
      </c>
      <c r="C1429" s="1" t="s">
        <v>7124</v>
      </c>
      <c r="D1429" s="1" t="s">
        <v>12525</v>
      </c>
      <c r="E1429" s="1">
        <v>3.1</v>
      </c>
      <c r="F1429" s="1">
        <v>3.1</v>
      </c>
    </row>
    <row r="1430" spans="1:6" x14ac:dyDescent="0.25">
      <c r="A1430" s="1" t="s">
        <v>1402</v>
      </c>
      <c r="B1430" s="1" t="s">
        <v>4959</v>
      </c>
      <c r="C1430" s="1" t="s">
        <v>7761</v>
      </c>
      <c r="D1430" s="1" t="s">
        <v>9795</v>
      </c>
      <c r="E1430" s="1">
        <v>3.1</v>
      </c>
      <c r="F1430" s="1">
        <v>3.1</v>
      </c>
    </row>
    <row r="1431" spans="1:6" x14ac:dyDescent="0.25">
      <c r="A1431" s="1" t="s">
        <v>11567</v>
      </c>
      <c r="B1431" s="1" t="s">
        <v>14019</v>
      </c>
      <c r="C1431" s="1" t="s">
        <v>7124</v>
      </c>
      <c r="D1431" s="1" t="s">
        <v>10262</v>
      </c>
      <c r="E1431" s="1">
        <v>3.1</v>
      </c>
      <c r="F1431" s="1">
        <v>3.1</v>
      </c>
    </row>
    <row r="1432" spans="1:6" x14ac:dyDescent="0.25">
      <c r="A1432" s="1" t="s">
        <v>1515</v>
      </c>
      <c r="B1432" s="1" t="s">
        <v>5072</v>
      </c>
      <c r="C1432" s="1" t="s">
        <v>7797</v>
      </c>
      <c r="D1432" s="1" t="s">
        <v>9854</v>
      </c>
      <c r="E1432" s="1">
        <v>3.1</v>
      </c>
      <c r="F1432" s="1">
        <v>3.1</v>
      </c>
    </row>
    <row r="1433" spans="1:6" x14ac:dyDescent="0.25">
      <c r="A1433" s="1" t="s">
        <v>1690</v>
      </c>
      <c r="B1433" s="1" t="s">
        <v>5247</v>
      </c>
      <c r="C1433" s="1" t="s">
        <v>7870</v>
      </c>
      <c r="D1433" s="1" t="s">
        <v>9955</v>
      </c>
      <c r="E1433" s="1">
        <v>3.1</v>
      </c>
      <c r="F1433" s="1">
        <v>3.1</v>
      </c>
    </row>
    <row r="1434" spans="1:6" x14ac:dyDescent="0.25">
      <c r="A1434" s="1" t="s">
        <v>1708</v>
      </c>
      <c r="B1434" s="1" t="s">
        <v>5265</v>
      </c>
      <c r="C1434" s="1" t="s">
        <v>7124</v>
      </c>
      <c r="D1434" s="1" t="s">
        <v>8925</v>
      </c>
      <c r="E1434" s="1">
        <v>3.1</v>
      </c>
      <c r="F1434" s="1">
        <v>3.1</v>
      </c>
    </row>
    <row r="1435" spans="1:6" x14ac:dyDescent="0.25">
      <c r="A1435" s="1" t="s">
        <v>11667</v>
      </c>
      <c r="B1435" s="1" t="s">
        <v>14119</v>
      </c>
      <c r="C1435" s="1" t="s">
        <v>7124</v>
      </c>
      <c r="D1435" s="1" t="s">
        <v>8925</v>
      </c>
      <c r="E1435" s="1">
        <v>3.1</v>
      </c>
      <c r="F1435" s="1">
        <v>3.1</v>
      </c>
    </row>
    <row r="1436" spans="1:6" x14ac:dyDescent="0.25">
      <c r="A1436" s="1" t="s">
        <v>11668</v>
      </c>
      <c r="B1436" s="1" t="s">
        <v>14120</v>
      </c>
      <c r="C1436" s="1" t="s">
        <v>7124</v>
      </c>
      <c r="D1436" s="1" t="s">
        <v>9801</v>
      </c>
      <c r="E1436" s="1">
        <v>3.1</v>
      </c>
      <c r="F1436" s="1">
        <v>3.1</v>
      </c>
    </row>
    <row r="1437" spans="1:6" x14ac:dyDescent="0.25">
      <c r="A1437" s="1" t="s">
        <v>1800</v>
      </c>
      <c r="B1437" s="1" t="s">
        <v>5357</v>
      </c>
      <c r="C1437" s="1" t="s">
        <v>7124</v>
      </c>
      <c r="D1437" s="1" t="s">
        <v>8916</v>
      </c>
      <c r="E1437" s="1">
        <v>3.1</v>
      </c>
      <c r="F1437" s="1">
        <v>3.1</v>
      </c>
    </row>
    <row r="1438" spans="1:6" x14ac:dyDescent="0.25">
      <c r="A1438" s="1" t="s">
        <v>1803</v>
      </c>
      <c r="B1438" s="1" t="s">
        <v>5360</v>
      </c>
      <c r="C1438" s="1" t="s">
        <v>7124</v>
      </c>
      <c r="D1438" s="1" t="s">
        <v>8925</v>
      </c>
      <c r="E1438" s="1">
        <v>3.1</v>
      </c>
      <c r="F1438" s="1">
        <v>3.1</v>
      </c>
    </row>
    <row r="1439" spans="1:6" x14ac:dyDescent="0.25">
      <c r="A1439" s="1" t="s">
        <v>2186</v>
      </c>
      <c r="B1439" s="1" t="s">
        <v>5743</v>
      </c>
      <c r="C1439" s="1" t="s">
        <v>7124</v>
      </c>
      <c r="D1439" s="1" t="s">
        <v>9547</v>
      </c>
      <c r="E1439" s="1">
        <v>3.1</v>
      </c>
      <c r="F1439" s="1">
        <v>3.1</v>
      </c>
    </row>
    <row r="1440" spans="1:6" x14ac:dyDescent="0.25">
      <c r="A1440" s="1" t="s">
        <v>2189</v>
      </c>
      <c r="B1440" s="1" t="s">
        <v>5746</v>
      </c>
      <c r="C1440" s="1" t="s">
        <v>8102</v>
      </c>
      <c r="D1440" s="1" t="s">
        <v>10253</v>
      </c>
      <c r="E1440" s="1">
        <v>3.1</v>
      </c>
      <c r="F1440" s="1">
        <v>3.1</v>
      </c>
    </row>
    <row r="1441" spans="1:6" x14ac:dyDescent="0.25">
      <c r="A1441" s="1" t="s">
        <v>11879</v>
      </c>
      <c r="B1441" s="1" t="s">
        <v>14331</v>
      </c>
      <c r="C1441" s="1" t="s">
        <v>7124</v>
      </c>
      <c r="D1441" s="1" t="s">
        <v>8925</v>
      </c>
      <c r="E1441" s="1">
        <v>3.1</v>
      </c>
      <c r="F1441" s="1">
        <v>3.1</v>
      </c>
    </row>
    <row r="1442" spans="1:6" x14ac:dyDescent="0.25">
      <c r="A1442" s="1" t="s">
        <v>2370</v>
      </c>
      <c r="B1442" s="1" t="s">
        <v>5927</v>
      </c>
      <c r="C1442" s="1" t="s">
        <v>7124</v>
      </c>
      <c r="D1442" s="1" t="s">
        <v>8925</v>
      </c>
      <c r="E1442" s="1">
        <v>3.1</v>
      </c>
      <c r="F1442" s="1">
        <v>3.1</v>
      </c>
    </row>
    <row r="1443" spans="1:6" x14ac:dyDescent="0.25">
      <c r="A1443" s="1" t="s">
        <v>11941</v>
      </c>
      <c r="B1443" s="1" t="s">
        <v>14393</v>
      </c>
      <c r="C1443" s="1" t="s">
        <v>7124</v>
      </c>
      <c r="D1443" s="1" t="s">
        <v>12775</v>
      </c>
      <c r="E1443" s="1">
        <v>3.1</v>
      </c>
      <c r="F1443" s="1">
        <v>3.1</v>
      </c>
    </row>
    <row r="1444" spans="1:6" x14ac:dyDescent="0.25">
      <c r="A1444" s="1" t="s">
        <v>11967</v>
      </c>
      <c r="B1444" s="1" t="s">
        <v>14419</v>
      </c>
      <c r="C1444" s="1" t="s">
        <v>7124</v>
      </c>
      <c r="D1444" s="1" t="s">
        <v>12790</v>
      </c>
      <c r="E1444" s="1">
        <v>3.1</v>
      </c>
      <c r="F1444" s="1">
        <v>3.1</v>
      </c>
    </row>
    <row r="1445" spans="1:6" x14ac:dyDescent="0.25">
      <c r="A1445" s="1" t="s">
        <v>2622</v>
      </c>
      <c r="B1445" s="1" t="s">
        <v>6179</v>
      </c>
      <c r="C1445" s="1" t="s">
        <v>7124</v>
      </c>
      <c r="D1445" s="1" t="s">
        <v>10488</v>
      </c>
      <c r="E1445" s="1">
        <v>3.1</v>
      </c>
      <c r="F1445" s="1">
        <v>3.1</v>
      </c>
    </row>
    <row r="1446" spans="1:6" x14ac:dyDescent="0.25">
      <c r="A1446" s="1" t="s">
        <v>2650</v>
      </c>
      <c r="B1446" s="1" t="s">
        <v>6207</v>
      </c>
      <c r="C1446" s="1" t="s">
        <v>7124</v>
      </c>
      <c r="D1446" s="1" t="s">
        <v>10509</v>
      </c>
      <c r="E1446" s="1">
        <v>3.1</v>
      </c>
      <c r="F1446" s="1">
        <v>3.1</v>
      </c>
    </row>
    <row r="1447" spans="1:6" x14ac:dyDescent="0.25">
      <c r="A1447" s="1" t="s">
        <v>3144</v>
      </c>
      <c r="B1447" s="1" t="s">
        <v>6701</v>
      </c>
      <c r="C1447" s="1" t="s">
        <v>7124</v>
      </c>
      <c r="D1447" s="1" t="s">
        <v>8925</v>
      </c>
      <c r="E1447" s="1">
        <v>3.1</v>
      </c>
      <c r="F1447" s="1">
        <v>3.1</v>
      </c>
    </row>
    <row r="1448" spans="1:6" x14ac:dyDescent="0.25">
      <c r="A1448" s="1" t="s">
        <v>3191</v>
      </c>
      <c r="B1448" s="1" t="s">
        <v>6748</v>
      </c>
      <c r="C1448" s="1" t="s">
        <v>7124</v>
      </c>
      <c r="D1448" s="1" t="s">
        <v>8925</v>
      </c>
      <c r="E1448" s="1">
        <v>3.1</v>
      </c>
      <c r="F1448" s="1">
        <v>3.1</v>
      </c>
    </row>
    <row r="1449" spans="1:6" x14ac:dyDescent="0.25">
      <c r="A1449" s="1" t="s">
        <v>3317</v>
      </c>
      <c r="B1449" s="1" t="s">
        <v>6874</v>
      </c>
      <c r="C1449" s="1" t="s">
        <v>7124</v>
      </c>
      <c r="D1449" s="1" t="s">
        <v>9377</v>
      </c>
      <c r="E1449" s="1">
        <v>3.1</v>
      </c>
      <c r="F1449" s="1">
        <v>3.1</v>
      </c>
    </row>
    <row r="1450" spans="1:6" x14ac:dyDescent="0.25">
      <c r="A1450" s="1" t="s">
        <v>3498</v>
      </c>
      <c r="B1450" s="1" t="s">
        <v>7055</v>
      </c>
      <c r="C1450" s="1" t="s">
        <v>7124</v>
      </c>
      <c r="D1450" s="1" t="s">
        <v>8925</v>
      </c>
      <c r="E1450" s="1">
        <v>3.1</v>
      </c>
      <c r="F1450" s="1">
        <v>3.1</v>
      </c>
    </row>
    <row r="1451" spans="1:6" x14ac:dyDescent="0.25">
      <c r="A1451" s="1" t="s">
        <v>3499</v>
      </c>
      <c r="B1451" s="1" t="s">
        <v>7056</v>
      </c>
      <c r="C1451" s="1" t="s">
        <v>7124</v>
      </c>
      <c r="D1451" s="1" t="s">
        <v>8925</v>
      </c>
      <c r="E1451" s="1">
        <v>3.1</v>
      </c>
      <c r="F1451" s="1">
        <v>3.1</v>
      </c>
    </row>
    <row r="1452" spans="1:6" x14ac:dyDescent="0.25">
      <c r="A1452" s="1" t="s">
        <v>12305</v>
      </c>
      <c r="B1452" s="1" t="s">
        <v>14757</v>
      </c>
      <c r="C1452" s="1" t="s">
        <v>7124</v>
      </c>
      <c r="D1452" s="1" t="s">
        <v>9344</v>
      </c>
      <c r="E1452" s="1">
        <v>3.1</v>
      </c>
      <c r="F1452" s="1">
        <v>3.1</v>
      </c>
    </row>
    <row r="1453" spans="1:6" x14ac:dyDescent="0.25">
      <c r="A1453" s="1" t="s">
        <v>11028</v>
      </c>
      <c r="B1453" s="1" t="s">
        <v>13480</v>
      </c>
      <c r="C1453" s="1" t="s">
        <v>13031</v>
      </c>
      <c r="D1453" s="1" t="s">
        <v>12330</v>
      </c>
      <c r="E1453" s="1">
        <v>3.2</v>
      </c>
      <c r="F1453" s="1">
        <v>3.2</v>
      </c>
    </row>
    <row r="1454" spans="1:6" x14ac:dyDescent="0.25">
      <c r="A1454" s="1" t="s">
        <v>11034</v>
      </c>
      <c r="B1454" s="1" t="s">
        <v>13486</v>
      </c>
      <c r="C1454" s="1" t="s">
        <v>13035</v>
      </c>
      <c r="D1454" s="1" t="s">
        <v>12335</v>
      </c>
      <c r="E1454" s="1">
        <v>3.2</v>
      </c>
      <c r="F1454" s="1">
        <v>3.2</v>
      </c>
    </row>
    <row r="1455" spans="1:6" x14ac:dyDescent="0.25">
      <c r="A1455" s="1" t="s">
        <v>11035</v>
      </c>
      <c r="B1455" s="1" t="s">
        <v>13487</v>
      </c>
      <c r="C1455" s="1" t="s">
        <v>7124</v>
      </c>
      <c r="D1455" s="1" t="s">
        <v>8916</v>
      </c>
      <c r="E1455" s="1">
        <v>3.2</v>
      </c>
      <c r="F1455" s="1">
        <v>3.2</v>
      </c>
    </row>
    <row r="1456" spans="1:6" x14ac:dyDescent="0.25">
      <c r="A1456" s="1" t="s">
        <v>98</v>
      </c>
      <c r="B1456" s="1" t="s">
        <v>3655</v>
      </c>
      <c r="C1456" s="1" t="s">
        <v>7124</v>
      </c>
      <c r="D1456" s="1" t="s">
        <v>8925</v>
      </c>
      <c r="E1456" s="1">
        <v>3.2</v>
      </c>
      <c r="F1456" s="1">
        <v>3.2</v>
      </c>
    </row>
    <row r="1457" spans="1:6" x14ac:dyDescent="0.25">
      <c r="A1457" s="1" t="s">
        <v>151</v>
      </c>
      <c r="B1457" s="1" t="s">
        <v>3708</v>
      </c>
      <c r="C1457" s="1" t="s">
        <v>7124</v>
      </c>
      <c r="D1457" s="1" t="s">
        <v>9023</v>
      </c>
      <c r="E1457" s="1">
        <v>3.2</v>
      </c>
      <c r="F1457" s="1">
        <v>3.2</v>
      </c>
    </row>
    <row r="1458" spans="1:6" x14ac:dyDescent="0.25">
      <c r="A1458" s="1" t="s">
        <v>191</v>
      </c>
      <c r="B1458" s="1" t="s">
        <v>3748</v>
      </c>
      <c r="C1458" s="1" t="s">
        <v>7124</v>
      </c>
      <c r="D1458" s="1" t="s">
        <v>9053</v>
      </c>
      <c r="E1458" s="1">
        <v>3.2</v>
      </c>
      <c r="F1458" s="1">
        <v>3.2</v>
      </c>
    </row>
    <row r="1459" spans="1:6" x14ac:dyDescent="0.25">
      <c r="A1459" s="1" t="s">
        <v>11119</v>
      </c>
      <c r="B1459" s="1" t="s">
        <v>13571</v>
      </c>
      <c r="C1459" s="1" t="s">
        <v>7124</v>
      </c>
      <c r="D1459" s="1" t="s">
        <v>8925</v>
      </c>
      <c r="E1459" s="1">
        <v>3.2</v>
      </c>
      <c r="F1459" s="1">
        <v>3.2</v>
      </c>
    </row>
    <row r="1460" spans="1:6" x14ac:dyDescent="0.25">
      <c r="A1460" s="1" t="s">
        <v>11126</v>
      </c>
      <c r="B1460" s="1" t="s">
        <v>13578</v>
      </c>
      <c r="C1460" s="1" t="s">
        <v>13065</v>
      </c>
      <c r="D1460" s="1" t="s">
        <v>12381</v>
      </c>
      <c r="E1460" s="1">
        <v>3.2</v>
      </c>
      <c r="F1460" s="1">
        <v>3.2</v>
      </c>
    </row>
    <row r="1461" spans="1:6" x14ac:dyDescent="0.25">
      <c r="A1461" s="1" t="s">
        <v>288</v>
      </c>
      <c r="B1461" s="1" t="s">
        <v>3845</v>
      </c>
      <c r="C1461" s="1" t="s">
        <v>7124</v>
      </c>
      <c r="D1461" s="1" t="s">
        <v>8925</v>
      </c>
      <c r="E1461" s="1">
        <v>3.2</v>
      </c>
      <c r="F1461" s="1">
        <v>3.2</v>
      </c>
    </row>
    <row r="1462" spans="1:6" x14ac:dyDescent="0.25">
      <c r="A1462" s="1" t="s">
        <v>11202</v>
      </c>
      <c r="B1462" s="1" t="s">
        <v>13654</v>
      </c>
      <c r="C1462" s="1" t="s">
        <v>7124</v>
      </c>
      <c r="D1462" s="1" t="s">
        <v>9038</v>
      </c>
      <c r="E1462" s="1">
        <v>3.2</v>
      </c>
      <c r="F1462" s="1">
        <v>3.2</v>
      </c>
    </row>
    <row r="1463" spans="1:6" x14ac:dyDescent="0.25">
      <c r="A1463" s="1" t="s">
        <v>539</v>
      </c>
      <c r="B1463" s="1" t="s">
        <v>4096</v>
      </c>
      <c r="C1463" s="1" t="s">
        <v>7368</v>
      </c>
      <c r="D1463" s="1" t="s">
        <v>9273</v>
      </c>
      <c r="E1463" s="1">
        <v>3.2</v>
      </c>
      <c r="F1463" s="1">
        <v>3.2</v>
      </c>
    </row>
    <row r="1464" spans="1:6" x14ac:dyDescent="0.25">
      <c r="A1464" s="1" t="s">
        <v>637</v>
      </c>
      <c r="B1464" s="1" t="s">
        <v>4194</v>
      </c>
      <c r="C1464" s="1" t="s">
        <v>7124</v>
      </c>
      <c r="D1464" s="1" t="s">
        <v>9344</v>
      </c>
      <c r="E1464" s="1">
        <v>3.2</v>
      </c>
      <c r="F1464" s="1">
        <v>3.2</v>
      </c>
    </row>
    <row r="1465" spans="1:6" x14ac:dyDescent="0.25">
      <c r="A1465" s="1" t="s">
        <v>714</v>
      </c>
      <c r="B1465" s="1" t="s">
        <v>4271</v>
      </c>
      <c r="C1465" s="1" t="s">
        <v>7124</v>
      </c>
      <c r="D1465" s="1" t="s">
        <v>8925</v>
      </c>
      <c r="E1465" s="1">
        <v>3.2</v>
      </c>
      <c r="F1465" s="1">
        <v>3.2</v>
      </c>
    </row>
    <row r="1466" spans="1:6" x14ac:dyDescent="0.25">
      <c r="A1466" s="1" t="s">
        <v>829</v>
      </c>
      <c r="B1466" s="1" t="s">
        <v>4386</v>
      </c>
      <c r="C1466" s="1" t="s">
        <v>7512</v>
      </c>
      <c r="D1466" s="1" t="s">
        <v>9470</v>
      </c>
      <c r="E1466" s="1">
        <v>3.2</v>
      </c>
      <c r="F1466" s="1">
        <v>3.2</v>
      </c>
    </row>
    <row r="1467" spans="1:6" x14ac:dyDescent="0.25">
      <c r="A1467" s="1" t="s">
        <v>11373</v>
      </c>
      <c r="B1467" s="1" t="s">
        <v>13825</v>
      </c>
      <c r="C1467" s="1" t="s">
        <v>13148</v>
      </c>
      <c r="D1467" s="1" t="s">
        <v>12505</v>
      </c>
      <c r="E1467" s="1">
        <v>3.2</v>
      </c>
      <c r="F1467" s="1">
        <v>3.2</v>
      </c>
    </row>
    <row r="1468" spans="1:6" x14ac:dyDescent="0.25">
      <c r="A1468" s="1" t="s">
        <v>930</v>
      </c>
      <c r="B1468" s="1" t="s">
        <v>4487</v>
      </c>
      <c r="C1468" s="1" t="s">
        <v>7560</v>
      </c>
      <c r="D1468" s="1" t="s">
        <v>9533</v>
      </c>
      <c r="E1468" s="1">
        <v>3.2</v>
      </c>
      <c r="F1468" s="1">
        <v>3.2</v>
      </c>
    </row>
    <row r="1469" spans="1:6" x14ac:dyDescent="0.25">
      <c r="A1469" s="1" t="s">
        <v>969</v>
      </c>
      <c r="B1469" s="1" t="s">
        <v>4526</v>
      </c>
      <c r="C1469" s="1" t="s">
        <v>7573</v>
      </c>
      <c r="D1469" s="1" t="s">
        <v>9552</v>
      </c>
      <c r="E1469" s="1">
        <v>3.2</v>
      </c>
      <c r="F1469" s="1">
        <v>3.2</v>
      </c>
    </row>
    <row r="1470" spans="1:6" x14ac:dyDescent="0.25">
      <c r="A1470" s="1" t="s">
        <v>11448</v>
      </c>
      <c r="B1470" s="1" t="s">
        <v>13900</v>
      </c>
      <c r="C1470" s="1" t="s">
        <v>13168</v>
      </c>
      <c r="D1470" s="1" t="s">
        <v>12538</v>
      </c>
      <c r="E1470" s="1">
        <v>3.2</v>
      </c>
      <c r="F1470" s="1">
        <v>3.2</v>
      </c>
    </row>
    <row r="1471" spans="1:6" x14ac:dyDescent="0.25">
      <c r="A1471" s="1" t="s">
        <v>1179</v>
      </c>
      <c r="B1471" s="1" t="s">
        <v>4736</v>
      </c>
      <c r="C1471" s="1" t="s">
        <v>7652</v>
      </c>
      <c r="D1471" s="1" t="s">
        <v>9399</v>
      </c>
      <c r="E1471" s="1">
        <v>3.2</v>
      </c>
      <c r="F1471" s="1">
        <v>3.2</v>
      </c>
    </row>
    <row r="1472" spans="1:6" x14ac:dyDescent="0.25">
      <c r="A1472" s="1" t="s">
        <v>11464</v>
      </c>
      <c r="B1472" s="1" t="s">
        <v>13916</v>
      </c>
      <c r="C1472" s="1" t="s">
        <v>13174</v>
      </c>
      <c r="D1472" s="1" t="s">
        <v>12544</v>
      </c>
      <c r="E1472" s="1">
        <v>3.2</v>
      </c>
      <c r="F1472" s="1">
        <v>3.2</v>
      </c>
    </row>
    <row r="1473" spans="1:6" x14ac:dyDescent="0.25">
      <c r="A1473" s="1" t="s">
        <v>1198</v>
      </c>
      <c r="B1473" s="1" t="s">
        <v>4755</v>
      </c>
      <c r="C1473" s="1" t="s">
        <v>7124</v>
      </c>
      <c r="D1473" s="1" t="s">
        <v>9038</v>
      </c>
      <c r="E1473" s="1">
        <v>3.2</v>
      </c>
      <c r="F1473" s="1">
        <v>3.2</v>
      </c>
    </row>
    <row r="1474" spans="1:6" x14ac:dyDescent="0.25">
      <c r="A1474" s="1" t="s">
        <v>11474</v>
      </c>
      <c r="B1474" s="1" t="s">
        <v>13926</v>
      </c>
      <c r="C1474" s="1" t="s">
        <v>13179</v>
      </c>
      <c r="D1474" s="1" t="s">
        <v>12551</v>
      </c>
      <c r="E1474" s="1">
        <v>3.2</v>
      </c>
      <c r="F1474" s="1">
        <v>3.2</v>
      </c>
    </row>
    <row r="1475" spans="1:6" x14ac:dyDescent="0.25">
      <c r="A1475" s="1" t="s">
        <v>1428</v>
      </c>
      <c r="B1475" s="1" t="s">
        <v>4985</v>
      </c>
      <c r="C1475" s="1" t="s">
        <v>7124</v>
      </c>
      <c r="D1475" s="1" t="s">
        <v>9806</v>
      </c>
      <c r="E1475" s="1">
        <v>3.2</v>
      </c>
      <c r="F1475" s="1">
        <v>3.2</v>
      </c>
    </row>
    <row r="1476" spans="1:6" x14ac:dyDescent="0.25">
      <c r="A1476" s="1" t="s">
        <v>1742</v>
      </c>
      <c r="B1476" s="1" t="s">
        <v>5299</v>
      </c>
      <c r="C1476" s="1" t="s">
        <v>7124</v>
      </c>
      <c r="D1476" s="1" t="s">
        <v>9667</v>
      </c>
      <c r="E1476" s="1">
        <v>3.2</v>
      </c>
      <c r="F1476" s="1">
        <v>3.2</v>
      </c>
    </row>
    <row r="1477" spans="1:6" x14ac:dyDescent="0.25">
      <c r="A1477" s="1" t="s">
        <v>1749</v>
      </c>
      <c r="B1477" s="1" t="s">
        <v>5306</v>
      </c>
      <c r="C1477" s="1" t="s">
        <v>7124</v>
      </c>
      <c r="D1477" s="1" t="s">
        <v>8916</v>
      </c>
      <c r="E1477" s="1">
        <v>3.2</v>
      </c>
      <c r="F1477" s="1">
        <v>3.2</v>
      </c>
    </row>
    <row r="1478" spans="1:6" x14ac:dyDescent="0.25">
      <c r="A1478" s="1" t="s">
        <v>1862</v>
      </c>
      <c r="B1478" s="1" t="s">
        <v>5419</v>
      </c>
      <c r="C1478" s="1" t="s">
        <v>7124</v>
      </c>
      <c r="D1478" s="1" t="s">
        <v>10064</v>
      </c>
      <c r="E1478" s="1">
        <v>3.2</v>
      </c>
      <c r="F1478" s="1">
        <v>3.2</v>
      </c>
    </row>
    <row r="1479" spans="1:6" x14ac:dyDescent="0.25">
      <c r="A1479" s="1" t="s">
        <v>1964</v>
      </c>
      <c r="B1479" s="1" t="s">
        <v>5521</v>
      </c>
      <c r="C1479" s="1" t="s">
        <v>7124</v>
      </c>
      <c r="D1479" s="1" t="s">
        <v>8916</v>
      </c>
      <c r="E1479" s="1">
        <v>3.2</v>
      </c>
      <c r="F1479" s="1">
        <v>3.2</v>
      </c>
    </row>
    <row r="1480" spans="1:6" x14ac:dyDescent="0.25">
      <c r="A1480" s="1" t="s">
        <v>11757</v>
      </c>
      <c r="B1480" s="1" t="s">
        <v>14209</v>
      </c>
      <c r="C1480" s="1" t="s">
        <v>13279</v>
      </c>
      <c r="D1480" s="1" t="s">
        <v>12686</v>
      </c>
      <c r="E1480" s="1">
        <v>3.2</v>
      </c>
      <c r="F1480" s="1">
        <v>3.2</v>
      </c>
    </row>
    <row r="1481" spans="1:6" x14ac:dyDescent="0.25">
      <c r="A1481" s="1" t="s">
        <v>2087</v>
      </c>
      <c r="B1481" s="1" t="s">
        <v>5644</v>
      </c>
      <c r="C1481" s="1" t="s">
        <v>7124</v>
      </c>
      <c r="D1481" s="1" t="s">
        <v>8925</v>
      </c>
      <c r="E1481" s="1">
        <v>3.2</v>
      </c>
      <c r="F1481" s="1">
        <v>3.2</v>
      </c>
    </row>
    <row r="1482" spans="1:6" x14ac:dyDescent="0.25">
      <c r="A1482" s="1" t="s">
        <v>2152</v>
      </c>
      <c r="B1482" s="1" t="s">
        <v>5709</v>
      </c>
      <c r="C1482" s="1" t="s">
        <v>7124</v>
      </c>
      <c r="D1482" s="1" t="s">
        <v>10234</v>
      </c>
      <c r="E1482" s="1">
        <v>3.2</v>
      </c>
      <c r="F1482" s="1">
        <v>3.2</v>
      </c>
    </row>
    <row r="1483" spans="1:6" x14ac:dyDescent="0.25">
      <c r="A1483" s="1" t="s">
        <v>2161</v>
      </c>
      <c r="B1483" s="1" t="s">
        <v>5718</v>
      </c>
      <c r="C1483" s="1" t="s">
        <v>7124</v>
      </c>
      <c r="D1483" s="1" t="s">
        <v>10239</v>
      </c>
      <c r="E1483" s="1">
        <v>3.2</v>
      </c>
      <c r="F1483" s="1">
        <v>3.2</v>
      </c>
    </row>
    <row r="1484" spans="1:6" x14ac:dyDescent="0.25">
      <c r="A1484" s="1" t="s">
        <v>11810</v>
      </c>
      <c r="B1484" s="1" t="s">
        <v>14262</v>
      </c>
      <c r="C1484" s="1" t="s">
        <v>13296</v>
      </c>
      <c r="D1484" s="1" t="s">
        <v>12708</v>
      </c>
      <c r="E1484" s="1">
        <v>3.2</v>
      </c>
      <c r="F1484" s="1">
        <v>3.2</v>
      </c>
    </row>
    <row r="1485" spans="1:6" x14ac:dyDescent="0.25">
      <c r="A1485" s="1" t="s">
        <v>2253</v>
      </c>
      <c r="B1485" s="1" t="s">
        <v>5810</v>
      </c>
      <c r="C1485" s="1" t="s">
        <v>7124</v>
      </c>
      <c r="D1485" s="1" t="s">
        <v>8916</v>
      </c>
      <c r="E1485" s="1">
        <v>3.2</v>
      </c>
      <c r="F1485" s="1">
        <v>3.2</v>
      </c>
    </row>
    <row r="1486" spans="1:6" x14ac:dyDescent="0.25">
      <c r="A1486" s="1" t="s">
        <v>2262</v>
      </c>
      <c r="B1486" s="1" t="s">
        <v>5819</v>
      </c>
      <c r="C1486" s="1" t="s">
        <v>7124</v>
      </c>
      <c r="D1486" s="1" t="s">
        <v>8925</v>
      </c>
      <c r="E1486" s="1">
        <v>3.2</v>
      </c>
      <c r="F1486" s="1">
        <v>3.2</v>
      </c>
    </row>
    <row r="1487" spans="1:6" x14ac:dyDescent="0.25">
      <c r="A1487" s="1" t="s">
        <v>2292</v>
      </c>
      <c r="B1487" s="1" t="s">
        <v>5849</v>
      </c>
      <c r="C1487" s="1" t="s">
        <v>8144</v>
      </c>
      <c r="D1487" s="1" t="s">
        <v>10301</v>
      </c>
      <c r="E1487" s="1">
        <v>3.2</v>
      </c>
      <c r="F1487" s="1">
        <v>3.2</v>
      </c>
    </row>
    <row r="1488" spans="1:6" x14ac:dyDescent="0.25">
      <c r="A1488" s="1" t="s">
        <v>2380</v>
      </c>
      <c r="B1488" s="1" t="s">
        <v>5937</v>
      </c>
      <c r="C1488" s="1" t="s">
        <v>8190</v>
      </c>
      <c r="D1488" s="1" t="s">
        <v>10357</v>
      </c>
      <c r="E1488" s="1">
        <v>3.2</v>
      </c>
      <c r="F1488" s="1">
        <v>3.2</v>
      </c>
    </row>
    <row r="1489" spans="1:6" x14ac:dyDescent="0.25">
      <c r="A1489" s="1" t="s">
        <v>2441</v>
      </c>
      <c r="B1489" s="1" t="s">
        <v>5998</v>
      </c>
      <c r="C1489" s="1" t="s">
        <v>7124</v>
      </c>
      <c r="D1489" s="1" t="s">
        <v>9038</v>
      </c>
      <c r="E1489" s="1">
        <v>3.2</v>
      </c>
      <c r="F1489" s="1">
        <v>3.2</v>
      </c>
    </row>
    <row r="1490" spans="1:6" x14ac:dyDescent="0.25">
      <c r="A1490" s="1" t="s">
        <v>11970</v>
      </c>
      <c r="B1490" s="1" t="s">
        <v>14422</v>
      </c>
      <c r="C1490" s="1" t="s">
        <v>7124</v>
      </c>
      <c r="D1490" s="1" t="s">
        <v>9038</v>
      </c>
      <c r="E1490" s="1">
        <v>3.2</v>
      </c>
      <c r="F1490" s="1">
        <v>3.2</v>
      </c>
    </row>
    <row r="1491" spans="1:6" x14ac:dyDescent="0.25">
      <c r="A1491" s="1" t="s">
        <v>2664</v>
      </c>
      <c r="B1491" s="1" t="s">
        <v>6221</v>
      </c>
      <c r="C1491" s="1" t="s">
        <v>8309</v>
      </c>
      <c r="D1491" s="1" t="s">
        <v>10517</v>
      </c>
      <c r="E1491" s="1">
        <v>3.2</v>
      </c>
      <c r="F1491" s="1">
        <v>3.2</v>
      </c>
    </row>
    <row r="1492" spans="1:6" x14ac:dyDescent="0.25">
      <c r="A1492" s="1" t="s">
        <v>12001</v>
      </c>
      <c r="B1492" s="1" t="s">
        <v>14453</v>
      </c>
      <c r="C1492" s="1" t="s">
        <v>7124</v>
      </c>
      <c r="D1492" s="1" t="s">
        <v>8925</v>
      </c>
      <c r="E1492" s="1">
        <v>3.2</v>
      </c>
      <c r="F1492" s="1">
        <v>3.2</v>
      </c>
    </row>
    <row r="1493" spans="1:6" x14ac:dyDescent="0.25">
      <c r="A1493" s="1" t="s">
        <v>2718</v>
      </c>
      <c r="B1493" s="1" t="s">
        <v>6275</v>
      </c>
      <c r="C1493" s="1" t="s">
        <v>8336</v>
      </c>
      <c r="D1493" s="1" t="s">
        <v>10550</v>
      </c>
      <c r="E1493" s="1">
        <v>3.2</v>
      </c>
      <c r="F1493" s="1">
        <v>3.2</v>
      </c>
    </row>
    <row r="1494" spans="1:6" x14ac:dyDescent="0.25">
      <c r="A1494" s="1" t="s">
        <v>12061</v>
      </c>
      <c r="B1494" s="1" t="s">
        <v>14513</v>
      </c>
      <c r="C1494" s="1" t="s">
        <v>7124</v>
      </c>
      <c r="D1494" s="1" t="s">
        <v>12826</v>
      </c>
      <c r="E1494" s="1">
        <v>3.2</v>
      </c>
      <c r="F1494" s="1">
        <v>3.2</v>
      </c>
    </row>
    <row r="1495" spans="1:6" x14ac:dyDescent="0.25">
      <c r="A1495" s="1" t="s">
        <v>2979</v>
      </c>
      <c r="B1495" s="1" t="s">
        <v>6536</v>
      </c>
      <c r="C1495" s="1" t="s">
        <v>8443</v>
      </c>
      <c r="D1495" s="1" t="s">
        <v>10690</v>
      </c>
      <c r="E1495" s="1">
        <v>3.2</v>
      </c>
      <c r="F1495" s="1">
        <v>3.2</v>
      </c>
    </row>
    <row r="1496" spans="1:6" x14ac:dyDescent="0.25">
      <c r="A1496" s="1" t="s">
        <v>3113</v>
      </c>
      <c r="B1496" s="1" t="s">
        <v>6670</v>
      </c>
      <c r="C1496" s="1" t="s">
        <v>7124</v>
      </c>
      <c r="D1496" s="1" t="s">
        <v>8925</v>
      </c>
      <c r="E1496" s="1">
        <v>3.2</v>
      </c>
      <c r="F1496" s="1">
        <v>3.2</v>
      </c>
    </row>
    <row r="1497" spans="1:6" x14ac:dyDescent="0.25">
      <c r="A1497" s="1" t="s">
        <v>3113</v>
      </c>
      <c r="B1497" s="1" t="s">
        <v>6670</v>
      </c>
      <c r="C1497" s="1" t="s">
        <v>7124</v>
      </c>
      <c r="D1497" s="1" t="s">
        <v>8925</v>
      </c>
      <c r="E1497" s="1">
        <v>3.2</v>
      </c>
      <c r="F1497" s="1">
        <v>3.2</v>
      </c>
    </row>
    <row r="1498" spans="1:6" x14ac:dyDescent="0.25">
      <c r="A1498" s="1" t="s">
        <v>3142</v>
      </c>
      <c r="B1498" s="1" t="s">
        <v>6699</v>
      </c>
      <c r="C1498" s="1" t="s">
        <v>7124</v>
      </c>
      <c r="D1498" s="1" t="s">
        <v>10776</v>
      </c>
      <c r="E1498" s="1">
        <v>3.2</v>
      </c>
      <c r="F1498" s="1">
        <v>3.2</v>
      </c>
    </row>
    <row r="1499" spans="1:6" x14ac:dyDescent="0.25">
      <c r="A1499" s="1" t="s">
        <v>12175</v>
      </c>
      <c r="B1499" s="1" t="s">
        <v>14627</v>
      </c>
      <c r="C1499" s="1" t="s">
        <v>13417</v>
      </c>
      <c r="D1499" s="1" t="s">
        <v>12883</v>
      </c>
      <c r="E1499" s="1">
        <v>3.2</v>
      </c>
      <c r="F1499" s="1">
        <v>3.2</v>
      </c>
    </row>
    <row r="1500" spans="1:6" x14ac:dyDescent="0.25">
      <c r="A1500" s="1" t="s">
        <v>3228</v>
      </c>
      <c r="B1500" s="1" t="s">
        <v>6785</v>
      </c>
      <c r="C1500" s="1" t="s">
        <v>8554</v>
      </c>
      <c r="D1500" s="1" t="s">
        <v>10827</v>
      </c>
      <c r="E1500" s="1">
        <v>3.2</v>
      </c>
      <c r="F1500" s="1">
        <v>3.2</v>
      </c>
    </row>
    <row r="1501" spans="1:6" x14ac:dyDescent="0.25">
      <c r="A1501" s="1" t="s">
        <v>12190</v>
      </c>
      <c r="B1501" s="1" t="s">
        <v>14642</v>
      </c>
      <c r="C1501" s="1" t="s">
        <v>13420</v>
      </c>
      <c r="D1501" s="1" t="s">
        <v>12889</v>
      </c>
      <c r="E1501" s="1">
        <v>3.2</v>
      </c>
      <c r="F1501" s="1">
        <v>3.2</v>
      </c>
    </row>
    <row r="1502" spans="1:6" x14ac:dyDescent="0.25">
      <c r="A1502" s="1" t="s">
        <v>12255</v>
      </c>
      <c r="B1502" s="1" t="s">
        <v>14707</v>
      </c>
      <c r="C1502" s="1" t="s">
        <v>7124</v>
      </c>
      <c r="D1502" s="1" t="s">
        <v>8925</v>
      </c>
      <c r="E1502" s="1">
        <v>3.2</v>
      </c>
      <c r="F1502" s="1">
        <v>3.2</v>
      </c>
    </row>
    <row r="1503" spans="1:6" x14ac:dyDescent="0.25">
      <c r="A1503" s="1" t="s">
        <v>3516</v>
      </c>
      <c r="B1503" s="1" t="s">
        <v>7073</v>
      </c>
      <c r="C1503" s="1" t="s">
        <v>7124</v>
      </c>
      <c r="D1503" s="1" t="s">
        <v>11004</v>
      </c>
      <c r="E1503" s="1">
        <v>3.2</v>
      </c>
      <c r="F1503" s="1">
        <v>3.2</v>
      </c>
    </row>
    <row r="1504" spans="1:6" x14ac:dyDescent="0.25">
      <c r="A1504" s="1" t="s">
        <v>11037</v>
      </c>
      <c r="B1504" s="1" t="s">
        <v>13489</v>
      </c>
      <c r="C1504" s="1" t="s">
        <v>13036</v>
      </c>
      <c r="D1504" s="1" t="s">
        <v>9467</v>
      </c>
      <c r="E1504" s="1">
        <v>3.3</v>
      </c>
      <c r="F1504" s="1">
        <v>3.3</v>
      </c>
    </row>
    <row r="1505" spans="1:6" x14ac:dyDescent="0.25">
      <c r="A1505" s="1" t="s">
        <v>11061</v>
      </c>
      <c r="B1505" s="1" t="s">
        <v>13513</v>
      </c>
      <c r="C1505" s="1" t="s">
        <v>7124</v>
      </c>
      <c r="D1505" s="1" t="s">
        <v>12348</v>
      </c>
      <c r="E1505" s="1">
        <v>3.3</v>
      </c>
      <c r="F1505" s="1">
        <v>3.3</v>
      </c>
    </row>
    <row r="1506" spans="1:6" x14ac:dyDescent="0.25">
      <c r="A1506" s="1" t="s">
        <v>115</v>
      </c>
      <c r="B1506" s="1" t="s">
        <v>3672</v>
      </c>
      <c r="C1506" s="1" t="s">
        <v>7171</v>
      </c>
      <c r="D1506" s="1" t="s">
        <v>8992</v>
      </c>
      <c r="E1506" s="1">
        <v>3.3</v>
      </c>
      <c r="F1506" s="1">
        <v>3.3</v>
      </c>
    </row>
    <row r="1507" spans="1:6" x14ac:dyDescent="0.25">
      <c r="A1507" s="1" t="s">
        <v>11115</v>
      </c>
      <c r="B1507" s="1" t="s">
        <v>13567</v>
      </c>
      <c r="C1507" s="1" t="s">
        <v>13061</v>
      </c>
      <c r="D1507" s="1" t="s">
        <v>12374</v>
      </c>
      <c r="E1507" s="1">
        <v>3.3</v>
      </c>
      <c r="F1507" s="1">
        <v>3.3</v>
      </c>
    </row>
    <row r="1508" spans="1:6" x14ac:dyDescent="0.25">
      <c r="A1508" s="1" t="s">
        <v>11246</v>
      </c>
      <c r="B1508" s="1" t="s">
        <v>13698</v>
      </c>
      <c r="C1508" s="1" t="s">
        <v>7124</v>
      </c>
      <c r="D1508" s="1" t="s">
        <v>8925</v>
      </c>
      <c r="E1508" s="1">
        <v>3.3</v>
      </c>
      <c r="F1508" s="1">
        <v>3.3</v>
      </c>
    </row>
    <row r="1509" spans="1:6" x14ac:dyDescent="0.25">
      <c r="A1509" s="1" t="s">
        <v>11294</v>
      </c>
      <c r="B1509" s="1" t="s">
        <v>13746</v>
      </c>
      <c r="C1509" s="1" t="s">
        <v>7124</v>
      </c>
      <c r="D1509" s="1" t="s">
        <v>8925</v>
      </c>
      <c r="E1509" s="1">
        <v>3.3</v>
      </c>
      <c r="F1509" s="1">
        <v>3.3</v>
      </c>
    </row>
    <row r="1510" spans="1:6" x14ac:dyDescent="0.25">
      <c r="A1510" s="1" t="s">
        <v>11356</v>
      </c>
      <c r="B1510" s="1" t="s">
        <v>13808</v>
      </c>
      <c r="C1510" s="1" t="s">
        <v>7124</v>
      </c>
      <c r="D1510" s="1" t="s">
        <v>10596</v>
      </c>
      <c r="E1510" s="1">
        <v>3.3</v>
      </c>
      <c r="F1510" s="1">
        <v>3.3</v>
      </c>
    </row>
    <row r="1511" spans="1:6" x14ac:dyDescent="0.25">
      <c r="A1511" s="1" t="s">
        <v>11459</v>
      </c>
      <c r="B1511" s="1" t="s">
        <v>13911</v>
      </c>
      <c r="C1511" s="1" t="s">
        <v>13173</v>
      </c>
      <c r="D1511" s="1" t="s">
        <v>12543</v>
      </c>
      <c r="E1511" s="1">
        <v>3.3</v>
      </c>
      <c r="F1511" s="1">
        <v>3.3</v>
      </c>
    </row>
    <row r="1512" spans="1:6" x14ac:dyDescent="0.25">
      <c r="A1512" s="1" t="s">
        <v>1177</v>
      </c>
      <c r="B1512" s="1" t="s">
        <v>4734</v>
      </c>
      <c r="C1512" s="1" t="s">
        <v>7124</v>
      </c>
      <c r="D1512" s="1" t="s">
        <v>9038</v>
      </c>
      <c r="E1512" s="1">
        <v>3.3</v>
      </c>
      <c r="F1512" s="1">
        <v>3.3</v>
      </c>
    </row>
    <row r="1513" spans="1:6" x14ac:dyDescent="0.25">
      <c r="A1513" s="1" t="s">
        <v>11477</v>
      </c>
      <c r="B1513" s="1" t="s">
        <v>13929</v>
      </c>
      <c r="C1513" s="1" t="s">
        <v>7124</v>
      </c>
      <c r="D1513" s="1" t="s">
        <v>9102</v>
      </c>
      <c r="E1513" s="1">
        <v>3.3</v>
      </c>
      <c r="F1513" s="1">
        <v>3.3</v>
      </c>
    </row>
    <row r="1514" spans="1:6" x14ac:dyDescent="0.25">
      <c r="A1514" s="1" t="s">
        <v>1250</v>
      </c>
      <c r="B1514" s="1" t="s">
        <v>4807</v>
      </c>
      <c r="C1514" s="1" t="s">
        <v>7124</v>
      </c>
      <c r="D1514" s="1" t="s">
        <v>9709</v>
      </c>
      <c r="E1514" s="1">
        <v>3.3</v>
      </c>
      <c r="F1514" s="1">
        <v>3.3</v>
      </c>
    </row>
    <row r="1515" spans="1:6" x14ac:dyDescent="0.25">
      <c r="A1515" s="1" t="s">
        <v>11504</v>
      </c>
      <c r="B1515" s="1" t="s">
        <v>13956</v>
      </c>
      <c r="C1515" s="1" t="s">
        <v>7124</v>
      </c>
      <c r="D1515" s="1" t="s">
        <v>12567</v>
      </c>
      <c r="E1515" s="1">
        <v>3.3</v>
      </c>
      <c r="F1515" s="1">
        <v>3.3</v>
      </c>
    </row>
    <row r="1516" spans="1:6" x14ac:dyDescent="0.25">
      <c r="A1516" s="1" t="s">
        <v>11563</v>
      </c>
      <c r="B1516" s="1" t="s">
        <v>14015</v>
      </c>
      <c r="C1516" s="1" t="s">
        <v>7124</v>
      </c>
      <c r="D1516" s="1" t="s">
        <v>8925</v>
      </c>
      <c r="E1516" s="1">
        <v>3.3</v>
      </c>
      <c r="F1516" s="1">
        <v>3.3</v>
      </c>
    </row>
    <row r="1517" spans="1:6" x14ac:dyDescent="0.25">
      <c r="A1517" s="1" t="s">
        <v>1505</v>
      </c>
      <c r="B1517" s="1" t="s">
        <v>5062</v>
      </c>
      <c r="C1517" s="1" t="s">
        <v>7124</v>
      </c>
      <c r="D1517" s="1" t="s">
        <v>9530</v>
      </c>
      <c r="E1517" s="1">
        <v>3.3</v>
      </c>
      <c r="F1517" s="1">
        <v>3.3</v>
      </c>
    </row>
    <row r="1518" spans="1:6" x14ac:dyDescent="0.25">
      <c r="A1518" s="1" t="s">
        <v>11626</v>
      </c>
      <c r="B1518" s="1" t="s">
        <v>14078</v>
      </c>
      <c r="C1518" s="1" t="s">
        <v>13237</v>
      </c>
      <c r="D1518" s="1" t="s">
        <v>12624</v>
      </c>
      <c r="E1518" s="1">
        <v>3.3</v>
      </c>
      <c r="F1518" s="1">
        <v>3.3</v>
      </c>
    </row>
    <row r="1519" spans="1:6" x14ac:dyDescent="0.25">
      <c r="A1519" s="1" t="s">
        <v>11719</v>
      </c>
      <c r="B1519" s="1" t="s">
        <v>14171</v>
      </c>
      <c r="C1519" s="1" t="s">
        <v>7124</v>
      </c>
      <c r="D1519" s="1" t="s">
        <v>12666</v>
      </c>
      <c r="E1519" s="1">
        <v>3.3</v>
      </c>
      <c r="F1519" s="1">
        <v>3.3</v>
      </c>
    </row>
    <row r="1520" spans="1:6" x14ac:dyDescent="0.25">
      <c r="A1520" s="1" t="s">
        <v>1945</v>
      </c>
      <c r="B1520" s="1" t="s">
        <v>5502</v>
      </c>
      <c r="C1520" s="1" t="s">
        <v>7124</v>
      </c>
      <c r="D1520" s="1" t="s">
        <v>8925</v>
      </c>
      <c r="E1520" s="1">
        <v>3.3</v>
      </c>
      <c r="F1520" s="1">
        <v>3.3</v>
      </c>
    </row>
    <row r="1521" spans="1:6" x14ac:dyDescent="0.25">
      <c r="A1521" s="1" t="s">
        <v>11773</v>
      </c>
      <c r="B1521" s="1" t="s">
        <v>14225</v>
      </c>
      <c r="C1521" s="1" t="s">
        <v>7124</v>
      </c>
      <c r="D1521" s="1" t="s">
        <v>8925</v>
      </c>
      <c r="E1521" s="1">
        <v>3.3</v>
      </c>
      <c r="F1521" s="1">
        <v>3.3</v>
      </c>
    </row>
    <row r="1522" spans="1:6" x14ac:dyDescent="0.25">
      <c r="A1522" s="1" t="s">
        <v>11775</v>
      </c>
      <c r="B1522" s="1" t="s">
        <v>14227</v>
      </c>
      <c r="C1522" s="1" t="s">
        <v>7124</v>
      </c>
      <c r="D1522" s="1" t="s">
        <v>9077</v>
      </c>
      <c r="E1522" s="1">
        <v>3.3</v>
      </c>
      <c r="F1522" s="1">
        <v>3.3</v>
      </c>
    </row>
    <row r="1523" spans="1:6" x14ac:dyDescent="0.25">
      <c r="A1523" s="1" t="s">
        <v>2164</v>
      </c>
      <c r="B1523" s="1" t="s">
        <v>5721</v>
      </c>
      <c r="C1523" s="1" t="s">
        <v>8091</v>
      </c>
      <c r="D1523" s="1" t="s">
        <v>10240</v>
      </c>
      <c r="E1523" s="1">
        <v>3.3</v>
      </c>
      <c r="F1523" s="1">
        <v>3.3</v>
      </c>
    </row>
    <row r="1524" spans="1:6" x14ac:dyDescent="0.25">
      <c r="A1524" s="1" t="s">
        <v>11808</v>
      </c>
      <c r="B1524" s="1" t="s">
        <v>14260</v>
      </c>
      <c r="C1524" s="1" t="s">
        <v>7124</v>
      </c>
      <c r="D1524" s="1" t="s">
        <v>8925</v>
      </c>
      <c r="E1524" s="1">
        <v>3.3</v>
      </c>
      <c r="F1524" s="1">
        <v>3.3</v>
      </c>
    </row>
    <row r="1525" spans="1:6" x14ac:dyDescent="0.25">
      <c r="A1525" s="1" t="s">
        <v>11851</v>
      </c>
      <c r="B1525" s="1" t="s">
        <v>14303</v>
      </c>
      <c r="C1525" s="1" t="s">
        <v>13311</v>
      </c>
      <c r="D1525" s="1" t="s">
        <v>12729</v>
      </c>
      <c r="E1525" s="1">
        <v>3.3</v>
      </c>
      <c r="F1525" s="1">
        <v>3.3</v>
      </c>
    </row>
    <row r="1526" spans="1:6" x14ac:dyDescent="0.25">
      <c r="A1526" s="1" t="s">
        <v>2488</v>
      </c>
      <c r="B1526" s="1" t="s">
        <v>6045</v>
      </c>
      <c r="C1526" s="1" t="s">
        <v>8236</v>
      </c>
      <c r="D1526" s="1" t="s">
        <v>10418</v>
      </c>
      <c r="E1526" s="1">
        <v>3.3</v>
      </c>
      <c r="F1526" s="1">
        <v>3.3</v>
      </c>
    </row>
    <row r="1527" spans="1:6" x14ac:dyDescent="0.25">
      <c r="A1527" s="1" t="s">
        <v>2540</v>
      </c>
      <c r="B1527" s="1" t="s">
        <v>6097</v>
      </c>
      <c r="C1527" s="1" t="s">
        <v>7124</v>
      </c>
      <c r="D1527" s="1" t="s">
        <v>8916</v>
      </c>
      <c r="E1527" s="1">
        <v>3.3</v>
      </c>
      <c r="F1527" s="1">
        <v>3.3</v>
      </c>
    </row>
    <row r="1528" spans="1:6" x14ac:dyDescent="0.25">
      <c r="A1528" s="1" t="s">
        <v>11959</v>
      </c>
      <c r="B1528" s="1" t="s">
        <v>14411</v>
      </c>
      <c r="C1528" s="1" t="s">
        <v>13350</v>
      </c>
      <c r="D1528" s="1" t="s">
        <v>12785</v>
      </c>
      <c r="E1528" s="1">
        <v>3.3</v>
      </c>
      <c r="F1528" s="1">
        <v>3.3</v>
      </c>
    </row>
    <row r="1529" spans="1:6" x14ac:dyDescent="0.25">
      <c r="A1529" s="1" t="s">
        <v>11959</v>
      </c>
      <c r="B1529" s="1" t="s">
        <v>14411</v>
      </c>
      <c r="C1529" s="1" t="s">
        <v>13350</v>
      </c>
      <c r="D1529" s="1" t="s">
        <v>12785</v>
      </c>
      <c r="E1529" s="1">
        <v>3.3</v>
      </c>
      <c r="F1529" s="1">
        <v>3.3</v>
      </c>
    </row>
    <row r="1530" spans="1:6" x14ac:dyDescent="0.25">
      <c r="A1530" s="1" t="s">
        <v>2709</v>
      </c>
      <c r="B1530" s="1" t="s">
        <v>6266</v>
      </c>
      <c r="C1530" s="1" t="s">
        <v>8331</v>
      </c>
      <c r="D1530" s="1" t="s">
        <v>10544</v>
      </c>
      <c r="E1530" s="1">
        <v>3.3</v>
      </c>
      <c r="F1530" s="1">
        <v>3.3</v>
      </c>
    </row>
    <row r="1531" spans="1:6" x14ac:dyDescent="0.25">
      <c r="A1531" s="1" t="s">
        <v>12033</v>
      </c>
      <c r="B1531" s="1" t="s">
        <v>14485</v>
      </c>
      <c r="C1531" s="1" t="s">
        <v>7124</v>
      </c>
      <c r="D1531" s="1" t="s">
        <v>8916</v>
      </c>
      <c r="E1531" s="1">
        <v>3.3</v>
      </c>
      <c r="F1531" s="1">
        <v>3.3</v>
      </c>
    </row>
    <row r="1532" spans="1:6" x14ac:dyDescent="0.25">
      <c r="A1532" s="1" t="s">
        <v>2772</v>
      </c>
      <c r="B1532" s="1" t="s">
        <v>6329</v>
      </c>
      <c r="C1532" s="1" t="s">
        <v>8191</v>
      </c>
      <c r="D1532" s="1" t="s">
        <v>10576</v>
      </c>
      <c r="E1532" s="1">
        <v>3.3</v>
      </c>
      <c r="F1532" s="1">
        <v>3.3</v>
      </c>
    </row>
    <row r="1533" spans="1:6" x14ac:dyDescent="0.25">
      <c r="A1533" s="1" t="s">
        <v>2883</v>
      </c>
      <c r="B1533" s="1" t="s">
        <v>6440</v>
      </c>
      <c r="C1533" s="1" t="s">
        <v>8406</v>
      </c>
      <c r="D1533" s="1" t="s">
        <v>10154</v>
      </c>
      <c r="E1533" s="1">
        <v>3.3</v>
      </c>
      <c r="F1533" s="1">
        <v>3.3</v>
      </c>
    </row>
    <row r="1534" spans="1:6" x14ac:dyDescent="0.25">
      <c r="A1534" s="1" t="s">
        <v>2928</v>
      </c>
      <c r="B1534" s="1" t="s">
        <v>6485</v>
      </c>
      <c r="C1534" s="1" t="s">
        <v>7124</v>
      </c>
      <c r="D1534" s="1" t="s">
        <v>8970</v>
      </c>
      <c r="E1534" s="1">
        <v>3.3</v>
      </c>
      <c r="F1534" s="1">
        <v>3.3</v>
      </c>
    </row>
    <row r="1535" spans="1:6" x14ac:dyDescent="0.25">
      <c r="A1535" s="1" t="s">
        <v>2981</v>
      </c>
      <c r="B1535" s="1" t="s">
        <v>6538</v>
      </c>
      <c r="C1535" s="1" t="s">
        <v>8444</v>
      </c>
      <c r="D1535" s="1" t="s">
        <v>10691</v>
      </c>
      <c r="E1535" s="1">
        <v>3.3</v>
      </c>
      <c r="F1535" s="1">
        <v>3.3</v>
      </c>
    </row>
    <row r="1536" spans="1:6" x14ac:dyDescent="0.25">
      <c r="A1536" s="1" t="s">
        <v>12113</v>
      </c>
      <c r="B1536" s="1" t="s">
        <v>14565</v>
      </c>
      <c r="C1536" s="1" t="s">
        <v>13394</v>
      </c>
      <c r="D1536" s="1" t="s">
        <v>12853</v>
      </c>
      <c r="E1536" s="1">
        <v>3.3</v>
      </c>
      <c r="F1536" s="1">
        <v>3.3</v>
      </c>
    </row>
    <row r="1537" spans="1:6" x14ac:dyDescent="0.25">
      <c r="A1537" s="1" t="s">
        <v>12136</v>
      </c>
      <c r="B1537" s="1" t="s">
        <v>14588</v>
      </c>
      <c r="C1537" s="1" t="s">
        <v>13403</v>
      </c>
      <c r="D1537" s="1" t="s">
        <v>12865</v>
      </c>
      <c r="E1537" s="1">
        <v>3.3</v>
      </c>
      <c r="F1537" s="1">
        <v>3.3</v>
      </c>
    </row>
    <row r="1538" spans="1:6" x14ac:dyDescent="0.25">
      <c r="A1538" s="1" t="s">
        <v>3139</v>
      </c>
      <c r="B1538" s="1" t="s">
        <v>6696</v>
      </c>
      <c r="C1538" s="1" t="s">
        <v>8513</v>
      </c>
      <c r="D1538" s="1" t="s">
        <v>10774</v>
      </c>
      <c r="E1538" s="1">
        <v>3.3</v>
      </c>
      <c r="F1538" s="1">
        <v>3.3</v>
      </c>
    </row>
    <row r="1539" spans="1:6" x14ac:dyDescent="0.25">
      <c r="A1539" s="1" t="s">
        <v>3380</v>
      </c>
      <c r="B1539" s="1" t="s">
        <v>6937</v>
      </c>
      <c r="C1539" s="1" t="s">
        <v>7124</v>
      </c>
      <c r="D1539" s="1" t="s">
        <v>8925</v>
      </c>
      <c r="E1539" s="1">
        <v>3.3</v>
      </c>
      <c r="F1539" s="1">
        <v>3.3</v>
      </c>
    </row>
    <row r="1540" spans="1:6" x14ac:dyDescent="0.25">
      <c r="A1540" s="1" t="s">
        <v>12264</v>
      </c>
      <c r="B1540" s="1" t="s">
        <v>14716</v>
      </c>
      <c r="C1540" s="1" t="s">
        <v>7124</v>
      </c>
      <c r="D1540" s="1" t="s">
        <v>12927</v>
      </c>
      <c r="E1540" s="1">
        <v>3.3</v>
      </c>
      <c r="F1540" s="1">
        <v>3.3</v>
      </c>
    </row>
    <row r="1541" spans="1:6" x14ac:dyDescent="0.25">
      <c r="A1541" s="1" t="s">
        <v>3439</v>
      </c>
      <c r="B1541" s="1" t="s">
        <v>6996</v>
      </c>
      <c r="C1541" s="1" t="s">
        <v>7124</v>
      </c>
      <c r="D1541" s="1" t="s">
        <v>10957</v>
      </c>
      <c r="E1541" s="1">
        <v>3.3</v>
      </c>
      <c r="F1541" s="1">
        <v>3.3</v>
      </c>
    </row>
    <row r="1542" spans="1:6" x14ac:dyDescent="0.25">
      <c r="A1542" s="1" t="s">
        <v>12279</v>
      </c>
      <c r="B1542" s="1" t="s">
        <v>14731</v>
      </c>
      <c r="C1542" s="1" t="s">
        <v>7124</v>
      </c>
      <c r="D1542" s="1" t="s">
        <v>8925</v>
      </c>
      <c r="E1542" s="1">
        <v>3.3</v>
      </c>
      <c r="F1542" s="1">
        <v>3.3</v>
      </c>
    </row>
    <row r="1543" spans="1:6" x14ac:dyDescent="0.25">
      <c r="A1543" s="1" t="s">
        <v>3495</v>
      </c>
      <c r="B1543" s="1" t="s">
        <v>7052</v>
      </c>
      <c r="C1543" s="1" t="s">
        <v>7124</v>
      </c>
      <c r="D1543" s="1" t="s">
        <v>8925</v>
      </c>
      <c r="E1543" s="1">
        <v>3.3</v>
      </c>
      <c r="F1543" s="1">
        <v>3.3</v>
      </c>
    </row>
    <row r="1544" spans="1:6" x14ac:dyDescent="0.25">
      <c r="A1544" s="1" t="s">
        <v>12310</v>
      </c>
      <c r="B1544" s="1" t="s">
        <v>14762</v>
      </c>
      <c r="C1544" s="1" t="s">
        <v>7124</v>
      </c>
      <c r="D1544" s="1" t="s">
        <v>8925</v>
      </c>
      <c r="E1544" s="1">
        <v>3.3</v>
      </c>
      <c r="F1544" s="1">
        <v>3.3</v>
      </c>
    </row>
    <row r="1545" spans="1:6" x14ac:dyDescent="0.25">
      <c r="A1545" s="1" t="s">
        <v>12325</v>
      </c>
      <c r="B1545" s="1" t="s">
        <v>14777</v>
      </c>
      <c r="C1545" s="1" t="s">
        <v>13477</v>
      </c>
      <c r="D1545" s="1" t="s">
        <v>9262</v>
      </c>
      <c r="E1545" s="1">
        <v>3.3</v>
      </c>
      <c r="F1545" s="1">
        <v>3.3</v>
      </c>
    </row>
    <row r="1546" spans="1:6" x14ac:dyDescent="0.25">
      <c r="A1546" s="1" t="s">
        <v>11062</v>
      </c>
      <c r="B1546" s="1" t="s">
        <v>13514</v>
      </c>
      <c r="C1546" s="1" t="s">
        <v>13045</v>
      </c>
      <c r="D1546" s="1" t="s">
        <v>12349</v>
      </c>
      <c r="E1546" s="1">
        <v>3.4</v>
      </c>
      <c r="F1546" s="1">
        <v>3.4</v>
      </c>
    </row>
    <row r="1547" spans="1:6" x14ac:dyDescent="0.25">
      <c r="A1547" s="1" t="s">
        <v>11077</v>
      </c>
      <c r="B1547" s="1" t="s">
        <v>13529</v>
      </c>
      <c r="C1547" s="1" t="s">
        <v>13051</v>
      </c>
      <c r="D1547" s="1" t="s">
        <v>12356</v>
      </c>
      <c r="E1547" s="1">
        <v>3.4</v>
      </c>
      <c r="F1547" s="1">
        <v>3.4</v>
      </c>
    </row>
    <row r="1548" spans="1:6" x14ac:dyDescent="0.25">
      <c r="A1548" s="1" t="s">
        <v>175</v>
      </c>
      <c r="B1548" s="1" t="s">
        <v>3732</v>
      </c>
      <c r="C1548" s="1" t="s">
        <v>7207</v>
      </c>
      <c r="D1548" s="1" t="s">
        <v>9041</v>
      </c>
      <c r="E1548" s="1">
        <v>3.4</v>
      </c>
      <c r="F1548" s="1">
        <v>3.4</v>
      </c>
    </row>
    <row r="1549" spans="1:6" x14ac:dyDescent="0.25">
      <c r="A1549" s="1" t="s">
        <v>11107</v>
      </c>
      <c r="B1549" s="1" t="s">
        <v>13559</v>
      </c>
      <c r="C1549" s="1" t="s">
        <v>7124</v>
      </c>
      <c r="D1549" s="1" t="s">
        <v>8925</v>
      </c>
      <c r="E1549" s="1">
        <v>3.4</v>
      </c>
      <c r="F1549" s="1">
        <v>3.4</v>
      </c>
    </row>
    <row r="1550" spans="1:6" x14ac:dyDescent="0.25">
      <c r="A1550" s="1" t="s">
        <v>243</v>
      </c>
      <c r="B1550" s="1" t="s">
        <v>3800</v>
      </c>
      <c r="C1550" s="1" t="s">
        <v>7236</v>
      </c>
      <c r="D1550" s="1" t="s">
        <v>9088</v>
      </c>
      <c r="E1550" s="1">
        <v>3.4</v>
      </c>
      <c r="F1550" s="1">
        <v>3.4</v>
      </c>
    </row>
    <row r="1551" spans="1:6" x14ac:dyDescent="0.25">
      <c r="A1551" s="1" t="s">
        <v>11177</v>
      </c>
      <c r="B1551" s="1" t="s">
        <v>13629</v>
      </c>
      <c r="C1551" s="1" t="s">
        <v>7124</v>
      </c>
      <c r="D1551" s="1" t="s">
        <v>9262</v>
      </c>
      <c r="E1551" s="1">
        <v>3.4</v>
      </c>
      <c r="F1551" s="1">
        <v>3.4</v>
      </c>
    </row>
    <row r="1552" spans="1:6" x14ac:dyDescent="0.25">
      <c r="A1552" s="1" t="s">
        <v>436</v>
      </c>
      <c r="B1552" s="1" t="s">
        <v>3993</v>
      </c>
      <c r="C1552" s="1" t="s">
        <v>7124</v>
      </c>
      <c r="D1552" s="1" t="s">
        <v>9213</v>
      </c>
      <c r="E1552" s="1">
        <v>3.4</v>
      </c>
      <c r="F1552" s="1">
        <v>3.4</v>
      </c>
    </row>
    <row r="1553" spans="1:6" x14ac:dyDescent="0.25">
      <c r="A1553" s="1" t="s">
        <v>11244</v>
      </c>
      <c r="B1553" s="1" t="s">
        <v>13696</v>
      </c>
      <c r="C1553" s="1" t="s">
        <v>7124</v>
      </c>
      <c r="D1553" s="1" t="s">
        <v>8925</v>
      </c>
      <c r="E1553" s="1">
        <v>3.4</v>
      </c>
      <c r="F1553" s="1">
        <v>3.4</v>
      </c>
    </row>
    <row r="1554" spans="1:6" x14ac:dyDescent="0.25">
      <c r="A1554" s="1" t="s">
        <v>693</v>
      </c>
      <c r="B1554" s="1" t="s">
        <v>4250</v>
      </c>
      <c r="C1554" s="1" t="s">
        <v>7450</v>
      </c>
      <c r="D1554" s="1" t="s">
        <v>9384</v>
      </c>
      <c r="E1554" s="1">
        <v>3.4</v>
      </c>
      <c r="F1554" s="1">
        <v>3.4</v>
      </c>
    </row>
    <row r="1555" spans="1:6" x14ac:dyDescent="0.25">
      <c r="A1555" s="1" t="s">
        <v>871</v>
      </c>
      <c r="B1555" s="1" t="s">
        <v>4428</v>
      </c>
      <c r="C1555" s="1" t="s">
        <v>7124</v>
      </c>
      <c r="D1555" s="1" t="s">
        <v>9344</v>
      </c>
      <c r="E1555" s="1">
        <v>3.4</v>
      </c>
      <c r="F1555" s="1">
        <v>3.4</v>
      </c>
    </row>
    <row r="1556" spans="1:6" x14ac:dyDescent="0.25">
      <c r="A1556" s="1" t="s">
        <v>1107</v>
      </c>
      <c r="B1556" s="1" t="s">
        <v>4664</v>
      </c>
      <c r="C1556" s="1" t="s">
        <v>7124</v>
      </c>
      <c r="D1556" s="1" t="s">
        <v>9038</v>
      </c>
      <c r="E1556" s="1">
        <v>3.4</v>
      </c>
      <c r="F1556" s="1">
        <v>3.4</v>
      </c>
    </row>
    <row r="1557" spans="1:6" x14ac:dyDescent="0.25">
      <c r="A1557" s="1" t="s">
        <v>1305</v>
      </c>
      <c r="B1557" s="1" t="s">
        <v>4862</v>
      </c>
      <c r="C1557" s="1" t="s">
        <v>7714</v>
      </c>
      <c r="D1557" s="1" t="s">
        <v>9751</v>
      </c>
      <c r="E1557" s="1">
        <v>3.4</v>
      </c>
      <c r="F1557" s="1">
        <v>3.4</v>
      </c>
    </row>
    <row r="1558" spans="1:6" x14ac:dyDescent="0.25">
      <c r="A1558" s="1" t="s">
        <v>1440</v>
      </c>
      <c r="B1558" s="1" t="s">
        <v>4997</v>
      </c>
      <c r="C1558" s="1" t="s">
        <v>7124</v>
      </c>
      <c r="D1558" s="1" t="s">
        <v>8925</v>
      </c>
      <c r="E1558" s="1">
        <v>3.4</v>
      </c>
      <c r="F1558" s="1">
        <v>3.4</v>
      </c>
    </row>
    <row r="1559" spans="1:6" x14ac:dyDescent="0.25">
      <c r="A1559" s="1" t="s">
        <v>11612</v>
      </c>
      <c r="B1559" s="1" t="s">
        <v>14064</v>
      </c>
      <c r="C1559" s="1" t="s">
        <v>13233</v>
      </c>
      <c r="D1559" s="1" t="s">
        <v>12618</v>
      </c>
      <c r="E1559" s="1">
        <v>3.4</v>
      </c>
      <c r="F1559" s="1">
        <v>3.4</v>
      </c>
    </row>
    <row r="1560" spans="1:6" x14ac:dyDescent="0.25">
      <c r="A1560" s="1" t="s">
        <v>1633</v>
      </c>
      <c r="B1560" s="1" t="s">
        <v>5190</v>
      </c>
      <c r="C1560" s="1" t="s">
        <v>7124</v>
      </c>
      <c r="D1560" s="1" t="s">
        <v>8925</v>
      </c>
      <c r="E1560" s="1">
        <v>3.4</v>
      </c>
      <c r="F1560" s="1">
        <v>3.4</v>
      </c>
    </row>
    <row r="1561" spans="1:6" x14ac:dyDescent="0.25">
      <c r="A1561" s="1" t="s">
        <v>11671</v>
      </c>
      <c r="B1561" s="1" t="s">
        <v>14123</v>
      </c>
      <c r="C1561" s="1" t="s">
        <v>13247</v>
      </c>
      <c r="D1561" s="1" t="s">
        <v>12641</v>
      </c>
      <c r="E1561" s="1">
        <v>3.4</v>
      </c>
      <c r="F1561" s="1">
        <v>3.4</v>
      </c>
    </row>
    <row r="1562" spans="1:6" x14ac:dyDescent="0.25">
      <c r="A1562" s="1" t="s">
        <v>11681</v>
      </c>
      <c r="B1562" s="1" t="s">
        <v>14133</v>
      </c>
      <c r="C1562" s="1" t="s">
        <v>7124</v>
      </c>
      <c r="D1562" s="1" t="s">
        <v>8925</v>
      </c>
      <c r="E1562" s="1">
        <v>3.4</v>
      </c>
      <c r="F1562" s="1">
        <v>3.4</v>
      </c>
    </row>
    <row r="1563" spans="1:6" x14ac:dyDescent="0.25">
      <c r="A1563" s="1" t="s">
        <v>11711</v>
      </c>
      <c r="B1563" s="1" t="s">
        <v>14163</v>
      </c>
      <c r="C1563" s="1" t="s">
        <v>13262</v>
      </c>
      <c r="D1563" s="1" t="s">
        <v>12661</v>
      </c>
      <c r="E1563" s="1">
        <v>3.4</v>
      </c>
      <c r="F1563" s="1">
        <v>3.4</v>
      </c>
    </row>
    <row r="1564" spans="1:6" x14ac:dyDescent="0.25">
      <c r="A1564" s="1" t="s">
        <v>11711</v>
      </c>
      <c r="B1564" s="1" t="s">
        <v>14163</v>
      </c>
      <c r="C1564" s="1" t="s">
        <v>13262</v>
      </c>
      <c r="D1564" s="1" t="s">
        <v>12661</v>
      </c>
      <c r="E1564" s="1">
        <v>3.4</v>
      </c>
      <c r="F1564" s="1">
        <v>3.4</v>
      </c>
    </row>
    <row r="1565" spans="1:6" x14ac:dyDescent="0.25">
      <c r="A1565" s="1" t="s">
        <v>1944</v>
      </c>
      <c r="B1565" s="1" t="s">
        <v>5501</v>
      </c>
      <c r="C1565" s="1" t="s">
        <v>7124</v>
      </c>
      <c r="D1565" s="1" t="s">
        <v>9413</v>
      </c>
      <c r="E1565" s="1">
        <v>3.4</v>
      </c>
      <c r="F1565" s="1">
        <v>3.4</v>
      </c>
    </row>
    <row r="1566" spans="1:6" x14ac:dyDescent="0.25">
      <c r="A1566" s="1" t="s">
        <v>2153</v>
      </c>
      <c r="B1566" s="1" t="s">
        <v>5710</v>
      </c>
      <c r="C1566" s="1" t="s">
        <v>7124</v>
      </c>
      <c r="D1566" s="1" t="s">
        <v>8925</v>
      </c>
      <c r="E1566" s="1">
        <v>3.4</v>
      </c>
      <c r="F1566" s="1">
        <v>3.4</v>
      </c>
    </row>
    <row r="1567" spans="1:6" x14ac:dyDescent="0.25">
      <c r="A1567" s="1" t="s">
        <v>2490</v>
      </c>
      <c r="B1567" s="1" t="s">
        <v>6047</v>
      </c>
      <c r="C1567" s="1" t="s">
        <v>7124</v>
      </c>
      <c r="D1567" s="1" t="s">
        <v>8925</v>
      </c>
      <c r="E1567" s="1">
        <v>3.4</v>
      </c>
      <c r="F1567" s="1">
        <v>3.4</v>
      </c>
    </row>
    <row r="1568" spans="1:6" x14ac:dyDescent="0.25">
      <c r="A1568" s="1" t="s">
        <v>11924</v>
      </c>
      <c r="B1568" s="1" t="s">
        <v>14376</v>
      </c>
      <c r="C1568" s="1" t="s">
        <v>13337</v>
      </c>
      <c r="D1568" s="1" t="s">
        <v>12766</v>
      </c>
      <c r="E1568" s="1">
        <v>3.4</v>
      </c>
      <c r="F1568" s="1">
        <v>3.4</v>
      </c>
    </row>
    <row r="1569" spans="1:6" x14ac:dyDescent="0.25">
      <c r="A1569" s="1" t="s">
        <v>2615</v>
      </c>
      <c r="B1569" s="1" t="s">
        <v>6172</v>
      </c>
      <c r="C1569" s="1" t="s">
        <v>7124</v>
      </c>
      <c r="D1569" s="1" t="s">
        <v>8925</v>
      </c>
      <c r="E1569" s="1">
        <v>3.4</v>
      </c>
      <c r="F1569" s="1">
        <v>3.4</v>
      </c>
    </row>
    <row r="1570" spans="1:6" x14ac:dyDescent="0.25">
      <c r="A1570" s="1" t="s">
        <v>2632</v>
      </c>
      <c r="B1570" s="1" t="s">
        <v>6189</v>
      </c>
      <c r="C1570" s="1" t="s">
        <v>7124</v>
      </c>
      <c r="D1570" s="1" t="s">
        <v>10495</v>
      </c>
      <c r="E1570" s="1">
        <v>3.4</v>
      </c>
      <c r="F1570" s="1">
        <v>3.4</v>
      </c>
    </row>
    <row r="1571" spans="1:6" x14ac:dyDescent="0.25">
      <c r="A1571" s="1" t="s">
        <v>12060</v>
      </c>
      <c r="B1571" s="1" t="s">
        <v>14512</v>
      </c>
      <c r="C1571" s="1" t="s">
        <v>7124</v>
      </c>
      <c r="D1571" s="1" t="s">
        <v>9547</v>
      </c>
      <c r="E1571" s="1">
        <v>3.4</v>
      </c>
      <c r="F1571" s="1">
        <v>3.4</v>
      </c>
    </row>
    <row r="1572" spans="1:6" x14ac:dyDescent="0.25">
      <c r="A1572" s="1" t="s">
        <v>2890</v>
      </c>
      <c r="B1572" s="1" t="s">
        <v>6447</v>
      </c>
      <c r="C1572" s="1" t="s">
        <v>7124</v>
      </c>
      <c r="D1572" s="1" t="s">
        <v>8916</v>
      </c>
      <c r="E1572" s="1">
        <v>3.4</v>
      </c>
      <c r="F1572" s="1">
        <v>3.4</v>
      </c>
    </row>
    <row r="1573" spans="1:6" x14ac:dyDescent="0.25">
      <c r="A1573" s="1" t="s">
        <v>2935</v>
      </c>
      <c r="B1573" s="1" t="s">
        <v>6492</v>
      </c>
      <c r="C1573" s="1" t="s">
        <v>7124</v>
      </c>
      <c r="D1573" s="1" t="s">
        <v>8925</v>
      </c>
      <c r="E1573" s="1">
        <v>3.4</v>
      </c>
      <c r="F1573" s="1">
        <v>3.4</v>
      </c>
    </row>
    <row r="1574" spans="1:6" x14ac:dyDescent="0.25">
      <c r="A1574" s="1" t="s">
        <v>12103</v>
      </c>
      <c r="B1574" s="1" t="s">
        <v>14555</v>
      </c>
      <c r="C1574" s="1" t="s">
        <v>13390</v>
      </c>
      <c r="D1574" s="1" t="s">
        <v>12849</v>
      </c>
      <c r="E1574" s="1">
        <v>3.4</v>
      </c>
      <c r="F1574" s="1">
        <v>3.4</v>
      </c>
    </row>
    <row r="1575" spans="1:6" x14ac:dyDescent="0.25">
      <c r="A1575" s="1" t="s">
        <v>12105</v>
      </c>
      <c r="B1575" s="1" t="s">
        <v>14557</v>
      </c>
      <c r="C1575" s="1" t="s">
        <v>13391</v>
      </c>
      <c r="D1575" s="1" t="s">
        <v>9077</v>
      </c>
      <c r="E1575" s="1">
        <v>3.4</v>
      </c>
      <c r="F1575" s="1">
        <v>3.4</v>
      </c>
    </row>
    <row r="1576" spans="1:6" x14ac:dyDescent="0.25">
      <c r="A1576" s="1" t="s">
        <v>2971</v>
      </c>
      <c r="B1576" s="1" t="s">
        <v>6528</v>
      </c>
      <c r="C1576" s="1" t="s">
        <v>8440</v>
      </c>
      <c r="D1576" s="1" t="s">
        <v>10688</v>
      </c>
      <c r="E1576" s="1">
        <v>3.4</v>
      </c>
      <c r="F1576" s="1">
        <v>3.4</v>
      </c>
    </row>
    <row r="1577" spans="1:6" x14ac:dyDescent="0.25">
      <c r="A1577" s="1" t="s">
        <v>12110</v>
      </c>
      <c r="B1577" s="1" t="s">
        <v>14562</v>
      </c>
      <c r="C1577" s="1" t="s">
        <v>13393</v>
      </c>
      <c r="D1577" s="1" t="s">
        <v>12852</v>
      </c>
      <c r="E1577" s="1">
        <v>3.4</v>
      </c>
      <c r="F1577" s="1">
        <v>3.4</v>
      </c>
    </row>
    <row r="1578" spans="1:6" x14ac:dyDescent="0.25">
      <c r="A1578" s="1" t="s">
        <v>12202</v>
      </c>
      <c r="B1578" s="1" t="s">
        <v>14654</v>
      </c>
      <c r="C1578" s="1" t="s">
        <v>7124</v>
      </c>
      <c r="D1578" s="1" t="s">
        <v>12895</v>
      </c>
      <c r="E1578" s="1">
        <v>3.4</v>
      </c>
      <c r="F1578" s="1">
        <v>3.4</v>
      </c>
    </row>
    <row r="1579" spans="1:6" x14ac:dyDescent="0.25">
      <c r="A1579" s="1" t="s">
        <v>12209</v>
      </c>
      <c r="B1579" s="1" t="s">
        <v>14661</v>
      </c>
      <c r="C1579" s="1" t="s">
        <v>13427</v>
      </c>
      <c r="D1579" s="1" t="s">
        <v>9099</v>
      </c>
      <c r="E1579" s="1">
        <v>3.4</v>
      </c>
      <c r="F1579" s="1">
        <v>3.4</v>
      </c>
    </row>
    <row r="1580" spans="1:6" x14ac:dyDescent="0.25">
      <c r="A1580" s="1" t="s">
        <v>3287</v>
      </c>
      <c r="B1580" s="1" t="s">
        <v>6844</v>
      </c>
      <c r="C1580" s="1" t="s">
        <v>7124</v>
      </c>
      <c r="D1580" s="1" t="s">
        <v>8925</v>
      </c>
      <c r="E1580" s="1">
        <v>3.4</v>
      </c>
      <c r="F1580" s="1">
        <v>3.4</v>
      </c>
    </row>
    <row r="1581" spans="1:6" x14ac:dyDescent="0.25">
      <c r="A1581" s="1" t="s">
        <v>12213</v>
      </c>
      <c r="B1581" s="1" t="s">
        <v>14665</v>
      </c>
      <c r="C1581" s="1" t="s">
        <v>13429</v>
      </c>
      <c r="D1581" s="1" t="s">
        <v>12900</v>
      </c>
      <c r="E1581" s="1">
        <v>3.4</v>
      </c>
      <c r="F1581" s="1">
        <v>3.4</v>
      </c>
    </row>
    <row r="1582" spans="1:6" x14ac:dyDescent="0.25">
      <c r="A1582" s="1" t="s">
        <v>3298</v>
      </c>
      <c r="B1582" s="1" t="s">
        <v>6855</v>
      </c>
      <c r="C1582" s="1" t="s">
        <v>8587</v>
      </c>
      <c r="D1582" s="1" t="s">
        <v>9346</v>
      </c>
      <c r="E1582" s="1">
        <v>3.4</v>
      </c>
      <c r="F1582" s="1">
        <v>3.4</v>
      </c>
    </row>
    <row r="1583" spans="1:6" x14ac:dyDescent="0.25">
      <c r="A1583" s="1" t="s">
        <v>12233</v>
      </c>
      <c r="B1583" s="1" t="s">
        <v>14685</v>
      </c>
      <c r="C1583" s="1" t="s">
        <v>13437</v>
      </c>
      <c r="D1583" s="1" t="s">
        <v>9599</v>
      </c>
      <c r="E1583" s="1">
        <v>3.4</v>
      </c>
      <c r="F1583" s="1">
        <v>3.4</v>
      </c>
    </row>
    <row r="1584" spans="1:6" x14ac:dyDescent="0.25">
      <c r="A1584" s="1" t="s">
        <v>336</v>
      </c>
      <c r="B1584" s="1" t="s">
        <v>3893</v>
      </c>
      <c r="C1584" s="1" t="s">
        <v>7277</v>
      </c>
      <c r="D1584" s="1" t="s">
        <v>9151</v>
      </c>
      <c r="E1584" s="1">
        <v>3.5</v>
      </c>
      <c r="F1584" s="1">
        <v>3.5</v>
      </c>
    </row>
    <row r="1585" spans="1:6" x14ac:dyDescent="0.25">
      <c r="A1585" s="1" t="s">
        <v>11186</v>
      </c>
      <c r="B1585" s="1" t="s">
        <v>13638</v>
      </c>
      <c r="C1585" s="1" t="s">
        <v>13084</v>
      </c>
      <c r="D1585" s="1" t="s">
        <v>12408</v>
      </c>
      <c r="E1585" s="1">
        <v>3.5</v>
      </c>
      <c r="F1585" s="1">
        <v>3.5</v>
      </c>
    </row>
    <row r="1586" spans="1:6" x14ac:dyDescent="0.25">
      <c r="A1586" s="1" t="s">
        <v>570</v>
      </c>
      <c r="B1586" s="1" t="s">
        <v>4127</v>
      </c>
      <c r="C1586" s="1" t="s">
        <v>7124</v>
      </c>
      <c r="D1586" s="1" t="s">
        <v>8925</v>
      </c>
      <c r="E1586" s="1">
        <v>3.5</v>
      </c>
      <c r="F1586" s="1">
        <v>3.5</v>
      </c>
    </row>
    <row r="1587" spans="1:6" x14ac:dyDescent="0.25">
      <c r="A1587" s="1" t="s">
        <v>11252</v>
      </c>
      <c r="B1587" s="1" t="s">
        <v>13704</v>
      </c>
      <c r="C1587" s="1" t="s">
        <v>13105</v>
      </c>
      <c r="D1587" s="1" t="s">
        <v>12442</v>
      </c>
      <c r="E1587" s="1">
        <v>3.5</v>
      </c>
      <c r="F1587" s="1">
        <v>3.5</v>
      </c>
    </row>
    <row r="1588" spans="1:6" x14ac:dyDescent="0.25">
      <c r="A1588" s="1" t="s">
        <v>11256</v>
      </c>
      <c r="B1588" s="1" t="s">
        <v>13708</v>
      </c>
      <c r="C1588" s="1" t="s">
        <v>13107</v>
      </c>
      <c r="D1588" s="1" t="s">
        <v>12444</v>
      </c>
      <c r="E1588" s="1">
        <v>3.5</v>
      </c>
      <c r="F1588" s="1">
        <v>3.5</v>
      </c>
    </row>
    <row r="1589" spans="1:6" x14ac:dyDescent="0.25">
      <c r="A1589" s="1" t="s">
        <v>11259</v>
      </c>
      <c r="B1589" s="1" t="s">
        <v>13711</v>
      </c>
      <c r="C1589" s="1" t="s">
        <v>7124</v>
      </c>
      <c r="D1589" s="1" t="s">
        <v>8925</v>
      </c>
      <c r="E1589" s="1">
        <v>3.5</v>
      </c>
      <c r="F1589" s="1">
        <v>3.5</v>
      </c>
    </row>
    <row r="1590" spans="1:6" x14ac:dyDescent="0.25">
      <c r="A1590" s="1" t="s">
        <v>11269</v>
      </c>
      <c r="B1590" s="1" t="s">
        <v>13721</v>
      </c>
      <c r="C1590" s="1" t="s">
        <v>13114</v>
      </c>
      <c r="D1590" s="1" t="s">
        <v>12455</v>
      </c>
      <c r="E1590" s="1">
        <v>3.5</v>
      </c>
      <c r="F1590" s="1">
        <v>3.5</v>
      </c>
    </row>
    <row r="1591" spans="1:6" x14ac:dyDescent="0.25">
      <c r="A1591" s="1" t="s">
        <v>756</v>
      </c>
      <c r="B1591" s="1" t="s">
        <v>4313</v>
      </c>
      <c r="C1591" s="1" t="s">
        <v>7474</v>
      </c>
      <c r="D1591" s="1" t="s">
        <v>9420</v>
      </c>
      <c r="E1591" s="1">
        <v>3.5</v>
      </c>
      <c r="F1591" s="1">
        <v>3.5</v>
      </c>
    </row>
    <row r="1592" spans="1:6" x14ac:dyDescent="0.25">
      <c r="A1592" s="1" t="s">
        <v>11378</v>
      </c>
      <c r="B1592" s="1" t="s">
        <v>13830</v>
      </c>
      <c r="C1592" s="1" t="s">
        <v>7124</v>
      </c>
      <c r="D1592" s="1" t="s">
        <v>9038</v>
      </c>
      <c r="E1592" s="1">
        <v>3.5</v>
      </c>
      <c r="F1592" s="1">
        <v>3.5</v>
      </c>
    </row>
    <row r="1593" spans="1:6" x14ac:dyDescent="0.25">
      <c r="A1593" s="1" t="s">
        <v>1030</v>
      </c>
      <c r="B1593" s="1" t="s">
        <v>4587</v>
      </c>
      <c r="C1593" s="1" t="s">
        <v>7594</v>
      </c>
      <c r="D1593" s="1" t="s">
        <v>9585</v>
      </c>
      <c r="E1593" s="1">
        <v>3.5</v>
      </c>
      <c r="F1593" s="1">
        <v>3.5</v>
      </c>
    </row>
    <row r="1594" spans="1:6" x14ac:dyDescent="0.25">
      <c r="A1594" s="1" t="s">
        <v>11519</v>
      </c>
      <c r="B1594" s="1" t="s">
        <v>13971</v>
      </c>
      <c r="C1594" s="1" t="s">
        <v>13200</v>
      </c>
      <c r="D1594" s="1" t="s">
        <v>10463</v>
      </c>
      <c r="E1594" s="1">
        <v>3.5</v>
      </c>
      <c r="F1594" s="1">
        <v>3.5</v>
      </c>
    </row>
    <row r="1595" spans="1:6" x14ac:dyDescent="0.25">
      <c r="A1595" s="1" t="s">
        <v>11546</v>
      </c>
      <c r="B1595" s="1" t="s">
        <v>13998</v>
      </c>
      <c r="C1595" s="1" t="s">
        <v>13210</v>
      </c>
      <c r="D1595" s="1" t="s">
        <v>12591</v>
      </c>
      <c r="E1595" s="1">
        <v>3.5</v>
      </c>
      <c r="F1595" s="1">
        <v>3.5</v>
      </c>
    </row>
    <row r="1596" spans="1:6" x14ac:dyDescent="0.25">
      <c r="A1596" s="1" t="s">
        <v>1447</v>
      </c>
      <c r="B1596" s="1" t="s">
        <v>5004</v>
      </c>
      <c r="C1596" s="1" t="s">
        <v>7124</v>
      </c>
      <c r="D1596" s="1" t="s">
        <v>8925</v>
      </c>
      <c r="E1596" s="1">
        <v>3.5</v>
      </c>
      <c r="F1596" s="1">
        <v>3.5</v>
      </c>
    </row>
    <row r="1597" spans="1:6" x14ac:dyDescent="0.25">
      <c r="A1597" s="1" t="s">
        <v>1540</v>
      </c>
      <c r="B1597" s="1" t="s">
        <v>5097</v>
      </c>
      <c r="C1597" s="1" t="s">
        <v>7809</v>
      </c>
      <c r="D1597" s="1" t="s">
        <v>9869</v>
      </c>
      <c r="E1597" s="1">
        <v>3.5</v>
      </c>
      <c r="F1597" s="1">
        <v>3.5</v>
      </c>
    </row>
    <row r="1598" spans="1:6" x14ac:dyDescent="0.25">
      <c r="A1598" s="1" t="s">
        <v>11655</v>
      </c>
      <c r="B1598" s="1" t="s">
        <v>14107</v>
      </c>
      <c r="C1598" s="1" t="s">
        <v>7124</v>
      </c>
      <c r="D1598" s="1" t="s">
        <v>12637</v>
      </c>
      <c r="E1598" s="1">
        <v>3.5</v>
      </c>
      <c r="F1598" s="1">
        <v>3.5</v>
      </c>
    </row>
    <row r="1599" spans="1:6" x14ac:dyDescent="0.25">
      <c r="A1599" s="1" t="s">
        <v>11655</v>
      </c>
      <c r="B1599" s="1" t="s">
        <v>14107</v>
      </c>
      <c r="C1599" s="1" t="s">
        <v>7124</v>
      </c>
      <c r="D1599" s="1" t="s">
        <v>12637</v>
      </c>
      <c r="E1599" s="1">
        <v>3.5</v>
      </c>
      <c r="F1599" s="1">
        <v>3.5</v>
      </c>
    </row>
    <row r="1600" spans="1:6" x14ac:dyDescent="0.25">
      <c r="A1600" s="1" t="s">
        <v>1753</v>
      </c>
      <c r="B1600" s="1" t="s">
        <v>5310</v>
      </c>
      <c r="C1600" s="1" t="s">
        <v>7124</v>
      </c>
      <c r="D1600" s="1" t="s">
        <v>8925</v>
      </c>
      <c r="E1600" s="1">
        <v>3.5</v>
      </c>
      <c r="F1600" s="1">
        <v>3.5</v>
      </c>
    </row>
    <row r="1601" spans="1:6" x14ac:dyDescent="0.25">
      <c r="A1601" s="1" t="s">
        <v>1957</v>
      </c>
      <c r="B1601" s="1" t="s">
        <v>5514</v>
      </c>
      <c r="C1601" s="1" t="s">
        <v>7124</v>
      </c>
      <c r="D1601" s="1" t="s">
        <v>9428</v>
      </c>
      <c r="E1601" s="1">
        <v>3.5</v>
      </c>
      <c r="F1601" s="1">
        <v>3.5</v>
      </c>
    </row>
    <row r="1602" spans="1:6" x14ac:dyDescent="0.25">
      <c r="A1602" s="1" t="s">
        <v>11737</v>
      </c>
      <c r="B1602" s="1" t="s">
        <v>14189</v>
      </c>
      <c r="C1602" s="1" t="s">
        <v>13273</v>
      </c>
      <c r="D1602" s="1" t="s">
        <v>12675</v>
      </c>
      <c r="E1602" s="1">
        <v>3.5</v>
      </c>
      <c r="F1602" s="1">
        <v>3.5</v>
      </c>
    </row>
    <row r="1603" spans="1:6" x14ac:dyDescent="0.25">
      <c r="A1603" s="1" t="s">
        <v>2116</v>
      </c>
      <c r="B1603" s="1" t="s">
        <v>5673</v>
      </c>
      <c r="C1603" s="1" t="s">
        <v>8076</v>
      </c>
      <c r="D1603" s="1" t="s">
        <v>10213</v>
      </c>
      <c r="E1603" s="1">
        <v>3.5</v>
      </c>
      <c r="F1603" s="1">
        <v>3.5</v>
      </c>
    </row>
    <row r="1604" spans="1:6" x14ac:dyDescent="0.25">
      <c r="A1604" s="1" t="s">
        <v>2281</v>
      </c>
      <c r="B1604" s="1" t="s">
        <v>5838</v>
      </c>
      <c r="C1604" s="1" t="s">
        <v>7589</v>
      </c>
      <c r="D1604" s="1" t="s">
        <v>10294</v>
      </c>
      <c r="E1604" s="1">
        <v>3.5</v>
      </c>
      <c r="F1604" s="1">
        <v>3.5</v>
      </c>
    </row>
    <row r="1605" spans="1:6" x14ac:dyDescent="0.25">
      <c r="A1605" s="1" t="s">
        <v>2397</v>
      </c>
      <c r="B1605" s="1" t="s">
        <v>5954</v>
      </c>
      <c r="C1605" s="1" t="s">
        <v>7124</v>
      </c>
      <c r="D1605" s="1" t="s">
        <v>8925</v>
      </c>
      <c r="E1605" s="1">
        <v>3.5</v>
      </c>
      <c r="F1605" s="1">
        <v>3.5</v>
      </c>
    </row>
    <row r="1606" spans="1:6" x14ac:dyDescent="0.25">
      <c r="A1606" s="1" t="s">
        <v>2428</v>
      </c>
      <c r="B1606" s="1" t="s">
        <v>5985</v>
      </c>
      <c r="C1606" s="1" t="s">
        <v>7124</v>
      </c>
      <c r="D1606" s="1" t="s">
        <v>8982</v>
      </c>
      <c r="E1606" s="1">
        <v>3.5</v>
      </c>
      <c r="F1606" s="1">
        <v>3.5</v>
      </c>
    </row>
    <row r="1607" spans="1:6" x14ac:dyDescent="0.25">
      <c r="A1607" s="1" t="s">
        <v>2429</v>
      </c>
      <c r="B1607" s="1" t="s">
        <v>5986</v>
      </c>
      <c r="C1607" s="1" t="s">
        <v>8214</v>
      </c>
      <c r="D1607" s="1" t="s">
        <v>10386</v>
      </c>
      <c r="E1607" s="1">
        <v>3.5</v>
      </c>
      <c r="F1607" s="1">
        <v>3.5</v>
      </c>
    </row>
    <row r="1608" spans="1:6" x14ac:dyDescent="0.25">
      <c r="A1608" s="1" t="s">
        <v>11899</v>
      </c>
      <c r="B1608" s="1" t="s">
        <v>14351</v>
      </c>
      <c r="C1608" s="1" t="s">
        <v>13329</v>
      </c>
      <c r="D1608" s="1" t="s">
        <v>12754</v>
      </c>
      <c r="E1608" s="1">
        <v>3.5</v>
      </c>
      <c r="F1608" s="1">
        <v>3.5</v>
      </c>
    </row>
    <row r="1609" spans="1:6" x14ac:dyDescent="0.25">
      <c r="A1609" s="1" t="s">
        <v>2589</v>
      </c>
      <c r="B1609" s="1" t="s">
        <v>6146</v>
      </c>
      <c r="C1609" s="1" t="s">
        <v>7124</v>
      </c>
      <c r="D1609" s="1" t="s">
        <v>9887</v>
      </c>
      <c r="E1609" s="1">
        <v>3.5</v>
      </c>
      <c r="F1609" s="1">
        <v>3.5</v>
      </c>
    </row>
    <row r="1610" spans="1:6" x14ac:dyDescent="0.25">
      <c r="A1610" s="1" t="s">
        <v>11984</v>
      </c>
      <c r="B1610" s="1" t="s">
        <v>14436</v>
      </c>
      <c r="C1610" s="1" t="s">
        <v>13358</v>
      </c>
      <c r="D1610" s="1" t="s">
        <v>12797</v>
      </c>
      <c r="E1610" s="1">
        <v>3.5</v>
      </c>
      <c r="F1610" s="1">
        <v>3.5</v>
      </c>
    </row>
    <row r="1611" spans="1:6" x14ac:dyDescent="0.25">
      <c r="A1611" s="1" t="s">
        <v>2673</v>
      </c>
      <c r="B1611" s="1" t="s">
        <v>6230</v>
      </c>
      <c r="C1611" s="1" t="s">
        <v>8315</v>
      </c>
      <c r="D1611" s="1" t="s">
        <v>10524</v>
      </c>
      <c r="E1611" s="1">
        <v>3.5</v>
      </c>
      <c r="F1611" s="1">
        <v>3.5</v>
      </c>
    </row>
    <row r="1612" spans="1:6" x14ac:dyDescent="0.25">
      <c r="A1612" s="1" t="s">
        <v>11995</v>
      </c>
      <c r="B1612" s="1" t="s">
        <v>14447</v>
      </c>
      <c r="C1612" s="1" t="s">
        <v>7124</v>
      </c>
      <c r="D1612" s="1" t="s">
        <v>9077</v>
      </c>
      <c r="E1612" s="1">
        <v>3.5</v>
      </c>
      <c r="F1612" s="1">
        <v>3.5</v>
      </c>
    </row>
    <row r="1613" spans="1:6" x14ac:dyDescent="0.25">
      <c r="A1613" s="1" t="s">
        <v>3059</v>
      </c>
      <c r="B1613" s="1" t="s">
        <v>6616</v>
      </c>
      <c r="C1613" s="1" t="s">
        <v>7124</v>
      </c>
      <c r="D1613" s="1" t="s">
        <v>10499</v>
      </c>
      <c r="E1613" s="1">
        <v>3.5</v>
      </c>
      <c r="F1613" s="1">
        <v>3.5</v>
      </c>
    </row>
    <row r="1614" spans="1:6" x14ac:dyDescent="0.25">
      <c r="A1614" s="1" t="s">
        <v>3084</v>
      </c>
      <c r="B1614" s="1" t="s">
        <v>6641</v>
      </c>
      <c r="C1614" s="1" t="s">
        <v>7124</v>
      </c>
      <c r="D1614" s="1" t="s">
        <v>8925</v>
      </c>
      <c r="E1614" s="1">
        <v>3.5</v>
      </c>
      <c r="F1614" s="1">
        <v>3.5</v>
      </c>
    </row>
    <row r="1615" spans="1:6" x14ac:dyDescent="0.25">
      <c r="A1615" s="1" t="s">
        <v>3108</v>
      </c>
      <c r="B1615" s="1" t="s">
        <v>6665</v>
      </c>
      <c r="C1615" s="1" t="s">
        <v>7124</v>
      </c>
      <c r="D1615" s="1" t="s">
        <v>8925</v>
      </c>
      <c r="E1615" s="1">
        <v>3.5</v>
      </c>
      <c r="F1615" s="1">
        <v>3.5</v>
      </c>
    </row>
    <row r="1616" spans="1:6" x14ac:dyDescent="0.25">
      <c r="A1616" s="1" t="s">
        <v>3131</v>
      </c>
      <c r="B1616" s="1" t="s">
        <v>6688</v>
      </c>
      <c r="C1616" s="1" t="s">
        <v>7124</v>
      </c>
      <c r="D1616" s="1" t="s">
        <v>10769</v>
      </c>
      <c r="E1616" s="1">
        <v>3.5</v>
      </c>
      <c r="F1616" s="1">
        <v>3.5</v>
      </c>
    </row>
    <row r="1617" spans="1:6" x14ac:dyDescent="0.25">
      <c r="A1617" s="1" t="s">
        <v>12158</v>
      </c>
      <c r="B1617" s="1" t="s">
        <v>14610</v>
      </c>
      <c r="C1617" s="1" t="s">
        <v>7124</v>
      </c>
      <c r="D1617" s="1" t="s">
        <v>12875</v>
      </c>
      <c r="E1617" s="1">
        <v>3.5</v>
      </c>
      <c r="F1617" s="1">
        <v>3.5</v>
      </c>
    </row>
    <row r="1618" spans="1:6" x14ac:dyDescent="0.25">
      <c r="A1618" s="1" t="s">
        <v>3180</v>
      </c>
      <c r="B1618" s="1" t="s">
        <v>6737</v>
      </c>
      <c r="C1618" s="1" t="s">
        <v>7124</v>
      </c>
      <c r="D1618" s="1" t="s">
        <v>8925</v>
      </c>
      <c r="E1618" s="1">
        <v>3.5</v>
      </c>
      <c r="F1618" s="1">
        <v>3.5</v>
      </c>
    </row>
    <row r="1619" spans="1:6" x14ac:dyDescent="0.25">
      <c r="A1619" s="1" t="s">
        <v>3250</v>
      </c>
      <c r="B1619" s="1" t="s">
        <v>6807</v>
      </c>
      <c r="C1619" s="1" t="s">
        <v>7124</v>
      </c>
      <c r="D1619" s="1" t="s">
        <v>10844</v>
      </c>
      <c r="E1619" s="1">
        <v>3.5</v>
      </c>
      <c r="F1619" s="1">
        <v>3.5</v>
      </c>
    </row>
    <row r="1620" spans="1:6" x14ac:dyDescent="0.25">
      <c r="A1620" s="1" t="s">
        <v>3424</v>
      </c>
      <c r="B1620" s="1" t="s">
        <v>6981</v>
      </c>
      <c r="C1620" s="1" t="s">
        <v>8637</v>
      </c>
      <c r="D1620" s="1" t="s">
        <v>10948</v>
      </c>
      <c r="E1620" s="1">
        <v>3.5</v>
      </c>
      <c r="F1620" s="1">
        <v>3.5</v>
      </c>
    </row>
    <row r="1621" spans="1:6" x14ac:dyDescent="0.25">
      <c r="A1621" s="1" t="s">
        <v>12269</v>
      </c>
      <c r="B1621" s="1" t="s">
        <v>14721</v>
      </c>
      <c r="C1621" s="1" t="s">
        <v>7124</v>
      </c>
      <c r="D1621" s="1" t="s">
        <v>8916</v>
      </c>
      <c r="E1621" s="1">
        <v>3.5</v>
      </c>
      <c r="F1621" s="1">
        <v>3.5</v>
      </c>
    </row>
    <row r="1622" spans="1:6" x14ac:dyDescent="0.25">
      <c r="A1622" s="1" t="s">
        <v>12293</v>
      </c>
      <c r="B1622" s="1" t="s">
        <v>14745</v>
      </c>
      <c r="C1622" s="1" t="s">
        <v>7124</v>
      </c>
      <c r="D1622" s="1" t="s">
        <v>12945</v>
      </c>
      <c r="E1622" s="1">
        <v>3.5</v>
      </c>
      <c r="F1622" s="1">
        <v>3.5</v>
      </c>
    </row>
    <row r="1623" spans="1:6" x14ac:dyDescent="0.25">
      <c r="A1623" s="1" t="s">
        <v>11048</v>
      </c>
      <c r="B1623" s="1" t="s">
        <v>13500</v>
      </c>
      <c r="C1623" s="1" t="s">
        <v>7124</v>
      </c>
      <c r="D1623" s="1" t="s">
        <v>8916</v>
      </c>
      <c r="E1623" s="1">
        <v>3.6</v>
      </c>
      <c r="F1623" s="1">
        <v>3.6</v>
      </c>
    </row>
    <row r="1624" spans="1:6" x14ac:dyDescent="0.25">
      <c r="A1624" s="1" t="s">
        <v>11100</v>
      </c>
      <c r="B1624" s="1" t="s">
        <v>13552</v>
      </c>
      <c r="C1624" s="1" t="s">
        <v>7124</v>
      </c>
      <c r="D1624" s="1" t="s">
        <v>8925</v>
      </c>
      <c r="E1624" s="1">
        <v>3.6</v>
      </c>
      <c r="F1624" s="1">
        <v>3.6</v>
      </c>
    </row>
    <row r="1625" spans="1:6" x14ac:dyDescent="0.25">
      <c r="A1625" s="1" t="s">
        <v>11156</v>
      </c>
      <c r="B1625" s="1" t="s">
        <v>13608</v>
      </c>
      <c r="C1625" s="1" t="s">
        <v>7124</v>
      </c>
      <c r="D1625" s="1" t="s">
        <v>12398</v>
      </c>
      <c r="E1625" s="1">
        <v>3.6</v>
      </c>
      <c r="F1625" s="1">
        <v>3.6</v>
      </c>
    </row>
    <row r="1626" spans="1:6" x14ac:dyDescent="0.25">
      <c r="A1626" s="1" t="s">
        <v>459</v>
      </c>
      <c r="B1626" s="1" t="s">
        <v>4016</v>
      </c>
      <c r="C1626" s="1" t="s">
        <v>7124</v>
      </c>
      <c r="D1626" s="1" t="s">
        <v>8916</v>
      </c>
      <c r="E1626" s="1">
        <v>3.6</v>
      </c>
      <c r="F1626" s="1">
        <v>3.6</v>
      </c>
    </row>
    <row r="1627" spans="1:6" x14ac:dyDescent="0.25">
      <c r="A1627" s="1" t="s">
        <v>505</v>
      </c>
      <c r="B1627" s="1" t="s">
        <v>4062</v>
      </c>
      <c r="C1627" s="1" t="s">
        <v>7124</v>
      </c>
      <c r="D1627" s="1" t="s">
        <v>9256</v>
      </c>
      <c r="E1627" s="1">
        <v>3.6</v>
      </c>
      <c r="F1627" s="1">
        <v>3.6</v>
      </c>
    </row>
    <row r="1628" spans="1:6" x14ac:dyDescent="0.25">
      <c r="A1628" s="1" t="s">
        <v>11222</v>
      </c>
      <c r="B1628" s="1" t="s">
        <v>13674</v>
      </c>
      <c r="C1628" s="1" t="s">
        <v>7124</v>
      </c>
      <c r="D1628" s="1" t="s">
        <v>8925</v>
      </c>
      <c r="E1628" s="1">
        <v>3.6</v>
      </c>
      <c r="F1628" s="1">
        <v>3.6</v>
      </c>
    </row>
    <row r="1629" spans="1:6" x14ac:dyDescent="0.25">
      <c r="A1629" s="1" t="s">
        <v>11240</v>
      </c>
      <c r="B1629" s="1" t="s">
        <v>13692</v>
      </c>
      <c r="C1629" s="1" t="s">
        <v>7124</v>
      </c>
      <c r="D1629" s="1" t="s">
        <v>8916</v>
      </c>
      <c r="E1629" s="1">
        <v>3.6</v>
      </c>
      <c r="F1629" s="1">
        <v>3.6</v>
      </c>
    </row>
    <row r="1630" spans="1:6" x14ac:dyDescent="0.25">
      <c r="A1630" s="1" t="s">
        <v>824</v>
      </c>
      <c r="B1630" s="1" t="s">
        <v>4381</v>
      </c>
      <c r="C1630" s="1" t="s">
        <v>7508</v>
      </c>
      <c r="D1630" s="1" t="s">
        <v>9466</v>
      </c>
      <c r="E1630" s="1">
        <v>3.6</v>
      </c>
      <c r="F1630" s="1">
        <v>3.6</v>
      </c>
    </row>
    <row r="1631" spans="1:6" x14ac:dyDescent="0.25">
      <c r="A1631" s="1" t="s">
        <v>1087</v>
      </c>
      <c r="B1631" s="1" t="s">
        <v>4644</v>
      </c>
      <c r="C1631" s="1" t="s">
        <v>7124</v>
      </c>
      <c r="D1631" s="1" t="s">
        <v>9622</v>
      </c>
      <c r="E1631" s="1">
        <v>3.6</v>
      </c>
      <c r="F1631" s="1">
        <v>3.6</v>
      </c>
    </row>
    <row r="1632" spans="1:6" x14ac:dyDescent="0.25">
      <c r="A1632" s="1" t="s">
        <v>11512</v>
      </c>
      <c r="B1632" s="1" t="s">
        <v>13964</v>
      </c>
      <c r="C1632" s="1" t="s">
        <v>7124</v>
      </c>
      <c r="D1632" s="1" t="s">
        <v>8925</v>
      </c>
      <c r="E1632" s="1">
        <v>3.6</v>
      </c>
      <c r="F1632" s="1">
        <v>3.6</v>
      </c>
    </row>
    <row r="1633" spans="1:6" x14ac:dyDescent="0.25">
      <c r="A1633" s="1" t="s">
        <v>11560</v>
      </c>
      <c r="B1633" s="1" t="s">
        <v>14012</v>
      </c>
      <c r="C1633" s="1" t="s">
        <v>7124</v>
      </c>
      <c r="D1633" s="1" t="s">
        <v>8925</v>
      </c>
      <c r="E1633" s="1" t="s">
        <v>12987</v>
      </c>
      <c r="F1633" s="1">
        <v>3.6</v>
      </c>
    </row>
    <row r="1634" spans="1:6" x14ac:dyDescent="0.25">
      <c r="A1634" s="1" t="s">
        <v>1504</v>
      </c>
      <c r="B1634" s="1" t="s">
        <v>5061</v>
      </c>
      <c r="C1634" s="1" t="s">
        <v>7124</v>
      </c>
      <c r="D1634" s="1" t="s">
        <v>8925</v>
      </c>
      <c r="E1634" s="1">
        <v>3.6</v>
      </c>
      <c r="F1634" s="1">
        <v>3.6</v>
      </c>
    </row>
    <row r="1635" spans="1:6" x14ac:dyDescent="0.25">
      <c r="A1635" s="1" t="s">
        <v>1787</v>
      </c>
      <c r="B1635" s="1" t="s">
        <v>5344</v>
      </c>
      <c r="C1635" s="1" t="s">
        <v>7124</v>
      </c>
      <c r="D1635" s="1" t="s">
        <v>10018</v>
      </c>
      <c r="E1635" s="1">
        <v>3.6</v>
      </c>
      <c r="F1635" s="1">
        <v>3.6</v>
      </c>
    </row>
    <row r="1636" spans="1:6" x14ac:dyDescent="0.25">
      <c r="A1636" s="1" t="s">
        <v>1909</v>
      </c>
      <c r="B1636" s="1" t="s">
        <v>5466</v>
      </c>
      <c r="C1636" s="1" t="s">
        <v>7971</v>
      </c>
      <c r="D1636" s="1" t="s">
        <v>10086</v>
      </c>
      <c r="E1636" s="1">
        <v>3.6</v>
      </c>
      <c r="F1636" s="1">
        <v>3.6</v>
      </c>
    </row>
    <row r="1637" spans="1:6" x14ac:dyDescent="0.25">
      <c r="A1637" s="1" t="s">
        <v>1918</v>
      </c>
      <c r="B1637" s="1" t="s">
        <v>5475</v>
      </c>
      <c r="C1637" s="1" t="s">
        <v>7976</v>
      </c>
      <c r="D1637" s="1" t="s">
        <v>10092</v>
      </c>
      <c r="E1637" s="1">
        <v>3.6</v>
      </c>
      <c r="F1637" s="1">
        <v>3.6</v>
      </c>
    </row>
    <row r="1638" spans="1:6" x14ac:dyDescent="0.25">
      <c r="A1638" s="1" t="s">
        <v>2064</v>
      </c>
      <c r="B1638" s="1" t="s">
        <v>5621</v>
      </c>
      <c r="C1638" s="1" t="s">
        <v>7124</v>
      </c>
      <c r="D1638" s="1" t="s">
        <v>10180</v>
      </c>
      <c r="E1638" s="1">
        <v>3.6</v>
      </c>
      <c r="F1638" s="1">
        <v>3.6</v>
      </c>
    </row>
    <row r="1639" spans="1:6" x14ac:dyDescent="0.25">
      <c r="A1639" s="1" t="s">
        <v>11772</v>
      </c>
      <c r="B1639" s="1" t="s">
        <v>14224</v>
      </c>
      <c r="C1639" s="1" t="s">
        <v>7124</v>
      </c>
      <c r="D1639" s="1" t="s">
        <v>10177</v>
      </c>
      <c r="E1639" s="1">
        <v>3.6</v>
      </c>
      <c r="F1639" s="1">
        <v>3.6</v>
      </c>
    </row>
    <row r="1640" spans="1:6" x14ac:dyDescent="0.25">
      <c r="A1640" s="1" t="s">
        <v>2369</v>
      </c>
      <c r="B1640" s="1" t="s">
        <v>5926</v>
      </c>
      <c r="C1640" s="1" t="s">
        <v>7124</v>
      </c>
      <c r="D1640" s="1" t="s">
        <v>8925</v>
      </c>
      <c r="E1640" s="1">
        <v>3.6</v>
      </c>
      <c r="F1640" s="1">
        <v>3.6</v>
      </c>
    </row>
    <row r="1641" spans="1:6" x14ac:dyDescent="0.25">
      <c r="A1641" s="1" t="s">
        <v>2373</v>
      </c>
      <c r="B1641" s="1" t="s">
        <v>5930</v>
      </c>
      <c r="C1641" s="1" t="s">
        <v>7124</v>
      </c>
      <c r="D1641" s="1" t="s">
        <v>8916</v>
      </c>
      <c r="E1641" s="1">
        <v>3.6</v>
      </c>
      <c r="F1641" s="1">
        <v>3.6</v>
      </c>
    </row>
    <row r="1642" spans="1:6" x14ac:dyDescent="0.25">
      <c r="A1642" s="1" t="s">
        <v>2418</v>
      </c>
      <c r="B1642" s="1" t="s">
        <v>5975</v>
      </c>
      <c r="C1642" s="1" t="s">
        <v>8208</v>
      </c>
      <c r="D1642" s="1" t="s">
        <v>10378</v>
      </c>
      <c r="E1642" s="1">
        <v>3.6</v>
      </c>
      <c r="F1642" s="1">
        <v>3.6</v>
      </c>
    </row>
    <row r="1643" spans="1:6" x14ac:dyDescent="0.25">
      <c r="A1643" s="1" t="s">
        <v>2497</v>
      </c>
      <c r="B1643" s="1" t="s">
        <v>6054</v>
      </c>
      <c r="C1643" s="1" t="s">
        <v>7124</v>
      </c>
      <c r="D1643" s="1" t="s">
        <v>8916</v>
      </c>
      <c r="E1643" s="1">
        <v>3.6</v>
      </c>
      <c r="F1643" s="1">
        <v>3.6</v>
      </c>
    </row>
    <row r="1644" spans="1:6" x14ac:dyDescent="0.25">
      <c r="A1644" s="1" t="s">
        <v>2662</v>
      </c>
      <c r="B1644" s="1" t="s">
        <v>6219</v>
      </c>
      <c r="C1644" s="1" t="s">
        <v>8307</v>
      </c>
      <c r="D1644" s="1" t="s">
        <v>10515</v>
      </c>
      <c r="E1644" s="1">
        <v>3.6</v>
      </c>
      <c r="F1644" s="1">
        <v>3.6</v>
      </c>
    </row>
    <row r="1645" spans="1:6" x14ac:dyDescent="0.25">
      <c r="A1645" s="1" t="s">
        <v>12077</v>
      </c>
      <c r="B1645" s="1" t="s">
        <v>14529</v>
      </c>
      <c r="C1645" s="1" t="s">
        <v>7124</v>
      </c>
      <c r="D1645" s="1" t="s">
        <v>8925</v>
      </c>
      <c r="E1645" s="1">
        <v>3.6</v>
      </c>
      <c r="F1645" s="1">
        <v>3.6</v>
      </c>
    </row>
    <row r="1646" spans="1:6" x14ac:dyDescent="0.25">
      <c r="A1646" s="1" t="s">
        <v>3064</v>
      </c>
      <c r="B1646" s="1" t="s">
        <v>6621</v>
      </c>
      <c r="C1646" s="1" t="s">
        <v>7124</v>
      </c>
      <c r="D1646" s="1" t="s">
        <v>10734</v>
      </c>
      <c r="E1646" s="1">
        <v>3.6</v>
      </c>
      <c r="F1646" s="1">
        <v>3.6</v>
      </c>
    </row>
    <row r="1647" spans="1:6" x14ac:dyDescent="0.25">
      <c r="A1647" s="1" t="s">
        <v>3066</v>
      </c>
      <c r="B1647" s="1" t="s">
        <v>6623</v>
      </c>
      <c r="C1647" s="1" t="s">
        <v>7124</v>
      </c>
      <c r="D1647" s="1" t="s">
        <v>8925</v>
      </c>
      <c r="E1647" s="1">
        <v>3.6</v>
      </c>
      <c r="F1647" s="1">
        <v>3.6</v>
      </c>
    </row>
    <row r="1648" spans="1:6" x14ac:dyDescent="0.25">
      <c r="A1648" s="1" t="s">
        <v>3134</v>
      </c>
      <c r="B1648" s="1" t="s">
        <v>6691</v>
      </c>
      <c r="C1648" s="1" t="s">
        <v>7124</v>
      </c>
      <c r="D1648" s="1" t="s">
        <v>8970</v>
      </c>
      <c r="E1648" s="1">
        <v>3.6</v>
      </c>
      <c r="F1648" s="1">
        <v>3.6</v>
      </c>
    </row>
    <row r="1649" spans="1:6" x14ac:dyDescent="0.25">
      <c r="A1649" s="1" t="s">
        <v>3204</v>
      </c>
      <c r="B1649" s="1" t="s">
        <v>6761</v>
      </c>
      <c r="C1649" s="1" t="s">
        <v>8545</v>
      </c>
      <c r="D1649" s="1" t="s">
        <v>10814</v>
      </c>
      <c r="E1649" s="1">
        <v>3.6</v>
      </c>
      <c r="F1649" s="1">
        <v>3.6</v>
      </c>
    </row>
    <row r="1650" spans="1:6" x14ac:dyDescent="0.25">
      <c r="A1650" s="1" t="s">
        <v>12188</v>
      </c>
      <c r="B1650" s="1" t="s">
        <v>14640</v>
      </c>
      <c r="C1650" s="1" t="s">
        <v>7350</v>
      </c>
      <c r="D1650" s="1" t="s">
        <v>12887</v>
      </c>
      <c r="E1650" s="1">
        <v>3.6</v>
      </c>
      <c r="F1650" s="1">
        <v>3.6</v>
      </c>
    </row>
    <row r="1651" spans="1:6" x14ac:dyDescent="0.25">
      <c r="A1651" s="1" t="s">
        <v>12196</v>
      </c>
      <c r="B1651" s="1" t="s">
        <v>14648</v>
      </c>
      <c r="C1651" s="1" t="s">
        <v>13424</v>
      </c>
      <c r="D1651" s="1" t="s">
        <v>12893</v>
      </c>
      <c r="E1651" s="1">
        <v>3.6</v>
      </c>
      <c r="F1651" s="1">
        <v>3.6</v>
      </c>
    </row>
    <row r="1652" spans="1:6" x14ac:dyDescent="0.25">
      <c r="A1652" s="1" t="s">
        <v>12228</v>
      </c>
      <c r="B1652" s="1" t="s">
        <v>14680</v>
      </c>
      <c r="C1652" s="1" t="s">
        <v>13434</v>
      </c>
      <c r="D1652" s="1" t="s">
        <v>12908</v>
      </c>
      <c r="E1652" s="1">
        <v>3.6</v>
      </c>
      <c r="F1652" s="1">
        <v>3.6</v>
      </c>
    </row>
    <row r="1653" spans="1:6" x14ac:dyDescent="0.25">
      <c r="A1653" s="1" t="s">
        <v>12270</v>
      </c>
      <c r="B1653" s="1" t="s">
        <v>14722</v>
      </c>
      <c r="C1653" s="1" t="s">
        <v>7124</v>
      </c>
      <c r="D1653" s="1" t="s">
        <v>8925</v>
      </c>
      <c r="E1653" s="1">
        <v>3.6</v>
      </c>
      <c r="F1653" s="1">
        <v>3.6</v>
      </c>
    </row>
    <row r="1654" spans="1:6" x14ac:dyDescent="0.25">
      <c r="A1654" s="1" t="s">
        <v>12275</v>
      </c>
      <c r="B1654" s="1" t="s">
        <v>14727</v>
      </c>
      <c r="C1654" s="1" t="s">
        <v>7124</v>
      </c>
      <c r="D1654" s="1" t="s">
        <v>12934</v>
      </c>
      <c r="E1654" s="1">
        <v>3.6</v>
      </c>
      <c r="F1654" s="1">
        <v>3.6</v>
      </c>
    </row>
    <row r="1655" spans="1:6" x14ac:dyDescent="0.25">
      <c r="A1655" s="1" t="s">
        <v>38</v>
      </c>
      <c r="B1655" s="1" t="s">
        <v>3595</v>
      </c>
      <c r="C1655" s="1" t="s">
        <v>7136</v>
      </c>
      <c r="D1655" s="1" t="s">
        <v>8936</v>
      </c>
      <c r="E1655" s="1">
        <v>3.7</v>
      </c>
      <c r="F1655" s="1">
        <v>3.7</v>
      </c>
    </row>
    <row r="1656" spans="1:6" x14ac:dyDescent="0.25">
      <c r="A1656" s="1" t="s">
        <v>131</v>
      </c>
      <c r="B1656" s="1" t="s">
        <v>3688</v>
      </c>
      <c r="C1656" s="1" t="s">
        <v>7124</v>
      </c>
      <c r="D1656" s="1" t="s">
        <v>9005</v>
      </c>
      <c r="E1656" s="1">
        <v>3.7</v>
      </c>
      <c r="F1656" s="1">
        <v>3.7</v>
      </c>
    </row>
    <row r="1657" spans="1:6" x14ac:dyDescent="0.25">
      <c r="A1657" s="1" t="s">
        <v>11185</v>
      </c>
      <c r="B1657" s="1" t="s">
        <v>13637</v>
      </c>
      <c r="C1657" s="1" t="s">
        <v>7124</v>
      </c>
      <c r="D1657" s="1" t="s">
        <v>12407</v>
      </c>
      <c r="E1657" s="1">
        <v>3.7</v>
      </c>
      <c r="F1657" s="1">
        <v>3.7</v>
      </c>
    </row>
    <row r="1658" spans="1:6" x14ac:dyDescent="0.25">
      <c r="A1658" s="1" t="s">
        <v>546</v>
      </c>
      <c r="B1658" s="1" t="s">
        <v>4103</v>
      </c>
      <c r="C1658" s="1" t="s">
        <v>7124</v>
      </c>
      <c r="D1658" s="1" t="s">
        <v>8970</v>
      </c>
      <c r="E1658" s="1">
        <v>3.7</v>
      </c>
      <c r="F1658" s="1">
        <v>3.7</v>
      </c>
    </row>
    <row r="1659" spans="1:6" x14ac:dyDescent="0.25">
      <c r="A1659" s="1" t="s">
        <v>11233</v>
      </c>
      <c r="B1659" s="1" t="s">
        <v>13685</v>
      </c>
      <c r="C1659" s="1" t="s">
        <v>13098</v>
      </c>
      <c r="D1659" s="1" t="s">
        <v>12432</v>
      </c>
      <c r="E1659" s="1">
        <v>3.7</v>
      </c>
      <c r="F1659" s="1">
        <v>3.7</v>
      </c>
    </row>
    <row r="1660" spans="1:6" x14ac:dyDescent="0.25">
      <c r="A1660" s="1" t="s">
        <v>624</v>
      </c>
      <c r="B1660" s="1" t="s">
        <v>4181</v>
      </c>
      <c r="C1660" s="1" t="s">
        <v>7124</v>
      </c>
      <c r="D1660" s="1" t="s">
        <v>8925</v>
      </c>
      <c r="E1660" s="1">
        <v>3.7</v>
      </c>
      <c r="F1660" s="1">
        <v>3.7</v>
      </c>
    </row>
    <row r="1661" spans="1:6" x14ac:dyDescent="0.25">
      <c r="A1661" s="1" t="s">
        <v>11287</v>
      </c>
      <c r="B1661" s="1" t="s">
        <v>13739</v>
      </c>
      <c r="C1661" s="1" t="s">
        <v>13118</v>
      </c>
      <c r="D1661" s="1" t="s">
        <v>12462</v>
      </c>
      <c r="E1661" s="1">
        <v>3.7</v>
      </c>
      <c r="F1661" s="1">
        <v>3.7</v>
      </c>
    </row>
    <row r="1662" spans="1:6" x14ac:dyDescent="0.25">
      <c r="A1662" s="1" t="s">
        <v>11330</v>
      </c>
      <c r="B1662" s="1" t="s">
        <v>13782</v>
      </c>
      <c r="C1662" s="1" t="s">
        <v>7124</v>
      </c>
      <c r="D1662" s="1" t="s">
        <v>12481</v>
      </c>
      <c r="E1662" s="1">
        <v>3.7</v>
      </c>
      <c r="F1662" s="1">
        <v>3.7</v>
      </c>
    </row>
    <row r="1663" spans="1:6" x14ac:dyDescent="0.25">
      <c r="A1663" s="1" t="s">
        <v>850</v>
      </c>
      <c r="B1663" s="1" t="s">
        <v>4407</v>
      </c>
      <c r="C1663" s="1" t="s">
        <v>7124</v>
      </c>
      <c r="D1663" s="1" t="s">
        <v>8925</v>
      </c>
      <c r="E1663" s="1">
        <v>3.7</v>
      </c>
      <c r="F1663" s="1">
        <v>3.7</v>
      </c>
    </row>
    <row r="1664" spans="1:6" x14ac:dyDescent="0.25">
      <c r="A1664" s="1" t="s">
        <v>899</v>
      </c>
      <c r="B1664" s="1" t="s">
        <v>4456</v>
      </c>
      <c r="C1664" s="1" t="s">
        <v>7124</v>
      </c>
      <c r="D1664" s="1" t="s">
        <v>8925</v>
      </c>
      <c r="E1664" s="1">
        <v>3.7</v>
      </c>
      <c r="F1664" s="1">
        <v>3.7</v>
      </c>
    </row>
    <row r="1665" spans="1:6" x14ac:dyDescent="0.25">
      <c r="A1665" s="1" t="s">
        <v>1025</v>
      </c>
      <c r="B1665" s="1" t="s">
        <v>4582</v>
      </c>
      <c r="C1665" s="1" t="s">
        <v>7592</v>
      </c>
      <c r="D1665" s="1" t="s">
        <v>9582</v>
      </c>
      <c r="E1665" s="1">
        <v>3.7</v>
      </c>
      <c r="F1665" s="1">
        <v>3.7</v>
      </c>
    </row>
    <row r="1666" spans="1:6" x14ac:dyDescent="0.25">
      <c r="A1666" s="1" t="s">
        <v>11415</v>
      </c>
      <c r="B1666" s="1" t="s">
        <v>13867</v>
      </c>
      <c r="C1666" s="1" t="s">
        <v>7124</v>
      </c>
      <c r="D1666" s="1" t="s">
        <v>8925</v>
      </c>
      <c r="E1666" s="1">
        <v>3.7</v>
      </c>
      <c r="F1666" s="1">
        <v>3.7</v>
      </c>
    </row>
    <row r="1667" spans="1:6" x14ac:dyDescent="0.25">
      <c r="A1667" s="1" t="s">
        <v>11492</v>
      </c>
      <c r="B1667" s="1" t="s">
        <v>13944</v>
      </c>
      <c r="C1667" s="1" t="s">
        <v>7124</v>
      </c>
      <c r="D1667" s="1" t="s">
        <v>12562</v>
      </c>
      <c r="E1667" s="1">
        <v>3.7</v>
      </c>
      <c r="F1667" s="1">
        <v>3.7</v>
      </c>
    </row>
    <row r="1668" spans="1:6" x14ac:dyDescent="0.25">
      <c r="A1668" s="1" t="s">
        <v>1427</v>
      </c>
      <c r="B1668" s="1" t="s">
        <v>4984</v>
      </c>
      <c r="C1668" s="1" t="s">
        <v>7124</v>
      </c>
      <c r="D1668" s="1" t="s">
        <v>8916</v>
      </c>
      <c r="E1668" s="1">
        <v>3.7</v>
      </c>
      <c r="F1668" s="1">
        <v>3.7</v>
      </c>
    </row>
    <row r="1669" spans="1:6" x14ac:dyDescent="0.25">
      <c r="A1669" s="1" t="s">
        <v>1495</v>
      </c>
      <c r="B1669" s="1" t="s">
        <v>5052</v>
      </c>
      <c r="C1669" s="1" t="s">
        <v>7124</v>
      </c>
      <c r="D1669" s="1" t="s">
        <v>8970</v>
      </c>
      <c r="E1669" s="1">
        <v>3.7</v>
      </c>
      <c r="F1669" s="1">
        <v>3.7</v>
      </c>
    </row>
    <row r="1670" spans="1:6" x14ac:dyDescent="0.25">
      <c r="A1670" s="1" t="s">
        <v>1558</v>
      </c>
      <c r="B1670" s="1" t="s">
        <v>5115</v>
      </c>
      <c r="C1670" s="1" t="s">
        <v>7124</v>
      </c>
      <c r="D1670" s="1" t="s">
        <v>8925</v>
      </c>
      <c r="E1670" s="1">
        <v>3.7</v>
      </c>
      <c r="F1670" s="1">
        <v>3.7</v>
      </c>
    </row>
    <row r="1671" spans="1:6" x14ac:dyDescent="0.25">
      <c r="A1671" s="1" t="s">
        <v>1746</v>
      </c>
      <c r="B1671" s="1" t="s">
        <v>5303</v>
      </c>
      <c r="C1671" s="1" t="s">
        <v>7897</v>
      </c>
      <c r="D1671" s="1" t="s">
        <v>9990</v>
      </c>
      <c r="E1671" s="1">
        <v>3.7</v>
      </c>
      <c r="F1671" s="1">
        <v>3.7</v>
      </c>
    </row>
    <row r="1672" spans="1:6" x14ac:dyDescent="0.25">
      <c r="A1672" s="1" t="s">
        <v>1972</v>
      </c>
      <c r="B1672" s="1" t="s">
        <v>5529</v>
      </c>
      <c r="C1672" s="1" t="s">
        <v>7999</v>
      </c>
      <c r="D1672" s="1" t="s">
        <v>10122</v>
      </c>
      <c r="E1672" s="1">
        <v>3.7</v>
      </c>
      <c r="F1672" s="1">
        <v>3.7</v>
      </c>
    </row>
    <row r="1673" spans="1:6" x14ac:dyDescent="0.25">
      <c r="A1673" s="1" t="s">
        <v>11794</v>
      </c>
      <c r="B1673" s="1" t="s">
        <v>14246</v>
      </c>
      <c r="C1673" s="1" t="s">
        <v>7124</v>
      </c>
      <c r="D1673" s="1" t="s">
        <v>12700</v>
      </c>
      <c r="E1673" s="1">
        <v>3.7</v>
      </c>
      <c r="F1673" s="1">
        <v>3.7</v>
      </c>
    </row>
    <row r="1674" spans="1:6" x14ac:dyDescent="0.25">
      <c r="A1674" s="1" t="s">
        <v>2417</v>
      </c>
      <c r="B1674" s="1" t="s">
        <v>5974</v>
      </c>
      <c r="C1674" s="1" t="s">
        <v>7124</v>
      </c>
      <c r="D1674" s="1" t="s">
        <v>10377</v>
      </c>
      <c r="E1674" s="1">
        <v>3.7</v>
      </c>
      <c r="F1674" s="1">
        <v>3.7</v>
      </c>
    </row>
    <row r="1675" spans="1:6" x14ac:dyDescent="0.25">
      <c r="A1675" s="1" t="s">
        <v>2644</v>
      </c>
      <c r="B1675" s="1" t="s">
        <v>6201</v>
      </c>
      <c r="C1675" s="1" t="s">
        <v>8299</v>
      </c>
      <c r="D1675" s="1" t="s">
        <v>10503</v>
      </c>
      <c r="E1675" s="1">
        <v>3.7</v>
      </c>
      <c r="F1675" s="1">
        <v>3.7</v>
      </c>
    </row>
    <row r="1676" spans="1:6" x14ac:dyDescent="0.25">
      <c r="A1676" s="1" t="s">
        <v>2731</v>
      </c>
      <c r="B1676" s="1" t="s">
        <v>6288</v>
      </c>
      <c r="C1676" s="1" t="s">
        <v>7124</v>
      </c>
      <c r="D1676" s="1" t="s">
        <v>8925</v>
      </c>
      <c r="E1676" s="1">
        <v>3.7</v>
      </c>
      <c r="F1676" s="1">
        <v>3.7</v>
      </c>
    </row>
    <row r="1677" spans="1:6" x14ac:dyDescent="0.25">
      <c r="A1677" s="1" t="s">
        <v>2743</v>
      </c>
      <c r="B1677" s="1" t="s">
        <v>6300</v>
      </c>
      <c r="C1677" s="1" t="s">
        <v>7124</v>
      </c>
      <c r="D1677" s="1" t="s">
        <v>8925</v>
      </c>
      <c r="E1677" s="1">
        <v>3.7</v>
      </c>
      <c r="F1677" s="1">
        <v>3.7</v>
      </c>
    </row>
    <row r="1678" spans="1:6" x14ac:dyDescent="0.25">
      <c r="A1678" s="1" t="s">
        <v>12056</v>
      </c>
      <c r="B1678" s="1" t="s">
        <v>14508</v>
      </c>
      <c r="C1678" s="1" t="s">
        <v>13376</v>
      </c>
      <c r="D1678" s="1" t="s">
        <v>12824</v>
      </c>
      <c r="E1678" s="1">
        <v>3.7</v>
      </c>
      <c r="F1678" s="1">
        <v>3.7</v>
      </c>
    </row>
    <row r="1679" spans="1:6" x14ac:dyDescent="0.25">
      <c r="A1679" s="1" t="s">
        <v>3081</v>
      </c>
      <c r="B1679" s="1" t="s">
        <v>6638</v>
      </c>
      <c r="C1679" s="1" t="s">
        <v>8489</v>
      </c>
      <c r="D1679" s="1" t="s">
        <v>10745</v>
      </c>
      <c r="E1679" s="1">
        <v>3.7</v>
      </c>
      <c r="F1679" s="1">
        <v>3.7</v>
      </c>
    </row>
    <row r="1680" spans="1:6" x14ac:dyDescent="0.25">
      <c r="A1680" s="1" t="s">
        <v>12254</v>
      </c>
      <c r="B1680" s="1" t="s">
        <v>14706</v>
      </c>
      <c r="C1680" s="1" t="s">
        <v>13448</v>
      </c>
      <c r="D1680" s="1" t="s">
        <v>12923</v>
      </c>
      <c r="E1680" s="1">
        <v>3.7</v>
      </c>
      <c r="F1680" s="1">
        <v>3.7</v>
      </c>
    </row>
    <row r="1681" spans="1:6" x14ac:dyDescent="0.25">
      <c r="A1681" s="1" t="s">
        <v>12318</v>
      </c>
      <c r="B1681" s="1" t="s">
        <v>14770</v>
      </c>
      <c r="C1681" s="1" t="s">
        <v>13472</v>
      </c>
      <c r="D1681" s="1" t="s">
        <v>12960</v>
      </c>
      <c r="E1681" s="1">
        <v>3.7</v>
      </c>
      <c r="F1681" s="1">
        <v>3.7</v>
      </c>
    </row>
    <row r="1682" spans="1:6" x14ac:dyDescent="0.25">
      <c r="A1682" s="1" t="s">
        <v>11041</v>
      </c>
      <c r="B1682" s="1" t="s">
        <v>13493</v>
      </c>
      <c r="C1682" s="1" t="s">
        <v>7124</v>
      </c>
      <c r="D1682" s="1" t="s">
        <v>8916</v>
      </c>
      <c r="E1682" s="1">
        <v>3.8</v>
      </c>
      <c r="F1682" s="1">
        <v>3.8</v>
      </c>
    </row>
    <row r="1683" spans="1:6" x14ac:dyDescent="0.25">
      <c r="A1683" s="1" t="s">
        <v>60</v>
      </c>
      <c r="B1683" s="1" t="s">
        <v>3617</v>
      </c>
      <c r="C1683" s="1" t="s">
        <v>7124</v>
      </c>
      <c r="D1683" s="1" t="s">
        <v>8954</v>
      </c>
      <c r="E1683" s="1">
        <v>3.8</v>
      </c>
      <c r="F1683" s="1">
        <v>3.8</v>
      </c>
    </row>
    <row r="1684" spans="1:6" x14ac:dyDescent="0.25">
      <c r="A1684" s="1" t="s">
        <v>62</v>
      </c>
      <c r="B1684" s="1" t="s">
        <v>3619</v>
      </c>
      <c r="C1684" s="1" t="s">
        <v>7124</v>
      </c>
      <c r="D1684" s="1" t="s">
        <v>8916</v>
      </c>
      <c r="E1684" s="1">
        <v>3.8</v>
      </c>
      <c r="F1684" s="1">
        <v>3.8</v>
      </c>
    </row>
    <row r="1685" spans="1:6" x14ac:dyDescent="0.25">
      <c r="A1685" s="1" t="s">
        <v>11091</v>
      </c>
      <c r="B1685" s="1" t="s">
        <v>13543</v>
      </c>
      <c r="C1685" s="1" t="s">
        <v>7124</v>
      </c>
      <c r="D1685" s="1" t="s">
        <v>12365</v>
      </c>
      <c r="E1685" s="1">
        <v>3.8</v>
      </c>
      <c r="F1685" s="1">
        <v>3.8</v>
      </c>
    </row>
    <row r="1686" spans="1:6" x14ac:dyDescent="0.25">
      <c r="A1686" s="1" t="s">
        <v>11171</v>
      </c>
      <c r="B1686" s="1" t="s">
        <v>13623</v>
      </c>
      <c r="C1686" s="1" t="s">
        <v>7124</v>
      </c>
      <c r="D1686" s="1" t="s">
        <v>8925</v>
      </c>
      <c r="E1686" s="1">
        <v>3.8</v>
      </c>
      <c r="F1686" s="1">
        <v>3.8</v>
      </c>
    </row>
    <row r="1687" spans="1:6" x14ac:dyDescent="0.25">
      <c r="A1687" s="1" t="s">
        <v>11218</v>
      </c>
      <c r="B1687" s="1" t="s">
        <v>13670</v>
      </c>
      <c r="C1687" s="1" t="s">
        <v>7124</v>
      </c>
      <c r="D1687" s="1" t="s">
        <v>9038</v>
      </c>
      <c r="E1687" s="1">
        <v>3.8</v>
      </c>
      <c r="F1687" s="1">
        <v>3.8</v>
      </c>
    </row>
    <row r="1688" spans="1:6" x14ac:dyDescent="0.25">
      <c r="A1688" s="1" t="s">
        <v>11329</v>
      </c>
      <c r="B1688" s="1" t="s">
        <v>13781</v>
      </c>
      <c r="C1688" s="1" t="s">
        <v>13133</v>
      </c>
      <c r="D1688" s="1" t="s">
        <v>12480</v>
      </c>
      <c r="E1688" s="1">
        <v>3.8</v>
      </c>
      <c r="F1688" s="1">
        <v>3.8</v>
      </c>
    </row>
    <row r="1689" spans="1:6" x14ac:dyDescent="0.25">
      <c r="A1689" s="1" t="s">
        <v>11381</v>
      </c>
      <c r="B1689" s="1" t="s">
        <v>13833</v>
      </c>
      <c r="C1689" s="1" t="s">
        <v>7124</v>
      </c>
      <c r="D1689" s="1" t="s">
        <v>8925</v>
      </c>
      <c r="E1689" s="1">
        <v>3.8</v>
      </c>
      <c r="F1689" s="1">
        <v>3.8</v>
      </c>
    </row>
    <row r="1690" spans="1:6" x14ac:dyDescent="0.25">
      <c r="A1690" s="1" t="s">
        <v>914</v>
      </c>
      <c r="B1690" s="1" t="s">
        <v>4471</v>
      </c>
      <c r="C1690" s="1" t="s">
        <v>7124</v>
      </c>
      <c r="D1690" s="1" t="s">
        <v>8925</v>
      </c>
      <c r="E1690" s="1">
        <v>3.8</v>
      </c>
      <c r="F1690" s="1">
        <v>3.8</v>
      </c>
    </row>
    <row r="1691" spans="1:6" x14ac:dyDescent="0.25">
      <c r="A1691" s="1" t="s">
        <v>932</v>
      </c>
      <c r="B1691" s="1" t="s">
        <v>4489</v>
      </c>
      <c r="C1691" s="1" t="s">
        <v>7124</v>
      </c>
      <c r="D1691" s="1" t="s">
        <v>9535</v>
      </c>
      <c r="E1691" s="1">
        <v>3.8</v>
      </c>
      <c r="F1691" s="1">
        <v>3.8</v>
      </c>
    </row>
    <row r="1692" spans="1:6" x14ac:dyDescent="0.25">
      <c r="A1692" s="1" t="s">
        <v>11649</v>
      </c>
      <c r="B1692" s="1" t="s">
        <v>14101</v>
      </c>
      <c r="C1692" s="1" t="s">
        <v>13242</v>
      </c>
      <c r="D1692" s="1" t="s">
        <v>12633</v>
      </c>
      <c r="E1692" s="1">
        <v>3.8</v>
      </c>
      <c r="F1692" s="1">
        <v>3.8</v>
      </c>
    </row>
    <row r="1693" spans="1:6" x14ac:dyDescent="0.25">
      <c r="A1693" s="1" t="s">
        <v>1761</v>
      </c>
      <c r="B1693" s="1" t="s">
        <v>5318</v>
      </c>
      <c r="C1693" s="1" t="s">
        <v>7124</v>
      </c>
      <c r="D1693" s="1" t="s">
        <v>9038</v>
      </c>
      <c r="E1693" s="1">
        <v>3.8</v>
      </c>
      <c r="F1693" s="1">
        <v>3.8</v>
      </c>
    </row>
    <row r="1694" spans="1:6" x14ac:dyDescent="0.25">
      <c r="A1694" s="1" t="s">
        <v>1880</v>
      </c>
      <c r="B1694" s="1" t="s">
        <v>5437</v>
      </c>
      <c r="C1694" s="1" t="s">
        <v>7963</v>
      </c>
      <c r="D1694" s="1" t="s">
        <v>10077</v>
      </c>
      <c r="E1694" s="1">
        <v>3.8</v>
      </c>
      <c r="F1694" s="1">
        <v>3.8</v>
      </c>
    </row>
    <row r="1695" spans="1:6" x14ac:dyDescent="0.25">
      <c r="A1695" s="1" t="s">
        <v>11820</v>
      </c>
      <c r="B1695" s="1" t="s">
        <v>14272</v>
      </c>
      <c r="C1695" s="1" t="s">
        <v>7124</v>
      </c>
      <c r="D1695" s="1" t="s">
        <v>9547</v>
      </c>
      <c r="E1695" s="1">
        <v>3.8</v>
      </c>
      <c r="F1695" s="1">
        <v>3.8</v>
      </c>
    </row>
    <row r="1696" spans="1:6" x14ac:dyDescent="0.25">
      <c r="A1696" s="1" t="s">
        <v>11898</v>
      </c>
      <c r="B1696" s="1" t="s">
        <v>14350</v>
      </c>
      <c r="C1696" s="1" t="s">
        <v>13328</v>
      </c>
      <c r="D1696" s="1" t="s">
        <v>12753</v>
      </c>
      <c r="E1696" s="1">
        <v>3.8</v>
      </c>
      <c r="F1696" s="1">
        <v>3.8</v>
      </c>
    </row>
    <row r="1697" spans="1:6" x14ac:dyDescent="0.25">
      <c r="A1697" s="1" t="s">
        <v>2509</v>
      </c>
      <c r="B1697" s="1" t="s">
        <v>6066</v>
      </c>
      <c r="C1697" s="1" t="s">
        <v>7124</v>
      </c>
      <c r="D1697" s="1" t="s">
        <v>8916</v>
      </c>
      <c r="E1697" s="1">
        <v>3.8</v>
      </c>
      <c r="F1697" s="1">
        <v>3.8</v>
      </c>
    </row>
    <row r="1698" spans="1:6" x14ac:dyDescent="0.25">
      <c r="A1698" s="1" t="s">
        <v>12007</v>
      </c>
      <c r="B1698" s="1" t="s">
        <v>14459</v>
      </c>
      <c r="C1698" s="1" t="s">
        <v>13361</v>
      </c>
      <c r="D1698" s="1" t="s">
        <v>12804</v>
      </c>
      <c r="E1698" s="1">
        <v>3.8</v>
      </c>
      <c r="F1698" s="1">
        <v>3.8</v>
      </c>
    </row>
    <row r="1699" spans="1:6" x14ac:dyDescent="0.25">
      <c r="A1699" s="1" t="s">
        <v>12069</v>
      </c>
      <c r="B1699" s="1" t="s">
        <v>14521</v>
      </c>
      <c r="C1699" s="1" t="s">
        <v>7124</v>
      </c>
      <c r="D1699" s="1" t="s">
        <v>9038</v>
      </c>
      <c r="E1699" s="1">
        <v>3.8</v>
      </c>
      <c r="F1699" s="1">
        <v>3.8</v>
      </c>
    </row>
    <row r="1700" spans="1:6" x14ac:dyDescent="0.25">
      <c r="A1700" s="1" t="s">
        <v>12088</v>
      </c>
      <c r="B1700" s="1" t="s">
        <v>14540</v>
      </c>
      <c r="C1700" s="1" t="s">
        <v>13385</v>
      </c>
      <c r="D1700" s="1" t="s">
        <v>12841</v>
      </c>
      <c r="E1700" s="1">
        <v>3.8</v>
      </c>
      <c r="F1700" s="1">
        <v>3.8</v>
      </c>
    </row>
    <row r="1701" spans="1:6" x14ac:dyDescent="0.25">
      <c r="A1701" s="1" t="s">
        <v>12139</v>
      </c>
      <c r="B1701" s="1" t="s">
        <v>14591</v>
      </c>
      <c r="C1701" s="1" t="s">
        <v>7124</v>
      </c>
      <c r="D1701" s="1" t="s">
        <v>12866</v>
      </c>
      <c r="E1701" s="1">
        <v>3.8</v>
      </c>
      <c r="F1701" s="1">
        <v>3.8</v>
      </c>
    </row>
    <row r="1702" spans="1:6" x14ac:dyDescent="0.25">
      <c r="A1702" s="1" t="s">
        <v>12151</v>
      </c>
      <c r="B1702" s="1" t="s">
        <v>14603</v>
      </c>
      <c r="C1702" s="1" t="s">
        <v>13408</v>
      </c>
      <c r="D1702" s="1" t="s">
        <v>12871</v>
      </c>
      <c r="E1702" s="1">
        <v>3.8</v>
      </c>
      <c r="F1702" s="1">
        <v>3.8</v>
      </c>
    </row>
    <row r="1703" spans="1:6" x14ac:dyDescent="0.25">
      <c r="A1703" s="1" t="s">
        <v>12193</v>
      </c>
      <c r="B1703" s="1" t="s">
        <v>14645</v>
      </c>
      <c r="C1703" s="1" t="s">
        <v>13423</v>
      </c>
      <c r="D1703" s="1" t="s">
        <v>10088</v>
      </c>
      <c r="E1703" s="1">
        <v>3.8</v>
      </c>
      <c r="F1703" s="1">
        <v>3.8</v>
      </c>
    </row>
    <row r="1704" spans="1:6" x14ac:dyDescent="0.25">
      <c r="A1704" s="1" t="s">
        <v>3315</v>
      </c>
      <c r="B1704" s="1" t="s">
        <v>6872</v>
      </c>
      <c r="C1704" s="1" t="s">
        <v>8597</v>
      </c>
      <c r="D1704" s="1" t="s">
        <v>9072</v>
      </c>
      <c r="E1704" s="1">
        <v>3.8</v>
      </c>
      <c r="F1704" s="1">
        <v>3.8</v>
      </c>
    </row>
    <row r="1705" spans="1:6" x14ac:dyDescent="0.25">
      <c r="A1705" s="1" t="s">
        <v>12284</v>
      </c>
      <c r="B1705" s="1" t="s">
        <v>14736</v>
      </c>
      <c r="C1705" s="1" t="s">
        <v>7124</v>
      </c>
      <c r="D1705" s="1" t="s">
        <v>12939</v>
      </c>
      <c r="E1705" s="1">
        <v>3.8</v>
      </c>
      <c r="F1705" s="1">
        <v>3.8</v>
      </c>
    </row>
    <row r="1706" spans="1:6" x14ac:dyDescent="0.25">
      <c r="A1706" s="1" t="s">
        <v>11046</v>
      </c>
      <c r="B1706" s="1" t="s">
        <v>13498</v>
      </c>
      <c r="C1706" s="1" t="s">
        <v>13039</v>
      </c>
      <c r="D1706" s="1" t="s">
        <v>12341</v>
      </c>
      <c r="E1706" s="1">
        <v>3.9</v>
      </c>
      <c r="F1706" s="1">
        <v>3.9</v>
      </c>
    </row>
    <row r="1707" spans="1:6" x14ac:dyDescent="0.25">
      <c r="A1707" s="1" t="s">
        <v>11067</v>
      </c>
      <c r="B1707" s="1" t="s">
        <v>13519</v>
      </c>
      <c r="C1707" s="1" t="s">
        <v>7124</v>
      </c>
      <c r="D1707" s="1" t="s">
        <v>9064</v>
      </c>
      <c r="E1707" s="1" t="s">
        <v>8868</v>
      </c>
      <c r="F1707" s="1">
        <v>3.9</v>
      </c>
    </row>
    <row r="1708" spans="1:6" x14ac:dyDescent="0.25">
      <c r="A1708" s="1" t="s">
        <v>11105</v>
      </c>
      <c r="B1708" s="1" t="s">
        <v>13557</v>
      </c>
      <c r="C1708" s="1" t="s">
        <v>13060</v>
      </c>
      <c r="D1708" s="1" t="s">
        <v>12370</v>
      </c>
      <c r="E1708" s="1">
        <v>3.9</v>
      </c>
      <c r="F1708" s="1">
        <v>3.9</v>
      </c>
    </row>
    <row r="1709" spans="1:6" x14ac:dyDescent="0.25">
      <c r="A1709" s="1" t="s">
        <v>11143</v>
      </c>
      <c r="B1709" s="1" t="s">
        <v>13595</v>
      </c>
      <c r="C1709" s="1" t="s">
        <v>13075</v>
      </c>
      <c r="D1709" s="1" t="s">
        <v>12395</v>
      </c>
      <c r="E1709" s="1">
        <v>3.9</v>
      </c>
      <c r="F1709" s="1">
        <v>3.9</v>
      </c>
    </row>
    <row r="1710" spans="1:6" x14ac:dyDescent="0.25">
      <c r="A1710" s="1" t="s">
        <v>567</v>
      </c>
      <c r="B1710" s="1" t="s">
        <v>4124</v>
      </c>
      <c r="C1710" s="1" t="s">
        <v>7382</v>
      </c>
      <c r="D1710" s="1" t="s">
        <v>9292</v>
      </c>
      <c r="E1710" s="1">
        <v>3.9</v>
      </c>
      <c r="F1710" s="1">
        <v>3.9</v>
      </c>
    </row>
    <row r="1711" spans="1:6" x14ac:dyDescent="0.25">
      <c r="A1711" s="1" t="s">
        <v>11344</v>
      </c>
      <c r="B1711" s="1" t="s">
        <v>13796</v>
      </c>
      <c r="C1711" s="1" t="s">
        <v>7124</v>
      </c>
      <c r="D1711" s="1" t="s">
        <v>12490</v>
      </c>
      <c r="E1711" s="1">
        <v>3.9</v>
      </c>
      <c r="F1711" s="1">
        <v>3.9</v>
      </c>
    </row>
    <row r="1712" spans="1:6" x14ac:dyDescent="0.25">
      <c r="A1712" s="1" t="s">
        <v>11367</v>
      </c>
      <c r="B1712" s="1" t="s">
        <v>13819</v>
      </c>
      <c r="C1712" s="1" t="s">
        <v>7124</v>
      </c>
      <c r="D1712" s="1" t="s">
        <v>12502</v>
      </c>
      <c r="E1712" s="1">
        <v>3.9</v>
      </c>
      <c r="F1712" s="1">
        <v>3.9</v>
      </c>
    </row>
    <row r="1713" spans="1:6" x14ac:dyDescent="0.25">
      <c r="A1713" s="1" t="s">
        <v>11405</v>
      </c>
      <c r="B1713" s="1" t="s">
        <v>13857</v>
      </c>
      <c r="C1713" s="1" t="s">
        <v>13158</v>
      </c>
      <c r="D1713" s="1" t="s">
        <v>12474</v>
      </c>
      <c r="E1713" s="1">
        <v>3.9</v>
      </c>
      <c r="F1713" s="1">
        <v>3.9</v>
      </c>
    </row>
    <row r="1714" spans="1:6" x14ac:dyDescent="0.25">
      <c r="A1714" s="1" t="s">
        <v>1233</v>
      </c>
      <c r="B1714" s="1" t="s">
        <v>4790</v>
      </c>
      <c r="C1714" s="1" t="s">
        <v>7124</v>
      </c>
      <c r="D1714" s="1" t="s">
        <v>8916</v>
      </c>
      <c r="E1714" s="1">
        <v>3.9</v>
      </c>
      <c r="F1714" s="1">
        <v>3.9</v>
      </c>
    </row>
    <row r="1715" spans="1:6" x14ac:dyDescent="0.25">
      <c r="A1715" s="1" t="s">
        <v>11545</v>
      </c>
      <c r="B1715" s="1" t="s">
        <v>13997</v>
      </c>
      <c r="C1715" s="1" t="s">
        <v>13209</v>
      </c>
      <c r="D1715" s="1" t="s">
        <v>12590</v>
      </c>
      <c r="E1715" s="1">
        <v>3.9</v>
      </c>
      <c r="F1715" s="1">
        <v>3.9</v>
      </c>
    </row>
    <row r="1716" spans="1:6" x14ac:dyDescent="0.25">
      <c r="A1716" s="1" t="s">
        <v>1468</v>
      </c>
      <c r="B1716" s="1" t="s">
        <v>5025</v>
      </c>
      <c r="C1716" s="1" t="s">
        <v>7124</v>
      </c>
      <c r="D1716" s="1" t="s">
        <v>9830</v>
      </c>
      <c r="E1716" s="1">
        <v>3.9</v>
      </c>
      <c r="F1716" s="1">
        <v>3.9</v>
      </c>
    </row>
    <row r="1717" spans="1:6" x14ac:dyDescent="0.25">
      <c r="A1717" s="1" t="s">
        <v>1549</v>
      </c>
      <c r="B1717" s="1" t="s">
        <v>5106</v>
      </c>
      <c r="C1717" s="1" t="s">
        <v>7124</v>
      </c>
      <c r="D1717" s="1" t="s">
        <v>8925</v>
      </c>
      <c r="E1717" s="1">
        <v>3.9</v>
      </c>
      <c r="F1717" s="1">
        <v>3.9</v>
      </c>
    </row>
    <row r="1718" spans="1:6" x14ac:dyDescent="0.25">
      <c r="A1718" s="1" t="s">
        <v>11604</v>
      </c>
      <c r="B1718" s="1" t="s">
        <v>14056</v>
      </c>
      <c r="C1718" s="1" t="s">
        <v>7124</v>
      </c>
      <c r="D1718" s="1" t="s">
        <v>12614</v>
      </c>
      <c r="E1718" s="1">
        <v>3.9</v>
      </c>
      <c r="F1718" s="1">
        <v>3.9</v>
      </c>
    </row>
    <row r="1719" spans="1:6" x14ac:dyDescent="0.25">
      <c r="A1719" s="1" t="s">
        <v>11623</v>
      </c>
      <c r="B1719" s="1" t="s">
        <v>14075</v>
      </c>
      <c r="C1719" s="1" t="s">
        <v>7124</v>
      </c>
      <c r="D1719" s="1" t="s">
        <v>9910</v>
      </c>
      <c r="E1719" s="1">
        <v>3.9</v>
      </c>
      <c r="F1719" s="1">
        <v>3.9</v>
      </c>
    </row>
    <row r="1720" spans="1:6" x14ac:dyDescent="0.25">
      <c r="A1720" s="1" t="s">
        <v>1904</v>
      </c>
      <c r="B1720" s="1" t="s">
        <v>5461</v>
      </c>
      <c r="C1720" s="1" t="s">
        <v>7968</v>
      </c>
      <c r="D1720" s="1" t="s">
        <v>10083</v>
      </c>
      <c r="E1720" s="1">
        <v>3.9</v>
      </c>
      <c r="F1720" s="1">
        <v>3.9</v>
      </c>
    </row>
    <row r="1721" spans="1:6" x14ac:dyDescent="0.25">
      <c r="A1721" s="1" t="s">
        <v>1990</v>
      </c>
      <c r="B1721" s="1" t="s">
        <v>5547</v>
      </c>
      <c r="C1721" s="1" t="s">
        <v>8007</v>
      </c>
      <c r="D1721" s="1" t="s">
        <v>9399</v>
      </c>
      <c r="E1721" s="1">
        <v>3.9</v>
      </c>
      <c r="F1721" s="1">
        <v>3.9</v>
      </c>
    </row>
    <row r="1722" spans="1:6" x14ac:dyDescent="0.25">
      <c r="A1722" s="1" t="s">
        <v>11766</v>
      </c>
      <c r="B1722" s="1" t="s">
        <v>14218</v>
      </c>
      <c r="C1722" s="1" t="s">
        <v>7124</v>
      </c>
      <c r="D1722" s="1" t="s">
        <v>8925</v>
      </c>
      <c r="E1722" s="1">
        <v>3.9</v>
      </c>
      <c r="F1722" s="1">
        <v>3.9</v>
      </c>
    </row>
    <row r="1723" spans="1:6" x14ac:dyDescent="0.25">
      <c r="A1723" s="1" t="s">
        <v>2094</v>
      </c>
      <c r="B1723" s="1" t="s">
        <v>5651</v>
      </c>
      <c r="C1723" s="1" t="s">
        <v>8066</v>
      </c>
      <c r="D1723" s="1" t="s">
        <v>10200</v>
      </c>
      <c r="E1723" s="1">
        <v>3.9</v>
      </c>
      <c r="F1723" s="1">
        <v>3.9</v>
      </c>
    </row>
    <row r="1724" spans="1:6" x14ac:dyDescent="0.25">
      <c r="A1724" s="1" t="s">
        <v>11800</v>
      </c>
      <c r="B1724" s="1" t="s">
        <v>14252</v>
      </c>
      <c r="C1724" s="1" t="s">
        <v>13291</v>
      </c>
      <c r="D1724" s="1" t="s">
        <v>12703</v>
      </c>
      <c r="E1724" s="1">
        <v>3.9</v>
      </c>
      <c r="F1724" s="1">
        <v>3.9</v>
      </c>
    </row>
    <row r="1725" spans="1:6" x14ac:dyDescent="0.25">
      <c r="A1725" s="1" t="s">
        <v>11869</v>
      </c>
      <c r="B1725" s="1" t="s">
        <v>14321</v>
      </c>
      <c r="C1725" s="1" t="s">
        <v>13318</v>
      </c>
      <c r="D1725" s="1" t="s">
        <v>12737</v>
      </c>
      <c r="E1725" s="1">
        <v>3.9</v>
      </c>
      <c r="F1725" s="1">
        <v>3.9</v>
      </c>
    </row>
    <row r="1726" spans="1:6" x14ac:dyDescent="0.25">
      <c r="A1726" s="1" t="s">
        <v>2443</v>
      </c>
      <c r="B1726" s="1" t="s">
        <v>6000</v>
      </c>
      <c r="C1726" s="1" t="s">
        <v>7124</v>
      </c>
      <c r="D1726" s="1" t="s">
        <v>10392</v>
      </c>
      <c r="E1726" s="1">
        <v>3.9</v>
      </c>
      <c r="F1726" s="1">
        <v>3.9</v>
      </c>
    </row>
    <row r="1727" spans="1:6" x14ac:dyDescent="0.25">
      <c r="A1727" s="1" t="s">
        <v>2737</v>
      </c>
      <c r="B1727" s="1" t="s">
        <v>6294</v>
      </c>
      <c r="C1727" s="1" t="s">
        <v>7124</v>
      </c>
      <c r="D1727" s="1" t="s">
        <v>8925</v>
      </c>
      <c r="E1727" s="1">
        <v>3.9</v>
      </c>
      <c r="F1727" s="1">
        <v>3.9</v>
      </c>
    </row>
    <row r="1728" spans="1:6" x14ac:dyDescent="0.25">
      <c r="A1728" s="1" t="s">
        <v>2925</v>
      </c>
      <c r="B1728" s="1" t="s">
        <v>6482</v>
      </c>
      <c r="C1728" s="1" t="s">
        <v>8421</v>
      </c>
      <c r="D1728" s="1" t="s">
        <v>10665</v>
      </c>
      <c r="E1728" s="1">
        <v>3.9</v>
      </c>
      <c r="F1728" s="1">
        <v>3.9</v>
      </c>
    </row>
    <row r="1729" spans="1:6" x14ac:dyDescent="0.25">
      <c r="A1729" s="1" t="s">
        <v>12157</v>
      </c>
      <c r="B1729" s="1" t="s">
        <v>14609</v>
      </c>
      <c r="C1729" s="1" t="s">
        <v>7124</v>
      </c>
      <c r="D1729" s="1" t="s">
        <v>8925</v>
      </c>
      <c r="E1729" s="1">
        <v>3.9</v>
      </c>
      <c r="F1729" s="1">
        <v>3.9</v>
      </c>
    </row>
    <row r="1730" spans="1:6" x14ac:dyDescent="0.25">
      <c r="A1730" s="1" t="s">
        <v>3199</v>
      </c>
      <c r="B1730" s="1" t="s">
        <v>6756</v>
      </c>
      <c r="C1730" s="1" t="s">
        <v>7124</v>
      </c>
      <c r="D1730" s="1" t="s">
        <v>8925</v>
      </c>
      <c r="E1730" s="1">
        <v>3.9</v>
      </c>
      <c r="F1730" s="1">
        <v>3.9</v>
      </c>
    </row>
    <row r="1731" spans="1:6" x14ac:dyDescent="0.25">
      <c r="A1731" s="1" t="s">
        <v>12186</v>
      </c>
      <c r="B1731" s="1" t="s">
        <v>14638</v>
      </c>
      <c r="C1731" s="1" t="s">
        <v>7124</v>
      </c>
      <c r="D1731" s="1" t="s">
        <v>8979</v>
      </c>
      <c r="E1731" s="1">
        <v>3.9</v>
      </c>
      <c r="F1731" s="1">
        <v>3.9</v>
      </c>
    </row>
    <row r="1732" spans="1:6" x14ac:dyDescent="0.25">
      <c r="A1732" s="1" t="s">
        <v>3247</v>
      </c>
      <c r="B1732" s="1" t="s">
        <v>6804</v>
      </c>
      <c r="C1732" s="1" t="s">
        <v>7124</v>
      </c>
      <c r="D1732" s="1" t="s">
        <v>10841</v>
      </c>
      <c r="E1732" s="1">
        <v>3.9</v>
      </c>
      <c r="F1732" s="1">
        <v>3.9</v>
      </c>
    </row>
    <row r="1733" spans="1:6" x14ac:dyDescent="0.25">
      <c r="A1733" s="1" t="s">
        <v>3389</v>
      </c>
      <c r="B1733" s="1" t="s">
        <v>6946</v>
      </c>
      <c r="C1733" s="1" t="s">
        <v>7124</v>
      </c>
      <c r="D1733" s="1" t="s">
        <v>10893</v>
      </c>
      <c r="E1733" s="1">
        <v>3.9</v>
      </c>
      <c r="F1733" s="1">
        <v>3.9</v>
      </c>
    </row>
    <row r="1734" spans="1:6" x14ac:dyDescent="0.25">
      <c r="A1734" s="1" t="s">
        <v>12261</v>
      </c>
      <c r="B1734" s="1" t="s">
        <v>14713</v>
      </c>
      <c r="C1734" s="1" t="s">
        <v>7124</v>
      </c>
      <c r="D1734" s="1" t="s">
        <v>8925</v>
      </c>
      <c r="E1734" s="1">
        <v>3.9</v>
      </c>
      <c r="F1734" s="1">
        <v>3.9</v>
      </c>
    </row>
    <row r="1735" spans="1:6" x14ac:dyDescent="0.25">
      <c r="A1735" s="1" t="s">
        <v>11113</v>
      </c>
      <c r="B1735" s="1" t="s">
        <v>13565</v>
      </c>
      <c r="C1735" s="1" t="s">
        <v>7124</v>
      </c>
      <c r="D1735" s="1" t="s">
        <v>9023</v>
      </c>
      <c r="E1735" s="1">
        <v>4</v>
      </c>
      <c r="F1735" s="1">
        <v>4</v>
      </c>
    </row>
    <row r="1736" spans="1:6" x14ac:dyDescent="0.25">
      <c r="A1736" s="1" t="s">
        <v>558</v>
      </c>
      <c r="B1736" s="1" t="s">
        <v>4115</v>
      </c>
      <c r="C1736" s="1" t="s">
        <v>7124</v>
      </c>
      <c r="D1736" s="1" t="s">
        <v>8925</v>
      </c>
      <c r="E1736" s="1">
        <v>4</v>
      </c>
      <c r="F1736" s="1">
        <v>4</v>
      </c>
    </row>
    <row r="1737" spans="1:6" x14ac:dyDescent="0.25">
      <c r="A1737" s="1" t="s">
        <v>771</v>
      </c>
      <c r="B1737" s="1" t="s">
        <v>4328</v>
      </c>
      <c r="C1737" s="1" t="s">
        <v>7124</v>
      </c>
      <c r="D1737" s="1" t="s">
        <v>9430</v>
      </c>
      <c r="E1737" s="1">
        <v>4</v>
      </c>
      <c r="F1737" s="1">
        <v>4</v>
      </c>
    </row>
    <row r="1738" spans="1:6" x14ac:dyDescent="0.25">
      <c r="A1738" s="1" t="s">
        <v>1159</v>
      </c>
      <c r="B1738" s="1" t="s">
        <v>4716</v>
      </c>
      <c r="C1738" s="1" t="s">
        <v>7641</v>
      </c>
      <c r="D1738" s="1" t="s">
        <v>9654</v>
      </c>
      <c r="E1738" s="1">
        <v>4</v>
      </c>
      <c r="F1738" s="1">
        <v>4</v>
      </c>
    </row>
    <row r="1739" spans="1:6" x14ac:dyDescent="0.25">
      <c r="A1739" s="1" t="s">
        <v>1189</v>
      </c>
      <c r="B1739" s="1" t="s">
        <v>4746</v>
      </c>
      <c r="C1739" s="1" t="s">
        <v>7124</v>
      </c>
      <c r="D1739" s="1" t="s">
        <v>8925</v>
      </c>
      <c r="E1739" s="1">
        <v>4</v>
      </c>
      <c r="F1739" s="1">
        <v>4</v>
      </c>
    </row>
    <row r="1740" spans="1:6" x14ac:dyDescent="0.25">
      <c r="A1740" s="1" t="s">
        <v>1221</v>
      </c>
      <c r="B1740" s="1" t="s">
        <v>4778</v>
      </c>
      <c r="C1740" s="1" t="s">
        <v>7669</v>
      </c>
      <c r="D1740" s="1" t="s">
        <v>9691</v>
      </c>
      <c r="E1740" s="1">
        <v>4</v>
      </c>
      <c r="F1740" s="1">
        <v>4</v>
      </c>
    </row>
    <row r="1741" spans="1:6" x14ac:dyDescent="0.25">
      <c r="A1741" s="1" t="s">
        <v>1351</v>
      </c>
      <c r="B1741" s="1" t="s">
        <v>4908</v>
      </c>
      <c r="C1741" s="1" t="s">
        <v>7737</v>
      </c>
      <c r="D1741" s="1" t="s">
        <v>9775</v>
      </c>
      <c r="E1741" s="1">
        <v>4</v>
      </c>
      <c r="F1741" s="1">
        <v>4</v>
      </c>
    </row>
    <row r="1742" spans="1:6" x14ac:dyDescent="0.25">
      <c r="A1742" s="1" t="s">
        <v>11591</v>
      </c>
      <c r="B1742" s="1" t="s">
        <v>14043</v>
      </c>
      <c r="C1742" s="1" t="s">
        <v>7124</v>
      </c>
      <c r="D1742" s="1" t="s">
        <v>12609</v>
      </c>
      <c r="E1742" s="1">
        <v>4</v>
      </c>
      <c r="F1742" s="1">
        <v>4</v>
      </c>
    </row>
    <row r="1743" spans="1:6" x14ac:dyDescent="0.25">
      <c r="A1743" s="1" t="s">
        <v>11615</v>
      </c>
      <c r="B1743" s="1" t="s">
        <v>14067</v>
      </c>
      <c r="C1743" s="1" t="s">
        <v>7124</v>
      </c>
      <c r="D1743" s="1" t="s">
        <v>10893</v>
      </c>
      <c r="E1743" s="1">
        <v>4</v>
      </c>
      <c r="F1743" s="1">
        <v>4</v>
      </c>
    </row>
    <row r="1744" spans="1:6" x14ac:dyDescent="0.25">
      <c r="A1744" s="1" t="s">
        <v>11725</v>
      </c>
      <c r="B1744" s="1" t="s">
        <v>14177</v>
      </c>
      <c r="C1744" s="1" t="s">
        <v>13269</v>
      </c>
      <c r="D1744" s="1" t="s">
        <v>12670</v>
      </c>
      <c r="E1744" s="1">
        <v>4</v>
      </c>
      <c r="F1744" s="1">
        <v>4</v>
      </c>
    </row>
    <row r="1745" spans="1:6" x14ac:dyDescent="0.25">
      <c r="A1745" s="1" t="s">
        <v>1996</v>
      </c>
      <c r="B1745" s="1" t="s">
        <v>5553</v>
      </c>
      <c r="C1745" s="1" t="s">
        <v>8012</v>
      </c>
      <c r="D1745" s="1" t="s">
        <v>10136</v>
      </c>
      <c r="E1745" s="1">
        <v>4</v>
      </c>
      <c r="F1745" s="1">
        <v>4</v>
      </c>
    </row>
    <row r="1746" spans="1:6" x14ac:dyDescent="0.25">
      <c r="A1746" s="1" t="s">
        <v>2014</v>
      </c>
      <c r="B1746" s="1" t="s">
        <v>5571</v>
      </c>
      <c r="C1746" s="1" t="s">
        <v>7124</v>
      </c>
      <c r="D1746" s="1" t="s">
        <v>10147</v>
      </c>
      <c r="E1746" s="1">
        <v>4</v>
      </c>
      <c r="F1746" s="1">
        <v>4</v>
      </c>
    </row>
    <row r="1747" spans="1:6" x14ac:dyDescent="0.25">
      <c r="A1747" s="1" t="s">
        <v>11782</v>
      </c>
      <c r="B1747" s="1" t="s">
        <v>14234</v>
      </c>
      <c r="C1747" s="1" t="s">
        <v>13285</v>
      </c>
      <c r="D1747" s="1" t="s">
        <v>12695</v>
      </c>
      <c r="E1747" s="1">
        <v>4</v>
      </c>
      <c r="F1747" s="1">
        <v>4</v>
      </c>
    </row>
    <row r="1748" spans="1:6" x14ac:dyDescent="0.25">
      <c r="A1748" s="1" t="s">
        <v>11813</v>
      </c>
      <c r="B1748" s="1" t="s">
        <v>14265</v>
      </c>
      <c r="C1748" s="1" t="s">
        <v>13297</v>
      </c>
      <c r="D1748" s="1" t="s">
        <v>12710</v>
      </c>
      <c r="E1748" s="1">
        <v>4</v>
      </c>
      <c r="F1748" s="1">
        <v>4</v>
      </c>
    </row>
    <row r="1749" spans="1:6" x14ac:dyDescent="0.25">
      <c r="A1749" s="1" t="s">
        <v>2379</v>
      </c>
      <c r="B1749" s="1" t="s">
        <v>5936</v>
      </c>
      <c r="C1749" s="1" t="s">
        <v>7124</v>
      </c>
      <c r="D1749" s="1" t="s">
        <v>8925</v>
      </c>
      <c r="E1749" s="1">
        <v>4</v>
      </c>
      <c r="F1749" s="1">
        <v>4</v>
      </c>
    </row>
    <row r="1750" spans="1:6" x14ac:dyDescent="0.25">
      <c r="A1750" s="1" t="s">
        <v>12011</v>
      </c>
      <c r="B1750" s="1" t="s">
        <v>14463</v>
      </c>
      <c r="C1750" s="1" t="s">
        <v>13364</v>
      </c>
      <c r="D1750" s="1" t="s">
        <v>12807</v>
      </c>
      <c r="E1750" s="1">
        <v>4</v>
      </c>
      <c r="F1750" s="1">
        <v>4</v>
      </c>
    </row>
    <row r="1751" spans="1:6" x14ac:dyDescent="0.25">
      <c r="A1751" s="1" t="s">
        <v>2713</v>
      </c>
      <c r="B1751" s="1" t="s">
        <v>6270</v>
      </c>
      <c r="C1751" s="1" t="s">
        <v>8333</v>
      </c>
      <c r="D1751" s="1" t="s">
        <v>10546</v>
      </c>
      <c r="E1751" s="1">
        <v>4</v>
      </c>
      <c r="F1751" s="1">
        <v>4</v>
      </c>
    </row>
    <row r="1752" spans="1:6" x14ac:dyDescent="0.25">
      <c r="A1752" s="1" t="s">
        <v>12045</v>
      </c>
      <c r="B1752" s="1" t="s">
        <v>14497</v>
      </c>
      <c r="C1752" s="1" t="s">
        <v>7124</v>
      </c>
      <c r="D1752" s="1" t="s">
        <v>8916</v>
      </c>
      <c r="E1752" s="1">
        <v>4</v>
      </c>
      <c r="F1752" s="1">
        <v>4</v>
      </c>
    </row>
    <row r="1753" spans="1:6" x14ac:dyDescent="0.25">
      <c r="A1753" s="1" t="s">
        <v>12046</v>
      </c>
      <c r="B1753" s="1" t="s">
        <v>14498</v>
      </c>
      <c r="C1753" s="1" t="s">
        <v>13373</v>
      </c>
      <c r="D1753" s="1" t="s">
        <v>12820</v>
      </c>
      <c r="E1753" s="1">
        <v>4</v>
      </c>
      <c r="F1753" s="1">
        <v>4</v>
      </c>
    </row>
    <row r="1754" spans="1:6" x14ac:dyDescent="0.25">
      <c r="A1754" s="1" t="s">
        <v>12086</v>
      </c>
      <c r="B1754" s="1" t="s">
        <v>14538</v>
      </c>
      <c r="C1754" s="1" t="s">
        <v>13384</v>
      </c>
      <c r="D1754" s="1" t="s">
        <v>12840</v>
      </c>
      <c r="E1754" s="1">
        <v>4</v>
      </c>
      <c r="F1754" s="1">
        <v>4</v>
      </c>
    </row>
    <row r="1755" spans="1:6" x14ac:dyDescent="0.25">
      <c r="A1755" s="1" t="s">
        <v>12098</v>
      </c>
      <c r="B1755" s="1" t="s">
        <v>14550</v>
      </c>
      <c r="C1755" s="1" t="s">
        <v>7124</v>
      </c>
      <c r="D1755" s="1" t="s">
        <v>8925</v>
      </c>
      <c r="E1755" s="1">
        <v>4</v>
      </c>
      <c r="F1755" s="1">
        <v>4</v>
      </c>
    </row>
    <row r="1756" spans="1:6" x14ac:dyDescent="0.25">
      <c r="A1756" s="1" t="s">
        <v>3020</v>
      </c>
      <c r="B1756" s="1" t="s">
        <v>6577</v>
      </c>
      <c r="C1756" s="1" t="s">
        <v>7124</v>
      </c>
      <c r="D1756" s="1" t="s">
        <v>8925</v>
      </c>
      <c r="E1756" s="1">
        <v>4</v>
      </c>
      <c r="F1756" s="1">
        <v>4</v>
      </c>
    </row>
    <row r="1757" spans="1:6" x14ac:dyDescent="0.25">
      <c r="A1757" s="1" t="s">
        <v>3140</v>
      </c>
      <c r="B1757" s="1" t="s">
        <v>6697</v>
      </c>
      <c r="C1757" s="1" t="s">
        <v>7124</v>
      </c>
      <c r="D1757" s="1" t="s">
        <v>9617</v>
      </c>
      <c r="E1757" s="1">
        <v>4</v>
      </c>
      <c r="F1757" s="1">
        <v>4</v>
      </c>
    </row>
    <row r="1758" spans="1:6" x14ac:dyDescent="0.25">
      <c r="A1758" s="1" t="s">
        <v>3207</v>
      </c>
      <c r="B1758" s="1" t="s">
        <v>6764</v>
      </c>
      <c r="C1758" s="1" t="s">
        <v>7124</v>
      </c>
      <c r="D1758" s="1" t="s">
        <v>8925</v>
      </c>
      <c r="E1758" s="1">
        <v>4</v>
      </c>
      <c r="F1758" s="1">
        <v>4</v>
      </c>
    </row>
    <row r="1759" spans="1:6" x14ac:dyDescent="0.25">
      <c r="A1759" s="1" t="s">
        <v>12227</v>
      </c>
      <c r="B1759" s="1" t="s">
        <v>14679</v>
      </c>
      <c r="C1759" s="1" t="s">
        <v>7124</v>
      </c>
      <c r="D1759" s="1" t="s">
        <v>9038</v>
      </c>
      <c r="E1759" s="1">
        <v>4</v>
      </c>
      <c r="F1759" s="1">
        <v>4</v>
      </c>
    </row>
    <row r="1760" spans="1:6" x14ac:dyDescent="0.25">
      <c r="A1760" s="1" t="s">
        <v>12317</v>
      </c>
      <c r="B1760" s="1" t="s">
        <v>14769</v>
      </c>
      <c r="C1760" s="1" t="s">
        <v>7124</v>
      </c>
      <c r="D1760" s="1" t="s">
        <v>12959</v>
      </c>
      <c r="E1760" s="1">
        <v>4</v>
      </c>
      <c r="F1760" s="1">
        <v>4</v>
      </c>
    </row>
    <row r="1761" spans="1:6" x14ac:dyDescent="0.25">
      <c r="A1761" s="1" t="s">
        <v>11147</v>
      </c>
      <c r="B1761" s="1" t="s">
        <v>13599</v>
      </c>
      <c r="C1761" s="1" t="s">
        <v>7124</v>
      </c>
      <c r="D1761" s="1" t="s">
        <v>8925</v>
      </c>
      <c r="E1761" s="1">
        <v>4.0999999999999996</v>
      </c>
      <c r="F1761" s="1">
        <v>4.0999999999999996</v>
      </c>
    </row>
    <row r="1762" spans="1:6" x14ac:dyDescent="0.25">
      <c r="A1762" s="1" t="s">
        <v>488</v>
      </c>
      <c r="B1762" s="1" t="s">
        <v>4045</v>
      </c>
      <c r="C1762" s="1" t="s">
        <v>7347</v>
      </c>
      <c r="D1762" s="1" t="s">
        <v>9248</v>
      </c>
      <c r="E1762" s="1">
        <v>4.0999999999999996</v>
      </c>
      <c r="F1762" s="1">
        <v>4.0999999999999996</v>
      </c>
    </row>
    <row r="1763" spans="1:6" x14ac:dyDescent="0.25">
      <c r="A1763" s="1" t="s">
        <v>11254</v>
      </c>
      <c r="B1763" s="1" t="s">
        <v>13706</v>
      </c>
      <c r="C1763" s="1" t="s">
        <v>7124</v>
      </c>
      <c r="D1763" s="1" t="s">
        <v>12443</v>
      </c>
      <c r="E1763" s="1">
        <v>4.0999999999999996</v>
      </c>
      <c r="F1763" s="1">
        <v>4.0999999999999996</v>
      </c>
    </row>
    <row r="1764" spans="1:6" x14ac:dyDescent="0.25">
      <c r="A1764" s="1" t="s">
        <v>11257</v>
      </c>
      <c r="B1764" s="1" t="s">
        <v>13709</v>
      </c>
      <c r="C1764" s="1" t="s">
        <v>7124</v>
      </c>
      <c r="D1764" s="1" t="s">
        <v>12445</v>
      </c>
      <c r="E1764" s="1">
        <v>4.0999999999999996</v>
      </c>
      <c r="F1764" s="1">
        <v>4.0999999999999996</v>
      </c>
    </row>
    <row r="1765" spans="1:6" x14ac:dyDescent="0.25">
      <c r="A1765" s="1" t="s">
        <v>11273</v>
      </c>
      <c r="B1765" s="1" t="s">
        <v>13725</v>
      </c>
      <c r="C1765" s="1" t="s">
        <v>7124</v>
      </c>
      <c r="D1765" s="1" t="s">
        <v>8925</v>
      </c>
      <c r="E1765" s="1" t="s">
        <v>8764</v>
      </c>
      <c r="F1765" s="1">
        <v>4.0999999999999996</v>
      </c>
    </row>
    <row r="1766" spans="1:6" x14ac:dyDescent="0.25">
      <c r="A1766" s="1" t="s">
        <v>758</v>
      </c>
      <c r="B1766" s="1" t="s">
        <v>4315</v>
      </c>
      <c r="C1766" s="1" t="s">
        <v>7124</v>
      </c>
      <c r="D1766" s="1" t="s">
        <v>9421</v>
      </c>
      <c r="E1766" s="1">
        <v>4.0999999999999996</v>
      </c>
      <c r="F1766" s="1">
        <v>4.0999999999999996</v>
      </c>
    </row>
    <row r="1767" spans="1:6" x14ac:dyDescent="0.25">
      <c r="A1767" s="1" t="s">
        <v>11322</v>
      </c>
      <c r="B1767" s="1" t="s">
        <v>13774</v>
      </c>
      <c r="C1767" s="1" t="s">
        <v>7124</v>
      </c>
      <c r="D1767" s="1" t="s">
        <v>9227</v>
      </c>
      <c r="E1767" s="1">
        <v>4.0999999999999996</v>
      </c>
      <c r="F1767" s="1">
        <v>4.0999999999999996</v>
      </c>
    </row>
    <row r="1768" spans="1:6" x14ac:dyDescent="0.25">
      <c r="A1768" s="1" t="s">
        <v>11334</v>
      </c>
      <c r="B1768" s="1" t="s">
        <v>13786</v>
      </c>
      <c r="C1768" s="1" t="s">
        <v>13135</v>
      </c>
      <c r="D1768" s="1" t="s">
        <v>12483</v>
      </c>
      <c r="E1768" s="1">
        <v>4.0999999999999996</v>
      </c>
      <c r="F1768" s="1">
        <v>4.0999999999999996</v>
      </c>
    </row>
    <row r="1769" spans="1:6" x14ac:dyDescent="0.25">
      <c r="A1769" s="1" t="s">
        <v>968</v>
      </c>
      <c r="B1769" s="1" t="s">
        <v>4525</v>
      </c>
      <c r="C1769" s="1" t="s">
        <v>7124</v>
      </c>
      <c r="D1769" s="1" t="s">
        <v>8925</v>
      </c>
      <c r="E1769" s="1">
        <v>4.0999999999999996</v>
      </c>
      <c r="F1769" s="1">
        <v>4.0999999999999996</v>
      </c>
    </row>
    <row r="1770" spans="1:6" x14ac:dyDescent="0.25">
      <c r="A1770" s="1" t="s">
        <v>987</v>
      </c>
      <c r="B1770" s="1" t="s">
        <v>4544</v>
      </c>
      <c r="C1770" s="1" t="s">
        <v>7124</v>
      </c>
      <c r="D1770" s="1" t="s">
        <v>9563</v>
      </c>
      <c r="E1770" s="1">
        <v>4.0999999999999996</v>
      </c>
      <c r="F1770" s="1">
        <v>4.0999999999999996</v>
      </c>
    </row>
    <row r="1771" spans="1:6" x14ac:dyDescent="0.25">
      <c r="A1771" s="1" t="s">
        <v>11447</v>
      </c>
      <c r="B1771" s="1" t="s">
        <v>13899</v>
      </c>
      <c r="C1771" s="1" t="s">
        <v>7124</v>
      </c>
      <c r="D1771" s="1" t="s">
        <v>8925</v>
      </c>
      <c r="E1771" s="1">
        <v>4.0999999999999996</v>
      </c>
      <c r="F1771" s="1">
        <v>4.0999999999999996</v>
      </c>
    </row>
    <row r="1772" spans="1:6" x14ac:dyDescent="0.25">
      <c r="A1772" s="1" t="s">
        <v>11496</v>
      </c>
      <c r="B1772" s="1" t="s">
        <v>13948</v>
      </c>
      <c r="C1772" s="1" t="s">
        <v>7124</v>
      </c>
      <c r="D1772" s="1" t="s">
        <v>8925</v>
      </c>
      <c r="E1772" s="1">
        <v>4.0999999999999996</v>
      </c>
      <c r="F1772" s="1">
        <v>4.0999999999999996</v>
      </c>
    </row>
    <row r="1773" spans="1:6" x14ac:dyDescent="0.25">
      <c r="A1773" s="1" t="s">
        <v>11564</v>
      </c>
      <c r="B1773" s="1" t="s">
        <v>14016</v>
      </c>
      <c r="C1773" s="1" t="s">
        <v>13117</v>
      </c>
      <c r="D1773" s="1" t="s">
        <v>12597</v>
      </c>
      <c r="E1773" s="1">
        <v>4.0999999999999996</v>
      </c>
      <c r="F1773" s="1">
        <v>4.0999999999999996</v>
      </c>
    </row>
    <row r="1774" spans="1:6" x14ac:dyDescent="0.25">
      <c r="A1774" s="1" t="s">
        <v>11569</v>
      </c>
      <c r="B1774" s="1" t="s">
        <v>14021</v>
      </c>
      <c r="C1774" s="1" t="s">
        <v>7124</v>
      </c>
      <c r="D1774" s="1" t="s">
        <v>8925</v>
      </c>
      <c r="E1774" s="1">
        <v>4.0999999999999996</v>
      </c>
      <c r="F1774" s="1">
        <v>4.0999999999999996</v>
      </c>
    </row>
    <row r="1775" spans="1:6" x14ac:dyDescent="0.25">
      <c r="A1775" s="1" t="s">
        <v>1512</v>
      </c>
      <c r="B1775" s="1" t="s">
        <v>5069</v>
      </c>
      <c r="C1775" s="1" t="s">
        <v>7124</v>
      </c>
      <c r="D1775" s="1" t="s">
        <v>8925</v>
      </c>
      <c r="E1775" s="1">
        <v>4.0999999999999996</v>
      </c>
      <c r="F1775" s="1">
        <v>4.0999999999999996</v>
      </c>
    </row>
    <row r="1776" spans="1:6" x14ac:dyDescent="0.25">
      <c r="A1776" s="1" t="s">
        <v>11614</v>
      </c>
      <c r="B1776" s="1" t="s">
        <v>14066</v>
      </c>
      <c r="C1776" s="1" t="s">
        <v>7124</v>
      </c>
      <c r="D1776" s="1" t="s">
        <v>8925</v>
      </c>
      <c r="E1776" s="1">
        <v>4.0999999999999996</v>
      </c>
      <c r="F1776" s="1">
        <v>4.0999999999999996</v>
      </c>
    </row>
    <row r="1777" spans="1:6" x14ac:dyDescent="0.25">
      <c r="A1777" s="1" t="s">
        <v>11625</v>
      </c>
      <c r="B1777" s="1" t="s">
        <v>14077</v>
      </c>
      <c r="C1777" s="1" t="s">
        <v>7124</v>
      </c>
      <c r="D1777" s="1" t="s">
        <v>12623</v>
      </c>
      <c r="E1777" s="1">
        <v>4.0999999999999996</v>
      </c>
      <c r="F1777" s="1">
        <v>4.0999999999999996</v>
      </c>
    </row>
    <row r="1778" spans="1:6" x14ac:dyDescent="0.25">
      <c r="A1778" s="1" t="s">
        <v>1919</v>
      </c>
      <c r="B1778" s="1" t="s">
        <v>5476</v>
      </c>
      <c r="C1778" s="1" t="s">
        <v>7977</v>
      </c>
      <c r="D1778" s="1" t="s">
        <v>10093</v>
      </c>
      <c r="E1778" s="1">
        <v>4.0999999999999996</v>
      </c>
      <c r="F1778" s="1">
        <v>4.0999999999999996</v>
      </c>
    </row>
    <row r="1779" spans="1:6" x14ac:dyDescent="0.25">
      <c r="A1779" s="1" t="s">
        <v>11860</v>
      </c>
      <c r="B1779" s="1" t="s">
        <v>14312</v>
      </c>
      <c r="C1779" s="1" t="s">
        <v>7124</v>
      </c>
      <c r="D1779" s="1" t="s">
        <v>9418</v>
      </c>
      <c r="E1779" s="1">
        <v>4.0999999999999996</v>
      </c>
      <c r="F1779" s="1">
        <v>4.0999999999999996</v>
      </c>
    </row>
    <row r="1780" spans="1:6" x14ac:dyDescent="0.25">
      <c r="A1780" s="1" t="s">
        <v>2308</v>
      </c>
      <c r="B1780" s="1" t="s">
        <v>5865</v>
      </c>
      <c r="C1780" s="1" t="s">
        <v>8157</v>
      </c>
      <c r="D1780" s="1" t="s">
        <v>10315</v>
      </c>
      <c r="E1780" s="1">
        <v>4.0999999999999996</v>
      </c>
      <c r="F1780" s="1">
        <v>4.0999999999999996</v>
      </c>
    </row>
    <row r="1781" spans="1:6" x14ac:dyDescent="0.25">
      <c r="A1781" s="1" t="s">
        <v>11866</v>
      </c>
      <c r="B1781" s="1" t="s">
        <v>14318</v>
      </c>
      <c r="C1781" s="1" t="s">
        <v>13317</v>
      </c>
      <c r="D1781" s="1" t="s">
        <v>12736</v>
      </c>
      <c r="E1781" s="1">
        <v>4.0999999999999996</v>
      </c>
      <c r="F1781" s="1">
        <v>4.0999999999999996</v>
      </c>
    </row>
    <row r="1782" spans="1:6" x14ac:dyDescent="0.25">
      <c r="A1782" s="1" t="s">
        <v>3013</v>
      </c>
      <c r="B1782" s="1" t="s">
        <v>6570</v>
      </c>
      <c r="C1782" s="1" t="s">
        <v>7124</v>
      </c>
      <c r="D1782" s="1" t="s">
        <v>9377</v>
      </c>
      <c r="E1782" s="1">
        <v>4.0999999999999996</v>
      </c>
      <c r="F1782" s="1">
        <v>4.0999999999999996</v>
      </c>
    </row>
    <row r="1783" spans="1:6" x14ac:dyDescent="0.25">
      <c r="A1783" s="1" t="s">
        <v>3016</v>
      </c>
      <c r="B1783" s="1" t="s">
        <v>6573</v>
      </c>
      <c r="C1783" s="1" t="s">
        <v>8462</v>
      </c>
      <c r="D1783" s="1" t="s">
        <v>10712</v>
      </c>
      <c r="E1783" s="1">
        <v>4.0999999999999996</v>
      </c>
      <c r="F1783" s="1">
        <v>4.0999999999999996</v>
      </c>
    </row>
    <row r="1784" spans="1:6" x14ac:dyDescent="0.25">
      <c r="A1784" s="1" t="s">
        <v>3152</v>
      </c>
      <c r="B1784" s="1" t="s">
        <v>6709</v>
      </c>
      <c r="C1784" s="1" t="s">
        <v>7124</v>
      </c>
      <c r="D1784" s="1" t="s">
        <v>10783</v>
      </c>
      <c r="E1784" s="1">
        <v>4.0999999999999996</v>
      </c>
      <c r="F1784" s="1">
        <v>4.0999999999999996</v>
      </c>
    </row>
    <row r="1785" spans="1:6" x14ac:dyDescent="0.25">
      <c r="A1785" s="1" t="s">
        <v>12323</v>
      </c>
      <c r="B1785" s="1" t="s">
        <v>14775</v>
      </c>
      <c r="C1785" s="1" t="s">
        <v>13475</v>
      </c>
      <c r="D1785" s="1" t="s">
        <v>12963</v>
      </c>
      <c r="E1785" s="1">
        <v>4.0999999999999996</v>
      </c>
      <c r="F1785" s="1">
        <v>4.0999999999999996</v>
      </c>
    </row>
    <row r="1786" spans="1:6" x14ac:dyDescent="0.25">
      <c r="A1786" s="1" t="s">
        <v>11116</v>
      </c>
      <c r="B1786" s="1" t="s">
        <v>13568</v>
      </c>
      <c r="C1786" s="1" t="s">
        <v>13062</v>
      </c>
      <c r="D1786" s="1" t="s">
        <v>12375</v>
      </c>
      <c r="E1786" s="1">
        <v>4.2</v>
      </c>
      <c r="F1786" s="1">
        <v>4.2</v>
      </c>
    </row>
    <row r="1787" spans="1:6" x14ac:dyDescent="0.25">
      <c r="A1787" s="1" t="s">
        <v>411</v>
      </c>
      <c r="B1787" s="1" t="s">
        <v>3968</v>
      </c>
      <c r="C1787" s="1" t="s">
        <v>7124</v>
      </c>
      <c r="D1787" s="1" t="s">
        <v>8925</v>
      </c>
      <c r="E1787" s="1">
        <v>4.2</v>
      </c>
      <c r="F1787" s="1">
        <v>4.2</v>
      </c>
    </row>
    <row r="1788" spans="1:6" x14ac:dyDescent="0.25">
      <c r="A1788" s="1" t="s">
        <v>636</v>
      </c>
      <c r="B1788" s="1" t="s">
        <v>4193</v>
      </c>
      <c r="C1788" s="1" t="s">
        <v>7422</v>
      </c>
      <c r="D1788" s="1" t="s">
        <v>9343</v>
      </c>
      <c r="E1788" s="1">
        <v>4.2</v>
      </c>
      <c r="F1788" s="1">
        <v>4.2</v>
      </c>
    </row>
    <row r="1789" spans="1:6" x14ac:dyDescent="0.25">
      <c r="A1789" s="1" t="s">
        <v>11285</v>
      </c>
      <c r="B1789" s="1" t="s">
        <v>13737</v>
      </c>
      <c r="C1789" s="1" t="s">
        <v>7124</v>
      </c>
      <c r="D1789" s="1" t="s">
        <v>10840</v>
      </c>
      <c r="E1789" s="1">
        <v>4.2</v>
      </c>
      <c r="F1789" s="1">
        <v>4.2</v>
      </c>
    </row>
    <row r="1790" spans="1:6" x14ac:dyDescent="0.25">
      <c r="A1790" s="1" t="s">
        <v>757</v>
      </c>
      <c r="B1790" s="1" t="s">
        <v>4314</v>
      </c>
      <c r="C1790" s="1" t="s">
        <v>7124</v>
      </c>
      <c r="D1790" s="1" t="s">
        <v>8925</v>
      </c>
      <c r="E1790" s="1">
        <v>4.2</v>
      </c>
      <c r="F1790" s="1">
        <v>4.2</v>
      </c>
    </row>
    <row r="1791" spans="1:6" x14ac:dyDescent="0.25">
      <c r="A1791" s="1" t="s">
        <v>821</v>
      </c>
      <c r="B1791" s="1" t="s">
        <v>4378</v>
      </c>
      <c r="C1791" s="1" t="s">
        <v>7124</v>
      </c>
      <c r="D1791" s="1" t="s">
        <v>9464</v>
      </c>
      <c r="E1791" s="1">
        <v>4.2</v>
      </c>
      <c r="F1791" s="1">
        <v>4.2</v>
      </c>
    </row>
    <row r="1792" spans="1:6" x14ac:dyDescent="0.25">
      <c r="A1792" s="1" t="s">
        <v>11349</v>
      </c>
      <c r="B1792" s="1" t="s">
        <v>13801</v>
      </c>
      <c r="C1792" s="1" t="s">
        <v>13141</v>
      </c>
      <c r="D1792" s="1" t="s">
        <v>12492</v>
      </c>
      <c r="E1792" s="1">
        <v>4.2</v>
      </c>
      <c r="F1792" s="1">
        <v>4.2</v>
      </c>
    </row>
    <row r="1793" spans="1:6" x14ac:dyDescent="0.25">
      <c r="A1793" s="1" t="s">
        <v>1046</v>
      </c>
      <c r="B1793" s="1" t="s">
        <v>4603</v>
      </c>
      <c r="C1793" s="1" t="s">
        <v>7124</v>
      </c>
      <c r="D1793" s="1" t="s">
        <v>8925</v>
      </c>
      <c r="E1793" s="1">
        <v>4.2</v>
      </c>
      <c r="F1793" s="1">
        <v>4.2</v>
      </c>
    </row>
    <row r="1794" spans="1:6" x14ac:dyDescent="0.25">
      <c r="A1794" s="1" t="s">
        <v>11418</v>
      </c>
      <c r="B1794" s="1" t="s">
        <v>13870</v>
      </c>
      <c r="C1794" s="1" t="s">
        <v>13162</v>
      </c>
      <c r="D1794" s="1" t="s">
        <v>12527</v>
      </c>
      <c r="E1794" s="1">
        <v>4.2</v>
      </c>
      <c r="F1794" s="1">
        <v>4.2</v>
      </c>
    </row>
    <row r="1795" spans="1:6" x14ac:dyDescent="0.25">
      <c r="A1795" s="1" t="s">
        <v>11475</v>
      </c>
      <c r="B1795" s="1" t="s">
        <v>13927</v>
      </c>
      <c r="C1795" s="1" t="s">
        <v>7124</v>
      </c>
      <c r="D1795" s="1" t="s">
        <v>8925</v>
      </c>
      <c r="E1795" s="1" t="s">
        <v>8779</v>
      </c>
      <c r="F1795" s="1">
        <v>4.2</v>
      </c>
    </row>
    <row r="1796" spans="1:6" x14ac:dyDescent="0.25">
      <c r="A1796" s="1" t="s">
        <v>11566</v>
      </c>
      <c r="B1796" s="1" t="s">
        <v>14018</v>
      </c>
      <c r="C1796" s="1" t="s">
        <v>13214</v>
      </c>
      <c r="D1796" s="1" t="s">
        <v>12598</v>
      </c>
      <c r="E1796" s="1">
        <v>4.2</v>
      </c>
      <c r="F1796" s="1">
        <v>4.2</v>
      </c>
    </row>
    <row r="1797" spans="1:6" x14ac:dyDescent="0.25">
      <c r="A1797" s="1" t="s">
        <v>11599</v>
      </c>
      <c r="B1797" s="1" t="s">
        <v>14051</v>
      </c>
      <c r="C1797" s="1" t="s">
        <v>7124</v>
      </c>
      <c r="D1797" s="1" t="s">
        <v>8925</v>
      </c>
      <c r="E1797" s="1">
        <v>4.2</v>
      </c>
      <c r="F1797" s="1">
        <v>4.2</v>
      </c>
    </row>
    <row r="1798" spans="1:6" x14ac:dyDescent="0.25">
      <c r="A1798" s="1" t="s">
        <v>1649</v>
      </c>
      <c r="B1798" s="1" t="s">
        <v>5206</v>
      </c>
      <c r="C1798" s="1" t="s">
        <v>7853</v>
      </c>
      <c r="D1798" s="1" t="s">
        <v>9928</v>
      </c>
      <c r="E1798" s="1">
        <v>4.2</v>
      </c>
      <c r="F1798" s="1">
        <v>4.2</v>
      </c>
    </row>
    <row r="1799" spans="1:6" x14ac:dyDescent="0.25">
      <c r="A1799" s="1" t="s">
        <v>11705</v>
      </c>
      <c r="B1799" s="1" t="s">
        <v>14157</v>
      </c>
      <c r="C1799" s="1" t="s">
        <v>7124</v>
      </c>
      <c r="D1799" s="1" t="s">
        <v>8961</v>
      </c>
      <c r="E1799" s="1">
        <v>4.2</v>
      </c>
      <c r="F1799" s="1">
        <v>4.2</v>
      </c>
    </row>
    <row r="1800" spans="1:6" x14ac:dyDescent="0.25">
      <c r="A1800" s="1" t="s">
        <v>11724</v>
      </c>
      <c r="B1800" s="1" t="s">
        <v>14176</v>
      </c>
      <c r="C1800" s="1" t="s">
        <v>13268</v>
      </c>
      <c r="D1800" s="1" t="s">
        <v>12669</v>
      </c>
      <c r="E1800" s="1">
        <v>4.2</v>
      </c>
      <c r="F1800" s="1">
        <v>4.2</v>
      </c>
    </row>
    <row r="1801" spans="1:6" x14ac:dyDescent="0.25">
      <c r="A1801" s="1" t="s">
        <v>11759</v>
      </c>
      <c r="B1801" s="1" t="s">
        <v>14211</v>
      </c>
      <c r="C1801" s="1" t="s">
        <v>13280</v>
      </c>
      <c r="D1801" s="1" t="s">
        <v>12688</v>
      </c>
      <c r="E1801" s="1">
        <v>4.2</v>
      </c>
      <c r="F1801" s="1">
        <v>4.2</v>
      </c>
    </row>
    <row r="1802" spans="1:6" x14ac:dyDescent="0.25">
      <c r="A1802" s="1" t="s">
        <v>2127</v>
      </c>
      <c r="B1802" s="1" t="s">
        <v>5684</v>
      </c>
      <c r="C1802" s="1" t="s">
        <v>7124</v>
      </c>
      <c r="D1802" s="1" t="s">
        <v>10219</v>
      </c>
      <c r="E1802" s="1">
        <v>4.2</v>
      </c>
      <c r="F1802" s="1">
        <v>4.2</v>
      </c>
    </row>
    <row r="1803" spans="1:6" x14ac:dyDescent="0.25">
      <c r="A1803" s="1" t="s">
        <v>2183</v>
      </c>
      <c r="B1803" s="1" t="s">
        <v>5740</v>
      </c>
      <c r="C1803" s="1" t="s">
        <v>8098</v>
      </c>
      <c r="D1803" s="1" t="s">
        <v>10250</v>
      </c>
      <c r="E1803" s="1">
        <v>4.2</v>
      </c>
      <c r="F1803" s="1">
        <v>4.2</v>
      </c>
    </row>
    <row r="1804" spans="1:6" x14ac:dyDescent="0.25">
      <c r="A1804" s="1" t="s">
        <v>2438</v>
      </c>
      <c r="B1804" s="1" t="s">
        <v>5995</v>
      </c>
      <c r="C1804" s="1" t="s">
        <v>7124</v>
      </c>
      <c r="D1804" s="1" t="s">
        <v>8916</v>
      </c>
      <c r="E1804" s="1">
        <v>4.2</v>
      </c>
      <c r="F1804" s="1">
        <v>4.2</v>
      </c>
    </row>
    <row r="1805" spans="1:6" x14ac:dyDescent="0.25">
      <c r="A1805" s="1" t="s">
        <v>2517</v>
      </c>
      <c r="B1805" s="1" t="s">
        <v>6074</v>
      </c>
      <c r="C1805" s="1" t="s">
        <v>7124</v>
      </c>
      <c r="D1805" s="1" t="s">
        <v>8925</v>
      </c>
      <c r="E1805" s="1">
        <v>4.2</v>
      </c>
      <c r="F1805" s="1">
        <v>4.2</v>
      </c>
    </row>
    <row r="1806" spans="1:6" x14ac:dyDescent="0.25">
      <c r="A1806" s="1" t="s">
        <v>11948</v>
      </c>
      <c r="B1806" s="1" t="s">
        <v>14400</v>
      </c>
      <c r="C1806" s="1" t="s">
        <v>7124</v>
      </c>
      <c r="D1806" s="1" t="s">
        <v>12779</v>
      </c>
      <c r="E1806" s="1">
        <v>4.2</v>
      </c>
      <c r="F1806" s="1">
        <v>4.2</v>
      </c>
    </row>
    <row r="1807" spans="1:6" x14ac:dyDescent="0.25">
      <c r="A1807" s="1" t="s">
        <v>2603</v>
      </c>
      <c r="B1807" s="1" t="s">
        <v>6160</v>
      </c>
      <c r="C1807" s="1" t="s">
        <v>7124</v>
      </c>
      <c r="D1807" s="1" t="s">
        <v>10474</v>
      </c>
      <c r="E1807" s="1">
        <v>4.2</v>
      </c>
      <c r="F1807" s="1">
        <v>4.2</v>
      </c>
    </row>
    <row r="1808" spans="1:6" x14ac:dyDescent="0.25">
      <c r="A1808" s="1" t="s">
        <v>2723</v>
      </c>
      <c r="B1808" s="1" t="s">
        <v>6280</v>
      </c>
      <c r="C1808" s="1" t="s">
        <v>7124</v>
      </c>
      <c r="D1808" s="1" t="s">
        <v>9038</v>
      </c>
      <c r="E1808" s="1">
        <v>4.2</v>
      </c>
      <c r="F1808" s="1">
        <v>4.2</v>
      </c>
    </row>
    <row r="1809" spans="1:6" x14ac:dyDescent="0.25">
      <c r="A1809" s="1" t="s">
        <v>12036</v>
      </c>
      <c r="B1809" s="1" t="s">
        <v>14488</v>
      </c>
      <c r="C1809" s="1" t="s">
        <v>7124</v>
      </c>
      <c r="D1809" s="1" t="s">
        <v>8925</v>
      </c>
      <c r="E1809" s="1">
        <v>4.2</v>
      </c>
      <c r="F1809" s="1">
        <v>4.2</v>
      </c>
    </row>
    <row r="1810" spans="1:6" x14ac:dyDescent="0.25">
      <c r="A1810" s="1" t="s">
        <v>3125</v>
      </c>
      <c r="B1810" s="1" t="s">
        <v>6682</v>
      </c>
      <c r="C1810" s="1" t="s">
        <v>7124</v>
      </c>
      <c r="D1810" s="1" t="s">
        <v>8925</v>
      </c>
      <c r="E1810" s="1">
        <v>4.2</v>
      </c>
      <c r="F1810" s="1">
        <v>4.2</v>
      </c>
    </row>
    <row r="1811" spans="1:6" x14ac:dyDescent="0.25">
      <c r="A1811" s="1" t="s">
        <v>12291</v>
      </c>
      <c r="B1811" s="1" t="s">
        <v>14743</v>
      </c>
      <c r="C1811" s="1" t="s">
        <v>13460</v>
      </c>
      <c r="D1811" s="1" t="s">
        <v>12944</v>
      </c>
      <c r="E1811" s="1">
        <v>4.2</v>
      </c>
      <c r="F1811" s="1">
        <v>4.2</v>
      </c>
    </row>
    <row r="1812" spans="1:6" x14ac:dyDescent="0.25">
      <c r="A1812" s="1" t="s">
        <v>3508</v>
      </c>
      <c r="B1812" s="1" t="s">
        <v>7065</v>
      </c>
      <c r="C1812" s="1" t="s">
        <v>8674</v>
      </c>
      <c r="D1812" s="1" t="s">
        <v>10999</v>
      </c>
      <c r="E1812" s="1">
        <v>4.2</v>
      </c>
      <c r="F1812" s="1">
        <v>4.2</v>
      </c>
    </row>
    <row r="1813" spans="1:6" x14ac:dyDescent="0.25">
      <c r="A1813" s="1" t="s">
        <v>12329</v>
      </c>
      <c r="B1813" s="1" t="s">
        <v>14781</v>
      </c>
      <c r="C1813" s="1" t="s">
        <v>13479</v>
      </c>
      <c r="D1813" s="1" t="s">
        <v>12968</v>
      </c>
      <c r="E1813" s="1" t="s">
        <v>8779</v>
      </c>
      <c r="F1813" s="1">
        <v>4.2</v>
      </c>
    </row>
    <row r="1814" spans="1:6" x14ac:dyDescent="0.25">
      <c r="A1814" s="1" t="s">
        <v>54</v>
      </c>
      <c r="B1814" s="1" t="s">
        <v>3611</v>
      </c>
      <c r="C1814" s="1" t="s">
        <v>7147</v>
      </c>
      <c r="D1814" s="1" t="s">
        <v>8949</v>
      </c>
      <c r="E1814" s="1">
        <v>4.3</v>
      </c>
      <c r="F1814" s="1">
        <v>4.3</v>
      </c>
    </row>
    <row r="1815" spans="1:6" x14ac:dyDescent="0.25">
      <c r="A1815" s="1" t="s">
        <v>11102</v>
      </c>
      <c r="B1815" s="1" t="s">
        <v>13554</v>
      </c>
      <c r="C1815" s="1" t="s">
        <v>7124</v>
      </c>
      <c r="D1815" s="1" t="s">
        <v>8925</v>
      </c>
      <c r="E1815" s="1">
        <v>4.3</v>
      </c>
      <c r="F1815" s="1">
        <v>4.3</v>
      </c>
    </row>
    <row r="1816" spans="1:6" x14ac:dyDescent="0.25">
      <c r="A1816" s="1" t="s">
        <v>247</v>
      </c>
      <c r="B1816" s="1" t="s">
        <v>3804</v>
      </c>
      <c r="C1816" s="1" t="s">
        <v>7124</v>
      </c>
      <c r="D1816" s="1" t="s">
        <v>8925</v>
      </c>
      <c r="E1816" s="1">
        <v>4.3</v>
      </c>
      <c r="F1816" s="1">
        <v>4.3</v>
      </c>
    </row>
    <row r="1817" spans="1:6" x14ac:dyDescent="0.25">
      <c r="A1817" s="1" t="s">
        <v>343</v>
      </c>
      <c r="B1817" s="1" t="s">
        <v>3900</v>
      </c>
      <c r="C1817" s="1" t="s">
        <v>7283</v>
      </c>
      <c r="D1817" s="1" t="s">
        <v>9157</v>
      </c>
      <c r="E1817" s="1">
        <v>4.3</v>
      </c>
      <c r="F1817" s="1">
        <v>4.3</v>
      </c>
    </row>
    <row r="1818" spans="1:6" x14ac:dyDescent="0.25">
      <c r="A1818" s="1" t="s">
        <v>351</v>
      </c>
      <c r="B1818" s="1" t="s">
        <v>3908</v>
      </c>
      <c r="C1818" s="1" t="s">
        <v>7124</v>
      </c>
      <c r="D1818" s="1" t="s">
        <v>9162</v>
      </c>
      <c r="E1818" s="1">
        <v>4.3</v>
      </c>
      <c r="F1818" s="1">
        <v>4.3</v>
      </c>
    </row>
    <row r="1819" spans="1:6" x14ac:dyDescent="0.25">
      <c r="A1819" s="1" t="s">
        <v>11180</v>
      </c>
      <c r="B1819" s="1" t="s">
        <v>13632</v>
      </c>
      <c r="C1819" s="1" t="s">
        <v>13082</v>
      </c>
      <c r="D1819" s="1" t="s">
        <v>9304</v>
      </c>
      <c r="E1819" s="1">
        <v>4.3</v>
      </c>
      <c r="F1819" s="1">
        <v>4.3</v>
      </c>
    </row>
    <row r="1820" spans="1:6" x14ac:dyDescent="0.25">
      <c r="A1820" s="1" t="s">
        <v>439</v>
      </c>
      <c r="B1820" s="1" t="s">
        <v>3996</v>
      </c>
      <c r="C1820" s="1" t="s">
        <v>7124</v>
      </c>
      <c r="D1820" s="1" t="s">
        <v>9216</v>
      </c>
      <c r="E1820" s="1">
        <v>4.3</v>
      </c>
      <c r="F1820" s="1">
        <v>4.3</v>
      </c>
    </row>
    <row r="1821" spans="1:6" x14ac:dyDescent="0.25">
      <c r="A1821" s="1" t="s">
        <v>11204</v>
      </c>
      <c r="B1821" s="1" t="s">
        <v>13656</v>
      </c>
      <c r="C1821" s="1" t="s">
        <v>7124</v>
      </c>
      <c r="D1821" s="1" t="s">
        <v>8925</v>
      </c>
      <c r="E1821" s="1" t="s">
        <v>12977</v>
      </c>
      <c r="F1821" s="1">
        <v>4.3</v>
      </c>
    </row>
    <row r="1822" spans="1:6" x14ac:dyDescent="0.25">
      <c r="A1822" s="1" t="s">
        <v>606</v>
      </c>
      <c r="B1822" s="1" t="s">
        <v>4163</v>
      </c>
      <c r="C1822" s="1" t="s">
        <v>7124</v>
      </c>
      <c r="D1822" s="1" t="s">
        <v>9322</v>
      </c>
      <c r="E1822" s="1">
        <v>4.3</v>
      </c>
      <c r="F1822" s="1">
        <v>4.3</v>
      </c>
    </row>
    <row r="1823" spans="1:6" x14ac:dyDescent="0.25">
      <c r="A1823" s="1" t="s">
        <v>11341</v>
      </c>
      <c r="B1823" s="1" t="s">
        <v>13793</v>
      </c>
      <c r="C1823" s="1" t="s">
        <v>13140</v>
      </c>
      <c r="D1823" s="1" t="s">
        <v>12488</v>
      </c>
      <c r="E1823" s="1">
        <v>4.3</v>
      </c>
      <c r="F1823" s="1">
        <v>4.3</v>
      </c>
    </row>
    <row r="1824" spans="1:6" x14ac:dyDescent="0.25">
      <c r="A1824" s="1" t="s">
        <v>11376</v>
      </c>
      <c r="B1824" s="1" t="s">
        <v>13828</v>
      </c>
      <c r="C1824" s="1" t="s">
        <v>13149</v>
      </c>
      <c r="D1824" s="1" t="s">
        <v>12507</v>
      </c>
      <c r="E1824" s="1">
        <v>4.3</v>
      </c>
      <c r="F1824" s="1">
        <v>4.3</v>
      </c>
    </row>
    <row r="1825" spans="1:6" x14ac:dyDescent="0.25">
      <c r="A1825" s="1" t="s">
        <v>11376</v>
      </c>
      <c r="B1825" s="1" t="s">
        <v>13828</v>
      </c>
      <c r="C1825" s="1" t="s">
        <v>13149</v>
      </c>
      <c r="D1825" s="1" t="s">
        <v>12507</v>
      </c>
      <c r="E1825" s="1">
        <v>4.3</v>
      </c>
      <c r="F1825" s="1">
        <v>4.3</v>
      </c>
    </row>
    <row r="1826" spans="1:6" x14ac:dyDescent="0.25">
      <c r="A1826" s="1" t="s">
        <v>1059</v>
      </c>
      <c r="B1826" s="1" t="s">
        <v>4616</v>
      </c>
      <c r="C1826" s="1" t="s">
        <v>7124</v>
      </c>
      <c r="D1826" s="1" t="s">
        <v>9603</v>
      </c>
      <c r="E1826" s="1">
        <v>4.3</v>
      </c>
      <c r="F1826" s="1">
        <v>4.3</v>
      </c>
    </row>
    <row r="1827" spans="1:6" x14ac:dyDescent="0.25">
      <c r="A1827" s="1" t="s">
        <v>11419</v>
      </c>
      <c r="B1827" s="1" t="s">
        <v>13871</v>
      </c>
      <c r="C1827" s="1" t="s">
        <v>7124</v>
      </c>
      <c r="D1827" s="1" t="s">
        <v>9038</v>
      </c>
      <c r="E1827" s="1">
        <v>4.3</v>
      </c>
      <c r="F1827" s="1">
        <v>4.3</v>
      </c>
    </row>
    <row r="1828" spans="1:6" x14ac:dyDescent="0.25">
      <c r="A1828" s="1" t="s">
        <v>11422</v>
      </c>
      <c r="B1828" s="1" t="s">
        <v>13874</v>
      </c>
      <c r="C1828" s="1" t="s">
        <v>7124</v>
      </c>
      <c r="D1828" s="1" t="s">
        <v>8916</v>
      </c>
      <c r="E1828" s="1">
        <v>4.3</v>
      </c>
      <c r="F1828" s="1">
        <v>4.3</v>
      </c>
    </row>
    <row r="1829" spans="1:6" x14ac:dyDescent="0.25">
      <c r="A1829" s="1" t="s">
        <v>1085</v>
      </c>
      <c r="B1829" s="1" t="s">
        <v>4642</v>
      </c>
      <c r="C1829" s="1" t="s">
        <v>7617</v>
      </c>
      <c r="D1829" s="1" t="s">
        <v>9621</v>
      </c>
      <c r="E1829" s="1">
        <v>4.3</v>
      </c>
      <c r="F1829" s="1">
        <v>4.3</v>
      </c>
    </row>
    <row r="1830" spans="1:6" x14ac:dyDescent="0.25">
      <c r="A1830" s="1" t="s">
        <v>1197</v>
      </c>
      <c r="B1830" s="1" t="s">
        <v>4754</v>
      </c>
      <c r="C1830" s="1" t="s">
        <v>7658</v>
      </c>
      <c r="D1830" s="1" t="s">
        <v>9675</v>
      </c>
      <c r="E1830" s="1">
        <v>4.3</v>
      </c>
      <c r="F1830" s="1">
        <v>4.3</v>
      </c>
    </row>
    <row r="1831" spans="1:6" x14ac:dyDescent="0.25">
      <c r="A1831" s="1" t="s">
        <v>11501</v>
      </c>
      <c r="B1831" s="1" t="s">
        <v>13953</v>
      </c>
      <c r="C1831" s="1" t="s">
        <v>7124</v>
      </c>
      <c r="D1831" s="1" t="s">
        <v>8916</v>
      </c>
      <c r="E1831" s="1">
        <v>4.3</v>
      </c>
      <c r="F1831" s="1">
        <v>4.3</v>
      </c>
    </row>
    <row r="1832" spans="1:6" x14ac:dyDescent="0.25">
      <c r="A1832" s="1" t="s">
        <v>1638</v>
      </c>
      <c r="B1832" s="1" t="s">
        <v>5195</v>
      </c>
      <c r="C1832" s="1" t="s">
        <v>7124</v>
      </c>
      <c r="D1832" s="1" t="s">
        <v>9923</v>
      </c>
      <c r="E1832" s="1">
        <v>4.3</v>
      </c>
      <c r="F1832" s="1">
        <v>4.3</v>
      </c>
    </row>
    <row r="1833" spans="1:6" x14ac:dyDescent="0.25">
      <c r="A1833" s="1" t="s">
        <v>1678</v>
      </c>
      <c r="B1833" s="1" t="s">
        <v>5235</v>
      </c>
      <c r="C1833" s="1" t="s">
        <v>7124</v>
      </c>
      <c r="D1833" s="1" t="s">
        <v>9947</v>
      </c>
      <c r="E1833" s="1">
        <v>4.3</v>
      </c>
      <c r="F1833" s="1">
        <v>4.3</v>
      </c>
    </row>
    <row r="1834" spans="1:6" x14ac:dyDescent="0.25">
      <c r="A1834" s="1" t="s">
        <v>11659</v>
      </c>
      <c r="B1834" s="1" t="s">
        <v>14111</v>
      </c>
      <c r="C1834" s="1" t="s">
        <v>7124</v>
      </c>
      <c r="D1834" s="1" t="s">
        <v>9061</v>
      </c>
      <c r="E1834" s="1">
        <v>4.3</v>
      </c>
      <c r="F1834" s="1">
        <v>4.3</v>
      </c>
    </row>
    <row r="1835" spans="1:6" x14ac:dyDescent="0.25">
      <c r="A1835" s="1" t="s">
        <v>11678</v>
      </c>
      <c r="B1835" s="1" t="s">
        <v>14130</v>
      </c>
      <c r="C1835" s="1" t="s">
        <v>7124</v>
      </c>
      <c r="D1835" s="1" t="s">
        <v>8916</v>
      </c>
      <c r="E1835" s="1">
        <v>4.3</v>
      </c>
      <c r="F1835" s="1">
        <v>4.3</v>
      </c>
    </row>
    <row r="1836" spans="1:6" x14ac:dyDescent="0.25">
      <c r="A1836" s="1" t="s">
        <v>2181</v>
      </c>
      <c r="B1836" s="1" t="s">
        <v>5738</v>
      </c>
      <c r="C1836" s="1" t="s">
        <v>7124</v>
      </c>
      <c r="D1836" s="1" t="s">
        <v>8925</v>
      </c>
      <c r="E1836" s="1">
        <v>4.3</v>
      </c>
      <c r="F1836" s="1">
        <v>4.3</v>
      </c>
    </row>
    <row r="1837" spans="1:6" x14ac:dyDescent="0.25">
      <c r="A1837" s="1" t="s">
        <v>2382</v>
      </c>
      <c r="B1837" s="1" t="s">
        <v>5939</v>
      </c>
      <c r="C1837" s="1" t="s">
        <v>7124</v>
      </c>
      <c r="D1837" s="1" t="s">
        <v>10359</v>
      </c>
      <c r="E1837" s="1">
        <v>4.3</v>
      </c>
      <c r="F1837" s="1">
        <v>4.3</v>
      </c>
    </row>
    <row r="1838" spans="1:6" x14ac:dyDescent="0.25">
      <c r="A1838" s="1" t="s">
        <v>11891</v>
      </c>
      <c r="B1838" s="1" t="s">
        <v>14343</v>
      </c>
      <c r="C1838" s="1" t="s">
        <v>7124</v>
      </c>
      <c r="D1838" s="1" t="s">
        <v>8925</v>
      </c>
      <c r="E1838" s="1">
        <v>4.3</v>
      </c>
      <c r="F1838" s="1">
        <v>4.3</v>
      </c>
    </row>
    <row r="1839" spans="1:6" x14ac:dyDescent="0.25">
      <c r="A1839" s="1" t="s">
        <v>12167</v>
      </c>
      <c r="B1839" s="1" t="s">
        <v>14619</v>
      </c>
      <c r="C1839" s="1" t="s">
        <v>7124</v>
      </c>
      <c r="D1839" s="1" t="s">
        <v>8986</v>
      </c>
      <c r="E1839" s="1">
        <v>4.3</v>
      </c>
      <c r="F1839" s="1">
        <v>4.3</v>
      </c>
    </row>
    <row r="1840" spans="1:6" x14ac:dyDescent="0.25">
      <c r="A1840" s="1" t="s">
        <v>12170</v>
      </c>
      <c r="B1840" s="1" t="s">
        <v>14622</v>
      </c>
      <c r="C1840" s="1" t="s">
        <v>13415</v>
      </c>
      <c r="D1840" s="1" t="s">
        <v>12880</v>
      </c>
      <c r="E1840" s="1">
        <v>4.3</v>
      </c>
      <c r="F1840" s="1">
        <v>4.3</v>
      </c>
    </row>
    <row r="1841" spans="1:6" x14ac:dyDescent="0.25">
      <c r="A1841" s="1" t="s">
        <v>3353</v>
      </c>
      <c r="B1841" s="1" t="s">
        <v>6910</v>
      </c>
      <c r="C1841" s="1" t="s">
        <v>7124</v>
      </c>
      <c r="D1841" s="1" t="s">
        <v>10299</v>
      </c>
      <c r="E1841" s="1">
        <v>4.3</v>
      </c>
      <c r="F1841" s="1">
        <v>4.3</v>
      </c>
    </row>
    <row r="1842" spans="1:6" x14ac:dyDescent="0.25">
      <c r="A1842" s="1" t="s">
        <v>30</v>
      </c>
      <c r="B1842" s="1" t="s">
        <v>3587</v>
      </c>
      <c r="C1842" s="1" t="s">
        <v>7124</v>
      </c>
      <c r="D1842" s="1" t="s">
        <v>8925</v>
      </c>
      <c r="E1842" s="1">
        <v>4.4000000000000004</v>
      </c>
      <c r="F1842" s="1">
        <v>4.4000000000000004</v>
      </c>
    </row>
    <row r="1843" spans="1:6" x14ac:dyDescent="0.25">
      <c r="A1843" s="1" t="s">
        <v>261</v>
      </c>
      <c r="B1843" s="1" t="s">
        <v>3818</v>
      </c>
      <c r="C1843" s="1" t="s">
        <v>7244</v>
      </c>
      <c r="D1843" s="1" t="s">
        <v>9099</v>
      </c>
      <c r="E1843" s="1">
        <v>4.4000000000000004</v>
      </c>
      <c r="F1843" s="1">
        <v>4.4000000000000004</v>
      </c>
    </row>
    <row r="1844" spans="1:6" x14ac:dyDescent="0.25">
      <c r="A1844" s="1" t="s">
        <v>11298</v>
      </c>
      <c r="B1844" s="1" t="s">
        <v>13750</v>
      </c>
      <c r="C1844" s="1" t="s">
        <v>7124</v>
      </c>
      <c r="D1844" s="1" t="s">
        <v>9038</v>
      </c>
      <c r="E1844" s="1">
        <v>4.4000000000000004</v>
      </c>
      <c r="F1844" s="1">
        <v>4.4000000000000004</v>
      </c>
    </row>
    <row r="1845" spans="1:6" x14ac:dyDescent="0.25">
      <c r="A1845" s="1" t="s">
        <v>11362</v>
      </c>
      <c r="B1845" s="1" t="s">
        <v>13814</v>
      </c>
      <c r="C1845" s="1" t="s">
        <v>13146</v>
      </c>
      <c r="D1845" s="1" t="s">
        <v>12499</v>
      </c>
      <c r="E1845" s="1">
        <v>4.4000000000000004</v>
      </c>
      <c r="F1845" s="1">
        <v>4.4000000000000004</v>
      </c>
    </row>
    <row r="1846" spans="1:6" x14ac:dyDescent="0.25">
      <c r="A1846" s="1" t="s">
        <v>11499</v>
      </c>
      <c r="B1846" s="1" t="s">
        <v>13951</v>
      </c>
      <c r="C1846" s="1" t="s">
        <v>7124</v>
      </c>
      <c r="D1846" s="1" t="s">
        <v>9077</v>
      </c>
      <c r="E1846" s="1">
        <v>4.4000000000000004</v>
      </c>
      <c r="F1846" s="1">
        <v>4.4000000000000004</v>
      </c>
    </row>
    <row r="1847" spans="1:6" x14ac:dyDescent="0.25">
      <c r="A1847" s="1" t="s">
        <v>1704</v>
      </c>
      <c r="B1847" s="1" t="s">
        <v>5261</v>
      </c>
      <c r="C1847" s="1" t="s">
        <v>7124</v>
      </c>
      <c r="D1847" s="1" t="s">
        <v>9102</v>
      </c>
      <c r="E1847" s="1">
        <v>4.4000000000000004</v>
      </c>
      <c r="F1847" s="1">
        <v>4.4000000000000004</v>
      </c>
    </row>
    <row r="1848" spans="1:6" x14ac:dyDescent="0.25">
      <c r="A1848" s="1" t="s">
        <v>1796</v>
      </c>
      <c r="B1848" s="1" t="s">
        <v>5353</v>
      </c>
      <c r="C1848" s="1" t="s">
        <v>7124</v>
      </c>
      <c r="D1848" s="1" t="s">
        <v>9038</v>
      </c>
      <c r="E1848" s="1">
        <v>4.4000000000000004</v>
      </c>
      <c r="F1848" s="1">
        <v>4.4000000000000004</v>
      </c>
    </row>
    <row r="1849" spans="1:6" x14ac:dyDescent="0.25">
      <c r="A1849" s="1" t="s">
        <v>11716</v>
      </c>
      <c r="B1849" s="1" t="s">
        <v>14168</v>
      </c>
      <c r="C1849" s="1" t="s">
        <v>7124</v>
      </c>
      <c r="D1849" s="1" t="s">
        <v>8925</v>
      </c>
      <c r="E1849" s="1">
        <v>4.4000000000000004</v>
      </c>
      <c r="F1849" s="1">
        <v>4.4000000000000004</v>
      </c>
    </row>
    <row r="1850" spans="1:6" x14ac:dyDescent="0.25">
      <c r="A1850" s="1" t="s">
        <v>11749</v>
      </c>
      <c r="B1850" s="1" t="s">
        <v>14201</v>
      </c>
      <c r="C1850" s="1" t="s">
        <v>7124</v>
      </c>
      <c r="D1850" s="1" t="s">
        <v>8916</v>
      </c>
      <c r="E1850" s="1">
        <v>4.4000000000000004</v>
      </c>
      <c r="F1850" s="1">
        <v>4.4000000000000004</v>
      </c>
    </row>
    <row r="1851" spans="1:6" x14ac:dyDescent="0.25">
      <c r="A1851" s="1" t="s">
        <v>2250</v>
      </c>
      <c r="B1851" s="1" t="s">
        <v>5807</v>
      </c>
      <c r="C1851" s="1" t="s">
        <v>7124</v>
      </c>
      <c r="D1851" s="1" t="s">
        <v>10276</v>
      </c>
      <c r="E1851" s="1">
        <v>4.4000000000000004</v>
      </c>
      <c r="F1851" s="1">
        <v>4.4000000000000004</v>
      </c>
    </row>
    <row r="1852" spans="1:6" x14ac:dyDescent="0.25">
      <c r="A1852" s="1" t="s">
        <v>11831</v>
      </c>
      <c r="B1852" s="1" t="s">
        <v>14283</v>
      </c>
      <c r="C1852" s="1" t="s">
        <v>13304</v>
      </c>
      <c r="D1852" s="1" t="s">
        <v>12720</v>
      </c>
      <c r="E1852" s="1">
        <v>4.4000000000000004</v>
      </c>
      <c r="F1852" s="1">
        <v>4.4000000000000004</v>
      </c>
    </row>
    <row r="1853" spans="1:6" x14ac:dyDescent="0.25">
      <c r="A1853" s="1" t="s">
        <v>2277</v>
      </c>
      <c r="B1853" s="1" t="s">
        <v>5834</v>
      </c>
      <c r="C1853" s="1" t="s">
        <v>7124</v>
      </c>
      <c r="D1853" s="1" t="s">
        <v>9102</v>
      </c>
      <c r="E1853" s="1">
        <v>4.4000000000000004</v>
      </c>
      <c r="F1853" s="1">
        <v>4.4000000000000004</v>
      </c>
    </row>
    <row r="1854" spans="1:6" x14ac:dyDescent="0.25">
      <c r="A1854" s="1" t="s">
        <v>11897</v>
      </c>
      <c r="B1854" s="1" t="s">
        <v>14349</v>
      </c>
      <c r="C1854" s="1" t="s">
        <v>13327</v>
      </c>
      <c r="D1854" s="1" t="s">
        <v>12752</v>
      </c>
      <c r="E1854" s="1">
        <v>4.4000000000000004</v>
      </c>
      <c r="F1854" s="1">
        <v>4.4000000000000004</v>
      </c>
    </row>
    <row r="1855" spans="1:6" x14ac:dyDescent="0.25">
      <c r="A1855" s="1" t="s">
        <v>2633</v>
      </c>
      <c r="B1855" s="1" t="s">
        <v>6190</v>
      </c>
      <c r="C1855" s="1" t="s">
        <v>7124</v>
      </c>
      <c r="D1855" s="1" t="s">
        <v>10496</v>
      </c>
      <c r="E1855" s="1">
        <v>4.4000000000000004</v>
      </c>
      <c r="F1855" s="1">
        <v>4.4000000000000004</v>
      </c>
    </row>
    <row r="1856" spans="1:6" x14ac:dyDescent="0.25">
      <c r="A1856" s="1" t="s">
        <v>12134</v>
      </c>
      <c r="B1856" s="1" t="s">
        <v>14586</v>
      </c>
      <c r="C1856" s="1" t="s">
        <v>13401</v>
      </c>
      <c r="D1856" s="1" t="s">
        <v>12863</v>
      </c>
      <c r="E1856" s="1">
        <v>4.4000000000000004</v>
      </c>
      <c r="F1856" s="1">
        <v>4.4000000000000004</v>
      </c>
    </row>
    <row r="1857" spans="1:6" x14ac:dyDescent="0.25">
      <c r="A1857" s="1" t="s">
        <v>12206</v>
      </c>
      <c r="B1857" s="1" t="s">
        <v>14658</v>
      </c>
      <c r="C1857" s="1" t="s">
        <v>7124</v>
      </c>
      <c r="D1857" s="1" t="s">
        <v>9038</v>
      </c>
      <c r="E1857" s="1">
        <v>4.4000000000000004</v>
      </c>
      <c r="F1857" s="1">
        <v>4.4000000000000004</v>
      </c>
    </row>
    <row r="1858" spans="1:6" x14ac:dyDescent="0.25">
      <c r="A1858" s="1" t="s">
        <v>12222</v>
      </c>
      <c r="B1858" s="1" t="s">
        <v>14674</v>
      </c>
      <c r="C1858" s="1" t="s">
        <v>13433</v>
      </c>
      <c r="D1858" s="1" t="s">
        <v>12905</v>
      </c>
      <c r="E1858" s="1">
        <v>4.4000000000000004</v>
      </c>
      <c r="F1858" s="1">
        <v>4.4000000000000004</v>
      </c>
    </row>
    <row r="1859" spans="1:6" x14ac:dyDescent="0.25">
      <c r="A1859" s="1" t="s">
        <v>12267</v>
      </c>
      <c r="B1859" s="1" t="s">
        <v>14719</v>
      </c>
      <c r="C1859" s="1" t="s">
        <v>7124</v>
      </c>
      <c r="D1859" s="1" t="s">
        <v>12529</v>
      </c>
      <c r="E1859" s="1">
        <v>4.4000000000000004</v>
      </c>
      <c r="F1859" s="1">
        <v>4.4000000000000004</v>
      </c>
    </row>
    <row r="1860" spans="1:6" x14ac:dyDescent="0.25">
      <c r="A1860" s="1" t="s">
        <v>12272</v>
      </c>
      <c r="B1860" s="1" t="s">
        <v>14724</v>
      </c>
      <c r="C1860" s="1" t="s">
        <v>13454</v>
      </c>
      <c r="D1860" s="1" t="s">
        <v>12932</v>
      </c>
      <c r="E1860" s="1">
        <v>4.4000000000000004</v>
      </c>
      <c r="F1860" s="1">
        <v>4.4000000000000004</v>
      </c>
    </row>
    <row r="1861" spans="1:6" x14ac:dyDescent="0.25">
      <c r="A1861" s="1" t="s">
        <v>12297</v>
      </c>
      <c r="B1861" s="1" t="s">
        <v>14749</v>
      </c>
      <c r="C1861" s="1" t="s">
        <v>13464</v>
      </c>
      <c r="D1861" s="1" t="s">
        <v>12949</v>
      </c>
      <c r="E1861" s="1">
        <v>4.4000000000000004</v>
      </c>
      <c r="F1861" s="1">
        <v>4.4000000000000004</v>
      </c>
    </row>
    <row r="1862" spans="1:6" x14ac:dyDescent="0.25">
      <c r="A1862" s="1" t="s">
        <v>3537</v>
      </c>
      <c r="B1862" s="1" t="s">
        <v>7094</v>
      </c>
      <c r="C1862" s="1" t="s">
        <v>7124</v>
      </c>
      <c r="D1862" s="1" t="s">
        <v>9174</v>
      </c>
      <c r="E1862" s="1">
        <v>4.4000000000000004</v>
      </c>
      <c r="F1862" s="1">
        <v>4.4000000000000004</v>
      </c>
    </row>
    <row r="1863" spans="1:6" x14ac:dyDescent="0.25">
      <c r="A1863" s="1" t="s">
        <v>11140</v>
      </c>
      <c r="B1863" s="1" t="s">
        <v>13592</v>
      </c>
      <c r="C1863" s="1" t="s">
        <v>7124</v>
      </c>
      <c r="D1863" s="1" t="s">
        <v>9377</v>
      </c>
      <c r="E1863" s="1">
        <v>4.5</v>
      </c>
      <c r="F1863" s="1">
        <v>4.5</v>
      </c>
    </row>
    <row r="1864" spans="1:6" x14ac:dyDescent="0.25">
      <c r="A1864" s="1" t="s">
        <v>11316</v>
      </c>
      <c r="B1864" s="1" t="s">
        <v>13768</v>
      </c>
      <c r="C1864" s="1" t="s">
        <v>13128</v>
      </c>
      <c r="D1864" s="1" t="s">
        <v>12473</v>
      </c>
      <c r="E1864" s="1">
        <v>4.5</v>
      </c>
      <c r="F1864" s="1">
        <v>4.5</v>
      </c>
    </row>
    <row r="1865" spans="1:6" x14ac:dyDescent="0.25">
      <c r="A1865" s="1" t="s">
        <v>11335</v>
      </c>
      <c r="B1865" s="1" t="s">
        <v>13787</v>
      </c>
      <c r="C1865" s="1" t="s">
        <v>7124</v>
      </c>
      <c r="D1865" s="1" t="s">
        <v>12484</v>
      </c>
      <c r="E1865" s="1">
        <v>4.5</v>
      </c>
      <c r="F1865" s="1">
        <v>4.5</v>
      </c>
    </row>
    <row r="1866" spans="1:6" x14ac:dyDescent="0.25">
      <c r="A1866" s="1" t="s">
        <v>926</v>
      </c>
      <c r="B1866" s="1" t="s">
        <v>4483</v>
      </c>
      <c r="C1866" s="1" t="s">
        <v>7124</v>
      </c>
      <c r="D1866" s="1" t="s">
        <v>9531</v>
      </c>
      <c r="E1866" s="1">
        <v>4.5</v>
      </c>
      <c r="F1866" s="1">
        <v>4.5</v>
      </c>
    </row>
    <row r="1867" spans="1:6" x14ac:dyDescent="0.25">
      <c r="A1867" s="1" t="s">
        <v>1004</v>
      </c>
      <c r="B1867" s="1" t="s">
        <v>4561</v>
      </c>
      <c r="C1867" s="1" t="s">
        <v>7587</v>
      </c>
      <c r="D1867" s="1" t="s">
        <v>9576</v>
      </c>
      <c r="E1867" s="1">
        <v>4.5</v>
      </c>
      <c r="F1867" s="1">
        <v>4.5</v>
      </c>
    </row>
    <row r="1868" spans="1:6" x14ac:dyDescent="0.25">
      <c r="A1868" s="1" t="s">
        <v>11493</v>
      </c>
      <c r="B1868" s="1" t="s">
        <v>13945</v>
      </c>
      <c r="C1868" s="1" t="s">
        <v>7124</v>
      </c>
      <c r="D1868" s="1" t="s">
        <v>8925</v>
      </c>
      <c r="E1868" s="1">
        <v>4.5</v>
      </c>
      <c r="F1868" s="1">
        <v>4.5</v>
      </c>
    </row>
    <row r="1869" spans="1:6" x14ac:dyDescent="0.25">
      <c r="A1869" s="1" t="s">
        <v>1662</v>
      </c>
      <c r="B1869" s="1" t="s">
        <v>5219</v>
      </c>
      <c r="C1869" s="1" t="s">
        <v>7124</v>
      </c>
      <c r="D1869" s="1" t="s">
        <v>8916</v>
      </c>
      <c r="E1869" s="1">
        <v>4.5</v>
      </c>
      <c r="F1869" s="1">
        <v>4.5</v>
      </c>
    </row>
    <row r="1870" spans="1:6" x14ac:dyDescent="0.25">
      <c r="A1870" s="1" t="s">
        <v>1820</v>
      </c>
      <c r="B1870" s="1" t="s">
        <v>5377</v>
      </c>
      <c r="C1870" s="1" t="s">
        <v>7124</v>
      </c>
      <c r="D1870" s="1" t="s">
        <v>8982</v>
      </c>
      <c r="E1870" s="1">
        <v>4.5</v>
      </c>
      <c r="F1870" s="1">
        <v>4.5</v>
      </c>
    </row>
    <row r="1871" spans="1:6" x14ac:dyDescent="0.25">
      <c r="A1871" s="1" t="s">
        <v>1830</v>
      </c>
      <c r="B1871" s="1" t="s">
        <v>5387</v>
      </c>
      <c r="C1871" s="1" t="s">
        <v>7124</v>
      </c>
      <c r="D1871" s="1" t="s">
        <v>8925</v>
      </c>
      <c r="E1871" s="1">
        <v>4.5</v>
      </c>
      <c r="F1871" s="1">
        <v>4.5</v>
      </c>
    </row>
    <row r="1872" spans="1:6" x14ac:dyDescent="0.25">
      <c r="A1872" s="1" t="s">
        <v>11868</v>
      </c>
      <c r="B1872" s="1" t="s">
        <v>14320</v>
      </c>
      <c r="C1872" s="1" t="s">
        <v>7124</v>
      </c>
      <c r="D1872" s="1" t="s">
        <v>8925</v>
      </c>
      <c r="E1872" s="1">
        <v>4.5</v>
      </c>
      <c r="F1872" s="1">
        <v>4.5</v>
      </c>
    </row>
    <row r="1873" spans="1:6" x14ac:dyDescent="0.25">
      <c r="A1873" s="1" t="s">
        <v>11889</v>
      </c>
      <c r="B1873" s="1" t="s">
        <v>14341</v>
      </c>
      <c r="C1873" s="1" t="s">
        <v>13324</v>
      </c>
      <c r="D1873" s="1" t="s">
        <v>12748</v>
      </c>
      <c r="E1873" s="1">
        <v>4.5</v>
      </c>
      <c r="F1873" s="1">
        <v>4.5</v>
      </c>
    </row>
    <row r="1874" spans="1:6" x14ac:dyDescent="0.25">
      <c r="A1874" s="1" t="s">
        <v>2630</v>
      </c>
      <c r="B1874" s="1" t="s">
        <v>6187</v>
      </c>
      <c r="C1874" s="1" t="s">
        <v>7124</v>
      </c>
      <c r="D1874" s="1" t="s">
        <v>10493</v>
      </c>
      <c r="E1874" s="1">
        <v>4.5</v>
      </c>
      <c r="F1874" s="1">
        <v>4.5</v>
      </c>
    </row>
    <row r="1875" spans="1:6" x14ac:dyDescent="0.25">
      <c r="A1875" s="1" t="s">
        <v>2730</v>
      </c>
      <c r="B1875" s="1" t="s">
        <v>6287</v>
      </c>
      <c r="C1875" s="1" t="s">
        <v>7124</v>
      </c>
      <c r="D1875" s="1" t="s">
        <v>8925</v>
      </c>
      <c r="E1875" s="1">
        <v>4.5</v>
      </c>
      <c r="F1875" s="1">
        <v>4.5</v>
      </c>
    </row>
    <row r="1876" spans="1:6" x14ac:dyDescent="0.25">
      <c r="A1876" s="1" t="s">
        <v>12035</v>
      </c>
      <c r="B1876" s="1" t="s">
        <v>14487</v>
      </c>
      <c r="C1876" s="1" t="s">
        <v>13370</v>
      </c>
      <c r="D1876" s="1" t="s">
        <v>12816</v>
      </c>
      <c r="E1876" s="1">
        <v>4.5</v>
      </c>
      <c r="F1876" s="1">
        <v>4.5</v>
      </c>
    </row>
    <row r="1877" spans="1:6" x14ac:dyDescent="0.25">
      <c r="A1877" s="1" t="s">
        <v>2843</v>
      </c>
      <c r="B1877" s="1" t="s">
        <v>6400</v>
      </c>
      <c r="C1877" s="1" t="s">
        <v>7124</v>
      </c>
      <c r="D1877" s="1" t="s">
        <v>10005</v>
      </c>
      <c r="E1877" s="1">
        <v>4.5</v>
      </c>
      <c r="F1877" s="1">
        <v>4.5</v>
      </c>
    </row>
    <row r="1878" spans="1:6" x14ac:dyDescent="0.25">
      <c r="A1878" s="1" t="s">
        <v>12122</v>
      </c>
      <c r="B1878" s="1" t="s">
        <v>14574</v>
      </c>
      <c r="C1878" s="1" t="s">
        <v>7124</v>
      </c>
      <c r="D1878" s="1" t="s">
        <v>9196</v>
      </c>
      <c r="E1878" s="1">
        <v>4.5</v>
      </c>
      <c r="F1878" s="1">
        <v>4.5</v>
      </c>
    </row>
    <row r="1879" spans="1:6" x14ac:dyDescent="0.25">
      <c r="A1879" s="1" t="s">
        <v>3111</v>
      </c>
      <c r="B1879" s="1" t="s">
        <v>6668</v>
      </c>
      <c r="C1879" s="1" t="s">
        <v>7124</v>
      </c>
      <c r="D1879" s="1" t="s">
        <v>9513</v>
      </c>
      <c r="E1879" s="1">
        <v>4.5</v>
      </c>
      <c r="F1879" s="1">
        <v>4.5</v>
      </c>
    </row>
    <row r="1880" spans="1:6" x14ac:dyDescent="0.25">
      <c r="A1880" s="1" t="s">
        <v>3120</v>
      </c>
      <c r="B1880" s="1" t="s">
        <v>6677</v>
      </c>
      <c r="C1880" s="1" t="s">
        <v>7124</v>
      </c>
      <c r="D1880" s="1" t="s">
        <v>8925</v>
      </c>
      <c r="E1880" s="1">
        <v>4.5</v>
      </c>
      <c r="F1880" s="1">
        <v>4.5</v>
      </c>
    </row>
    <row r="1881" spans="1:6" x14ac:dyDescent="0.25">
      <c r="A1881" s="1" t="s">
        <v>12155</v>
      </c>
      <c r="B1881" s="1" t="s">
        <v>14607</v>
      </c>
      <c r="C1881" s="1" t="s">
        <v>7124</v>
      </c>
      <c r="D1881" s="1" t="s">
        <v>12874</v>
      </c>
      <c r="E1881" s="1">
        <v>4.5</v>
      </c>
      <c r="F1881" s="1">
        <v>4.5</v>
      </c>
    </row>
    <row r="1882" spans="1:6" x14ac:dyDescent="0.25">
      <c r="A1882" s="1" t="s">
        <v>12266</v>
      </c>
      <c r="B1882" s="1" t="s">
        <v>14718</v>
      </c>
      <c r="C1882" s="1" t="s">
        <v>7124</v>
      </c>
      <c r="D1882" s="1" t="s">
        <v>12929</v>
      </c>
      <c r="E1882" s="1">
        <v>4.5</v>
      </c>
      <c r="F1882" s="1">
        <v>4.5</v>
      </c>
    </row>
    <row r="1883" spans="1:6" x14ac:dyDescent="0.25">
      <c r="A1883" s="1" t="s">
        <v>3507</v>
      </c>
      <c r="B1883" s="1" t="s">
        <v>7064</v>
      </c>
      <c r="C1883" s="1" t="s">
        <v>7124</v>
      </c>
      <c r="D1883" s="1" t="s">
        <v>8925</v>
      </c>
      <c r="E1883" s="1">
        <v>4.5</v>
      </c>
      <c r="F1883" s="1">
        <v>4.5</v>
      </c>
    </row>
    <row r="1884" spans="1:6" x14ac:dyDescent="0.25">
      <c r="A1884" s="1" t="s">
        <v>614</v>
      </c>
      <c r="B1884" s="1" t="s">
        <v>4171</v>
      </c>
      <c r="C1884" s="1" t="s">
        <v>7124</v>
      </c>
      <c r="D1884" s="1" t="s">
        <v>8925</v>
      </c>
      <c r="E1884" s="1">
        <v>4.5999999999999996</v>
      </c>
      <c r="F1884" s="1">
        <v>4.5999999999999996</v>
      </c>
    </row>
    <row r="1885" spans="1:6" x14ac:dyDescent="0.25">
      <c r="A1885" s="1" t="s">
        <v>638</v>
      </c>
      <c r="B1885" s="1" t="s">
        <v>4195</v>
      </c>
      <c r="C1885" s="1" t="s">
        <v>7423</v>
      </c>
      <c r="D1885" s="1" t="s">
        <v>9345</v>
      </c>
      <c r="E1885" s="1">
        <v>4.5999999999999996</v>
      </c>
      <c r="F1885" s="1">
        <v>4.5999999999999996</v>
      </c>
    </row>
    <row r="1886" spans="1:6" x14ac:dyDescent="0.25">
      <c r="A1886" s="1" t="s">
        <v>687</v>
      </c>
      <c r="B1886" s="1" t="s">
        <v>4244</v>
      </c>
      <c r="C1886" s="1" t="s">
        <v>7124</v>
      </c>
      <c r="D1886" s="1" t="s">
        <v>9380</v>
      </c>
      <c r="E1886" s="1">
        <v>4.5999999999999996</v>
      </c>
      <c r="F1886" s="1">
        <v>4.5999999999999996</v>
      </c>
    </row>
    <row r="1887" spans="1:6" x14ac:dyDescent="0.25">
      <c r="A1887" s="1" t="s">
        <v>11369</v>
      </c>
      <c r="B1887" s="1" t="s">
        <v>13821</v>
      </c>
      <c r="C1887" s="1" t="s">
        <v>7124</v>
      </c>
      <c r="D1887" s="1" t="s">
        <v>12503</v>
      </c>
      <c r="E1887" s="1">
        <v>4.5999999999999996</v>
      </c>
      <c r="F1887" s="1">
        <v>4.5999999999999996</v>
      </c>
    </row>
    <row r="1888" spans="1:6" x14ac:dyDescent="0.25">
      <c r="A1888" s="1" t="s">
        <v>11384</v>
      </c>
      <c r="B1888" s="1" t="s">
        <v>13836</v>
      </c>
      <c r="C1888" s="1" t="s">
        <v>7124</v>
      </c>
      <c r="D1888" s="1" t="s">
        <v>8925</v>
      </c>
      <c r="E1888" s="1">
        <v>4.5999999999999996</v>
      </c>
      <c r="F1888" s="1">
        <v>4.5999999999999996</v>
      </c>
    </row>
    <row r="1889" spans="1:6" x14ac:dyDescent="0.25">
      <c r="A1889" s="1" t="s">
        <v>11385</v>
      </c>
      <c r="B1889" s="1" t="s">
        <v>13837</v>
      </c>
      <c r="C1889" s="1" t="s">
        <v>7124</v>
      </c>
      <c r="D1889" s="1" t="s">
        <v>12510</v>
      </c>
      <c r="E1889" s="1">
        <v>4.5999999999999996</v>
      </c>
      <c r="F1889" s="1">
        <v>4.5999999999999996</v>
      </c>
    </row>
    <row r="1890" spans="1:6" x14ac:dyDescent="0.25">
      <c r="A1890" s="1" t="s">
        <v>11436</v>
      </c>
      <c r="B1890" s="1" t="s">
        <v>13888</v>
      </c>
      <c r="C1890" s="1" t="s">
        <v>13165</v>
      </c>
      <c r="D1890" s="1" t="s">
        <v>12534</v>
      </c>
      <c r="E1890" s="1">
        <v>4.5999999999999996</v>
      </c>
      <c r="F1890" s="1">
        <v>4.5999999999999996</v>
      </c>
    </row>
    <row r="1891" spans="1:6" x14ac:dyDescent="0.25">
      <c r="A1891" s="1" t="s">
        <v>11476</v>
      </c>
      <c r="B1891" s="1" t="s">
        <v>13928</v>
      </c>
      <c r="C1891" s="1" t="s">
        <v>13180</v>
      </c>
      <c r="D1891" s="1" t="s">
        <v>12552</v>
      </c>
      <c r="E1891" s="1">
        <v>4.5999999999999996</v>
      </c>
      <c r="F1891" s="1">
        <v>4.5999999999999996</v>
      </c>
    </row>
    <row r="1892" spans="1:6" x14ac:dyDescent="0.25">
      <c r="A1892" s="1" t="s">
        <v>1255</v>
      </c>
      <c r="B1892" s="1" t="s">
        <v>4812</v>
      </c>
      <c r="C1892" s="1" t="s">
        <v>7124</v>
      </c>
      <c r="D1892" s="1" t="s">
        <v>9713</v>
      </c>
      <c r="E1892" s="1">
        <v>4.5999999999999996</v>
      </c>
      <c r="F1892" s="1">
        <v>4.5999999999999996</v>
      </c>
    </row>
    <row r="1893" spans="1:6" x14ac:dyDescent="0.25">
      <c r="A1893" s="1" t="s">
        <v>11518</v>
      </c>
      <c r="B1893" s="1" t="s">
        <v>13970</v>
      </c>
      <c r="C1893" s="1" t="s">
        <v>13199</v>
      </c>
      <c r="D1893" s="1" t="s">
        <v>12575</v>
      </c>
      <c r="E1893" s="1">
        <v>4.5999999999999996</v>
      </c>
      <c r="F1893" s="1">
        <v>4.5999999999999996</v>
      </c>
    </row>
    <row r="1894" spans="1:6" x14ac:dyDescent="0.25">
      <c r="A1894" s="1" t="s">
        <v>1569</v>
      </c>
      <c r="B1894" s="1" t="s">
        <v>5126</v>
      </c>
      <c r="C1894" s="1" t="s">
        <v>7124</v>
      </c>
      <c r="D1894" s="1" t="s">
        <v>9177</v>
      </c>
      <c r="E1894" s="1">
        <v>4.5999999999999996</v>
      </c>
      <c r="F1894" s="1">
        <v>4.5999999999999996</v>
      </c>
    </row>
    <row r="1895" spans="1:6" x14ac:dyDescent="0.25">
      <c r="A1895" s="1" t="s">
        <v>11631</v>
      </c>
      <c r="B1895" s="1" t="s">
        <v>14083</v>
      </c>
      <c r="C1895" s="1" t="s">
        <v>13239</v>
      </c>
      <c r="D1895" s="1" t="s">
        <v>12626</v>
      </c>
      <c r="E1895" s="1">
        <v>4.5999999999999996</v>
      </c>
      <c r="F1895" s="1">
        <v>4.5999999999999996</v>
      </c>
    </row>
    <row r="1896" spans="1:6" x14ac:dyDescent="0.25">
      <c r="A1896" s="1" t="s">
        <v>11658</v>
      </c>
      <c r="B1896" s="1" t="s">
        <v>14110</v>
      </c>
      <c r="C1896" s="1" t="s">
        <v>7124</v>
      </c>
      <c r="D1896" s="1" t="s">
        <v>8925</v>
      </c>
      <c r="E1896" s="1">
        <v>4.5999999999999996</v>
      </c>
      <c r="F1896" s="1">
        <v>4.5999999999999996</v>
      </c>
    </row>
    <row r="1897" spans="1:6" x14ac:dyDescent="0.25">
      <c r="A1897" s="1" t="s">
        <v>11679</v>
      </c>
      <c r="B1897" s="1" t="s">
        <v>14131</v>
      </c>
      <c r="C1897" s="1" t="s">
        <v>13249</v>
      </c>
      <c r="D1897" s="1" t="s">
        <v>12644</v>
      </c>
      <c r="E1897" s="1">
        <v>4.5999999999999996</v>
      </c>
      <c r="F1897" s="1">
        <v>4.5999999999999996</v>
      </c>
    </row>
    <row r="1898" spans="1:6" x14ac:dyDescent="0.25">
      <c r="A1898" s="1" t="s">
        <v>11731</v>
      </c>
      <c r="B1898" s="1" t="s">
        <v>14183</v>
      </c>
      <c r="C1898" s="1" t="s">
        <v>7124</v>
      </c>
      <c r="D1898" s="1" t="s">
        <v>8925</v>
      </c>
      <c r="E1898" s="1">
        <v>4.5999999999999996</v>
      </c>
      <c r="F1898" s="1">
        <v>4.5999999999999996</v>
      </c>
    </row>
    <row r="1899" spans="1:6" x14ac:dyDescent="0.25">
      <c r="A1899" s="1" t="s">
        <v>11741</v>
      </c>
      <c r="B1899" s="1" t="s">
        <v>14193</v>
      </c>
      <c r="C1899" s="1" t="s">
        <v>7124</v>
      </c>
      <c r="D1899" s="1" t="s">
        <v>8925</v>
      </c>
      <c r="E1899" s="1">
        <v>4.5999999999999996</v>
      </c>
      <c r="F1899" s="1">
        <v>4.5999999999999996</v>
      </c>
    </row>
    <row r="1900" spans="1:6" x14ac:dyDescent="0.25">
      <c r="A1900" s="1" t="s">
        <v>2062</v>
      </c>
      <c r="B1900" s="1" t="s">
        <v>5619</v>
      </c>
      <c r="C1900" s="1" t="s">
        <v>7124</v>
      </c>
      <c r="D1900" s="1" t="s">
        <v>8970</v>
      </c>
      <c r="E1900" s="1">
        <v>4.5999999999999996</v>
      </c>
      <c r="F1900" s="1">
        <v>4.5999999999999996</v>
      </c>
    </row>
    <row r="1901" spans="1:6" x14ac:dyDescent="0.25">
      <c r="A1901" s="1" t="s">
        <v>11848</v>
      </c>
      <c r="B1901" s="1" t="s">
        <v>14300</v>
      </c>
      <c r="C1901" s="1" t="s">
        <v>13310</v>
      </c>
      <c r="D1901" s="1" t="s">
        <v>12728</v>
      </c>
      <c r="E1901" s="1" t="s">
        <v>12998</v>
      </c>
      <c r="F1901" s="1">
        <v>4.5999999999999996</v>
      </c>
    </row>
    <row r="1902" spans="1:6" x14ac:dyDescent="0.25">
      <c r="A1902" s="1" t="s">
        <v>11884</v>
      </c>
      <c r="B1902" s="1" t="s">
        <v>14336</v>
      </c>
      <c r="C1902" s="1" t="s">
        <v>13276</v>
      </c>
      <c r="D1902" s="1" t="s">
        <v>12745</v>
      </c>
      <c r="E1902" s="1">
        <v>4.5999999999999996</v>
      </c>
      <c r="F1902" s="1">
        <v>4.5999999999999996</v>
      </c>
    </row>
    <row r="1903" spans="1:6" x14ac:dyDescent="0.25">
      <c r="A1903" s="1" t="s">
        <v>2423</v>
      </c>
      <c r="B1903" s="1" t="s">
        <v>5980</v>
      </c>
      <c r="C1903" s="1" t="s">
        <v>8212</v>
      </c>
      <c r="D1903" s="1" t="s">
        <v>10382</v>
      </c>
      <c r="E1903" s="1">
        <v>4.5999999999999996</v>
      </c>
      <c r="F1903" s="1">
        <v>4.5999999999999996</v>
      </c>
    </row>
    <row r="1904" spans="1:6" x14ac:dyDescent="0.25">
      <c r="A1904" s="1" t="s">
        <v>11918</v>
      </c>
      <c r="B1904" s="1" t="s">
        <v>14370</v>
      </c>
      <c r="C1904" s="1" t="s">
        <v>7124</v>
      </c>
      <c r="D1904" s="1" t="s">
        <v>9921</v>
      </c>
      <c r="E1904" s="1">
        <v>4.5999999999999996</v>
      </c>
      <c r="F1904" s="1">
        <v>4.5999999999999996</v>
      </c>
    </row>
    <row r="1905" spans="1:6" x14ac:dyDescent="0.25">
      <c r="A1905" s="1" t="s">
        <v>2581</v>
      </c>
      <c r="B1905" s="1" t="s">
        <v>6138</v>
      </c>
      <c r="C1905" s="1" t="s">
        <v>8271</v>
      </c>
      <c r="D1905" s="1" t="s">
        <v>8933</v>
      </c>
      <c r="E1905" s="1">
        <v>4.5999999999999996</v>
      </c>
      <c r="F1905" s="1">
        <v>4.5999999999999996</v>
      </c>
    </row>
    <row r="1906" spans="1:6" x14ac:dyDescent="0.25">
      <c r="A1906" s="1" t="s">
        <v>11976</v>
      </c>
      <c r="B1906" s="1" t="s">
        <v>14428</v>
      </c>
      <c r="C1906" s="1" t="s">
        <v>13356</v>
      </c>
      <c r="D1906" s="1" t="s">
        <v>12793</v>
      </c>
      <c r="E1906" s="1">
        <v>4.5999999999999996</v>
      </c>
      <c r="F1906" s="1">
        <v>4.5999999999999996</v>
      </c>
    </row>
    <row r="1907" spans="1:6" x14ac:dyDescent="0.25">
      <c r="A1907" s="1" t="s">
        <v>2659</v>
      </c>
      <c r="B1907" s="1" t="s">
        <v>6216</v>
      </c>
      <c r="C1907" s="1" t="s">
        <v>8306</v>
      </c>
      <c r="D1907" s="1" t="s">
        <v>10514</v>
      </c>
      <c r="E1907" s="1">
        <v>4.5999999999999996</v>
      </c>
      <c r="F1907" s="1">
        <v>4.5999999999999996</v>
      </c>
    </row>
    <row r="1908" spans="1:6" x14ac:dyDescent="0.25">
      <c r="A1908" s="1" t="s">
        <v>12022</v>
      </c>
      <c r="B1908" s="1" t="s">
        <v>14474</v>
      </c>
      <c r="C1908" s="1" t="s">
        <v>7124</v>
      </c>
      <c r="D1908" s="1" t="s">
        <v>12812</v>
      </c>
      <c r="E1908" s="1">
        <v>4.5999999999999996</v>
      </c>
      <c r="F1908" s="1">
        <v>4.5999999999999996</v>
      </c>
    </row>
    <row r="1909" spans="1:6" x14ac:dyDescent="0.25">
      <c r="A1909" s="1" t="s">
        <v>12034</v>
      </c>
      <c r="B1909" s="1" t="s">
        <v>14486</v>
      </c>
      <c r="C1909" s="1" t="s">
        <v>7124</v>
      </c>
      <c r="D1909" s="1" t="s">
        <v>8916</v>
      </c>
      <c r="E1909" s="1">
        <v>4.5999999999999996</v>
      </c>
      <c r="F1909" s="1">
        <v>4.5999999999999996</v>
      </c>
    </row>
    <row r="1910" spans="1:6" x14ac:dyDescent="0.25">
      <c r="A1910" s="1" t="s">
        <v>2790</v>
      </c>
      <c r="B1910" s="1" t="s">
        <v>6347</v>
      </c>
      <c r="C1910" s="1" t="s">
        <v>7124</v>
      </c>
      <c r="D1910" s="1" t="s">
        <v>8925</v>
      </c>
      <c r="E1910" s="1">
        <v>4.5999999999999996</v>
      </c>
      <c r="F1910" s="1">
        <v>4.5999999999999996</v>
      </c>
    </row>
    <row r="1911" spans="1:6" x14ac:dyDescent="0.25">
      <c r="A1911" s="1" t="s">
        <v>12133</v>
      </c>
      <c r="B1911" s="1" t="s">
        <v>14585</v>
      </c>
      <c r="C1911" s="1" t="s">
        <v>13400</v>
      </c>
      <c r="D1911" s="1" t="s">
        <v>12862</v>
      </c>
      <c r="E1911" s="1">
        <v>4.5999999999999996</v>
      </c>
      <c r="F1911" s="1">
        <v>4.5999999999999996</v>
      </c>
    </row>
    <row r="1912" spans="1:6" x14ac:dyDescent="0.25">
      <c r="A1912" s="1" t="s">
        <v>3147</v>
      </c>
      <c r="B1912" s="1" t="s">
        <v>6704</v>
      </c>
      <c r="C1912" s="1" t="s">
        <v>7124</v>
      </c>
      <c r="D1912" s="1" t="s">
        <v>9102</v>
      </c>
      <c r="E1912" s="1">
        <v>4.5999999999999996</v>
      </c>
      <c r="F1912" s="1">
        <v>4.5999999999999996</v>
      </c>
    </row>
    <row r="1913" spans="1:6" x14ac:dyDescent="0.25">
      <c r="A1913" s="1" t="s">
        <v>12208</v>
      </c>
      <c r="B1913" s="1" t="s">
        <v>14660</v>
      </c>
      <c r="C1913" s="1" t="s">
        <v>7124</v>
      </c>
      <c r="D1913" s="1" t="s">
        <v>8916</v>
      </c>
      <c r="E1913" s="1">
        <v>4.5999999999999996</v>
      </c>
      <c r="F1913" s="1">
        <v>4.5999999999999996</v>
      </c>
    </row>
    <row r="1914" spans="1:6" x14ac:dyDescent="0.25">
      <c r="A1914" s="1" t="s">
        <v>12215</v>
      </c>
      <c r="B1914" s="1" t="s">
        <v>14667</v>
      </c>
      <c r="C1914" s="1" t="s">
        <v>7124</v>
      </c>
      <c r="D1914" s="1" t="s">
        <v>8925</v>
      </c>
      <c r="E1914" s="1">
        <v>4.5999999999999996</v>
      </c>
      <c r="F1914" s="1">
        <v>4.5999999999999996</v>
      </c>
    </row>
    <row r="1915" spans="1:6" x14ac:dyDescent="0.25">
      <c r="A1915" s="1" t="s">
        <v>11326</v>
      </c>
      <c r="B1915" s="1" t="s">
        <v>13778</v>
      </c>
      <c r="C1915" s="1" t="s">
        <v>13132</v>
      </c>
      <c r="D1915" s="1" t="s">
        <v>12478</v>
      </c>
      <c r="E1915" s="1">
        <v>4.7</v>
      </c>
      <c r="F1915" s="1">
        <v>4.7</v>
      </c>
    </row>
    <row r="1916" spans="1:6" x14ac:dyDescent="0.25">
      <c r="A1916" s="1" t="s">
        <v>11328</v>
      </c>
      <c r="B1916" s="1" t="s">
        <v>13780</v>
      </c>
      <c r="C1916" s="1" t="s">
        <v>7124</v>
      </c>
      <c r="D1916" s="1" t="s">
        <v>8925</v>
      </c>
      <c r="E1916" s="1">
        <v>4.7</v>
      </c>
      <c r="F1916" s="1">
        <v>4.7</v>
      </c>
    </row>
    <row r="1917" spans="1:6" x14ac:dyDescent="0.25">
      <c r="A1917" s="1" t="s">
        <v>11395</v>
      </c>
      <c r="B1917" s="1" t="s">
        <v>13847</v>
      </c>
      <c r="C1917" s="1" t="s">
        <v>7124</v>
      </c>
      <c r="D1917" s="1" t="s">
        <v>8925</v>
      </c>
      <c r="E1917" s="1">
        <v>4.7</v>
      </c>
      <c r="F1917" s="1">
        <v>4.7</v>
      </c>
    </row>
    <row r="1918" spans="1:6" x14ac:dyDescent="0.25">
      <c r="A1918" s="1" t="s">
        <v>11437</v>
      </c>
      <c r="B1918" s="1" t="s">
        <v>13889</v>
      </c>
      <c r="C1918" s="1" t="s">
        <v>7124</v>
      </c>
      <c r="D1918" s="1" t="s">
        <v>10177</v>
      </c>
      <c r="E1918" s="1">
        <v>4.7</v>
      </c>
      <c r="F1918" s="1">
        <v>4.7</v>
      </c>
    </row>
    <row r="1919" spans="1:6" x14ac:dyDescent="0.25">
      <c r="A1919" s="1" t="s">
        <v>11443</v>
      </c>
      <c r="B1919" s="1" t="s">
        <v>13895</v>
      </c>
      <c r="C1919" s="1" t="s">
        <v>7124</v>
      </c>
      <c r="D1919" s="1" t="s">
        <v>8925</v>
      </c>
      <c r="E1919" s="1">
        <v>4.7</v>
      </c>
      <c r="F1919" s="1">
        <v>4.7</v>
      </c>
    </row>
    <row r="1920" spans="1:6" x14ac:dyDescent="0.25">
      <c r="A1920" s="1" t="s">
        <v>1215</v>
      </c>
      <c r="B1920" s="1" t="s">
        <v>4772</v>
      </c>
      <c r="C1920" s="1" t="s">
        <v>7124</v>
      </c>
      <c r="D1920" s="1" t="s">
        <v>8916</v>
      </c>
      <c r="E1920" s="1">
        <v>4.7</v>
      </c>
      <c r="F1920" s="1">
        <v>4.7</v>
      </c>
    </row>
    <row r="1921" spans="1:6" x14ac:dyDescent="0.25">
      <c r="A1921" s="1" t="s">
        <v>1253</v>
      </c>
      <c r="B1921" s="1" t="s">
        <v>4810</v>
      </c>
      <c r="C1921" s="1" t="s">
        <v>7124</v>
      </c>
      <c r="D1921" s="1" t="s">
        <v>9711</v>
      </c>
      <c r="E1921" s="1">
        <v>4.7</v>
      </c>
      <c r="F1921" s="1">
        <v>4.7</v>
      </c>
    </row>
    <row r="1922" spans="1:6" x14ac:dyDescent="0.25">
      <c r="A1922" s="1" t="s">
        <v>1343</v>
      </c>
      <c r="B1922" s="1" t="s">
        <v>4900</v>
      </c>
      <c r="C1922" s="1" t="s">
        <v>7733</v>
      </c>
      <c r="D1922" s="1" t="s">
        <v>9770</v>
      </c>
      <c r="E1922" s="1">
        <v>4.7</v>
      </c>
      <c r="F1922" s="1">
        <v>4.7</v>
      </c>
    </row>
    <row r="1923" spans="1:6" x14ac:dyDescent="0.25">
      <c r="A1923" s="1" t="s">
        <v>11528</v>
      </c>
      <c r="B1923" s="1" t="s">
        <v>13980</v>
      </c>
      <c r="C1923" s="1" t="s">
        <v>7124</v>
      </c>
      <c r="D1923" s="1" t="s">
        <v>12582</v>
      </c>
      <c r="E1923" s="1">
        <v>4.7</v>
      </c>
      <c r="F1923" s="1">
        <v>4.7</v>
      </c>
    </row>
    <row r="1924" spans="1:6" x14ac:dyDescent="0.25">
      <c r="A1924" s="1" t="s">
        <v>11611</v>
      </c>
      <c r="B1924" s="1" t="s">
        <v>14063</v>
      </c>
      <c r="C1924" s="1" t="s">
        <v>13232</v>
      </c>
      <c r="D1924" s="1" t="s">
        <v>12617</v>
      </c>
      <c r="E1924" s="1">
        <v>4.7</v>
      </c>
      <c r="F1924" s="1">
        <v>4.7</v>
      </c>
    </row>
    <row r="1925" spans="1:6" x14ac:dyDescent="0.25">
      <c r="A1925" s="1" t="s">
        <v>1584</v>
      </c>
      <c r="B1925" s="1" t="s">
        <v>5141</v>
      </c>
      <c r="C1925" s="1" t="s">
        <v>7124</v>
      </c>
      <c r="D1925" s="1" t="s">
        <v>8925</v>
      </c>
      <c r="E1925" s="1">
        <v>4.7</v>
      </c>
      <c r="F1925" s="1">
        <v>4.7</v>
      </c>
    </row>
    <row r="1926" spans="1:6" x14ac:dyDescent="0.25">
      <c r="A1926" s="1" t="s">
        <v>1754</v>
      </c>
      <c r="B1926" s="1" t="s">
        <v>5311</v>
      </c>
      <c r="C1926" s="1" t="s">
        <v>7124</v>
      </c>
      <c r="D1926" s="1" t="s">
        <v>9994</v>
      </c>
      <c r="E1926" s="1">
        <v>4.7</v>
      </c>
      <c r="F1926" s="1">
        <v>4.7</v>
      </c>
    </row>
    <row r="1927" spans="1:6" x14ac:dyDescent="0.25">
      <c r="A1927" s="1" t="s">
        <v>2054</v>
      </c>
      <c r="B1927" s="1" t="s">
        <v>5611</v>
      </c>
      <c r="C1927" s="1" t="s">
        <v>7124</v>
      </c>
      <c r="D1927" s="1" t="s">
        <v>8916</v>
      </c>
      <c r="E1927" s="1">
        <v>4.7</v>
      </c>
      <c r="F1927" s="1">
        <v>4.7</v>
      </c>
    </row>
    <row r="1928" spans="1:6" x14ac:dyDescent="0.25">
      <c r="A1928" s="1" t="s">
        <v>2117</v>
      </c>
      <c r="B1928" s="1" t="s">
        <v>5674</v>
      </c>
      <c r="C1928" s="1" t="s">
        <v>7124</v>
      </c>
      <c r="D1928" s="1" t="s">
        <v>9744</v>
      </c>
      <c r="E1928" s="1">
        <v>4.7</v>
      </c>
      <c r="F1928" s="1">
        <v>4.7</v>
      </c>
    </row>
    <row r="1929" spans="1:6" x14ac:dyDescent="0.25">
      <c r="A1929" s="1" t="s">
        <v>2174</v>
      </c>
      <c r="B1929" s="1" t="s">
        <v>5731</v>
      </c>
      <c r="C1929" s="1" t="s">
        <v>7124</v>
      </c>
      <c r="D1929" s="1" t="s">
        <v>8970</v>
      </c>
      <c r="E1929" s="1">
        <v>4.7</v>
      </c>
      <c r="F1929" s="1">
        <v>4.7</v>
      </c>
    </row>
    <row r="1930" spans="1:6" x14ac:dyDescent="0.25">
      <c r="A1930" s="1" t="s">
        <v>2350</v>
      </c>
      <c r="B1930" s="1" t="s">
        <v>5907</v>
      </c>
      <c r="C1930" s="1" t="s">
        <v>7124</v>
      </c>
      <c r="D1930" s="1" t="s">
        <v>8925</v>
      </c>
      <c r="E1930" s="1">
        <v>4.7</v>
      </c>
      <c r="F1930" s="1">
        <v>4.7</v>
      </c>
    </row>
    <row r="1931" spans="1:6" x14ac:dyDescent="0.25">
      <c r="A1931" s="1" t="s">
        <v>11904</v>
      </c>
      <c r="B1931" s="1" t="s">
        <v>14356</v>
      </c>
      <c r="C1931" s="1" t="s">
        <v>7124</v>
      </c>
      <c r="D1931" s="1" t="s">
        <v>9162</v>
      </c>
      <c r="E1931" s="1">
        <v>4.7</v>
      </c>
      <c r="F1931" s="1">
        <v>4.7</v>
      </c>
    </row>
    <row r="1932" spans="1:6" x14ac:dyDescent="0.25">
      <c r="A1932" s="1" t="s">
        <v>2620</v>
      </c>
      <c r="B1932" s="1" t="s">
        <v>6177</v>
      </c>
      <c r="C1932" s="1" t="s">
        <v>7124</v>
      </c>
      <c r="D1932" s="1" t="s">
        <v>10016</v>
      </c>
      <c r="E1932" s="1">
        <v>4.7</v>
      </c>
      <c r="F1932" s="1">
        <v>4.7</v>
      </c>
    </row>
    <row r="1933" spans="1:6" x14ac:dyDescent="0.25">
      <c r="A1933" s="1" t="s">
        <v>2689</v>
      </c>
      <c r="B1933" s="1" t="s">
        <v>6246</v>
      </c>
      <c r="C1933" s="1" t="s">
        <v>7124</v>
      </c>
      <c r="D1933" s="1" t="s">
        <v>9413</v>
      </c>
      <c r="E1933" s="1">
        <v>4.7</v>
      </c>
      <c r="F1933" s="1">
        <v>4.7</v>
      </c>
    </row>
    <row r="1934" spans="1:6" x14ac:dyDescent="0.25">
      <c r="A1934" s="1" t="s">
        <v>2740</v>
      </c>
      <c r="B1934" s="1" t="s">
        <v>6297</v>
      </c>
      <c r="C1934" s="1" t="s">
        <v>8341</v>
      </c>
      <c r="D1934" s="1" t="s">
        <v>10559</v>
      </c>
      <c r="E1934" s="1">
        <v>4.7</v>
      </c>
      <c r="F1934" s="1">
        <v>4.7</v>
      </c>
    </row>
    <row r="1935" spans="1:6" x14ac:dyDescent="0.25">
      <c r="A1935" s="1" t="s">
        <v>12054</v>
      </c>
      <c r="B1935" s="1" t="s">
        <v>14506</v>
      </c>
      <c r="C1935" s="1" t="s">
        <v>7124</v>
      </c>
      <c r="D1935" s="1" t="s">
        <v>8925</v>
      </c>
      <c r="E1935" s="1">
        <v>4.7</v>
      </c>
      <c r="F1935" s="1">
        <v>4.7</v>
      </c>
    </row>
    <row r="1936" spans="1:6" x14ac:dyDescent="0.25">
      <c r="A1936" s="1" t="s">
        <v>12096</v>
      </c>
      <c r="B1936" s="1" t="s">
        <v>14548</v>
      </c>
      <c r="C1936" s="1" t="s">
        <v>7124</v>
      </c>
      <c r="D1936" s="1" t="s">
        <v>8925</v>
      </c>
      <c r="E1936" s="1" t="s">
        <v>13016</v>
      </c>
      <c r="F1936" s="1">
        <v>4.7</v>
      </c>
    </row>
    <row r="1937" spans="1:6" x14ac:dyDescent="0.25">
      <c r="A1937" s="1" t="s">
        <v>12240</v>
      </c>
      <c r="B1937" s="1" t="s">
        <v>14692</v>
      </c>
      <c r="C1937" s="1" t="s">
        <v>7124</v>
      </c>
      <c r="D1937" s="1" t="s">
        <v>8916</v>
      </c>
      <c r="E1937" s="1">
        <v>4.7</v>
      </c>
      <c r="F1937" s="1">
        <v>4.7</v>
      </c>
    </row>
    <row r="1938" spans="1:6" x14ac:dyDescent="0.25">
      <c r="A1938" s="1" t="s">
        <v>12241</v>
      </c>
      <c r="B1938" s="1" t="s">
        <v>14693</v>
      </c>
      <c r="C1938" s="1" t="s">
        <v>13440</v>
      </c>
      <c r="D1938" s="1" t="s">
        <v>12914</v>
      </c>
      <c r="E1938" s="1">
        <v>4.7</v>
      </c>
      <c r="F1938" s="1">
        <v>4.7</v>
      </c>
    </row>
    <row r="1939" spans="1:6" x14ac:dyDescent="0.25">
      <c r="A1939" s="1" t="s">
        <v>11096</v>
      </c>
      <c r="B1939" s="1" t="s">
        <v>13548</v>
      </c>
      <c r="C1939" s="1" t="s">
        <v>13059</v>
      </c>
      <c r="D1939" s="1" t="s">
        <v>12369</v>
      </c>
      <c r="E1939" s="1">
        <v>4.8</v>
      </c>
      <c r="F1939" s="1">
        <v>4.8</v>
      </c>
    </row>
    <row r="1940" spans="1:6" x14ac:dyDescent="0.25">
      <c r="A1940" s="1" t="s">
        <v>297</v>
      </c>
      <c r="B1940" s="1" t="s">
        <v>3854</v>
      </c>
      <c r="C1940" s="1" t="s">
        <v>7124</v>
      </c>
      <c r="D1940" s="1" t="s">
        <v>8925</v>
      </c>
      <c r="E1940" s="1">
        <v>4.8</v>
      </c>
      <c r="F1940" s="1">
        <v>4.8</v>
      </c>
    </row>
    <row r="1941" spans="1:6" x14ac:dyDescent="0.25">
      <c r="A1941" s="1" t="s">
        <v>306</v>
      </c>
      <c r="B1941" s="1" t="s">
        <v>3863</v>
      </c>
      <c r="C1941" s="1" t="s">
        <v>7124</v>
      </c>
      <c r="D1941" s="1" t="s">
        <v>9102</v>
      </c>
      <c r="E1941" s="1">
        <v>4.8</v>
      </c>
      <c r="F1941" s="1">
        <v>4.8</v>
      </c>
    </row>
    <row r="1942" spans="1:6" x14ac:dyDescent="0.25">
      <c r="A1942" s="1" t="s">
        <v>11162</v>
      </c>
      <c r="B1942" s="1" t="s">
        <v>13614</v>
      </c>
      <c r="C1942" s="1" t="s">
        <v>7124</v>
      </c>
      <c r="D1942" s="1" t="s">
        <v>12402</v>
      </c>
      <c r="E1942" s="1">
        <v>4.8</v>
      </c>
      <c r="F1942" s="1">
        <v>4.8</v>
      </c>
    </row>
    <row r="1943" spans="1:6" x14ac:dyDescent="0.25">
      <c r="A1943" s="1" t="s">
        <v>504</v>
      </c>
      <c r="B1943" s="1" t="s">
        <v>4061</v>
      </c>
      <c r="C1943" s="1" t="s">
        <v>7124</v>
      </c>
      <c r="D1943" s="1" t="s">
        <v>9255</v>
      </c>
      <c r="E1943" s="1">
        <v>4.8</v>
      </c>
      <c r="F1943" s="1">
        <v>4.8</v>
      </c>
    </row>
    <row r="1944" spans="1:6" x14ac:dyDescent="0.25">
      <c r="A1944" s="1" t="s">
        <v>544</v>
      </c>
      <c r="B1944" s="1" t="s">
        <v>4101</v>
      </c>
      <c r="C1944" s="1" t="s">
        <v>7124</v>
      </c>
      <c r="D1944" s="1" t="s">
        <v>8925</v>
      </c>
      <c r="E1944" s="1">
        <v>4.8</v>
      </c>
      <c r="F1944" s="1">
        <v>4.8</v>
      </c>
    </row>
    <row r="1945" spans="1:6" x14ac:dyDescent="0.25">
      <c r="A1945" s="1" t="s">
        <v>642</v>
      </c>
      <c r="B1945" s="1" t="s">
        <v>4199</v>
      </c>
      <c r="C1945" s="1" t="s">
        <v>7350</v>
      </c>
      <c r="D1945" s="1" t="s">
        <v>9349</v>
      </c>
      <c r="E1945" s="1">
        <v>4.8</v>
      </c>
      <c r="F1945" s="1">
        <v>4.8</v>
      </c>
    </row>
    <row r="1946" spans="1:6" x14ac:dyDescent="0.25">
      <c r="A1946" s="1" t="s">
        <v>11312</v>
      </c>
      <c r="B1946" s="1" t="s">
        <v>13764</v>
      </c>
      <c r="C1946" s="1" t="s">
        <v>7124</v>
      </c>
      <c r="D1946" s="1" t="s">
        <v>9344</v>
      </c>
      <c r="E1946" s="1">
        <v>4.8</v>
      </c>
      <c r="F1946" s="1">
        <v>4.8</v>
      </c>
    </row>
    <row r="1947" spans="1:6" x14ac:dyDescent="0.25">
      <c r="A1947" s="1" t="s">
        <v>1279</v>
      </c>
      <c r="B1947" s="1" t="s">
        <v>4836</v>
      </c>
      <c r="C1947" s="1" t="s">
        <v>7698</v>
      </c>
      <c r="D1947" s="1" t="s">
        <v>9732</v>
      </c>
      <c r="E1947" s="1">
        <v>4.8</v>
      </c>
      <c r="F1947" s="1">
        <v>4.8</v>
      </c>
    </row>
    <row r="1948" spans="1:6" x14ac:dyDescent="0.25">
      <c r="A1948" s="1" t="s">
        <v>1283</v>
      </c>
      <c r="B1948" s="1" t="s">
        <v>4840</v>
      </c>
      <c r="C1948" s="1" t="s">
        <v>7124</v>
      </c>
      <c r="D1948" s="1" t="s">
        <v>9735</v>
      </c>
      <c r="E1948" s="1">
        <v>4.8</v>
      </c>
      <c r="F1948" s="1">
        <v>4.8</v>
      </c>
    </row>
    <row r="1949" spans="1:6" x14ac:dyDescent="0.25">
      <c r="A1949" s="1" t="s">
        <v>1300</v>
      </c>
      <c r="B1949" s="1" t="s">
        <v>4857</v>
      </c>
      <c r="C1949" s="1" t="s">
        <v>7124</v>
      </c>
      <c r="D1949" s="1" t="s">
        <v>9746</v>
      </c>
      <c r="E1949" s="1">
        <v>4.8</v>
      </c>
      <c r="F1949" s="1">
        <v>4.8</v>
      </c>
    </row>
    <row r="1950" spans="1:6" x14ac:dyDescent="0.25">
      <c r="A1950" s="1" t="s">
        <v>11540</v>
      </c>
      <c r="B1950" s="1" t="s">
        <v>13992</v>
      </c>
      <c r="C1950" s="1" t="s">
        <v>7124</v>
      </c>
      <c r="D1950" s="1" t="s">
        <v>8925</v>
      </c>
      <c r="E1950" s="1">
        <v>4.8</v>
      </c>
      <c r="F1950" s="1">
        <v>4.8</v>
      </c>
    </row>
    <row r="1951" spans="1:6" x14ac:dyDescent="0.25">
      <c r="A1951" s="1" t="s">
        <v>11581</v>
      </c>
      <c r="B1951" s="1" t="s">
        <v>14033</v>
      </c>
      <c r="C1951" s="1" t="s">
        <v>13222</v>
      </c>
      <c r="D1951" s="1" t="s">
        <v>12606</v>
      </c>
      <c r="E1951" s="1">
        <v>4.8</v>
      </c>
      <c r="F1951" s="1">
        <v>4.8</v>
      </c>
    </row>
    <row r="1952" spans="1:6" x14ac:dyDescent="0.25">
      <c r="A1952" s="1" t="s">
        <v>11596</v>
      </c>
      <c r="B1952" s="1" t="s">
        <v>14048</v>
      </c>
      <c r="C1952" s="1" t="s">
        <v>7124</v>
      </c>
      <c r="D1952" s="1" t="s">
        <v>8925</v>
      </c>
      <c r="E1952" s="1">
        <v>4.8</v>
      </c>
      <c r="F1952" s="1">
        <v>4.8</v>
      </c>
    </row>
    <row r="1953" spans="1:6" x14ac:dyDescent="0.25">
      <c r="A1953" s="1" t="s">
        <v>11685</v>
      </c>
      <c r="B1953" s="1" t="s">
        <v>14137</v>
      </c>
      <c r="C1953" s="1" t="s">
        <v>13253</v>
      </c>
      <c r="D1953" s="1" t="s">
        <v>12648</v>
      </c>
      <c r="E1953" s="1">
        <v>4.8</v>
      </c>
      <c r="F1953" s="1">
        <v>4.8</v>
      </c>
    </row>
    <row r="1954" spans="1:6" x14ac:dyDescent="0.25">
      <c r="A1954" s="1" t="s">
        <v>11730</v>
      </c>
      <c r="B1954" s="1" t="s">
        <v>14182</v>
      </c>
      <c r="C1954" s="1" t="s">
        <v>7124</v>
      </c>
      <c r="D1954" s="1" t="s">
        <v>12671</v>
      </c>
      <c r="E1954" s="1">
        <v>4.8</v>
      </c>
      <c r="F1954" s="1">
        <v>4.8</v>
      </c>
    </row>
    <row r="1955" spans="1:6" x14ac:dyDescent="0.25">
      <c r="A1955" s="1" t="s">
        <v>11745</v>
      </c>
      <c r="B1955" s="1" t="s">
        <v>14197</v>
      </c>
      <c r="C1955" s="1" t="s">
        <v>13276</v>
      </c>
      <c r="D1955" s="1" t="s">
        <v>12680</v>
      </c>
      <c r="E1955" s="1">
        <v>4.8</v>
      </c>
      <c r="F1955" s="1">
        <v>4.8</v>
      </c>
    </row>
    <row r="1956" spans="1:6" x14ac:dyDescent="0.25">
      <c r="A1956" s="1" t="s">
        <v>2029</v>
      </c>
      <c r="B1956" s="1" t="s">
        <v>5586</v>
      </c>
      <c r="C1956" s="1" t="s">
        <v>7124</v>
      </c>
      <c r="D1956" s="1" t="s">
        <v>8982</v>
      </c>
      <c r="E1956" s="1">
        <v>4.8</v>
      </c>
      <c r="F1956" s="1">
        <v>4.8</v>
      </c>
    </row>
    <row r="1957" spans="1:6" x14ac:dyDescent="0.25">
      <c r="A1957" s="1" t="s">
        <v>2077</v>
      </c>
      <c r="B1957" s="1" t="s">
        <v>5634</v>
      </c>
      <c r="C1957" s="1" t="s">
        <v>8053</v>
      </c>
      <c r="D1957" s="1" t="s">
        <v>10188</v>
      </c>
      <c r="E1957" s="1">
        <v>4.8</v>
      </c>
      <c r="F1957" s="1">
        <v>4.8</v>
      </c>
    </row>
    <row r="1958" spans="1:6" x14ac:dyDescent="0.25">
      <c r="A1958" s="1" t="s">
        <v>11870</v>
      </c>
      <c r="B1958" s="1" t="s">
        <v>14322</v>
      </c>
      <c r="C1958" s="1" t="s">
        <v>7124</v>
      </c>
      <c r="D1958" s="1" t="s">
        <v>12738</v>
      </c>
      <c r="E1958" s="1">
        <v>4.8</v>
      </c>
      <c r="F1958" s="1">
        <v>4.8</v>
      </c>
    </row>
    <row r="1959" spans="1:6" x14ac:dyDescent="0.25">
      <c r="A1959" s="1" t="s">
        <v>2349</v>
      </c>
      <c r="B1959" s="1" t="s">
        <v>5906</v>
      </c>
      <c r="C1959" s="1" t="s">
        <v>8178</v>
      </c>
      <c r="D1959" s="1" t="s">
        <v>10341</v>
      </c>
      <c r="E1959" s="1">
        <v>4.8</v>
      </c>
      <c r="F1959" s="1">
        <v>4.8</v>
      </c>
    </row>
    <row r="1960" spans="1:6" x14ac:dyDescent="0.25">
      <c r="A1960" s="1" t="s">
        <v>11890</v>
      </c>
      <c r="B1960" s="1" t="s">
        <v>14342</v>
      </c>
      <c r="C1960" s="1" t="s">
        <v>13325</v>
      </c>
      <c r="D1960" s="1" t="s">
        <v>12749</v>
      </c>
      <c r="E1960" s="1">
        <v>4.8</v>
      </c>
      <c r="F1960" s="1">
        <v>4.8</v>
      </c>
    </row>
    <row r="1961" spans="1:6" x14ac:dyDescent="0.25">
      <c r="A1961" s="1" t="s">
        <v>11966</v>
      </c>
      <c r="B1961" s="1" t="s">
        <v>14418</v>
      </c>
      <c r="C1961" s="1" t="s">
        <v>13354</v>
      </c>
      <c r="D1961" s="1" t="s">
        <v>12789</v>
      </c>
      <c r="E1961" s="1">
        <v>4.8</v>
      </c>
      <c r="F1961" s="1">
        <v>4.8</v>
      </c>
    </row>
    <row r="1962" spans="1:6" x14ac:dyDescent="0.25">
      <c r="A1962" s="1" t="s">
        <v>11968</v>
      </c>
      <c r="B1962" s="1" t="s">
        <v>14420</v>
      </c>
      <c r="C1962" s="1" t="s">
        <v>7124</v>
      </c>
      <c r="D1962" s="1" t="s">
        <v>8925</v>
      </c>
      <c r="E1962" s="1">
        <v>4.8</v>
      </c>
      <c r="F1962" s="1">
        <v>4.8</v>
      </c>
    </row>
    <row r="1963" spans="1:6" x14ac:dyDescent="0.25">
      <c r="A1963" s="1" t="s">
        <v>2649</v>
      </c>
      <c r="B1963" s="1" t="s">
        <v>6206</v>
      </c>
      <c r="C1963" s="1" t="s">
        <v>7124</v>
      </c>
      <c r="D1963" s="1" t="s">
        <v>10508</v>
      </c>
      <c r="E1963" s="1">
        <v>4.8</v>
      </c>
      <c r="F1963" s="1">
        <v>4.8</v>
      </c>
    </row>
    <row r="1964" spans="1:6" x14ac:dyDescent="0.25">
      <c r="A1964" s="1" t="s">
        <v>2823</v>
      </c>
      <c r="B1964" s="1" t="s">
        <v>6380</v>
      </c>
      <c r="C1964" s="1" t="s">
        <v>8375</v>
      </c>
      <c r="D1964" s="1" t="s">
        <v>10605</v>
      </c>
      <c r="E1964" s="1">
        <v>4.8</v>
      </c>
      <c r="F1964" s="1">
        <v>4.8</v>
      </c>
    </row>
    <row r="1965" spans="1:6" x14ac:dyDescent="0.25">
      <c r="A1965" s="1" t="s">
        <v>12079</v>
      </c>
      <c r="B1965" s="1" t="s">
        <v>14531</v>
      </c>
      <c r="C1965" s="1" t="s">
        <v>7124</v>
      </c>
      <c r="D1965" s="1" t="s">
        <v>12836</v>
      </c>
      <c r="E1965" s="1">
        <v>4.8</v>
      </c>
      <c r="F1965" s="1">
        <v>4.8</v>
      </c>
    </row>
    <row r="1966" spans="1:6" x14ac:dyDescent="0.25">
      <c r="A1966" s="1" t="s">
        <v>3014</v>
      </c>
      <c r="B1966" s="1" t="s">
        <v>6571</v>
      </c>
      <c r="C1966" s="1" t="s">
        <v>8461</v>
      </c>
      <c r="D1966" s="1" t="s">
        <v>10711</v>
      </c>
      <c r="E1966" s="1">
        <v>4.8</v>
      </c>
      <c r="F1966" s="1">
        <v>4.8</v>
      </c>
    </row>
    <row r="1967" spans="1:6" x14ac:dyDescent="0.25">
      <c r="A1967" s="1" t="s">
        <v>12137</v>
      </c>
      <c r="B1967" s="1" t="s">
        <v>14589</v>
      </c>
      <c r="C1967" s="1" t="s">
        <v>7124</v>
      </c>
      <c r="D1967" s="1" t="s">
        <v>8925</v>
      </c>
      <c r="E1967" s="1">
        <v>4.8</v>
      </c>
      <c r="F1967" s="1">
        <v>4.8</v>
      </c>
    </row>
    <row r="1968" spans="1:6" x14ac:dyDescent="0.25">
      <c r="A1968" s="1" t="s">
        <v>12148</v>
      </c>
      <c r="B1968" s="1" t="s">
        <v>14600</v>
      </c>
      <c r="C1968" s="1" t="s">
        <v>7124</v>
      </c>
      <c r="D1968" s="1" t="s">
        <v>8925</v>
      </c>
      <c r="E1968" s="1">
        <v>4.8</v>
      </c>
      <c r="F1968" s="1">
        <v>4.8</v>
      </c>
    </row>
    <row r="1969" spans="1:6" x14ac:dyDescent="0.25">
      <c r="A1969" s="1" t="s">
        <v>12192</v>
      </c>
      <c r="B1969" s="1" t="s">
        <v>14644</v>
      </c>
      <c r="C1969" s="1" t="s">
        <v>13422</v>
      </c>
      <c r="D1969" s="1" t="s">
        <v>12829</v>
      </c>
      <c r="E1969" s="1">
        <v>4.8</v>
      </c>
      <c r="F1969" s="1">
        <v>4.8</v>
      </c>
    </row>
    <row r="1970" spans="1:6" x14ac:dyDescent="0.25">
      <c r="A1970" s="1" t="s">
        <v>3290</v>
      </c>
      <c r="B1970" s="1" t="s">
        <v>6847</v>
      </c>
      <c r="C1970" s="1" t="s">
        <v>7124</v>
      </c>
      <c r="D1970" s="1" t="s">
        <v>10872</v>
      </c>
      <c r="E1970" s="1">
        <v>4.8</v>
      </c>
      <c r="F1970" s="1">
        <v>4.8</v>
      </c>
    </row>
    <row r="1971" spans="1:6" x14ac:dyDescent="0.25">
      <c r="A1971" s="1" t="s">
        <v>3529</v>
      </c>
      <c r="B1971" s="1" t="s">
        <v>7086</v>
      </c>
      <c r="C1971" s="1" t="s">
        <v>8682</v>
      </c>
      <c r="D1971" s="1" t="s">
        <v>11013</v>
      </c>
      <c r="E1971" s="1">
        <v>4.8</v>
      </c>
      <c r="F1971" s="1">
        <v>4.8</v>
      </c>
    </row>
    <row r="1972" spans="1:6" x14ac:dyDescent="0.25">
      <c r="A1972" s="1" t="s">
        <v>11219</v>
      </c>
      <c r="B1972" s="1" t="s">
        <v>13671</v>
      </c>
      <c r="C1972" s="1" t="s">
        <v>7124</v>
      </c>
      <c r="D1972" s="1" t="s">
        <v>12424</v>
      </c>
      <c r="E1972" s="1">
        <v>4.9000000000000004</v>
      </c>
      <c r="F1972" s="1">
        <v>4.9000000000000004</v>
      </c>
    </row>
    <row r="1973" spans="1:6" x14ac:dyDescent="0.25">
      <c r="A1973" s="1" t="s">
        <v>11241</v>
      </c>
      <c r="B1973" s="1" t="s">
        <v>13693</v>
      </c>
      <c r="C1973" s="1" t="s">
        <v>13101</v>
      </c>
      <c r="D1973" s="1" t="s">
        <v>12437</v>
      </c>
      <c r="E1973" s="1">
        <v>4.9000000000000004</v>
      </c>
      <c r="F1973" s="1">
        <v>4.9000000000000004</v>
      </c>
    </row>
    <row r="1974" spans="1:6" x14ac:dyDescent="0.25">
      <c r="A1974" s="1" t="s">
        <v>1008</v>
      </c>
      <c r="B1974" s="1" t="s">
        <v>4565</v>
      </c>
      <c r="C1974" s="1" t="s">
        <v>7589</v>
      </c>
      <c r="D1974" s="1" t="s">
        <v>9578</v>
      </c>
      <c r="E1974" s="1">
        <v>4.9000000000000004</v>
      </c>
      <c r="F1974" s="1">
        <v>4.9000000000000004</v>
      </c>
    </row>
    <row r="1975" spans="1:6" x14ac:dyDescent="0.25">
      <c r="A1975" s="1" t="s">
        <v>1231</v>
      </c>
      <c r="B1975" s="1" t="s">
        <v>4788</v>
      </c>
      <c r="C1975" s="1" t="s">
        <v>7124</v>
      </c>
      <c r="D1975" s="1" t="s">
        <v>8925</v>
      </c>
      <c r="E1975" s="1">
        <v>4.9000000000000004</v>
      </c>
      <c r="F1975" s="1">
        <v>4.9000000000000004</v>
      </c>
    </row>
    <row r="1976" spans="1:6" x14ac:dyDescent="0.25">
      <c r="A1976" s="1" t="s">
        <v>11514</v>
      </c>
      <c r="B1976" s="1" t="s">
        <v>13966</v>
      </c>
      <c r="C1976" s="1" t="s">
        <v>13197</v>
      </c>
      <c r="D1976" s="1" t="s">
        <v>12572</v>
      </c>
      <c r="E1976" s="1">
        <v>4.9000000000000004</v>
      </c>
      <c r="F1976" s="1">
        <v>4.9000000000000004</v>
      </c>
    </row>
    <row r="1977" spans="1:6" x14ac:dyDescent="0.25">
      <c r="A1977" s="1" t="s">
        <v>11699</v>
      </c>
      <c r="B1977" s="1" t="s">
        <v>14151</v>
      </c>
      <c r="C1977" s="1" t="s">
        <v>7124</v>
      </c>
      <c r="D1977" s="1" t="s">
        <v>9701</v>
      </c>
      <c r="E1977" s="1">
        <v>4.9000000000000004</v>
      </c>
      <c r="F1977" s="1">
        <v>4.9000000000000004</v>
      </c>
    </row>
    <row r="1978" spans="1:6" x14ac:dyDescent="0.25">
      <c r="A1978" s="1" t="s">
        <v>2288</v>
      </c>
      <c r="B1978" s="1" t="s">
        <v>5845</v>
      </c>
      <c r="C1978" s="1" t="s">
        <v>7124</v>
      </c>
      <c r="D1978" s="1" t="s">
        <v>10298</v>
      </c>
      <c r="E1978" s="1">
        <v>4.9000000000000004</v>
      </c>
      <c r="F1978" s="1">
        <v>4.9000000000000004</v>
      </c>
    </row>
    <row r="1979" spans="1:6" x14ac:dyDescent="0.25">
      <c r="A1979" s="1" t="s">
        <v>11854</v>
      </c>
      <c r="B1979" s="1" t="s">
        <v>14306</v>
      </c>
      <c r="C1979" s="1" t="s">
        <v>7124</v>
      </c>
      <c r="D1979" s="1" t="s">
        <v>8982</v>
      </c>
      <c r="E1979" s="1">
        <v>4.9000000000000004</v>
      </c>
      <c r="F1979" s="1">
        <v>4.9000000000000004</v>
      </c>
    </row>
    <row r="1980" spans="1:6" x14ac:dyDescent="0.25">
      <c r="A1980" s="1" t="s">
        <v>11865</v>
      </c>
      <c r="B1980" s="1" t="s">
        <v>14317</v>
      </c>
      <c r="C1980" s="1" t="s">
        <v>13316</v>
      </c>
      <c r="D1980" s="1" t="s">
        <v>12735</v>
      </c>
      <c r="E1980" s="1" t="s">
        <v>12999</v>
      </c>
      <c r="F1980" s="1">
        <v>4.9000000000000004</v>
      </c>
    </row>
    <row r="1981" spans="1:6" x14ac:dyDescent="0.25">
      <c r="A1981" s="1" t="s">
        <v>2362</v>
      </c>
      <c r="B1981" s="1" t="s">
        <v>5919</v>
      </c>
      <c r="C1981" s="1" t="s">
        <v>7350</v>
      </c>
      <c r="D1981" s="1" t="s">
        <v>10347</v>
      </c>
      <c r="E1981" s="1">
        <v>4.9000000000000004</v>
      </c>
      <c r="F1981" s="1">
        <v>4.9000000000000004</v>
      </c>
    </row>
    <row r="1982" spans="1:6" x14ac:dyDescent="0.25">
      <c r="A1982" s="1" t="s">
        <v>3197</v>
      </c>
      <c r="B1982" s="1" t="s">
        <v>6754</v>
      </c>
      <c r="C1982" s="1" t="s">
        <v>7124</v>
      </c>
      <c r="D1982" s="1" t="s">
        <v>10810</v>
      </c>
      <c r="E1982" s="1">
        <v>4.9000000000000004</v>
      </c>
      <c r="F1982" s="1">
        <v>4.9000000000000004</v>
      </c>
    </row>
    <row r="1983" spans="1:6" x14ac:dyDescent="0.25">
      <c r="A1983" s="1" t="s">
        <v>3320</v>
      </c>
      <c r="B1983" s="1" t="s">
        <v>6877</v>
      </c>
      <c r="C1983" s="1" t="s">
        <v>7124</v>
      </c>
      <c r="D1983" s="1" t="s">
        <v>10893</v>
      </c>
      <c r="E1983" s="1">
        <v>4.9000000000000004</v>
      </c>
      <c r="F1983" s="1">
        <v>4.9000000000000004</v>
      </c>
    </row>
    <row r="1984" spans="1:6" x14ac:dyDescent="0.25">
      <c r="A1984" s="1" t="s">
        <v>11238</v>
      </c>
      <c r="B1984" s="1" t="s">
        <v>13690</v>
      </c>
      <c r="C1984" s="1" t="s">
        <v>7124</v>
      </c>
      <c r="D1984" s="1" t="s">
        <v>8916</v>
      </c>
      <c r="E1984" s="1">
        <v>5</v>
      </c>
      <c r="F1984" s="1">
        <v>5</v>
      </c>
    </row>
    <row r="1985" spans="1:6" x14ac:dyDescent="0.25">
      <c r="A1985" s="1" t="s">
        <v>612</v>
      </c>
      <c r="B1985" s="1" t="s">
        <v>4169</v>
      </c>
      <c r="C1985" s="1" t="s">
        <v>7409</v>
      </c>
      <c r="D1985" s="1" t="s">
        <v>9327</v>
      </c>
      <c r="E1985" s="1">
        <v>5</v>
      </c>
      <c r="F1985" s="1">
        <v>5</v>
      </c>
    </row>
    <row r="1986" spans="1:6" x14ac:dyDescent="0.25">
      <c r="A1986" s="1" t="s">
        <v>11264</v>
      </c>
      <c r="B1986" s="1" t="s">
        <v>13716</v>
      </c>
      <c r="C1986" s="1" t="s">
        <v>7124</v>
      </c>
      <c r="D1986" s="1" t="s">
        <v>12450</v>
      </c>
      <c r="E1986" s="1">
        <v>5</v>
      </c>
      <c r="F1986" s="1">
        <v>5</v>
      </c>
    </row>
    <row r="1987" spans="1:6" x14ac:dyDescent="0.25">
      <c r="A1987" s="1" t="s">
        <v>11355</v>
      </c>
      <c r="B1987" s="1" t="s">
        <v>13807</v>
      </c>
      <c r="C1987" s="1" t="s">
        <v>13143</v>
      </c>
      <c r="D1987" s="1" t="s">
        <v>12494</v>
      </c>
      <c r="E1987" s="1">
        <v>5</v>
      </c>
      <c r="F1987" s="1">
        <v>5</v>
      </c>
    </row>
    <row r="1988" spans="1:6" x14ac:dyDescent="0.25">
      <c r="A1988" s="1" t="s">
        <v>11411</v>
      </c>
      <c r="B1988" s="1" t="s">
        <v>13863</v>
      </c>
      <c r="C1988" s="1" t="s">
        <v>7124</v>
      </c>
      <c r="D1988" s="1" t="s">
        <v>10042</v>
      </c>
      <c r="E1988" s="1">
        <v>5</v>
      </c>
      <c r="F1988" s="1">
        <v>5</v>
      </c>
    </row>
    <row r="1989" spans="1:6" x14ac:dyDescent="0.25">
      <c r="A1989" s="1" t="s">
        <v>1216</v>
      </c>
      <c r="B1989" s="1" t="s">
        <v>4773</v>
      </c>
      <c r="C1989" s="1" t="s">
        <v>7124</v>
      </c>
      <c r="D1989" s="1" t="s">
        <v>9686</v>
      </c>
      <c r="E1989" s="1">
        <v>5</v>
      </c>
      <c r="F1989" s="1">
        <v>5</v>
      </c>
    </row>
    <row r="1990" spans="1:6" x14ac:dyDescent="0.25">
      <c r="A1990" s="1" t="s">
        <v>11620</v>
      </c>
      <c r="B1990" s="1" t="s">
        <v>14072</v>
      </c>
      <c r="C1990" s="1" t="s">
        <v>13235</v>
      </c>
      <c r="D1990" s="1" t="s">
        <v>8961</v>
      </c>
      <c r="E1990" s="1">
        <v>5</v>
      </c>
      <c r="F1990" s="1">
        <v>5</v>
      </c>
    </row>
    <row r="1991" spans="1:6" x14ac:dyDescent="0.25">
      <c r="A1991" s="1" t="s">
        <v>11739</v>
      </c>
      <c r="B1991" s="1" t="s">
        <v>14191</v>
      </c>
      <c r="C1991" s="1" t="s">
        <v>7124</v>
      </c>
      <c r="D1991" s="1" t="s">
        <v>12677</v>
      </c>
      <c r="E1991" s="1">
        <v>5</v>
      </c>
      <c r="F1991" s="1">
        <v>5</v>
      </c>
    </row>
    <row r="1992" spans="1:6" x14ac:dyDescent="0.25">
      <c r="A1992" s="1" t="s">
        <v>2234</v>
      </c>
      <c r="B1992" s="1" t="s">
        <v>5791</v>
      </c>
      <c r="C1992" s="1" t="s">
        <v>8117</v>
      </c>
      <c r="D1992" s="1" t="s">
        <v>10265</v>
      </c>
      <c r="E1992" s="1">
        <v>5</v>
      </c>
      <c r="F1992" s="1">
        <v>5</v>
      </c>
    </row>
    <row r="1993" spans="1:6" x14ac:dyDescent="0.25">
      <c r="A1993" s="1" t="s">
        <v>2234</v>
      </c>
      <c r="B1993" s="1" t="s">
        <v>5791</v>
      </c>
      <c r="C1993" s="1" t="s">
        <v>8117</v>
      </c>
      <c r="D1993" s="1" t="s">
        <v>10265</v>
      </c>
      <c r="E1993" s="1">
        <v>5</v>
      </c>
      <c r="F1993" s="1">
        <v>5</v>
      </c>
    </row>
    <row r="1994" spans="1:6" x14ac:dyDescent="0.25">
      <c r="A1994" s="1" t="s">
        <v>11937</v>
      </c>
      <c r="B1994" s="1" t="s">
        <v>14389</v>
      </c>
      <c r="C1994" s="1" t="s">
        <v>13342</v>
      </c>
      <c r="D1994" s="1" t="s">
        <v>12773</v>
      </c>
      <c r="E1994" s="1">
        <v>5</v>
      </c>
      <c r="F1994" s="1">
        <v>5</v>
      </c>
    </row>
    <row r="1995" spans="1:6" x14ac:dyDescent="0.25">
      <c r="A1995" s="1" t="s">
        <v>11939</v>
      </c>
      <c r="B1995" s="1" t="s">
        <v>14391</v>
      </c>
      <c r="C1995" s="1" t="s">
        <v>7124</v>
      </c>
      <c r="D1995" s="1" t="s">
        <v>8916</v>
      </c>
      <c r="E1995" s="1">
        <v>5</v>
      </c>
      <c r="F1995" s="1">
        <v>5</v>
      </c>
    </row>
    <row r="1996" spans="1:6" x14ac:dyDescent="0.25">
      <c r="A1996" s="1" t="s">
        <v>2607</v>
      </c>
      <c r="B1996" s="1" t="s">
        <v>6164</v>
      </c>
      <c r="C1996" s="1" t="s">
        <v>8280</v>
      </c>
      <c r="D1996" s="1" t="s">
        <v>10477</v>
      </c>
      <c r="E1996" s="1">
        <v>5</v>
      </c>
      <c r="F1996" s="1">
        <v>5</v>
      </c>
    </row>
    <row r="1997" spans="1:6" x14ac:dyDescent="0.25">
      <c r="A1997" s="1" t="s">
        <v>11982</v>
      </c>
      <c r="B1997" s="1" t="s">
        <v>14434</v>
      </c>
      <c r="C1997" s="1" t="s">
        <v>7124</v>
      </c>
      <c r="D1997" s="1" t="s">
        <v>9426</v>
      </c>
      <c r="E1997" s="1">
        <v>5</v>
      </c>
      <c r="F1997" s="1">
        <v>5</v>
      </c>
    </row>
    <row r="1998" spans="1:6" x14ac:dyDescent="0.25">
      <c r="A1998" s="1" t="s">
        <v>3078</v>
      </c>
      <c r="B1998" s="1" t="s">
        <v>6635</v>
      </c>
      <c r="C1998" s="1" t="s">
        <v>8486</v>
      </c>
      <c r="D1998" s="1" t="s">
        <v>10742</v>
      </c>
      <c r="E1998" s="1">
        <v>5</v>
      </c>
      <c r="F1998" s="1">
        <v>5</v>
      </c>
    </row>
    <row r="1999" spans="1:6" x14ac:dyDescent="0.25">
      <c r="A1999" s="1" t="s">
        <v>3276</v>
      </c>
      <c r="B1999" s="1" t="s">
        <v>6833</v>
      </c>
      <c r="C1999" s="1" t="s">
        <v>7124</v>
      </c>
      <c r="D1999" s="1" t="s">
        <v>10861</v>
      </c>
      <c r="E1999" s="1">
        <v>5</v>
      </c>
      <c r="F1999" s="1">
        <v>5</v>
      </c>
    </row>
    <row r="2000" spans="1:6" x14ac:dyDescent="0.25">
      <c r="A2000" s="1" t="s">
        <v>12218</v>
      </c>
      <c r="B2000" s="1" t="s">
        <v>14670</v>
      </c>
      <c r="C2000" s="1" t="s">
        <v>7124</v>
      </c>
      <c r="D2000" s="1" t="s">
        <v>8925</v>
      </c>
      <c r="E2000" s="1">
        <v>5</v>
      </c>
      <c r="F2000" s="1">
        <v>5</v>
      </c>
    </row>
    <row r="2001" spans="1:6" x14ac:dyDescent="0.25">
      <c r="A2001" s="1" t="s">
        <v>11036</v>
      </c>
      <c r="B2001" s="1" t="s">
        <v>13488</v>
      </c>
      <c r="C2001" s="1" t="s">
        <v>7124</v>
      </c>
      <c r="D2001" s="1" t="s">
        <v>8925</v>
      </c>
      <c r="E2001" s="1">
        <v>5.0999999999999996</v>
      </c>
      <c r="F2001" s="1">
        <v>5.0999999999999996</v>
      </c>
    </row>
    <row r="2002" spans="1:6" x14ac:dyDescent="0.25">
      <c r="A2002" s="1" t="s">
        <v>11121</v>
      </c>
      <c r="B2002" s="1" t="s">
        <v>13573</v>
      </c>
      <c r="C2002" s="1" t="s">
        <v>7124</v>
      </c>
      <c r="D2002" s="1" t="s">
        <v>8925</v>
      </c>
      <c r="E2002" s="1">
        <v>5.0999999999999996</v>
      </c>
      <c r="F2002" s="1">
        <v>5.0999999999999996</v>
      </c>
    </row>
    <row r="2003" spans="1:6" x14ac:dyDescent="0.25">
      <c r="A2003" s="1" t="s">
        <v>330</v>
      </c>
      <c r="B2003" s="1" t="s">
        <v>3887</v>
      </c>
      <c r="C2003" s="1" t="s">
        <v>7124</v>
      </c>
      <c r="D2003" s="1" t="s">
        <v>8925</v>
      </c>
      <c r="E2003" s="1">
        <v>5.0999999999999996</v>
      </c>
      <c r="F2003" s="1">
        <v>5.0999999999999996</v>
      </c>
    </row>
    <row r="2004" spans="1:6" x14ac:dyDescent="0.25">
      <c r="A2004" s="1" t="s">
        <v>438</v>
      </c>
      <c r="B2004" s="1" t="s">
        <v>3995</v>
      </c>
      <c r="C2004" s="1" t="s">
        <v>7124</v>
      </c>
      <c r="D2004" s="1" t="s">
        <v>9215</v>
      </c>
      <c r="E2004" s="1">
        <v>5.0999999999999996</v>
      </c>
      <c r="F2004" s="1">
        <v>5.0999999999999996</v>
      </c>
    </row>
    <row r="2005" spans="1:6" x14ac:dyDescent="0.25">
      <c r="A2005" s="1" t="s">
        <v>11421</v>
      </c>
      <c r="B2005" s="1" t="s">
        <v>13873</v>
      </c>
      <c r="C2005" s="1" t="s">
        <v>13163</v>
      </c>
      <c r="D2005" s="1" t="s">
        <v>12528</v>
      </c>
      <c r="E2005" s="1">
        <v>5.0999999999999996</v>
      </c>
      <c r="F2005" s="1">
        <v>5.0999999999999996</v>
      </c>
    </row>
    <row r="2006" spans="1:6" x14ac:dyDescent="0.25">
      <c r="A2006" s="1" t="s">
        <v>11605</v>
      </c>
      <c r="B2006" s="1" t="s">
        <v>14057</v>
      </c>
      <c r="C2006" s="1" t="s">
        <v>7124</v>
      </c>
      <c r="D2006" s="1" t="s">
        <v>8925</v>
      </c>
      <c r="E2006" s="1">
        <v>5.0999999999999996</v>
      </c>
      <c r="F2006" s="1">
        <v>5.0999999999999996</v>
      </c>
    </row>
    <row r="2007" spans="1:6" x14ac:dyDescent="0.25">
      <c r="A2007" s="1" t="s">
        <v>11644</v>
      </c>
      <c r="B2007" s="1" t="s">
        <v>14096</v>
      </c>
      <c r="C2007" s="1" t="s">
        <v>7124</v>
      </c>
      <c r="D2007" s="1" t="s">
        <v>9377</v>
      </c>
      <c r="E2007" s="1">
        <v>5.0999999999999996</v>
      </c>
      <c r="F2007" s="1">
        <v>5.0999999999999996</v>
      </c>
    </row>
    <row r="2008" spans="1:6" x14ac:dyDescent="0.25">
      <c r="A2008" s="1" t="s">
        <v>11653</v>
      </c>
      <c r="B2008" s="1" t="s">
        <v>14105</v>
      </c>
      <c r="C2008" s="1" t="s">
        <v>13244</v>
      </c>
      <c r="D2008" s="1" t="s">
        <v>12636</v>
      </c>
      <c r="E2008" s="1">
        <v>5.0999999999999996</v>
      </c>
      <c r="F2008" s="1">
        <v>5.0999999999999996</v>
      </c>
    </row>
    <row r="2009" spans="1:6" x14ac:dyDescent="0.25">
      <c r="A2009" s="1" t="s">
        <v>1813</v>
      </c>
      <c r="B2009" s="1" t="s">
        <v>5370</v>
      </c>
      <c r="C2009" s="1" t="s">
        <v>7922</v>
      </c>
      <c r="D2009" s="1" t="s">
        <v>10030</v>
      </c>
      <c r="E2009" s="1">
        <v>5.0999999999999996</v>
      </c>
      <c r="F2009" s="1">
        <v>5.0999999999999996</v>
      </c>
    </row>
    <row r="2010" spans="1:6" x14ac:dyDescent="0.25">
      <c r="A2010" s="1" t="s">
        <v>11689</v>
      </c>
      <c r="B2010" s="1" t="s">
        <v>14141</v>
      </c>
      <c r="C2010" s="1" t="s">
        <v>7124</v>
      </c>
      <c r="D2010" s="1" t="s">
        <v>10840</v>
      </c>
      <c r="E2010" s="1">
        <v>5.0999999999999996</v>
      </c>
      <c r="F2010" s="1">
        <v>5.0999999999999996</v>
      </c>
    </row>
    <row r="2011" spans="1:6" x14ac:dyDescent="0.25">
      <c r="A2011" s="1" t="s">
        <v>11706</v>
      </c>
      <c r="B2011" s="1" t="s">
        <v>14158</v>
      </c>
      <c r="C2011" s="1" t="s">
        <v>7124</v>
      </c>
      <c r="D2011" s="1" t="s">
        <v>10720</v>
      </c>
      <c r="E2011" s="1">
        <v>5.0999999999999996</v>
      </c>
      <c r="F2011" s="1">
        <v>5.0999999999999996</v>
      </c>
    </row>
    <row r="2012" spans="1:6" x14ac:dyDescent="0.25">
      <c r="A2012" s="1" t="s">
        <v>1939</v>
      </c>
      <c r="B2012" s="1" t="s">
        <v>5496</v>
      </c>
      <c r="C2012" s="1" t="s">
        <v>7124</v>
      </c>
      <c r="D2012" s="1" t="s">
        <v>8925</v>
      </c>
      <c r="E2012" s="1">
        <v>5.0999999999999996</v>
      </c>
      <c r="F2012" s="1">
        <v>5.0999999999999996</v>
      </c>
    </row>
    <row r="2013" spans="1:6" x14ac:dyDescent="0.25">
      <c r="A2013" s="1" t="s">
        <v>11768</v>
      </c>
      <c r="B2013" s="1" t="s">
        <v>14220</v>
      </c>
      <c r="C2013" s="1" t="s">
        <v>7124</v>
      </c>
      <c r="D2013" s="1" t="s">
        <v>8925</v>
      </c>
      <c r="E2013" s="1">
        <v>5.0999999999999996</v>
      </c>
      <c r="F2013" s="1">
        <v>5.0999999999999996</v>
      </c>
    </row>
    <row r="2014" spans="1:6" x14ac:dyDescent="0.25">
      <c r="A2014" s="1" t="s">
        <v>2184</v>
      </c>
      <c r="B2014" s="1" t="s">
        <v>5741</v>
      </c>
      <c r="C2014" s="1" t="s">
        <v>7124</v>
      </c>
      <c r="D2014" s="1" t="s">
        <v>8925</v>
      </c>
      <c r="E2014" s="1">
        <v>5.0999999999999996</v>
      </c>
      <c r="F2014" s="1">
        <v>5.0999999999999996</v>
      </c>
    </row>
    <row r="2015" spans="1:6" x14ac:dyDescent="0.25">
      <c r="A2015" s="1" t="s">
        <v>11906</v>
      </c>
      <c r="B2015" s="1" t="s">
        <v>14358</v>
      </c>
      <c r="C2015" s="1" t="s">
        <v>7124</v>
      </c>
      <c r="D2015" s="1" t="s">
        <v>8982</v>
      </c>
      <c r="E2015" s="1">
        <v>5.0999999999999996</v>
      </c>
      <c r="F2015" s="1">
        <v>5.0999999999999996</v>
      </c>
    </row>
    <row r="2016" spans="1:6" x14ac:dyDescent="0.25">
      <c r="A2016" s="1" t="s">
        <v>11916</v>
      </c>
      <c r="B2016" s="1" t="s">
        <v>14368</v>
      </c>
      <c r="C2016" s="1" t="s">
        <v>13334</v>
      </c>
      <c r="D2016" s="1" t="s">
        <v>12763</v>
      </c>
      <c r="E2016" s="1">
        <v>5.0999999999999996</v>
      </c>
      <c r="F2016" s="1">
        <v>5.0999999999999996</v>
      </c>
    </row>
    <row r="2017" spans="1:6" x14ac:dyDescent="0.25">
      <c r="A2017" s="1" t="s">
        <v>11974</v>
      </c>
      <c r="B2017" s="1" t="s">
        <v>14426</v>
      </c>
      <c r="C2017" s="1" t="s">
        <v>7124</v>
      </c>
      <c r="D2017" s="1" t="s">
        <v>8925</v>
      </c>
      <c r="E2017" s="1">
        <v>5.0999999999999996</v>
      </c>
      <c r="F2017" s="1">
        <v>5.0999999999999996</v>
      </c>
    </row>
    <row r="2018" spans="1:6" x14ac:dyDescent="0.25">
      <c r="A2018" s="1" t="s">
        <v>11975</v>
      </c>
      <c r="B2018" s="1" t="s">
        <v>14427</v>
      </c>
      <c r="C2018" s="1" t="s">
        <v>7124</v>
      </c>
      <c r="D2018" s="1" t="s">
        <v>8916</v>
      </c>
      <c r="E2018" s="1">
        <v>5.0999999999999996</v>
      </c>
      <c r="F2018" s="1">
        <v>5.0999999999999996</v>
      </c>
    </row>
    <row r="2019" spans="1:6" x14ac:dyDescent="0.25">
      <c r="A2019" s="1" t="s">
        <v>2803</v>
      </c>
      <c r="B2019" s="1" t="s">
        <v>6360</v>
      </c>
      <c r="C2019" s="1" t="s">
        <v>8365</v>
      </c>
      <c r="D2019" s="1" t="s">
        <v>10594</v>
      </c>
      <c r="E2019" s="1">
        <v>5.0999999999999996</v>
      </c>
      <c r="F2019" s="1">
        <v>5.0999999999999996</v>
      </c>
    </row>
    <row r="2020" spans="1:6" x14ac:dyDescent="0.25">
      <c r="A2020" s="1" t="s">
        <v>12127</v>
      </c>
      <c r="B2020" s="1" t="s">
        <v>14579</v>
      </c>
      <c r="C2020" s="1" t="s">
        <v>7124</v>
      </c>
      <c r="D2020" s="1" t="s">
        <v>8925</v>
      </c>
      <c r="E2020" s="1">
        <v>5.0999999999999996</v>
      </c>
      <c r="F2020" s="1">
        <v>5.0999999999999996</v>
      </c>
    </row>
    <row r="2021" spans="1:6" x14ac:dyDescent="0.25">
      <c r="A2021" s="1" t="s">
        <v>12140</v>
      </c>
      <c r="B2021" s="1" t="s">
        <v>14592</v>
      </c>
      <c r="C2021" s="1" t="s">
        <v>13404</v>
      </c>
      <c r="D2021" s="1" t="s">
        <v>12867</v>
      </c>
      <c r="E2021" s="1">
        <v>5.0999999999999996</v>
      </c>
      <c r="F2021" s="1">
        <v>5.0999999999999996</v>
      </c>
    </row>
    <row r="2022" spans="1:6" x14ac:dyDescent="0.25">
      <c r="A2022" s="1" t="s">
        <v>12142</v>
      </c>
      <c r="B2022" s="1" t="s">
        <v>14594</v>
      </c>
      <c r="C2022" s="1" t="s">
        <v>7124</v>
      </c>
      <c r="D2022" s="1" t="s">
        <v>8916</v>
      </c>
      <c r="E2022" s="1">
        <v>5.0999999999999996</v>
      </c>
      <c r="F2022" s="1">
        <v>5.0999999999999996</v>
      </c>
    </row>
    <row r="2023" spans="1:6" x14ac:dyDescent="0.25">
      <c r="A2023" s="1" t="s">
        <v>12161</v>
      </c>
      <c r="B2023" s="1" t="s">
        <v>14613</v>
      </c>
      <c r="C2023" s="1" t="s">
        <v>13411</v>
      </c>
      <c r="D2023" s="1" t="s">
        <v>12876</v>
      </c>
      <c r="E2023" s="1">
        <v>5.0999999999999996</v>
      </c>
      <c r="F2023" s="1">
        <v>5.0999999999999996</v>
      </c>
    </row>
    <row r="2024" spans="1:6" x14ac:dyDescent="0.25">
      <c r="A2024" s="1" t="s">
        <v>3167</v>
      </c>
      <c r="B2024" s="1" t="s">
        <v>6724</v>
      </c>
      <c r="C2024" s="1" t="s">
        <v>7124</v>
      </c>
      <c r="D2024" s="1" t="s">
        <v>8925</v>
      </c>
      <c r="E2024" s="1">
        <v>5.0999999999999996</v>
      </c>
      <c r="F2024" s="1">
        <v>5.0999999999999996</v>
      </c>
    </row>
    <row r="2025" spans="1:6" x14ac:dyDescent="0.25">
      <c r="A2025" s="1" t="s">
        <v>3232</v>
      </c>
      <c r="B2025" s="1" t="s">
        <v>6789</v>
      </c>
      <c r="C2025" s="1" t="s">
        <v>8556</v>
      </c>
      <c r="D2025" s="1" t="s">
        <v>10830</v>
      </c>
      <c r="E2025" s="1">
        <v>5.0999999999999996</v>
      </c>
      <c r="F2025" s="1">
        <v>5.0999999999999996</v>
      </c>
    </row>
    <row r="2026" spans="1:6" x14ac:dyDescent="0.25">
      <c r="A2026" s="1" t="s">
        <v>12204</v>
      </c>
      <c r="B2026" s="1" t="s">
        <v>14656</v>
      </c>
      <c r="C2026" s="1" t="s">
        <v>13426</v>
      </c>
      <c r="D2026" s="1" t="s">
        <v>12896</v>
      </c>
      <c r="E2026" s="1">
        <v>5.0999999999999996</v>
      </c>
      <c r="F2026" s="1">
        <v>5.0999999999999996</v>
      </c>
    </row>
    <row r="2027" spans="1:6" x14ac:dyDescent="0.25">
      <c r="A2027" s="1" t="s">
        <v>12257</v>
      </c>
      <c r="B2027" s="1" t="s">
        <v>14709</v>
      </c>
      <c r="C2027" s="1" t="s">
        <v>7124</v>
      </c>
      <c r="D2027" s="1" t="s">
        <v>8925</v>
      </c>
      <c r="E2027" s="1">
        <v>5.0999999999999996</v>
      </c>
      <c r="F2027" s="1">
        <v>5.0999999999999996</v>
      </c>
    </row>
    <row r="2028" spans="1:6" x14ac:dyDescent="0.25">
      <c r="A2028" s="1" t="s">
        <v>12296</v>
      </c>
      <c r="B2028" s="1" t="s">
        <v>14748</v>
      </c>
      <c r="C2028" s="1" t="s">
        <v>13463</v>
      </c>
      <c r="D2028" s="1" t="s">
        <v>12948</v>
      </c>
      <c r="E2028" s="1">
        <v>5.0999999999999996</v>
      </c>
      <c r="F2028" s="1">
        <v>5.0999999999999996</v>
      </c>
    </row>
    <row r="2029" spans="1:6" x14ac:dyDescent="0.25">
      <c r="A2029" s="1" t="s">
        <v>16</v>
      </c>
      <c r="B2029" s="1" t="s">
        <v>3573</v>
      </c>
      <c r="C2029" s="1" t="s">
        <v>7124</v>
      </c>
      <c r="D2029" s="1" t="s">
        <v>8917</v>
      </c>
      <c r="E2029" s="1">
        <v>5.2</v>
      </c>
      <c r="F2029" s="1">
        <v>5.2</v>
      </c>
    </row>
    <row r="2030" spans="1:6" x14ac:dyDescent="0.25">
      <c r="A2030" s="1" t="s">
        <v>102</v>
      </c>
      <c r="B2030" s="1" t="s">
        <v>3659</v>
      </c>
      <c r="C2030" s="1" t="s">
        <v>7167</v>
      </c>
      <c r="D2030" s="1" t="s">
        <v>8984</v>
      </c>
      <c r="E2030" s="1">
        <v>5.2</v>
      </c>
      <c r="F2030" s="1">
        <v>5.2</v>
      </c>
    </row>
    <row r="2031" spans="1:6" x14ac:dyDescent="0.25">
      <c r="A2031" s="1" t="s">
        <v>11074</v>
      </c>
      <c r="B2031" s="1" t="s">
        <v>13526</v>
      </c>
      <c r="C2031" s="1" t="s">
        <v>7124</v>
      </c>
      <c r="D2031" s="1" t="s">
        <v>12355</v>
      </c>
      <c r="E2031" s="1">
        <v>5.2</v>
      </c>
      <c r="F2031" s="1">
        <v>5.2</v>
      </c>
    </row>
    <row r="2032" spans="1:6" x14ac:dyDescent="0.25">
      <c r="A2032" s="1" t="s">
        <v>162</v>
      </c>
      <c r="B2032" s="1" t="s">
        <v>3719</v>
      </c>
      <c r="C2032" s="1" t="s">
        <v>7124</v>
      </c>
      <c r="D2032" s="1" t="s">
        <v>8916</v>
      </c>
      <c r="E2032" s="1">
        <v>5.2</v>
      </c>
      <c r="F2032" s="1">
        <v>5.2</v>
      </c>
    </row>
    <row r="2033" spans="1:6" x14ac:dyDescent="0.25">
      <c r="A2033" s="1" t="s">
        <v>11205</v>
      </c>
      <c r="B2033" s="1" t="s">
        <v>13657</v>
      </c>
      <c r="C2033" s="1" t="s">
        <v>13089</v>
      </c>
      <c r="D2033" s="1" t="s">
        <v>12416</v>
      </c>
      <c r="E2033" s="1">
        <v>5.2</v>
      </c>
      <c r="F2033" s="1">
        <v>5.2</v>
      </c>
    </row>
    <row r="2034" spans="1:6" x14ac:dyDescent="0.25">
      <c r="A2034" s="1" t="s">
        <v>11230</v>
      </c>
      <c r="B2034" s="1" t="s">
        <v>13682</v>
      </c>
      <c r="C2034" s="1" t="s">
        <v>7124</v>
      </c>
      <c r="D2034" s="1" t="s">
        <v>8925</v>
      </c>
      <c r="E2034" s="1">
        <v>5.2</v>
      </c>
      <c r="F2034" s="1">
        <v>5.2</v>
      </c>
    </row>
    <row r="2035" spans="1:6" x14ac:dyDescent="0.25">
      <c r="A2035" s="1" t="s">
        <v>11288</v>
      </c>
      <c r="B2035" s="1" t="s">
        <v>13740</v>
      </c>
      <c r="C2035" s="1" t="s">
        <v>13119</v>
      </c>
      <c r="D2035" s="1" t="s">
        <v>12463</v>
      </c>
      <c r="E2035" s="1">
        <v>5.2</v>
      </c>
      <c r="F2035" s="1">
        <v>5.2</v>
      </c>
    </row>
    <row r="2036" spans="1:6" x14ac:dyDescent="0.25">
      <c r="A2036" s="1" t="s">
        <v>11308</v>
      </c>
      <c r="B2036" s="1" t="s">
        <v>13760</v>
      </c>
      <c r="C2036" s="1" t="s">
        <v>7124</v>
      </c>
      <c r="D2036" s="1" t="s">
        <v>8925</v>
      </c>
      <c r="E2036" s="1">
        <v>5.2</v>
      </c>
      <c r="F2036" s="1">
        <v>5.2</v>
      </c>
    </row>
    <row r="2037" spans="1:6" x14ac:dyDescent="0.25">
      <c r="A2037" s="1" t="s">
        <v>767</v>
      </c>
      <c r="B2037" s="1" t="s">
        <v>4324</v>
      </c>
      <c r="C2037" s="1" t="s">
        <v>7124</v>
      </c>
      <c r="D2037" s="1" t="s">
        <v>9427</v>
      </c>
      <c r="E2037" s="1">
        <v>5.2</v>
      </c>
      <c r="F2037" s="1">
        <v>5.2</v>
      </c>
    </row>
    <row r="2038" spans="1:6" x14ac:dyDescent="0.25">
      <c r="A2038" s="1" t="s">
        <v>11352</v>
      </c>
      <c r="B2038" s="1" t="s">
        <v>13804</v>
      </c>
      <c r="C2038" s="1" t="s">
        <v>7124</v>
      </c>
      <c r="D2038" s="1" t="s">
        <v>10182</v>
      </c>
      <c r="E2038" s="1">
        <v>5.2</v>
      </c>
      <c r="F2038" s="1">
        <v>5.2</v>
      </c>
    </row>
    <row r="2039" spans="1:6" x14ac:dyDescent="0.25">
      <c r="A2039" s="1" t="s">
        <v>1000</v>
      </c>
      <c r="B2039" s="1" t="s">
        <v>4557</v>
      </c>
      <c r="C2039" s="1" t="s">
        <v>7124</v>
      </c>
      <c r="D2039" s="1" t="s">
        <v>9575</v>
      </c>
      <c r="E2039" s="1">
        <v>5.2</v>
      </c>
      <c r="F2039" s="1">
        <v>5.2</v>
      </c>
    </row>
    <row r="2040" spans="1:6" x14ac:dyDescent="0.25">
      <c r="A2040" s="1" t="s">
        <v>11445</v>
      </c>
      <c r="B2040" s="1" t="s">
        <v>13897</v>
      </c>
      <c r="C2040" s="1" t="s">
        <v>13167</v>
      </c>
      <c r="D2040" s="1" t="s">
        <v>9289</v>
      </c>
      <c r="E2040" s="1">
        <v>5.2</v>
      </c>
      <c r="F2040" s="1">
        <v>5.2</v>
      </c>
    </row>
    <row r="2041" spans="1:6" x14ac:dyDescent="0.25">
      <c r="A2041" s="1" t="s">
        <v>11453</v>
      </c>
      <c r="B2041" s="1" t="s">
        <v>13905</v>
      </c>
      <c r="C2041" s="1" t="s">
        <v>7124</v>
      </c>
      <c r="D2041" s="1" t="s">
        <v>8925</v>
      </c>
      <c r="E2041" s="1">
        <v>5.2</v>
      </c>
      <c r="F2041" s="1">
        <v>5.2</v>
      </c>
    </row>
    <row r="2042" spans="1:6" x14ac:dyDescent="0.25">
      <c r="A2042" s="1" t="s">
        <v>11498</v>
      </c>
      <c r="B2042" s="1" t="s">
        <v>13950</v>
      </c>
      <c r="C2042" s="1" t="s">
        <v>13191</v>
      </c>
      <c r="D2042" s="1" t="s">
        <v>12564</v>
      </c>
      <c r="E2042" s="1">
        <v>5.2</v>
      </c>
      <c r="F2042" s="1">
        <v>5.2</v>
      </c>
    </row>
    <row r="2043" spans="1:6" x14ac:dyDescent="0.25">
      <c r="A2043" s="1" t="s">
        <v>1635</v>
      </c>
      <c r="B2043" s="1" t="s">
        <v>5192</v>
      </c>
      <c r="C2043" s="1" t="s">
        <v>7848</v>
      </c>
      <c r="D2043" s="1" t="s">
        <v>9920</v>
      </c>
      <c r="E2043" s="1">
        <v>5.2</v>
      </c>
      <c r="F2043" s="1">
        <v>5.2</v>
      </c>
    </row>
    <row r="2044" spans="1:6" x14ac:dyDescent="0.25">
      <c r="A2044" s="1" t="s">
        <v>11713</v>
      </c>
      <c r="B2044" s="1" t="s">
        <v>14165</v>
      </c>
      <c r="C2044" s="1" t="s">
        <v>13263</v>
      </c>
      <c r="D2044" s="1" t="s">
        <v>12662</v>
      </c>
      <c r="E2044" s="1">
        <v>5.2</v>
      </c>
      <c r="F2044" s="1">
        <v>5.2</v>
      </c>
    </row>
    <row r="2045" spans="1:6" x14ac:dyDescent="0.25">
      <c r="A2045" s="1" t="s">
        <v>2280</v>
      </c>
      <c r="B2045" s="1" t="s">
        <v>5837</v>
      </c>
      <c r="C2045" s="1" t="s">
        <v>8140</v>
      </c>
      <c r="D2045" s="1" t="s">
        <v>10293</v>
      </c>
      <c r="E2045" s="1">
        <v>5.2</v>
      </c>
      <c r="F2045" s="1">
        <v>5.2</v>
      </c>
    </row>
    <row r="2046" spans="1:6" x14ac:dyDescent="0.25">
      <c r="A2046" s="1" t="s">
        <v>12066</v>
      </c>
      <c r="B2046" s="1" t="s">
        <v>14518</v>
      </c>
      <c r="C2046" s="1" t="s">
        <v>13378</v>
      </c>
      <c r="D2046" s="1" t="s">
        <v>12829</v>
      </c>
      <c r="E2046" s="1">
        <v>5.2</v>
      </c>
      <c r="F2046" s="1">
        <v>5.2</v>
      </c>
    </row>
    <row r="2047" spans="1:6" x14ac:dyDescent="0.25">
      <c r="A2047" s="1" t="s">
        <v>12074</v>
      </c>
      <c r="B2047" s="1" t="s">
        <v>14526</v>
      </c>
      <c r="C2047" s="1" t="s">
        <v>13382</v>
      </c>
      <c r="D2047" s="1" t="s">
        <v>12833</v>
      </c>
      <c r="E2047" s="1">
        <v>5.2</v>
      </c>
      <c r="F2047" s="1">
        <v>5.2</v>
      </c>
    </row>
    <row r="2048" spans="1:6" x14ac:dyDescent="0.25">
      <c r="A2048" s="1" t="s">
        <v>12156</v>
      </c>
      <c r="B2048" s="1" t="s">
        <v>14608</v>
      </c>
      <c r="C2048" s="1" t="s">
        <v>7124</v>
      </c>
      <c r="D2048" s="1" t="s">
        <v>9038</v>
      </c>
      <c r="E2048" s="1">
        <v>5.2</v>
      </c>
      <c r="F2048" s="1">
        <v>5.2</v>
      </c>
    </row>
    <row r="2049" spans="1:6" x14ac:dyDescent="0.25">
      <c r="A2049" s="1" t="s">
        <v>12262</v>
      </c>
      <c r="B2049" s="1" t="s">
        <v>14714</v>
      </c>
      <c r="C2049" s="1" t="s">
        <v>7124</v>
      </c>
      <c r="D2049" s="1" t="s">
        <v>8925</v>
      </c>
      <c r="E2049" s="1" t="s">
        <v>13024</v>
      </c>
      <c r="F2049" s="1">
        <v>5.2</v>
      </c>
    </row>
    <row r="2050" spans="1:6" x14ac:dyDescent="0.25">
      <c r="A2050" s="1" t="s">
        <v>11114</v>
      </c>
      <c r="B2050" s="1" t="s">
        <v>13566</v>
      </c>
      <c r="C2050" s="1" t="s">
        <v>7124</v>
      </c>
      <c r="D2050" s="1" t="s">
        <v>8961</v>
      </c>
      <c r="E2050" s="1">
        <v>5.3</v>
      </c>
      <c r="F2050" s="1">
        <v>5.3</v>
      </c>
    </row>
    <row r="2051" spans="1:6" x14ac:dyDescent="0.25">
      <c r="A2051" s="1" t="s">
        <v>278</v>
      </c>
      <c r="B2051" s="1" t="s">
        <v>3835</v>
      </c>
      <c r="C2051" s="1" t="s">
        <v>7124</v>
      </c>
      <c r="D2051" s="1" t="s">
        <v>8925</v>
      </c>
      <c r="E2051" s="1">
        <v>5.3</v>
      </c>
      <c r="F2051" s="1">
        <v>5.3</v>
      </c>
    </row>
    <row r="2052" spans="1:6" x14ac:dyDescent="0.25">
      <c r="A2052" s="1" t="s">
        <v>928</v>
      </c>
      <c r="B2052" s="1" t="s">
        <v>4485</v>
      </c>
      <c r="C2052" s="1" t="s">
        <v>7124</v>
      </c>
      <c r="D2052" s="1" t="s">
        <v>9532</v>
      </c>
      <c r="E2052" s="1">
        <v>5.3</v>
      </c>
      <c r="F2052" s="1">
        <v>5.3</v>
      </c>
    </row>
    <row r="2053" spans="1:6" x14ac:dyDescent="0.25">
      <c r="A2053" s="1" t="s">
        <v>1153</v>
      </c>
      <c r="B2053" s="1" t="s">
        <v>4710</v>
      </c>
      <c r="C2053" s="1" t="s">
        <v>7638</v>
      </c>
      <c r="D2053" s="1" t="s">
        <v>9650</v>
      </c>
      <c r="E2053" s="1">
        <v>5.3</v>
      </c>
      <c r="F2053" s="1">
        <v>5.3</v>
      </c>
    </row>
    <row r="2054" spans="1:6" x14ac:dyDescent="0.25">
      <c r="A2054" s="1" t="s">
        <v>11491</v>
      </c>
      <c r="B2054" s="1" t="s">
        <v>13943</v>
      </c>
      <c r="C2054" s="1" t="s">
        <v>13189</v>
      </c>
      <c r="D2054" s="1" t="s">
        <v>12561</v>
      </c>
      <c r="E2054" s="1">
        <v>5.3</v>
      </c>
      <c r="F2054" s="1">
        <v>5.3</v>
      </c>
    </row>
    <row r="2055" spans="1:6" x14ac:dyDescent="0.25">
      <c r="A2055" s="1" t="s">
        <v>11544</v>
      </c>
      <c r="B2055" s="1" t="s">
        <v>13996</v>
      </c>
      <c r="C2055" s="1" t="s">
        <v>7124</v>
      </c>
      <c r="D2055" s="1" t="s">
        <v>8925</v>
      </c>
      <c r="E2055" s="1">
        <v>5.3</v>
      </c>
      <c r="F2055" s="1">
        <v>5.3</v>
      </c>
    </row>
    <row r="2056" spans="1:6" x14ac:dyDescent="0.25">
      <c r="A2056" s="1" t="s">
        <v>11585</v>
      </c>
      <c r="B2056" s="1" t="s">
        <v>14037</v>
      </c>
      <c r="C2056" s="1" t="s">
        <v>13224</v>
      </c>
      <c r="D2056" s="1" t="s">
        <v>12608</v>
      </c>
      <c r="E2056" s="1">
        <v>5.3</v>
      </c>
      <c r="F2056" s="1">
        <v>5.3</v>
      </c>
    </row>
    <row r="2057" spans="1:6" x14ac:dyDescent="0.25">
      <c r="A2057" s="1" t="s">
        <v>11638</v>
      </c>
      <c r="B2057" s="1" t="s">
        <v>14090</v>
      </c>
      <c r="C2057" s="1" t="s">
        <v>7124</v>
      </c>
      <c r="D2057" s="1" t="s">
        <v>8925</v>
      </c>
      <c r="E2057" s="1">
        <v>5.3</v>
      </c>
      <c r="F2057" s="1">
        <v>5.3</v>
      </c>
    </row>
    <row r="2058" spans="1:6" x14ac:dyDescent="0.25">
      <c r="A2058" s="1" t="s">
        <v>11650</v>
      </c>
      <c r="B2058" s="1" t="s">
        <v>14102</v>
      </c>
      <c r="C2058" s="1" t="s">
        <v>7124</v>
      </c>
      <c r="D2058" s="1" t="s">
        <v>8925</v>
      </c>
      <c r="E2058" s="1">
        <v>5.3</v>
      </c>
      <c r="F2058" s="1">
        <v>5.3</v>
      </c>
    </row>
    <row r="2059" spans="1:6" x14ac:dyDescent="0.25">
      <c r="A2059" s="1" t="s">
        <v>2075</v>
      </c>
      <c r="B2059" s="1" t="s">
        <v>5632</v>
      </c>
      <c r="C2059" s="1" t="s">
        <v>8051</v>
      </c>
      <c r="D2059" s="1" t="s">
        <v>10187</v>
      </c>
      <c r="E2059" s="1">
        <v>5.3</v>
      </c>
      <c r="F2059" s="1">
        <v>5.3</v>
      </c>
    </row>
    <row r="2060" spans="1:6" x14ac:dyDescent="0.25">
      <c r="A2060" s="1" t="s">
        <v>11896</v>
      </c>
      <c r="B2060" s="1" t="s">
        <v>14348</v>
      </c>
      <c r="C2060" s="1" t="s">
        <v>7124</v>
      </c>
      <c r="D2060" s="1" t="s">
        <v>8925</v>
      </c>
      <c r="E2060" s="1">
        <v>5.3</v>
      </c>
      <c r="F2060" s="1">
        <v>5.3</v>
      </c>
    </row>
    <row r="2061" spans="1:6" x14ac:dyDescent="0.25">
      <c r="A2061" s="1" t="s">
        <v>2572</v>
      </c>
      <c r="B2061" s="1" t="s">
        <v>6129</v>
      </c>
      <c r="C2061" s="1" t="s">
        <v>8268</v>
      </c>
      <c r="D2061" s="1" t="s">
        <v>10457</v>
      </c>
      <c r="E2061" s="1">
        <v>5.3</v>
      </c>
      <c r="F2061" s="1">
        <v>5.3</v>
      </c>
    </row>
    <row r="2062" spans="1:6" x14ac:dyDescent="0.25">
      <c r="A2062" s="1" t="s">
        <v>2636</v>
      </c>
      <c r="B2062" s="1" t="s">
        <v>6193</v>
      </c>
      <c r="C2062" s="1" t="s">
        <v>7124</v>
      </c>
      <c r="D2062" s="1" t="s">
        <v>8925</v>
      </c>
      <c r="E2062" s="1">
        <v>5.3</v>
      </c>
      <c r="F2062" s="1">
        <v>5.3</v>
      </c>
    </row>
    <row r="2063" spans="1:6" x14ac:dyDescent="0.25">
      <c r="A2063" s="1" t="s">
        <v>12018</v>
      </c>
      <c r="B2063" s="1" t="s">
        <v>14470</v>
      </c>
      <c r="C2063" s="1" t="s">
        <v>13366</v>
      </c>
      <c r="D2063" s="1" t="s">
        <v>12811</v>
      </c>
      <c r="E2063" s="1">
        <v>5.3</v>
      </c>
      <c r="F2063" s="1">
        <v>5.3</v>
      </c>
    </row>
    <row r="2064" spans="1:6" x14ac:dyDescent="0.25">
      <c r="A2064" s="1" t="s">
        <v>12032</v>
      </c>
      <c r="B2064" s="1" t="s">
        <v>14484</v>
      </c>
      <c r="C2064" s="1" t="s">
        <v>13369</v>
      </c>
      <c r="D2064" s="1" t="s">
        <v>12815</v>
      </c>
      <c r="E2064" s="1" t="s">
        <v>13012</v>
      </c>
      <c r="F2064" s="1">
        <v>5.3</v>
      </c>
    </row>
    <row r="2065" spans="1:6" x14ac:dyDescent="0.25">
      <c r="A2065" s="1" t="s">
        <v>12062</v>
      </c>
      <c r="B2065" s="1" t="s">
        <v>14514</v>
      </c>
      <c r="C2065" s="1" t="s">
        <v>13377</v>
      </c>
      <c r="D2065" s="1" t="s">
        <v>12827</v>
      </c>
      <c r="E2065" s="1">
        <v>5.3</v>
      </c>
      <c r="F2065" s="1">
        <v>5.3</v>
      </c>
    </row>
    <row r="2066" spans="1:6" x14ac:dyDescent="0.25">
      <c r="A2066" s="1" t="s">
        <v>12076</v>
      </c>
      <c r="B2066" s="1" t="s">
        <v>14528</v>
      </c>
      <c r="C2066" s="1" t="s">
        <v>7124</v>
      </c>
      <c r="D2066" s="1" t="s">
        <v>12835</v>
      </c>
      <c r="E2066" s="1">
        <v>5.3</v>
      </c>
      <c r="F2066" s="1">
        <v>5.3</v>
      </c>
    </row>
    <row r="2067" spans="1:6" x14ac:dyDescent="0.25">
      <c r="A2067" s="1" t="s">
        <v>12132</v>
      </c>
      <c r="B2067" s="1" t="s">
        <v>14584</v>
      </c>
      <c r="C2067" s="1" t="s">
        <v>7124</v>
      </c>
      <c r="D2067" s="1" t="s">
        <v>9015</v>
      </c>
      <c r="E2067" s="1">
        <v>5.3</v>
      </c>
      <c r="F2067" s="1">
        <v>5.3</v>
      </c>
    </row>
    <row r="2068" spans="1:6" x14ac:dyDescent="0.25">
      <c r="A2068" s="1" t="s">
        <v>12145</v>
      </c>
      <c r="B2068" s="1" t="s">
        <v>14597</v>
      </c>
      <c r="C2068" s="1" t="s">
        <v>13406</v>
      </c>
      <c r="D2068" s="1" t="s">
        <v>12869</v>
      </c>
      <c r="E2068" s="1">
        <v>5.3</v>
      </c>
      <c r="F2068" s="1">
        <v>5.3</v>
      </c>
    </row>
    <row r="2069" spans="1:6" x14ac:dyDescent="0.25">
      <c r="A2069" s="1" t="s">
        <v>3324</v>
      </c>
      <c r="B2069" s="1" t="s">
        <v>6881</v>
      </c>
      <c r="C2069" s="1" t="s">
        <v>7124</v>
      </c>
      <c r="D2069" s="1" t="s">
        <v>8925</v>
      </c>
      <c r="E2069" s="1">
        <v>5.3</v>
      </c>
      <c r="F2069" s="1">
        <v>5.3</v>
      </c>
    </row>
    <row r="2070" spans="1:6" x14ac:dyDescent="0.25">
      <c r="A2070" s="1" t="s">
        <v>12304</v>
      </c>
      <c r="B2070" s="1" t="s">
        <v>14756</v>
      </c>
      <c r="C2070" s="1" t="s">
        <v>7124</v>
      </c>
      <c r="D2070" s="1" t="s">
        <v>12954</v>
      </c>
      <c r="E2070" s="1">
        <v>5.3</v>
      </c>
      <c r="F2070" s="1">
        <v>5.3</v>
      </c>
    </row>
    <row r="2071" spans="1:6" x14ac:dyDescent="0.25">
      <c r="A2071" s="1" t="s">
        <v>3555</v>
      </c>
      <c r="B2071" s="1" t="s">
        <v>7112</v>
      </c>
      <c r="C2071" s="1" t="s">
        <v>8693</v>
      </c>
      <c r="D2071" s="1" t="s">
        <v>11023</v>
      </c>
      <c r="E2071" s="1">
        <v>5.3</v>
      </c>
      <c r="F2071" s="1">
        <v>5.3</v>
      </c>
    </row>
    <row r="2072" spans="1:6" x14ac:dyDescent="0.25">
      <c r="A2072" s="1" t="s">
        <v>74</v>
      </c>
      <c r="B2072" s="1" t="s">
        <v>3631</v>
      </c>
      <c r="C2072" s="1" t="s">
        <v>7156</v>
      </c>
      <c r="D2072" s="1" t="s">
        <v>8966</v>
      </c>
      <c r="E2072" s="1">
        <v>5.4</v>
      </c>
      <c r="F2072" s="1">
        <v>5.4</v>
      </c>
    </row>
    <row r="2073" spans="1:6" x14ac:dyDescent="0.25">
      <c r="A2073" s="1" t="s">
        <v>11094</v>
      </c>
      <c r="B2073" s="1" t="s">
        <v>13546</v>
      </c>
      <c r="C2073" s="1" t="s">
        <v>13058</v>
      </c>
      <c r="D2073" s="1" t="s">
        <v>12368</v>
      </c>
      <c r="E2073" s="1">
        <v>5.4</v>
      </c>
      <c r="F2073" s="1">
        <v>5.4</v>
      </c>
    </row>
    <row r="2074" spans="1:6" x14ac:dyDescent="0.25">
      <c r="A2074" s="1" t="s">
        <v>11337</v>
      </c>
      <c r="B2074" s="1" t="s">
        <v>13789</v>
      </c>
      <c r="C2074" s="1" t="s">
        <v>7124</v>
      </c>
      <c r="D2074" s="1" t="s">
        <v>8925</v>
      </c>
      <c r="E2074" s="1">
        <v>5.4</v>
      </c>
      <c r="F2074" s="1">
        <v>5.4</v>
      </c>
    </row>
    <row r="2075" spans="1:6" x14ac:dyDescent="0.25">
      <c r="A2075" s="1" t="s">
        <v>846</v>
      </c>
      <c r="B2075" s="1" t="s">
        <v>4403</v>
      </c>
      <c r="C2075" s="1" t="s">
        <v>7124</v>
      </c>
      <c r="D2075" s="1" t="s">
        <v>9077</v>
      </c>
      <c r="E2075" s="1">
        <v>5.4</v>
      </c>
      <c r="F2075" s="1">
        <v>5.4</v>
      </c>
    </row>
    <row r="2076" spans="1:6" x14ac:dyDescent="0.25">
      <c r="A2076" s="1" t="s">
        <v>1311</v>
      </c>
      <c r="B2076" s="1" t="s">
        <v>4868</v>
      </c>
      <c r="C2076" s="1" t="s">
        <v>7718</v>
      </c>
      <c r="D2076" s="1" t="s">
        <v>9755</v>
      </c>
      <c r="E2076" s="1">
        <v>5.4</v>
      </c>
      <c r="F2076" s="1">
        <v>5.4</v>
      </c>
    </row>
    <row r="2077" spans="1:6" x14ac:dyDescent="0.25">
      <c r="A2077" s="1" t="s">
        <v>11610</v>
      </c>
      <c r="B2077" s="1" t="s">
        <v>14062</v>
      </c>
      <c r="C2077" s="1" t="s">
        <v>7124</v>
      </c>
      <c r="D2077" s="1" t="s">
        <v>12616</v>
      </c>
      <c r="E2077" s="1">
        <v>5.4</v>
      </c>
      <c r="F2077" s="1">
        <v>5.4</v>
      </c>
    </row>
    <row r="2078" spans="1:6" x14ac:dyDescent="0.25">
      <c r="A2078" s="1" t="s">
        <v>11651</v>
      </c>
      <c r="B2078" s="1" t="s">
        <v>14103</v>
      </c>
      <c r="C2078" s="1" t="s">
        <v>13243</v>
      </c>
      <c r="D2078" s="1" t="s">
        <v>12634</v>
      </c>
      <c r="E2078" s="1">
        <v>5.4</v>
      </c>
      <c r="F2078" s="1">
        <v>5.4</v>
      </c>
    </row>
    <row r="2079" spans="1:6" x14ac:dyDescent="0.25">
      <c r="A2079" s="1" t="s">
        <v>1763</v>
      </c>
      <c r="B2079" s="1" t="s">
        <v>5320</v>
      </c>
      <c r="C2079" s="1" t="s">
        <v>7900</v>
      </c>
      <c r="D2079" s="1" t="s">
        <v>10001</v>
      </c>
      <c r="E2079" s="1">
        <v>5.4</v>
      </c>
      <c r="F2079" s="1">
        <v>5.4</v>
      </c>
    </row>
    <row r="2080" spans="1:6" x14ac:dyDescent="0.25">
      <c r="A2080" s="1" t="s">
        <v>2168</v>
      </c>
      <c r="B2080" s="1" t="s">
        <v>5725</v>
      </c>
      <c r="C2080" s="1" t="s">
        <v>7124</v>
      </c>
      <c r="D2080" s="1" t="s">
        <v>9377</v>
      </c>
      <c r="E2080" s="1">
        <v>5.4</v>
      </c>
      <c r="F2080" s="1">
        <v>5.4</v>
      </c>
    </row>
    <row r="2081" spans="1:6" x14ac:dyDescent="0.25">
      <c r="A2081" s="1" t="s">
        <v>11828</v>
      </c>
      <c r="B2081" s="1" t="s">
        <v>14280</v>
      </c>
      <c r="C2081" s="1" t="s">
        <v>7124</v>
      </c>
      <c r="D2081" s="1" t="s">
        <v>12718</v>
      </c>
      <c r="E2081" s="1">
        <v>5.4</v>
      </c>
      <c r="F2081" s="1">
        <v>5.4</v>
      </c>
    </row>
    <row r="2082" spans="1:6" x14ac:dyDescent="0.25">
      <c r="A2082" s="1" t="s">
        <v>11888</v>
      </c>
      <c r="B2082" s="1" t="s">
        <v>14340</v>
      </c>
      <c r="C2082" s="1" t="s">
        <v>13323</v>
      </c>
      <c r="D2082" s="1" t="s">
        <v>12747</v>
      </c>
      <c r="E2082" s="1">
        <v>5.4</v>
      </c>
      <c r="F2082" s="1">
        <v>5.4</v>
      </c>
    </row>
    <row r="2083" spans="1:6" x14ac:dyDescent="0.25">
      <c r="A2083" s="1" t="s">
        <v>11985</v>
      </c>
      <c r="B2083" s="1" t="s">
        <v>14437</v>
      </c>
      <c r="C2083" s="1" t="s">
        <v>7124</v>
      </c>
      <c r="D2083" s="1" t="s">
        <v>8925</v>
      </c>
      <c r="E2083" s="1">
        <v>5.4</v>
      </c>
      <c r="F2083" s="1">
        <v>5.4</v>
      </c>
    </row>
    <row r="2084" spans="1:6" x14ac:dyDescent="0.25">
      <c r="A2084" s="1" t="s">
        <v>2657</v>
      </c>
      <c r="B2084" s="1" t="s">
        <v>6214</v>
      </c>
      <c r="C2084" s="1" t="s">
        <v>7124</v>
      </c>
      <c r="D2084" s="1" t="s">
        <v>9735</v>
      </c>
      <c r="E2084" s="1">
        <v>5.4</v>
      </c>
      <c r="F2084" s="1">
        <v>5.4</v>
      </c>
    </row>
    <row r="2085" spans="1:6" x14ac:dyDescent="0.25">
      <c r="A2085" s="1" t="s">
        <v>12109</v>
      </c>
      <c r="B2085" s="1" t="s">
        <v>14561</v>
      </c>
      <c r="C2085" s="1" t="s">
        <v>7124</v>
      </c>
      <c r="D2085" s="1" t="s">
        <v>12851</v>
      </c>
      <c r="E2085" s="1">
        <v>5.4</v>
      </c>
      <c r="F2085" s="1">
        <v>5.4</v>
      </c>
    </row>
    <row r="2086" spans="1:6" x14ac:dyDescent="0.25">
      <c r="A2086" s="1" t="s">
        <v>12315</v>
      </c>
      <c r="B2086" s="1" t="s">
        <v>14767</v>
      </c>
      <c r="C2086" s="1" t="s">
        <v>13470</v>
      </c>
      <c r="D2086" s="1" t="s">
        <v>12957</v>
      </c>
      <c r="E2086" s="1">
        <v>5.4</v>
      </c>
      <c r="F2086" s="1">
        <v>5.4</v>
      </c>
    </row>
    <row r="2087" spans="1:6" x14ac:dyDescent="0.25">
      <c r="A2087" s="1" t="s">
        <v>11031</v>
      </c>
      <c r="B2087" s="1" t="s">
        <v>13483</v>
      </c>
      <c r="C2087" s="1" t="s">
        <v>7124</v>
      </c>
      <c r="D2087" s="1" t="s">
        <v>8925</v>
      </c>
      <c r="E2087" s="1">
        <v>5.5</v>
      </c>
      <c r="F2087" s="1">
        <v>5.5</v>
      </c>
    </row>
    <row r="2088" spans="1:6" x14ac:dyDescent="0.25">
      <c r="A2088" s="1" t="s">
        <v>256</v>
      </c>
      <c r="B2088" s="1" t="s">
        <v>3813</v>
      </c>
      <c r="C2088" s="1" t="s">
        <v>7241</v>
      </c>
      <c r="D2088" s="1" t="s">
        <v>9095</v>
      </c>
      <c r="E2088" s="1">
        <v>5.5</v>
      </c>
      <c r="F2088" s="1">
        <v>5.5</v>
      </c>
    </row>
    <row r="2089" spans="1:6" x14ac:dyDescent="0.25">
      <c r="A2089" s="1" t="s">
        <v>11178</v>
      </c>
      <c r="B2089" s="1" t="s">
        <v>13630</v>
      </c>
      <c r="C2089" s="1" t="s">
        <v>7124</v>
      </c>
      <c r="D2089" s="1" t="s">
        <v>9788</v>
      </c>
      <c r="E2089" s="1">
        <v>5.5</v>
      </c>
      <c r="F2089" s="1">
        <v>5.5</v>
      </c>
    </row>
    <row r="2090" spans="1:6" x14ac:dyDescent="0.25">
      <c r="A2090" s="1" t="s">
        <v>11181</v>
      </c>
      <c r="B2090" s="1" t="s">
        <v>13633</v>
      </c>
      <c r="C2090" s="1" t="s">
        <v>7350</v>
      </c>
      <c r="D2090" s="1" t="s">
        <v>12404</v>
      </c>
      <c r="E2090" s="1">
        <v>5.5</v>
      </c>
      <c r="F2090" s="1">
        <v>5.5</v>
      </c>
    </row>
    <row r="2091" spans="1:6" x14ac:dyDescent="0.25">
      <c r="A2091" s="1" t="s">
        <v>11201</v>
      </c>
      <c r="B2091" s="1" t="s">
        <v>13653</v>
      </c>
      <c r="C2091" s="1" t="s">
        <v>13088</v>
      </c>
      <c r="D2091" s="1" t="s">
        <v>12414</v>
      </c>
      <c r="E2091" s="1">
        <v>5.5</v>
      </c>
      <c r="F2091" s="1">
        <v>5.5</v>
      </c>
    </row>
    <row r="2092" spans="1:6" x14ac:dyDescent="0.25">
      <c r="A2092" s="1" t="s">
        <v>11353</v>
      </c>
      <c r="B2092" s="1" t="s">
        <v>13805</v>
      </c>
      <c r="C2092" s="1" t="s">
        <v>7124</v>
      </c>
      <c r="D2092" s="1" t="s">
        <v>8925</v>
      </c>
      <c r="E2092" s="1">
        <v>5.5</v>
      </c>
      <c r="F2092" s="1">
        <v>5.5</v>
      </c>
    </row>
    <row r="2093" spans="1:6" x14ac:dyDescent="0.25">
      <c r="A2093" s="1" t="s">
        <v>11486</v>
      </c>
      <c r="B2093" s="1" t="s">
        <v>13938</v>
      </c>
      <c r="C2093" s="1" t="s">
        <v>13186</v>
      </c>
      <c r="D2093" s="1" t="s">
        <v>12557</v>
      </c>
      <c r="E2093" s="1">
        <v>5.5</v>
      </c>
      <c r="F2093" s="1">
        <v>5.5</v>
      </c>
    </row>
    <row r="2094" spans="1:6" x14ac:dyDescent="0.25">
      <c r="A2094" s="1" t="s">
        <v>11535</v>
      </c>
      <c r="B2094" s="1" t="s">
        <v>13987</v>
      </c>
      <c r="C2094" s="1" t="s">
        <v>13206</v>
      </c>
      <c r="D2094" s="1" t="s">
        <v>12585</v>
      </c>
      <c r="E2094" s="1">
        <v>5.5</v>
      </c>
      <c r="F2094" s="1">
        <v>5.5</v>
      </c>
    </row>
    <row r="2095" spans="1:6" x14ac:dyDescent="0.25">
      <c r="A2095" s="1" t="s">
        <v>11536</v>
      </c>
      <c r="B2095" s="1" t="s">
        <v>13988</v>
      </c>
      <c r="C2095" s="1" t="s">
        <v>7124</v>
      </c>
      <c r="D2095" s="1" t="s">
        <v>12526</v>
      </c>
      <c r="E2095" s="1">
        <v>5.5</v>
      </c>
      <c r="F2095" s="1">
        <v>5.5</v>
      </c>
    </row>
    <row r="2096" spans="1:6" x14ac:dyDescent="0.25">
      <c r="A2096" s="1" t="s">
        <v>11555</v>
      </c>
      <c r="B2096" s="1" t="s">
        <v>14007</v>
      </c>
      <c r="C2096" s="1" t="s">
        <v>7124</v>
      </c>
      <c r="D2096" s="1" t="s">
        <v>8925</v>
      </c>
      <c r="E2096" s="1">
        <v>5.5</v>
      </c>
      <c r="F2096" s="1">
        <v>5.5</v>
      </c>
    </row>
    <row r="2097" spans="1:6" x14ac:dyDescent="0.25">
      <c r="A2097" s="1" t="s">
        <v>11573</v>
      </c>
      <c r="B2097" s="1" t="s">
        <v>14025</v>
      </c>
      <c r="C2097" s="1" t="s">
        <v>7124</v>
      </c>
      <c r="D2097" s="1" t="s">
        <v>12601</v>
      </c>
      <c r="E2097" s="1">
        <v>5.5</v>
      </c>
      <c r="F2097" s="1">
        <v>5.5</v>
      </c>
    </row>
    <row r="2098" spans="1:6" x14ac:dyDescent="0.25">
      <c r="A2098" s="1" t="s">
        <v>11606</v>
      </c>
      <c r="B2098" s="1" t="s">
        <v>14058</v>
      </c>
      <c r="C2098" s="1" t="s">
        <v>13229</v>
      </c>
      <c r="D2098" s="1" t="s">
        <v>9313</v>
      </c>
      <c r="E2098" s="1">
        <v>5.5</v>
      </c>
      <c r="F2098" s="1">
        <v>5.5</v>
      </c>
    </row>
    <row r="2099" spans="1:6" x14ac:dyDescent="0.25">
      <c r="A2099" s="1" t="s">
        <v>11764</v>
      </c>
      <c r="B2099" s="1" t="s">
        <v>14216</v>
      </c>
      <c r="C2099" s="1" t="s">
        <v>7124</v>
      </c>
      <c r="D2099" s="1" t="s">
        <v>12689</v>
      </c>
      <c r="E2099" s="1">
        <v>5.5</v>
      </c>
      <c r="F2099" s="1">
        <v>5.5</v>
      </c>
    </row>
    <row r="2100" spans="1:6" x14ac:dyDescent="0.25">
      <c r="A2100" s="1" t="s">
        <v>2297</v>
      </c>
      <c r="B2100" s="1" t="s">
        <v>5854</v>
      </c>
      <c r="C2100" s="1" t="s">
        <v>8149</v>
      </c>
      <c r="D2100" s="1" t="s">
        <v>10306</v>
      </c>
      <c r="E2100" s="1">
        <v>5.5</v>
      </c>
      <c r="F2100" s="1">
        <v>5.5</v>
      </c>
    </row>
    <row r="2101" spans="1:6" x14ac:dyDescent="0.25">
      <c r="A2101" s="1" t="s">
        <v>11862</v>
      </c>
      <c r="B2101" s="1" t="s">
        <v>14314</v>
      </c>
      <c r="C2101" s="1" t="s">
        <v>13315</v>
      </c>
      <c r="D2101" s="1" t="s">
        <v>9399</v>
      </c>
      <c r="E2101" s="1">
        <v>5.5</v>
      </c>
      <c r="F2101" s="1">
        <v>5.5</v>
      </c>
    </row>
    <row r="2102" spans="1:6" x14ac:dyDescent="0.25">
      <c r="A2102" s="1" t="s">
        <v>11887</v>
      </c>
      <c r="B2102" s="1" t="s">
        <v>14339</v>
      </c>
      <c r="C2102" s="1" t="s">
        <v>7124</v>
      </c>
      <c r="D2102" s="1" t="s">
        <v>8925</v>
      </c>
      <c r="E2102" s="1">
        <v>5.5</v>
      </c>
      <c r="F2102" s="1">
        <v>5.5</v>
      </c>
    </row>
    <row r="2103" spans="1:6" x14ac:dyDescent="0.25">
      <c r="A2103" s="1" t="s">
        <v>12012</v>
      </c>
      <c r="B2103" s="1" t="s">
        <v>14464</v>
      </c>
      <c r="C2103" s="1" t="s">
        <v>7124</v>
      </c>
      <c r="D2103" s="1" t="s">
        <v>12808</v>
      </c>
      <c r="E2103" s="1">
        <v>5.5</v>
      </c>
      <c r="F2103" s="1">
        <v>5.5</v>
      </c>
    </row>
    <row r="2104" spans="1:6" x14ac:dyDescent="0.25">
      <c r="A2104" s="1" t="s">
        <v>3299</v>
      </c>
      <c r="B2104" s="1" t="s">
        <v>6856</v>
      </c>
      <c r="C2104" s="1" t="s">
        <v>7124</v>
      </c>
      <c r="D2104" s="1" t="s">
        <v>8925</v>
      </c>
      <c r="E2104" s="1">
        <v>5.5</v>
      </c>
      <c r="F2104" s="1">
        <v>5.5</v>
      </c>
    </row>
    <row r="2105" spans="1:6" x14ac:dyDescent="0.25">
      <c r="A2105" s="1" t="s">
        <v>12221</v>
      </c>
      <c r="B2105" s="1" t="s">
        <v>14673</v>
      </c>
      <c r="C2105" s="1" t="s">
        <v>7124</v>
      </c>
      <c r="D2105" s="1" t="s">
        <v>8925</v>
      </c>
      <c r="E2105" s="1">
        <v>5.5</v>
      </c>
      <c r="F2105" s="1">
        <v>5.5</v>
      </c>
    </row>
    <row r="2106" spans="1:6" x14ac:dyDescent="0.25">
      <c r="A2106" s="1" t="s">
        <v>11139</v>
      </c>
      <c r="B2106" s="1" t="s">
        <v>13591</v>
      </c>
      <c r="C2106" s="1" t="s">
        <v>7124</v>
      </c>
      <c r="D2106" s="1" t="s">
        <v>12393</v>
      </c>
      <c r="E2106" s="1">
        <v>5.6</v>
      </c>
      <c r="F2106" s="1">
        <v>5.6</v>
      </c>
    </row>
    <row r="2107" spans="1:6" x14ac:dyDescent="0.25">
      <c r="A2107" s="1" t="s">
        <v>11153</v>
      </c>
      <c r="B2107" s="1" t="s">
        <v>13605</v>
      </c>
      <c r="C2107" s="1" t="s">
        <v>7124</v>
      </c>
      <c r="D2107" s="1" t="s">
        <v>8925</v>
      </c>
      <c r="E2107" s="1">
        <v>5.6</v>
      </c>
      <c r="F2107" s="1">
        <v>5.6</v>
      </c>
    </row>
    <row r="2108" spans="1:6" x14ac:dyDescent="0.25">
      <c r="A2108" s="1" t="s">
        <v>419</v>
      </c>
      <c r="B2108" s="1" t="s">
        <v>3976</v>
      </c>
      <c r="C2108" s="1" t="s">
        <v>7124</v>
      </c>
      <c r="D2108" s="1" t="s">
        <v>8925</v>
      </c>
      <c r="E2108" s="1">
        <v>5.6</v>
      </c>
      <c r="F2108" s="1">
        <v>5.6</v>
      </c>
    </row>
    <row r="2109" spans="1:6" x14ac:dyDescent="0.25">
      <c r="A2109" s="1" t="s">
        <v>817</v>
      </c>
      <c r="B2109" s="1" t="s">
        <v>4374</v>
      </c>
      <c r="C2109" s="1" t="s">
        <v>7124</v>
      </c>
      <c r="D2109" s="1" t="s">
        <v>8925</v>
      </c>
      <c r="E2109" s="1">
        <v>5.6</v>
      </c>
      <c r="F2109" s="1">
        <v>5.6</v>
      </c>
    </row>
    <row r="2110" spans="1:6" x14ac:dyDescent="0.25">
      <c r="A2110" s="1" t="s">
        <v>817</v>
      </c>
      <c r="B2110" s="1" t="s">
        <v>4374</v>
      </c>
      <c r="C2110" s="1" t="s">
        <v>7124</v>
      </c>
      <c r="D2110" s="1" t="s">
        <v>8925</v>
      </c>
      <c r="E2110" s="1">
        <v>5.6</v>
      </c>
      <c r="F2110" s="1">
        <v>5.6</v>
      </c>
    </row>
    <row r="2111" spans="1:6" x14ac:dyDescent="0.25">
      <c r="A2111" s="1" t="s">
        <v>817</v>
      </c>
      <c r="B2111" s="1" t="s">
        <v>4374</v>
      </c>
      <c r="C2111" s="1" t="s">
        <v>7124</v>
      </c>
      <c r="D2111" s="1" t="s">
        <v>8925</v>
      </c>
      <c r="E2111" s="1">
        <v>5.6</v>
      </c>
      <c r="F2111" s="1">
        <v>5.6</v>
      </c>
    </row>
    <row r="2112" spans="1:6" x14ac:dyDescent="0.25">
      <c r="A2112" s="1" t="s">
        <v>11372</v>
      </c>
      <c r="B2112" s="1" t="s">
        <v>13824</v>
      </c>
      <c r="C2112" s="1" t="s">
        <v>7124</v>
      </c>
      <c r="D2112" s="1" t="s">
        <v>8916</v>
      </c>
      <c r="E2112" s="1">
        <v>5.6</v>
      </c>
      <c r="F2112" s="1">
        <v>5.6</v>
      </c>
    </row>
    <row r="2113" spans="1:6" x14ac:dyDescent="0.25">
      <c r="A2113" s="1" t="s">
        <v>11455</v>
      </c>
      <c r="B2113" s="1" t="s">
        <v>13907</v>
      </c>
      <c r="C2113" s="1" t="s">
        <v>13171</v>
      </c>
      <c r="D2113" s="1" t="s">
        <v>12540</v>
      </c>
      <c r="E2113" s="1" t="s">
        <v>12985</v>
      </c>
      <c r="F2113" s="1">
        <v>5.6</v>
      </c>
    </row>
    <row r="2114" spans="1:6" x14ac:dyDescent="0.25">
      <c r="A2114" s="1" t="s">
        <v>1496</v>
      </c>
      <c r="B2114" s="1" t="s">
        <v>5053</v>
      </c>
      <c r="C2114" s="1" t="s">
        <v>7124</v>
      </c>
      <c r="D2114" s="1" t="s">
        <v>9847</v>
      </c>
      <c r="E2114" s="1">
        <v>5.6</v>
      </c>
      <c r="F2114" s="1">
        <v>5.6</v>
      </c>
    </row>
    <row r="2115" spans="1:6" x14ac:dyDescent="0.25">
      <c r="A2115" s="1" t="s">
        <v>11708</v>
      </c>
      <c r="B2115" s="1" t="s">
        <v>14160</v>
      </c>
      <c r="C2115" s="1" t="s">
        <v>13261</v>
      </c>
      <c r="D2115" s="1" t="s">
        <v>12659</v>
      </c>
      <c r="E2115" s="1">
        <v>5.6</v>
      </c>
      <c r="F2115" s="1">
        <v>5.6</v>
      </c>
    </row>
    <row r="2116" spans="1:6" x14ac:dyDescent="0.25">
      <c r="A2116" s="1" t="s">
        <v>11762</v>
      </c>
      <c r="B2116" s="1" t="s">
        <v>14214</v>
      </c>
      <c r="C2116" s="1" t="s">
        <v>7124</v>
      </c>
      <c r="D2116" s="1" t="s">
        <v>8925</v>
      </c>
      <c r="E2116" s="1">
        <v>5.6</v>
      </c>
      <c r="F2116" s="1">
        <v>5.6</v>
      </c>
    </row>
    <row r="2117" spans="1:6" x14ac:dyDescent="0.25">
      <c r="A2117" s="1" t="s">
        <v>11946</v>
      </c>
      <c r="B2117" s="1" t="s">
        <v>14398</v>
      </c>
      <c r="C2117" s="1" t="s">
        <v>13345</v>
      </c>
      <c r="D2117" s="1" t="s">
        <v>12778</v>
      </c>
      <c r="E2117" s="1">
        <v>5.6</v>
      </c>
      <c r="F2117" s="1">
        <v>5.6</v>
      </c>
    </row>
    <row r="2118" spans="1:6" x14ac:dyDescent="0.25">
      <c r="A2118" s="1" t="s">
        <v>12008</v>
      </c>
      <c r="B2118" s="1" t="s">
        <v>14460</v>
      </c>
      <c r="C2118" s="1" t="s">
        <v>7124</v>
      </c>
      <c r="D2118" s="1" t="s">
        <v>8916</v>
      </c>
      <c r="E2118" s="1">
        <v>5.6</v>
      </c>
      <c r="F2118" s="1">
        <v>5.6</v>
      </c>
    </row>
    <row r="2119" spans="1:6" x14ac:dyDescent="0.25">
      <c r="A2119" s="1" t="s">
        <v>3155</v>
      </c>
      <c r="B2119" s="1" t="s">
        <v>6712</v>
      </c>
      <c r="C2119" s="1" t="s">
        <v>8521</v>
      </c>
      <c r="D2119" s="1" t="s">
        <v>10785</v>
      </c>
      <c r="E2119" s="1">
        <v>5.6</v>
      </c>
      <c r="F2119" s="1">
        <v>5.6</v>
      </c>
    </row>
    <row r="2120" spans="1:6" x14ac:dyDescent="0.25">
      <c r="A2120" s="1" t="s">
        <v>12165</v>
      </c>
      <c r="B2120" s="1" t="s">
        <v>14617</v>
      </c>
      <c r="C2120" s="1" t="s">
        <v>13413</v>
      </c>
      <c r="D2120" s="1" t="s">
        <v>12878</v>
      </c>
      <c r="E2120" s="1">
        <v>5.6</v>
      </c>
      <c r="F2120" s="1">
        <v>5.6</v>
      </c>
    </row>
    <row r="2121" spans="1:6" x14ac:dyDescent="0.25">
      <c r="A2121" s="1" t="s">
        <v>12327</v>
      </c>
      <c r="B2121" s="1" t="s">
        <v>14779</v>
      </c>
      <c r="C2121" s="1" t="s">
        <v>13067</v>
      </c>
      <c r="D2121" s="1" t="s">
        <v>12966</v>
      </c>
      <c r="E2121" s="1">
        <v>5.6</v>
      </c>
      <c r="F2121" s="1">
        <v>5.6</v>
      </c>
    </row>
    <row r="2122" spans="1:6" x14ac:dyDescent="0.25">
      <c r="A2122" s="1" t="s">
        <v>11157</v>
      </c>
      <c r="B2122" s="1" t="s">
        <v>13609</v>
      </c>
      <c r="C2122" s="1" t="s">
        <v>13077</v>
      </c>
      <c r="D2122" s="1" t="s">
        <v>12399</v>
      </c>
      <c r="E2122" s="1">
        <v>5.7</v>
      </c>
      <c r="F2122" s="1">
        <v>5.7</v>
      </c>
    </row>
    <row r="2123" spans="1:6" x14ac:dyDescent="0.25">
      <c r="A2123" s="1" t="s">
        <v>11249</v>
      </c>
      <c r="B2123" s="1" t="s">
        <v>13701</v>
      </c>
      <c r="C2123" s="1" t="s">
        <v>13104</v>
      </c>
      <c r="D2123" s="1" t="s">
        <v>12441</v>
      </c>
      <c r="E2123" s="1">
        <v>5.7</v>
      </c>
      <c r="F2123" s="1">
        <v>5.7</v>
      </c>
    </row>
    <row r="2124" spans="1:6" x14ac:dyDescent="0.25">
      <c r="A2124" s="1" t="s">
        <v>11364</v>
      </c>
      <c r="B2124" s="1" t="s">
        <v>13816</v>
      </c>
      <c r="C2124" s="1" t="s">
        <v>7124</v>
      </c>
      <c r="D2124" s="1" t="s">
        <v>8925</v>
      </c>
      <c r="E2124" s="1">
        <v>5.7</v>
      </c>
      <c r="F2124" s="1">
        <v>5.7</v>
      </c>
    </row>
    <row r="2125" spans="1:6" x14ac:dyDescent="0.25">
      <c r="A2125" s="1" t="s">
        <v>883</v>
      </c>
      <c r="B2125" s="1" t="s">
        <v>4440</v>
      </c>
      <c r="C2125" s="1" t="s">
        <v>7534</v>
      </c>
      <c r="D2125" s="1" t="s">
        <v>9499</v>
      </c>
      <c r="E2125" s="1">
        <v>5.7</v>
      </c>
      <c r="F2125" s="1">
        <v>5.7</v>
      </c>
    </row>
    <row r="2126" spans="1:6" x14ac:dyDescent="0.25">
      <c r="A2126" s="1" t="s">
        <v>11398</v>
      </c>
      <c r="B2126" s="1" t="s">
        <v>13850</v>
      </c>
      <c r="C2126" s="1" t="s">
        <v>7124</v>
      </c>
      <c r="D2126" s="1" t="s">
        <v>8925</v>
      </c>
      <c r="E2126" s="1">
        <v>5.7</v>
      </c>
      <c r="F2126" s="1">
        <v>5.7</v>
      </c>
    </row>
    <row r="2127" spans="1:6" x14ac:dyDescent="0.25">
      <c r="A2127" s="1" t="s">
        <v>1003</v>
      </c>
      <c r="B2127" s="1" t="s">
        <v>4560</v>
      </c>
      <c r="C2127" s="1" t="s">
        <v>7124</v>
      </c>
      <c r="D2127" s="1" t="s">
        <v>8925</v>
      </c>
      <c r="E2127" s="1">
        <v>5.7</v>
      </c>
      <c r="F2127" s="1">
        <v>5.7</v>
      </c>
    </row>
    <row r="2128" spans="1:6" x14ac:dyDescent="0.25">
      <c r="A2128" s="1" t="s">
        <v>11488</v>
      </c>
      <c r="B2128" s="1" t="s">
        <v>13940</v>
      </c>
      <c r="C2128" s="1" t="s">
        <v>7124</v>
      </c>
      <c r="D2128" s="1" t="s">
        <v>12559</v>
      </c>
      <c r="E2128" s="1">
        <v>5.7</v>
      </c>
      <c r="F2128" s="1">
        <v>5.7</v>
      </c>
    </row>
    <row r="2129" spans="1:6" x14ac:dyDescent="0.25">
      <c r="A2129" s="1" t="s">
        <v>11513</v>
      </c>
      <c r="B2129" s="1" t="s">
        <v>13965</v>
      </c>
      <c r="C2129" s="1" t="s">
        <v>13196</v>
      </c>
      <c r="D2129" s="1" t="s">
        <v>12571</v>
      </c>
      <c r="E2129" s="1">
        <v>5.7</v>
      </c>
      <c r="F2129" s="1">
        <v>5.7</v>
      </c>
    </row>
    <row r="2130" spans="1:6" x14ac:dyDescent="0.25">
      <c r="A2130" s="1" t="s">
        <v>1317</v>
      </c>
      <c r="B2130" s="1" t="s">
        <v>4874</v>
      </c>
      <c r="C2130" s="1" t="s">
        <v>7719</v>
      </c>
      <c r="D2130" s="1" t="s">
        <v>9756</v>
      </c>
      <c r="E2130" s="1">
        <v>5.7</v>
      </c>
      <c r="F2130" s="1">
        <v>5.7</v>
      </c>
    </row>
    <row r="2131" spans="1:6" x14ac:dyDescent="0.25">
      <c r="A2131" s="1" t="s">
        <v>11579</v>
      </c>
      <c r="B2131" s="1" t="s">
        <v>14031</v>
      </c>
      <c r="C2131" s="1" t="s">
        <v>7124</v>
      </c>
      <c r="D2131" s="1" t="s">
        <v>8927</v>
      </c>
      <c r="E2131" s="1">
        <v>5.7</v>
      </c>
      <c r="F2131" s="1">
        <v>5.7</v>
      </c>
    </row>
    <row r="2132" spans="1:6" x14ac:dyDescent="0.25">
      <c r="A2132" s="1" t="s">
        <v>1592</v>
      </c>
      <c r="B2132" s="1" t="s">
        <v>5149</v>
      </c>
      <c r="C2132" s="1" t="s">
        <v>7350</v>
      </c>
      <c r="D2132" s="1" t="s">
        <v>9252</v>
      </c>
      <c r="E2132" s="1">
        <v>5.7</v>
      </c>
      <c r="F2132" s="1">
        <v>5.7</v>
      </c>
    </row>
    <row r="2133" spans="1:6" x14ac:dyDescent="0.25">
      <c r="A2133" s="1" t="s">
        <v>1979</v>
      </c>
      <c r="B2133" s="1" t="s">
        <v>5536</v>
      </c>
      <c r="C2133" s="1" t="s">
        <v>7124</v>
      </c>
      <c r="D2133" s="1" t="s">
        <v>8916</v>
      </c>
      <c r="E2133" s="1">
        <v>5.7</v>
      </c>
      <c r="F2133" s="1">
        <v>5.7</v>
      </c>
    </row>
    <row r="2134" spans="1:6" x14ac:dyDescent="0.25">
      <c r="A2134" s="1" t="s">
        <v>2005</v>
      </c>
      <c r="B2134" s="1" t="s">
        <v>5562</v>
      </c>
      <c r="C2134" s="1" t="s">
        <v>8016</v>
      </c>
      <c r="D2134" s="1" t="s">
        <v>10141</v>
      </c>
      <c r="E2134" s="1">
        <v>5.7</v>
      </c>
      <c r="F2134" s="1">
        <v>5.7</v>
      </c>
    </row>
    <row r="2135" spans="1:6" x14ac:dyDescent="0.25">
      <c r="A2135" s="1" t="s">
        <v>2034</v>
      </c>
      <c r="B2135" s="1" t="s">
        <v>5591</v>
      </c>
      <c r="C2135" s="1" t="s">
        <v>8030</v>
      </c>
      <c r="D2135" s="1" t="s">
        <v>10159</v>
      </c>
      <c r="E2135" s="1">
        <v>5.7</v>
      </c>
      <c r="F2135" s="1">
        <v>5.7</v>
      </c>
    </row>
    <row r="2136" spans="1:6" x14ac:dyDescent="0.25">
      <c r="A2136" s="1" t="s">
        <v>2272</v>
      </c>
      <c r="B2136" s="1" t="s">
        <v>5829</v>
      </c>
      <c r="C2136" s="1" t="s">
        <v>7124</v>
      </c>
      <c r="D2136" s="1" t="s">
        <v>10287</v>
      </c>
      <c r="E2136" s="1">
        <v>5.7</v>
      </c>
      <c r="F2136" s="1">
        <v>5.7</v>
      </c>
    </row>
    <row r="2137" spans="1:6" x14ac:dyDescent="0.25">
      <c r="A2137" s="1" t="s">
        <v>2354</v>
      </c>
      <c r="B2137" s="1" t="s">
        <v>5911</v>
      </c>
      <c r="C2137" s="1" t="s">
        <v>7124</v>
      </c>
      <c r="D2137" s="1" t="s">
        <v>9454</v>
      </c>
      <c r="E2137" s="1">
        <v>5.7</v>
      </c>
      <c r="F2137" s="1">
        <v>5.7</v>
      </c>
    </row>
    <row r="2138" spans="1:6" x14ac:dyDescent="0.25">
      <c r="A2138" s="1" t="s">
        <v>2480</v>
      </c>
      <c r="B2138" s="1" t="s">
        <v>6037</v>
      </c>
      <c r="C2138" s="1" t="s">
        <v>7124</v>
      </c>
      <c r="D2138" s="1" t="s">
        <v>8925</v>
      </c>
      <c r="E2138" s="1">
        <v>5.7</v>
      </c>
      <c r="F2138" s="1">
        <v>5.7</v>
      </c>
    </row>
    <row r="2139" spans="1:6" x14ac:dyDescent="0.25">
      <c r="A2139" s="1" t="s">
        <v>12083</v>
      </c>
      <c r="B2139" s="1" t="s">
        <v>14535</v>
      </c>
      <c r="C2139" s="1" t="s">
        <v>7124</v>
      </c>
      <c r="D2139" s="1" t="s">
        <v>8925</v>
      </c>
      <c r="E2139" s="1">
        <v>5.7</v>
      </c>
      <c r="F2139" s="1">
        <v>5.7</v>
      </c>
    </row>
    <row r="2140" spans="1:6" x14ac:dyDescent="0.25">
      <c r="A2140" s="1" t="s">
        <v>12180</v>
      </c>
      <c r="B2140" s="1" t="s">
        <v>14632</v>
      </c>
      <c r="C2140" s="1" t="s">
        <v>7124</v>
      </c>
      <c r="D2140" s="1" t="s">
        <v>12603</v>
      </c>
      <c r="E2140" s="1">
        <v>5.7</v>
      </c>
      <c r="F2140" s="1">
        <v>5.7</v>
      </c>
    </row>
    <row r="2141" spans="1:6" x14ac:dyDescent="0.25">
      <c r="A2141" s="1" t="s">
        <v>3343</v>
      </c>
      <c r="B2141" s="1" t="s">
        <v>6900</v>
      </c>
      <c r="C2141" s="1" t="s">
        <v>7124</v>
      </c>
      <c r="D2141" s="1" t="s">
        <v>10905</v>
      </c>
      <c r="E2141" s="1">
        <v>5.7</v>
      </c>
      <c r="F2141" s="1">
        <v>5.7</v>
      </c>
    </row>
    <row r="2142" spans="1:6" x14ac:dyDescent="0.25">
      <c r="A2142" s="1" t="s">
        <v>12235</v>
      </c>
      <c r="B2142" s="1" t="s">
        <v>14687</v>
      </c>
      <c r="C2142" s="1" t="s">
        <v>7124</v>
      </c>
      <c r="D2142" s="1" t="s">
        <v>12911</v>
      </c>
      <c r="E2142" s="1">
        <v>5.7</v>
      </c>
      <c r="F2142" s="1">
        <v>5.7</v>
      </c>
    </row>
    <row r="2143" spans="1:6" x14ac:dyDescent="0.25">
      <c r="A2143" s="1" t="s">
        <v>11134</v>
      </c>
      <c r="B2143" s="1" t="s">
        <v>13586</v>
      </c>
      <c r="C2143" s="1" t="s">
        <v>13071</v>
      </c>
      <c r="D2143" s="1" t="s">
        <v>12389</v>
      </c>
      <c r="E2143" s="1">
        <v>5.8</v>
      </c>
      <c r="F2143" s="1">
        <v>5.8</v>
      </c>
    </row>
    <row r="2144" spans="1:6" x14ac:dyDescent="0.25">
      <c r="A2144" s="1" t="s">
        <v>11182</v>
      </c>
      <c r="B2144" s="1" t="s">
        <v>13634</v>
      </c>
      <c r="C2144" s="1" t="s">
        <v>13083</v>
      </c>
      <c r="D2144" s="1" t="s">
        <v>12405</v>
      </c>
      <c r="E2144" s="1">
        <v>5.8</v>
      </c>
      <c r="F2144" s="1">
        <v>5.8</v>
      </c>
    </row>
    <row r="2145" spans="1:6" x14ac:dyDescent="0.25">
      <c r="A2145" s="1" t="s">
        <v>11261</v>
      </c>
      <c r="B2145" s="1" t="s">
        <v>13713</v>
      </c>
      <c r="C2145" s="1" t="s">
        <v>13109</v>
      </c>
      <c r="D2145" s="1" t="s">
        <v>12447</v>
      </c>
      <c r="E2145" s="1">
        <v>5.8</v>
      </c>
      <c r="F2145" s="1">
        <v>5.8</v>
      </c>
    </row>
    <row r="2146" spans="1:6" x14ac:dyDescent="0.25">
      <c r="A2146" s="1" t="s">
        <v>11365</v>
      </c>
      <c r="B2146" s="1" t="s">
        <v>13817</v>
      </c>
      <c r="C2146" s="1" t="s">
        <v>7124</v>
      </c>
      <c r="D2146" s="1" t="s">
        <v>8925</v>
      </c>
      <c r="E2146" s="1">
        <v>5.8</v>
      </c>
      <c r="F2146" s="1">
        <v>5.8</v>
      </c>
    </row>
    <row r="2147" spans="1:6" x14ac:dyDescent="0.25">
      <c r="A2147" s="1" t="s">
        <v>11424</v>
      </c>
      <c r="B2147" s="1" t="s">
        <v>13876</v>
      </c>
      <c r="C2147" s="1" t="s">
        <v>7124</v>
      </c>
      <c r="D2147" s="1" t="s">
        <v>9413</v>
      </c>
      <c r="E2147" s="1">
        <v>5.8</v>
      </c>
      <c r="F2147" s="1">
        <v>5.8</v>
      </c>
    </row>
    <row r="2148" spans="1:6" x14ac:dyDescent="0.25">
      <c r="A2148" s="1" t="s">
        <v>11429</v>
      </c>
      <c r="B2148" s="1" t="s">
        <v>13881</v>
      </c>
      <c r="C2148" s="1" t="s">
        <v>7124</v>
      </c>
      <c r="D2148" s="1" t="s">
        <v>12530</v>
      </c>
      <c r="E2148" s="1">
        <v>5.8</v>
      </c>
      <c r="F2148" s="1">
        <v>5.8</v>
      </c>
    </row>
    <row r="2149" spans="1:6" x14ac:dyDescent="0.25">
      <c r="A2149" s="1" t="s">
        <v>1217</v>
      </c>
      <c r="B2149" s="1" t="s">
        <v>4774</v>
      </c>
      <c r="C2149" s="1" t="s">
        <v>7124</v>
      </c>
      <c r="D2149" s="1" t="s">
        <v>9687</v>
      </c>
      <c r="E2149" s="1">
        <v>5.8</v>
      </c>
      <c r="F2149" s="1">
        <v>5.8</v>
      </c>
    </row>
    <row r="2150" spans="1:6" x14ac:dyDescent="0.25">
      <c r="A2150" s="1" t="s">
        <v>11628</v>
      </c>
      <c r="B2150" s="1" t="s">
        <v>14080</v>
      </c>
      <c r="C2150" s="1" t="s">
        <v>13238</v>
      </c>
      <c r="D2150" s="1" t="s">
        <v>12625</v>
      </c>
      <c r="E2150" s="1">
        <v>5.8</v>
      </c>
      <c r="F2150" s="1">
        <v>5.8</v>
      </c>
    </row>
    <row r="2151" spans="1:6" x14ac:dyDescent="0.25">
      <c r="A2151" s="1" t="s">
        <v>11732</v>
      </c>
      <c r="B2151" s="1" t="s">
        <v>14184</v>
      </c>
      <c r="C2151" s="1" t="s">
        <v>13270</v>
      </c>
      <c r="D2151" s="1" t="s">
        <v>12672</v>
      </c>
      <c r="E2151" s="1">
        <v>5.8</v>
      </c>
      <c r="F2151" s="1">
        <v>5.8</v>
      </c>
    </row>
    <row r="2152" spans="1:6" x14ac:dyDescent="0.25">
      <c r="A2152" s="1" t="s">
        <v>11740</v>
      </c>
      <c r="B2152" s="1" t="s">
        <v>14192</v>
      </c>
      <c r="C2152" s="1" t="s">
        <v>7124</v>
      </c>
      <c r="D2152" s="1" t="s">
        <v>8925</v>
      </c>
      <c r="E2152" s="1">
        <v>5.8</v>
      </c>
      <c r="F2152" s="1">
        <v>5.8</v>
      </c>
    </row>
    <row r="2153" spans="1:6" x14ac:dyDescent="0.25">
      <c r="A2153" s="1" t="s">
        <v>2248</v>
      </c>
      <c r="B2153" s="1" t="s">
        <v>5805</v>
      </c>
      <c r="C2153" s="1" t="s">
        <v>7124</v>
      </c>
      <c r="D2153" s="1" t="s">
        <v>8925</v>
      </c>
      <c r="E2153" s="1">
        <v>5.8</v>
      </c>
      <c r="F2153" s="1">
        <v>5.8</v>
      </c>
    </row>
    <row r="2154" spans="1:6" x14ac:dyDescent="0.25">
      <c r="A2154" s="1" t="s">
        <v>11915</v>
      </c>
      <c r="B2154" s="1" t="s">
        <v>14367</v>
      </c>
      <c r="C2154" s="1" t="s">
        <v>7124</v>
      </c>
      <c r="D2154" s="1" t="s">
        <v>12762</v>
      </c>
      <c r="E2154" s="1">
        <v>5.8</v>
      </c>
      <c r="F2154" s="1">
        <v>5.8</v>
      </c>
    </row>
    <row r="2155" spans="1:6" x14ac:dyDescent="0.25">
      <c r="A2155" s="1" t="s">
        <v>11929</v>
      </c>
      <c r="B2155" s="1" t="s">
        <v>14381</v>
      </c>
      <c r="C2155" s="1" t="s">
        <v>13340</v>
      </c>
      <c r="D2155" s="1" t="s">
        <v>12769</v>
      </c>
      <c r="E2155" s="1">
        <v>5.8</v>
      </c>
      <c r="F2155" s="1">
        <v>5.8</v>
      </c>
    </row>
    <row r="2156" spans="1:6" x14ac:dyDescent="0.25">
      <c r="A2156" s="1" t="s">
        <v>11979</v>
      </c>
      <c r="B2156" s="1" t="s">
        <v>14431</v>
      </c>
      <c r="C2156" s="1" t="s">
        <v>7124</v>
      </c>
      <c r="D2156" s="1" t="s">
        <v>9102</v>
      </c>
      <c r="E2156" s="1">
        <v>5.8</v>
      </c>
      <c r="F2156" s="1">
        <v>5.8</v>
      </c>
    </row>
    <row r="2157" spans="1:6" x14ac:dyDescent="0.25">
      <c r="A2157" s="1" t="s">
        <v>2710</v>
      </c>
      <c r="B2157" s="1" t="s">
        <v>6267</v>
      </c>
      <c r="C2157" s="1" t="s">
        <v>7124</v>
      </c>
      <c r="D2157" s="1" t="s">
        <v>8925</v>
      </c>
      <c r="E2157" s="1">
        <v>5.8</v>
      </c>
      <c r="F2157" s="1">
        <v>5.8</v>
      </c>
    </row>
    <row r="2158" spans="1:6" x14ac:dyDescent="0.25">
      <c r="A2158" s="1" t="s">
        <v>12057</v>
      </c>
      <c r="B2158" s="1" t="s">
        <v>14509</v>
      </c>
      <c r="C2158" s="1" t="s">
        <v>7124</v>
      </c>
      <c r="D2158" s="1" t="s">
        <v>8925</v>
      </c>
      <c r="E2158" s="1">
        <v>5.8</v>
      </c>
      <c r="F2158" s="1">
        <v>5.8</v>
      </c>
    </row>
    <row r="2159" spans="1:6" x14ac:dyDescent="0.25">
      <c r="A2159" s="1" t="s">
        <v>2966</v>
      </c>
      <c r="B2159" s="1" t="s">
        <v>6523</v>
      </c>
      <c r="C2159" s="1" t="s">
        <v>8435</v>
      </c>
      <c r="D2159" s="1" t="s">
        <v>10684</v>
      </c>
      <c r="E2159" s="1">
        <v>5.8</v>
      </c>
      <c r="F2159" s="1">
        <v>5.8</v>
      </c>
    </row>
    <row r="2160" spans="1:6" x14ac:dyDescent="0.25">
      <c r="A2160" s="1" t="s">
        <v>12153</v>
      </c>
      <c r="B2160" s="1" t="s">
        <v>14605</v>
      </c>
      <c r="C2160" s="1" t="s">
        <v>13410</v>
      </c>
      <c r="D2160" s="1" t="s">
        <v>12873</v>
      </c>
      <c r="E2160" s="1">
        <v>5.8</v>
      </c>
      <c r="F2160" s="1">
        <v>5.8</v>
      </c>
    </row>
    <row r="2161" spans="1:6" x14ac:dyDescent="0.25">
      <c r="A2161" s="1" t="s">
        <v>12237</v>
      </c>
      <c r="B2161" s="1" t="s">
        <v>14689</v>
      </c>
      <c r="C2161" s="1" t="s">
        <v>13438</v>
      </c>
      <c r="D2161" s="1" t="s">
        <v>12912</v>
      </c>
      <c r="E2161" s="1">
        <v>5.8</v>
      </c>
      <c r="F2161" s="1">
        <v>5.8</v>
      </c>
    </row>
    <row r="2162" spans="1:6" x14ac:dyDescent="0.25">
      <c r="A2162" s="1" t="s">
        <v>3481</v>
      </c>
      <c r="B2162" s="1" t="s">
        <v>7038</v>
      </c>
      <c r="C2162" s="1" t="s">
        <v>8660</v>
      </c>
      <c r="D2162" s="1" t="s">
        <v>10982</v>
      </c>
      <c r="E2162" s="1">
        <v>5.8</v>
      </c>
      <c r="F2162" s="1">
        <v>5.8</v>
      </c>
    </row>
    <row r="2163" spans="1:6" x14ac:dyDescent="0.25">
      <c r="A2163" s="1" t="s">
        <v>3514</v>
      </c>
      <c r="B2163" s="1" t="s">
        <v>7071</v>
      </c>
      <c r="C2163" s="1" t="s">
        <v>7124</v>
      </c>
      <c r="D2163" s="1" t="s">
        <v>11003</v>
      </c>
      <c r="E2163" s="1">
        <v>5.8</v>
      </c>
      <c r="F2163" s="1">
        <v>5.8</v>
      </c>
    </row>
    <row r="2164" spans="1:6" x14ac:dyDescent="0.25">
      <c r="A2164" s="1" t="s">
        <v>94</v>
      </c>
      <c r="B2164" s="1" t="s">
        <v>3651</v>
      </c>
      <c r="C2164" s="1" t="s">
        <v>7124</v>
      </c>
      <c r="D2164" s="1" t="s">
        <v>8979</v>
      </c>
      <c r="E2164" s="1">
        <v>5.9</v>
      </c>
      <c r="F2164" s="1">
        <v>5.9</v>
      </c>
    </row>
    <row r="2165" spans="1:6" x14ac:dyDescent="0.25">
      <c r="A2165" s="1" t="s">
        <v>11090</v>
      </c>
      <c r="B2165" s="1" t="s">
        <v>13542</v>
      </c>
      <c r="C2165" s="1" t="s">
        <v>13056</v>
      </c>
      <c r="D2165" s="1" t="s">
        <v>12364</v>
      </c>
      <c r="E2165" s="1">
        <v>5.9</v>
      </c>
      <c r="F2165" s="1">
        <v>5.9</v>
      </c>
    </row>
    <row r="2166" spans="1:6" x14ac:dyDescent="0.25">
      <c r="A2166" s="1" t="s">
        <v>11203</v>
      </c>
      <c r="B2166" s="1" t="s">
        <v>13655</v>
      </c>
      <c r="C2166" s="1" t="s">
        <v>7124</v>
      </c>
      <c r="D2166" s="1" t="s">
        <v>12415</v>
      </c>
      <c r="E2166" s="1">
        <v>5.9</v>
      </c>
      <c r="F2166" s="1">
        <v>5.9</v>
      </c>
    </row>
    <row r="2167" spans="1:6" x14ac:dyDescent="0.25">
      <c r="A2167" s="1" t="s">
        <v>853</v>
      </c>
      <c r="B2167" s="1" t="s">
        <v>4410</v>
      </c>
      <c r="C2167" s="1" t="s">
        <v>7124</v>
      </c>
      <c r="D2167" s="1" t="s">
        <v>9377</v>
      </c>
      <c r="E2167" s="1">
        <v>5.9</v>
      </c>
      <c r="F2167" s="1">
        <v>5.9</v>
      </c>
    </row>
    <row r="2168" spans="1:6" x14ac:dyDescent="0.25">
      <c r="A2168" s="1" t="s">
        <v>11507</v>
      </c>
      <c r="B2168" s="1" t="s">
        <v>13959</v>
      </c>
      <c r="C2168" s="1" t="s">
        <v>13194</v>
      </c>
      <c r="D2168" s="1" t="s">
        <v>12569</v>
      </c>
      <c r="E2168" s="1">
        <v>5.9</v>
      </c>
      <c r="F2168" s="1">
        <v>5.9</v>
      </c>
    </row>
    <row r="2169" spans="1:6" x14ac:dyDescent="0.25">
      <c r="A2169" s="1" t="s">
        <v>1408</v>
      </c>
      <c r="B2169" s="1" t="s">
        <v>4965</v>
      </c>
      <c r="C2169" s="1" t="s">
        <v>7124</v>
      </c>
      <c r="D2169" s="1" t="s">
        <v>8925</v>
      </c>
      <c r="E2169" s="1">
        <v>5.9</v>
      </c>
      <c r="F2169" s="1">
        <v>5.9</v>
      </c>
    </row>
    <row r="2170" spans="1:6" x14ac:dyDescent="0.25">
      <c r="A2170" s="1" t="s">
        <v>1475</v>
      </c>
      <c r="B2170" s="1" t="s">
        <v>5032</v>
      </c>
      <c r="C2170" s="1" t="s">
        <v>7784</v>
      </c>
      <c r="D2170" s="1" t="s">
        <v>9835</v>
      </c>
      <c r="E2170" s="1">
        <v>5.9</v>
      </c>
      <c r="F2170" s="1">
        <v>5.9</v>
      </c>
    </row>
    <row r="2171" spans="1:6" x14ac:dyDescent="0.25">
      <c r="A2171" s="1" t="s">
        <v>11622</v>
      </c>
      <c r="B2171" s="1" t="s">
        <v>14074</v>
      </c>
      <c r="C2171" s="1" t="s">
        <v>7124</v>
      </c>
      <c r="D2171" s="1" t="s">
        <v>9174</v>
      </c>
      <c r="E2171" s="1" t="s">
        <v>12990</v>
      </c>
      <c r="F2171" s="1">
        <v>5.9</v>
      </c>
    </row>
    <row r="2172" spans="1:6" x14ac:dyDescent="0.25">
      <c r="A2172" s="1" t="s">
        <v>1632</v>
      </c>
      <c r="B2172" s="1" t="s">
        <v>5189</v>
      </c>
      <c r="C2172" s="1" t="s">
        <v>7124</v>
      </c>
      <c r="D2172" s="1" t="s">
        <v>8925</v>
      </c>
      <c r="E2172" s="1">
        <v>5.9</v>
      </c>
      <c r="F2172" s="1">
        <v>5.9</v>
      </c>
    </row>
    <row r="2173" spans="1:6" x14ac:dyDescent="0.25">
      <c r="A2173" s="1" t="s">
        <v>1675</v>
      </c>
      <c r="B2173" s="1" t="s">
        <v>5232</v>
      </c>
      <c r="C2173" s="1" t="s">
        <v>7124</v>
      </c>
      <c r="D2173" s="1" t="s">
        <v>9945</v>
      </c>
      <c r="E2173" s="1">
        <v>5.9</v>
      </c>
      <c r="F2173" s="1">
        <v>5.9</v>
      </c>
    </row>
    <row r="2174" spans="1:6" x14ac:dyDescent="0.25">
      <c r="A2174" s="1" t="s">
        <v>11646</v>
      </c>
      <c r="B2174" s="1" t="s">
        <v>14098</v>
      </c>
      <c r="C2174" s="1" t="s">
        <v>7124</v>
      </c>
      <c r="D2174" s="1" t="s">
        <v>9322</v>
      </c>
      <c r="E2174" s="1">
        <v>5.9</v>
      </c>
      <c r="F2174" s="1">
        <v>5.9</v>
      </c>
    </row>
    <row r="2175" spans="1:6" x14ac:dyDescent="0.25">
      <c r="A2175" s="1" t="s">
        <v>2180</v>
      </c>
      <c r="B2175" s="1" t="s">
        <v>5737</v>
      </c>
      <c r="C2175" s="1" t="s">
        <v>7124</v>
      </c>
      <c r="D2175" s="1" t="s">
        <v>10248</v>
      </c>
      <c r="E2175" s="1">
        <v>5.9</v>
      </c>
      <c r="F2175" s="1">
        <v>5.9</v>
      </c>
    </row>
    <row r="2176" spans="1:6" x14ac:dyDescent="0.25">
      <c r="A2176" s="1" t="s">
        <v>2586</v>
      </c>
      <c r="B2176" s="1" t="s">
        <v>6143</v>
      </c>
      <c r="C2176" s="1" t="s">
        <v>7124</v>
      </c>
      <c r="D2176" s="1" t="s">
        <v>8925</v>
      </c>
      <c r="E2176" s="1">
        <v>5.9</v>
      </c>
      <c r="F2176" s="1">
        <v>5.9</v>
      </c>
    </row>
    <row r="2177" spans="1:6" x14ac:dyDescent="0.25">
      <c r="A2177" s="1" t="s">
        <v>2627</v>
      </c>
      <c r="B2177" s="1" t="s">
        <v>6184</v>
      </c>
      <c r="C2177" s="1" t="s">
        <v>8290</v>
      </c>
      <c r="D2177" s="1" t="s">
        <v>10491</v>
      </c>
      <c r="E2177" s="1">
        <v>5.9</v>
      </c>
      <c r="F2177" s="1">
        <v>5.9</v>
      </c>
    </row>
    <row r="2178" spans="1:6" x14ac:dyDescent="0.25">
      <c r="A2178" s="1" t="s">
        <v>3160</v>
      </c>
      <c r="B2178" s="1" t="s">
        <v>6717</v>
      </c>
      <c r="C2178" s="1" t="s">
        <v>7124</v>
      </c>
      <c r="D2178" s="1" t="s">
        <v>10042</v>
      </c>
      <c r="E2178" s="1">
        <v>5.9</v>
      </c>
      <c r="F2178" s="1">
        <v>5.9</v>
      </c>
    </row>
    <row r="2179" spans="1:6" x14ac:dyDescent="0.25">
      <c r="A2179" s="1" t="s">
        <v>139</v>
      </c>
      <c r="B2179" s="1" t="s">
        <v>3696</v>
      </c>
      <c r="C2179" s="1" t="s">
        <v>7124</v>
      </c>
      <c r="D2179" s="1" t="s">
        <v>9013</v>
      </c>
      <c r="E2179" s="1">
        <v>6</v>
      </c>
      <c r="F2179" s="1">
        <v>6</v>
      </c>
    </row>
    <row r="2180" spans="1:6" x14ac:dyDescent="0.25">
      <c r="A2180" s="1" t="s">
        <v>11122</v>
      </c>
      <c r="B2180" s="1" t="s">
        <v>13574</v>
      </c>
      <c r="C2180" s="1" t="s">
        <v>7124</v>
      </c>
      <c r="D2180" s="1" t="s">
        <v>9038</v>
      </c>
      <c r="E2180" s="1">
        <v>6</v>
      </c>
      <c r="F2180" s="1">
        <v>6</v>
      </c>
    </row>
    <row r="2181" spans="1:6" x14ac:dyDescent="0.25">
      <c r="A2181" s="1" t="s">
        <v>265</v>
      </c>
      <c r="B2181" s="1" t="s">
        <v>3822</v>
      </c>
      <c r="C2181" s="1" t="s">
        <v>7124</v>
      </c>
      <c r="D2181" s="1" t="s">
        <v>8925</v>
      </c>
      <c r="E2181" s="1">
        <v>6</v>
      </c>
      <c r="F2181" s="1">
        <v>6</v>
      </c>
    </row>
    <row r="2182" spans="1:6" x14ac:dyDescent="0.25">
      <c r="A2182" s="1" t="s">
        <v>11198</v>
      </c>
      <c r="B2182" s="1" t="s">
        <v>13650</v>
      </c>
      <c r="C2182" s="1" t="s">
        <v>13087</v>
      </c>
      <c r="D2182" s="1" t="s">
        <v>12413</v>
      </c>
      <c r="E2182" s="1">
        <v>6</v>
      </c>
      <c r="F2182" s="1">
        <v>6</v>
      </c>
    </row>
    <row r="2183" spans="1:6" x14ac:dyDescent="0.25">
      <c r="A2183" s="1" t="s">
        <v>11267</v>
      </c>
      <c r="B2183" s="1" t="s">
        <v>13719</v>
      </c>
      <c r="C2183" s="1" t="s">
        <v>13113</v>
      </c>
      <c r="D2183" s="1" t="s">
        <v>12453</v>
      </c>
      <c r="E2183" s="1">
        <v>6</v>
      </c>
      <c r="F2183" s="1">
        <v>6</v>
      </c>
    </row>
    <row r="2184" spans="1:6" x14ac:dyDescent="0.25">
      <c r="A2184" s="1" t="s">
        <v>11289</v>
      </c>
      <c r="B2184" s="1" t="s">
        <v>13741</v>
      </c>
      <c r="C2184" s="1" t="s">
        <v>7124</v>
      </c>
      <c r="D2184" s="1" t="s">
        <v>8925</v>
      </c>
      <c r="E2184" s="1">
        <v>6</v>
      </c>
      <c r="F2184" s="1">
        <v>6</v>
      </c>
    </row>
    <row r="2185" spans="1:6" x14ac:dyDescent="0.25">
      <c r="A2185" s="1" t="s">
        <v>721</v>
      </c>
      <c r="B2185" s="1" t="s">
        <v>4278</v>
      </c>
      <c r="C2185" s="1" t="s">
        <v>7463</v>
      </c>
      <c r="D2185" s="1" t="s">
        <v>9399</v>
      </c>
      <c r="E2185" s="1">
        <v>6</v>
      </c>
      <c r="F2185" s="1">
        <v>6</v>
      </c>
    </row>
    <row r="2186" spans="1:6" x14ac:dyDescent="0.25">
      <c r="A2186" s="1" t="s">
        <v>818</v>
      </c>
      <c r="B2186" s="1" t="s">
        <v>4375</v>
      </c>
      <c r="C2186" s="1" t="s">
        <v>7124</v>
      </c>
      <c r="D2186" s="1" t="s">
        <v>8925</v>
      </c>
      <c r="E2186" s="1">
        <v>6</v>
      </c>
      <c r="F2186" s="1">
        <v>6</v>
      </c>
    </row>
    <row r="2187" spans="1:6" x14ac:dyDescent="0.25">
      <c r="A2187" s="1" t="s">
        <v>1056</v>
      </c>
      <c r="B2187" s="1" t="s">
        <v>4613</v>
      </c>
      <c r="C2187" s="1" t="s">
        <v>7124</v>
      </c>
      <c r="D2187" s="1" t="s">
        <v>8925</v>
      </c>
      <c r="E2187" s="1">
        <v>6</v>
      </c>
      <c r="F2187" s="1">
        <v>6</v>
      </c>
    </row>
    <row r="2188" spans="1:6" x14ac:dyDescent="0.25">
      <c r="A2188" s="1" t="s">
        <v>11463</v>
      </c>
      <c r="B2188" s="1" t="s">
        <v>13915</v>
      </c>
      <c r="C2188" s="1" t="s">
        <v>7124</v>
      </c>
      <c r="D2188" s="1" t="s">
        <v>10000</v>
      </c>
      <c r="E2188" s="1">
        <v>6</v>
      </c>
      <c r="F2188" s="1">
        <v>6</v>
      </c>
    </row>
    <row r="2189" spans="1:6" x14ac:dyDescent="0.25">
      <c r="A2189" s="1" t="s">
        <v>1585</v>
      </c>
      <c r="B2189" s="1" t="s">
        <v>5142</v>
      </c>
      <c r="C2189" s="1" t="s">
        <v>7124</v>
      </c>
      <c r="D2189" s="1" t="s">
        <v>9893</v>
      </c>
      <c r="E2189" s="1">
        <v>6</v>
      </c>
      <c r="F2189" s="1">
        <v>6</v>
      </c>
    </row>
    <row r="2190" spans="1:6" x14ac:dyDescent="0.25">
      <c r="A2190" s="1" t="s">
        <v>11654</v>
      </c>
      <c r="B2190" s="1" t="s">
        <v>14106</v>
      </c>
      <c r="C2190" s="1" t="s">
        <v>7124</v>
      </c>
      <c r="D2190" s="1" t="s">
        <v>9454</v>
      </c>
      <c r="E2190" s="1">
        <v>6</v>
      </c>
      <c r="F2190" s="1">
        <v>6</v>
      </c>
    </row>
    <row r="2191" spans="1:6" x14ac:dyDescent="0.25">
      <c r="A2191" s="1" t="s">
        <v>11672</v>
      </c>
      <c r="B2191" s="1" t="s">
        <v>14124</v>
      </c>
      <c r="C2191" s="1" t="s">
        <v>7124</v>
      </c>
      <c r="D2191" s="1" t="s">
        <v>8925</v>
      </c>
      <c r="E2191" s="1">
        <v>6</v>
      </c>
      <c r="F2191" s="1">
        <v>6</v>
      </c>
    </row>
    <row r="2192" spans="1:6" x14ac:dyDescent="0.25">
      <c r="A2192" s="1" t="s">
        <v>1809</v>
      </c>
      <c r="B2192" s="1" t="s">
        <v>5366</v>
      </c>
      <c r="C2192" s="1" t="s">
        <v>7919</v>
      </c>
      <c r="D2192" s="1" t="s">
        <v>10027</v>
      </c>
      <c r="E2192" s="1">
        <v>6</v>
      </c>
      <c r="F2192" s="1">
        <v>6</v>
      </c>
    </row>
    <row r="2193" spans="1:6" x14ac:dyDescent="0.25">
      <c r="A2193" s="1" t="s">
        <v>1809</v>
      </c>
      <c r="B2193" s="1" t="s">
        <v>5366</v>
      </c>
      <c r="C2193" s="1" t="s">
        <v>7919</v>
      </c>
      <c r="D2193" s="1" t="s">
        <v>10027</v>
      </c>
      <c r="E2193" s="1">
        <v>6</v>
      </c>
      <c r="F2193" s="1">
        <v>6</v>
      </c>
    </row>
    <row r="2194" spans="1:6" x14ac:dyDescent="0.25">
      <c r="A2194" s="1" t="s">
        <v>11718</v>
      </c>
      <c r="B2194" s="1" t="s">
        <v>14170</v>
      </c>
      <c r="C2194" s="1" t="s">
        <v>13265</v>
      </c>
      <c r="D2194" s="1" t="s">
        <v>12665</v>
      </c>
      <c r="E2194" s="1">
        <v>6</v>
      </c>
      <c r="F2194" s="1">
        <v>6</v>
      </c>
    </row>
    <row r="2195" spans="1:6" x14ac:dyDescent="0.25">
      <c r="A2195" s="1" t="s">
        <v>11760</v>
      </c>
      <c r="B2195" s="1" t="s">
        <v>14212</v>
      </c>
      <c r="C2195" s="1" t="s">
        <v>13281</v>
      </c>
      <c r="D2195" s="1" t="s">
        <v>8925</v>
      </c>
      <c r="E2195" s="1">
        <v>6</v>
      </c>
      <c r="F2195" s="1">
        <v>6</v>
      </c>
    </row>
    <row r="2196" spans="1:6" x14ac:dyDescent="0.25">
      <c r="A2196" s="1" t="s">
        <v>11867</v>
      </c>
      <c r="B2196" s="1" t="s">
        <v>14319</v>
      </c>
      <c r="C2196" s="1" t="s">
        <v>7124</v>
      </c>
      <c r="D2196" s="1" t="s">
        <v>8916</v>
      </c>
      <c r="E2196" s="1" t="s">
        <v>13000</v>
      </c>
      <c r="F2196" s="1">
        <v>6</v>
      </c>
    </row>
    <row r="2197" spans="1:6" x14ac:dyDescent="0.25">
      <c r="A2197" s="1" t="s">
        <v>12030</v>
      </c>
      <c r="B2197" s="1" t="s">
        <v>14482</v>
      </c>
      <c r="C2197" s="1" t="s">
        <v>7124</v>
      </c>
      <c r="D2197" s="1" t="s">
        <v>8925</v>
      </c>
      <c r="E2197" s="1">
        <v>6</v>
      </c>
      <c r="F2197" s="1">
        <v>6</v>
      </c>
    </row>
    <row r="2198" spans="1:6" x14ac:dyDescent="0.25">
      <c r="A2198" s="1" t="s">
        <v>12095</v>
      </c>
      <c r="B2198" s="1" t="s">
        <v>14547</v>
      </c>
      <c r="C2198" s="1" t="s">
        <v>13387</v>
      </c>
      <c r="D2198" s="1" t="s">
        <v>12846</v>
      </c>
      <c r="E2198" s="1">
        <v>6</v>
      </c>
      <c r="F2198" s="1">
        <v>6</v>
      </c>
    </row>
    <row r="2199" spans="1:6" x14ac:dyDescent="0.25">
      <c r="A2199" s="1" t="s">
        <v>2929</v>
      </c>
      <c r="B2199" s="1" t="s">
        <v>6486</v>
      </c>
      <c r="C2199" s="1" t="s">
        <v>8422</v>
      </c>
      <c r="D2199" s="1" t="s">
        <v>10667</v>
      </c>
      <c r="E2199" s="1">
        <v>6</v>
      </c>
      <c r="F2199" s="1">
        <v>6</v>
      </c>
    </row>
    <row r="2200" spans="1:6" x14ac:dyDescent="0.25">
      <c r="A2200" s="1" t="s">
        <v>3212</v>
      </c>
      <c r="B2200" s="1" t="s">
        <v>6769</v>
      </c>
      <c r="C2200" s="1" t="s">
        <v>7124</v>
      </c>
      <c r="D2200" s="1" t="s">
        <v>8925</v>
      </c>
      <c r="E2200" s="1">
        <v>6</v>
      </c>
      <c r="F2200" s="1">
        <v>6</v>
      </c>
    </row>
    <row r="2201" spans="1:6" x14ac:dyDescent="0.25">
      <c r="A2201" s="1" t="s">
        <v>12289</v>
      </c>
      <c r="B2201" s="1" t="s">
        <v>14741</v>
      </c>
      <c r="C2201" s="1" t="s">
        <v>7124</v>
      </c>
      <c r="D2201" s="1" t="s">
        <v>8925</v>
      </c>
      <c r="E2201" s="1">
        <v>6</v>
      </c>
      <c r="F2201" s="1">
        <v>6</v>
      </c>
    </row>
    <row r="2202" spans="1:6" x14ac:dyDescent="0.25">
      <c r="A2202" s="1" t="s">
        <v>12290</v>
      </c>
      <c r="B2202" s="1" t="s">
        <v>14742</v>
      </c>
      <c r="C2202" s="1" t="s">
        <v>7124</v>
      </c>
      <c r="D2202" s="1" t="s">
        <v>12943</v>
      </c>
      <c r="E2202" s="1">
        <v>6</v>
      </c>
      <c r="F2202" s="1">
        <v>6</v>
      </c>
    </row>
    <row r="2203" spans="1:6" x14ac:dyDescent="0.25">
      <c r="A2203" s="1" t="s">
        <v>12292</v>
      </c>
      <c r="B2203" s="1" t="s">
        <v>14744</v>
      </c>
      <c r="C2203" s="1" t="s">
        <v>13461</v>
      </c>
      <c r="D2203" s="1" t="s">
        <v>9313</v>
      </c>
      <c r="E2203" s="1">
        <v>6</v>
      </c>
      <c r="F2203" s="1">
        <v>6</v>
      </c>
    </row>
    <row r="2204" spans="1:6" x14ac:dyDescent="0.25">
      <c r="A2204" s="1" t="s">
        <v>295</v>
      </c>
      <c r="B2204" s="1" t="s">
        <v>3852</v>
      </c>
      <c r="C2204" s="1" t="s">
        <v>7260</v>
      </c>
      <c r="D2204" s="1" t="s">
        <v>9124</v>
      </c>
      <c r="E2204" s="1">
        <v>6.1</v>
      </c>
      <c r="F2204" s="1">
        <v>6.1</v>
      </c>
    </row>
    <row r="2205" spans="1:6" x14ac:dyDescent="0.25">
      <c r="A2205" s="1" t="s">
        <v>11155</v>
      </c>
      <c r="B2205" s="1" t="s">
        <v>13607</v>
      </c>
      <c r="C2205" s="1" t="s">
        <v>7124</v>
      </c>
      <c r="D2205" s="1" t="s">
        <v>8925</v>
      </c>
      <c r="E2205" s="1">
        <v>6.1</v>
      </c>
      <c r="F2205" s="1">
        <v>6.1</v>
      </c>
    </row>
    <row r="2206" spans="1:6" x14ac:dyDescent="0.25">
      <c r="A2206" s="1" t="s">
        <v>318</v>
      </c>
      <c r="B2206" s="1" t="s">
        <v>3875</v>
      </c>
      <c r="C2206" s="1" t="s">
        <v>7124</v>
      </c>
      <c r="D2206" s="1" t="s">
        <v>9138</v>
      </c>
      <c r="E2206" s="1">
        <v>6.1</v>
      </c>
      <c r="F2206" s="1">
        <v>6.1</v>
      </c>
    </row>
    <row r="2207" spans="1:6" x14ac:dyDescent="0.25">
      <c r="A2207" s="1" t="s">
        <v>11195</v>
      </c>
      <c r="B2207" s="1" t="s">
        <v>13647</v>
      </c>
      <c r="C2207" s="1" t="s">
        <v>7124</v>
      </c>
      <c r="D2207" s="1" t="s">
        <v>12411</v>
      </c>
      <c r="E2207" s="1">
        <v>6.1</v>
      </c>
      <c r="F2207" s="1">
        <v>6.1</v>
      </c>
    </row>
    <row r="2208" spans="1:6" x14ac:dyDescent="0.25">
      <c r="A2208" s="1" t="s">
        <v>11270</v>
      </c>
      <c r="B2208" s="1" t="s">
        <v>13722</v>
      </c>
      <c r="C2208" s="1" t="s">
        <v>7124</v>
      </c>
      <c r="D2208" s="1" t="s">
        <v>8916</v>
      </c>
      <c r="E2208" s="1">
        <v>6.1</v>
      </c>
      <c r="F2208" s="1">
        <v>6.1</v>
      </c>
    </row>
    <row r="2209" spans="1:6" x14ac:dyDescent="0.25">
      <c r="A2209" s="1" t="s">
        <v>675</v>
      </c>
      <c r="B2209" s="1" t="s">
        <v>4232</v>
      </c>
      <c r="C2209" s="1" t="s">
        <v>7442</v>
      </c>
      <c r="D2209" s="1" t="s">
        <v>9370</v>
      </c>
      <c r="E2209" s="1">
        <v>6.1</v>
      </c>
      <c r="F2209" s="1">
        <v>6.1</v>
      </c>
    </row>
    <row r="2210" spans="1:6" x14ac:dyDescent="0.25">
      <c r="A2210" s="1" t="s">
        <v>11561</v>
      </c>
      <c r="B2210" s="1" t="s">
        <v>14013</v>
      </c>
      <c r="C2210" s="1" t="s">
        <v>7124</v>
      </c>
      <c r="D2210" s="1" t="s">
        <v>8925</v>
      </c>
      <c r="E2210" s="1">
        <v>6.1</v>
      </c>
      <c r="F2210" s="1">
        <v>6.1</v>
      </c>
    </row>
    <row r="2211" spans="1:6" x14ac:dyDescent="0.25">
      <c r="A2211" s="1" t="s">
        <v>11578</v>
      </c>
      <c r="B2211" s="1" t="s">
        <v>14030</v>
      </c>
      <c r="C2211" s="1" t="s">
        <v>7124</v>
      </c>
      <c r="D2211" s="1" t="s">
        <v>8925</v>
      </c>
      <c r="E2211" s="1">
        <v>6.1</v>
      </c>
      <c r="F2211" s="1">
        <v>6.1</v>
      </c>
    </row>
    <row r="2212" spans="1:6" x14ac:dyDescent="0.25">
      <c r="A2212" s="1" t="s">
        <v>11603</v>
      </c>
      <c r="B2212" s="1" t="s">
        <v>14055</v>
      </c>
      <c r="C2212" s="1" t="s">
        <v>7124</v>
      </c>
      <c r="D2212" s="1" t="s">
        <v>8916</v>
      </c>
      <c r="E2212" s="1">
        <v>6.1</v>
      </c>
      <c r="F2212" s="1">
        <v>6.1</v>
      </c>
    </row>
    <row r="2213" spans="1:6" x14ac:dyDescent="0.25">
      <c r="A2213" s="1" t="s">
        <v>11752</v>
      </c>
      <c r="B2213" s="1" t="s">
        <v>14204</v>
      </c>
      <c r="C2213" s="1" t="s">
        <v>7124</v>
      </c>
      <c r="D2213" s="1" t="s">
        <v>12526</v>
      </c>
      <c r="E2213" s="1">
        <v>6.1</v>
      </c>
      <c r="F2213" s="1">
        <v>6.1</v>
      </c>
    </row>
    <row r="2214" spans="1:6" x14ac:dyDescent="0.25">
      <c r="A2214" s="1" t="s">
        <v>2163</v>
      </c>
      <c r="B2214" s="1" t="s">
        <v>5720</v>
      </c>
      <c r="C2214" s="1" t="s">
        <v>7124</v>
      </c>
      <c r="D2214" s="1" t="s">
        <v>8925</v>
      </c>
      <c r="E2214" s="1">
        <v>6.1</v>
      </c>
      <c r="F2214" s="1">
        <v>6.1</v>
      </c>
    </row>
    <row r="2215" spans="1:6" x14ac:dyDescent="0.25">
      <c r="A2215" s="1" t="s">
        <v>11852</v>
      </c>
      <c r="B2215" s="1" t="s">
        <v>14304</v>
      </c>
      <c r="C2215" s="1" t="s">
        <v>13312</v>
      </c>
      <c r="D2215" s="1" t="s">
        <v>12730</v>
      </c>
      <c r="E2215" s="1">
        <v>6.1</v>
      </c>
      <c r="F2215" s="1">
        <v>6.1</v>
      </c>
    </row>
    <row r="2216" spans="1:6" x14ac:dyDescent="0.25">
      <c r="A2216" s="1" t="s">
        <v>2310</v>
      </c>
      <c r="B2216" s="1" t="s">
        <v>5867</v>
      </c>
      <c r="C2216" s="1" t="s">
        <v>7124</v>
      </c>
      <c r="D2216" s="1" t="s">
        <v>10316</v>
      </c>
      <c r="E2216" s="1">
        <v>6.1</v>
      </c>
      <c r="F2216" s="1">
        <v>6.1</v>
      </c>
    </row>
    <row r="2217" spans="1:6" x14ac:dyDescent="0.25">
      <c r="A2217" s="1" t="s">
        <v>12067</v>
      </c>
      <c r="B2217" s="1" t="s">
        <v>14519</v>
      </c>
      <c r="C2217" s="1" t="s">
        <v>13379</v>
      </c>
      <c r="D2217" s="1" t="s">
        <v>12830</v>
      </c>
      <c r="E2217" s="1">
        <v>6.1</v>
      </c>
      <c r="F2217" s="1">
        <v>6.1</v>
      </c>
    </row>
    <row r="2218" spans="1:6" x14ac:dyDescent="0.25">
      <c r="A2218" s="1" t="s">
        <v>2828</v>
      </c>
      <c r="B2218" s="1" t="s">
        <v>6385</v>
      </c>
      <c r="C2218" s="1" t="s">
        <v>7124</v>
      </c>
      <c r="D2218" s="1" t="s">
        <v>10609</v>
      </c>
      <c r="E2218" s="1">
        <v>6.1</v>
      </c>
      <c r="F2218" s="1">
        <v>6.1</v>
      </c>
    </row>
    <row r="2219" spans="1:6" x14ac:dyDescent="0.25">
      <c r="A2219" s="1" t="s">
        <v>3006</v>
      </c>
      <c r="B2219" s="1" t="s">
        <v>6563</v>
      </c>
      <c r="C2219" s="1" t="s">
        <v>7124</v>
      </c>
      <c r="D2219" s="1" t="s">
        <v>10706</v>
      </c>
      <c r="E2219" s="1">
        <v>6.1</v>
      </c>
      <c r="F2219" s="1">
        <v>6.1</v>
      </c>
    </row>
    <row r="2220" spans="1:6" x14ac:dyDescent="0.25">
      <c r="A2220" s="1" t="s">
        <v>3015</v>
      </c>
      <c r="B2220" s="1" t="s">
        <v>6572</v>
      </c>
      <c r="C2220" s="1" t="s">
        <v>7124</v>
      </c>
      <c r="D2220" s="1" t="s">
        <v>8916</v>
      </c>
      <c r="E2220" s="1">
        <v>6.1</v>
      </c>
      <c r="F2220" s="1">
        <v>6.1</v>
      </c>
    </row>
    <row r="2221" spans="1:6" x14ac:dyDescent="0.25">
      <c r="A2221" s="1" t="s">
        <v>3237</v>
      </c>
      <c r="B2221" s="1" t="s">
        <v>6794</v>
      </c>
      <c r="C2221" s="1" t="s">
        <v>7124</v>
      </c>
      <c r="D2221" s="1" t="s">
        <v>10834</v>
      </c>
      <c r="E2221" s="1">
        <v>6.1</v>
      </c>
      <c r="F2221" s="1">
        <v>6.1</v>
      </c>
    </row>
    <row r="2222" spans="1:6" x14ac:dyDescent="0.25">
      <c r="A2222" s="1" t="s">
        <v>3245</v>
      </c>
      <c r="B2222" s="1" t="s">
        <v>6802</v>
      </c>
      <c r="C2222" s="1" t="s">
        <v>7124</v>
      </c>
      <c r="D2222" s="1" t="s">
        <v>10840</v>
      </c>
      <c r="E2222" s="1">
        <v>6.1</v>
      </c>
      <c r="F2222" s="1">
        <v>6.1</v>
      </c>
    </row>
    <row r="2223" spans="1:6" x14ac:dyDescent="0.25">
      <c r="A2223" s="1" t="s">
        <v>12226</v>
      </c>
      <c r="B2223" s="1" t="s">
        <v>14678</v>
      </c>
      <c r="C2223" s="1" t="s">
        <v>7124</v>
      </c>
      <c r="D2223" s="1" t="s">
        <v>8925</v>
      </c>
      <c r="E2223" s="1">
        <v>6.1</v>
      </c>
      <c r="F2223" s="1">
        <v>6.1</v>
      </c>
    </row>
    <row r="2224" spans="1:6" x14ac:dyDescent="0.25">
      <c r="A2224" s="1" t="s">
        <v>3434</v>
      </c>
      <c r="B2224" s="1" t="s">
        <v>6991</v>
      </c>
      <c r="C2224" s="1" t="s">
        <v>8640</v>
      </c>
      <c r="D2224" s="1" t="s">
        <v>10954</v>
      </c>
      <c r="E2224" s="1">
        <v>6.1</v>
      </c>
      <c r="F2224" s="1">
        <v>6.1</v>
      </c>
    </row>
    <row r="2225" spans="1:6" x14ac:dyDescent="0.25">
      <c r="A2225" s="1" t="s">
        <v>13</v>
      </c>
      <c r="B2225" s="1" t="s">
        <v>3570</v>
      </c>
      <c r="C2225" s="1" t="s">
        <v>7124</v>
      </c>
      <c r="D2225" s="1" t="s">
        <v>8914</v>
      </c>
      <c r="E2225" s="1">
        <v>6.2</v>
      </c>
      <c r="F2225" s="1">
        <v>6.2</v>
      </c>
    </row>
    <row r="2226" spans="1:6" x14ac:dyDescent="0.25">
      <c r="A2226" s="1" t="s">
        <v>11086</v>
      </c>
      <c r="B2226" s="1" t="s">
        <v>13538</v>
      </c>
      <c r="C2226" s="1" t="s">
        <v>7124</v>
      </c>
      <c r="D2226" s="1" t="s">
        <v>8925</v>
      </c>
      <c r="E2226" s="1">
        <v>6.2</v>
      </c>
      <c r="F2226" s="1">
        <v>6.2</v>
      </c>
    </row>
    <row r="2227" spans="1:6" x14ac:dyDescent="0.25">
      <c r="A2227" s="1" t="s">
        <v>11108</v>
      </c>
      <c r="B2227" s="1" t="s">
        <v>13560</v>
      </c>
      <c r="C2227" s="1" t="s">
        <v>7124</v>
      </c>
      <c r="D2227" s="1" t="s">
        <v>8925</v>
      </c>
      <c r="E2227" s="1">
        <v>6.2</v>
      </c>
      <c r="F2227" s="1">
        <v>6.2</v>
      </c>
    </row>
    <row r="2228" spans="1:6" x14ac:dyDescent="0.25">
      <c r="A2228" s="1" t="s">
        <v>305</v>
      </c>
      <c r="B2228" s="1" t="s">
        <v>3862</v>
      </c>
      <c r="C2228" s="1" t="s">
        <v>7263</v>
      </c>
      <c r="D2228" s="1" t="s">
        <v>9128</v>
      </c>
      <c r="E2228" s="1">
        <v>6.2</v>
      </c>
      <c r="F2228" s="1">
        <v>6.2</v>
      </c>
    </row>
    <row r="2229" spans="1:6" x14ac:dyDescent="0.25">
      <c r="A2229" s="1" t="s">
        <v>11245</v>
      </c>
      <c r="B2229" s="1" t="s">
        <v>13697</v>
      </c>
      <c r="C2229" s="1" t="s">
        <v>13102</v>
      </c>
      <c r="D2229" s="1" t="s">
        <v>12439</v>
      </c>
      <c r="E2229" s="1">
        <v>6.2</v>
      </c>
      <c r="F2229" s="1">
        <v>6.2</v>
      </c>
    </row>
    <row r="2230" spans="1:6" x14ac:dyDescent="0.25">
      <c r="A2230" s="1" t="s">
        <v>11374</v>
      </c>
      <c r="B2230" s="1" t="s">
        <v>13826</v>
      </c>
      <c r="C2230" s="1" t="s">
        <v>7124</v>
      </c>
      <c r="D2230" s="1" t="s">
        <v>8925</v>
      </c>
      <c r="E2230" s="1">
        <v>6.2</v>
      </c>
      <c r="F2230" s="1">
        <v>6.2</v>
      </c>
    </row>
    <row r="2231" spans="1:6" x14ac:dyDescent="0.25">
      <c r="A2231" s="1" t="s">
        <v>11399</v>
      </c>
      <c r="B2231" s="1" t="s">
        <v>13851</v>
      </c>
      <c r="C2231" s="1" t="s">
        <v>7124</v>
      </c>
      <c r="D2231" s="1" t="s">
        <v>8925</v>
      </c>
      <c r="E2231" s="1">
        <v>6.2</v>
      </c>
      <c r="F2231" s="1">
        <v>6.2</v>
      </c>
    </row>
    <row r="2232" spans="1:6" x14ac:dyDescent="0.25">
      <c r="A2232" s="1" t="s">
        <v>11726</v>
      </c>
      <c r="B2232" s="1" t="s">
        <v>14178</v>
      </c>
      <c r="C2232" s="1" t="s">
        <v>7124</v>
      </c>
      <c r="D2232" s="1" t="s">
        <v>10831</v>
      </c>
      <c r="E2232" s="1">
        <v>6.2</v>
      </c>
      <c r="F2232" s="1">
        <v>6.2</v>
      </c>
    </row>
    <row r="2233" spans="1:6" x14ac:dyDescent="0.25">
      <c r="A2233" s="1" t="s">
        <v>11799</v>
      </c>
      <c r="B2233" s="1" t="s">
        <v>14251</v>
      </c>
      <c r="C2233" s="4">
        <v>36982</v>
      </c>
      <c r="D2233" s="1" t="s">
        <v>12702</v>
      </c>
      <c r="E2233" s="1">
        <v>6.2</v>
      </c>
      <c r="F2233" s="1">
        <v>6.2</v>
      </c>
    </row>
    <row r="2234" spans="1:6" x14ac:dyDescent="0.25">
      <c r="A2234" s="1" t="s">
        <v>11858</v>
      </c>
      <c r="B2234" s="1" t="s">
        <v>14310</v>
      </c>
      <c r="C2234" s="1" t="s">
        <v>13314</v>
      </c>
      <c r="D2234" s="1" t="s">
        <v>12733</v>
      </c>
      <c r="E2234" s="1">
        <v>6.2</v>
      </c>
      <c r="F2234" s="1">
        <v>6.2</v>
      </c>
    </row>
    <row r="2235" spans="1:6" x14ac:dyDescent="0.25">
      <c r="A2235" s="1" t="s">
        <v>2424</v>
      </c>
      <c r="B2235" s="1" t="s">
        <v>5981</v>
      </c>
      <c r="C2235" s="1" t="s">
        <v>7124</v>
      </c>
      <c r="D2235" s="1" t="s">
        <v>10383</v>
      </c>
      <c r="E2235" s="1">
        <v>6.2</v>
      </c>
      <c r="F2235" s="1">
        <v>6.2</v>
      </c>
    </row>
    <row r="2236" spans="1:6" x14ac:dyDescent="0.25">
      <c r="A2236" s="1" t="s">
        <v>2646</v>
      </c>
      <c r="B2236" s="1" t="s">
        <v>6203</v>
      </c>
      <c r="C2236" s="1" t="s">
        <v>8301</v>
      </c>
      <c r="D2236" s="1" t="s">
        <v>10505</v>
      </c>
      <c r="E2236" s="1">
        <v>6.2</v>
      </c>
      <c r="F2236" s="1">
        <v>6.2</v>
      </c>
    </row>
    <row r="2237" spans="1:6" x14ac:dyDescent="0.25">
      <c r="A2237" s="1" t="s">
        <v>12025</v>
      </c>
      <c r="B2237" s="1" t="s">
        <v>14477</v>
      </c>
      <c r="C2237" s="1" t="s">
        <v>7124</v>
      </c>
      <c r="D2237" s="1" t="s">
        <v>12814</v>
      </c>
      <c r="E2237" s="1">
        <v>6.2</v>
      </c>
      <c r="F2237" s="1">
        <v>6.2</v>
      </c>
    </row>
    <row r="2238" spans="1:6" x14ac:dyDescent="0.25">
      <c r="A2238" s="1" t="s">
        <v>2765</v>
      </c>
      <c r="B2238" s="1" t="s">
        <v>6322</v>
      </c>
      <c r="C2238" s="1" t="s">
        <v>7124</v>
      </c>
      <c r="D2238" s="1" t="s">
        <v>10572</v>
      </c>
      <c r="E2238" s="1">
        <v>6.2</v>
      </c>
      <c r="F2238" s="1">
        <v>6.2</v>
      </c>
    </row>
    <row r="2239" spans="1:6" x14ac:dyDescent="0.25">
      <c r="A2239" s="1" t="s">
        <v>12187</v>
      </c>
      <c r="B2239" s="1" t="s">
        <v>14639</v>
      </c>
      <c r="C2239" s="1" t="s">
        <v>13232</v>
      </c>
      <c r="D2239" s="1" t="s">
        <v>12617</v>
      </c>
      <c r="E2239" s="1">
        <v>6.2</v>
      </c>
      <c r="F2239" s="1">
        <v>6.2</v>
      </c>
    </row>
    <row r="2240" spans="1:6" x14ac:dyDescent="0.25">
      <c r="A2240" s="1" t="s">
        <v>3361</v>
      </c>
      <c r="B2240" s="1" t="s">
        <v>6918</v>
      </c>
      <c r="C2240" s="1" t="s">
        <v>7124</v>
      </c>
      <c r="D2240" s="1" t="s">
        <v>8916</v>
      </c>
      <c r="E2240" s="1">
        <v>6.2</v>
      </c>
      <c r="F2240" s="1">
        <v>6.2</v>
      </c>
    </row>
    <row r="2241" spans="1:6" x14ac:dyDescent="0.25">
      <c r="A2241" s="1" t="s">
        <v>11069</v>
      </c>
      <c r="B2241" s="1" t="s">
        <v>13521</v>
      </c>
      <c r="C2241" s="1" t="s">
        <v>13047</v>
      </c>
      <c r="D2241" s="1" t="s">
        <v>12352</v>
      </c>
      <c r="E2241" s="1">
        <v>6.3</v>
      </c>
      <c r="F2241" s="1">
        <v>6.3</v>
      </c>
    </row>
    <row r="2242" spans="1:6" x14ac:dyDescent="0.25">
      <c r="A2242" s="1" t="s">
        <v>11183</v>
      </c>
      <c r="B2242" s="1" t="s">
        <v>13635</v>
      </c>
      <c r="C2242" s="1" t="s">
        <v>7124</v>
      </c>
      <c r="D2242" s="1" t="s">
        <v>12406</v>
      </c>
      <c r="E2242" s="1">
        <v>6.3</v>
      </c>
      <c r="F2242" s="1">
        <v>6.3</v>
      </c>
    </row>
    <row r="2243" spans="1:6" x14ac:dyDescent="0.25">
      <c r="A2243" s="1" t="s">
        <v>11196</v>
      </c>
      <c r="B2243" s="1" t="s">
        <v>13648</v>
      </c>
      <c r="C2243" s="1" t="s">
        <v>13086</v>
      </c>
      <c r="D2243" s="1" t="s">
        <v>12412</v>
      </c>
      <c r="E2243" s="1">
        <v>6.3</v>
      </c>
      <c r="F2243" s="1">
        <v>6.3</v>
      </c>
    </row>
    <row r="2244" spans="1:6" x14ac:dyDescent="0.25">
      <c r="A2244" s="1" t="s">
        <v>677</v>
      </c>
      <c r="B2244" s="1" t="s">
        <v>4234</v>
      </c>
      <c r="C2244" s="1" t="s">
        <v>7443</v>
      </c>
      <c r="D2244" s="1" t="s">
        <v>9372</v>
      </c>
      <c r="E2244" s="1">
        <v>6.3</v>
      </c>
      <c r="F2244" s="1">
        <v>6.3</v>
      </c>
    </row>
    <row r="2245" spans="1:6" x14ac:dyDescent="0.25">
      <c r="A2245" s="1" t="s">
        <v>11299</v>
      </c>
      <c r="B2245" s="1" t="s">
        <v>13751</v>
      </c>
      <c r="C2245" s="1" t="s">
        <v>7124</v>
      </c>
      <c r="D2245" s="1" t="s">
        <v>12468</v>
      </c>
      <c r="E2245" s="1">
        <v>6.3</v>
      </c>
      <c r="F2245" s="1">
        <v>6.3</v>
      </c>
    </row>
    <row r="2246" spans="1:6" x14ac:dyDescent="0.25">
      <c r="A2246" s="1" t="s">
        <v>11627</v>
      </c>
      <c r="B2246" s="1" t="s">
        <v>14079</v>
      </c>
      <c r="C2246" s="1" t="s">
        <v>7124</v>
      </c>
      <c r="D2246" s="1" t="s">
        <v>8925</v>
      </c>
      <c r="E2246" s="1">
        <v>6.3</v>
      </c>
      <c r="F2246" s="1">
        <v>6.3</v>
      </c>
    </row>
    <row r="2247" spans="1:6" x14ac:dyDescent="0.25">
      <c r="A2247" s="1" t="s">
        <v>11643</v>
      </c>
      <c r="B2247" s="1" t="s">
        <v>14095</v>
      </c>
      <c r="C2247" s="1" t="s">
        <v>7124</v>
      </c>
      <c r="D2247" s="1" t="s">
        <v>12629</v>
      </c>
      <c r="E2247" s="1">
        <v>6.3</v>
      </c>
      <c r="F2247" s="1">
        <v>6.3</v>
      </c>
    </row>
    <row r="2248" spans="1:6" x14ac:dyDescent="0.25">
      <c r="A2248" s="1" t="s">
        <v>11660</v>
      </c>
      <c r="B2248" s="1" t="s">
        <v>14112</v>
      </c>
      <c r="C2248" s="1" t="s">
        <v>13245</v>
      </c>
      <c r="D2248" s="1" t="s">
        <v>12639</v>
      </c>
      <c r="E2248" s="1">
        <v>6.3</v>
      </c>
      <c r="F2248" s="1">
        <v>6.3</v>
      </c>
    </row>
    <row r="2249" spans="1:6" x14ac:dyDescent="0.25">
      <c r="A2249" s="1" t="s">
        <v>11790</v>
      </c>
      <c r="B2249" s="1" t="s">
        <v>14242</v>
      </c>
      <c r="C2249" s="1" t="s">
        <v>7124</v>
      </c>
      <c r="D2249" s="1" t="s">
        <v>8925</v>
      </c>
      <c r="E2249" s="1" t="s">
        <v>12994</v>
      </c>
      <c r="F2249" s="1">
        <v>6.3</v>
      </c>
    </row>
    <row r="2250" spans="1:6" x14ac:dyDescent="0.25">
      <c r="A2250" s="1" t="s">
        <v>3325</v>
      </c>
      <c r="B2250" s="1" t="s">
        <v>6882</v>
      </c>
      <c r="C2250" s="1" t="s">
        <v>7124</v>
      </c>
      <c r="D2250" s="1" t="s">
        <v>9718</v>
      </c>
      <c r="E2250" s="1">
        <v>6.3</v>
      </c>
      <c r="F2250" s="1">
        <v>6.3</v>
      </c>
    </row>
    <row r="2251" spans="1:6" x14ac:dyDescent="0.25">
      <c r="A2251" s="1" t="s">
        <v>303</v>
      </c>
      <c r="B2251" s="1" t="s">
        <v>3860</v>
      </c>
      <c r="C2251" s="1" t="s">
        <v>7124</v>
      </c>
      <c r="D2251" s="1" t="s">
        <v>9127</v>
      </c>
      <c r="E2251" s="1">
        <v>6.4</v>
      </c>
      <c r="F2251" s="1">
        <v>6.4</v>
      </c>
    </row>
    <row r="2252" spans="1:6" x14ac:dyDescent="0.25">
      <c r="A2252" s="1" t="s">
        <v>303</v>
      </c>
      <c r="B2252" s="1" t="s">
        <v>3860</v>
      </c>
      <c r="C2252" s="1" t="s">
        <v>7124</v>
      </c>
      <c r="D2252" s="1" t="s">
        <v>9127</v>
      </c>
      <c r="E2252" s="1">
        <v>6.4</v>
      </c>
      <c r="F2252" s="1">
        <v>6.4</v>
      </c>
    </row>
    <row r="2253" spans="1:6" x14ac:dyDescent="0.25">
      <c r="A2253" s="1" t="s">
        <v>11251</v>
      </c>
      <c r="B2253" s="1" t="s">
        <v>13703</v>
      </c>
      <c r="C2253" s="1" t="s">
        <v>7124</v>
      </c>
      <c r="D2253" s="1" t="s">
        <v>8925</v>
      </c>
      <c r="E2253" s="1">
        <v>6.4</v>
      </c>
      <c r="F2253" s="1">
        <v>6.4</v>
      </c>
    </row>
    <row r="2254" spans="1:6" x14ac:dyDescent="0.25">
      <c r="A2254" s="1" t="s">
        <v>11268</v>
      </c>
      <c r="B2254" s="1" t="s">
        <v>13720</v>
      </c>
      <c r="C2254" s="1" t="s">
        <v>7124</v>
      </c>
      <c r="D2254" s="1" t="s">
        <v>12454</v>
      </c>
      <c r="E2254" s="1">
        <v>6.4</v>
      </c>
      <c r="F2254" s="1">
        <v>6.4</v>
      </c>
    </row>
    <row r="2255" spans="1:6" x14ac:dyDescent="0.25">
      <c r="A2255" s="1" t="s">
        <v>1070</v>
      </c>
      <c r="B2255" s="1" t="s">
        <v>4627</v>
      </c>
      <c r="C2255" s="1" t="s">
        <v>7607</v>
      </c>
      <c r="D2255" s="1" t="s">
        <v>9609</v>
      </c>
      <c r="E2255" s="1">
        <v>6.4</v>
      </c>
      <c r="F2255" s="1">
        <v>6.4</v>
      </c>
    </row>
    <row r="2256" spans="1:6" x14ac:dyDescent="0.25">
      <c r="A2256" s="1" t="s">
        <v>11468</v>
      </c>
      <c r="B2256" s="1" t="s">
        <v>13920</v>
      </c>
      <c r="C2256" s="1" t="s">
        <v>13176</v>
      </c>
      <c r="D2256" s="1" t="s">
        <v>12547</v>
      </c>
      <c r="E2256" s="1">
        <v>6.4</v>
      </c>
      <c r="F2256" s="1">
        <v>6.4</v>
      </c>
    </row>
    <row r="2257" spans="1:6" x14ac:dyDescent="0.25">
      <c r="A2257" s="1" t="s">
        <v>11565</v>
      </c>
      <c r="B2257" s="1" t="s">
        <v>14017</v>
      </c>
      <c r="C2257" s="1" t="s">
        <v>7124</v>
      </c>
      <c r="D2257" s="1" t="s">
        <v>9195</v>
      </c>
      <c r="E2257" s="1">
        <v>6.4</v>
      </c>
      <c r="F2257" s="1">
        <v>6.4</v>
      </c>
    </row>
    <row r="2258" spans="1:6" x14ac:dyDescent="0.25">
      <c r="A2258" s="1" t="s">
        <v>1508</v>
      </c>
      <c r="B2258" s="1" t="s">
        <v>5065</v>
      </c>
      <c r="C2258" s="1" t="s">
        <v>7124</v>
      </c>
      <c r="D2258" s="1" t="s">
        <v>9701</v>
      </c>
      <c r="E2258" s="1">
        <v>6.4</v>
      </c>
      <c r="F2258" s="1">
        <v>6.4</v>
      </c>
    </row>
    <row r="2259" spans="1:6" x14ac:dyDescent="0.25">
      <c r="A2259" s="1" t="s">
        <v>1508</v>
      </c>
      <c r="B2259" s="1" t="s">
        <v>5065</v>
      </c>
      <c r="C2259" s="1" t="s">
        <v>7124</v>
      </c>
      <c r="D2259" s="1" t="s">
        <v>9701</v>
      </c>
      <c r="E2259" s="1">
        <v>6.4</v>
      </c>
      <c r="F2259" s="1">
        <v>6.4</v>
      </c>
    </row>
    <row r="2260" spans="1:6" x14ac:dyDescent="0.25">
      <c r="A2260" s="1" t="s">
        <v>11648</v>
      </c>
      <c r="B2260" s="1" t="s">
        <v>14100</v>
      </c>
      <c r="C2260" s="1" t="s">
        <v>7124</v>
      </c>
      <c r="D2260" s="1" t="s">
        <v>12632</v>
      </c>
      <c r="E2260" s="1">
        <v>6.4</v>
      </c>
      <c r="F2260" s="1">
        <v>6.4</v>
      </c>
    </row>
    <row r="2261" spans="1:6" x14ac:dyDescent="0.25">
      <c r="A2261" s="1" t="s">
        <v>1845</v>
      </c>
      <c r="B2261" s="1" t="s">
        <v>5402</v>
      </c>
      <c r="C2261" s="1" t="s">
        <v>7939</v>
      </c>
      <c r="D2261" s="1" t="s">
        <v>10050</v>
      </c>
      <c r="E2261" s="1">
        <v>6.4</v>
      </c>
      <c r="F2261" s="1">
        <v>6.4</v>
      </c>
    </row>
    <row r="2262" spans="1:6" x14ac:dyDescent="0.25">
      <c r="A2262" s="1" t="s">
        <v>11728</v>
      </c>
      <c r="B2262" s="1" t="s">
        <v>14180</v>
      </c>
      <c r="C2262" s="1" t="s">
        <v>7124</v>
      </c>
      <c r="D2262" s="1" t="s">
        <v>8925</v>
      </c>
      <c r="E2262" s="1">
        <v>6.4</v>
      </c>
      <c r="F2262" s="1">
        <v>6.4</v>
      </c>
    </row>
    <row r="2263" spans="1:6" x14ac:dyDescent="0.25">
      <c r="A2263" s="1" t="s">
        <v>2001</v>
      </c>
      <c r="B2263" s="1" t="s">
        <v>5558</v>
      </c>
      <c r="C2263" s="1" t="s">
        <v>7124</v>
      </c>
      <c r="D2263" s="1" t="s">
        <v>8925</v>
      </c>
      <c r="E2263" s="1">
        <v>6.4</v>
      </c>
      <c r="F2263" s="1">
        <v>6.4</v>
      </c>
    </row>
    <row r="2264" spans="1:6" x14ac:dyDescent="0.25">
      <c r="A2264" s="1" t="s">
        <v>11849</v>
      </c>
      <c r="B2264" s="1" t="s">
        <v>14301</v>
      </c>
      <c r="C2264" s="1" t="s">
        <v>7124</v>
      </c>
      <c r="D2264" s="1" t="s">
        <v>8925</v>
      </c>
      <c r="E2264" s="1">
        <v>6.4</v>
      </c>
      <c r="F2264" s="1">
        <v>6.4</v>
      </c>
    </row>
    <row r="2265" spans="1:6" x14ac:dyDescent="0.25">
      <c r="A2265" s="1" t="s">
        <v>11928</v>
      </c>
      <c r="B2265" s="1" t="s">
        <v>14380</v>
      </c>
      <c r="C2265" s="1" t="s">
        <v>7124</v>
      </c>
      <c r="D2265" s="1" t="s">
        <v>9038</v>
      </c>
      <c r="E2265" s="1">
        <v>6.4</v>
      </c>
      <c r="F2265" s="1">
        <v>6.4</v>
      </c>
    </row>
    <row r="2266" spans="1:6" x14ac:dyDescent="0.25">
      <c r="A2266" s="1" t="s">
        <v>11998</v>
      </c>
      <c r="B2266" s="1" t="s">
        <v>14450</v>
      </c>
      <c r="C2266" s="1" t="s">
        <v>13359</v>
      </c>
      <c r="D2266" s="1" t="s">
        <v>10307</v>
      </c>
      <c r="E2266" s="1">
        <v>6.4</v>
      </c>
      <c r="F2266" s="1">
        <v>6.4</v>
      </c>
    </row>
    <row r="2267" spans="1:6" x14ac:dyDescent="0.25">
      <c r="A2267" s="1" t="s">
        <v>12124</v>
      </c>
      <c r="B2267" s="1" t="s">
        <v>14576</v>
      </c>
      <c r="C2267" s="1" t="s">
        <v>7124</v>
      </c>
      <c r="D2267" s="1" t="s">
        <v>8925</v>
      </c>
      <c r="E2267" s="1">
        <v>6.4</v>
      </c>
      <c r="F2267" s="1">
        <v>6.4</v>
      </c>
    </row>
    <row r="2268" spans="1:6" x14ac:dyDescent="0.25">
      <c r="A2268" s="1" t="s">
        <v>12328</v>
      </c>
      <c r="B2268" s="1" t="s">
        <v>14780</v>
      </c>
      <c r="C2268" s="1" t="s">
        <v>13478</v>
      </c>
      <c r="D2268" s="1" t="s">
        <v>12967</v>
      </c>
      <c r="E2268" s="1">
        <v>6.4</v>
      </c>
      <c r="F2268" s="1">
        <v>6.4</v>
      </c>
    </row>
    <row r="2269" spans="1:6" x14ac:dyDescent="0.25">
      <c r="A2269" s="1" t="s">
        <v>11038</v>
      </c>
      <c r="B2269" s="1" t="s">
        <v>13490</v>
      </c>
      <c r="C2269" s="1" t="s">
        <v>13037</v>
      </c>
      <c r="D2269" s="1" t="s">
        <v>12336</v>
      </c>
      <c r="E2269" s="1">
        <v>6.5</v>
      </c>
      <c r="F2269" s="1">
        <v>6.5</v>
      </c>
    </row>
    <row r="2270" spans="1:6" x14ac:dyDescent="0.25">
      <c r="A2270" s="1" t="s">
        <v>198</v>
      </c>
      <c r="B2270" s="1" t="s">
        <v>3755</v>
      </c>
      <c r="C2270" s="1" t="s">
        <v>7124</v>
      </c>
      <c r="D2270" s="1" t="s">
        <v>9059</v>
      </c>
      <c r="E2270" s="1">
        <v>6.5</v>
      </c>
      <c r="F2270" s="1">
        <v>6.5</v>
      </c>
    </row>
    <row r="2271" spans="1:6" x14ac:dyDescent="0.25">
      <c r="A2271" s="1" t="s">
        <v>11220</v>
      </c>
      <c r="B2271" s="1" t="s">
        <v>13672</v>
      </c>
      <c r="C2271" s="1" t="s">
        <v>13094</v>
      </c>
      <c r="D2271" s="1" t="s">
        <v>12425</v>
      </c>
      <c r="E2271" s="1">
        <v>6.5</v>
      </c>
      <c r="F2271" s="1">
        <v>6.5</v>
      </c>
    </row>
    <row r="2272" spans="1:6" x14ac:dyDescent="0.25">
      <c r="A2272" s="1" t="s">
        <v>613</v>
      </c>
      <c r="B2272" s="1" t="s">
        <v>4170</v>
      </c>
      <c r="C2272" s="1" t="s">
        <v>7410</v>
      </c>
      <c r="D2272" s="1" t="s">
        <v>9328</v>
      </c>
      <c r="E2272" s="1">
        <v>6.5</v>
      </c>
      <c r="F2272" s="1">
        <v>6.5</v>
      </c>
    </row>
    <row r="2273" spans="1:6" x14ac:dyDescent="0.25">
      <c r="A2273" s="1" t="s">
        <v>11277</v>
      </c>
      <c r="B2273" s="1" t="s">
        <v>13729</v>
      </c>
      <c r="C2273" s="1" t="s">
        <v>7124</v>
      </c>
      <c r="D2273" s="1" t="s">
        <v>8925</v>
      </c>
      <c r="E2273" s="1">
        <v>6.5</v>
      </c>
      <c r="F2273" s="1">
        <v>6.5</v>
      </c>
    </row>
    <row r="2274" spans="1:6" x14ac:dyDescent="0.25">
      <c r="A2274" s="1" t="s">
        <v>11284</v>
      </c>
      <c r="B2274" s="1" t="s">
        <v>13736</v>
      </c>
      <c r="C2274" s="1" t="s">
        <v>13117</v>
      </c>
      <c r="D2274" s="1" t="s">
        <v>12461</v>
      </c>
      <c r="E2274" s="1">
        <v>6.5</v>
      </c>
      <c r="F2274" s="1">
        <v>6.5</v>
      </c>
    </row>
    <row r="2275" spans="1:6" x14ac:dyDescent="0.25">
      <c r="A2275" s="1" t="s">
        <v>11478</v>
      </c>
      <c r="B2275" s="1" t="s">
        <v>13930</v>
      </c>
      <c r="C2275" s="1" t="s">
        <v>7124</v>
      </c>
      <c r="D2275" s="1" t="s">
        <v>8925</v>
      </c>
      <c r="E2275" s="1">
        <v>6.5</v>
      </c>
      <c r="F2275" s="1">
        <v>6.5</v>
      </c>
    </row>
    <row r="2276" spans="1:6" x14ac:dyDescent="0.25">
      <c r="A2276" s="1" t="s">
        <v>11517</v>
      </c>
      <c r="B2276" s="1" t="s">
        <v>13969</v>
      </c>
      <c r="C2276" s="1" t="s">
        <v>7124</v>
      </c>
      <c r="D2276" s="1" t="s">
        <v>12574</v>
      </c>
      <c r="E2276" s="1">
        <v>6.5</v>
      </c>
      <c r="F2276" s="1">
        <v>6.5</v>
      </c>
    </row>
    <row r="2277" spans="1:6" x14ac:dyDescent="0.25">
      <c r="A2277" s="1" t="s">
        <v>11547</v>
      </c>
      <c r="B2277" s="1" t="s">
        <v>13999</v>
      </c>
      <c r="C2277" s="1" t="s">
        <v>7124</v>
      </c>
      <c r="D2277" s="1" t="s">
        <v>9667</v>
      </c>
      <c r="E2277" s="1">
        <v>6.5</v>
      </c>
      <c r="F2277" s="1">
        <v>6.5</v>
      </c>
    </row>
    <row r="2278" spans="1:6" x14ac:dyDescent="0.25">
      <c r="A2278" s="1" t="s">
        <v>11571</v>
      </c>
      <c r="B2278" s="1" t="s">
        <v>14023</v>
      </c>
      <c r="C2278" s="1" t="s">
        <v>13216</v>
      </c>
      <c r="D2278" s="1" t="s">
        <v>9346</v>
      </c>
      <c r="E2278" s="1">
        <v>6.5</v>
      </c>
      <c r="F2278" s="1">
        <v>6.5</v>
      </c>
    </row>
    <row r="2279" spans="1:6" x14ac:dyDescent="0.25">
      <c r="A2279" s="1" t="s">
        <v>1882</v>
      </c>
      <c r="B2279" s="1" t="s">
        <v>5439</v>
      </c>
      <c r="C2279" s="1" t="s">
        <v>7124</v>
      </c>
      <c r="D2279" s="1" t="s">
        <v>8925</v>
      </c>
      <c r="E2279" s="1">
        <v>6.5</v>
      </c>
      <c r="F2279" s="1">
        <v>6.5</v>
      </c>
    </row>
    <row r="2280" spans="1:6" x14ac:dyDescent="0.25">
      <c r="A2280" s="1" t="s">
        <v>11816</v>
      </c>
      <c r="B2280" s="1" t="s">
        <v>14268</v>
      </c>
      <c r="C2280" s="1" t="s">
        <v>7124</v>
      </c>
      <c r="D2280" s="1" t="s">
        <v>8925</v>
      </c>
      <c r="E2280" s="1">
        <v>6.5</v>
      </c>
      <c r="F2280" s="1">
        <v>6.5</v>
      </c>
    </row>
    <row r="2281" spans="1:6" x14ac:dyDescent="0.25">
      <c r="A2281" s="1" t="s">
        <v>2496</v>
      </c>
      <c r="B2281" s="1" t="s">
        <v>6053</v>
      </c>
      <c r="C2281" s="1" t="s">
        <v>7124</v>
      </c>
      <c r="D2281" s="1" t="s">
        <v>9038</v>
      </c>
      <c r="E2281" s="1">
        <v>6.5</v>
      </c>
      <c r="F2281" s="1">
        <v>6.5</v>
      </c>
    </row>
    <row r="2282" spans="1:6" x14ac:dyDescent="0.25">
      <c r="A2282" s="1" t="s">
        <v>12259</v>
      </c>
      <c r="B2282" s="1" t="s">
        <v>14711</v>
      </c>
      <c r="C2282" s="1" t="s">
        <v>13449</v>
      </c>
      <c r="D2282" s="1" t="s">
        <v>12924</v>
      </c>
      <c r="E2282" s="1">
        <v>6.5</v>
      </c>
      <c r="F2282" s="1">
        <v>6.5</v>
      </c>
    </row>
    <row r="2283" spans="1:6" x14ac:dyDescent="0.25">
      <c r="A2283" s="1" t="s">
        <v>12265</v>
      </c>
      <c r="B2283" s="1" t="s">
        <v>14717</v>
      </c>
      <c r="C2283" s="1" t="s">
        <v>13451</v>
      </c>
      <c r="D2283" s="1" t="s">
        <v>12928</v>
      </c>
      <c r="E2283" s="1">
        <v>6.5</v>
      </c>
      <c r="F2283" s="1">
        <v>6.5</v>
      </c>
    </row>
    <row r="2284" spans="1:6" x14ac:dyDescent="0.25">
      <c r="A2284" s="1" t="s">
        <v>14</v>
      </c>
      <c r="B2284" s="1" t="s">
        <v>3571</v>
      </c>
      <c r="C2284" s="1" t="s">
        <v>7125</v>
      </c>
      <c r="D2284" s="1" t="s">
        <v>8915</v>
      </c>
      <c r="E2284" s="1">
        <v>6.6</v>
      </c>
      <c r="F2284" s="1">
        <v>6.6</v>
      </c>
    </row>
    <row r="2285" spans="1:6" x14ac:dyDescent="0.25">
      <c r="A2285" s="1" t="s">
        <v>24</v>
      </c>
      <c r="B2285" s="1" t="s">
        <v>3581</v>
      </c>
      <c r="C2285" s="1" t="s">
        <v>7124</v>
      </c>
      <c r="D2285" s="1" t="s">
        <v>8925</v>
      </c>
      <c r="E2285" s="1">
        <v>6.6</v>
      </c>
      <c r="F2285" s="1">
        <v>6.6</v>
      </c>
    </row>
    <row r="2286" spans="1:6" x14ac:dyDescent="0.25">
      <c r="A2286" s="1" t="s">
        <v>24</v>
      </c>
      <c r="B2286" s="1" t="s">
        <v>3581</v>
      </c>
      <c r="C2286" s="1" t="s">
        <v>7124</v>
      </c>
      <c r="D2286" s="1" t="s">
        <v>8925</v>
      </c>
      <c r="E2286" s="1">
        <v>6.6</v>
      </c>
      <c r="F2286" s="1">
        <v>6.6</v>
      </c>
    </row>
    <row r="2287" spans="1:6" x14ac:dyDescent="0.25">
      <c r="A2287" s="1" t="s">
        <v>11080</v>
      </c>
      <c r="B2287" s="1" t="s">
        <v>13532</v>
      </c>
      <c r="C2287" s="1" t="s">
        <v>13052</v>
      </c>
      <c r="D2287" s="1" t="s">
        <v>12359</v>
      </c>
      <c r="E2287" s="1">
        <v>6.6</v>
      </c>
      <c r="F2287" s="1">
        <v>6.6</v>
      </c>
    </row>
    <row r="2288" spans="1:6" x14ac:dyDescent="0.25">
      <c r="A2288" s="1" t="s">
        <v>231</v>
      </c>
      <c r="B2288" s="1" t="s">
        <v>3788</v>
      </c>
      <c r="C2288" s="1" t="s">
        <v>7124</v>
      </c>
      <c r="D2288" s="1" t="s">
        <v>9076</v>
      </c>
      <c r="E2288" s="1">
        <v>6.6</v>
      </c>
      <c r="F2288" s="1">
        <v>6.6</v>
      </c>
    </row>
    <row r="2289" spans="1:6" x14ac:dyDescent="0.25">
      <c r="A2289" s="1" t="s">
        <v>361</v>
      </c>
      <c r="B2289" s="1" t="s">
        <v>3918</v>
      </c>
      <c r="C2289" s="1" t="s">
        <v>7293</v>
      </c>
      <c r="D2289" s="1" t="s">
        <v>9169</v>
      </c>
      <c r="E2289" s="1">
        <v>6.6</v>
      </c>
      <c r="F2289" s="1">
        <v>6.6</v>
      </c>
    </row>
    <row r="2290" spans="1:6" x14ac:dyDescent="0.25">
      <c r="A2290" s="1" t="s">
        <v>11179</v>
      </c>
      <c r="B2290" s="1" t="s">
        <v>13631</v>
      </c>
      <c r="C2290" s="1" t="s">
        <v>7124</v>
      </c>
      <c r="D2290" s="1" t="s">
        <v>9531</v>
      </c>
      <c r="E2290" s="1">
        <v>6.6</v>
      </c>
      <c r="F2290" s="1">
        <v>6.6</v>
      </c>
    </row>
    <row r="2291" spans="1:6" x14ac:dyDescent="0.25">
      <c r="A2291" s="1" t="s">
        <v>11192</v>
      </c>
      <c r="B2291" s="1" t="s">
        <v>13644</v>
      </c>
      <c r="C2291" s="1" t="s">
        <v>13085</v>
      </c>
      <c r="D2291" s="1" t="s">
        <v>12410</v>
      </c>
      <c r="E2291" s="1">
        <v>6.6</v>
      </c>
      <c r="F2291" s="1">
        <v>6.6</v>
      </c>
    </row>
    <row r="2292" spans="1:6" x14ac:dyDescent="0.25">
      <c r="A2292" s="1" t="s">
        <v>11210</v>
      </c>
      <c r="B2292" s="1" t="s">
        <v>13662</v>
      </c>
      <c r="C2292" s="1" t="s">
        <v>7124</v>
      </c>
      <c r="D2292" s="1" t="s">
        <v>9076</v>
      </c>
      <c r="E2292" s="1">
        <v>6.6</v>
      </c>
      <c r="F2292" s="1">
        <v>6.6</v>
      </c>
    </row>
    <row r="2293" spans="1:6" x14ac:dyDescent="0.25">
      <c r="A2293" s="1" t="s">
        <v>11227</v>
      </c>
      <c r="B2293" s="1" t="s">
        <v>13679</v>
      </c>
      <c r="C2293" s="1" t="s">
        <v>13096</v>
      </c>
      <c r="D2293" s="1" t="s">
        <v>12428</v>
      </c>
      <c r="E2293" s="1">
        <v>6.6</v>
      </c>
      <c r="F2293" s="1">
        <v>6.6</v>
      </c>
    </row>
    <row r="2294" spans="1:6" x14ac:dyDescent="0.25">
      <c r="A2294" s="1" t="s">
        <v>11401</v>
      </c>
      <c r="B2294" s="1" t="s">
        <v>13853</v>
      </c>
      <c r="C2294" s="1" t="s">
        <v>13155</v>
      </c>
      <c r="D2294" s="1" t="s">
        <v>12518</v>
      </c>
      <c r="E2294" s="1">
        <v>6.6</v>
      </c>
      <c r="F2294" s="1">
        <v>6.6</v>
      </c>
    </row>
    <row r="2295" spans="1:6" x14ac:dyDescent="0.25">
      <c r="A2295" s="1" t="s">
        <v>11500</v>
      </c>
      <c r="B2295" s="1" t="s">
        <v>13952</v>
      </c>
      <c r="C2295" s="1" t="s">
        <v>7124</v>
      </c>
      <c r="D2295" s="1" t="s">
        <v>8925</v>
      </c>
      <c r="E2295" s="1">
        <v>6.6</v>
      </c>
      <c r="F2295" s="1">
        <v>6.6</v>
      </c>
    </row>
    <row r="2296" spans="1:6" x14ac:dyDescent="0.25">
      <c r="A2296" s="1" t="s">
        <v>11746</v>
      </c>
      <c r="B2296" s="1" t="s">
        <v>14198</v>
      </c>
      <c r="C2296" s="1" t="s">
        <v>7124</v>
      </c>
      <c r="D2296" s="1" t="s">
        <v>12681</v>
      </c>
      <c r="E2296" s="1">
        <v>6.6</v>
      </c>
      <c r="F2296" s="1">
        <v>6.6</v>
      </c>
    </row>
    <row r="2297" spans="1:6" x14ac:dyDescent="0.25">
      <c r="A2297" s="1" t="s">
        <v>11791</v>
      </c>
      <c r="B2297" s="1" t="s">
        <v>14243</v>
      </c>
      <c r="C2297" s="1" t="s">
        <v>7124</v>
      </c>
      <c r="D2297" s="1" t="s">
        <v>8925</v>
      </c>
      <c r="E2297" s="1">
        <v>6.6</v>
      </c>
      <c r="F2297" s="1">
        <v>6.6</v>
      </c>
    </row>
    <row r="2298" spans="1:6" x14ac:dyDescent="0.25">
      <c r="A2298" s="1" t="s">
        <v>11840</v>
      </c>
      <c r="B2298" s="1" t="s">
        <v>14292</v>
      </c>
      <c r="C2298" s="1" t="s">
        <v>13307</v>
      </c>
      <c r="D2298" s="1" t="s">
        <v>12724</v>
      </c>
      <c r="E2298" s="1">
        <v>6.6</v>
      </c>
      <c r="F2298" s="1">
        <v>6.6</v>
      </c>
    </row>
    <row r="2299" spans="1:6" x14ac:dyDescent="0.25">
      <c r="A2299" s="1" t="s">
        <v>11853</v>
      </c>
      <c r="B2299" s="1" t="s">
        <v>14305</v>
      </c>
      <c r="C2299" s="1" t="s">
        <v>7124</v>
      </c>
      <c r="D2299" s="1" t="s">
        <v>8916</v>
      </c>
      <c r="E2299" s="1">
        <v>6.6</v>
      </c>
      <c r="F2299" s="1">
        <v>6.6</v>
      </c>
    </row>
    <row r="2300" spans="1:6" x14ac:dyDescent="0.25">
      <c r="A2300" s="1" t="s">
        <v>11861</v>
      </c>
      <c r="B2300" s="1" t="s">
        <v>14313</v>
      </c>
      <c r="C2300" s="1" t="s">
        <v>7124</v>
      </c>
      <c r="D2300" s="1" t="s">
        <v>12734</v>
      </c>
      <c r="E2300" s="1">
        <v>6.6</v>
      </c>
      <c r="F2300" s="1">
        <v>6.6</v>
      </c>
    </row>
    <row r="2301" spans="1:6" x14ac:dyDescent="0.25">
      <c r="A2301" s="1" t="s">
        <v>2444</v>
      </c>
      <c r="B2301" s="1" t="s">
        <v>6001</v>
      </c>
      <c r="C2301" s="1" t="s">
        <v>7124</v>
      </c>
      <c r="D2301" s="1" t="s">
        <v>8916</v>
      </c>
      <c r="E2301" s="1">
        <v>6.6</v>
      </c>
      <c r="F2301" s="1">
        <v>6.6</v>
      </c>
    </row>
    <row r="2302" spans="1:6" x14ac:dyDescent="0.25">
      <c r="A2302" s="1" t="s">
        <v>11912</v>
      </c>
      <c r="B2302" s="1" t="s">
        <v>14364</v>
      </c>
      <c r="C2302" s="1" t="s">
        <v>7124</v>
      </c>
      <c r="D2302" s="1" t="s">
        <v>8916</v>
      </c>
      <c r="E2302" s="1">
        <v>6.6</v>
      </c>
      <c r="F2302" s="1">
        <v>6.6</v>
      </c>
    </row>
    <row r="2303" spans="1:6" x14ac:dyDescent="0.25">
      <c r="A2303" s="1" t="s">
        <v>11935</v>
      </c>
      <c r="B2303" s="1" t="s">
        <v>14387</v>
      </c>
      <c r="C2303" s="1" t="s">
        <v>13341</v>
      </c>
      <c r="D2303" s="1" t="s">
        <v>12772</v>
      </c>
      <c r="E2303" s="1">
        <v>6.6</v>
      </c>
      <c r="F2303" s="1">
        <v>6.6</v>
      </c>
    </row>
    <row r="2304" spans="1:6" x14ac:dyDescent="0.25">
      <c r="A2304" s="1" t="s">
        <v>12144</v>
      </c>
      <c r="B2304" s="1" t="s">
        <v>14596</v>
      </c>
      <c r="C2304" s="1" t="s">
        <v>7124</v>
      </c>
      <c r="D2304" s="1" t="s">
        <v>9038</v>
      </c>
      <c r="E2304" s="1">
        <v>6.6</v>
      </c>
      <c r="F2304" s="1">
        <v>6.6</v>
      </c>
    </row>
    <row r="2305" spans="1:6" x14ac:dyDescent="0.25">
      <c r="A2305" s="1" t="s">
        <v>11065</v>
      </c>
      <c r="B2305" s="1" t="s">
        <v>13517</v>
      </c>
      <c r="C2305" s="1" t="s">
        <v>7124</v>
      </c>
      <c r="D2305" s="1" t="s">
        <v>12350</v>
      </c>
      <c r="E2305" s="1">
        <v>6.7</v>
      </c>
      <c r="F2305" s="1">
        <v>6.7</v>
      </c>
    </row>
    <row r="2306" spans="1:6" x14ac:dyDescent="0.25">
      <c r="A2306" s="1" t="s">
        <v>11071</v>
      </c>
      <c r="B2306" s="1" t="s">
        <v>13523</v>
      </c>
      <c r="C2306" s="1" t="s">
        <v>13049</v>
      </c>
      <c r="D2306" s="1" t="s">
        <v>12354</v>
      </c>
      <c r="E2306" s="1">
        <v>6.7</v>
      </c>
      <c r="F2306" s="1">
        <v>6.7</v>
      </c>
    </row>
    <row r="2307" spans="1:6" x14ac:dyDescent="0.25">
      <c r="A2307" s="1" t="s">
        <v>254</v>
      </c>
      <c r="B2307" s="1" t="s">
        <v>3811</v>
      </c>
      <c r="C2307" s="1" t="s">
        <v>7240</v>
      </c>
      <c r="D2307" s="1" t="s">
        <v>9094</v>
      </c>
      <c r="E2307" s="1">
        <v>6.7</v>
      </c>
      <c r="F2307" s="1">
        <v>6.7</v>
      </c>
    </row>
    <row r="2308" spans="1:6" x14ac:dyDescent="0.25">
      <c r="A2308" s="1" t="s">
        <v>11265</v>
      </c>
      <c r="B2308" s="1" t="s">
        <v>13717</v>
      </c>
      <c r="C2308" s="1" t="s">
        <v>13111</v>
      </c>
      <c r="D2308" s="1" t="s">
        <v>12451</v>
      </c>
      <c r="E2308" s="1">
        <v>6.7</v>
      </c>
      <c r="F2308" s="1">
        <v>6.7</v>
      </c>
    </row>
    <row r="2309" spans="1:6" x14ac:dyDescent="0.25">
      <c r="A2309" s="1" t="s">
        <v>11408</v>
      </c>
      <c r="B2309" s="1" t="s">
        <v>13860</v>
      </c>
      <c r="C2309" s="1" t="s">
        <v>7124</v>
      </c>
      <c r="D2309" s="1" t="s">
        <v>8925</v>
      </c>
      <c r="E2309" s="1">
        <v>6.7</v>
      </c>
      <c r="F2309" s="1">
        <v>6.7</v>
      </c>
    </row>
    <row r="2310" spans="1:6" x14ac:dyDescent="0.25">
      <c r="A2310" s="1" t="s">
        <v>1181</v>
      </c>
      <c r="B2310" s="1" t="s">
        <v>4738</v>
      </c>
      <c r="C2310" s="1" t="s">
        <v>7124</v>
      </c>
      <c r="D2310" s="1" t="s">
        <v>9531</v>
      </c>
      <c r="E2310" s="1">
        <v>6.7</v>
      </c>
      <c r="F2310" s="1">
        <v>6.7</v>
      </c>
    </row>
    <row r="2311" spans="1:6" x14ac:dyDescent="0.25">
      <c r="A2311" s="1" t="s">
        <v>11515</v>
      </c>
      <c r="B2311" s="1" t="s">
        <v>13967</v>
      </c>
      <c r="C2311" s="1" t="s">
        <v>13198</v>
      </c>
      <c r="D2311" s="1" t="s">
        <v>12573</v>
      </c>
      <c r="E2311" s="1">
        <v>6.7</v>
      </c>
      <c r="F2311" s="1">
        <v>6.7</v>
      </c>
    </row>
    <row r="2312" spans="1:6" x14ac:dyDescent="0.25">
      <c r="A2312" s="1" t="s">
        <v>11531</v>
      </c>
      <c r="B2312" s="1" t="s">
        <v>13983</v>
      </c>
      <c r="C2312" s="1" t="s">
        <v>7124</v>
      </c>
      <c r="D2312" s="1" t="s">
        <v>12583</v>
      </c>
      <c r="E2312" s="1">
        <v>6.7</v>
      </c>
      <c r="F2312" s="1">
        <v>6.7</v>
      </c>
    </row>
    <row r="2313" spans="1:6" x14ac:dyDescent="0.25">
      <c r="A2313" s="1" t="s">
        <v>11709</v>
      </c>
      <c r="B2313" s="1" t="s">
        <v>14161</v>
      </c>
      <c r="C2313" s="1" t="s">
        <v>7124</v>
      </c>
      <c r="D2313" s="1" t="s">
        <v>8982</v>
      </c>
      <c r="E2313" s="1">
        <v>6.7</v>
      </c>
      <c r="F2313" s="1">
        <v>6.7</v>
      </c>
    </row>
    <row r="2314" spans="1:6" x14ac:dyDescent="0.25">
      <c r="A2314" s="1" t="s">
        <v>11733</v>
      </c>
      <c r="B2314" s="1" t="s">
        <v>14185</v>
      </c>
      <c r="C2314" s="1" t="s">
        <v>7124</v>
      </c>
      <c r="D2314" s="1" t="s">
        <v>9038</v>
      </c>
      <c r="E2314" s="1">
        <v>6.7</v>
      </c>
      <c r="F2314" s="1">
        <v>6.7</v>
      </c>
    </row>
    <row r="2315" spans="1:6" x14ac:dyDescent="0.25">
      <c r="A2315" s="1" t="s">
        <v>11839</v>
      </c>
      <c r="B2315" s="1" t="s">
        <v>14291</v>
      </c>
      <c r="C2315" s="1" t="s">
        <v>7124</v>
      </c>
      <c r="D2315" s="1" t="s">
        <v>8925</v>
      </c>
      <c r="E2315" s="1">
        <v>6.7</v>
      </c>
      <c r="F2315" s="1">
        <v>6.7</v>
      </c>
    </row>
    <row r="2316" spans="1:6" x14ac:dyDescent="0.25">
      <c r="A2316" s="1" t="s">
        <v>11857</v>
      </c>
      <c r="B2316" s="1" t="s">
        <v>14309</v>
      </c>
      <c r="C2316" s="1" t="s">
        <v>13313</v>
      </c>
      <c r="D2316" s="1" t="s">
        <v>12732</v>
      </c>
      <c r="E2316" s="1">
        <v>6.7</v>
      </c>
      <c r="F2316" s="1">
        <v>6.7</v>
      </c>
    </row>
    <row r="2317" spans="1:6" x14ac:dyDescent="0.25">
      <c r="A2317" s="1" t="s">
        <v>11905</v>
      </c>
      <c r="B2317" s="1" t="s">
        <v>14357</v>
      </c>
      <c r="C2317" s="1" t="s">
        <v>7124</v>
      </c>
      <c r="D2317" s="1" t="s">
        <v>12758</v>
      </c>
      <c r="E2317" s="1">
        <v>6.7</v>
      </c>
      <c r="F2317" s="1">
        <v>6.7</v>
      </c>
    </row>
    <row r="2318" spans="1:6" x14ac:dyDescent="0.25">
      <c r="A2318" s="1" t="s">
        <v>11927</v>
      </c>
      <c r="B2318" s="1" t="s">
        <v>14379</v>
      </c>
      <c r="C2318" s="1" t="s">
        <v>13339</v>
      </c>
      <c r="D2318" s="1" t="s">
        <v>12768</v>
      </c>
      <c r="E2318" s="1">
        <v>6.7</v>
      </c>
      <c r="F2318" s="1">
        <v>6.7</v>
      </c>
    </row>
    <row r="2319" spans="1:6" x14ac:dyDescent="0.25">
      <c r="A2319" s="1" t="s">
        <v>12211</v>
      </c>
      <c r="B2319" s="1" t="s">
        <v>14663</v>
      </c>
      <c r="C2319" s="1" t="s">
        <v>13428</v>
      </c>
      <c r="D2319" s="1" t="s">
        <v>12898</v>
      </c>
      <c r="E2319" s="1">
        <v>6.7</v>
      </c>
      <c r="F2319" s="1">
        <v>6.7</v>
      </c>
    </row>
    <row r="2320" spans="1:6" x14ac:dyDescent="0.25">
      <c r="A2320" s="1" t="s">
        <v>12246</v>
      </c>
      <c r="B2320" s="1" t="s">
        <v>14698</v>
      </c>
      <c r="C2320" s="1" t="s">
        <v>7124</v>
      </c>
      <c r="D2320" s="1" t="s">
        <v>10624</v>
      </c>
      <c r="E2320" s="1">
        <v>6.7</v>
      </c>
      <c r="F2320" s="1">
        <v>6.7</v>
      </c>
    </row>
    <row r="2321" spans="1:6" x14ac:dyDescent="0.25">
      <c r="A2321" s="1" t="s">
        <v>11032</v>
      </c>
      <c r="B2321" s="1" t="s">
        <v>13484</v>
      </c>
      <c r="C2321" s="1" t="s">
        <v>13033</v>
      </c>
      <c r="D2321" s="1" t="s">
        <v>12333</v>
      </c>
      <c r="E2321" s="1">
        <v>6.8</v>
      </c>
      <c r="F2321" s="1">
        <v>6.8</v>
      </c>
    </row>
    <row r="2322" spans="1:6" x14ac:dyDescent="0.25">
      <c r="A2322" s="1" t="s">
        <v>11104</v>
      </c>
      <c r="B2322" s="1" t="s">
        <v>13556</v>
      </c>
      <c r="C2322" s="1" t="s">
        <v>7124</v>
      </c>
      <c r="D2322" s="1" t="s">
        <v>8925</v>
      </c>
      <c r="E2322" s="1">
        <v>6.8</v>
      </c>
      <c r="F2322" s="1">
        <v>6.8</v>
      </c>
    </row>
    <row r="2323" spans="1:6" x14ac:dyDescent="0.25">
      <c r="A2323" s="1" t="s">
        <v>11345</v>
      </c>
      <c r="B2323" s="1" t="s">
        <v>13797</v>
      </c>
      <c r="C2323" s="1" t="s">
        <v>7124</v>
      </c>
      <c r="D2323" s="1" t="s">
        <v>10124</v>
      </c>
      <c r="E2323" s="1">
        <v>6.8</v>
      </c>
      <c r="F2323" s="1">
        <v>6.8</v>
      </c>
    </row>
    <row r="2324" spans="1:6" x14ac:dyDescent="0.25">
      <c r="A2324" s="1" t="s">
        <v>1002</v>
      </c>
      <c r="B2324" s="1" t="s">
        <v>4559</v>
      </c>
      <c r="C2324" s="1" t="s">
        <v>7124</v>
      </c>
      <c r="D2324" s="1" t="s">
        <v>8916</v>
      </c>
      <c r="E2324" s="1">
        <v>6.8</v>
      </c>
      <c r="F2324" s="1">
        <v>6.8</v>
      </c>
    </row>
    <row r="2325" spans="1:6" x14ac:dyDescent="0.25">
      <c r="A2325" s="1" t="s">
        <v>11451</v>
      </c>
      <c r="B2325" s="1" t="s">
        <v>13903</v>
      </c>
      <c r="C2325" s="1" t="s">
        <v>7124</v>
      </c>
      <c r="D2325" s="1" t="s">
        <v>12526</v>
      </c>
      <c r="E2325" s="1">
        <v>6.8</v>
      </c>
      <c r="F2325" s="1">
        <v>6.8</v>
      </c>
    </row>
    <row r="2326" spans="1:6" x14ac:dyDescent="0.25">
      <c r="A2326" s="1" t="s">
        <v>1182</v>
      </c>
      <c r="B2326" s="1" t="s">
        <v>4739</v>
      </c>
      <c r="C2326" s="1" t="s">
        <v>7653</v>
      </c>
      <c r="D2326" s="1" t="s">
        <v>9668</v>
      </c>
      <c r="E2326" s="1">
        <v>6.8</v>
      </c>
      <c r="F2326" s="1">
        <v>6.8</v>
      </c>
    </row>
    <row r="2327" spans="1:6" x14ac:dyDescent="0.25">
      <c r="A2327" s="1" t="s">
        <v>1499</v>
      </c>
      <c r="B2327" s="1" t="s">
        <v>5056</v>
      </c>
      <c r="C2327" s="1" t="s">
        <v>7124</v>
      </c>
      <c r="D2327" s="1" t="s">
        <v>9850</v>
      </c>
      <c r="E2327" s="1">
        <v>6.8</v>
      </c>
      <c r="F2327" s="1">
        <v>6.8</v>
      </c>
    </row>
    <row r="2328" spans="1:6" x14ac:dyDescent="0.25">
      <c r="A2328" s="1" t="s">
        <v>11692</v>
      </c>
      <c r="B2328" s="1" t="s">
        <v>14144</v>
      </c>
      <c r="C2328" s="1" t="s">
        <v>13256</v>
      </c>
      <c r="D2328" s="1" t="s">
        <v>12652</v>
      </c>
      <c r="E2328" s="1">
        <v>6.8</v>
      </c>
      <c r="F2328" s="1">
        <v>6.8</v>
      </c>
    </row>
    <row r="2329" spans="1:6" x14ac:dyDescent="0.25">
      <c r="A2329" s="1" t="s">
        <v>11692</v>
      </c>
      <c r="B2329" s="1" t="s">
        <v>14144</v>
      </c>
      <c r="C2329" s="1" t="s">
        <v>13256</v>
      </c>
      <c r="D2329" s="1" t="s">
        <v>12652</v>
      </c>
      <c r="E2329" s="1">
        <v>6.8</v>
      </c>
      <c r="F2329" s="1">
        <v>6.8</v>
      </c>
    </row>
    <row r="2330" spans="1:6" x14ac:dyDescent="0.25">
      <c r="A2330" s="1" t="s">
        <v>2096</v>
      </c>
      <c r="B2330" s="1" t="s">
        <v>5653</v>
      </c>
      <c r="C2330" s="1" t="s">
        <v>7427</v>
      </c>
      <c r="D2330" s="1" t="s">
        <v>10202</v>
      </c>
      <c r="E2330" s="1">
        <v>6.8</v>
      </c>
      <c r="F2330" s="1">
        <v>6.8</v>
      </c>
    </row>
    <row r="2331" spans="1:6" x14ac:dyDescent="0.25">
      <c r="A2331" s="1" t="s">
        <v>11850</v>
      </c>
      <c r="B2331" s="1" t="s">
        <v>14302</v>
      </c>
      <c r="C2331" s="1" t="s">
        <v>7124</v>
      </c>
      <c r="D2331" s="1" t="s">
        <v>8925</v>
      </c>
      <c r="E2331" s="1">
        <v>6.8</v>
      </c>
      <c r="F2331" s="1">
        <v>6.8</v>
      </c>
    </row>
    <row r="2332" spans="1:6" x14ac:dyDescent="0.25">
      <c r="A2332" s="1" t="s">
        <v>2289</v>
      </c>
      <c r="B2332" s="1" t="s">
        <v>5846</v>
      </c>
      <c r="C2332" s="1" t="s">
        <v>7124</v>
      </c>
      <c r="D2332" s="1" t="s">
        <v>10299</v>
      </c>
      <c r="E2332" s="1">
        <v>6.8</v>
      </c>
      <c r="F2332" s="1">
        <v>6.8</v>
      </c>
    </row>
    <row r="2333" spans="1:6" x14ac:dyDescent="0.25">
      <c r="A2333" s="1" t="s">
        <v>11885</v>
      </c>
      <c r="B2333" s="1" t="s">
        <v>14337</v>
      </c>
      <c r="C2333" s="1" t="s">
        <v>7124</v>
      </c>
      <c r="D2333" s="1" t="s">
        <v>8916</v>
      </c>
      <c r="E2333" s="1">
        <v>6.8</v>
      </c>
      <c r="F2333" s="1">
        <v>6.8</v>
      </c>
    </row>
    <row r="2334" spans="1:6" x14ac:dyDescent="0.25">
      <c r="A2334" s="1" t="s">
        <v>11901</v>
      </c>
      <c r="B2334" s="1" t="s">
        <v>14353</v>
      </c>
      <c r="C2334" s="1" t="s">
        <v>7124</v>
      </c>
      <c r="D2334" s="1" t="s">
        <v>12755</v>
      </c>
      <c r="E2334" s="1">
        <v>6.8</v>
      </c>
      <c r="F2334" s="1">
        <v>6.8</v>
      </c>
    </row>
    <row r="2335" spans="1:6" x14ac:dyDescent="0.25">
      <c r="A2335" s="1" t="s">
        <v>3145</v>
      </c>
      <c r="B2335" s="1" t="s">
        <v>6702</v>
      </c>
      <c r="C2335" s="1" t="s">
        <v>8515</v>
      </c>
      <c r="D2335" s="1" t="s">
        <v>10778</v>
      </c>
      <c r="E2335" s="1">
        <v>6.8</v>
      </c>
      <c r="F2335" s="1">
        <v>6.8</v>
      </c>
    </row>
    <row r="2336" spans="1:6" x14ac:dyDescent="0.25">
      <c r="A2336" s="1" t="s">
        <v>12207</v>
      </c>
      <c r="B2336" s="1" t="s">
        <v>14659</v>
      </c>
      <c r="C2336" s="1" t="s">
        <v>7124</v>
      </c>
      <c r="D2336" s="1" t="s">
        <v>9227</v>
      </c>
      <c r="E2336" s="1">
        <v>6.8</v>
      </c>
      <c r="F2336" s="1">
        <v>6.8</v>
      </c>
    </row>
    <row r="2337" spans="1:6" x14ac:dyDescent="0.25">
      <c r="A2337" s="1" t="s">
        <v>3308</v>
      </c>
      <c r="B2337" s="1" t="s">
        <v>6865</v>
      </c>
      <c r="C2337" s="1" t="s">
        <v>8591</v>
      </c>
      <c r="D2337" s="1" t="s">
        <v>10884</v>
      </c>
      <c r="E2337" s="1">
        <v>6.8</v>
      </c>
      <c r="F2337" s="1">
        <v>6.8</v>
      </c>
    </row>
    <row r="2338" spans="1:6" x14ac:dyDescent="0.25">
      <c r="A2338" s="1" t="s">
        <v>12242</v>
      </c>
      <c r="B2338" s="1" t="s">
        <v>14694</v>
      </c>
      <c r="C2338" s="1" t="s">
        <v>7124</v>
      </c>
      <c r="D2338" s="1" t="s">
        <v>12915</v>
      </c>
      <c r="E2338" s="1">
        <v>6.8</v>
      </c>
      <c r="F2338" s="1">
        <v>6.8</v>
      </c>
    </row>
    <row r="2339" spans="1:6" x14ac:dyDescent="0.25">
      <c r="A2339" s="1" t="s">
        <v>299</v>
      </c>
      <c r="B2339" s="1" t="s">
        <v>3856</v>
      </c>
      <c r="C2339" s="1" t="s">
        <v>7124</v>
      </c>
      <c r="D2339" s="1" t="s">
        <v>8925</v>
      </c>
      <c r="E2339" s="1">
        <v>6.9</v>
      </c>
      <c r="F2339" s="1">
        <v>6.9</v>
      </c>
    </row>
    <row r="2340" spans="1:6" x14ac:dyDescent="0.25">
      <c r="A2340" s="1" t="s">
        <v>11152</v>
      </c>
      <c r="B2340" s="1" t="s">
        <v>13604</v>
      </c>
      <c r="C2340" s="1" t="s">
        <v>7124</v>
      </c>
      <c r="D2340" s="1" t="s">
        <v>8925</v>
      </c>
      <c r="E2340" s="1">
        <v>6.9</v>
      </c>
      <c r="F2340" s="1">
        <v>6.9</v>
      </c>
    </row>
    <row r="2341" spans="1:6" x14ac:dyDescent="0.25">
      <c r="A2341" s="1" t="s">
        <v>11173</v>
      </c>
      <c r="B2341" s="1" t="s">
        <v>13625</v>
      </c>
      <c r="C2341" s="1" t="s">
        <v>7124</v>
      </c>
      <c r="D2341" s="1" t="s">
        <v>8925</v>
      </c>
      <c r="E2341" s="1">
        <v>6.9</v>
      </c>
      <c r="F2341" s="1">
        <v>6.9</v>
      </c>
    </row>
    <row r="2342" spans="1:6" x14ac:dyDescent="0.25">
      <c r="A2342" s="1" t="s">
        <v>11191</v>
      </c>
      <c r="B2342" s="1" t="s">
        <v>13643</v>
      </c>
      <c r="C2342" s="1" t="s">
        <v>7124</v>
      </c>
      <c r="D2342" s="1" t="s">
        <v>8916</v>
      </c>
      <c r="E2342" s="1">
        <v>6.9</v>
      </c>
      <c r="F2342" s="1">
        <v>6.9</v>
      </c>
    </row>
    <row r="2343" spans="1:6" x14ac:dyDescent="0.25">
      <c r="A2343" s="1" t="s">
        <v>11258</v>
      </c>
      <c r="B2343" s="1" t="s">
        <v>13710</v>
      </c>
      <c r="C2343" s="1" t="s">
        <v>7124</v>
      </c>
      <c r="D2343" s="1" t="s">
        <v>9322</v>
      </c>
      <c r="E2343" s="1">
        <v>6.9</v>
      </c>
      <c r="F2343" s="1">
        <v>6.9</v>
      </c>
    </row>
    <row r="2344" spans="1:6" x14ac:dyDescent="0.25">
      <c r="A2344" s="1" t="s">
        <v>11340</v>
      </c>
      <c r="B2344" s="1" t="s">
        <v>13792</v>
      </c>
      <c r="C2344" s="1" t="s">
        <v>13139</v>
      </c>
      <c r="D2344" s="1" t="s">
        <v>12487</v>
      </c>
      <c r="E2344" s="1">
        <v>6.9</v>
      </c>
      <c r="F2344" s="1">
        <v>6.9</v>
      </c>
    </row>
    <row r="2345" spans="1:6" x14ac:dyDescent="0.25">
      <c r="A2345" s="1" t="s">
        <v>11633</v>
      </c>
      <c r="B2345" s="1" t="s">
        <v>14085</v>
      </c>
      <c r="C2345" s="1" t="s">
        <v>7124</v>
      </c>
      <c r="D2345" s="1" t="s">
        <v>8925</v>
      </c>
      <c r="E2345" s="1">
        <v>6.9</v>
      </c>
      <c r="F2345" s="1">
        <v>6.9</v>
      </c>
    </row>
    <row r="2346" spans="1:6" x14ac:dyDescent="0.25">
      <c r="A2346" s="1" t="s">
        <v>11670</v>
      </c>
      <c r="B2346" s="1" t="s">
        <v>14122</v>
      </c>
      <c r="C2346" s="1" t="s">
        <v>7124</v>
      </c>
      <c r="D2346" s="1" t="s">
        <v>12526</v>
      </c>
      <c r="E2346" s="1">
        <v>6.9</v>
      </c>
      <c r="F2346" s="1">
        <v>6.9</v>
      </c>
    </row>
    <row r="2347" spans="1:6" x14ac:dyDescent="0.25">
      <c r="A2347" s="1" t="s">
        <v>11771</v>
      </c>
      <c r="B2347" s="1" t="s">
        <v>14223</v>
      </c>
      <c r="C2347" s="1" t="s">
        <v>7124</v>
      </c>
      <c r="D2347" s="1" t="s">
        <v>8925</v>
      </c>
      <c r="E2347" s="1">
        <v>6.9</v>
      </c>
      <c r="F2347" s="1">
        <v>6.9</v>
      </c>
    </row>
    <row r="2348" spans="1:6" x14ac:dyDescent="0.25">
      <c r="A2348" s="1" t="s">
        <v>11837</v>
      </c>
      <c r="B2348" s="1" t="s">
        <v>14289</v>
      </c>
      <c r="C2348" s="1" t="s">
        <v>7124</v>
      </c>
      <c r="D2348" s="1" t="s">
        <v>9102</v>
      </c>
      <c r="E2348" s="1">
        <v>6.9</v>
      </c>
      <c r="F2348" s="1">
        <v>6.9</v>
      </c>
    </row>
    <row r="2349" spans="1:6" x14ac:dyDescent="0.25">
      <c r="A2349" s="1" t="s">
        <v>2275</v>
      </c>
      <c r="B2349" s="1" t="s">
        <v>5832</v>
      </c>
      <c r="C2349" s="1" t="s">
        <v>7124</v>
      </c>
      <c r="D2349" s="1" t="s">
        <v>10289</v>
      </c>
      <c r="E2349" s="1">
        <v>6.9</v>
      </c>
      <c r="F2349" s="1">
        <v>6.9</v>
      </c>
    </row>
    <row r="2350" spans="1:6" x14ac:dyDescent="0.25">
      <c r="A2350" s="1" t="s">
        <v>11859</v>
      </c>
      <c r="B2350" s="1" t="s">
        <v>14311</v>
      </c>
      <c r="C2350" s="1" t="s">
        <v>7124</v>
      </c>
      <c r="D2350" s="1" t="s">
        <v>8916</v>
      </c>
      <c r="E2350" s="1">
        <v>6.9</v>
      </c>
      <c r="F2350" s="1">
        <v>6.9</v>
      </c>
    </row>
    <row r="2351" spans="1:6" x14ac:dyDescent="0.25">
      <c r="A2351" s="1" t="s">
        <v>2501</v>
      </c>
      <c r="B2351" s="1" t="s">
        <v>6058</v>
      </c>
      <c r="C2351" s="1" t="s">
        <v>8243</v>
      </c>
      <c r="D2351" s="1" t="s">
        <v>10425</v>
      </c>
      <c r="E2351" s="1">
        <v>6.9</v>
      </c>
      <c r="F2351" s="1">
        <v>6.9</v>
      </c>
    </row>
    <row r="2352" spans="1:6" x14ac:dyDescent="0.25">
      <c r="A2352" s="1" t="s">
        <v>11965</v>
      </c>
      <c r="B2352" s="1" t="s">
        <v>14417</v>
      </c>
      <c r="C2352" s="1" t="s">
        <v>13353</v>
      </c>
      <c r="D2352" s="1" t="s">
        <v>12788</v>
      </c>
      <c r="E2352" s="1">
        <v>6.9</v>
      </c>
      <c r="F2352" s="1">
        <v>6.9</v>
      </c>
    </row>
    <row r="2353" spans="1:6" x14ac:dyDescent="0.25">
      <c r="A2353" s="1" t="s">
        <v>2869</v>
      </c>
      <c r="B2353" s="1" t="s">
        <v>6426</v>
      </c>
      <c r="C2353" s="1" t="s">
        <v>8399</v>
      </c>
      <c r="D2353" s="1" t="s">
        <v>10638</v>
      </c>
      <c r="E2353" s="1">
        <v>6.9</v>
      </c>
      <c r="F2353" s="1">
        <v>6.9</v>
      </c>
    </row>
    <row r="2354" spans="1:6" x14ac:dyDescent="0.25">
      <c r="A2354" s="1" t="s">
        <v>12101</v>
      </c>
      <c r="B2354" s="1" t="s">
        <v>14553</v>
      </c>
      <c r="C2354" s="1" t="s">
        <v>13389</v>
      </c>
      <c r="D2354" s="1" t="s">
        <v>12848</v>
      </c>
      <c r="E2354" s="1">
        <v>6.9</v>
      </c>
      <c r="F2354" s="1">
        <v>6.9</v>
      </c>
    </row>
    <row r="2355" spans="1:6" x14ac:dyDescent="0.25">
      <c r="A2355" s="1" t="s">
        <v>12120</v>
      </c>
      <c r="B2355" s="1" t="s">
        <v>14572</v>
      </c>
      <c r="C2355" s="1" t="s">
        <v>7124</v>
      </c>
      <c r="D2355" s="1" t="s">
        <v>12857</v>
      </c>
      <c r="E2355" s="1">
        <v>6.9</v>
      </c>
      <c r="F2355" s="1">
        <v>6.9</v>
      </c>
    </row>
    <row r="2356" spans="1:6" x14ac:dyDescent="0.25">
      <c r="A2356" s="1" t="s">
        <v>12236</v>
      </c>
      <c r="B2356" s="1" t="s">
        <v>14688</v>
      </c>
      <c r="C2356" s="1" t="s">
        <v>7124</v>
      </c>
      <c r="D2356" s="1" t="s">
        <v>8925</v>
      </c>
      <c r="E2356" s="1">
        <v>6.9</v>
      </c>
      <c r="F2356" s="1">
        <v>6.9</v>
      </c>
    </row>
    <row r="2357" spans="1:6" x14ac:dyDescent="0.25">
      <c r="A2357" s="1" t="s">
        <v>12253</v>
      </c>
      <c r="B2357" s="1" t="s">
        <v>14705</v>
      </c>
      <c r="C2357" s="1" t="s">
        <v>7124</v>
      </c>
      <c r="D2357" s="1" t="s">
        <v>12922</v>
      </c>
      <c r="E2357" s="1">
        <v>6.9</v>
      </c>
      <c r="F2357" s="1">
        <v>6.9</v>
      </c>
    </row>
    <row r="2358" spans="1:6" x14ac:dyDescent="0.25">
      <c r="A2358" s="1" t="s">
        <v>346</v>
      </c>
      <c r="B2358" s="1" t="s">
        <v>3903</v>
      </c>
      <c r="C2358" s="1" t="s">
        <v>7285</v>
      </c>
      <c r="D2358" s="1" t="s">
        <v>9159</v>
      </c>
      <c r="E2358" s="1">
        <v>7</v>
      </c>
      <c r="F2358" s="1">
        <v>7</v>
      </c>
    </row>
    <row r="2359" spans="1:6" x14ac:dyDescent="0.25">
      <c r="A2359" s="1" t="s">
        <v>11243</v>
      </c>
      <c r="B2359" s="1" t="s">
        <v>13695</v>
      </c>
      <c r="C2359" s="1" t="s">
        <v>7124</v>
      </c>
      <c r="D2359" s="1" t="s">
        <v>12438</v>
      </c>
      <c r="E2359" s="1">
        <v>7</v>
      </c>
      <c r="F2359" s="1">
        <v>7</v>
      </c>
    </row>
    <row r="2360" spans="1:6" x14ac:dyDescent="0.25">
      <c r="A2360" s="1" t="s">
        <v>11255</v>
      </c>
      <c r="B2360" s="1" t="s">
        <v>13707</v>
      </c>
      <c r="C2360" s="1" t="s">
        <v>13106</v>
      </c>
      <c r="D2360" s="1" t="s">
        <v>9947</v>
      </c>
      <c r="E2360" s="1">
        <v>7</v>
      </c>
      <c r="F2360" s="1">
        <v>7</v>
      </c>
    </row>
    <row r="2361" spans="1:6" x14ac:dyDescent="0.25">
      <c r="A2361" s="1" t="s">
        <v>11278</v>
      </c>
      <c r="B2361" s="1" t="s">
        <v>13730</v>
      </c>
      <c r="C2361" s="1" t="s">
        <v>7124</v>
      </c>
      <c r="D2361" s="1" t="s">
        <v>8925</v>
      </c>
      <c r="E2361" s="1">
        <v>7</v>
      </c>
      <c r="F2361" s="1">
        <v>7</v>
      </c>
    </row>
    <row r="2362" spans="1:6" x14ac:dyDescent="0.25">
      <c r="A2362" s="1" t="s">
        <v>11296</v>
      </c>
      <c r="B2362" s="1" t="s">
        <v>13748</v>
      </c>
      <c r="C2362" s="1" t="s">
        <v>13123</v>
      </c>
      <c r="D2362" s="1" t="s">
        <v>10463</v>
      </c>
      <c r="E2362" s="1">
        <v>7</v>
      </c>
      <c r="F2362" s="1">
        <v>7</v>
      </c>
    </row>
    <row r="2363" spans="1:6" x14ac:dyDescent="0.25">
      <c r="A2363" s="1" t="s">
        <v>1062</v>
      </c>
      <c r="B2363" s="1" t="s">
        <v>4619</v>
      </c>
      <c r="C2363" s="1" t="s">
        <v>7124</v>
      </c>
      <c r="D2363" s="1" t="s">
        <v>8925</v>
      </c>
      <c r="E2363" s="1">
        <v>7</v>
      </c>
      <c r="F2363" s="1">
        <v>7</v>
      </c>
    </row>
    <row r="2364" spans="1:6" x14ac:dyDescent="0.25">
      <c r="A2364" s="1" t="s">
        <v>11600</v>
      </c>
      <c r="B2364" s="1" t="s">
        <v>14052</v>
      </c>
      <c r="C2364" s="1" t="s">
        <v>7124</v>
      </c>
      <c r="D2364" s="1" t="s">
        <v>9547</v>
      </c>
      <c r="E2364" s="1">
        <v>7</v>
      </c>
      <c r="F2364" s="1">
        <v>7</v>
      </c>
    </row>
    <row r="2365" spans="1:6" x14ac:dyDescent="0.25">
      <c r="A2365" s="1" t="s">
        <v>1718</v>
      </c>
      <c r="B2365" s="1" t="s">
        <v>5275</v>
      </c>
      <c r="C2365" s="1" t="s">
        <v>7884</v>
      </c>
      <c r="D2365" s="1" t="s">
        <v>9970</v>
      </c>
      <c r="E2365" s="1">
        <v>7</v>
      </c>
      <c r="F2365" s="1">
        <v>7</v>
      </c>
    </row>
    <row r="2366" spans="1:6" x14ac:dyDescent="0.25">
      <c r="A2366" s="1" t="s">
        <v>11664</v>
      </c>
      <c r="B2366" s="1" t="s">
        <v>14116</v>
      </c>
      <c r="C2366" s="1" t="s">
        <v>7124</v>
      </c>
      <c r="D2366" s="1" t="s">
        <v>9102</v>
      </c>
      <c r="E2366" s="1">
        <v>7</v>
      </c>
      <c r="F2366" s="1">
        <v>7</v>
      </c>
    </row>
    <row r="2367" spans="1:6" x14ac:dyDescent="0.25">
      <c r="A2367" s="1" t="s">
        <v>11675</v>
      </c>
      <c r="B2367" s="1" t="s">
        <v>14127</v>
      </c>
      <c r="C2367" s="1" t="s">
        <v>7124</v>
      </c>
      <c r="D2367" s="1" t="s">
        <v>9344</v>
      </c>
      <c r="E2367" s="1">
        <v>7</v>
      </c>
      <c r="F2367" s="1">
        <v>7</v>
      </c>
    </row>
    <row r="2368" spans="1:6" x14ac:dyDescent="0.25">
      <c r="A2368" s="1" t="s">
        <v>2067</v>
      </c>
      <c r="B2368" s="1" t="s">
        <v>5624</v>
      </c>
      <c r="C2368" s="1" t="s">
        <v>8050</v>
      </c>
      <c r="D2368" s="1" t="s">
        <v>10183</v>
      </c>
      <c r="E2368" s="1">
        <v>7</v>
      </c>
      <c r="F2368" s="1">
        <v>7</v>
      </c>
    </row>
    <row r="2369" spans="1:6" x14ac:dyDescent="0.25">
      <c r="A2369" s="1" t="s">
        <v>11864</v>
      </c>
      <c r="B2369" s="1" t="s">
        <v>14316</v>
      </c>
      <c r="C2369" s="1" t="s">
        <v>7124</v>
      </c>
      <c r="D2369" s="1" t="s">
        <v>8925</v>
      </c>
      <c r="E2369" s="1">
        <v>7</v>
      </c>
      <c r="F2369" s="1">
        <v>7</v>
      </c>
    </row>
    <row r="2370" spans="1:6" x14ac:dyDescent="0.25">
      <c r="A2370" s="1" t="s">
        <v>11892</v>
      </c>
      <c r="B2370" s="1" t="s">
        <v>14344</v>
      </c>
      <c r="C2370" s="1" t="s">
        <v>7124</v>
      </c>
      <c r="D2370" s="1" t="s">
        <v>12750</v>
      </c>
      <c r="E2370" s="1">
        <v>7</v>
      </c>
      <c r="F2370" s="1">
        <v>7</v>
      </c>
    </row>
    <row r="2371" spans="1:6" x14ac:dyDescent="0.25">
      <c r="A2371" s="1" t="s">
        <v>11892</v>
      </c>
      <c r="B2371" s="1" t="s">
        <v>14344</v>
      </c>
      <c r="C2371" s="1" t="s">
        <v>7124</v>
      </c>
      <c r="D2371" s="1" t="s">
        <v>12750</v>
      </c>
      <c r="E2371" s="1">
        <v>7</v>
      </c>
      <c r="F2371" s="1">
        <v>7</v>
      </c>
    </row>
    <row r="2372" spans="1:6" x14ac:dyDescent="0.25">
      <c r="A2372" s="1" t="s">
        <v>11926</v>
      </c>
      <c r="B2372" s="1" t="s">
        <v>14378</v>
      </c>
      <c r="C2372" s="1" t="s">
        <v>7124</v>
      </c>
      <c r="D2372" s="1" t="s">
        <v>8925</v>
      </c>
      <c r="E2372" s="1">
        <v>7</v>
      </c>
      <c r="F2372" s="1">
        <v>7</v>
      </c>
    </row>
    <row r="2373" spans="1:6" x14ac:dyDescent="0.25">
      <c r="A2373" s="1" t="s">
        <v>11989</v>
      </c>
      <c r="B2373" s="1" t="s">
        <v>14441</v>
      </c>
      <c r="C2373" s="1" t="s">
        <v>7124</v>
      </c>
      <c r="D2373" s="1" t="s">
        <v>8916</v>
      </c>
      <c r="E2373" s="1">
        <v>7</v>
      </c>
      <c r="F2373" s="1">
        <v>7</v>
      </c>
    </row>
    <row r="2374" spans="1:6" x14ac:dyDescent="0.25">
      <c r="A2374" s="1" t="s">
        <v>2697</v>
      </c>
      <c r="B2374" s="1" t="s">
        <v>6254</v>
      </c>
      <c r="C2374" s="1" t="s">
        <v>8327</v>
      </c>
      <c r="D2374" s="1" t="s">
        <v>10536</v>
      </c>
      <c r="E2374" s="1">
        <v>7</v>
      </c>
      <c r="F2374" s="1">
        <v>7</v>
      </c>
    </row>
    <row r="2375" spans="1:6" x14ac:dyDescent="0.25">
      <c r="A2375" s="1" t="s">
        <v>12131</v>
      </c>
      <c r="B2375" s="1" t="s">
        <v>14583</v>
      </c>
      <c r="C2375" s="1" t="s">
        <v>13399</v>
      </c>
      <c r="D2375" s="1" t="s">
        <v>12861</v>
      </c>
      <c r="E2375" s="1">
        <v>7</v>
      </c>
      <c r="F2375" s="1">
        <v>7</v>
      </c>
    </row>
    <row r="2376" spans="1:6" x14ac:dyDescent="0.25">
      <c r="A2376" s="1" t="s">
        <v>3484</v>
      </c>
      <c r="B2376" s="1" t="s">
        <v>7041</v>
      </c>
      <c r="C2376" s="1" t="s">
        <v>7124</v>
      </c>
      <c r="D2376" s="1" t="s">
        <v>8925</v>
      </c>
      <c r="E2376" s="1">
        <v>7</v>
      </c>
      <c r="F2376" s="1">
        <v>7</v>
      </c>
    </row>
    <row r="2377" spans="1:6" x14ac:dyDescent="0.25">
      <c r="A2377" s="1" t="s">
        <v>250</v>
      </c>
      <c r="B2377" s="1" t="s">
        <v>3807</v>
      </c>
      <c r="C2377" s="1" t="s">
        <v>7124</v>
      </c>
      <c r="D2377" s="1" t="s">
        <v>8916</v>
      </c>
      <c r="E2377" s="1">
        <v>7.1</v>
      </c>
      <c r="F2377" s="1">
        <v>7.1</v>
      </c>
    </row>
    <row r="2378" spans="1:6" x14ac:dyDescent="0.25">
      <c r="A2378" s="1" t="s">
        <v>11161</v>
      </c>
      <c r="B2378" s="1" t="s">
        <v>13613</v>
      </c>
      <c r="C2378" s="1" t="s">
        <v>7124</v>
      </c>
      <c r="D2378" s="1" t="s">
        <v>9701</v>
      </c>
      <c r="E2378" s="1">
        <v>7.1</v>
      </c>
      <c r="F2378" s="1">
        <v>7.1</v>
      </c>
    </row>
    <row r="2379" spans="1:6" x14ac:dyDescent="0.25">
      <c r="A2379" s="1" t="s">
        <v>412</v>
      </c>
      <c r="B2379" s="1" t="s">
        <v>3969</v>
      </c>
      <c r="C2379" s="1" t="s">
        <v>7124</v>
      </c>
      <c r="D2379" s="1" t="s">
        <v>8925</v>
      </c>
      <c r="E2379" s="1">
        <v>7.1</v>
      </c>
      <c r="F2379" s="1">
        <v>7.1</v>
      </c>
    </row>
    <row r="2380" spans="1:6" x14ac:dyDescent="0.25">
      <c r="A2380" s="1" t="s">
        <v>11404</v>
      </c>
      <c r="B2380" s="1" t="s">
        <v>13856</v>
      </c>
      <c r="C2380" s="1" t="s">
        <v>13157</v>
      </c>
      <c r="D2380" s="1" t="s">
        <v>12520</v>
      </c>
      <c r="E2380" s="1">
        <v>7.1</v>
      </c>
      <c r="F2380" s="1">
        <v>7.1</v>
      </c>
    </row>
    <row r="2381" spans="1:6" x14ac:dyDescent="0.25">
      <c r="A2381" s="1" t="s">
        <v>1011</v>
      </c>
      <c r="B2381" s="1" t="s">
        <v>4568</v>
      </c>
      <c r="C2381" s="1" t="s">
        <v>7124</v>
      </c>
      <c r="D2381" s="1" t="s">
        <v>8925</v>
      </c>
      <c r="E2381" s="1">
        <v>7.1</v>
      </c>
      <c r="F2381" s="1">
        <v>7.1</v>
      </c>
    </row>
    <row r="2382" spans="1:6" x14ac:dyDescent="0.25">
      <c r="A2382" s="1" t="s">
        <v>11490</v>
      </c>
      <c r="B2382" s="1" t="s">
        <v>13942</v>
      </c>
      <c r="C2382" s="1" t="s">
        <v>13188</v>
      </c>
      <c r="D2382" s="1" t="s">
        <v>10359</v>
      </c>
      <c r="E2382" s="1">
        <v>7.1</v>
      </c>
      <c r="F2382" s="1">
        <v>7.1</v>
      </c>
    </row>
    <row r="2383" spans="1:6" x14ac:dyDescent="0.25">
      <c r="A2383" s="1" t="s">
        <v>11511</v>
      </c>
      <c r="B2383" s="1" t="s">
        <v>13963</v>
      </c>
      <c r="C2383" s="1" t="s">
        <v>7124</v>
      </c>
      <c r="D2383" s="1" t="s">
        <v>8988</v>
      </c>
      <c r="E2383" s="1">
        <v>7.1</v>
      </c>
      <c r="F2383" s="1">
        <v>7.1</v>
      </c>
    </row>
    <row r="2384" spans="1:6" x14ac:dyDescent="0.25">
      <c r="A2384" s="1" t="s">
        <v>11538</v>
      </c>
      <c r="B2384" s="1" t="s">
        <v>13990</v>
      </c>
      <c r="C2384" s="1" t="s">
        <v>13207</v>
      </c>
      <c r="D2384" s="1" t="s">
        <v>12586</v>
      </c>
      <c r="E2384" s="1">
        <v>7.1</v>
      </c>
      <c r="F2384" s="1">
        <v>7.1</v>
      </c>
    </row>
    <row r="2385" spans="1:6" x14ac:dyDescent="0.25">
      <c r="A2385" s="1" t="s">
        <v>1467</v>
      </c>
      <c r="B2385" s="1" t="s">
        <v>5024</v>
      </c>
      <c r="C2385" s="1" t="s">
        <v>7778</v>
      </c>
      <c r="D2385" s="1" t="s">
        <v>9829</v>
      </c>
      <c r="E2385" s="1">
        <v>7.1</v>
      </c>
      <c r="F2385" s="1">
        <v>7.1</v>
      </c>
    </row>
    <row r="2386" spans="1:6" x14ac:dyDescent="0.25">
      <c r="A2386" s="1" t="s">
        <v>11559</v>
      </c>
      <c r="B2386" s="1" t="s">
        <v>14011</v>
      </c>
      <c r="C2386" s="1" t="s">
        <v>7124</v>
      </c>
      <c r="D2386" s="1" t="s">
        <v>12596</v>
      </c>
      <c r="E2386" s="1">
        <v>7.1</v>
      </c>
      <c r="F2386" s="1">
        <v>7.1</v>
      </c>
    </row>
    <row r="2387" spans="1:6" x14ac:dyDescent="0.25">
      <c r="A2387" s="1" t="s">
        <v>11957</v>
      </c>
      <c r="B2387" s="1" t="s">
        <v>14409</v>
      </c>
      <c r="C2387" s="1" t="s">
        <v>7124</v>
      </c>
      <c r="D2387" s="1" t="s">
        <v>8925</v>
      </c>
      <c r="E2387" s="1">
        <v>7.1</v>
      </c>
      <c r="F2387" s="1">
        <v>7.1</v>
      </c>
    </row>
    <row r="2388" spans="1:6" x14ac:dyDescent="0.25">
      <c r="A2388" s="1" t="s">
        <v>12070</v>
      </c>
      <c r="B2388" s="1" t="s">
        <v>14522</v>
      </c>
      <c r="C2388" s="1" t="s">
        <v>7124</v>
      </c>
      <c r="D2388" s="1" t="s">
        <v>9413</v>
      </c>
      <c r="E2388" s="1">
        <v>7.1</v>
      </c>
      <c r="F2388" s="1">
        <v>7.1</v>
      </c>
    </row>
    <row r="2389" spans="1:6" x14ac:dyDescent="0.25">
      <c r="A2389" s="1" t="s">
        <v>12112</v>
      </c>
      <c r="B2389" s="1" t="s">
        <v>14564</v>
      </c>
      <c r="C2389" s="1" t="s">
        <v>7124</v>
      </c>
      <c r="D2389" s="1" t="s">
        <v>8916</v>
      </c>
      <c r="E2389" s="1">
        <v>7.1</v>
      </c>
      <c r="F2389" s="1">
        <v>7.1</v>
      </c>
    </row>
    <row r="2390" spans="1:6" x14ac:dyDescent="0.25">
      <c r="A2390" s="1" t="s">
        <v>3213</v>
      </c>
      <c r="B2390" s="1" t="s">
        <v>6770</v>
      </c>
      <c r="C2390" s="1" t="s">
        <v>8549</v>
      </c>
      <c r="D2390" s="1" t="s">
        <v>10818</v>
      </c>
      <c r="E2390" s="1">
        <v>7.1</v>
      </c>
      <c r="F2390" s="1">
        <v>7.1</v>
      </c>
    </row>
    <row r="2391" spans="1:6" x14ac:dyDescent="0.25">
      <c r="A2391" s="1" t="s">
        <v>11088</v>
      </c>
      <c r="B2391" s="1" t="s">
        <v>13540</v>
      </c>
      <c r="C2391" s="1" t="s">
        <v>7124</v>
      </c>
      <c r="D2391" s="1" t="s">
        <v>8925</v>
      </c>
      <c r="E2391" s="1">
        <v>7.2</v>
      </c>
      <c r="F2391" s="1">
        <v>7.2</v>
      </c>
    </row>
    <row r="2392" spans="1:6" x14ac:dyDescent="0.25">
      <c r="A2392" s="1" t="s">
        <v>11089</v>
      </c>
      <c r="B2392" s="1" t="s">
        <v>13541</v>
      </c>
      <c r="C2392" s="1" t="s">
        <v>7124</v>
      </c>
      <c r="D2392" s="1" t="s">
        <v>8925</v>
      </c>
      <c r="E2392" s="1">
        <v>7.2</v>
      </c>
      <c r="F2392" s="1">
        <v>7.2</v>
      </c>
    </row>
    <row r="2393" spans="1:6" x14ac:dyDescent="0.25">
      <c r="A2393" s="1" t="s">
        <v>629</v>
      </c>
      <c r="B2393" s="1" t="s">
        <v>4186</v>
      </c>
      <c r="C2393" s="1" t="s">
        <v>7418</v>
      </c>
      <c r="D2393" s="1" t="s">
        <v>9338</v>
      </c>
      <c r="E2393" s="1">
        <v>7.2</v>
      </c>
      <c r="F2393" s="1">
        <v>7.2</v>
      </c>
    </row>
    <row r="2394" spans="1:6" x14ac:dyDescent="0.25">
      <c r="A2394" s="1" t="s">
        <v>632</v>
      </c>
      <c r="B2394" s="1" t="s">
        <v>4189</v>
      </c>
      <c r="C2394" s="1" t="s">
        <v>7124</v>
      </c>
      <c r="D2394" s="1" t="s">
        <v>8916</v>
      </c>
      <c r="E2394" s="1">
        <v>7.2</v>
      </c>
      <c r="F2394" s="1">
        <v>7.2</v>
      </c>
    </row>
    <row r="2395" spans="1:6" x14ac:dyDescent="0.25">
      <c r="A2395" s="1" t="s">
        <v>11325</v>
      </c>
      <c r="B2395" s="1" t="s">
        <v>13777</v>
      </c>
      <c r="C2395" s="1" t="s">
        <v>7124</v>
      </c>
      <c r="D2395" s="1" t="s">
        <v>9377</v>
      </c>
      <c r="E2395" s="1">
        <v>7.2</v>
      </c>
      <c r="F2395" s="1">
        <v>7.2</v>
      </c>
    </row>
    <row r="2396" spans="1:6" x14ac:dyDescent="0.25">
      <c r="A2396" s="1" t="s">
        <v>11342</v>
      </c>
      <c r="B2396" s="1" t="s">
        <v>13794</v>
      </c>
      <c r="C2396" s="1" t="s">
        <v>7124</v>
      </c>
      <c r="D2396" s="1" t="s">
        <v>12489</v>
      </c>
      <c r="E2396" s="1">
        <v>7.2</v>
      </c>
      <c r="F2396" s="1">
        <v>7.2</v>
      </c>
    </row>
    <row r="2397" spans="1:6" x14ac:dyDescent="0.25">
      <c r="A2397" s="1" t="s">
        <v>11386</v>
      </c>
      <c r="B2397" s="1" t="s">
        <v>13838</v>
      </c>
      <c r="C2397" s="1" t="s">
        <v>13151</v>
      </c>
      <c r="D2397" s="1" t="s">
        <v>12511</v>
      </c>
      <c r="E2397" s="1">
        <v>7.2</v>
      </c>
      <c r="F2397" s="1">
        <v>7.2</v>
      </c>
    </row>
    <row r="2398" spans="1:6" x14ac:dyDescent="0.25">
      <c r="A2398" s="1" t="s">
        <v>11392</v>
      </c>
      <c r="B2398" s="1" t="s">
        <v>13844</v>
      </c>
      <c r="C2398" s="1" t="s">
        <v>13154</v>
      </c>
      <c r="D2398" s="1" t="s">
        <v>12514</v>
      </c>
      <c r="E2398" s="1">
        <v>7.2</v>
      </c>
      <c r="F2398" s="1">
        <v>7.2</v>
      </c>
    </row>
    <row r="2399" spans="1:6" x14ac:dyDescent="0.25">
      <c r="A2399" s="1" t="s">
        <v>11524</v>
      </c>
      <c r="B2399" s="1" t="s">
        <v>13976</v>
      </c>
      <c r="C2399" s="1" t="s">
        <v>7124</v>
      </c>
      <c r="D2399" s="1" t="s">
        <v>8916</v>
      </c>
      <c r="E2399" s="1">
        <v>7.2</v>
      </c>
      <c r="F2399" s="1">
        <v>7.2</v>
      </c>
    </row>
    <row r="2400" spans="1:6" x14ac:dyDescent="0.25">
      <c r="A2400" s="1" t="s">
        <v>1488</v>
      </c>
      <c r="B2400" s="1" t="s">
        <v>5045</v>
      </c>
      <c r="C2400" s="1" t="s">
        <v>7124</v>
      </c>
      <c r="D2400" s="1" t="s">
        <v>9841</v>
      </c>
      <c r="E2400" s="1">
        <v>7.2</v>
      </c>
      <c r="F2400" s="1">
        <v>7.2</v>
      </c>
    </row>
    <row r="2401" spans="1:6" x14ac:dyDescent="0.25">
      <c r="A2401" s="1" t="s">
        <v>11712</v>
      </c>
      <c r="B2401" s="1" t="s">
        <v>14164</v>
      </c>
      <c r="C2401" s="1" t="s">
        <v>7124</v>
      </c>
      <c r="D2401" s="1" t="s">
        <v>12523</v>
      </c>
      <c r="E2401" s="1">
        <v>7.2</v>
      </c>
      <c r="F2401" s="1">
        <v>7.2</v>
      </c>
    </row>
    <row r="2402" spans="1:6" x14ac:dyDescent="0.25">
      <c r="A2402" s="1" t="s">
        <v>12004</v>
      </c>
      <c r="B2402" s="1" t="s">
        <v>14456</v>
      </c>
      <c r="C2402" s="1" t="s">
        <v>7124</v>
      </c>
      <c r="D2402" s="1" t="s">
        <v>8925</v>
      </c>
      <c r="E2402" s="1">
        <v>7.2</v>
      </c>
      <c r="F2402" s="1">
        <v>7.2</v>
      </c>
    </row>
    <row r="2403" spans="1:6" x14ac:dyDescent="0.25">
      <c r="A2403" s="1" t="s">
        <v>12150</v>
      </c>
      <c r="B2403" s="1" t="s">
        <v>14602</v>
      </c>
      <c r="C2403" s="1" t="s">
        <v>7124</v>
      </c>
      <c r="D2403" s="1" t="s">
        <v>8925</v>
      </c>
      <c r="E2403" s="1" t="s">
        <v>13022</v>
      </c>
      <c r="F2403" s="1">
        <v>7.2</v>
      </c>
    </row>
    <row r="2404" spans="1:6" x14ac:dyDescent="0.25">
      <c r="A2404" s="1" t="s">
        <v>11052</v>
      </c>
      <c r="B2404" s="1" t="s">
        <v>13504</v>
      </c>
      <c r="C2404" s="1" t="s">
        <v>7124</v>
      </c>
      <c r="D2404" s="1" t="s">
        <v>9196</v>
      </c>
      <c r="E2404" s="1">
        <v>7.3</v>
      </c>
      <c r="F2404" s="1">
        <v>7.3</v>
      </c>
    </row>
    <row r="2405" spans="1:6" x14ac:dyDescent="0.25">
      <c r="A2405" s="1" t="s">
        <v>11052</v>
      </c>
      <c r="B2405" s="1" t="s">
        <v>13504</v>
      </c>
      <c r="C2405" s="1" t="s">
        <v>7124</v>
      </c>
      <c r="D2405" s="1" t="s">
        <v>9196</v>
      </c>
      <c r="E2405" s="1">
        <v>7.3</v>
      </c>
      <c r="F2405" s="1">
        <v>7.3</v>
      </c>
    </row>
    <row r="2406" spans="1:6" x14ac:dyDescent="0.25">
      <c r="A2406" s="1" t="s">
        <v>11056</v>
      </c>
      <c r="B2406" s="1" t="s">
        <v>13508</v>
      </c>
      <c r="C2406" s="1" t="s">
        <v>13042</v>
      </c>
      <c r="D2406" s="1" t="s">
        <v>12344</v>
      </c>
      <c r="E2406" s="1">
        <v>7.3</v>
      </c>
      <c r="F2406" s="1">
        <v>7.3</v>
      </c>
    </row>
    <row r="2407" spans="1:6" x14ac:dyDescent="0.25">
      <c r="A2407" s="1" t="s">
        <v>11231</v>
      </c>
      <c r="B2407" s="1" t="s">
        <v>13683</v>
      </c>
      <c r="C2407" s="1" t="s">
        <v>7124</v>
      </c>
      <c r="D2407" s="1" t="s">
        <v>8979</v>
      </c>
      <c r="E2407" s="1">
        <v>7.3</v>
      </c>
      <c r="F2407" s="1">
        <v>7.3</v>
      </c>
    </row>
    <row r="2408" spans="1:6" x14ac:dyDescent="0.25">
      <c r="A2408" s="1" t="s">
        <v>1403</v>
      </c>
      <c r="B2408" s="1" t="s">
        <v>4960</v>
      </c>
      <c r="C2408" s="1" t="s">
        <v>7124</v>
      </c>
      <c r="D2408" s="1" t="s">
        <v>9796</v>
      </c>
      <c r="E2408" s="1">
        <v>7.3</v>
      </c>
      <c r="F2408" s="1">
        <v>7.3</v>
      </c>
    </row>
    <row r="2409" spans="1:6" x14ac:dyDescent="0.25">
      <c r="A2409" s="1" t="s">
        <v>11562</v>
      </c>
      <c r="B2409" s="1" t="s">
        <v>14014</v>
      </c>
      <c r="C2409" s="1" t="s">
        <v>7124</v>
      </c>
      <c r="D2409" s="1" t="s">
        <v>8925</v>
      </c>
      <c r="E2409" s="1">
        <v>7.3</v>
      </c>
      <c r="F2409" s="1">
        <v>7.3</v>
      </c>
    </row>
    <row r="2410" spans="1:6" x14ac:dyDescent="0.25">
      <c r="A2410" s="1" t="s">
        <v>2179</v>
      </c>
      <c r="B2410" s="1" t="s">
        <v>5736</v>
      </c>
      <c r="C2410" s="1" t="s">
        <v>7124</v>
      </c>
      <c r="D2410" s="1" t="s">
        <v>10247</v>
      </c>
      <c r="E2410" s="1">
        <v>7.3</v>
      </c>
      <c r="F2410" s="1">
        <v>7.3</v>
      </c>
    </row>
    <row r="2411" spans="1:6" x14ac:dyDescent="0.25">
      <c r="A2411" s="1" t="s">
        <v>161</v>
      </c>
      <c r="B2411" s="1" t="s">
        <v>3718</v>
      </c>
      <c r="C2411" s="1" t="s">
        <v>7124</v>
      </c>
      <c r="D2411" s="1" t="s">
        <v>9031</v>
      </c>
      <c r="E2411" s="1">
        <v>7.4</v>
      </c>
      <c r="F2411" s="1">
        <v>7.4</v>
      </c>
    </row>
    <row r="2412" spans="1:6" x14ac:dyDescent="0.25">
      <c r="A2412" s="1" t="s">
        <v>11101</v>
      </c>
      <c r="B2412" s="1" t="s">
        <v>13553</v>
      </c>
      <c r="C2412" s="1" t="s">
        <v>7124</v>
      </c>
      <c r="D2412" s="1" t="s">
        <v>8925</v>
      </c>
      <c r="E2412" s="1">
        <v>7.4</v>
      </c>
      <c r="F2412" s="1">
        <v>7.4</v>
      </c>
    </row>
    <row r="2413" spans="1:6" x14ac:dyDescent="0.25">
      <c r="A2413" s="1" t="s">
        <v>11189</v>
      </c>
      <c r="B2413" s="1" t="s">
        <v>13641</v>
      </c>
      <c r="C2413" s="1" t="s">
        <v>7124</v>
      </c>
      <c r="D2413" s="1" t="s">
        <v>8925</v>
      </c>
      <c r="E2413" s="1">
        <v>7.4</v>
      </c>
      <c r="F2413" s="1">
        <v>7.4</v>
      </c>
    </row>
    <row r="2414" spans="1:6" x14ac:dyDescent="0.25">
      <c r="A2414" s="1" t="s">
        <v>11332</v>
      </c>
      <c r="B2414" s="1" t="s">
        <v>13784</v>
      </c>
      <c r="C2414" s="1" t="s">
        <v>7124</v>
      </c>
      <c r="D2414" s="1" t="s">
        <v>8925</v>
      </c>
      <c r="E2414" s="1">
        <v>7.4</v>
      </c>
      <c r="F2414" s="1">
        <v>7.4</v>
      </c>
    </row>
    <row r="2415" spans="1:6" x14ac:dyDescent="0.25">
      <c r="A2415" s="1" t="s">
        <v>11360</v>
      </c>
      <c r="B2415" s="1" t="s">
        <v>13812</v>
      </c>
      <c r="C2415" s="1" t="s">
        <v>7124</v>
      </c>
      <c r="D2415" s="1" t="s">
        <v>8925</v>
      </c>
      <c r="E2415" s="1">
        <v>7.4</v>
      </c>
      <c r="F2415" s="1">
        <v>7.4</v>
      </c>
    </row>
    <row r="2416" spans="1:6" x14ac:dyDescent="0.25">
      <c r="A2416" s="1" t="s">
        <v>876</v>
      </c>
      <c r="B2416" s="1" t="s">
        <v>4433</v>
      </c>
      <c r="C2416" s="1" t="s">
        <v>7124</v>
      </c>
      <c r="D2416" s="1" t="s">
        <v>8916</v>
      </c>
      <c r="E2416" s="1">
        <v>7.4</v>
      </c>
      <c r="F2416" s="1">
        <v>7.4</v>
      </c>
    </row>
    <row r="2417" spans="1:6" x14ac:dyDescent="0.25">
      <c r="A2417" s="1" t="s">
        <v>11522</v>
      </c>
      <c r="B2417" s="1" t="s">
        <v>13974</v>
      </c>
      <c r="C2417" s="1" t="s">
        <v>7124</v>
      </c>
      <c r="D2417" s="1" t="s">
        <v>12577</v>
      </c>
      <c r="E2417" s="1">
        <v>7.4</v>
      </c>
      <c r="F2417" s="1">
        <v>7.4</v>
      </c>
    </row>
    <row r="2418" spans="1:6" x14ac:dyDescent="0.25">
      <c r="A2418" s="1" t="s">
        <v>11526</v>
      </c>
      <c r="B2418" s="1" t="s">
        <v>13978</v>
      </c>
      <c r="C2418" s="1" t="s">
        <v>13202</v>
      </c>
      <c r="D2418" s="1" t="s">
        <v>12580</v>
      </c>
      <c r="E2418" s="1">
        <v>7.4</v>
      </c>
      <c r="F2418" s="1">
        <v>7.4</v>
      </c>
    </row>
    <row r="2419" spans="1:6" x14ac:dyDescent="0.25">
      <c r="A2419" s="1" t="s">
        <v>11634</v>
      </c>
      <c r="B2419" s="1" t="s">
        <v>14086</v>
      </c>
      <c r="C2419" s="1" t="s">
        <v>7124</v>
      </c>
      <c r="D2419" s="1" t="s">
        <v>9162</v>
      </c>
      <c r="E2419" s="1">
        <v>7.4</v>
      </c>
      <c r="F2419" s="1">
        <v>7.4</v>
      </c>
    </row>
    <row r="2420" spans="1:6" x14ac:dyDescent="0.25">
      <c r="A2420" s="1" t="s">
        <v>1823</v>
      </c>
      <c r="B2420" s="1" t="s">
        <v>5380</v>
      </c>
      <c r="C2420" s="1" t="s">
        <v>7124</v>
      </c>
      <c r="D2420" s="1" t="s">
        <v>8925</v>
      </c>
      <c r="E2420" s="1">
        <v>7.4</v>
      </c>
      <c r="F2420" s="1">
        <v>7.4</v>
      </c>
    </row>
    <row r="2421" spans="1:6" x14ac:dyDescent="0.25">
      <c r="A2421" s="1" t="s">
        <v>2663</v>
      </c>
      <c r="B2421" s="1" t="s">
        <v>6220</v>
      </c>
      <c r="C2421" s="1" t="s">
        <v>8308</v>
      </c>
      <c r="D2421" s="1" t="s">
        <v>10516</v>
      </c>
      <c r="E2421" s="1">
        <v>7.4</v>
      </c>
      <c r="F2421" s="1">
        <v>7.4</v>
      </c>
    </row>
    <row r="2422" spans="1:6" x14ac:dyDescent="0.25">
      <c r="A2422" s="1" t="s">
        <v>2774</v>
      </c>
      <c r="B2422" s="1" t="s">
        <v>6331</v>
      </c>
      <c r="C2422" s="1" t="s">
        <v>7124</v>
      </c>
      <c r="D2422" s="1" t="s">
        <v>8925</v>
      </c>
      <c r="E2422" s="1">
        <v>7.4</v>
      </c>
      <c r="F2422" s="1">
        <v>7.4</v>
      </c>
    </row>
    <row r="2423" spans="1:6" x14ac:dyDescent="0.25">
      <c r="A2423" s="1" t="s">
        <v>2819</v>
      </c>
      <c r="B2423" s="1" t="s">
        <v>6376</v>
      </c>
      <c r="C2423" s="1" t="s">
        <v>8373</v>
      </c>
      <c r="D2423" s="1" t="s">
        <v>10601</v>
      </c>
      <c r="E2423" s="1">
        <v>7.4</v>
      </c>
      <c r="F2423" s="1">
        <v>7.4</v>
      </c>
    </row>
    <row r="2424" spans="1:6" x14ac:dyDescent="0.25">
      <c r="A2424" s="1" t="s">
        <v>12198</v>
      </c>
      <c r="B2424" s="1" t="s">
        <v>14650</v>
      </c>
      <c r="C2424" s="1" t="s">
        <v>7124</v>
      </c>
      <c r="D2424" s="1" t="s">
        <v>8979</v>
      </c>
      <c r="E2424" s="1">
        <v>7.4</v>
      </c>
      <c r="F2424" s="1">
        <v>7.4</v>
      </c>
    </row>
    <row r="2425" spans="1:6" x14ac:dyDescent="0.25">
      <c r="A2425" s="1" t="s">
        <v>589</v>
      </c>
      <c r="B2425" s="1" t="s">
        <v>4146</v>
      </c>
      <c r="C2425" s="1" t="s">
        <v>7397</v>
      </c>
      <c r="D2425" s="1" t="s">
        <v>9310</v>
      </c>
      <c r="E2425" s="1">
        <v>7.5</v>
      </c>
      <c r="F2425" s="1">
        <v>7.5</v>
      </c>
    </row>
    <row r="2426" spans="1:6" x14ac:dyDescent="0.25">
      <c r="A2426" s="1" t="s">
        <v>11307</v>
      </c>
      <c r="B2426" s="1" t="s">
        <v>13759</v>
      </c>
      <c r="C2426" s="1" t="s">
        <v>13126</v>
      </c>
      <c r="D2426" s="1" t="s">
        <v>10386</v>
      </c>
      <c r="E2426" s="1">
        <v>7.5</v>
      </c>
      <c r="F2426" s="1">
        <v>7.5</v>
      </c>
    </row>
    <row r="2427" spans="1:6" x14ac:dyDescent="0.25">
      <c r="A2427" s="1" t="s">
        <v>874</v>
      </c>
      <c r="B2427" s="1" t="s">
        <v>4431</v>
      </c>
      <c r="C2427" s="1" t="s">
        <v>7124</v>
      </c>
      <c r="D2427" s="1" t="s">
        <v>8925</v>
      </c>
      <c r="E2427" s="1">
        <v>7.5</v>
      </c>
      <c r="F2427" s="1">
        <v>7.5</v>
      </c>
    </row>
    <row r="2428" spans="1:6" x14ac:dyDescent="0.25">
      <c r="A2428" s="1" t="s">
        <v>11552</v>
      </c>
      <c r="B2428" s="1" t="s">
        <v>14004</v>
      </c>
      <c r="C2428" s="1" t="s">
        <v>13212</v>
      </c>
      <c r="D2428" s="1" t="s">
        <v>9289</v>
      </c>
      <c r="E2428" s="1">
        <v>7.5</v>
      </c>
      <c r="F2428" s="1">
        <v>7.5</v>
      </c>
    </row>
    <row r="2429" spans="1:6" x14ac:dyDescent="0.25">
      <c r="A2429" s="1" t="s">
        <v>1766</v>
      </c>
      <c r="B2429" s="1" t="s">
        <v>5323</v>
      </c>
      <c r="C2429" s="1" t="s">
        <v>7901</v>
      </c>
      <c r="D2429" s="1" t="s">
        <v>10003</v>
      </c>
      <c r="E2429" s="1">
        <v>7.5</v>
      </c>
      <c r="F2429" s="1">
        <v>7.5</v>
      </c>
    </row>
    <row r="2430" spans="1:6" x14ac:dyDescent="0.25">
      <c r="A2430" s="1" t="s">
        <v>11818</v>
      </c>
      <c r="B2430" s="1" t="s">
        <v>14270</v>
      </c>
      <c r="C2430" s="1" t="s">
        <v>7124</v>
      </c>
      <c r="D2430" s="1" t="s">
        <v>8925</v>
      </c>
      <c r="E2430" s="1">
        <v>7.5</v>
      </c>
      <c r="F2430" s="1">
        <v>7.5</v>
      </c>
    </row>
    <row r="2431" spans="1:6" x14ac:dyDescent="0.25">
      <c r="A2431" s="1" t="s">
        <v>11978</v>
      </c>
      <c r="B2431" s="1" t="s">
        <v>14430</v>
      </c>
      <c r="C2431" s="1" t="s">
        <v>7124</v>
      </c>
      <c r="D2431" s="1" t="s">
        <v>8925</v>
      </c>
      <c r="E2431" s="1">
        <v>7.5</v>
      </c>
      <c r="F2431" s="1">
        <v>7.5</v>
      </c>
    </row>
    <row r="2432" spans="1:6" x14ac:dyDescent="0.25">
      <c r="A2432" s="1" t="s">
        <v>2758</v>
      </c>
      <c r="B2432" s="1" t="s">
        <v>6315</v>
      </c>
      <c r="C2432" s="1" t="s">
        <v>7124</v>
      </c>
      <c r="D2432" s="1" t="s">
        <v>10569</v>
      </c>
      <c r="E2432" s="1">
        <v>7.5</v>
      </c>
      <c r="F2432" s="1">
        <v>7.5</v>
      </c>
    </row>
    <row r="2433" spans="1:6" x14ac:dyDescent="0.25">
      <c r="A2433" s="1" t="s">
        <v>3437</v>
      </c>
      <c r="B2433" s="1" t="s">
        <v>6994</v>
      </c>
      <c r="C2433" s="1" t="s">
        <v>7124</v>
      </c>
      <c r="D2433" s="1" t="s">
        <v>8925</v>
      </c>
      <c r="E2433" s="1">
        <v>7.5</v>
      </c>
      <c r="F2433" s="1">
        <v>7.5</v>
      </c>
    </row>
    <row r="2434" spans="1:6" x14ac:dyDescent="0.25">
      <c r="A2434" s="1" t="s">
        <v>12311</v>
      </c>
      <c r="B2434" s="1" t="s">
        <v>14763</v>
      </c>
      <c r="C2434" s="1" t="s">
        <v>7124</v>
      </c>
      <c r="D2434" s="1" t="s">
        <v>9038</v>
      </c>
      <c r="E2434" s="1" t="s">
        <v>13027</v>
      </c>
      <c r="F2434" s="1">
        <v>7.5</v>
      </c>
    </row>
    <row r="2435" spans="1:6" x14ac:dyDescent="0.25">
      <c r="A2435" s="1" t="s">
        <v>11292</v>
      </c>
      <c r="B2435" s="1" t="s">
        <v>13744</v>
      </c>
      <c r="C2435" s="1" t="s">
        <v>13122</v>
      </c>
      <c r="D2435" s="1" t="s">
        <v>12466</v>
      </c>
      <c r="E2435" s="1">
        <v>7.6</v>
      </c>
      <c r="F2435" s="1">
        <v>7.6</v>
      </c>
    </row>
    <row r="2436" spans="1:6" x14ac:dyDescent="0.25">
      <c r="A2436" s="1" t="s">
        <v>11323</v>
      </c>
      <c r="B2436" s="1" t="s">
        <v>13775</v>
      </c>
      <c r="C2436" s="1" t="s">
        <v>7124</v>
      </c>
      <c r="D2436" s="1" t="s">
        <v>8925</v>
      </c>
      <c r="E2436" s="1">
        <v>7.6</v>
      </c>
      <c r="F2436" s="1">
        <v>7.6</v>
      </c>
    </row>
    <row r="2437" spans="1:6" x14ac:dyDescent="0.25">
      <c r="A2437" s="1" t="s">
        <v>11456</v>
      </c>
      <c r="B2437" s="1" t="s">
        <v>13908</v>
      </c>
      <c r="C2437" s="1" t="s">
        <v>7124</v>
      </c>
      <c r="D2437" s="1" t="s">
        <v>8925</v>
      </c>
      <c r="E2437" s="1">
        <v>7.6</v>
      </c>
      <c r="F2437" s="1">
        <v>7.6</v>
      </c>
    </row>
    <row r="2438" spans="1:6" x14ac:dyDescent="0.25">
      <c r="A2438" s="1" t="s">
        <v>11527</v>
      </c>
      <c r="B2438" s="1" t="s">
        <v>13979</v>
      </c>
      <c r="C2438" s="1" t="s">
        <v>13203</v>
      </c>
      <c r="D2438" s="1" t="s">
        <v>12581</v>
      </c>
      <c r="E2438" s="1">
        <v>7.6</v>
      </c>
      <c r="F2438" s="1">
        <v>7.6</v>
      </c>
    </row>
    <row r="2439" spans="1:6" x14ac:dyDescent="0.25">
      <c r="A2439" s="1" t="s">
        <v>1460</v>
      </c>
      <c r="B2439" s="1" t="s">
        <v>5017</v>
      </c>
      <c r="C2439" s="1" t="s">
        <v>7776</v>
      </c>
      <c r="D2439" s="1" t="s">
        <v>9824</v>
      </c>
      <c r="E2439" s="1">
        <v>7.6</v>
      </c>
      <c r="F2439" s="1">
        <v>7.6</v>
      </c>
    </row>
    <row r="2440" spans="1:6" x14ac:dyDescent="0.25">
      <c r="A2440" s="1" t="s">
        <v>11756</v>
      </c>
      <c r="B2440" s="1" t="s">
        <v>14208</v>
      </c>
      <c r="C2440" s="1" t="s">
        <v>7124</v>
      </c>
      <c r="D2440" s="1" t="s">
        <v>12685</v>
      </c>
      <c r="E2440" s="1">
        <v>7.6</v>
      </c>
      <c r="F2440" s="1">
        <v>7.6</v>
      </c>
    </row>
    <row r="2441" spans="1:6" x14ac:dyDescent="0.25">
      <c r="A2441" s="1" t="s">
        <v>2173</v>
      </c>
      <c r="B2441" s="1" t="s">
        <v>5730</v>
      </c>
      <c r="C2441" s="1" t="s">
        <v>8094</v>
      </c>
      <c r="D2441" s="1" t="s">
        <v>10244</v>
      </c>
      <c r="E2441" s="1">
        <v>7.6</v>
      </c>
      <c r="F2441" s="1">
        <v>7.6</v>
      </c>
    </row>
    <row r="2442" spans="1:6" x14ac:dyDescent="0.25">
      <c r="A2442" s="1" t="s">
        <v>11841</v>
      </c>
      <c r="B2442" s="1" t="s">
        <v>14293</v>
      </c>
      <c r="C2442" s="1" t="s">
        <v>7124</v>
      </c>
      <c r="D2442" s="1" t="s">
        <v>8925</v>
      </c>
      <c r="E2442" s="1">
        <v>7.6</v>
      </c>
      <c r="F2442" s="1">
        <v>7.6</v>
      </c>
    </row>
    <row r="2443" spans="1:6" x14ac:dyDescent="0.25">
      <c r="A2443" s="1" t="s">
        <v>11963</v>
      </c>
      <c r="B2443" s="1" t="s">
        <v>14415</v>
      </c>
      <c r="C2443" s="1" t="s">
        <v>13352</v>
      </c>
      <c r="D2443" s="1" t="s">
        <v>12787</v>
      </c>
      <c r="E2443" s="1">
        <v>7.6</v>
      </c>
      <c r="F2443" s="1">
        <v>7.6</v>
      </c>
    </row>
    <row r="2444" spans="1:6" x14ac:dyDescent="0.25">
      <c r="A2444" s="1" t="s">
        <v>11977</v>
      </c>
      <c r="B2444" s="1" t="s">
        <v>14429</v>
      </c>
      <c r="C2444" s="1" t="s">
        <v>7124</v>
      </c>
      <c r="D2444" s="1" t="s">
        <v>9802</v>
      </c>
      <c r="E2444" s="1">
        <v>7.6</v>
      </c>
      <c r="F2444" s="1">
        <v>7.6</v>
      </c>
    </row>
    <row r="2445" spans="1:6" x14ac:dyDescent="0.25">
      <c r="A2445" s="1" t="s">
        <v>12184</v>
      </c>
      <c r="B2445" s="1" t="s">
        <v>14636</v>
      </c>
      <c r="C2445" s="1" t="s">
        <v>7124</v>
      </c>
      <c r="D2445" s="1" t="s">
        <v>9038</v>
      </c>
      <c r="E2445" s="1">
        <v>7.6</v>
      </c>
      <c r="F2445" s="1">
        <v>7.6</v>
      </c>
    </row>
    <row r="2446" spans="1:6" x14ac:dyDescent="0.25">
      <c r="A2446" s="1" t="s">
        <v>3438</v>
      </c>
      <c r="B2446" s="1" t="s">
        <v>6995</v>
      </c>
      <c r="C2446" s="1" t="s">
        <v>8642</v>
      </c>
      <c r="D2446" s="1" t="s">
        <v>10956</v>
      </c>
      <c r="E2446" s="1">
        <v>7.6</v>
      </c>
      <c r="F2446" s="1">
        <v>7.6</v>
      </c>
    </row>
    <row r="2447" spans="1:6" x14ac:dyDescent="0.25">
      <c r="A2447" s="1" t="s">
        <v>11106</v>
      </c>
      <c r="B2447" s="1" t="s">
        <v>13558</v>
      </c>
      <c r="C2447" s="1" t="s">
        <v>7124</v>
      </c>
      <c r="D2447" s="1" t="s">
        <v>8982</v>
      </c>
      <c r="E2447" s="1">
        <v>7.7</v>
      </c>
      <c r="F2447" s="1">
        <v>7.7</v>
      </c>
    </row>
    <row r="2448" spans="1:6" x14ac:dyDescent="0.25">
      <c r="A2448" s="1" t="s">
        <v>11331</v>
      </c>
      <c r="B2448" s="1" t="s">
        <v>13783</v>
      </c>
      <c r="C2448" s="1" t="s">
        <v>13134</v>
      </c>
      <c r="D2448" s="1" t="s">
        <v>12482</v>
      </c>
      <c r="E2448" s="1">
        <v>7.7</v>
      </c>
      <c r="F2448" s="1">
        <v>7.7</v>
      </c>
    </row>
    <row r="2449" spans="1:6" x14ac:dyDescent="0.25">
      <c r="A2449" s="1" t="s">
        <v>11720</v>
      </c>
      <c r="B2449" s="1" t="s">
        <v>14172</v>
      </c>
      <c r="C2449" s="1" t="s">
        <v>13266</v>
      </c>
      <c r="D2449" s="1" t="s">
        <v>12667</v>
      </c>
      <c r="E2449" s="1">
        <v>7.7</v>
      </c>
      <c r="F2449" s="1">
        <v>7.7</v>
      </c>
    </row>
    <row r="2450" spans="1:6" x14ac:dyDescent="0.25">
      <c r="A2450" s="1" t="s">
        <v>2651</v>
      </c>
      <c r="B2450" s="1" t="s">
        <v>6208</v>
      </c>
      <c r="C2450" s="1" t="s">
        <v>7124</v>
      </c>
      <c r="D2450" s="1" t="s">
        <v>10510</v>
      </c>
      <c r="E2450" s="1">
        <v>7.7</v>
      </c>
      <c r="F2450" s="1">
        <v>7.7</v>
      </c>
    </row>
    <row r="2451" spans="1:6" x14ac:dyDescent="0.25">
      <c r="A2451" s="1" t="s">
        <v>2877</v>
      </c>
      <c r="B2451" s="1" t="s">
        <v>6434</v>
      </c>
      <c r="C2451" s="1" t="s">
        <v>8404</v>
      </c>
      <c r="D2451" s="1" t="s">
        <v>10643</v>
      </c>
      <c r="E2451" s="1">
        <v>7.7</v>
      </c>
      <c r="F2451" s="1">
        <v>7.7</v>
      </c>
    </row>
    <row r="2452" spans="1:6" x14ac:dyDescent="0.25">
      <c r="A2452" s="1" t="s">
        <v>3262</v>
      </c>
      <c r="B2452" s="1" t="s">
        <v>6819</v>
      </c>
      <c r="C2452" s="1" t="s">
        <v>8570</v>
      </c>
      <c r="D2452" s="1" t="s">
        <v>10853</v>
      </c>
      <c r="E2452" s="1">
        <v>7.7</v>
      </c>
      <c r="F2452" s="1">
        <v>7.7</v>
      </c>
    </row>
    <row r="2453" spans="1:6" x14ac:dyDescent="0.25">
      <c r="A2453" s="1" t="s">
        <v>11063</v>
      </c>
      <c r="B2453" s="1" t="s">
        <v>13515</v>
      </c>
      <c r="C2453" s="1" t="s">
        <v>7124</v>
      </c>
      <c r="D2453" s="1" t="s">
        <v>8961</v>
      </c>
      <c r="E2453" s="1">
        <v>7.8</v>
      </c>
      <c r="F2453" s="1">
        <v>7.8</v>
      </c>
    </row>
    <row r="2454" spans="1:6" x14ac:dyDescent="0.25">
      <c r="A2454" s="1" t="s">
        <v>11176</v>
      </c>
      <c r="B2454" s="1" t="s">
        <v>13628</v>
      </c>
      <c r="C2454" s="1" t="s">
        <v>7120</v>
      </c>
      <c r="D2454" s="1" t="s">
        <v>8909</v>
      </c>
      <c r="E2454" s="1">
        <v>7.8</v>
      </c>
      <c r="F2454" s="1">
        <v>7.8</v>
      </c>
    </row>
    <row r="2455" spans="1:6" x14ac:dyDescent="0.25">
      <c r="A2455" s="1" t="s">
        <v>11225</v>
      </c>
      <c r="B2455" s="1" t="s">
        <v>13677</v>
      </c>
      <c r="C2455" s="1" t="s">
        <v>7124</v>
      </c>
      <c r="D2455" s="1" t="s">
        <v>12427</v>
      </c>
      <c r="E2455" s="1">
        <v>7.8</v>
      </c>
      <c r="F2455" s="1">
        <v>7.8</v>
      </c>
    </row>
    <row r="2456" spans="1:6" x14ac:dyDescent="0.25">
      <c r="A2456" s="1" t="s">
        <v>11383</v>
      </c>
      <c r="B2456" s="1" t="s">
        <v>13835</v>
      </c>
      <c r="C2456" s="1" t="s">
        <v>13150</v>
      </c>
      <c r="D2456" s="1" t="s">
        <v>12509</v>
      </c>
      <c r="E2456" s="1">
        <v>7.8</v>
      </c>
      <c r="F2456" s="1">
        <v>7.8</v>
      </c>
    </row>
    <row r="2457" spans="1:6" x14ac:dyDescent="0.25">
      <c r="A2457" s="1" t="s">
        <v>11435</v>
      </c>
      <c r="B2457" s="1" t="s">
        <v>13887</v>
      </c>
      <c r="C2457" s="1" t="s">
        <v>7124</v>
      </c>
      <c r="D2457" s="1" t="s">
        <v>12533</v>
      </c>
      <c r="E2457" s="1">
        <v>7.8</v>
      </c>
      <c r="F2457" s="1">
        <v>7.8</v>
      </c>
    </row>
    <row r="2458" spans="1:6" x14ac:dyDescent="0.25">
      <c r="A2458" s="1" t="s">
        <v>11575</v>
      </c>
      <c r="B2458" s="1" t="s">
        <v>14027</v>
      </c>
      <c r="C2458" s="1" t="s">
        <v>13219</v>
      </c>
      <c r="D2458" s="1" t="s">
        <v>12602</v>
      </c>
      <c r="E2458" s="1">
        <v>7.8</v>
      </c>
      <c r="F2458" s="1">
        <v>7.8</v>
      </c>
    </row>
    <row r="2459" spans="1:6" x14ac:dyDescent="0.25">
      <c r="A2459" s="1" t="s">
        <v>1818</v>
      </c>
      <c r="B2459" s="1" t="s">
        <v>5375</v>
      </c>
      <c r="C2459" s="1" t="s">
        <v>7124</v>
      </c>
      <c r="D2459" s="1" t="s">
        <v>8916</v>
      </c>
      <c r="E2459" s="1">
        <v>7.8</v>
      </c>
      <c r="F2459" s="1">
        <v>7.8</v>
      </c>
    </row>
    <row r="2460" spans="1:6" x14ac:dyDescent="0.25">
      <c r="A2460" s="1" t="s">
        <v>1978</v>
      </c>
      <c r="B2460" s="1" t="s">
        <v>5535</v>
      </c>
      <c r="C2460" s="1" t="s">
        <v>7124</v>
      </c>
      <c r="D2460" s="1" t="s">
        <v>10124</v>
      </c>
      <c r="E2460" s="1">
        <v>7.8</v>
      </c>
      <c r="F2460" s="1">
        <v>7.8</v>
      </c>
    </row>
    <row r="2461" spans="1:6" x14ac:dyDescent="0.25">
      <c r="A2461" s="1" t="s">
        <v>11755</v>
      </c>
      <c r="B2461" s="1" t="s">
        <v>14207</v>
      </c>
      <c r="C2461" s="1" t="s">
        <v>13278</v>
      </c>
      <c r="D2461" s="1" t="s">
        <v>12684</v>
      </c>
      <c r="E2461" s="1">
        <v>7.8</v>
      </c>
      <c r="F2461" s="1">
        <v>7.8</v>
      </c>
    </row>
    <row r="2462" spans="1:6" x14ac:dyDescent="0.25">
      <c r="A2462" s="1" t="s">
        <v>11830</v>
      </c>
      <c r="B2462" s="1" t="s">
        <v>14282</v>
      </c>
      <c r="C2462" s="1" t="s">
        <v>7124</v>
      </c>
      <c r="D2462" s="1" t="s">
        <v>8925</v>
      </c>
      <c r="E2462" s="1">
        <v>7.8</v>
      </c>
      <c r="F2462" s="1">
        <v>7.8</v>
      </c>
    </row>
    <row r="2463" spans="1:6" x14ac:dyDescent="0.25">
      <c r="A2463" s="1" t="s">
        <v>2435</v>
      </c>
      <c r="B2463" s="1" t="s">
        <v>5992</v>
      </c>
      <c r="C2463" s="1" t="s">
        <v>7124</v>
      </c>
      <c r="D2463" s="1" t="s">
        <v>8925</v>
      </c>
      <c r="E2463" s="1" t="s">
        <v>13004</v>
      </c>
      <c r="F2463" s="1">
        <v>7.8</v>
      </c>
    </row>
    <row r="2464" spans="1:6" x14ac:dyDescent="0.25">
      <c r="A2464" s="1" t="s">
        <v>11956</v>
      </c>
      <c r="B2464" s="1" t="s">
        <v>14408</v>
      </c>
      <c r="C2464" s="1" t="s">
        <v>7124</v>
      </c>
      <c r="D2464" s="1" t="s">
        <v>9195</v>
      </c>
      <c r="E2464" s="1">
        <v>7.8</v>
      </c>
      <c r="F2464" s="1">
        <v>7.8</v>
      </c>
    </row>
    <row r="2465" spans="1:6" x14ac:dyDescent="0.25">
      <c r="A2465" s="1" t="s">
        <v>12100</v>
      </c>
      <c r="B2465" s="1" t="s">
        <v>14552</v>
      </c>
      <c r="C2465" s="1" t="s">
        <v>7124</v>
      </c>
      <c r="D2465" s="1" t="s">
        <v>8925</v>
      </c>
      <c r="E2465" s="1">
        <v>7.8</v>
      </c>
      <c r="F2465" s="1">
        <v>7.8</v>
      </c>
    </row>
    <row r="2466" spans="1:6" x14ac:dyDescent="0.25">
      <c r="A2466" s="1" t="s">
        <v>2980</v>
      </c>
      <c r="B2466" s="1" t="s">
        <v>6537</v>
      </c>
      <c r="C2466" s="1" t="s">
        <v>7124</v>
      </c>
      <c r="D2466" s="1" t="s">
        <v>8925</v>
      </c>
      <c r="E2466" s="1">
        <v>7.8</v>
      </c>
      <c r="F2466" s="1">
        <v>7.8</v>
      </c>
    </row>
    <row r="2467" spans="1:6" x14ac:dyDescent="0.25">
      <c r="A2467" s="1" t="s">
        <v>3319</v>
      </c>
      <c r="B2467" s="1" t="s">
        <v>6876</v>
      </c>
      <c r="C2467" s="1" t="s">
        <v>8600</v>
      </c>
      <c r="D2467" s="1" t="s">
        <v>10892</v>
      </c>
      <c r="E2467" s="1">
        <v>7.8</v>
      </c>
      <c r="F2467" s="1">
        <v>7.8</v>
      </c>
    </row>
    <row r="2468" spans="1:6" x14ac:dyDescent="0.25">
      <c r="A2468" s="1" t="s">
        <v>3535</v>
      </c>
      <c r="B2468" s="1" t="s">
        <v>7092</v>
      </c>
      <c r="C2468" s="1" t="s">
        <v>7124</v>
      </c>
      <c r="D2468" s="1" t="s">
        <v>8925</v>
      </c>
      <c r="E2468" s="1">
        <v>7.8</v>
      </c>
      <c r="F2468" s="1">
        <v>7.8</v>
      </c>
    </row>
    <row r="2469" spans="1:6" x14ac:dyDescent="0.25">
      <c r="A2469" s="1" t="s">
        <v>3557</v>
      </c>
      <c r="B2469" s="1" t="s">
        <v>7114</v>
      </c>
      <c r="C2469" s="1" t="s">
        <v>8695</v>
      </c>
      <c r="D2469" s="1" t="s">
        <v>9262</v>
      </c>
      <c r="E2469" s="1" t="s">
        <v>13004</v>
      </c>
      <c r="F2469" s="1">
        <v>7.8</v>
      </c>
    </row>
    <row r="2470" spans="1:6" x14ac:dyDescent="0.25">
      <c r="A2470" s="1" t="s">
        <v>341</v>
      </c>
      <c r="B2470" s="1" t="s">
        <v>3898</v>
      </c>
      <c r="C2470" s="1" t="s">
        <v>7281</v>
      </c>
      <c r="D2470" s="1" t="s">
        <v>9155</v>
      </c>
      <c r="E2470" s="1">
        <v>7.9</v>
      </c>
      <c r="F2470" s="1">
        <v>7.9</v>
      </c>
    </row>
    <row r="2471" spans="1:6" x14ac:dyDescent="0.25">
      <c r="A2471" s="1" t="s">
        <v>1298</v>
      </c>
      <c r="B2471" s="1" t="s">
        <v>4855</v>
      </c>
      <c r="C2471" s="1" t="s">
        <v>7124</v>
      </c>
      <c r="D2471" s="1" t="s">
        <v>9744</v>
      </c>
      <c r="E2471" s="1">
        <v>7.9</v>
      </c>
      <c r="F2471" s="1">
        <v>7.9</v>
      </c>
    </row>
    <row r="2472" spans="1:6" x14ac:dyDescent="0.25">
      <c r="A2472" s="1" t="s">
        <v>11574</v>
      </c>
      <c r="B2472" s="1" t="s">
        <v>14026</v>
      </c>
      <c r="C2472" s="1" t="s">
        <v>13218</v>
      </c>
      <c r="D2472" s="1" t="s">
        <v>8942</v>
      </c>
      <c r="E2472" s="1">
        <v>7.9</v>
      </c>
      <c r="F2472" s="1">
        <v>7.9</v>
      </c>
    </row>
    <row r="2473" spans="1:6" x14ac:dyDescent="0.25">
      <c r="A2473" s="1" t="s">
        <v>11640</v>
      </c>
      <c r="B2473" s="1" t="s">
        <v>14092</v>
      </c>
      <c r="C2473" s="1" t="s">
        <v>7124</v>
      </c>
      <c r="D2473" s="1" t="s">
        <v>8925</v>
      </c>
      <c r="E2473" s="1">
        <v>7.9</v>
      </c>
      <c r="F2473" s="1">
        <v>7.9</v>
      </c>
    </row>
    <row r="2474" spans="1:6" x14ac:dyDescent="0.25">
      <c r="A2474" s="1" t="s">
        <v>11641</v>
      </c>
      <c r="B2474" s="1" t="s">
        <v>14093</v>
      </c>
      <c r="C2474" s="1" t="s">
        <v>7124</v>
      </c>
      <c r="D2474" s="1" t="s">
        <v>8925</v>
      </c>
      <c r="E2474" s="1">
        <v>7.9</v>
      </c>
      <c r="F2474" s="1">
        <v>7.9</v>
      </c>
    </row>
    <row r="2475" spans="1:6" x14ac:dyDescent="0.25">
      <c r="A2475" s="1" t="s">
        <v>11691</v>
      </c>
      <c r="B2475" s="1" t="s">
        <v>14143</v>
      </c>
      <c r="C2475" s="1" t="s">
        <v>7124</v>
      </c>
      <c r="D2475" s="1" t="s">
        <v>12651</v>
      </c>
      <c r="E2475" s="1">
        <v>7.9</v>
      </c>
      <c r="F2475" s="1">
        <v>7.9</v>
      </c>
    </row>
    <row r="2476" spans="1:6" x14ac:dyDescent="0.25">
      <c r="A2476" s="1" t="s">
        <v>11704</v>
      </c>
      <c r="B2476" s="1" t="s">
        <v>14156</v>
      </c>
      <c r="C2476" s="1" t="s">
        <v>7124</v>
      </c>
      <c r="D2476" s="1" t="s">
        <v>8982</v>
      </c>
      <c r="E2476" s="1">
        <v>7.9</v>
      </c>
      <c r="F2476" s="1">
        <v>7.9</v>
      </c>
    </row>
    <row r="2477" spans="1:6" x14ac:dyDescent="0.25">
      <c r="A2477" s="1" t="s">
        <v>11814</v>
      </c>
      <c r="B2477" s="1" t="s">
        <v>14266</v>
      </c>
      <c r="C2477" s="1" t="s">
        <v>7124</v>
      </c>
      <c r="D2477" s="1" t="s">
        <v>12711</v>
      </c>
      <c r="E2477" s="1" t="s">
        <v>12997</v>
      </c>
      <c r="F2477" s="1">
        <v>7.9</v>
      </c>
    </row>
    <row r="2478" spans="1:6" x14ac:dyDescent="0.25">
      <c r="A2478" s="1" t="s">
        <v>11947</v>
      </c>
      <c r="B2478" s="1" t="s">
        <v>14399</v>
      </c>
      <c r="C2478" s="1" t="s">
        <v>7124</v>
      </c>
      <c r="D2478" s="1" t="s">
        <v>8916</v>
      </c>
      <c r="E2478" s="1">
        <v>7.9</v>
      </c>
      <c r="F2478" s="1">
        <v>7.9</v>
      </c>
    </row>
    <row r="2479" spans="1:6" x14ac:dyDescent="0.25">
      <c r="A2479" s="1" t="s">
        <v>11996</v>
      </c>
      <c r="B2479" s="1" t="s">
        <v>14448</v>
      </c>
      <c r="C2479" s="1" t="s">
        <v>7124</v>
      </c>
      <c r="D2479" s="1" t="s">
        <v>9102</v>
      </c>
      <c r="E2479" s="1">
        <v>7.9</v>
      </c>
      <c r="F2479" s="1">
        <v>7.9</v>
      </c>
    </row>
    <row r="2480" spans="1:6" x14ac:dyDescent="0.25">
      <c r="A2480" s="1" t="s">
        <v>12023</v>
      </c>
      <c r="B2480" s="1" t="s">
        <v>14475</v>
      </c>
      <c r="C2480" s="1" t="s">
        <v>7124</v>
      </c>
      <c r="D2480" s="1" t="s">
        <v>12813</v>
      </c>
      <c r="E2480" s="1">
        <v>7.9</v>
      </c>
      <c r="F2480" s="1">
        <v>7.9</v>
      </c>
    </row>
    <row r="2481" spans="1:6" x14ac:dyDescent="0.25">
      <c r="A2481" s="1" t="s">
        <v>2776</v>
      </c>
      <c r="B2481" s="1" t="s">
        <v>6333</v>
      </c>
      <c r="C2481" s="1" t="s">
        <v>8350</v>
      </c>
      <c r="D2481" s="1" t="s">
        <v>10579</v>
      </c>
      <c r="E2481" s="1">
        <v>7.9</v>
      </c>
      <c r="F2481" s="1">
        <v>7.9</v>
      </c>
    </row>
    <row r="2482" spans="1:6" x14ac:dyDescent="0.25">
      <c r="A2482" s="1" t="s">
        <v>12116</v>
      </c>
      <c r="B2482" s="1" t="s">
        <v>14568</v>
      </c>
      <c r="C2482" s="1" t="s">
        <v>7124</v>
      </c>
      <c r="D2482" s="1" t="s">
        <v>8916</v>
      </c>
      <c r="E2482" s="1">
        <v>7.9</v>
      </c>
      <c r="F2482" s="1">
        <v>7.9</v>
      </c>
    </row>
    <row r="2483" spans="1:6" x14ac:dyDescent="0.25">
      <c r="A2483" s="1" t="s">
        <v>12179</v>
      </c>
      <c r="B2483" s="1" t="s">
        <v>14631</v>
      </c>
      <c r="C2483" s="1" t="s">
        <v>7124</v>
      </c>
      <c r="D2483" s="1" t="s">
        <v>12884</v>
      </c>
      <c r="E2483" s="1">
        <v>7.9</v>
      </c>
      <c r="F2483" s="1">
        <v>7.9</v>
      </c>
    </row>
    <row r="2484" spans="1:6" x14ac:dyDescent="0.25">
      <c r="A2484" s="1" t="s">
        <v>12195</v>
      </c>
      <c r="B2484" s="1" t="s">
        <v>14647</v>
      </c>
      <c r="C2484" s="1" t="s">
        <v>7124</v>
      </c>
      <c r="D2484" s="1" t="s">
        <v>12892</v>
      </c>
      <c r="E2484" s="1">
        <v>7.9</v>
      </c>
      <c r="F2484" s="1">
        <v>7.9</v>
      </c>
    </row>
    <row r="2485" spans="1:6" x14ac:dyDescent="0.25">
      <c r="A2485" s="1" t="s">
        <v>3472</v>
      </c>
      <c r="B2485" s="1" t="s">
        <v>7029</v>
      </c>
      <c r="C2485" s="1" t="s">
        <v>8655</v>
      </c>
      <c r="D2485" s="1" t="s">
        <v>10975</v>
      </c>
      <c r="E2485" s="1">
        <v>7.9</v>
      </c>
      <c r="F2485" s="1">
        <v>7.9</v>
      </c>
    </row>
    <row r="2486" spans="1:6" x14ac:dyDescent="0.25">
      <c r="A2486" s="1" t="s">
        <v>575</v>
      </c>
      <c r="B2486" s="1" t="s">
        <v>4132</v>
      </c>
      <c r="C2486" s="1" t="s">
        <v>7386</v>
      </c>
      <c r="D2486" s="1" t="s">
        <v>9297</v>
      </c>
      <c r="E2486" s="1">
        <v>8</v>
      </c>
      <c r="F2486" s="1">
        <v>8</v>
      </c>
    </row>
    <row r="2487" spans="1:6" x14ac:dyDescent="0.25">
      <c r="A2487" s="1" t="s">
        <v>11310</v>
      </c>
      <c r="B2487" s="1" t="s">
        <v>13762</v>
      </c>
      <c r="C2487" s="1" t="s">
        <v>7124</v>
      </c>
      <c r="D2487" s="1" t="s">
        <v>8925</v>
      </c>
      <c r="E2487" s="1">
        <v>8</v>
      </c>
      <c r="F2487" s="1">
        <v>8</v>
      </c>
    </row>
    <row r="2488" spans="1:6" x14ac:dyDescent="0.25">
      <c r="A2488" s="1" t="s">
        <v>1187</v>
      </c>
      <c r="B2488" s="1" t="s">
        <v>4744</v>
      </c>
      <c r="C2488" s="1" t="s">
        <v>7124</v>
      </c>
      <c r="D2488" s="1" t="s">
        <v>8916</v>
      </c>
      <c r="E2488" s="1">
        <v>8</v>
      </c>
      <c r="F2488" s="1">
        <v>8</v>
      </c>
    </row>
    <row r="2489" spans="1:6" x14ac:dyDescent="0.25">
      <c r="A2489" s="1" t="s">
        <v>1457</v>
      </c>
      <c r="B2489" s="1" t="s">
        <v>5014</v>
      </c>
      <c r="C2489" s="1" t="s">
        <v>7124</v>
      </c>
      <c r="D2489" s="1" t="s">
        <v>8925</v>
      </c>
      <c r="E2489" s="1">
        <v>8</v>
      </c>
      <c r="F2489" s="1">
        <v>8</v>
      </c>
    </row>
    <row r="2490" spans="1:6" x14ac:dyDescent="0.25">
      <c r="A2490" s="1" t="s">
        <v>11592</v>
      </c>
      <c r="B2490" s="1" t="s">
        <v>14044</v>
      </c>
      <c r="C2490" s="1" t="s">
        <v>7124</v>
      </c>
      <c r="D2490" s="1" t="s">
        <v>8925</v>
      </c>
      <c r="E2490" s="1">
        <v>8</v>
      </c>
      <c r="F2490" s="1">
        <v>8</v>
      </c>
    </row>
    <row r="2491" spans="1:6" x14ac:dyDescent="0.25">
      <c r="A2491" s="1" t="s">
        <v>11747</v>
      </c>
      <c r="B2491" s="1" t="s">
        <v>14199</v>
      </c>
      <c r="C2491" s="1" t="s">
        <v>7124</v>
      </c>
      <c r="D2491" s="1" t="s">
        <v>8916</v>
      </c>
      <c r="E2491" s="1">
        <v>8</v>
      </c>
      <c r="F2491" s="1">
        <v>8</v>
      </c>
    </row>
    <row r="2492" spans="1:6" x14ac:dyDescent="0.25">
      <c r="A2492" s="1" t="s">
        <v>2102</v>
      </c>
      <c r="B2492" s="1" t="s">
        <v>5659</v>
      </c>
      <c r="C2492" s="1" t="s">
        <v>7124</v>
      </c>
      <c r="D2492" s="1" t="s">
        <v>9038</v>
      </c>
      <c r="E2492" s="1">
        <v>8</v>
      </c>
      <c r="F2492" s="1">
        <v>8</v>
      </c>
    </row>
    <row r="2493" spans="1:6" x14ac:dyDescent="0.25">
      <c r="A2493" s="1" t="s">
        <v>3396</v>
      </c>
      <c r="B2493" s="1" t="s">
        <v>6953</v>
      </c>
      <c r="C2493" s="1" t="s">
        <v>8627</v>
      </c>
      <c r="D2493" s="1" t="s">
        <v>10931</v>
      </c>
      <c r="E2493" s="1">
        <v>8</v>
      </c>
      <c r="F2493" s="1">
        <v>8</v>
      </c>
    </row>
    <row r="2494" spans="1:6" x14ac:dyDescent="0.25">
      <c r="A2494" s="1" t="s">
        <v>12319</v>
      </c>
      <c r="B2494" s="1" t="s">
        <v>14771</v>
      </c>
      <c r="C2494" s="1" t="s">
        <v>7124</v>
      </c>
      <c r="D2494" s="1" t="s">
        <v>9910</v>
      </c>
      <c r="E2494" s="1">
        <v>8</v>
      </c>
      <c r="F2494" s="1">
        <v>8</v>
      </c>
    </row>
    <row r="2495" spans="1:6" x14ac:dyDescent="0.25">
      <c r="A2495" s="1" t="s">
        <v>134</v>
      </c>
      <c r="B2495" s="1" t="s">
        <v>3691</v>
      </c>
      <c r="C2495" s="1" t="s">
        <v>7124</v>
      </c>
      <c r="D2495" s="1" t="s">
        <v>9008</v>
      </c>
      <c r="E2495" s="1">
        <v>8.1</v>
      </c>
      <c r="F2495" s="1">
        <v>8.1</v>
      </c>
    </row>
    <row r="2496" spans="1:6" x14ac:dyDescent="0.25">
      <c r="A2496" s="1" t="s">
        <v>140</v>
      </c>
      <c r="B2496" s="1" t="s">
        <v>3697</v>
      </c>
      <c r="C2496" s="1" t="s">
        <v>7124</v>
      </c>
      <c r="D2496" s="1" t="s">
        <v>8925</v>
      </c>
      <c r="E2496" s="1">
        <v>8.1</v>
      </c>
      <c r="F2496" s="1">
        <v>8.1</v>
      </c>
    </row>
    <row r="2497" spans="1:6" x14ac:dyDescent="0.25">
      <c r="A2497" s="1" t="s">
        <v>171</v>
      </c>
      <c r="B2497" s="1" t="s">
        <v>3728</v>
      </c>
      <c r="C2497" s="1" t="s">
        <v>7205</v>
      </c>
      <c r="D2497" s="1" t="s">
        <v>9040</v>
      </c>
      <c r="E2497" s="1">
        <v>8.1</v>
      </c>
      <c r="F2497" s="1">
        <v>8.1</v>
      </c>
    </row>
    <row r="2498" spans="1:6" x14ac:dyDescent="0.25">
      <c r="A2498" s="1" t="s">
        <v>11110</v>
      </c>
      <c r="B2498" s="1" t="s">
        <v>13562</v>
      </c>
      <c r="C2498" s="1" t="s">
        <v>7124</v>
      </c>
      <c r="D2498" s="1" t="s">
        <v>12371</v>
      </c>
      <c r="E2498" s="1">
        <v>8.1</v>
      </c>
      <c r="F2498" s="1">
        <v>8.1</v>
      </c>
    </row>
    <row r="2499" spans="1:6" x14ac:dyDescent="0.25">
      <c r="A2499" s="1" t="s">
        <v>11391</v>
      </c>
      <c r="B2499" s="1" t="s">
        <v>13843</v>
      </c>
      <c r="C2499" s="1" t="s">
        <v>7124</v>
      </c>
      <c r="D2499" s="1" t="s">
        <v>9344</v>
      </c>
      <c r="E2499" s="1">
        <v>8.1</v>
      </c>
      <c r="F2499" s="1">
        <v>8.1</v>
      </c>
    </row>
    <row r="2500" spans="1:6" x14ac:dyDescent="0.25">
      <c r="A2500" s="1" t="s">
        <v>11484</v>
      </c>
      <c r="B2500" s="1" t="s">
        <v>13936</v>
      </c>
      <c r="C2500" s="1" t="s">
        <v>13184</v>
      </c>
      <c r="D2500" s="1" t="s">
        <v>12555</v>
      </c>
      <c r="E2500" s="1">
        <v>8.1</v>
      </c>
      <c r="F2500" s="1">
        <v>8.1</v>
      </c>
    </row>
    <row r="2501" spans="1:6" x14ac:dyDescent="0.25">
      <c r="A2501" s="1" t="s">
        <v>1542</v>
      </c>
      <c r="B2501" s="1" t="s">
        <v>5099</v>
      </c>
      <c r="C2501" s="1" t="s">
        <v>7810</v>
      </c>
      <c r="D2501" s="1" t="s">
        <v>9871</v>
      </c>
      <c r="E2501" s="1">
        <v>8.1</v>
      </c>
      <c r="F2501" s="1">
        <v>8.1</v>
      </c>
    </row>
    <row r="2502" spans="1:6" x14ac:dyDescent="0.25">
      <c r="A2502" s="1" t="s">
        <v>11781</v>
      </c>
      <c r="B2502" s="1" t="s">
        <v>14233</v>
      </c>
      <c r="C2502" s="1" t="s">
        <v>13284</v>
      </c>
      <c r="D2502" s="1" t="s">
        <v>12694</v>
      </c>
      <c r="E2502" s="1">
        <v>8.1</v>
      </c>
      <c r="F2502" s="1">
        <v>8.1</v>
      </c>
    </row>
    <row r="2503" spans="1:6" x14ac:dyDescent="0.25">
      <c r="A2503" s="1" t="s">
        <v>2187</v>
      </c>
      <c r="B2503" s="1" t="s">
        <v>5744</v>
      </c>
      <c r="C2503" s="1" t="s">
        <v>8100</v>
      </c>
      <c r="D2503" s="1" t="s">
        <v>10252</v>
      </c>
      <c r="E2503" s="1">
        <v>8.1</v>
      </c>
      <c r="F2503" s="1">
        <v>8.1</v>
      </c>
    </row>
    <row r="2504" spans="1:6" x14ac:dyDescent="0.25">
      <c r="A2504" s="1" t="s">
        <v>11819</v>
      </c>
      <c r="B2504" s="1" t="s">
        <v>14271</v>
      </c>
      <c r="C2504" s="1" t="s">
        <v>13298</v>
      </c>
      <c r="D2504" s="1" t="s">
        <v>12713</v>
      </c>
      <c r="E2504" s="1">
        <v>8.1</v>
      </c>
      <c r="F2504" s="1">
        <v>8.1</v>
      </c>
    </row>
    <row r="2505" spans="1:6" x14ac:dyDescent="0.25">
      <c r="A2505" s="1" t="s">
        <v>11875</v>
      </c>
      <c r="B2505" s="1" t="s">
        <v>14327</v>
      </c>
      <c r="C2505" s="1" t="s">
        <v>13320</v>
      </c>
      <c r="D2505" s="1" t="s">
        <v>12740</v>
      </c>
      <c r="E2505" s="1">
        <v>8.1</v>
      </c>
      <c r="F2505" s="1">
        <v>8.1</v>
      </c>
    </row>
    <row r="2506" spans="1:6" x14ac:dyDescent="0.25">
      <c r="A2506" s="1" t="s">
        <v>12130</v>
      </c>
      <c r="B2506" s="1" t="s">
        <v>14582</v>
      </c>
      <c r="C2506" s="1" t="s">
        <v>13398</v>
      </c>
      <c r="D2506" s="1" t="s">
        <v>12860</v>
      </c>
      <c r="E2506" s="1">
        <v>8.1</v>
      </c>
      <c r="F2506" s="1">
        <v>8.1</v>
      </c>
    </row>
    <row r="2507" spans="1:6" x14ac:dyDescent="0.25">
      <c r="A2507" s="1" t="s">
        <v>12230</v>
      </c>
      <c r="B2507" s="1" t="s">
        <v>14682</v>
      </c>
      <c r="C2507" s="1" t="s">
        <v>13436</v>
      </c>
      <c r="D2507" s="1" t="s">
        <v>12910</v>
      </c>
      <c r="E2507" s="1">
        <v>8.1</v>
      </c>
      <c r="F2507" s="1">
        <v>8.1</v>
      </c>
    </row>
    <row r="2508" spans="1:6" x14ac:dyDescent="0.25">
      <c r="A2508" s="1" t="s">
        <v>12231</v>
      </c>
      <c r="B2508" s="1" t="s">
        <v>14683</v>
      </c>
      <c r="C2508" s="1" t="s">
        <v>7124</v>
      </c>
      <c r="D2508" s="1" t="s">
        <v>8925</v>
      </c>
      <c r="E2508" s="1">
        <v>8.1</v>
      </c>
      <c r="F2508" s="1">
        <v>8.1</v>
      </c>
    </row>
    <row r="2509" spans="1:6" x14ac:dyDescent="0.25">
      <c r="A2509" s="1" t="s">
        <v>12251</v>
      </c>
      <c r="B2509" s="1" t="s">
        <v>14703</v>
      </c>
      <c r="C2509" s="1" t="s">
        <v>13446</v>
      </c>
      <c r="D2509" s="1" t="s">
        <v>12920</v>
      </c>
      <c r="E2509" s="1">
        <v>8.1</v>
      </c>
      <c r="F2509" s="1">
        <v>8.1</v>
      </c>
    </row>
    <row r="2510" spans="1:6" x14ac:dyDescent="0.25">
      <c r="A2510" s="1" t="s">
        <v>12282</v>
      </c>
      <c r="B2510" s="1" t="s">
        <v>14734</v>
      </c>
      <c r="C2510" s="1" t="s">
        <v>13457</v>
      </c>
      <c r="D2510" s="1" t="s">
        <v>12938</v>
      </c>
      <c r="E2510" s="1">
        <v>8.1</v>
      </c>
      <c r="F2510" s="1">
        <v>8.1</v>
      </c>
    </row>
    <row r="2511" spans="1:6" x14ac:dyDescent="0.25">
      <c r="A2511" s="1" t="s">
        <v>12301</v>
      </c>
      <c r="B2511" s="1" t="s">
        <v>14753</v>
      </c>
      <c r="C2511" s="1" t="s">
        <v>13467</v>
      </c>
      <c r="D2511" s="1" t="s">
        <v>12952</v>
      </c>
      <c r="E2511" s="1">
        <v>8.1</v>
      </c>
      <c r="F2511" s="1">
        <v>8.1</v>
      </c>
    </row>
    <row r="2512" spans="1:6" x14ac:dyDescent="0.25">
      <c r="A2512" s="1" t="s">
        <v>3541</v>
      </c>
      <c r="B2512" s="1" t="s">
        <v>7098</v>
      </c>
      <c r="C2512" s="1" t="s">
        <v>8686</v>
      </c>
      <c r="D2512" s="1" t="s">
        <v>9776</v>
      </c>
      <c r="E2512" s="1" t="s">
        <v>8857</v>
      </c>
      <c r="F2512" s="1">
        <v>8.1</v>
      </c>
    </row>
    <row r="2513" spans="1:6" x14ac:dyDescent="0.25">
      <c r="A2513" s="1" t="s">
        <v>11044</v>
      </c>
      <c r="B2513" s="1" t="s">
        <v>13496</v>
      </c>
      <c r="C2513" s="1" t="s">
        <v>7124</v>
      </c>
      <c r="D2513" s="1" t="s">
        <v>9454</v>
      </c>
      <c r="E2513" s="1">
        <v>8.1999999999999993</v>
      </c>
      <c r="F2513" s="1">
        <v>8.1999999999999993</v>
      </c>
    </row>
    <row r="2514" spans="1:6" x14ac:dyDescent="0.25">
      <c r="A2514" s="1" t="s">
        <v>11070</v>
      </c>
      <c r="B2514" s="1" t="s">
        <v>13522</v>
      </c>
      <c r="C2514" s="1" t="s">
        <v>13048</v>
      </c>
      <c r="D2514" s="1" t="s">
        <v>12353</v>
      </c>
      <c r="E2514" s="1">
        <v>8.1999999999999993</v>
      </c>
      <c r="F2514" s="1">
        <v>8.1999999999999993</v>
      </c>
    </row>
    <row r="2515" spans="1:6" x14ac:dyDescent="0.25">
      <c r="A2515" s="1" t="s">
        <v>726</v>
      </c>
      <c r="B2515" s="1" t="s">
        <v>4283</v>
      </c>
      <c r="C2515" s="1" t="s">
        <v>7124</v>
      </c>
      <c r="D2515" s="1" t="s">
        <v>9047</v>
      </c>
      <c r="E2515" s="1">
        <v>8.1999999999999993</v>
      </c>
      <c r="F2515" s="1">
        <v>8.1999999999999993</v>
      </c>
    </row>
    <row r="2516" spans="1:6" x14ac:dyDescent="0.25">
      <c r="A2516" s="1" t="s">
        <v>807</v>
      </c>
      <c r="B2516" s="1" t="s">
        <v>4364</v>
      </c>
      <c r="C2516" s="1" t="s">
        <v>7500</v>
      </c>
      <c r="D2516" s="1" t="s">
        <v>9455</v>
      </c>
      <c r="E2516" s="1">
        <v>8.1999999999999993</v>
      </c>
      <c r="F2516" s="1">
        <v>8.1999999999999993</v>
      </c>
    </row>
    <row r="2517" spans="1:6" x14ac:dyDescent="0.25">
      <c r="A2517" s="1" t="s">
        <v>11598</v>
      </c>
      <c r="B2517" s="1" t="s">
        <v>14050</v>
      </c>
      <c r="C2517" s="1" t="s">
        <v>7124</v>
      </c>
      <c r="D2517" s="1" t="s">
        <v>8925</v>
      </c>
      <c r="E2517" s="1">
        <v>8.1999999999999993</v>
      </c>
      <c r="F2517" s="1">
        <v>8.1999999999999993</v>
      </c>
    </row>
    <row r="2518" spans="1:6" x14ac:dyDescent="0.25">
      <c r="A2518" s="1" t="s">
        <v>1691</v>
      </c>
      <c r="B2518" s="1" t="s">
        <v>5248</v>
      </c>
      <c r="C2518" s="1" t="s">
        <v>7124</v>
      </c>
      <c r="D2518" s="1" t="s">
        <v>8916</v>
      </c>
      <c r="E2518" s="1">
        <v>8.1999999999999993</v>
      </c>
      <c r="F2518" s="1">
        <v>8.1999999999999993</v>
      </c>
    </row>
    <row r="2519" spans="1:6" x14ac:dyDescent="0.25">
      <c r="A2519" s="1" t="s">
        <v>11856</v>
      </c>
      <c r="B2519" s="1" t="s">
        <v>14308</v>
      </c>
      <c r="C2519" s="1" t="s">
        <v>7124</v>
      </c>
      <c r="D2519" s="1" t="s">
        <v>12731</v>
      </c>
      <c r="E2519" s="1">
        <v>8.1999999999999993</v>
      </c>
      <c r="F2519" s="1">
        <v>8.1999999999999993</v>
      </c>
    </row>
    <row r="2520" spans="1:6" x14ac:dyDescent="0.25">
      <c r="A2520" s="1" t="s">
        <v>2344</v>
      </c>
      <c r="B2520" s="1" t="s">
        <v>5901</v>
      </c>
      <c r="C2520" s="1" t="s">
        <v>8176</v>
      </c>
      <c r="D2520" s="1" t="s">
        <v>10337</v>
      </c>
      <c r="E2520" s="1">
        <v>8.1999999999999993</v>
      </c>
      <c r="F2520" s="1">
        <v>8.1999999999999993</v>
      </c>
    </row>
    <row r="2521" spans="1:6" x14ac:dyDescent="0.25">
      <c r="A2521" s="1" t="s">
        <v>11907</v>
      </c>
      <c r="B2521" s="1" t="s">
        <v>14359</v>
      </c>
      <c r="C2521" s="1" t="s">
        <v>7124</v>
      </c>
      <c r="D2521" s="1" t="s">
        <v>8916</v>
      </c>
      <c r="E2521" s="1">
        <v>8.1999999999999993</v>
      </c>
      <c r="F2521" s="1">
        <v>8.1999999999999993</v>
      </c>
    </row>
    <row r="2522" spans="1:6" x14ac:dyDescent="0.25">
      <c r="A2522" s="1" t="s">
        <v>12028</v>
      </c>
      <c r="B2522" s="1" t="s">
        <v>14480</v>
      </c>
      <c r="C2522" s="1" t="s">
        <v>7124</v>
      </c>
      <c r="D2522" s="1" t="s">
        <v>8916</v>
      </c>
      <c r="E2522" s="1">
        <v>8.1999999999999993</v>
      </c>
      <c r="F2522" s="1">
        <v>8.1999999999999993</v>
      </c>
    </row>
    <row r="2523" spans="1:6" x14ac:dyDescent="0.25">
      <c r="A2523" s="1" t="s">
        <v>12119</v>
      </c>
      <c r="B2523" s="1" t="s">
        <v>14571</v>
      </c>
      <c r="C2523" s="1" t="s">
        <v>7124</v>
      </c>
      <c r="D2523" s="1" t="s">
        <v>8925</v>
      </c>
      <c r="E2523" s="1">
        <v>8.1999999999999993</v>
      </c>
      <c r="F2523" s="1">
        <v>8.1999999999999993</v>
      </c>
    </row>
    <row r="2524" spans="1:6" x14ac:dyDescent="0.25">
      <c r="A2524" s="1" t="s">
        <v>12163</v>
      </c>
      <c r="B2524" s="1" t="s">
        <v>14615</v>
      </c>
      <c r="C2524" s="1" t="s">
        <v>7124</v>
      </c>
      <c r="D2524" s="1" t="s">
        <v>8925</v>
      </c>
      <c r="E2524" s="1">
        <v>8.1999999999999993</v>
      </c>
      <c r="F2524" s="1">
        <v>8.1999999999999993</v>
      </c>
    </row>
    <row r="2525" spans="1:6" x14ac:dyDescent="0.25">
      <c r="A2525" s="1" t="s">
        <v>3210</v>
      </c>
      <c r="B2525" s="1" t="s">
        <v>6767</v>
      </c>
      <c r="C2525" s="1" t="s">
        <v>7124</v>
      </c>
      <c r="D2525" s="1" t="s">
        <v>8925</v>
      </c>
      <c r="E2525" s="1">
        <v>8.1999999999999993</v>
      </c>
      <c r="F2525" s="1">
        <v>8.1999999999999993</v>
      </c>
    </row>
    <row r="2526" spans="1:6" x14ac:dyDescent="0.25">
      <c r="A2526" s="1" t="s">
        <v>11347</v>
      </c>
      <c r="B2526" s="1" t="s">
        <v>13799</v>
      </c>
      <c r="C2526" s="1" t="s">
        <v>7124</v>
      </c>
      <c r="D2526" s="1" t="s">
        <v>9038</v>
      </c>
      <c r="E2526" s="1">
        <v>8.3000000000000007</v>
      </c>
      <c r="F2526" s="1">
        <v>8.3000000000000007</v>
      </c>
    </row>
    <row r="2527" spans="1:6" x14ac:dyDescent="0.25">
      <c r="A2527" s="1" t="s">
        <v>833</v>
      </c>
      <c r="B2527" s="1" t="s">
        <v>4390</v>
      </c>
      <c r="C2527" s="1" t="s">
        <v>7514</v>
      </c>
      <c r="D2527" s="1" t="s">
        <v>9473</v>
      </c>
      <c r="E2527" s="1">
        <v>8.3000000000000007</v>
      </c>
      <c r="F2527" s="1">
        <v>8.3000000000000007</v>
      </c>
    </row>
    <row r="2528" spans="1:6" x14ac:dyDescent="0.25">
      <c r="A2528" s="1" t="s">
        <v>1007</v>
      </c>
      <c r="B2528" s="1" t="s">
        <v>4564</v>
      </c>
      <c r="C2528" s="1" t="s">
        <v>7588</v>
      </c>
      <c r="D2528" s="1" t="s">
        <v>9577</v>
      </c>
      <c r="E2528" s="1">
        <v>8.3000000000000007</v>
      </c>
      <c r="F2528" s="1">
        <v>8.3000000000000007</v>
      </c>
    </row>
    <row r="2529" spans="1:6" x14ac:dyDescent="0.25">
      <c r="A2529" s="1" t="s">
        <v>11577</v>
      </c>
      <c r="B2529" s="1" t="s">
        <v>14029</v>
      </c>
      <c r="C2529" s="1" t="s">
        <v>13220</v>
      </c>
      <c r="D2529" s="1" t="s">
        <v>12604</v>
      </c>
      <c r="E2529" s="1">
        <v>8.3000000000000007</v>
      </c>
      <c r="F2529" s="1">
        <v>8.3000000000000007</v>
      </c>
    </row>
    <row r="2530" spans="1:6" x14ac:dyDescent="0.25">
      <c r="A2530" s="1" t="s">
        <v>11613</v>
      </c>
      <c r="B2530" s="1" t="s">
        <v>14065</v>
      </c>
      <c r="C2530" s="1" t="s">
        <v>13234</v>
      </c>
      <c r="D2530" s="1" t="s">
        <v>12619</v>
      </c>
      <c r="E2530" s="1">
        <v>8.3000000000000007</v>
      </c>
      <c r="F2530" s="1">
        <v>8.3000000000000007</v>
      </c>
    </row>
    <row r="2531" spans="1:6" x14ac:dyDescent="0.25">
      <c r="A2531" s="1" t="s">
        <v>11950</v>
      </c>
      <c r="B2531" s="1" t="s">
        <v>14402</v>
      </c>
      <c r="C2531" s="1" t="s">
        <v>13346</v>
      </c>
      <c r="D2531" s="1" t="s">
        <v>12780</v>
      </c>
      <c r="E2531" s="1">
        <v>8.3000000000000007</v>
      </c>
      <c r="F2531" s="1">
        <v>8.3000000000000007</v>
      </c>
    </row>
    <row r="2532" spans="1:6" x14ac:dyDescent="0.25">
      <c r="A2532" s="1" t="s">
        <v>11990</v>
      </c>
      <c r="B2532" s="1" t="s">
        <v>14442</v>
      </c>
      <c r="C2532" s="1" t="s">
        <v>7124</v>
      </c>
      <c r="D2532" s="1" t="s">
        <v>9254</v>
      </c>
      <c r="E2532" s="1">
        <v>8.3000000000000007</v>
      </c>
      <c r="F2532" s="1">
        <v>8.3000000000000007</v>
      </c>
    </row>
    <row r="2533" spans="1:6" x14ac:dyDescent="0.25">
      <c r="A2533" s="1" t="s">
        <v>12106</v>
      </c>
      <c r="B2533" s="1" t="s">
        <v>14558</v>
      </c>
      <c r="C2533" s="1" t="s">
        <v>7124</v>
      </c>
      <c r="D2533" s="1" t="s">
        <v>8925</v>
      </c>
      <c r="E2533" s="1">
        <v>8.3000000000000007</v>
      </c>
      <c r="F2533" s="1">
        <v>8.3000000000000007</v>
      </c>
    </row>
    <row r="2534" spans="1:6" x14ac:dyDescent="0.25">
      <c r="A2534" s="1" t="s">
        <v>12166</v>
      </c>
      <c r="B2534" s="1" t="s">
        <v>14618</v>
      </c>
      <c r="C2534" s="1" t="s">
        <v>7124</v>
      </c>
      <c r="D2534" s="1" t="s">
        <v>9940</v>
      </c>
      <c r="E2534" s="1">
        <v>8.3000000000000007</v>
      </c>
      <c r="F2534" s="1">
        <v>8.3000000000000007</v>
      </c>
    </row>
    <row r="2535" spans="1:6" x14ac:dyDescent="0.25">
      <c r="A2535" s="1" t="s">
        <v>12185</v>
      </c>
      <c r="B2535" s="1" t="s">
        <v>14637</v>
      </c>
      <c r="C2535" s="1" t="s">
        <v>13419</v>
      </c>
      <c r="D2535" s="1" t="s">
        <v>12886</v>
      </c>
      <c r="E2535" s="1">
        <v>8.3000000000000007</v>
      </c>
      <c r="F2535" s="1">
        <v>8.3000000000000007</v>
      </c>
    </row>
    <row r="2536" spans="1:6" x14ac:dyDescent="0.25">
      <c r="A2536" s="1" t="s">
        <v>12316</v>
      </c>
      <c r="B2536" s="1" t="s">
        <v>14768</v>
      </c>
      <c r="C2536" s="1" t="s">
        <v>13471</v>
      </c>
      <c r="D2536" s="1" t="s">
        <v>12958</v>
      </c>
      <c r="E2536" s="1" t="s">
        <v>13028</v>
      </c>
      <c r="F2536" s="1">
        <v>8.3000000000000007</v>
      </c>
    </row>
    <row r="2537" spans="1:6" x14ac:dyDescent="0.25">
      <c r="A2537" s="1" t="s">
        <v>11033</v>
      </c>
      <c r="B2537" s="1" t="s">
        <v>13485</v>
      </c>
      <c r="C2537" s="1" t="s">
        <v>13034</v>
      </c>
      <c r="D2537" s="1" t="s">
        <v>12334</v>
      </c>
      <c r="E2537" s="1">
        <v>8.4</v>
      </c>
      <c r="F2537" s="1">
        <v>8.4</v>
      </c>
    </row>
    <row r="2538" spans="1:6" x14ac:dyDescent="0.25">
      <c r="A2538" s="1" t="s">
        <v>95</v>
      </c>
      <c r="B2538" s="1" t="s">
        <v>3652</v>
      </c>
      <c r="C2538" s="1" t="s">
        <v>7124</v>
      </c>
      <c r="D2538" s="1" t="s">
        <v>8925</v>
      </c>
      <c r="E2538" s="1">
        <v>8.4</v>
      </c>
      <c r="F2538" s="1">
        <v>8.4</v>
      </c>
    </row>
    <row r="2539" spans="1:6" x14ac:dyDescent="0.25">
      <c r="A2539" s="1" t="s">
        <v>11276</v>
      </c>
      <c r="B2539" s="1" t="s">
        <v>13728</v>
      </c>
      <c r="C2539" s="1" t="s">
        <v>7124</v>
      </c>
      <c r="D2539" s="1" t="s">
        <v>8925</v>
      </c>
      <c r="E2539" s="1">
        <v>8.4</v>
      </c>
      <c r="F2539" s="1">
        <v>8.4</v>
      </c>
    </row>
    <row r="2540" spans="1:6" x14ac:dyDescent="0.25">
      <c r="A2540" s="1" t="s">
        <v>974</v>
      </c>
      <c r="B2540" s="1" t="s">
        <v>4531</v>
      </c>
      <c r="C2540" s="1" t="s">
        <v>7124</v>
      </c>
      <c r="D2540" s="1" t="s">
        <v>9557</v>
      </c>
      <c r="E2540" s="1">
        <v>8.4</v>
      </c>
      <c r="F2540" s="1">
        <v>8.4</v>
      </c>
    </row>
    <row r="2541" spans="1:6" x14ac:dyDescent="0.25">
      <c r="A2541" s="1" t="s">
        <v>11589</v>
      </c>
      <c r="B2541" s="1" t="s">
        <v>14041</v>
      </c>
      <c r="C2541" s="1" t="s">
        <v>7124</v>
      </c>
      <c r="D2541" s="1" t="s">
        <v>9413</v>
      </c>
      <c r="E2541" s="1">
        <v>8.4</v>
      </c>
      <c r="F2541" s="1">
        <v>8.4</v>
      </c>
    </row>
    <row r="2542" spans="1:6" x14ac:dyDescent="0.25">
      <c r="A2542" s="1" t="s">
        <v>11703</v>
      </c>
      <c r="B2542" s="1" t="s">
        <v>14155</v>
      </c>
      <c r="C2542" s="1" t="s">
        <v>7124</v>
      </c>
      <c r="D2542" s="1" t="s">
        <v>8925</v>
      </c>
      <c r="E2542" s="1">
        <v>8.4</v>
      </c>
      <c r="F2542" s="1">
        <v>8.4</v>
      </c>
    </row>
    <row r="2543" spans="1:6" x14ac:dyDescent="0.25">
      <c r="A2543" s="1" t="s">
        <v>2239</v>
      </c>
      <c r="B2543" s="1" t="s">
        <v>5796</v>
      </c>
      <c r="C2543" s="1" t="s">
        <v>7124</v>
      </c>
      <c r="D2543" s="1" t="s">
        <v>10269</v>
      </c>
      <c r="E2543" s="1">
        <v>8.4</v>
      </c>
      <c r="F2543" s="1">
        <v>8.4</v>
      </c>
    </row>
    <row r="2544" spans="1:6" x14ac:dyDescent="0.25">
      <c r="A2544" s="1" t="s">
        <v>2893</v>
      </c>
      <c r="B2544" s="1" t="s">
        <v>6450</v>
      </c>
      <c r="C2544" s="1" t="s">
        <v>7124</v>
      </c>
      <c r="D2544" s="1" t="s">
        <v>8925</v>
      </c>
      <c r="E2544" s="1">
        <v>8.4</v>
      </c>
      <c r="F2544" s="1">
        <v>8.4</v>
      </c>
    </row>
    <row r="2545" spans="1:6" x14ac:dyDescent="0.25">
      <c r="A2545" s="1" t="s">
        <v>3421</v>
      </c>
      <c r="B2545" s="1" t="s">
        <v>6978</v>
      </c>
      <c r="C2545" s="1" t="s">
        <v>8635</v>
      </c>
      <c r="D2545" s="1" t="s">
        <v>10946</v>
      </c>
      <c r="E2545" s="1">
        <v>8.4</v>
      </c>
      <c r="F2545" s="1">
        <v>8.4</v>
      </c>
    </row>
    <row r="2546" spans="1:6" x14ac:dyDescent="0.25">
      <c r="A2546" s="1" t="s">
        <v>11142</v>
      </c>
      <c r="B2546" s="1" t="s">
        <v>13594</v>
      </c>
      <c r="C2546" s="1" t="s">
        <v>7124</v>
      </c>
      <c r="D2546" s="1" t="s">
        <v>9413</v>
      </c>
      <c r="E2546" s="1">
        <v>8.5</v>
      </c>
      <c r="F2546" s="1">
        <v>8.5</v>
      </c>
    </row>
    <row r="2547" spans="1:6" x14ac:dyDescent="0.25">
      <c r="A2547" s="1" t="s">
        <v>683</v>
      </c>
      <c r="B2547" s="1" t="s">
        <v>4240</v>
      </c>
      <c r="C2547" s="1" t="s">
        <v>7447</v>
      </c>
      <c r="D2547" s="1" t="s">
        <v>9378</v>
      </c>
      <c r="E2547" s="1">
        <v>8.5</v>
      </c>
      <c r="F2547" s="1">
        <v>8.5</v>
      </c>
    </row>
    <row r="2548" spans="1:6" x14ac:dyDescent="0.25">
      <c r="A2548" s="1" t="s">
        <v>11427</v>
      </c>
      <c r="B2548" s="1" t="s">
        <v>13879</v>
      </c>
      <c r="C2548" s="1" t="s">
        <v>7124</v>
      </c>
      <c r="D2548" s="1" t="s">
        <v>12529</v>
      </c>
      <c r="E2548" s="1">
        <v>8.5</v>
      </c>
      <c r="F2548" s="1">
        <v>8.5</v>
      </c>
    </row>
    <row r="2549" spans="1:6" x14ac:dyDescent="0.25">
      <c r="A2549" s="1" t="s">
        <v>11449</v>
      </c>
      <c r="B2549" s="1" t="s">
        <v>13901</v>
      </c>
      <c r="C2549" s="1" t="s">
        <v>13169</v>
      </c>
      <c r="D2549" s="1" t="s">
        <v>12539</v>
      </c>
      <c r="E2549" s="1">
        <v>8.5</v>
      </c>
      <c r="F2549" s="1">
        <v>8.5</v>
      </c>
    </row>
    <row r="2550" spans="1:6" x14ac:dyDescent="0.25">
      <c r="A2550" s="1" t="s">
        <v>11750</v>
      </c>
      <c r="B2550" s="1" t="s">
        <v>14202</v>
      </c>
      <c r="C2550" s="1" t="s">
        <v>7124</v>
      </c>
      <c r="D2550" s="1" t="s">
        <v>8925</v>
      </c>
      <c r="E2550" s="1">
        <v>8.5</v>
      </c>
      <c r="F2550" s="1">
        <v>8.5</v>
      </c>
    </row>
    <row r="2551" spans="1:6" x14ac:dyDescent="0.25">
      <c r="A2551" s="1" t="s">
        <v>2637</v>
      </c>
      <c r="B2551" s="1" t="s">
        <v>6194</v>
      </c>
      <c r="C2551" s="1" t="s">
        <v>7124</v>
      </c>
      <c r="D2551" s="1" t="s">
        <v>10499</v>
      </c>
      <c r="E2551" s="1">
        <v>8.5</v>
      </c>
      <c r="F2551" s="1">
        <v>8.5</v>
      </c>
    </row>
    <row r="2552" spans="1:6" x14ac:dyDescent="0.25">
      <c r="A2552" s="1" t="s">
        <v>2953</v>
      </c>
      <c r="B2552" s="1" t="s">
        <v>6510</v>
      </c>
      <c r="C2552" s="1" t="s">
        <v>7124</v>
      </c>
      <c r="D2552" s="1" t="s">
        <v>9851</v>
      </c>
      <c r="E2552" s="1">
        <v>8.5</v>
      </c>
      <c r="F2552" s="1">
        <v>8.5</v>
      </c>
    </row>
    <row r="2553" spans="1:6" x14ac:dyDescent="0.25">
      <c r="A2553" s="1" t="s">
        <v>12141</v>
      </c>
      <c r="B2553" s="1" t="s">
        <v>14593</v>
      </c>
      <c r="C2553" s="1" t="s">
        <v>7124</v>
      </c>
      <c r="D2553" s="1" t="s">
        <v>8925</v>
      </c>
      <c r="E2553" s="1">
        <v>8.5</v>
      </c>
      <c r="F2553" s="1">
        <v>8.5</v>
      </c>
    </row>
    <row r="2554" spans="1:6" x14ac:dyDescent="0.25">
      <c r="A2554" s="1" t="s">
        <v>11045</v>
      </c>
      <c r="B2554" s="1" t="s">
        <v>13497</v>
      </c>
      <c r="C2554" s="1" t="s">
        <v>7124</v>
      </c>
      <c r="D2554" s="1" t="s">
        <v>12340</v>
      </c>
      <c r="E2554" s="1">
        <v>8.6</v>
      </c>
      <c r="F2554" s="1">
        <v>8.6</v>
      </c>
    </row>
    <row r="2555" spans="1:6" x14ac:dyDescent="0.25">
      <c r="A2555" s="1" t="s">
        <v>11358</v>
      </c>
      <c r="B2555" s="1" t="s">
        <v>13810</v>
      </c>
      <c r="C2555" s="1" t="s">
        <v>7124</v>
      </c>
      <c r="D2555" s="1" t="s">
        <v>12496</v>
      </c>
      <c r="E2555" s="1">
        <v>8.6</v>
      </c>
      <c r="F2555" s="1">
        <v>8.6</v>
      </c>
    </row>
    <row r="2556" spans="1:6" x14ac:dyDescent="0.25">
      <c r="A2556" s="1" t="s">
        <v>1312</v>
      </c>
      <c r="B2556" s="1" t="s">
        <v>4869</v>
      </c>
      <c r="C2556" s="1" t="s">
        <v>7124</v>
      </c>
      <c r="D2556" s="1" t="s">
        <v>8916</v>
      </c>
      <c r="E2556" s="1">
        <v>8.6</v>
      </c>
      <c r="F2556" s="1">
        <v>8.6</v>
      </c>
    </row>
    <row r="2557" spans="1:6" x14ac:dyDescent="0.25">
      <c r="A2557" s="1" t="s">
        <v>11587</v>
      </c>
      <c r="B2557" s="1" t="s">
        <v>14039</v>
      </c>
      <c r="C2557" s="1" t="s">
        <v>7124</v>
      </c>
      <c r="D2557" s="1" t="s">
        <v>8979</v>
      </c>
      <c r="E2557" s="1">
        <v>8.6</v>
      </c>
      <c r="F2557" s="1">
        <v>8.6</v>
      </c>
    </row>
    <row r="2558" spans="1:6" x14ac:dyDescent="0.25">
      <c r="A2558" s="1" t="s">
        <v>1598</v>
      </c>
      <c r="B2558" s="1" t="s">
        <v>5155</v>
      </c>
      <c r="C2558" s="1" t="s">
        <v>7124</v>
      </c>
      <c r="D2558" s="1" t="s">
        <v>9901</v>
      </c>
      <c r="E2558" s="1">
        <v>8.6</v>
      </c>
      <c r="F2558" s="1">
        <v>8.6</v>
      </c>
    </row>
    <row r="2559" spans="1:6" x14ac:dyDescent="0.25">
      <c r="A2559" s="1" t="s">
        <v>1599</v>
      </c>
      <c r="B2559" s="1" t="s">
        <v>5156</v>
      </c>
      <c r="C2559" s="1" t="s">
        <v>7830</v>
      </c>
      <c r="D2559" s="1" t="s">
        <v>9902</v>
      </c>
      <c r="E2559" s="1" t="s">
        <v>12989</v>
      </c>
      <c r="F2559" s="1">
        <v>8.6</v>
      </c>
    </row>
    <row r="2560" spans="1:6" x14ac:dyDescent="0.25">
      <c r="A2560" s="1" t="s">
        <v>11621</v>
      </c>
      <c r="B2560" s="1" t="s">
        <v>14073</v>
      </c>
      <c r="C2560" s="1" t="s">
        <v>13236</v>
      </c>
      <c r="D2560" s="1" t="s">
        <v>12622</v>
      </c>
      <c r="E2560" s="1">
        <v>8.6</v>
      </c>
      <c r="F2560" s="1">
        <v>8.6</v>
      </c>
    </row>
    <row r="2561" spans="1:6" x14ac:dyDescent="0.25">
      <c r="A2561" s="1" t="s">
        <v>11902</v>
      </c>
      <c r="B2561" s="1" t="s">
        <v>14354</v>
      </c>
      <c r="C2561" s="1" t="s">
        <v>13330</v>
      </c>
      <c r="D2561" s="1" t="s">
        <v>12756</v>
      </c>
      <c r="E2561" s="1">
        <v>8.6</v>
      </c>
      <c r="F2561" s="1">
        <v>8.6</v>
      </c>
    </row>
    <row r="2562" spans="1:6" x14ac:dyDescent="0.25">
      <c r="A2562" s="1" t="s">
        <v>12053</v>
      </c>
      <c r="B2562" s="1" t="s">
        <v>14505</v>
      </c>
      <c r="C2562" s="1" t="s">
        <v>7124</v>
      </c>
      <c r="D2562" s="1" t="s">
        <v>8982</v>
      </c>
      <c r="E2562" s="1">
        <v>8.6</v>
      </c>
      <c r="F2562" s="1">
        <v>8.6</v>
      </c>
    </row>
    <row r="2563" spans="1:6" x14ac:dyDescent="0.25">
      <c r="A2563" s="1" t="s">
        <v>2870</v>
      </c>
      <c r="B2563" s="1" t="s">
        <v>6427</v>
      </c>
      <c r="C2563" s="1" t="s">
        <v>8400</v>
      </c>
      <c r="D2563" s="1" t="s">
        <v>10639</v>
      </c>
      <c r="E2563" s="1">
        <v>8.6</v>
      </c>
      <c r="F2563" s="1">
        <v>8.6</v>
      </c>
    </row>
    <row r="2564" spans="1:6" x14ac:dyDescent="0.25">
      <c r="A2564" s="1" t="s">
        <v>12172</v>
      </c>
      <c r="B2564" s="1" t="s">
        <v>14624</v>
      </c>
      <c r="C2564" s="1" t="s">
        <v>13416</v>
      </c>
      <c r="D2564" s="1" t="s">
        <v>12881</v>
      </c>
      <c r="E2564" s="1">
        <v>8.6</v>
      </c>
      <c r="F2564" s="1">
        <v>8.6</v>
      </c>
    </row>
    <row r="2565" spans="1:6" x14ac:dyDescent="0.25">
      <c r="A2565" s="1" t="s">
        <v>12268</v>
      </c>
      <c r="B2565" s="1" t="s">
        <v>14720</v>
      </c>
      <c r="C2565" s="1" t="s">
        <v>13452</v>
      </c>
      <c r="D2565" s="1" t="s">
        <v>12930</v>
      </c>
      <c r="E2565" s="1">
        <v>8.6</v>
      </c>
      <c r="F2565" s="1">
        <v>8.6</v>
      </c>
    </row>
    <row r="2566" spans="1:6" x14ac:dyDescent="0.25">
      <c r="A2566" s="1" t="s">
        <v>12309</v>
      </c>
      <c r="B2566" s="1" t="s">
        <v>14761</v>
      </c>
      <c r="C2566" s="1" t="s">
        <v>7124</v>
      </c>
      <c r="D2566" s="1" t="s">
        <v>8916</v>
      </c>
      <c r="E2566" s="1">
        <v>8.6</v>
      </c>
      <c r="F2566" s="1">
        <v>8.6</v>
      </c>
    </row>
    <row r="2567" spans="1:6" x14ac:dyDescent="0.25">
      <c r="A2567" s="1" t="s">
        <v>485</v>
      </c>
      <c r="B2567" s="1" t="s">
        <v>4042</v>
      </c>
      <c r="C2567" s="1" t="s">
        <v>7124</v>
      </c>
      <c r="D2567" s="1" t="s">
        <v>8925</v>
      </c>
      <c r="E2567" s="1">
        <v>8.6999999999999993</v>
      </c>
      <c r="F2567" s="1">
        <v>8.6999999999999993</v>
      </c>
    </row>
    <row r="2568" spans="1:6" x14ac:dyDescent="0.25">
      <c r="A2568" s="1" t="s">
        <v>690</v>
      </c>
      <c r="B2568" s="1" t="s">
        <v>4247</v>
      </c>
      <c r="C2568" s="1" t="s">
        <v>7124</v>
      </c>
      <c r="D2568" s="1" t="s">
        <v>9038</v>
      </c>
      <c r="E2568" s="1">
        <v>8.6999999999999993</v>
      </c>
      <c r="F2568" s="1">
        <v>8.6999999999999993</v>
      </c>
    </row>
    <row r="2569" spans="1:6" x14ac:dyDescent="0.25">
      <c r="A2569" s="1" t="s">
        <v>11314</v>
      </c>
      <c r="B2569" s="1" t="s">
        <v>13766</v>
      </c>
      <c r="C2569" s="1" t="s">
        <v>7124</v>
      </c>
      <c r="D2569" s="1" t="s">
        <v>12472</v>
      </c>
      <c r="E2569" s="1">
        <v>8.6999999999999993</v>
      </c>
      <c r="F2569" s="1">
        <v>8.6999999999999993</v>
      </c>
    </row>
    <row r="2570" spans="1:6" x14ac:dyDescent="0.25">
      <c r="A2570" s="1" t="s">
        <v>11382</v>
      </c>
      <c r="B2570" s="1" t="s">
        <v>13834</v>
      </c>
      <c r="C2570" s="1" t="s">
        <v>7124</v>
      </c>
      <c r="D2570" s="1" t="s">
        <v>9530</v>
      </c>
      <c r="E2570" s="1">
        <v>8.6999999999999993</v>
      </c>
      <c r="F2570" s="1">
        <v>8.6999999999999993</v>
      </c>
    </row>
    <row r="2571" spans="1:6" x14ac:dyDescent="0.25">
      <c r="A2571" s="1" t="s">
        <v>11632</v>
      </c>
      <c r="B2571" s="1" t="s">
        <v>14084</v>
      </c>
      <c r="C2571" s="1" t="s">
        <v>7124</v>
      </c>
      <c r="D2571" s="1" t="s">
        <v>8925</v>
      </c>
      <c r="E2571" s="1">
        <v>8.6999999999999993</v>
      </c>
      <c r="F2571" s="1">
        <v>8.6999999999999993</v>
      </c>
    </row>
    <row r="2572" spans="1:6" x14ac:dyDescent="0.25">
      <c r="A2572" s="1" t="s">
        <v>11677</v>
      </c>
      <c r="B2572" s="1" t="s">
        <v>14129</v>
      </c>
      <c r="C2572" s="1" t="s">
        <v>7124</v>
      </c>
      <c r="D2572" s="1" t="s">
        <v>12643</v>
      </c>
      <c r="E2572" s="1">
        <v>8.6999999999999993</v>
      </c>
      <c r="F2572" s="1">
        <v>8.6999999999999993</v>
      </c>
    </row>
    <row r="2573" spans="1:6" x14ac:dyDescent="0.25">
      <c r="A2573" s="1" t="s">
        <v>1839</v>
      </c>
      <c r="B2573" s="1" t="s">
        <v>5396</v>
      </c>
      <c r="C2573" s="1" t="s">
        <v>7936</v>
      </c>
      <c r="D2573" s="1" t="s">
        <v>10047</v>
      </c>
      <c r="E2573" s="1">
        <v>8.6999999999999993</v>
      </c>
      <c r="F2573" s="1">
        <v>8.6999999999999993</v>
      </c>
    </row>
    <row r="2574" spans="1:6" x14ac:dyDescent="0.25">
      <c r="A2574" s="1" t="s">
        <v>11877</v>
      </c>
      <c r="B2574" s="1" t="s">
        <v>14329</v>
      </c>
      <c r="C2574" s="1" t="s">
        <v>7124</v>
      </c>
      <c r="D2574" s="1" t="s">
        <v>8925</v>
      </c>
      <c r="E2574" s="1">
        <v>8.6999999999999993</v>
      </c>
      <c r="F2574" s="1">
        <v>8.6999999999999993</v>
      </c>
    </row>
    <row r="2575" spans="1:6" x14ac:dyDescent="0.25">
      <c r="A2575" s="1" t="s">
        <v>2378</v>
      </c>
      <c r="B2575" s="1" t="s">
        <v>5935</v>
      </c>
      <c r="C2575" s="1" t="s">
        <v>8189</v>
      </c>
      <c r="D2575" s="1" t="s">
        <v>10356</v>
      </c>
      <c r="E2575" s="1">
        <v>8.6999999999999993</v>
      </c>
      <c r="F2575" s="1">
        <v>8.6999999999999993</v>
      </c>
    </row>
    <row r="2576" spans="1:6" x14ac:dyDescent="0.25">
      <c r="A2576" s="1" t="s">
        <v>12314</v>
      </c>
      <c r="B2576" s="1" t="s">
        <v>14766</v>
      </c>
      <c r="C2576" s="1" t="s">
        <v>7124</v>
      </c>
      <c r="D2576" s="1" t="s">
        <v>8979</v>
      </c>
      <c r="E2576" s="1">
        <v>8.6999999999999993</v>
      </c>
      <c r="F2576" s="1">
        <v>8.6999999999999993</v>
      </c>
    </row>
    <row r="2577" spans="1:6" x14ac:dyDescent="0.25">
      <c r="A2577" s="1" t="s">
        <v>11047</v>
      </c>
      <c r="B2577" s="1" t="s">
        <v>13499</v>
      </c>
      <c r="C2577" s="1" t="s">
        <v>13040</v>
      </c>
      <c r="D2577" s="1" t="s">
        <v>12342</v>
      </c>
      <c r="E2577" s="1">
        <v>8.8000000000000007</v>
      </c>
      <c r="F2577" s="1">
        <v>8.8000000000000007</v>
      </c>
    </row>
    <row r="2578" spans="1:6" x14ac:dyDescent="0.25">
      <c r="A2578" s="1" t="s">
        <v>11228</v>
      </c>
      <c r="B2578" s="1" t="s">
        <v>13680</v>
      </c>
      <c r="C2578" s="1" t="s">
        <v>7124</v>
      </c>
      <c r="D2578" s="1" t="s">
        <v>12429</v>
      </c>
      <c r="E2578" s="1">
        <v>8.8000000000000007</v>
      </c>
      <c r="F2578" s="1">
        <v>8.8000000000000007</v>
      </c>
    </row>
    <row r="2579" spans="1:6" x14ac:dyDescent="0.25">
      <c r="A2579" s="1" t="s">
        <v>11263</v>
      </c>
      <c r="B2579" s="1" t="s">
        <v>13715</v>
      </c>
      <c r="C2579" s="1" t="s">
        <v>13110</v>
      </c>
      <c r="D2579" s="1" t="s">
        <v>12449</v>
      </c>
      <c r="E2579" s="1">
        <v>8.8000000000000007</v>
      </c>
      <c r="F2579" s="1">
        <v>8.8000000000000007</v>
      </c>
    </row>
    <row r="2580" spans="1:6" x14ac:dyDescent="0.25">
      <c r="A2580" s="1" t="s">
        <v>836</v>
      </c>
      <c r="B2580" s="1" t="s">
        <v>4393</v>
      </c>
      <c r="C2580" s="1" t="s">
        <v>7124</v>
      </c>
      <c r="D2580" s="1" t="s">
        <v>8925</v>
      </c>
      <c r="E2580" s="1">
        <v>8.8000000000000007</v>
      </c>
      <c r="F2580" s="1">
        <v>8.8000000000000007</v>
      </c>
    </row>
    <row r="2581" spans="1:6" x14ac:dyDescent="0.25">
      <c r="A2581" s="1" t="s">
        <v>11505</v>
      </c>
      <c r="B2581" s="1" t="s">
        <v>13957</v>
      </c>
      <c r="C2581" s="1" t="s">
        <v>13193</v>
      </c>
      <c r="D2581" s="1" t="s">
        <v>12568</v>
      </c>
      <c r="E2581" s="1">
        <v>8.8000000000000007</v>
      </c>
      <c r="F2581" s="1">
        <v>8.8000000000000007</v>
      </c>
    </row>
    <row r="2582" spans="1:6" x14ac:dyDescent="0.25">
      <c r="A2582" s="1" t="s">
        <v>11696</v>
      </c>
      <c r="B2582" s="1" t="s">
        <v>14148</v>
      </c>
      <c r="C2582" s="1" t="s">
        <v>13258</v>
      </c>
      <c r="D2582" s="1" t="s">
        <v>12654</v>
      </c>
      <c r="E2582" s="1">
        <v>8.8000000000000007</v>
      </c>
      <c r="F2582" s="1">
        <v>8.8000000000000007</v>
      </c>
    </row>
    <row r="2583" spans="1:6" x14ac:dyDescent="0.25">
      <c r="A2583" s="1" t="s">
        <v>11913</v>
      </c>
      <c r="B2583" s="1" t="s">
        <v>14365</v>
      </c>
      <c r="C2583" s="1" t="s">
        <v>7124</v>
      </c>
      <c r="D2583" s="1" t="s">
        <v>12760</v>
      </c>
      <c r="E2583" s="1">
        <v>8.8000000000000007</v>
      </c>
      <c r="F2583" s="1">
        <v>8.8000000000000007</v>
      </c>
    </row>
    <row r="2584" spans="1:6" x14ac:dyDescent="0.25">
      <c r="A2584" s="1" t="s">
        <v>12093</v>
      </c>
      <c r="B2584" s="1" t="s">
        <v>14545</v>
      </c>
      <c r="C2584" s="1" t="s">
        <v>7124</v>
      </c>
      <c r="D2584" s="1" t="s">
        <v>8925</v>
      </c>
      <c r="E2584" s="1">
        <v>8.8000000000000007</v>
      </c>
      <c r="F2584" s="1">
        <v>8.8000000000000007</v>
      </c>
    </row>
    <row r="2585" spans="1:6" x14ac:dyDescent="0.25">
      <c r="A2585" s="1" t="s">
        <v>3408</v>
      </c>
      <c r="B2585" s="1" t="s">
        <v>6965</v>
      </c>
      <c r="C2585" s="1" t="s">
        <v>8224</v>
      </c>
      <c r="D2585" s="1" t="s">
        <v>10401</v>
      </c>
      <c r="E2585" s="1">
        <v>8.8000000000000007</v>
      </c>
      <c r="F2585" s="1">
        <v>8.8000000000000007</v>
      </c>
    </row>
    <row r="2586" spans="1:6" x14ac:dyDescent="0.25">
      <c r="A2586" s="1" t="s">
        <v>12260</v>
      </c>
      <c r="B2586" s="1" t="s">
        <v>14712</v>
      </c>
      <c r="C2586" s="1" t="s">
        <v>13450</v>
      </c>
      <c r="D2586" s="1" t="s">
        <v>12925</v>
      </c>
      <c r="E2586" s="1">
        <v>8.8000000000000007</v>
      </c>
      <c r="F2586" s="1">
        <v>8.8000000000000007</v>
      </c>
    </row>
    <row r="2587" spans="1:6" x14ac:dyDescent="0.25">
      <c r="A2587" s="1" t="s">
        <v>45</v>
      </c>
      <c r="B2587" s="1" t="s">
        <v>3602</v>
      </c>
      <c r="C2587" s="1" t="s">
        <v>7141</v>
      </c>
      <c r="D2587" s="1" t="s">
        <v>8941</v>
      </c>
      <c r="E2587" s="1">
        <v>8.9</v>
      </c>
      <c r="F2587" s="1">
        <v>8.9</v>
      </c>
    </row>
    <row r="2588" spans="1:6" x14ac:dyDescent="0.25">
      <c r="A2588" s="1" t="s">
        <v>720</v>
      </c>
      <c r="B2588" s="1" t="s">
        <v>4277</v>
      </c>
      <c r="C2588" s="1" t="s">
        <v>7124</v>
      </c>
      <c r="D2588" s="1" t="s">
        <v>8925</v>
      </c>
      <c r="E2588" s="1">
        <v>8.9</v>
      </c>
      <c r="F2588" s="1">
        <v>8.9</v>
      </c>
    </row>
    <row r="2589" spans="1:6" x14ac:dyDescent="0.25">
      <c r="A2589" s="1" t="s">
        <v>12006</v>
      </c>
      <c r="B2589" s="1" t="s">
        <v>14458</v>
      </c>
      <c r="C2589" s="1" t="s">
        <v>7124</v>
      </c>
      <c r="D2589" s="1" t="s">
        <v>12803</v>
      </c>
      <c r="E2589" s="1">
        <v>8.9</v>
      </c>
      <c r="F2589" s="1">
        <v>8.9</v>
      </c>
    </row>
    <row r="2590" spans="1:6" x14ac:dyDescent="0.25">
      <c r="A2590" s="1" t="s">
        <v>3511</v>
      </c>
      <c r="B2590" s="1" t="s">
        <v>7068</v>
      </c>
      <c r="C2590" s="1" t="s">
        <v>7124</v>
      </c>
      <c r="D2590" s="1" t="s">
        <v>8916</v>
      </c>
      <c r="E2590" s="1">
        <v>8.9</v>
      </c>
      <c r="F2590" s="1">
        <v>8.9</v>
      </c>
    </row>
    <row r="2591" spans="1:6" x14ac:dyDescent="0.25">
      <c r="A2591" s="1" t="s">
        <v>11042</v>
      </c>
      <c r="B2591" s="1" t="s">
        <v>13494</v>
      </c>
      <c r="C2591" s="1" t="s">
        <v>7124</v>
      </c>
      <c r="D2591" s="1" t="s">
        <v>12339</v>
      </c>
      <c r="E2591" s="1">
        <v>9</v>
      </c>
      <c r="F2591" s="1">
        <v>9</v>
      </c>
    </row>
    <row r="2592" spans="1:6" x14ac:dyDescent="0.25">
      <c r="A2592" s="1" t="s">
        <v>148</v>
      </c>
      <c r="B2592" s="1" t="s">
        <v>3705</v>
      </c>
      <c r="C2592" s="1" t="s">
        <v>7192</v>
      </c>
      <c r="D2592" s="1" t="s">
        <v>9020</v>
      </c>
      <c r="E2592" s="1">
        <v>9</v>
      </c>
      <c r="F2592" s="1">
        <v>9</v>
      </c>
    </row>
    <row r="2593" spans="1:6" x14ac:dyDescent="0.25">
      <c r="A2593" s="1" t="s">
        <v>410</v>
      </c>
      <c r="B2593" s="1" t="s">
        <v>3967</v>
      </c>
      <c r="C2593" s="1" t="s">
        <v>7124</v>
      </c>
      <c r="D2593" s="1" t="s">
        <v>9194</v>
      </c>
      <c r="E2593" s="1">
        <v>9</v>
      </c>
      <c r="F2593" s="1">
        <v>9</v>
      </c>
    </row>
    <row r="2594" spans="1:6" x14ac:dyDescent="0.25">
      <c r="A2594" s="1" t="s">
        <v>11206</v>
      </c>
      <c r="B2594" s="1" t="s">
        <v>13658</v>
      </c>
      <c r="C2594" s="1" t="s">
        <v>7124</v>
      </c>
      <c r="D2594" s="1" t="s">
        <v>12417</v>
      </c>
      <c r="E2594" s="1">
        <v>9</v>
      </c>
      <c r="F2594" s="1">
        <v>9</v>
      </c>
    </row>
    <row r="2595" spans="1:6" x14ac:dyDescent="0.25">
      <c r="A2595" s="1" t="s">
        <v>1479</v>
      </c>
      <c r="B2595" s="1" t="s">
        <v>5036</v>
      </c>
      <c r="C2595" s="1" t="s">
        <v>7124</v>
      </c>
      <c r="D2595" s="1" t="s">
        <v>8925</v>
      </c>
      <c r="E2595" s="1">
        <v>9</v>
      </c>
      <c r="F2595" s="1">
        <v>9</v>
      </c>
    </row>
    <row r="2596" spans="1:6" x14ac:dyDescent="0.25">
      <c r="A2596" s="1" t="s">
        <v>1779</v>
      </c>
      <c r="B2596" s="1" t="s">
        <v>5336</v>
      </c>
      <c r="C2596" s="1" t="s">
        <v>7908</v>
      </c>
      <c r="D2596" s="1" t="s">
        <v>10015</v>
      </c>
      <c r="E2596" s="1">
        <v>9</v>
      </c>
      <c r="F2596" s="1">
        <v>9</v>
      </c>
    </row>
    <row r="2597" spans="1:6" x14ac:dyDescent="0.25">
      <c r="A2597" s="1" t="s">
        <v>2585</v>
      </c>
      <c r="B2597" s="1" t="s">
        <v>6142</v>
      </c>
      <c r="C2597" s="1" t="s">
        <v>7124</v>
      </c>
      <c r="D2597" s="1" t="s">
        <v>8925</v>
      </c>
      <c r="E2597" s="1">
        <v>9</v>
      </c>
      <c r="F2597" s="1">
        <v>9</v>
      </c>
    </row>
    <row r="2598" spans="1:6" x14ac:dyDescent="0.25">
      <c r="A2598" s="1" t="s">
        <v>11992</v>
      </c>
      <c r="B2598" s="1" t="s">
        <v>14444</v>
      </c>
      <c r="C2598" s="1" t="s">
        <v>7124</v>
      </c>
      <c r="D2598" s="1" t="s">
        <v>8916</v>
      </c>
      <c r="E2598" s="1">
        <v>9</v>
      </c>
      <c r="F2598" s="1">
        <v>9</v>
      </c>
    </row>
    <row r="2599" spans="1:6" x14ac:dyDescent="0.25">
      <c r="A2599" s="1" t="s">
        <v>2952</v>
      </c>
      <c r="B2599" s="1" t="s">
        <v>6509</v>
      </c>
      <c r="C2599" s="1" t="s">
        <v>7124</v>
      </c>
      <c r="D2599" s="1" t="s">
        <v>8925</v>
      </c>
      <c r="E2599" s="1">
        <v>9</v>
      </c>
      <c r="F2599" s="1">
        <v>9</v>
      </c>
    </row>
    <row r="2600" spans="1:6" x14ac:dyDescent="0.25">
      <c r="A2600" s="1" t="s">
        <v>12164</v>
      </c>
      <c r="B2600" s="1" t="s">
        <v>14616</v>
      </c>
      <c r="C2600" s="1" t="s">
        <v>7124</v>
      </c>
      <c r="D2600" s="1" t="s">
        <v>8925</v>
      </c>
      <c r="E2600" s="1">
        <v>9</v>
      </c>
      <c r="F2600" s="1">
        <v>9</v>
      </c>
    </row>
    <row r="2601" spans="1:6" x14ac:dyDescent="0.25">
      <c r="A2601" s="1" t="s">
        <v>187</v>
      </c>
      <c r="B2601" s="1" t="s">
        <v>3744</v>
      </c>
      <c r="C2601" s="1" t="s">
        <v>7212</v>
      </c>
      <c r="D2601" s="1" t="s">
        <v>9051</v>
      </c>
      <c r="E2601" s="1">
        <v>9.1</v>
      </c>
      <c r="F2601" s="1">
        <v>9.1</v>
      </c>
    </row>
    <row r="2602" spans="1:6" x14ac:dyDescent="0.25">
      <c r="A2602" s="1" t="s">
        <v>11217</v>
      </c>
      <c r="B2602" s="1" t="s">
        <v>13669</v>
      </c>
      <c r="C2602" s="1" t="s">
        <v>7124</v>
      </c>
      <c r="D2602" s="1" t="s">
        <v>8916</v>
      </c>
      <c r="E2602" s="1">
        <v>9.1</v>
      </c>
      <c r="F2602" s="1">
        <v>9.1</v>
      </c>
    </row>
    <row r="2603" spans="1:6" x14ac:dyDescent="0.25">
      <c r="A2603" s="1" t="s">
        <v>1048</v>
      </c>
      <c r="B2603" s="1" t="s">
        <v>4605</v>
      </c>
      <c r="C2603" s="1" t="s">
        <v>7602</v>
      </c>
      <c r="D2603" s="1" t="s">
        <v>9596</v>
      </c>
      <c r="E2603" s="1">
        <v>9.1</v>
      </c>
      <c r="F2603" s="1">
        <v>9.1</v>
      </c>
    </row>
    <row r="2604" spans="1:6" x14ac:dyDescent="0.25">
      <c r="A2604" s="1" t="s">
        <v>1143</v>
      </c>
      <c r="B2604" s="1" t="s">
        <v>4700</v>
      </c>
      <c r="C2604" s="1" t="s">
        <v>7637</v>
      </c>
      <c r="D2604" s="1" t="s">
        <v>9531</v>
      </c>
      <c r="E2604" s="1">
        <v>9.1</v>
      </c>
      <c r="F2604" s="1">
        <v>9.1</v>
      </c>
    </row>
    <row r="2605" spans="1:6" x14ac:dyDescent="0.25">
      <c r="A2605" s="1" t="s">
        <v>11872</v>
      </c>
      <c r="B2605" s="1" t="s">
        <v>14324</v>
      </c>
      <c r="C2605" s="1" t="s">
        <v>7124</v>
      </c>
      <c r="D2605" s="1" t="s">
        <v>8925</v>
      </c>
      <c r="E2605" s="1">
        <v>9.1</v>
      </c>
      <c r="F2605" s="1">
        <v>9.1</v>
      </c>
    </row>
    <row r="2606" spans="1:6" x14ac:dyDescent="0.25">
      <c r="A2606" s="1" t="s">
        <v>11942</v>
      </c>
      <c r="B2606" s="1" t="s">
        <v>14394</v>
      </c>
      <c r="C2606" s="1" t="s">
        <v>7124</v>
      </c>
      <c r="D2606" s="1" t="s">
        <v>9547</v>
      </c>
      <c r="E2606" s="1">
        <v>9.1</v>
      </c>
      <c r="F2606" s="1">
        <v>9.1</v>
      </c>
    </row>
    <row r="2607" spans="1:6" x14ac:dyDescent="0.25">
      <c r="A2607" s="1" t="s">
        <v>2956</v>
      </c>
      <c r="B2607" s="1" t="s">
        <v>6513</v>
      </c>
      <c r="C2607" s="1" t="s">
        <v>7124</v>
      </c>
      <c r="D2607" s="1" t="s">
        <v>8925</v>
      </c>
      <c r="E2607" s="1">
        <v>9.1</v>
      </c>
      <c r="F2607" s="1">
        <v>9.1</v>
      </c>
    </row>
    <row r="2608" spans="1:6" x14ac:dyDescent="0.25">
      <c r="A2608" s="1" t="s">
        <v>3524</v>
      </c>
      <c r="B2608" s="1" t="s">
        <v>7081</v>
      </c>
      <c r="C2608" s="1" t="s">
        <v>7124</v>
      </c>
      <c r="D2608" s="1" t="s">
        <v>11008</v>
      </c>
      <c r="E2608" s="1">
        <v>9.1</v>
      </c>
      <c r="F2608" s="1">
        <v>9.1</v>
      </c>
    </row>
    <row r="2609" spans="1:6" x14ac:dyDescent="0.25">
      <c r="A2609" s="1" t="s">
        <v>11112</v>
      </c>
      <c r="B2609" s="1" t="s">
        <v>13564</v>
      </c>
      <c r="C2609" s="1" t="s">
        <v>7124</v>
      </c>
      <c r="D2609" s="1" t="s">
        <v>12373</v>
      </c>
      <c r="E2609" s="1">
        <v>9.1999999999999993</v>
      </c>
      <c r="F2609" s="1">
        <v>9.1999999999999993</v>
      </c>
    </row>
    <row r="2610" spans="1:6" x14ac:dyDescent="0.25">
      <c r="A2610" s="1" t="s">
        <v>11280</v>
      </c>
      <c r="B2610" s="1" t="s">
        <v>13732</v>
      </c>
      <c r="C2610" s="1" t="s">
        <v>7124</v>
      </c>
      <c r="D2610" s="1" t="s">
        <v>9038</v>
      </c>
      <c r="E2610" s="1">
        <v>9.1999999999999993</v>
      </c>
      <c r="F2610" s="1">
        <v>9.1999999999999993</v>
      </c>
    </row>
    <row r="2611" spans="1:6" x14ac:dyDescent="0.25">
      <c r="A2611" s="1" t="s">
        <v>11473</v>
      </c>
      <c r="B2611" s="1" t="s">
        <v>13925</v>
      </c>
      <c r="C2611" s="1" t="s">
        <v>7124</v>
      </c>
      <c r="D2611" s="1" t="s">
        <v>8925</v>
      </c>
      <c r="E2611" s="1">
        <v>9.1999999999999993</v>
      </c>
      <c r="F2611" s="1">
        <v>9.1999999999999993</v>
      </c>
    </row>
    <row r="2612" spans="1:6" x14ac:dyDescent="0.25">
      <c r="A2612" s="1" t="s">
        <v>11473</v>
      </c>
      <c r="B2612" s="1" t="s">
        <v>13925</v>
      </c>
      <c r="C2612" s="1" t="s">
        <v>7124</v>
      </c>
      <c r="D2612" s="1" t="s">
        <v>8925</v>
      </c>
      <c r="E2612" s="1">
        <v>9.1999999999999993</v>
      </c>
      <c r="F2612" s="1">
        <v>9.1999999999999993</v>
      </c>
    </row>
    <row r="2613" spans="1:6" x14ac:dyDescent="0.25">
      <c r="A2613" s="1" t="s">
        <v>2287</v>
      </c>
      <c r="B2613" s="1" t="s">
        <v>5844</v>
      </c>
      <c r="C2613" s="1" t="s">
        <v>8142</v>
      </c>
      <c r="D2613" s="1" t="s">
        <v>10297</v>
      </c>
      <c r="E2613" s="1">
        <v>9.1999999999999993</v>
      </c>
      <c r="F2613" s="1">
        <v>9.1999999999999993</v>
      </c>
    </row>
    <row r="2614" spans="1:6" x14ac:dyDescent="0.25">
      <c r="A2614" s="1" t="s">
        <v>2313</v>
      </c>
      <c r="B2614" s="1" t="s">
        <v>5870</v>
      </c>
      <c r="C2614" s="1" t="s">
        <v>7124</v>
      </c>
      <c r="D2614" s="1" t="s">
        <v>8916</v>
      </c>
      <c r="E2614" s="1">
        <v>9.1999999999999993</v>
      </c>
      <c r="F2614" s="1">
        <v>9.1999999999999993</v>
      </c>
    </row>
    <row r="2615" spans="1:6" x14ac:dyDescent="0.25">
      <c r="A2615" s="1" t="s">
        <v>2821</v>
      </c>
      <c r="B2615" s="1" t="s">
        <v>6378</v>
      </c>
      <c r="C2615" s="1" t="s">
        <v>7124</v>
      </c>
      <c r="D2615" s="1" t="s">
        <v>10603</v>
      </c>
      <c r="E2615" s="1">
        <v>9.1999999999999993</v>
      </c>
      <c r="F2615" s="1">
        <v>9.1999999999999993</v>
      </c>
    </row>
    <row r="2616" spans="1:6" x14ac:dyDescent="0.25">
      <c r="A2616" s="1" t="s">
        <v>2948</v>
      </c>
      <c r="B2616" s="1" t="s">
        <v>6505</v>
      </c>
      <c r="C2616" s="1" t="s">
        <v>8426</v>
      </c>
      <c r="D2616" s="1" t="s">
        <v>10675</v>
      </c>
      <c r="E2616" s="1">
        <v>9.1999999999999993</v>
      </c>
      <c r="F2616" s="1">
        <v>9.1999999999999993</v>
      </c>
    </row>
    <row r="2617" spans="1:6" x14ac:dyDescent="0.25">
      <c r="A2617" s="1" t="s">
        <v>11188</v>
      </c>
      <c r="B2617" s="1" t="s">
        <v>13640</v>
      </c>
      <c r="C2617" s="1" t="s">
        <v>7124</v>
      </c>
      <c r="D2617" s="1" t="s">
        <v>8925</v>
      </c>
      <c r="E2617" s="1">
        <v>9.3000000000000007</v>
      </c>
      <c r="F2617" s="1">
        <v>9.3000000000000007</v>
      </c>
    </row>
    <row r="2618" spans="1:6" x14ac:dyDescent="0.25">
      <c r="A2618" s="1" t="s">
        <v>11214</v>
      </c>
      <c r="B2618" s="1" t="s">
        <v>13666</v>
      </c>
      <c r="C2618" s="1" t="s">
        <v>7124</v>
      </c>
      <c r="D2618" s="1" t="s">
        <v>8925</v>
      </c>
      <c r="E2618" s="1">
        <v>9.3000000000000007</v>
      </c>
      <c r="F2618" s="1">
        <v>9.3000000000000007</v>
      </c>
    </row>
    <row r="2619" spans="1:6" x14ac:dyDescent="0.25">
      <c r="A2619" s="1" t="s">
        <v>619</v>
      </c>
      <c r="B2619" s="1" t="s">
        <v>4176</v>
      </c>
      <c r="C2619" s="1" t="s">
        <v>7413</v>
      </c>
      <c r="D2619" s="1" t="s">
        <v>9332</v>
      </c>
      <c r="E2619" s="1">
        <v>9.3000000000000007</v>
      </c>
      <c r="F2619" s="1">
        <v>9.3000000000000007</v>
      </c>
    </row>
    <row r="2620" spans="1:6" x14ac:dyDescent="0.25">
      <c r="A2620" s="1" t="s">
        <v>839</v>
      </c>
      <c r="B2620" s="1" t="s">
        <v>4396</v>
      </c>
      <c r="C2620" s="1" t="s">
        <v>7124</v>
      </c>
      <c r="D2620" s="1" t="s">
        <v>8916</v>
      </c>
      <c r="E2620" s="1">
        <v>9.3000000000000007</v>
      </c>
      <c r="F2620" s="1">
        <v>9.3000000000000007</v>
      </c>
    </row>
    <row r="2621" spans="1:6" x14ac:dyDescent="0.25">
      <c r="A2621" s="1" t="s">
        <v>11413</v>
      </c>
      <c r="B2621" s="1" t="s">
        <v>13865</v>
      </c>
      <c r="C2621" s="1" t="s">
        <v>7124</v>
      </c>
      <c r="D2621" s="1" t="s">
        <v>12523</v>
      </c>
      <c r="E2621" s="1">
        <v>9.3000000000000007</v>
      </c>
      <c r="F2621" s="1">
        <v>9.3000000000000007</v>
      </c>
    </row>
    <row r="2622" spans="1:6" x14ac:dyDescent="0.25">
      <c r="A2622" s="1" t="s">
        <v>11572</v>
      </c>
      <c r="B2622" s="1" t="s">
        <v>14024</v>
      </c>
      <c r="C2622" s="1" t="s">
        <v>13217</v>
      </c>
      <c r="D2622" s="1" t="s">
        <v>12600</v>
      </c>
      <c r="E2622" s="1">
        <v>9.3000000000000007</v>
      </c>
      <c r="F2622" s="1">
        <v>9.3000000000000007</v>
      </c>
    </row>
    <row r="2623" spans="1:6" x14ac:dyDescent="0.25">
      <c r="A2623" s="1" t="s">
        <v>11934</v>
      </c>
      <c r="B2623" s="1" t="s">
        <v>14386</v>
      </c>
      <c r="C2623" s="1" t="s">
        <v>7124</v>
      </c>
      <c r="D2623" s="1" t="s">
        <v>8925</v>
      </c>
      <c r="E2623" s="1">
        <v>9.3000000000000007</v>
      </c>
      <c r="F2623" s="1">
        <v>9.3000000000000007</v>
      </c>
    </row>
    <row r="2624" spans="1:6" x14ac:dyDescent="0.25">
      <c r="A2624" s="1" t="s">
        <v>2692</v>
      </c>
      <c r="B2624" s="1" t="s">
        <v>6249</v>
      </c>
      <c r="C2624" s="1" t="s">
        <v>7124</v>
      </c>
      <c r="D2624" s="1" t="s">
        <v>8916</v>
      </c>
      <c r="E2624" s="1">
        <v>9.3000000000000007</v>
      </c>
      <c r="F2624" s="1">
        <v>9.3000000000000007</v>
      </c>
    </row>
    <row r="2625" spans="1:6" x14ac:dyDescent="0.25">
      <c r="A2625" s="1" t="s">
        <v>11059</v>
      </c>
      <c r="B2625" s="1" t="s">
        <v>13511</v>
      </c>
      <c r="C2625" s="1" t="s">
        <v>13044</v>
      </c>
      <c r="D2625" s="1" t="s">
        <v>8925</v>
      </c>
      <c r="E2625" s="1">
        <v>9.4</v>
      </c>
      <c r="F2625" s="1">
        <v>9.4</v>
      </c>
    </row>
    <row r="2626" spans="1:6" x14ac:dyDescent="0.25">
      <c r="A2626" s="1" t="s">
        <v>11417</v>
      </c>
      <c r="B2626" s="1" t="s">
        <v>13869</v>
      </c>
      <c r="C2626" s="1" t="s">
        <v>7124</v>
      </c>
      <c r="D2626" s="1" t="s">
        <v>12526</v>
      </c>
      <c r="E2626" s="1">
        <v>9.4</v>
      </c>
      <c r="F2626" s="1">
        <v>9.4</v>
      </c>
    </row>
    <row r="2627" spans="1:6" x14ac:dyDescent="0.25">
      <c r="A2627" s="1" t="s">
        <v>11584</v>
      </c>
      <c r="B2627" s="1" t="s">
        <v>14036</v>
      </c>
      <c r="C2627" s="1" t="s">
        <v>13223</v>
      </c>
      <c r="D2627" s="1" t="s">
        <v>12607</v>
      </c>
      <c r="E2627" s="1">
        <v>9.4</v>
      </c>
      <c r="F2627" s="1">
        <v>9.4</v>
      </c>
    </row>
    <row r="2628" spans="1:6" x14ac:dyDescent="0.25">
      <c r="A2628" s="1" t="s">
        <v>11702</v>
      </c>
      <c r="B2628" s="1" t="s">
        <v>14154</v>
      </c>
      <c r="C2628" s="1" t="s">
        <v>7124</v>
      </c>
      <c r="D2628" s="1" t="s">
        <v>8925</v>
      </c>
      <c r="E2628" s="1">
        <v>9.4</v>
      </c>
      <c r="F2628" s="1">
        <v>9.4</v>
      </c>
    </row>
    <row r="2629" spans="1:6" x14ac:dyDescent="0.25">
      <c r="A2629" s="1" t="s">
        <v>2311</v>
      </c>
      <c r="B2629" s="1" t="s">
        <v>5868</v>
      </c>
      <c r="C2629" s="1" t="s">
        <v>7124</v>
      </c>
      <c r="D2629" s="1" t="s">
        <v>8916</v>
      </c>
      <c r="E2629" s="1">
        <v>9.4</v>
      </c>
      <c r="F2629" s="1">
        <v>9.4</v>
      </c>
    </row>
    <row r="2630" spans="1:6" x14ac:dyDescent="0.25">
      <c r="A2630" s="1" t="s">
        <v>12010</v>
      </c>
      <c r="B2630" s="1" t="s">
        <v>14462</v>
      </c>
      <c r="C2630" s="1" t="s">
        <v>13363</v>
      </c>
      <c r="D2630" s="1" t="s">
        <v>12806</v>
      </c>
      <c r="E2630" s="1">
        <v>9.4</v>
      </c>
      <c r="F2630" s="1">
        <v>9.4</v>
      </c>
    </row>
    <row r="2631" spans="1:6" x14ac:dyDescent="0.25">
      <c r="A2631" s="1" t="s">
        <v>2913</v>
      </c>
      <c r="B2631" s="1" t="s">
        <v>6470</v>
      </c>
      <c r="C2631" s="1" t="s">
        <v>7124</v>
      </c>
      <c r="D2631" s="1" t="s">
        <v>8925</v>
      </c>
      <c r="E2631" s="1">
        <v>9.4</v>
      </c>
      <c r="F2631" s="1">
        <v>9.4</v>
      </c>
    </row>
    <row r="2632" spans="1:6" x14ac:dyDescent="0.25">
      <c r="A2632" s="1" t="s">
        <v>12299</v>
      </c>
      <c r="B2632" s="1" t="s">
        <v>14751</v>
      </c>
      <c r="C2632" s="1" t="s">
        <v>13465</v>
      </c>
      <c r="D2632" s="1" t="s">
        <v>12950</v>
      </c>
      <c r="E2632" s="1">
        <v>9.4</v>
      </c>
      <c r="F2632" s="1">
        <v>9.4</v>
      </c>
    </row>
    <row r="2633" spans="1:6" x14ac:dyDescent="0.25">
      <c r="A2633" s="1" t="s">
        <v>3558</v>
      </c>
      <c r="B2633" s="1" t="s">
        <v>7115</v>
      </c>
      <c r="C2633" s="1" t="s">
        <v>8696</v>
      </c>
      <c r="D2633" s="1" t="s">
        <v>9262</v>
      </c>
      <c r="E2633" s="1" t="s">
        <v>13030</v>
      </c>
      <c r="F2633" s="1">
        <v>9.4</v>
      </c>
    </row>
    <row r="2634" spans="1:6" x14ac:dyDescent="0.25">
      <c r="A2634" s="1" t="s">
        <v>582</v>
      </c>
      <c r="B2634" s="1" t="s">
        <v>4139</v>
      </c>
      <c r="C2634" s="1" t="s">
        <v>7392</v>
      </c>
      <c r="D2634" s="1" t="s">
        <v>9303</v>
      </c>
      <c r="E2634" s="1">
        <v>9.5</v>
      </c>
      <c r="F2634" s="1">
        <v>9.5</v>
      </c>
    </row>
    <row r="2635" spans="1:6" x14ac:dyDescent="0.25">
      <c r="A2635" s="1" t="s">
        <v>11279</v>
      </c>
      <c r="B2635" s="1" t="s">
        <v>13731</v>
      </c>
      <c r="C2635" s="1" t="s">
        <v>7124</v>
      </c>
      <c r="D2635" s="1" t="s">
        <v>9102</v>
      </c>
      <c r="E2635" s="1">
        <v>9.5</v>
      </c>
      <c r="F2635" s="1">
        <v>9.5</v>
      </c>
    </row>
    <row r="2636" spans="1:6" x14ac:dyDescent="0.25">
      <c r="A2636" s="1" t="s">
        <v>11313</v>
      </c>
      <c r="B2636" s="1" t="s">
        <v>13765</v>
      </c>
      <c r="C2636" s="1" t="s">
        <v>7124</v>
      </c>
      <c r="D2636" s="1" t="s">
        <v>12471</v>
      </c>
      <c r="E2636" s="1">
        <v>9.5</v>
      </c>
      <c r="F2636" s="1">
        <v>9.5</v>
      </c>
    </row>
    <row r="2637" spans="1:6" x14ac:dyDescent="0.25">
      <c r="A2637" s="1" t="s">
        <v>11361</v>
      </c>
      <c r="B2637" s="1" t="s">
        <v>13813</v>
      </c>
      <c r="C2637" s="1" t="s">
        <v>7124</v>
      </c>
      <c r="D2637" s="1" t="s">
        <v>12498</v>
      </c>
      <c r="E2637" s="1">
        <v>9.5</v>
      </c>
      <c r="F2637" s="1">
        <v>9.5</v>
      </c>
    </row>
    <row r="2638" spans="1:6" x14ac:dyDescent="0.25">
      <c r="A2638" s="1" t="s">
        <v>11410</v>
      </c>
      <c r="B2638" s="1" t="s">
        <v>13862</v>
      </c>
      <c r="C2638" s="1" t="s">
        <v>7124</v>
      </c>
      <c r="D2638" s="1" t="s">
        <v>8925</v>
      </c>
      <c r="E2638" s="1">
        <v>9.5</v>
      </c>
      <c r="F2638" s="1">
        <v>9.5</v>
      </c>
    </row>
    <row r="2639" spans="1:6" x14ac:dyDescent="0.25">
      <c r="A2639" s="1" t="s">
        <v>11645</v>
      </c>
      <c r="B2639" s="1" t="s">
        <v>14097</v>
      </c>
      <c r="C2639" s="1" t="s">
        <v>7124</v>
      </c>
      <c r="D2639" s="1" t="s">
        <v>12630</v>
      </c>
      <c r="E2639" s="1">
        <v>9.5</v>
      </c>
      <c r="F2639" s="1">
        <v>9.5</v>
      </c>
    </row>
    <row r="2640" spans="1:6" x14ac:dyDescent="0.25">
      <c r="A2640" s="1" t="s">
        <v>1960</v>
      </c>
      <c r="B2640" s="1" t="s">
        <v>5517</v>
      </c>
      <c r="C2640" s="1" t="s">
        <v>7124</v>
      </c>
      <c r="D2640" s="1" t="s">
        <v>8916</v>
      </c>
      <c r="E2640" s="1">
        <v>9.5</v>
      </c>
      <c r="F2640" s="1">
        <v>9.5</v>
      </c>
    </row>
    <row r="2641" spans="1:6" x14ac:dyDescent="0.25">
      <c r="A2641" s="1" t="s">
        <v>2246</v>
      </c>
      <c r="B2641" s="1" t="s">
        <v>5803</v>
      </c>
      <c r="C2641" s="1" t="s">
        <v>8126</v>
      </c>
      <c r="D2641" s="1" t="s">
        <v>10274</v>
      </c>
      <c r="E2641" s="1">
        <v>9.5</v>
      </c>
      <c r="F2641" s="1">
        <v>9.5</v>
      </c>
    </row>
    <row r="2642" spans="1:6" x14ac:dyDescent="0.25">
      <c r="A2642" s="1" t="s">
        <v>2528</v>
      </c>
      <c r="B2642" s="1" t="s">
        <v>6085</v>
      </c>
      <c r="C2642" s="1" t="s">
        <v>7124</v>
      </c>
      <c r="D2642" s="1" t="s">
        <v>9038</v>
      </c>
      <c r="E2642" s="1">
        <v>9.5</v>
      </c>
      <c r="F2642" s="1">
        <v>9.5</v>
      </c>
    </row>
    <row r="2643" spans="1:6" x14ac:dyDescent="0.25">
      <c r="A2643" s="1" t="s">
        <v>2915</v>
      </c>
      <c r="B2643" s="1" t="s">
        <v>6472</v>
      </c>
      <c r="C2643" s="1" t="s">
        <v>8414</v>
      </c>
      <c r="D2643" s="1" t="s">
        <v>10658</v>
      </c>
      <c r="E2643" s="1">
        <v>9.5</v>
      </c>
      <c r="F2643" s="1">
        <v>9.5</v>
      </c>
    </row>
    <row r="2644" spans="1:6" x14ac:dyDescent="0.25">
      <c r="A2644" s="1" t="s">
        <v>2070</v>
      </c>
      <c r="B2644" s="1" t="s">
        <v>5627</v>
      </c>
      <c r="C2644" s="1" t="s">
        <v>7124</v>
      </c>
      <c r="D2644" s="1" t="s">
        <v>8925</v>
      </c>
      <c r="E2644" s="1">
        <v>9.6</v>
      </c>
      <c r="F2644" s="1">
        <v>9.6</v>
      </c>
    </row>
    <row r="2645" spans="1:6" x14ac:dyDescent="0.25">
      <c r="A2645" s="1" t="s">
        <v>11910</v>
      </c>
      <c r="B2645" s="1" t="s">
        <v>14362</v>
      </c>
      <c r="C2645" s="1" t="s">
        <v>13332</v>
      </c>
      <c r="D2645" s="1" t="s">
        <v>12759</v>
      </c>
      <c r="E2645" s="1" t="s">
        <v>13005</v>
      </c>
      <c r="F2645" s="1">
        <v>9.6</v>
      </c>
    </row>
    <row r="2646" spans="1:6" x14ac:dyDescent="0.25">
      <c r="A2646" s="1" t="s">
        <v>11958</v>
      </c>
      <c r="B2646" s="1" t="s">
        <v>14410</v>
      </c>
      <c r="C2646" s="1" t="s">
        <v>7124</v>
      </c>
      <c r="D2646" s="1" t="s">
        <v>9413</v>
      </c>
      <c r="E2646" s="1">
        <v>9.6</v>
      </c>
      <c r="F2646" s="1">
        <v>9.6</v>
      </c>
    </row>
    <row r="2647" spans="1:6" x14ac:dyDescent="0.25">
      <c r="A2647" s="1" t="s">
        <v>12123</v>
      </c>
      <c r="B2647" s="1" t="s">
        <v>14575</v>
      </c>
      <c r="C2647" s="1" t="s">
        <v>7124</v>
      </c>
      <c r="D2647" s="1" t="s">
        <v>8925</v>
      </c>
      <c r="E2647" s="1">
        <v>9.6</v>
      </c>
      <c r="F2647" s="1">
        <v>9.6</v>
      </c>
    </row>
    <row r="2648" spans="1:6" x14ac:dyDescent="0.25">
      <c r="A2648" s="1" t="s">
        <v>437</v>
      </c>
      <c r="B2648" s="1" t="s">
        <v>3994</v>
      </c>
      <c r="C2648" s="1" t="s">
        <v>7327</v>
      </c>
      <c r="D2648" s="1" t="s">
        <v>9214</v>
      </c>
      <c r="E2648" s="1">
        <v>9.6999999999999993</v>
      </c>
      <c r="F2648" s="1">
        <v>9.6999999999999993</v>
      </c>
    </row>
    <row r="2649" spans="1:6" x14ac:dyDescent="0.25">
      <c r="A2649" s="1" t="s">
        <v>610</v>
      </c>
      <c r="B2649" s="1" t="s">
        <v>4167</v>
      </c>
      <c r="C2649" s="1" t="s">
        <v>7408</v>
      </c>
      <c r="D2649" s="1" t="s">
        <v>9326</v>
      </c>
      <c r="E2649" s="1">
        <v>9.6999999999999993</v>
      </c>
      <c r="F2649" s="1">
        <v>9.6999999999999993</v>
      </c>
    </row>
    <row r="2650" spans="1:6" x14ac:dyDescent="0.25">
      <c r="A2650" s="1" t="s">
        <v>11293</v>
      </c>
      <c r="B2650" s="1" t="s">
        <v>13745</v>
      </c>
      <c r="C2650" s="1" t="s">
        <v>7124</v>
      </c>
      <c r="D2650" s="1" t="s">
        <v>9377</v>
      </c>
      <c r="E2650" s="1">
        <v>9.6999999999999993</v>
      </c>
      <c r="F2650" s="1">
        <v>9.6999999999999993</v>
      </c>
    </row>
    <row r="2651" spans="1:6" x14ac:dyDescent="0.25">
      <c r="A2651" s="1" t="s">
        <v>812</v>
      </c>
      <c r="B2651" s="1" t="s">
        <v>4369</v>
      </c>
      <c r="C2651" s="1" t="s">
        <v>7503</v>
      </c>
      <c r="D2651" s="1" t="s">
        <v>9459</v>
      </c>
      <c r="E2651" s="1">
        <v>9.6999999999999993</v>
      </c>
      <c r="F2651" s="1">
        <v>9.6999999999999993</v>
      </c>
    </row>
    <row r="2652" spans="1:6" x14ac:dyDescent="0.25">
      <c r="A2652" s="1" t="s">
        <v>1550</v>
      </c>
      <c r="B2652" s="1" t="s">
        <v>5107</v>
      </c>
      <c r="C2652" s="1" t="s">
        <v>7814</v>
      </c>
      <c r="D2652" s="1" t="s">
        <v>9876</v>
      </c>
      <c r="E2652" s="1">
        <v>9.6999999999999993</v>
      </c>
      <c r="F2652" s="1">
        <v>9.6999999999999993</v>
      </c>
    </row>
    <row r="2653" spans="1:6" x14ac:dyDescent="0.25">
      <c r="A2653" s="1" t="s">
        <v>1788</v>
      </c>
      <c r="B2653" s="1" t="s">
        <v>5345</v>
      </c>
      <c r="C2653" s="1" t="s">
        <v>7124</v>
      </c>
      <c r="D2653" s="1" t="s">
        <v>9077</v>
      </c>
      <c r="E2653" s="1">
        <v>9.6999999999999993</v>
      </c>
      <c r="F2653" s="1">
        <v>9.6999999999999993</v>
      </c>
    </row>
    <row r="2654" spans="1:6" x14ac:dyDescent="0.25">
      <c r="A2654" s="1" t="s">
        <v>1876</v>
      </c>
      <c r="B2654" s="1" t="s">
        <v>5433</v>
      </c>
      <c r="C2654" s="1" t="s">
        <v>7960</v>
      </c>
      <c r="D2654" s="1" t="s">
        <v>10074</v>
      </c>
      <c r="E2654" s="1">
        <v>9.6999999999999993</v>
      </c>
      <c r="F2654" s="1">
        <v>9.6999999999999993</v>
      </c>
    </row>
    <row r="2655" spans="1:6" x14ac:dyDescent="0.25">
      <c r="A2655" s="1" t="s">
        <v>11797</v>
      </c>
      <c r="B2655" s="1" t="s">
        <v>14249</v>
      </c>
      <c r="C2655" s="1" t="s">
        <v>7124</v>
      </c>
      <c r="D2655" s="1" t="s">
        <v>8925</v>
      </c>
      <c r="E2655" s="1">
        <v>9.6999999999999993</v>
      </c>
      <c r="F2655" s="1">
        <v>9.6999999999999993</v>
      </c>
    </row>
    <row r="2656" spans="1:6" x14ac:dyDescent="0.25">
      <c r="A2656" s="1" t="s">
        <v>2284</v>
      </c>
      <c r="B2656" s="1" t="s">
        <v>5841</v>
      </c>
      <c r="C2656" s="1" t="s">
        <v>7124</v>
      </c>
      <c r="D2656" s="1" t="s">
        <v>8925</v>
      </c>
      <c r="E2656" s="1">
        <v>9.6999999999999993</v>
      </c>
      <c r="F2656" s="1">
        <v>9.6999999999999993</v>
      </c>
    </row>
    <row r="2657" spans="1:6" x14ac:dyDescent="0.25">
      <c r="A2657" s="1" t="s">
        <v>12308</v>
      </c>
      <c r="B2657" s="1" t="s">
        <v>14760</v>
      </c>
      <c r="C2657" s="1" t="s">
        <v>13469</v>
      </c>
      <c r="D2657" s="1" t="s">
        <v>9766</v>
      </c>
      <c r="E2657" s="1">
        <v>9.6999999999999993</v>
      </c>
      <c r="F2657" s="1">
        <v>9.6999999999999993</v>
      </c>
    </row>
    <row r="2658" spans="1:6" x14ac:dyDescent="0.25">
      <c r="A2658" s="1" t="s">
        <v>1556</v>
      </c>
      <c r="B2658" s="1" t="s">
        <v>5113</v>
      </c>
      <c r="C2658" s="1" t="s">
        <v>7124</v>
      </c>
      <c r="D2658" s="1" t="s">
        <v>8925</v>
      </c>
      <c r="E2658" s="1">
        <v>9.8000000000000007</v>
      </c>
      <c r="F2658" s="1">
        <v>9.8000000000000007</v>
      </c>
    </row>
    <row r="2659" spans="1:6" x14ac:dyDescent="0.25">
      <c r="A2659" s="1" t="s">
        <v>11684</v>
      </c>
      <c r="B2659" s="1" t="s">
        <v>14136</v>
      </c>
      <c r="C2659" s="1" t="s">
        <v>13252</v>
      </c>
      <c r="D2659" s="1" t="s">
        <v>12647</v>
      </c>
      <c r="E2659" s="1">
        <v>9.8000000000000007</v>
      </c>
      <c r="F2659" s="1">
        <v>9.8000000000000007</v>
      </c>
    </row>
    <row r="2660" spans="1:6" x14ac:dyDescent="0.25">
      <c r="A2660" s="1" t="s">
        <v>1827</v>
      </c>
      <c r="B2660" s="1" t="s">
        <v>5384</v>
      </c>
      <c r="C2660" s="1" t="s">
        <v>7927</v>
      </c>
      <c r="D2660" s="1" t="s">
        <v>10037</v>
      </c>
      <c r="E2660" s="1">
        <v>9.8000000000000007</v>
      </c>
      <c r="F2660" s="1">
        <v>9.8000000000000007</v>
      </c>
    </row>
    <row r="2661" spans="1:6" x14ac:dyDescent="0.25">
      <c r="A2661" s="1" t="s">
        <v>11767</v>
      </c>
      <c r="B2661" s="1" t="s">
        <v>14219</v>
      </c>
      <c r="C2661" s="1" t="s">
        <v>13282</v>
      </c>
      <c r="D2661" s="1" t="s">
        <v>12691</v>
      </c>
      <c r="E2661" s="1">
        <v>9.8000000000000007</v>
      </c>
      <c r="F2661" s="1">
        <v>9.8000000000000007</v>
      </c>
    </row>
    <row r="2662" spans="1:6" x14ac:dyDescent="0.25">
      <c r="A2662" s="1" t="s">
        <v>3080</v>
      </c>
      <c r="B2662" s="1" t="s">
        <v>6637</v>
      </c>
      <c r="C2662" s="1" t="s">
        <v>8488</v>
      </c>
      <c r="D2662" s="1" t="s">
        <v>10744</v>
      </c>
      <c r="E2662" s="1">
        <v>9.8000000000000007</v>
      </c>
      <c r="F2662" s="1">
        <v>9.8000000000000007</v>
      </c>
    </row>
    <row r="2663" spans="1:6" x14ac:dyDescent="0.25">
      <c r="A2663" s="1" t="s">
        <v>11164</v>
      </c>
      <c r="B2663" s="1" t="s">
        <v>13616</v>
      </c>
      <c r="C2663" s="1" t="s">
        <v>7124</v>
      </c>
      <c r="D2663" s="1" t="s">
        <v>8916</v>
      </c>
      <c r="E2663" s="1">
        <v>9.9</v>
      </c>
      <c r="F2663" s="1">
        <v>9.9</v>
      </c>
    </row>
    <row r="2664" spans="1:6" x14ac:dyDescent="0.25">
      <c r="A2664" s="1" t="s">
        <v>11199</v>
      </c>
      <c r="B2664" s="1" t="s">
        <v>13651</v>
      </c>
      <c r="C2664" s="1" t="s">
        <v>7124</v>
      </c>
      <c r="D2664" s="1" t="s">
        <v>8925</v>
      </c>
      <c r="E2664" s="1">
        <v>9.9</v>
      </c>
      <c r="F2664" s="1">
        <v>9.9</v>
      </c>
    </row>
    <row r="2665" spans="1:6" x14ac:dyDescent="0.25">
      <c r="A2665" s="1" t="s">
        <v>891</v>
      </c>
      <c r="B2665" s="1" t="s">
        <v>4448</v>
      </c>
      <c r="C2665" s="1" t="s">
        <v>7540</v>
      </c>
      <c r="D2665" s="1" t="s">
        <v>9505</v>
      </c>
      <c r="E2665" s="1">
        <v>9.9</v>
      </c>
      <c r="F2665" s="1">
        <v>9.9</v>
      </c>
    </row>
    <row r="2666" spans="1:6" x14ac:dyDescent="0.25">
      <c r="A2666" s="1" t="s">
        <v>1295</v>
      </c>
      <c r="B2666" s="1" t="s">
        <v>4852</v>
      </c>
      <c r="C2666" s="1" t="s">
        <v>7124</v>
      </c>
      <c r="D2666" s="1" t="s">
        <v>8925</v>
      </c>
      <c r="E2666" s="1">
        <v>9.9</v>
      </c>
      <c r="F2666" s="1">
        <v>9.9</v>
      </c>
    </row>
    <row r="2667" spans="1:6" x14ac:dyDescent="0.25">
      <c r="A2667" s="1" t="s">
        <v>11723</v>
      </c>
      <c r="B2667" s="1" t="s">
        <v>14175</v>
      </c>
      <c r="C2667" s="1" t="s">
        <v>7124</v>
      </c>
      <c r="D2667" s="1" t="s">
        <v>8925</v>
      </c>
      <c r="E2667" s="1">
        <v>9.9</v>
      </c>
      <c r="F2667" s="1">
        <v>9.9</v>
      </c>
    </row>
    <row r="2668" spans="1:6" x14ac:dyDescent="0.25">
      <c r="A2668" s="1" t="s">
        <v>11930</v>
      </c>
      <c r="B2668" s="1" t="s">
        <v>14382</v>
      </c>
      <c r="C2668" s="1" t="s">
        <v>7124</v>
      </c>
      <c r="D2668" s="1" t="s">
        <v>12770</v>
      </c>
      <c r="E2668" s="1">
        <v>9.9</v>
      </c>
      <c r="F2668" s="1">
        <v>9.9</v>
      </c>
    </row>
    <row r="2669" spans="1:6" x14ac:dyDescent="0.25">
      <c r="A2669" s="1" t="s">
        <v>12135</v>
      </c>
      <c r="B2669" s="1" t="s">
        <v>14587</v>
      </c>
      <c r="C2669" s="1" t="s">
        <v>13402</v>
      </c>
      <c r="D2669" s="1" t="s">
        <v>12864</v>
      </c>
      <c r="E2669" s="1">
        <v>9.9</v>
      </c>
      <c r="F2669" s="1">
        <v>9.9</v>
      </c>
    </row>
    <row r="2670" spans="1:6" x14ac:dyDescent="0.25">
      <c r="A2670" s="1" t="s">
        <v>12178</v>
      </c>
      <c r="B2670" s="1" t="s">
        <v>14630</v>
      </c>
      <c r="C2670" s="1" t="s">
        <v>7124</v>
      </c>
      <c r="D2670" s="1" t="s">
        <v>9102</v>
      </c>
      <c r="E2670" s="1">
        <v>9.9</v>
      </c>
      <c r="F2670" s="1">
        <v>9.9</v>
      </c>
    </row>
    <row r="2671" spans="1:6" x14ac:dyDescent="0.25">
      <c r="A2671" s="1" t="s">
        <v>3386</v>
      </c>
      <c r="B2671" s="1" t="s">
        <v>6943</v>
      </c>
      <c r="C2671" s="1" t="s">
        <v>7124</v>
      </c>
      <c r="D2671" s="1" t="s">
        <v>10927</v>
      </c>
      <c r="E2671" s="1">
        <v>9.9</v>
      </c>
      <c r="F2671" s="1">
        <v>9.9</v>
      </c>
    </row>
    <row r="2672" spans="1:6" x14ac:dyDescent="0.25">
      <c r="A2672" s="1" t="s">
        <v>11111</v>
      </c>
      <c r="B2672" s="1" t="s">
        <v>13563</v>
      </c>
      <c r="C2672" s="1" t="s">
        <v>7124</v>
      </c>
      <c r="D2672" s="1" t="s">
        <v>12372</v>
      </c>
      <c r="E2672" s="1">
        <v>10</v>
      </c>
      <c r="F2672" s="1">
        <v>10</v>
      </c>
    </row>
    <row r="2673" spans="1:6" x14ac:dyDescent="0.25">
      <c r="A2673" s="1" t="s">
        <v>11223</v>
      </c>
      <c r="B2673" s="1" t="s">
        <v>13675</v>
      </c>
      <c r="C2673" s="1" t="s">
        <v>13095</v>
      </c>
      <c r="D2673" s="1" t="s">
        <v>12426</v>
      </c>
      <c r="E2673" s="1">
        <v>10</v>
      </c>
      <c r="F2673" s="1">
        <v>10</v>
      </c>
    </row>
    <row r="2674" spans="1:6" x14ac:dyDescent="0.25">
      <c r="A2674" s="1" t="s">
        <v>775</v>
      </c>
      <c r="B2674" s="1" t="s">
        <v>4332</v>
      </c>
      <c r="C2674" s="1" t="s">
        <v>7482</v>
      </c>
      <c r="D2674" s="1" t="s">
        <v>9433</v>
      </c>
      <c r="E2674" s="1">
        <v>10</v>
      </c>
      <c r="F2674" s="1">
        <v>10</v>
      </c>
    </row>
    <row r="2675" spans="1:6" x14ac:dyDescent="0.25">
      <c r="A2675" s="1" t="s">
        <v>11446</v>
      </c>
      <c r="B2675" s="1" t="s">
        <v>13898</v>
      </c>
      <c r="C2675" s="1" t="s">
        <v>7124</v>
      </c>
      <c r="D2675" s="1" t="s">
        <v>9015</v>
      </c>
      <c r="E2675" s="1">
        <v>10</v>
      </c>
      <c r="F2675" s="1">
        <v>10</v>
      </c>
    </row>
    <row r="2676" spans="1:6" x14ac:dyDescent="0.25">
      <c r="A2676" s="1" t="s">
        <v>11676</v>
      </c>
      <c r="B2676" s="1" t="s">
        <v>14128</v>
      </c>
      <c r="C2676" s="1" t="s">
        <v>13248</v>
      </c>
      <c r="D2676" s="1" t="s">
        <v>12642</v>
      </c>
      <c r="E2676" s="1">
        <v>10</v>
      </c>
      <c r="F2676" s="1">
        <v>10</v>
      </c>
    </row>
    <row r="2677" spans="1:6" x14ac:dyDescent="0.25">
      <c r="A2677" s="1" t="s">
        <v>1816</v>
      </c>
      <c r="B2677" s="1" t="s">
        <v>5373</v>
      </c>
      <c r="C2677" s="1" t="s">
        <v>7124</v>
      </c>
      <c r="D2677" s="1" t="s">
        <v>8925</v>
      </c>
      <c r="E2677" s="1">
        <v>10</v>
      </c>
      <c r="F2677" s="1">
        <v>10</v>
      </c>
    </row>
    <row r="2678" spans="1:6" x14ac:dyDescent="0.25">
      <c r="A2678" s="1" t="s">
        <v>1903</v>
      </c>
      <c r="B2678" s="1" t="s">
        <v>5460</v>
      </c>
      <c r="C2678" s="1" t="s">
        <v>7967</v>
      </c>
      <c r="D2678" s="1" t="s">
        <v>10082</v>
      </c>
      <c r="E2678" s="1">
        <v>10</v>
      </c>
      <c r="F2678" s="1">
        <v>10</v>
      </c>
    </row>
    <row r="2679" spans="1:6" x14ac:dyDescent="0.25">
      <c r="A2679" s="1" t="s">
        <v>2050</v>
      </c>
      <c r="B2679" s="1" t="s">
        <v>5607</v>
      </c>
      <c r="C2679" s="1" t="s">
        <v>8040</v>
      </c>
      <c r="D2679" s="1" t="s">
        <v>10170</v>
      </c>
      <c r="E2679" s="1">
        <v>10</v>
      </c>
      <c r="F2679" s="1">
        <v>10</v>
      </c>
    </row>
    <row r="2680" spans="1:6" x14ac:dyDescent="0.25">
      <c r="A2680" s="1" t="s">
        <v>12073</v>
      </c>
      <c r="B2680" s="1" t="s">
        <v>14525</v>
      </c>
      <c r="C2680" s="1" t="s">
        <v>13381</v>
      </c>
      <c r="D2680" s="1" t="s">
        <v>12832</v>
      </c>
      <c r="E2680" s="1">
        <v>10</v>
      </c>
      <c r="F2680" s="1">
        <v>10</v>
      </c>
    </row>
    <row r="2681" spans="1:6" x14ac:dyDescent="0.25">
      <c r="A2681" s="1" t="s">
        <v>11124</v>
      </c>
      <c r="B2681" s="1" t="s">
        <v>13576</v>
      </c>
      <c r="C2681" s="1" t="s">
        <v>7124</v>
      </c>
      <c r="D2681" s="1" t="s">
        <v>8954</v>
      </c>
      <c r="E2681" s="1">
        <v>10.1</v>
      </c>
      <c r="F2681" s="1">
        <v>10.1</v>
      </c>
    </row>
    <row r="2682" spans="1:6" x14ac:dyDescent="0.25">
      <c r="A2682" s="1" t="s">
        <v>11137</v>
      </c>
      <c r="B2682" s="1" t="s">
        <v>13589</v>
      </c>
      <c r="C2682" s="1" t="s">
        <v>13074</v>
      </c>
      <c r="D2682" s="1" t="s">
        <v>12392</v>
      </c>
      <c r="E2682" s="1">
        <v>10.1</v>
      </c>
      <c r="F2682" s="1">
        <v>10.1</v>
      </c>
    </row>
    <row r="2683" spans="1:6" x14ac:dyDescent="0.25">
      <c r="A2683" s="1" t="s">
        <v>810</v>
      </c>
      <c r="B2683" s="1" t="s">
        <v>4367</v>
      </c>
      <c r="C2683" s="1" t="s">
        <v>7124</v>
      </c>
      <c r="D2683" s="1" t="s">
        <v>8925</v>
      </c>
      <c r="E2683" s="1">
        <v>10.1</v>
      </c>
      <c r="F2683" s="1">
        <v>10.1</v>
      </c>
    </row>
    <row r="2684" spans="1:6" x14ac:dyDescent="0.25">
      <c r="A2684" s="1" t="s">
        <v>11530</v>
      </c>
      <c r="B2684" s="1" t="s">
        <v>13982</v>
      </c>
      <c r="C2684" s="1" t="s">
        <v>7124</v>
      </c>
      <c r="D2684" s="1" t="s">
        <v>8961</v>
      </c>
      <c r="E2684" s="1">
        <v>10.1</v>
      </c>
      <c r="F2684" s="1">
        <v>10.1</v>
      </c>
    </row>
    <row r="2685" spans="1:6" x14ac:dyDescent="0.25">
      <c r="A2685" s="1" t="s">
        <v>11543</v>
      </c>
      <c r="B2685" s="1" t="s">
        <v>13995</v>
      </c>
      <c r="C2685" s="1" t="s">
        <v>7124</v>
      </c>
      <c r="D2685" s="1" t="s">
        <v>12589</v>
      </c>
      <c r="E2685" s="1">
        <v>10.1</v>
      </c>
      <c r="F2685" s="1">
        <v>10.1</v>
      </c>
    </row>
    <row r="2686" spans="1:6" x14ac:dyDescent="0.25">
      <c r="A2686" s="1" t="s">
        <v>1686</v>
      </c>
      <c r="B2686" s="1" t="s">
        <v>5243</v>
      </c>
      <c r="C2686" s="1" t="s">
        <v>7124</v>
      </c>
      <c r="D2686" s="1" t="s">
        <v>9953</v>
      </c>
      <c r="E2686" s="1">
        <v>10.1</v>
      </c>
      <c r="F2686" s="1">
        <v>10.1</v>
      </c>
    </row>
    <row r="2687" spans="1:6" x14ac:dyDescent="0.25">
      <c r="A2687" s="1" t="s">
        <v>11931</v>
      </c>
      <c r="B2687" s="1" t="s">
        <v>14383</v>
      </c>
      <c r="C2687" s="1" t="s">
        <v>7124</v>
      </c>
      <c r="D2687" s="1" t="s">
        <v>8925</v>
      </c>
      <c r="E2687" s="1">
        <v>10.1</v>
      </c>
      <c r="F2687" s="1">
        <v>10.1</v>
      </c>
    </row>
    <row r="2688" spans="1:6" x14ac:dyDescent="0.25">
      <c r="A2688" s="1" t="s">
        <v>11151</v>
      </c>
      <c r="B2688" s="1" t="s">
        <v>13603</v>
      </c>
      <c r="C2688" s="1" t="s">
        <v>7124</v>
      </c>
      <c r="D2688" s="1" t="s">
        <v>9038</v>
      </c>
      <c r="E2688" s="1">
        <v>10.199999999999999</v>
      </c>
      <c r="F2688" s="1">
        <v>10.199999999999999</v>
      </c>
    </row>
    <row r="2689" spans="1:6" x14ac:dyDescent="0.25">
      <c r="A2689" s="1" t="s">
        <v>605</v>
      </c>
      <c r="B2689" s="1" t="s">
        <v>4162</v>
      </c>
      <c r="C2689" s="1" t="s">
        <v>7405</v>
      </c>
      <c r="D2689" s="1" t="s">
        <v>9321</v>
      </c>
      <c r="E2689" s="1">
        <v>10.199999999999999</v>
      </c>
      <c r="F2689" s="1">
        <v>10.199999999999999</v>
      </c>
    </row>
    <row r="2690" spans="1:6" x14ac:dyDescent="0.25">
      <c r="A2690" s="1" t="s">
        <v>11250</v>
      </c>
      <c r="B2690" s="1" t="s">
        <v>13702</v>
      </c>
      <c r="C2690" s="1" t="s">
        <v>7124</v>
      </c>
      <c r="D2690" s="1" t="s">
        <v>8925</v>
      </c>
      <c r="E2690" s="1">
        <v>10.199999999999999</v>
      </c>
      <c r="F2690" s="1">
        <v>10.199999999999999</v>
      </c>
    </row>
    <row r="2691" spans="1:6" x14ac:dyDescent="0.25">
      <c r="A2691" s="1" t="s">
        <v>1474</v>
      </c>
      <c r="B2691" s="1" t="s">
        <v>5031</v>
      </c>
      <c r="C2691" s="1" t="s">
        <v>7783</v>
      </c>
      <c r="D2691" s="1" t="s">
        <v>9346</v>
      </c>
      <c r="E2691" s="1">
        <v>10.199999999999999</v>
      </c>
      <c r="F2691" s="1">
        <v>10.199999999999999</v>
      </c>
    </row>
    <row r="2692" spans="1:6" x14ac:dyDescent="0.25">
      <c r="A2692" s="1" t="s">
        <v>1637</v>
      </c>
      <c r="B2692" s="1" t="s">
        <v>5194</v>
      </c>
      <c r="C2692" s="1" t="s">
        <v>7849</v>
      </c>
      <c r="D2692" s="1" t="s">
        <v>9922</v>
      </c>
      <c r="E2692" s="1">
        <v>10.199999999999999</v>
      </c>
      <c r="F2692" s="1">
        <v>10.199999999999999</v>
      </c>
    </row>
    <row r="2693" spans="1:6" x14ac:dyDescent="0.25">
      <c r="A2693" s="1" t="s">
        <v>1798</v>
      </c>
      <c r="B2693" s="1" t="s">
        <v>5355</v>
      </c>
      <c r="C2693" s="1" t="s">
        <v>7124</v>
      </c>
      <c r="D2693" s="1" t="s">
        <v>8916</v>
      </c>
      <c r="E2693" s="1">
        <v>10.199999999999999</v>
      </c>
      <c r="F2693" s="1">
        <v>10.199999999999999</v>
      </c>
    </row>
    <row r="2694" spans="1:6" x14ac:dyDescent="0.25">
      <c r="A2694" s="1" t="s">
        <v>11687</v>
      </c>
      <c r="B2694" s="1" t="s">
        <v>14139</v>
      </c>
      <c r="C2694" s="1" t="s">
        <v>13254</v>
      </c>
      <c r="D2694" s="1" t="s">
        <v>12649</v>
      </c>
      <c r="E2694" s="1">
        <v>10.199999999999999</v>
      </c>
      <c r="F2694" s="1">
        <v>10.199999999999999</v>
      </c>
    </row>
    <row r="2695" spans="1:6" x14ac:dyDescent="0.25">
      <c r="A2695" s="1" t="s">
        <v>11751</v>
      </c>
      <c r="B2695" s="1" t="s">
        <v>14203</v>
      </c>
      <c r="C2695" s="1" t="s">
        <v>7124</v>
      </c>
      <c r="D2695" s="1" t="s">
        <v>8925</v>
      </c>
      <c r="E2695" s="1">
        <v>10.199999999999999</v>
      </c>
      <c r="F2695" s="1">
        <v>10.199999999999999</v>
      </c>
    </row>
    <row r="2696" spans="1:6" x14ac:dyDescent="0.25">
      <c r="A2696" s="1" t="s">
        <v>11783</v>
      </c>
      <c r="B2696" s="1" t="s">
        <v>14235</v>
      </c>
      <c r="C2696" s="1" t="s">
        <v>13286</v>
      </c>
      <c r="D2696" s="1" t="s">
        <v>12696</v>
      </c>
      <c r="E2696" s="1">
        <v>10.199999999999999</v>
      </c>
      <c r="F2696" s="1">
        <v>10.199999999999999</v>
      </c>
    </row>
    <row r="2697" spans="1:6" x14ac:dyDescent="0.25">
      <c r="A2697" s="1" t="s">
        <v>11788</v>
      </c>
      <c r="B2697" s="1" t="s">
        <v>14240</v>
      </c>
      <c r="C2697" s="1" t="s">
        <v>7124</v>
      </c>
      <c r="D2697" s="1" t="s">
        <v>8925</v>
      </c>
      <c r="E2697" s="1">
        <v>10.199999999999999</v>
      </c>
      <c r="F2697" s="1">
        <v>10.199999999999999</v>
      </c>
    </row>
    <row r="2698" spans="1:6" x14ac:dyDescent="0.25">
      <c r="A2698" s="1" t="s">
        <v>12097</v>
      </c>
      <c r="B2698" s="1" t="s">
        <v>14549</v>
      </c>
      <c r="C2698" s="1" t="s">
        <v>13388</v>
      </c>
      <c r="D2698" s="1" t="s">
        <v>12847</v>
      </c>
      <c r="E2698" s="1">
        <v>10.199999999999999</v>
      </c>
      <c r="F2698" s="1">
        <v>10.199999999999999</v>
      </c>
    </row>
    <row r="2699" spans="1:6" x14ac:dyDescent="0.25">
      <c r="A2699" s="1" t="s">
        <v>3560</v>
      </c>
      <c r="B2699" s="1" t="s">
        <v>7117</v>
      </c>
      <c r="C2699" s="1" t="s">
        <v>8698</v>
      </c>
      <c r="D2699" s="1" t="s">
        <v>11026</v>
      </c>
      <c r="E2699" s="1">
        <v>10.199999999999999</v>
      </c>
      <c r="F2699" s="1">
        <v>10.199999999999999</v>
      </c>
    </row>
    <row r="2700" spans="1:6" x14ac:dyDescent="0.25">
      <c r="A2700" s="1" t="s">
        <v>35</v>
      </c>
      <c r="B2700" s="1" t="s">
        <v>3592</v>
      </c>
      <c r="C2700" s="1" t="s">
        <v>7134</v>
      </c>
      <c r="D2700" s="1" t="s">
        <v>8933</v>
      </c>
      <c r="E2700" s="1">
        <v>10.3</v>
      </c>
      <c r="F2700" s="1">
        <v>10.3</v>
      </c>
    </row>
    <row r="2701" spans="1:6" x14ac:dyDescent="0.25">
      <c r="A2701" s="1" t="s">
        <v>11537</v>
      </c>
      <c r="B2701" s="1" t="s">
        <v>13989</v>
      </c>
      <c r="C2701" s="1" t="s">
        <v>7124</v>
      </c>
      <c r="D2701" s="1" t="s">
        <v>8916</v>
      </c>
      <c r="E2701" s="1">
        <v>10.3</v>
      </c>
      <c r="F2701" s="1">
        <v>10.3</v>
      </c>
    </row>
    <row r="2702" spans="1:6" x14ac:dyDescent="0.25">
      <c r="A2702" s="1" t="s">
        <v>11647</v>
      </c>
      <c r="B2702" s="1" t="s">
        <v>14099</v>
      </c>
      <c r="C2702" s="1" t="s">
        <v>13241</v>
      </c>
      <c r="D2702" s="1" t="s">
        <v>12631</v>
      </c>
      <c r="E2702" s="1">
        <v>10.3</v>
      </c>
      <c r="F2702" s="1">
        <v>10.3</v>
      </c>
    </row>
    <row r="2703" spans="1:6" x14ac:dyDescent="0.25">
      <c r="A2703" s="1" t="s">
        <v>11832</v>
      </c>
      <c r="B2703" s="1" t="s">
        <v>14284</v>
      </c>
      <c r="C2703" s="1" t="s">
        <v>13305</v>
      </c>
      <c r="D2703" s="1" t="s">
        <v>12721</v>
      </c>
      <c r="E2703" s="1">
        <v>10.3</v>
      </c>
      <c r="F2703" s="1">
        <v>10.3</v>
      </c>
    </row>
    <row r="2704" spans="1:6" x14ac:dyDescent="0.25">
      <c r="A2704" s="1" t="s">
        <v>2764</v>
      </c>
      <c r="B2704" s="1" t="s">
        <v>6321</v>
      </c>
      <c r="C2704" s="1" t="s">
        <v>7124</v>
      </c>
      <c r="D2704" s="1" t="s">
        <v>9406</v>
      </c>
      <c r="E2704" s="1">
        <v>10.3</v>
      </c>
      <c r="F2704" s="1">
        <v>10.3</v>
      </c>
    </row>
    <row r="2705" spans="1:6" x14ac:dyDescent="0.25">
      <c r="A2705" s="1" t="s">
        <v>3303</v>
      </c>
      <c r="B2705" s="1" t="s">
        <v>6860</v>
      </c>
      <c r="C2705" s="1" t="s">
        <v>7124</v>
      </c>
      <c r="D2705" s="1" t="s">
        <v>9547</v>
      </c>
      <c r="E2705" s="1">
        <v>10.3</v>
      </c>
      <c r="F2705" s="1">
        <v>10.3</v>
      </c>
    </row>
    <row r="2706" spans="1:6" x14ac:dyDescent="0.25">
      <c r="A2706" s="1" t="s">
        <v>12234</v>
      </c>
      <c r="B2706" s="1" t="s">
        <v>14686</v>
      </c>
      <c r="C2706" s="1" t="s">
        <v>7124</v>
      </c>
      <c r="D2706" s="1" t="s">
        <v>8916</v>
      </c>
      <c r="E2706" s="1">
        <v>10.3</v>
      </c>
      <c r="F2706" s="1">
        <v>10.3</v>
      </c>
    </row>
    <row r="2707" spans="1:6" x14ac:dyDescent="0.25">
      <c r="A2707" s="1" t="s">
        <v>350</v>
      </c>
      <c r="B2707" s="1" t="s">
        <v>3907</v>
      </c>
      <c r="C2707" s="1" t="s">
        <v>7287</v>
      </c>
      <c r="D2707" s="1" t="s">
        <v>9161</v>
      </c>
      <c r="E2707" s="1">
        <v>10.4</v>
      </c>
      <c r="F2707" s="1">
        <v>10.4</v>
      </c>
    </row>
    <row r="2708" spans="1:6" x14ac:dyDescent="0.25">
      <c r="A2708" s="1" t="s">
        <v>11433</v>
      </c>
      <c r="B2708" s="1" t="s">
        <v>13885</v>
      </c>
      <c r="C2708" s="1" t="s">
        <v>7124</v>
      </c>
      <c r="D2708" s="1" t="s">
        <v>8925</v>
      </c>
      <c r="E2708" s="1">
        <v>10.4</v>
      </c>
      <c r="F2708" s="1">
        <v>10.4</v>
      </c>
    </row>
    <row r="2709" spans="1:6" x14ac:dyDescent="0.25">
      <c r="A2709" s="1" t="s">
        <v>11444</v>
      </c>
      <c r="B2709" s="1" t="s">
        <v>13896</v>
      </c>
      <c r="C2709" s="1" t="s">
        <v>7124</v>
      </c>
      <c r="D2709" s="1" t="s">
        <v>12537</v>
      </c>
      <c r="E2709" s="1">
        <v>10.4</v>
      </c>
      <c r="F2709" s="1">
        <v>10.4</v>
      </c>
    </row>
    <row r="2710" spans="1:6" x14ac:dyDescent="0.25">
      <c r="A2710" s="1" t="s">
        <v>1125</v>
      </c>
      <c r="B2710" s="1" t="s">
        <v>4682</v>
      </c>
      <c r="C2710" s="1" t="s">
        <v>7628</v>
      </c>
      <c r="D2710" s="1" t="s">
        <v>9640</v>
      </c>
      <c r="E2710" s="1">
        <v>10.4</v>
      </c>
      <c r="F2710" s="1">
        <v>10.4</v>
      </c>
    </row>
    <row r="2711" spans="1:6" x14ac:dyDescent="0.25">
      <c r="A2711" s="1" t="s">
        <v>11846</v>
      </c>
      <c r="B2711" s="1" t="s">
        <v>14298</v>
      </c>
      <c r="C2711" s="1" t="s">
        <v>13309</v>
      </c>
      <c r="D2711" s="1" t="s">
        <v>12727</v>
      </c>
      <c r="E2711" s="1">
        <v>10.4</v>
      </c>
      <c r="F2711" s="1">
        <v>10.4</v>
      </c>
    </row>
    <row r="2712" spans="1:6" x14ac:dyDescent="0.25">
      <c r="A2712" s="1" t="s">
        <v>11871</v>
      </c>
      <c r="B2712" s="1" t="s">
        <v>14323</v>
      </c>
      <c r="C2712" s="1" t="s">
        <v>13319</v>
      </c>
      <c r="D2712" s="1" t="s">
        <v>12739</v>
      </c>
      <c r="E2712" s="1">
        <v>10.4</v>
      </c>
      <c r="F2712" s="1">
        <v>10.4</v>
      </c>
    </row>
    <row r="2713" spans="1:6" x14ac:dyDescent="0.25">
      <c r="A2713" s="1" t="s">
        <v>2670</v>
      </c>
      <c r="B2713" s="1" t="s">
        <v>6227</v>
      </c>
      <c r="C2713" s="1" t="s">
        <v>8312</v>
      </c>
      <c r="D2713" s="1" t="s">
        <v>10521</v>
      </c>
      <c r="E2713" s="1">
        <v>10.4</v>
      </c>
      <c r="F2713" s="1">
        <v>10.4</v>
      </c>
    </row>
    <row r="2714" spans="1:6" x14ac:dyDescent="0.25">
      <c r="A2714" s="1" t="s">
        <v>2702</v>
      </c>
      <c r="B2714" s="1" t="s">
        <v>6259</v>
      </c>
      <c r="C2714" s="1" t="s">
        <v>7124</v>
      </c>
      <c r="D2714" s="1" t="s">
        <v>9102</v>
      </c>
      <c r="E2714" s="1">
        <v>10.4</v>
      </c>
      <c r="F2714" s="1">
        <v>10.4</v>
      </c>
    </row>
    <row r="2715" spans="1:6" x14ac:dyDescent="0.25">
      <c r="A2715" s="1" t="s">
        <v>3153</v>
      </c>
      <c r="B2715" s="1" t="s">
        <v>6710</v>
      </c>
      <c r="C2715" s="1" t="s">
        <v>7124</v>
      </c>
      <c r="D2715" s="1" t="s">
        <v>8925</v>
      </c>
      <c r="E2715" s="1">
        <v>10.4</v>
      </c>
      <c r="F2715" s="1">
        <v>10.4</v>
      </c>
    </row>
    <row r="2716" spans="1:6" x14ac:dyDescent="0.25">
      <c r="A2716" s="1" t="s">
        <v>12321</v>
      </c>
      <c r="B2716" s="1" t="s">
        <v>14773</v>
      </c>
      <c r="C2716" s="1" t="s">
        <v>7124</v>
      </c>
      <c r="D2716" s="1" t="s">
        <v>9068</v>
      </c>
      <c r="E2716" s="1">
        <v>10.4</v>
      </c>
      <c r="F2716" s="1">
        <v>10.4</v>
      </c>
    </row>
    <row r="2717" spans="1:6" x14ac:dyDescent="0.25">
      <c r="A2717" s="1" t="s">
        <v>11291</v>
      </c>
      <c r="B2717" s="1" t="s">
        <v>13743</v>
      </c>
      <c r="C2717" s="1" t="s">
        <v>13121</v>
      </c>
      <c r="D2717" s="1" t="s">
        <v>12465</v>
      </c>
      <c r="E2717" s="1">
        <v>10.5</v>
      </c>
      <c r="F2717" s="1">
        <v>10.5</v>
      </c>
    </row>
    <row r="2718" spans="1:6" x14ac:dyDescent="0.25">
      <c r="A2718" s="1" t="s">
        <v>11629</v>
      </c>
      <c r="B2718" s="1" t="s">
        <v>14081</v>
      </c>
      <c r="C2718" s="1" t="s">
        <v>7124</v>
      </c>
      <c r="D2718" s="1" t="s">
        <v>9038</v>
      </c>
      <c r="E2718" s="1">
        <v>10.5</v>
      </c>
      <c r="F2718" s="1">
        <v>10.5</v>
      </c>
    </row>
    <row r="2719" spans="1:6" x14ac:dyDescent="0.25">
      <c r="A2719" s="1" t="s">
        <v>2491</v>
      </c>
      <c r="B2719" s="1" t="s">
        <v>6048</v>
      </c>
      <c r="C2719" s="1" t="s">
        <v>8238</v>
      </c>
      <c r="D2719" s="1" t="s">
        <v>10420</v>
      </c>
      <c r="E2719" s="1">
        <v>10.5</v>
      </c>
      <c r="F2719" s="1">
        <v>10.5</v>
      </c>
    </row>
    <row r="2720" spans="1:6" x14ac:dyDescent="0.25">
      <c r="A2720" s="1" t="s">
        <v>2972</v>
      </c>
      <c r="B2720" s="1" t="s">
        <v>6529</v>
      </c>
      <c r="C2720" s="1" t="s">
        <v>8441</v>
      </c>
      <c r="D2720" s="1" t="s">
        <v>8988</v>
      </c>
      <c r="E2720" s="1">
        <v>10.5</v>
      </c>
      <c r="F2720" s="1">
        <v>10.5</v>
      </c>
    </row>
    <row r="2721" spans="1:6" x14ac:dyDescent="0.25">
      <c r="A2721" s="1" t="s">
        <v>252</v>
      </c>
      <c r="B2721" s="1" t="s">
        <v>3809</v>
      </c>
      <c r="C2721" s="1" t="s">
        <v>7239</v>
      </c>
      <c r="D2721" s="1" t="s">
        <v>9093</v>
      </c>
      <c r="E2721" s="1">
        <v>10.6</v>
      </c>
      <c r="F2721" s="1">
        <v>10.6</v>
      </c>
    </row>
    <row r="2722" spans="1:6" x14ac:dyDescent="0.25">
      <c r="A2722" s="1" t="s">
        <v>11200</v>
      </c>
      <c r="B2722" s="1" t="s">
        <v>13652</v>
      </c>
      <c r="C2722" s="1" t="s">
        <v>7124</v>
      </c>
      <c r="D2722" s="1" t="s">
        <v>8925</v>
      </c>
      <c r="E2722" s="1">
        <v>10.6</v>
      </c>
      <c r="F2722" s="1">
        <v>10.6</v>
      </c>
    </row>
    <row r="2723" spans="1:6" x14ac:dyDescent="0.25">
      <c r="A2723" s="1" t="s">
        <v>11387</v>
      </c>
      <c r="B2723" s="1" t="s">
        <v>13839</v>
      </c>
      <c r="C2723" s="1" t="s">
        <v>13152</v>
      </c>
      <c r="D2723" s="1" t="s">
        <v>12512</v>
      </c>
      <c r="E2723" s="1">
        <v>10.6</v>
      </c>
      <c r="F2723" s="1">
        <v>10.6</v>
      </c>
    </row>
    <row r="2724" spans="1:6" x14ac:dyDescent="0.25">
      <c r="A2724" s="1" t="s">
        <v>1368</v>
      </c>
      <c r="B2724" s="1" t="s">
        <v>4925</v>
      </c>
      <c r="C2724" s="1" t="s">
        <v>7120</v>
      </c>
      <c r="D2724" s="1" t="s">
        <v>8909</v>
      </c>
      <c r="E2724" s="1">
        <v>10.6</v>
      </c>
      <c r="F2724" s="1">
        <v>10.6</v>
      </c>
    </row>
    <row r="2725" spans="1:6" x14ac:dyDescent="0.25">
      <c r="A2725" s="1" t="s">
        <v>11734</v>
      </c>
      <c r="B2725" s="1" t="s">
        <v>14186</v>
      </c>
      <c r="C2725" s="1" t="s">
        <v>13271</v>
      </c>
      <c r="D2725" s="1" t="s">
        <v>12673</v>
      </c>
      <c r="E2725" s="1">
        <v>10.6</v>
      </c>
      <c r="F2725" s="1">
        <v>10.6</v>
      </c>
    </row>
    <row r="2726" spans="1:6" x14ac:dyDescent="0.25">
      <c r="A2726" s="1" t="s">
        <v>11847</v>
      </c>
      <c r="B2726" s="1" t="s">
        <v>14299</v>
      </c>
      <c r="C2726" s="1" t="s">
        <v>7124</v>
      </c>
      <c r="D2726" s="1" t="s">
        <v>8916</v>
      </c>
      <c r="E2726" s="1">
        <v>10.6</v>
      </c>
      <c r="F2726" s="1">
        <v>10.6</v>
      </c>
    </row>
    <row r="2727" spans="1:6" x14ac:dyDescent="0.25">
      <c r="A2727" s="1" t="s">
        <v>2574</v>
      </c>
      <c r="B2727" s="1" t="s">
        <v>6131</v>
      </c>
      <c r="C2727" s="1" t="s">
        <v>7124</v>
      </c>
      <c r="D2727" s="1" t="s">
        <v>8961</v>
      </c>
      <c r="E2727" s="1">
        <v>10.6</v>
      </c>
      <c r="F2727" s="1">
        <v>10.6</v>
      </c>
    </row>
    <row r="2728" spans="1:6" x14ac:dyDescent="0.25">
      <c r="A2728" s="1" t="s">
        <v>11971</v>
      </c>
      <c r="B2728" s="1" t="s">
        <v>14423</v>
      </c>
      <c r="C2728" s="1" t="s">
        <v>7124</v>
      </c>
      <c r="D2728" s="1" t="s">
        <v>12791</v>
      </c>
      <c r="E2728" s="1">
        <v>10.6</v>
      </c>
      <c r="F2728" s="1">
        <v>10.6</v>
      </c>
    </row>
    <row r="2729" spans="1:6" x14ac:dyDescent="0.25">
      <c r="A2729" s="1" t="s">
        <v>2685</v>
      </c>
      <c r="B2729" s="1" t="s">
        <v>6242</v>
      </c>
      <c r="C2729" s="1" t="s">
        <v>8321</v>
      </c>
      <c r="D2729" s="1" t="s">
        <v>10531</v>
      </c>
      <c r="E2729" s="1">
        <v>10.6</v>
      </c>
      <c r="F2729" s="1">
        <v>10.6</v>
      </c>
    </row>
    <row r="2730" spans="1:6" x14ac:dyDescent="0.25">
      <c r="A2730" s="1" t="s">
        <v>12080</v>
      </c>
      <c r="B2730" s="1" t="s">
        <v>14532</v>
      </c>
      <c r="C2730" s="1" t="s">
        <v>7124</v>
      </c>
      <c r="D2730" s="1" t="s">
        <v>12837</v>
      </c>
      <c r="E2730" s="1">
        <v>10.6</v>
      </c>
      <c r="F2730" s="1">
        <v>10.6</v>
      </c>
    </row>
    <row r="2731" spans="1:6" x14ac:dyDescent="0.25">
      <c r="A2731" s="1" t="s">
        <v>444</v>
      </c>
      <c r="B2731" s="1" t="s">
        <v>4001</v>
      </c>
      <c r="C2731" s="1" t="s">
        <v>7124</v>
      </c>
      <c r="D2731" s="1" t="s">
        <v>9220</v>
      </c>
      <c r="E2731" s="1">
        <v>10.7</v>
      </c>
      <c r="F2731" s="1">
        <v>10.7</v>
      </c>
    </row>
    <row r="2732" spans="1:6" x14ac:dyDescent="0.25">
      <c r="A2732" s="1" t="s">
        <v>699</v>
      </c>
      <c r="B2732" s="1" t="s">
        <v>4256</v>
      </c>
      <c r="C2732" s="1" t="s">
        <v>7124</v>
      </c>
      <c r="D2732" s="1" t="s">
        <v>9387</v>
      </c>
      <c r="E2732" s="1">
        <v>10.7</v>
      </c>
      <c r="F2732" s="1">
        <v>10.7</v>
      </c>
    </row>
    <row r="2733" spans="1:6" x14ac:dyDescent="0.25">
      <c r="A2733" s="1" t="s">
        <v>11570</v>
      </c>
      <c r="B2733" s="1" t="s">
        <v>14022</v>
      </c>
      <c r="C2733" s="1" t="s">
        <v>13215</v>
      </c>
      <c r="D2733" s="1" t="s">
        <v>12599</v>
      </c>
      <c r="E2733" s="1">
        <v>10.7</v>
      </c>
      <c r="F2733" s="1">
        <v>10.7</v>
      </c>
    </row>
    <row r="2734" spans="1:6" x14ac:dyDescent="0.25">
      <c r="A2734" s="1" t="s">
        <v>11763</v>
      </c>
      <c r="B2734" s="1" t="s">
        <v>14215</v>
      </c>
      <c r="C2734" s="1" t="s">
        <v>7124</v>
      </c>
      <c r="D2734" s="1" t="s">
        <v>8925</v>
      </c>
      <c r="E2734" s="1">
        <v>10.7</v>
      </c>
      <c r="F2734" s="1">
        <v>10.7</v>
      </c>
    </row>
    <row r="2735" spans="1:6" x14ac:dyDescent="0.25">
      <c r="A2735" s="1" t="s">
        <v>12075</v>
      </c>
      <c r="B2735" s="1" t="s">
        <v>14527</v>
      </c>
      <c r="C2735" s="1" t="s">
        <v>7124</v>
      </c>
      <c r="D2735" s="1" t="s">
        <v>12834</v>
      </c>
      <c r="E2735" s="1">
        <v>10.7</v>
      </c>
      <c r="F2735" s="1">
        <v>10.7</v>
      </c>
    </row>
    <row r="2736" spans="1:6" x14ac:dyDescent="0.25">
      <c r="A2736" s="1" t="s">
        <v>12229</v>
      </c>
      <c r="B2736" s="1" t="s">
        <v>14681</v>
      </c>
      <c r="C2736" s="1" t="s">
        <v>13435</v>
      </c>
      <c r="D2736" s="1" t="s">
        <v>12909</v>
      </c>
      <c r="E2736" s="1">
        <v>10.7</v>
      </c>
      <c r="F2736" s="1">
        <v>10.7</v>
      </c>
    </row>
    <row r="2737" spans="1:6" x14ac:dyDescent="0.25">
      <c r="A2737" s="1" t="s">
        <v>547</v>
      </c>
      <c r="B2737" s="1" t="s">
        <v>4104</v>
      </c>
      <c r="C2737" s="1" t="s">
        <v>7124</v>
      </c>
      <c r="D2737" s="1" t="s">
        <v>9277</v>
      </c>
      <c r="E2737" s="1">
        <v>10.8</v>
      </c>
      <c r="F2737" s="1">
        <v>10.8</v>
      </c>
    </row>
    <row r="2738" spans="1:6" x14ac:dyDescent="0.25">
      <c r="A2738" s="1" t="s">
        <v>550</v>
      </c>
      <c r="B2738" s="1" t="s">
        <v>4107</v>
      </c>
      <c r="C2738" s="1" t="s">
        <v>7373</v>
      </c>
      <c r="D2738" s="1" t="s">
        <v>9280</v>
      </c>
      <c r="E2738" s="1">
        <v>10.8</v>
      </c>
      <c r="F2738" s="1">
        <v>10.8</v>
      </c>
    </row>
    <row r="2739" spans="1:6" x14ac:dyDescent="0.25">
      <c r="A2739" s="1" t="s">
        <v>11481</v>
      </c>
      <c r="B2739" s="1" t="s">
        <v>13933</v>
      </c>
      <c r="C2739" s="1" t="s">
        <v>7124</v>
      </c>
      <c r="D2739" s="1" t="s">
        <v>8925</v>
      </c>
      <c r="E2739" s="1">
        <v>10.8</v>
      </c>
      <c r="F2739" s="1">
        <v>10.8</v>
      </c>
    </row>
    <row r="2740" spans="1:6" x14ac:dyDescent="0.25">
      <c r="A2740" s="1" t="s">
        <v>11483</v>
      </c>
      <c r="B2740" s="1" t="s">
        <v>13935</v>
      </c>
      <c r="C2740" s="1" t="s">
        <v>13183</v>
      </c>
      <c r="D2740" s="1" t="s">
        <v>12554</v>
      </c>
      <c r="E2740" s="1">
        <v>10.8</v>
      </c>
      <c r="F2740" s="1">
        <v>10.8</v>
      </c>
    </row>
    <row r="2741" spans="1:6" x14ac:dyDescent="0.25">
      <c r="A2741" s="1" t="s">
        <v>1719</v>
      </c>
      <c r="B2741" s="1" t="s">
        <v>5276</v>
      </c>
      <c r="C2741" s="1" t="s">
        <v>7124</v>
      </c>
      <c r="D2741" s="1" t="s">
        <v>9971</v>
      </c>
      <c r="E2741" s="1">
        <v>10.8</v>
      </c>
      <c r="F2741" s="1">
        <v>10.8</v>
      </c>
    </row>
    <row r="2742" spans="1:6" x14ac:dyDescent="0.25">
      <c r="A2742" s="1" t="s">
        <v>1886</v>
      </c>
      <c r="B2742" s="1" t="s">
        <v>5443</v>
      </c>
      <c r="C2742" s="1" t="s">
        <v>7965</v>
      </c>
      <c r="D2742" s="1" t="s">
        <v>10080</v>
      </c>
      <c r="E2742" s="1">
        <v>10.8</v>
      </c>
      <c r="F2742" s="1">
        <v>10.8</v>
      </c>
    </row>
    <row r="2743" spans="1:6" x14ac:dyDescent="0.25">
      <c r="A2743" s="1" t="s">
        <v>1888</v>
      </c>
      <c r="B2743" s="1" t="s">
        <v>5445</v>
      </c>
      <c r="C2743" s="1" t="s">
        <v>7124</v>
      </c>
      <c r="D2743" s="1" t="s">
        <v>8961</v>
      </c>
      <c r="E2743" s="1">
        <v>10.8</v>
      </c>
      <c r="F2743" s="1">
        <v>10.8</v>
      </c>
    </row>
    <row r="2744" spans="1:6" x14ac:dyDescent="0.25">
      <c r="A2744" s="1" t="s">
        <v>11855</v>
      </c>
      <c r="B2744" s="1" t="s">
        <v>14307</v>
      </c>
      <c r="C2744" s="1" t="s">
        <v>7124</v>
      </c>
      <c r="D2744" s="1" t="s">
        <v>9413</v>
      </c>
      <c r="E2744" s="1">
        <v>10.8</v>
      </c>
      <c r="F2744" s="1">
        <v>10.8</v>
      </c>
    </row>
    <row r="2745" spans="1:6" x14ac:dyDescent="0.25">
      <c r="A2745" s="1" t="s">
        <v>12277</v>
      </c>
      <c r="B2745" s="1" t="s">
        <v>14729</v>
      </c>
      <c r="C2745" s="1" t="s">
        <v>13456</v>
      </c>
      <c r="D2745" s="1" t="s">
        <v>12936</v>
      </c>
      <c r="E2745" s="1">
        <v>10.8</v>
      </c>
      <c r="F2745" s="1">
        <v>10.8</v>
      </c>
    </row>
    <row r="2746" spans="1:6" x14ac:dyDescent="0.25">
      <c r="A2746" s="1" t="s">
        <v>11160</v>
      </c>
      <c r="B2746" s="1" t="s">
        <v>13612</v>
      </c>
      <c r="C2746" s="1" t="s">
        <v>7124</v>
      </c>
      <c r="D2746" s="1" t="s">
        <v>12401</v>
      </c>
      <c r="E2746" s="1">
        <v>10.9</v>
      </c>
      <c r="F2746" s="1">
        <v>10.9</v>
      </c>
    </row>
    <row r="2747" spans="1:6" x14ac:dyDescent="0.25">
      <c r="A2747" s="1" t="s">
        <v>11211</v>
      </c>
      <c r="B2747" s="1" t="s">
        <v>13663</v>
      </c>
      <c r="C2747" s="1" t="s">
        <v>7124</v>
      </c>
      <c r="D2747" s="1" t="s">
        <v>8925</v>
      </c>
      <c r="E2747" s="1">
        <v>10.9</v>
      </c>
      <c r="F2747" s="1">
        <v>10.9</v>
      </c>
    </row>
    <row r="2748" spans="1:6" x14ac:dyDescent="0.25">
      <c r="A2748" s="1" t="s">
        <v>11286</v>
      </c>
      <c r="B2748" s="1" t="s">
        <v>13738</v>
      </c>
      <c r="C2748" s="1" t="s">
        <v>7124</v>
      </c>
      <c r="D2748" s="1" t="s">
        <v>9344</v>
      </c>
      <c r="E2748" s="1">
        <v>10.9</v>
      </c>
      <c r="F2748" s="1">
        <v>10.9</v>
      </c>
    </row>
    <row r="2749" spans="1:6" x14ac:dyDescent="0.25">
      <c r="A2749" s="1" t="s">
        <v>1315</v>
      </c>
      <c r="B2749" s="1" t="s">
        <v>4872</v>
      </c>
      <c r="C2749" s="1" t="s">
        <v>7124</v>
      </c>
      <c r="D2749" s="1" t="s">
        <v>8925</v>
      </c>
      <c r="E2749" s="1">
        <v>10.9</v>
      </c>
      <c r="F2749" s="1">
        <v>10.9</v>
      </c>
    </row>
    <row r="2750" spans="1:6" x14ac:dyDescent="0.25">
      <c r="A2750" s="1" t="s">
        <v>11609</v>
      </c>
      <c r="B2750" s="1" t="s">
        <v>14061</v>
      </c>
      <c r="C2750" s="1" t="s">
        <v>7124</v>
      </c>
      <c r="D2750" s="1" t="s">
        <v>8916</v>
      </c>
      <c r="E2750" s="1" t="s">
        <v>12988</v>
      </c>
      <c r="F2750" s="1">
        <v>10.9</v>
      </c>
    </row>
    <row r="2751" spans="1:6" x14ac:dyDescent="0.25">
      <c r="A2751" s="1" t="s">
        <v>1804</v>
      </c>
      <c r="B2751" s="1" t="s">
        <v>5361</v>
      </c>
      <c r="C2751" s="1" t="s">
        <v>7124</v>
      </c>
      <c r="D2751" s="1" t="s">
        <v>8925</v>
      </c>
      <c r="E2751" s="1">
        <v>10.9</v>
      </c>
      <c r="F2751" s="1">
        <v>10.9</v>
      </c>
    </row>
    <row r="2752" spans="1:6" x14ac:dyDescent="0.25">
      <c r="A2752" s="1" t="s">
        <v>1965</v>
      </c>
      <c r="B2752" s="1" t="s">
        <v>5522</v>
      </c>
      <c r="C2752" s="1" t="s">
        <v>7124</v>
      </c>
      <c r="D2752" s="1" t="s">
        <v>8916</v>
      </c>
      <c r="E2752" s="1">
        <v>10.9</v>
      </c>
      <c r="F2752" s="1">
        <v>10.9</v>
      </c>
    </row>
    <row r="2753" spans="1:6" x14ac:dyDescent="0.25">
      <c r="A2753" s="1" t="s">
        <v>2035</v>
      </c>
      <c r="B2753" s="1" t="s">
        <v>5592</v>
      </c>
      <c r="C2753" s="1" t="s">
        <v>7124</v>
      </c>
      <c r="D2753" s="1" t="s">
        <v>8925</v>
      </c>
      <c r="E2753" s="1">
        <v>10.9</v>
      </c>
      <c r="F2753" s="1">
        <v>10.9</v>
      </c>
    </row>
    <row r="2754" spans="1:6" x14ac:dyDescent="0.25">
      <c r="A2754" s="1" t="s">
        <v>11812</v>
      </c>
      <c r="B2754" s="1" t="s">
        <v>14264</v>
      </c>
      <c r="C2754" s="1" t="s">
        <v>7124</v>
      </c>
      <c r="D2754" s="1" t="s">
        <v>12709</v>
      </c>
      <c r="E2754" s="1">
        <v>10.9</v>
      </c>
      <c r="F2754" s="1">
        <v>10.9</v>
      </c>
    </row>
    <row r="2755" spans="1:6" x14ac:dyDescent="0.25">
      <c r="A2755" s="1" t="s">
        <v>2606</v>
      </c>
      <c r="B2755" s="1" t="s">
        <v>6163</v>
      </c>
      <c r="C2755" s="1" t="s">
        <v>7124</v>
      </c>
      <c r="D2755" s="1" t="s">
        <v>8970</v>
      </c>
      <c r="E2755" s="1">
        <v>10.9</v>
      </c>
      <c r="F2755" s="1">
        <v>10.9</v>
      </c>
    </row>
    <row r="2756" spans="1:6" x14ac:dyDescent="0.25">
      <c r="A2756" s="1" t="s">
        <v>950</v>
      </c>
      <c r="B2756" s="1" t="s">
        <v>4507</v>
      </c>
      <c r="C2756" s="1" t="s">
        <v>7566</v>
      </c>
      <c r="D2756" s="1" t="s">
        <v>9542</v>
      </c>
      <c r="E2756" s="1">
        <v>11</v>
      </c>
      <c r="F2756" s="1">
        <v>11</v>
      </c>
    </row>
    <row r="2757" spans="1:6" x14ac:dyDescent="0.25">
      <c r="A2757" s="1" t="s">
        <v>11635</v>
      </c>
      <c r="B2757" s="1" t="s">
        <v>14087</v>
      </c>
      <c r="C2757" s="1" t="s">
        <v>7124</v>
      </c>
      <c r="D2757" s="1" t="s">
        <v>9038</v>
      </c>
      <c r="E2757" s="1">
        <v>11</v>
      </c>
      <c r="F2757" s="1">
        <v>11</v>
      </c>
    </row>
    <row r="2758" spans="1:6" x14ac:dyDescent="0.25">
      <c r="A2758" s="1" t="s">
        <v>12071</v>
      </c>
      <c r="B2758" s="1" t="s">
        <v>14523</v>
      </c>
      <c r="C2758" s="1" t="s">
        <v>7124</v>
      </c>
      <c r="D2758" s="1" t="s">
        <v>8916</v>
      </c>
      <c r="E2758" s="1">
        <v>11</v>
      </c>
      <c r="F2758" s="1">
        <v>11</v>
      </c>
    </row>
    <row r="2759" spans="1:6" x14ac:dyDescent="0.25">
      <c r="A2759" s="1" t="s">
        <v>12115</v>
      </c>
      <c r="B2759" s="1" t="s">
        <v>14567</v>
      </c>
      <c r="C2759" s="1" t="s">
        <v>13395</v>
      </c>
      <c r="D2759" s="1" t="s">
        <v>12855</v>
      </c>
      <c r="E2759" s="1">
        <v>11</v>
      </c>
      <c r="F2759" s="1">
        <v>11</v>
      </c>
    </row>
    <row r="2760" spans="1:6" x14ac:dyDescent="0.25">
      <c r="A2760" s="1" t="s">
        <v>3476</v>
      </c>
      <c r="B2760" s="1" t="s">
        <v>7033</v>
      </c>
      <c r="C2760" s="1" t="s">
        <v>7124</v>
      </c>
      <c r="D2760" s="1" t="s">
        <v>10978</v>
      </c>
      <c r="E2760" s="1">
        <v>11</v>
      </c>
      <c r="F2760" s="1">
        <v>11</v>
      </c>
    </row>
    <row r="2761" spans="1:6" x14ac:dyDescent="0.25">
      <c r="A2761" s="1" t="s">
        <v>349</v>
      </c>
      <c r="B2761" s="1" t="s">
        <v>3906</v>
      </c>
      <c r="C2761" s="1" t="s">
        <v>7286</v>
      </c>
      <c r="D2761" s="1" t="s">
        <v>9160</v>
      </c>
      <c r="E2761" s="1">
        <v>11.1</v>
      </c>
      <c r="F2761" s="1">
        <v>11.1</v>
      </c>
    </row>
    <row r="2762" spans="1:6" x14ac:dyDescent="0.25">
      <c r="A2762" s="1" t="s">
        <v>11274</v>
      </c>
      <c r="B2762" s="1" t="s">
        <v>13726</v>
      </c>
      <c r="C2762" s="1" t="s">
        <v>7124</v>
      </c>
      <c r="D2762" s="1" t="s">
        <v>8916</v>
      </c>
      <c r="E2762" s="1">
        <v>11.1</v>
      </c>
      <c r="F2762" s="1">
        <v>11.1</v>
      </c>
    </row>
    <row r="2763" spans="1:6" x14ac:dyDescent="0.25">
      <c r="A2763" s="1" t="s">
        <v>736</v>
      </c>
      <c r="B2763" s="1" t="s">
        <v>4293</v>
      </c>
      <c r="C2763" s="1" t="s">
        <v>7124</v>
      </c>
      <c r="D2763" s="1" t="s">
        <v>8925</v>
      </c>
      <c r="E2763" s="1">
        <v>11.1</v>
      </c>
      <c r="F2763" s="1">
        <v>11.1</v>
      </c>
    </row>
    <row r="2764" spans="1:6" x14ac:dyDescent="0.25">
      <c r="A2764" s="1" t="s">
        <v>11333</v>
      </c>
      <c r="B2764" s="1" t="s">
        <v>13785</v>
      </c>
      <c r="C2764" s="1" t="s">
        <v>7124</v>
      </c>
      <c r="D2764" s="1" t="s">
        <v>8925</v>
      </c>
      <c r="E2764" s="1">
        <v>11.1</v>
      </c>
      <c r="F2764" s="1">
        <v>11.1</v>
      </c>
    </row>
    <row r="2765" spans="1:6" x14ac:dyDescent="0.25">
      <c r="A2765" s="1" t="s">
        <v>1657</v>
      </c>
      <c r="B2765" s="1" t="s">
        <v>5214</v>
      </c>
      <c r="C2765" s="1" t="s">
        <v>7124</v>
      </c>
      <c r="D2765" s="1" t="s">
        <v>9847</v>
      </c>
      <c r="E2765" s="1">
        <v>11.1</v>
      </c>
      <c r="F2765" s="1">
        <v>11.1</v>
      </c>
    </row>
    <row r="2766" spans="1:6" x14ac:dyDescent="0.25">
      <c r="A2766" s="1" t="s">
        <v>1860</v>
      </c>
      <c r="B2766" s="1" t="s">
        <v>5417</v>
      </c>
      <c r="C2766" s="1" t="s">
        <v>7124</v>
      </c>
      <c r="D2766" s="1" t="s">
        <v>8916</v>
      </c>
      <c r="E2766" s="1">
        <v>11.1</v>
      </c>
      <c r="F2766" s="1">
        <v>11.1</v>
      </c>
    </row>
    <row r="2767" spans="1:6" x14ac:dyDescent="0.25">
      <c r="A2767" s="1" t="s">
        <v>11776</v>
      </c>
      <c r="B2767" s="1" t="s">
        <v>14228</v>
      </c>
      <c r="C2767" s="1" t="s">
        <v>7124</v>
      </c>
      <c r="D2767" s="1" t="s">
        <v>12664</v>
      </c>
      <c r="E2767" s="1">
        <v>11.1</v>
      </c>
      <c r="F2767" s="1">
        <v>11.1</v>
      </c>
    </row>
    <row r="2768" spans="1:6" x14ac:dyDescent="0.25">
      <c r="A2768" s="1" t="s">
        <v>12016</v>
      </c>
      <c r="B2768" s="1" t="s">
        <v>14468</v>
      </c>
      <c r="C2768" s="1" t="s">
        <v>7124</v>
      </c>
      <c r="D2768" s="1" t="s">
        <v>10000</v>
      </c>
      <c r="E2768" s="1">
        <v>11.1</v>
      </c>
      <c r="F2768" s="1">
        <v>11.1</v>
      </c>
    </row>
    <row r="2769" spans="1:6" x14ac:dyDescent="0.25">
      <c r="A2769" s="1" t="s">
        <v>12220</v>
      </c>
      <c r="B2769" s="1" t="s">
        <v>14672</v>
      </c>
      <c r="C2769" s="1" t="s">
        <v>7124</v>
      </c>
      <c r="D2769" s="1" t="s">
        <v>8925</v>
      </c>
      <c r="E2769" s="1">
        <v>11.1</v>
      </c>
      <c r="F2769" s="1">
        <v>11.1</v>
      </c>
    </row>
    <row r="2770" spans="1:6" x14ac:dyDescent="0.25">
      <c r="A2770" s="1" t="s">
        <v>838</v>
      </c>
      <c r="B2770" s="1" t="s">
        <v>4395</v>
      </c>
      <c r="C2770" s="1" t="s">
        <v>7517</v>
      </c>
      <c r="D2770" s="1" t="s">
        <v>9476</v>
      </c>
      <c r="E2770" s="1">
        <v>11.2</v>
      </c>
      <c r="F2770" s="1">
        <v>11.2</v>
      </c>
    </row>
    <row r="2771" spans="1:6" x14ac:dyDescent="0.25">
      <c r="A2771" s="1" t="s">
        <v>11430</v>
      </c>
      <c r="B2771" s="1" t="s">
        <v>13882</v>
      </c>
      <c r="C2771" s="1" t="s">
        <v>7124</v>
      </c>
      <c r="D2771" s="1" t="s">
        <v>8925</v>
      </c>
      <c r="E2771" s="1">
        <v>11.2</v>
      </c>
      <c r="F2771" s="1">
        <v>11.2</v>
      </c>
    </row>
    <row r="2772" spans="1:6" x14ac:dyDescent="0.25">
      <c r="A2772" s="1" t="s">
        <v>11983</v>
      </c>
      <c r="B2772" s="1" t="s">
        <v>14435</v>
      </c>
      <c r="C2772" s="1" t="s">
        <v>7124</v>
      </c>
      <c r="D2772" s="1" t="s">
        <v>12796</v>
      </c>
      <c r="E2772" s="1">
        <v>11.2</v>
      </c>
      <c r="F2772" s="1">
        <v>11.2</v>
      </c>
    </row>
    <row r="2773" spans="1:6" x14ac:dyDescent="0.25">
      <c r="A2773" s="1" t="s">
        <v>11117</v>
      </c>
      <c r="B2773" s="1" t="s">
        <v>13569</v>
      </c>
      <c r="C2773" s="1" t="s">
        <v>7124</v>
      </c>
      <c r="D2773" s="1" t="s">
        <v>12376</v>
      </c>
      <c r="E2773" s="1">
        <v>11.3</v>
      </c>
      <c r="F2773" s="1">
        <v>11.3</v>
      </c>
    </row>
    <row r="2774" spans="1:6" x14ac:dyDescent="0.25">
      <c r="A2774" s="1" t="s">
        <v>11146</v>
      </c>
      <c r="B2774" s="1" t="s">
        <v>13598</v>
      </c>
      <c r="C2774" s="1" t="s">
        <v>7124</v>
      </c>
      <c r="D2774" s="1" t="s">
        <v>8925</v>
      </c>
      <c r="E2774" s="1">
        <v>11.3</v>
      </c>
      <c r="F2774" s="1">
        <v>11.3</v>
      </c>
    </row>
    <row r="2775" spans="1:6" x14ac:dyDescent="0.25">
      <c r="A2775" s="1" t="s">
        <v>335</v>
      </c>
      <c r="B2775" s="1" t="s">
        <v>3892</v>
      </c>
      <c r="C2775" s="1" t="s">
        <v>7276</v>
      </c>
      <c r="D2775" s="1" t="s">
        <v>9150</v>
      </c>
      <c r="E2775" s="1">
        <v>11.3</v>
      </c>
      <c r="F2775" s="1">
        <v>11.3</v>
      </c>
    </row>
    <row r="2776" spans="1:6" x14ac:dyDescent="0.25">
      <c r="A2776" s="1" t="s">
        <v>1090</v>
      </c>
      <c r="B2776" s="1" t="s">
        <v>4647</v>
      </c>
      <c r="C2776" s="1" t="s">
        <v>7124</v>
      </c>
      <c r="D2776" s="1" t="s">
        <v>9623</v>
      </c>
      <c r="E2776" s="1">
        <v>11.3</v>
      </c>
      <c r="F2776" s="1">
        <v>11.3</v>
      </c>
    </row>
    <row r="2777" spans="1:6" x14ac:dyDescent="0.25">
      <c r="A2777" s="1" t="s">
        <v>2268</v>
      </c>
      <c r="B2777" s="1" t="s">
        <v>5825</v>
      </c>
      <c r="C2777" s="1" t="s">
        <v>7124</v>
      </c>
      <c r="D2777" s="1" t="s">
        <v>9077</v>
      </c>
      <c r="E2777" s="1">
        <v>11.3</v>
      </c>
      <c r="F2777" s="1">
        <v>11.3</v>
      </c>
    </row>
    <row r="2778" spans="1:6" x14ac:dyDescent="0.25">
      <c r="A2778" s="1" t="s">
        <v>11980</v>
      </c>
      <c r="B2778" s="1" t="s">
        <v>14432</v>
      </c>
      <c r="C2778" s="1" t="s">
        <v>7124</v>
      </c>
      <c r="D2778" s="1" t="s">
        <v>12794</v>
      </c>
      <c r="E2778" s="1">
        <v>11.3</v>
      </c>
      <c r="F2778" s="1">
        <v>11.3</v>
      </c>
    </row>
    <row r="2779" spans="1:6" x14ac:dyDescent="0.25">
      <c r="A2779" s="1" t="s">
        <v>2696</v>
      </c>
      <c r="B2779" s="1" t="s">
        <v>6253</v>
      </c>
      <c r="C2779" s="1" t="s">
        <v>8326</v>
      </c>
      <c r="D2779" s="1" t="s">
        <v>10463</v>
      </c>
      <c r="E2779" s="1">
        <v>11.3</v>
      </c>
      <c r="F2779" s="1">
        <v>11.3</v>
      </c>
    </row>
    <row r="2780" spans="1:6" x14ac:dyDescent="0.25">
      <c r="A2780" s="1" t="s">
        <v>2873</v>
      </c>
      <c r="B2780" s="1" t="s">
        <v>6430</v>
      </c>
      <c r="C2780" s="1" t="s">
        <v>7124</v>
      </c>
      <c r="D2780" s="1" t="s">
        <v>8925</v>
      </c>
      <c r="E2780" s="1">
        <v>11.3</v>
      </c>
      <c r="F2780" s="1">
        <v>11.3</v>
      </c>
    </row>
    <row r="2781" spans="1:6" x14ac:dyDescent="0.25">
      <c r="A2781" s="1" t="s">
        <v>12168</v>
      </c>
      <c r="B2781" s="1" t="s">
        <v>14620</v>
      </c>
      <c r="C2781" s="1" t="s">
        <v>7124</v>
      </c>
      <c r="D2781" s="1" t="s">
        <v>8925</v>
      </c>
      <c r="E2781" s="1">
        <v>11.3</v>
      </c>
      <c r="F2781" s="1">
        <v>11.3</v>
      </c>
    </row>
    <row r="2782" spans="1:6" x14ac:dyDescent="0.25">
      <c r="A2782" s="1" t="s">
        <v>11467</v>
      </c>
      <c r="B2782" s="1" t="s">
        <v>13919</v>
      </c>
      <c r="C2782" s="1" t="s">
        <v>7124</v>
      </c>
      <c r="D2782" s="1" t="s">
        <v>12546</v>
      </c>
      <c r="E2782" s="1">
        <v>11.4</v>
      </c>
      <c r="F2782" s="1">
        <v>11.4</v>
      </c>
    </row>
    <row r="2783" spans="1:6" x14ac:dyDescent="0.25">
      <c r="A2783" s="1" t="s">
        <v>11553</v>
      </c>
      <c r="B2783" s="1" t="s">
        <v>14005</v>
      </c>
      <c r="C2783" s="1" t="s">
        <v>7124</v>
      </c>
      <c r="D2783" s="1" t="s">
        <v>12594</v>
      </c>
      <c r="E2783" s="1">
        <v>11.4</v>
      </c>
      <c r="F2783" s="1">
        <v>11.4</v>
      </c>
    </row>
    <row r="2784" spans="1:6" x14ac:dyDescent="0.25">
      <c r="A2784" s="1" t="s">
        <v>11714</v>
      </c>
      <c r="B2784" s="1" t="s">
        <v>14166</v>
      </c>
      <c r="C2784" s="1" t="s">
        <v>13264</v>
      </c>
      <c r="D2784" s="1" t="s">
        <v>12663</v>
      </c>
      <c r="E2784" s="1">
        <v>11.4</v>
      </c>
      <c r="F2784" s="1">
        <v>11.4</v>
      </c>
    </row>
    <row r="2785" spans="1:6" x14ac:dyDescent="0.25">
      <c r="A2785" s="1" t="s">
        <v>2322</v>
      </c>
      <c r="B2785" s="1" t="s">
        <v>5879</v>
      </c>
      <c r="C2785" s="1" t="s">
        <v>8162</v>
      </c>
      <c r="D2785" s="1" t="s">
        <v>10321</v>
      </c>
      <c r="E2785" s="1">
        <v>11.4</v>
      </c>
      <c r="F2785" s="1">
        <v>11.4</v>
      </c>
    </row>
    <row r="2786" spans="1:6" x14ac:dyDescent="0.25">
      <c r="A2786" s="1" t="s">
        <v>12160</v>
      </c>
      <c r="B2786" s="1" t="s">
        <v>14612</v>
      </c>
      <c r="C2786" s="1" t="s">
        <v>7124</v>
      </c>
      <c r="D2786" s="1" t="s">
        <v>8925</v>
      </c>
      <c r="E2786" s="1">
        <v>11.4</v>
      </c>
      <c r="F2786" s="1">
        <v>11.4</v>
      </c>
    </row>
    <row r="2787" spans="1:6" x14ac:dyDescent="0.25">
      <c r="A2787" s="1" t="s">
        <v>12247</v>
      </c>
      <c r="B2787" s="1" t="s">
        <v>14699</v>
      </c>
      <c r="C2787" s="1" t="s">
        <v>8663</v>
      </c>
      <c r="D2787" s="1" t="s">
        <v>12397</v>
      </c>
      <c r="E2787" s="1">
        <v>11.4</v>
      </c>
      <c r="F2787" s="1">
        <v>11.4</v>
      </c>
    </row>
    <row r="2788" spans="1:6" x14ac:dyDescent="0.25">
      <c r="A2788" s="1" t="s">
        <v>289</v>
      </c>
      <c r="B2788" s="1" t="s">
        <v>3846</v>
      </c>
      <c r="C2788" s="1" t="s">
        <v>7124</v>
      </c>
      <c r="D2788" s="1" t="s">
        <v>8925</v>
      </c>
      <c r="E2788" s="1">
        <v>11.5</v>
      </c>
      <c r="F2788" s="1">
        <v>11.5</v>
      </c>
    </row>
    <row r="2789" spans="1:6" x14ac:dyDescent="0.25">
      <c r="A2789" s="1" t="s">
        <v>1688</v>
      </c>
      <c r="B2789" s="1" t="s">
        <v>5245</v>
      </c>
      <c r="C2789" s="1" t="s">
        <v>7869</v>
      </c>
      <c r="D2789" s="1" t="s">
        <v>9954</v>
      </c>
      <c r="E2789" s="1">
        <v>11.5</v>
      </c>
      <c r="F2789" s="1">
        <v>11.5</v>
      </c>
    </row>
    <row r="2790" spans="1:6" x14ac:dyDescent="0.25">
      <c r="A2790" s="1" t="s">
        <v>11721</v>
      </c>
      <c r="B2790" s="1" t="s">
        <v>14173</v>
      </c>
      <c r="C2790" s="1" t="s">
        <v>13267</v>
      </c>
      <c r="D2790" s="1" t="s">
        <v>12668</v>
      </c>
      <c r="E2790" s="1">
        <v>11.5</v>
      </c>
      <c r="F2790" s="1">
        <v>11.5</v>
      </c>
    </row>
    <row r="2791" spans="1:6" x14ac:dyDescent="0.25">
      <c r="A2791" s="1" t="s">
        <v>11792</v>
      </c>
      <c r="B2791" s="1" t="s">
        <v>14244</v>
      </c>
      <c r="C2791" s="1" t="s">
        <v>13289</v>
      </c>
      <c r="D2791" s="1" t="s">
        <v>12699</v>
      </c>
      <c r="E2791" s="1">
        <v>11.5</v>
      </c>
      <c r="F2791" s="1">
        <v>11.5</v>
      </c>
    </row>
    <row r="2792" spans="1:6" x14ac:dyDescent="0.25">
      <c r="A2792" s="1" t="s">
        <v>2683</v>
      </c>
      <c r="B2792" s="1" t="s">
        <v>6240</v>
      </c>
      <c r="C2792" s="1" t="s">
        <v>7124</v>
      </c>
      <c r="D2792" s="1" t="s">
        <v>8925</v>
      </c>
      <c r="E2792" s="1">
        <v>11.5</v>
      </c>
      <c r="F2792" s="1">
        <v>11.5</v>
      </c>
    </row>
    <row r="2793" spans="1:6" x14ac:dyDescent="0.25">
      <c r="A2793" s="1" t="s">
        <v>12003</v>
      </c>
      <c r="B2793" s="1" t="s">
        <v>14455</v>
      </c>
      <c r="C2793" s="1" t="s">
        <v>7124</v>
      </c>
      <c r="D2793" s="1" t="s">
        <v>12801</v>
      </c>
      <c r="E2793" s="1">
        <v>11.5</v>
      </c>
      <c r="F2793" s="1">
        <v>11.5</v>
      </c>
    </row>
    <row r="2794" spans="1:6" x14ac:dyDescent="0.25">
      <c r="A2794" s="1" t="s">
        <v>3086</v>
      </c>
      <c r="B2794" s="1" t="s">
        <v>6643</v>
      </c>
      <c r="C2794" s="1" t="s">
        <v>7124</v>
      </c>
      <c r="D2794" s="1" t="s">
        <v>8925</v>
      </c>
      <c r="E2794" s="1">
        <v>11.5</v>
      </c>
      <c r="F2794" s="1">
        <v>11.5</v>
      </c>
    </row>
    <row r="2795" spans="1:6" x14ac:dyDescent="0.25">
      <c r="A2795" s="1" t="s">
        <v>12216</v>
      </c>
      <c r="B2795" s="1" t="s">
        <v>14668</v>
      </c>
      <c r="C2795" s="1" t="s">
        <v>7124</v>
      </c>
      <c r="D2795" s="1" t="s">
        <v>12902</v>
      </c>
      <c r="E2795" s="1">
        <v>11.5</v>
      </c>
      <c r="F2795" s="1">
        <v>11.5</v>
      </c>
    </row>
    <row r="2796" spans="1:6" x14ac:dyDescent="0.25">
      <c r="A2796" s="1" t="s">
        <v>12244</v>
      </c>
      <c r="B2796" s="1" t="s">
        <v>14696</v>
      </c>
      <c r="C2796" s="1" t="s">
        <v>13442</v>
      </c>
      <c r="D2796" s="1" t="s">
        <v>12916</v>
      </c>
      <c r="E2796" s="1">
        <v>11.5</v>
      </c>
      <c r="F2796" s="1">
        <v>11.5</v>
      </c>
    </row>
    <row r="2797" spans="1:6" x14ac:dyDescent="0.25">
      <c r="A2797" s="1" t="s">
        <v>33</v>
      </c>
      <c r="B2797" s="1" t="s">
        <v>3590</v>
      </c>
      <c r="C2797" s="1" t="s">
        <v>7132</v>
      </c>
      <c r="D2797" s="1" t="s">
        <v>8931</v>
      </c>
      <c r="E2797" s="1">
        <v>11.6</v>
      </c>
      <c r="F2797" s="1">
        <v>11.6</v>
      </c>
    </row>
    <row r="2798" spans="1:6" x14ac:dyDescent="0.25">
      <c r="A2798" s="1" t="s">
        <v>144</v>
      </c>
      <c r="B2798" s="1" t="s">
        <v>3701</v>
      </c>
      <c r="C2798" s="1" t="s">
        <v>7190</v>
      </c>
      <c r="D2798" s="1" t="s">
        <v>9017</v>
      </c>
      <c r="E2798" s="1">
        <v>11.6</v>
      </c>
      <c r="F2798" s="1">
        <v>11.6</v>
      </c>
    </row>
    <row r="2799" spans="1:6" x14ac:dyDescent="0.25">
      <c r="A2799" s="1" t="s">
        <v>454</v>
      </c>
      <c r="B2799" s="1" t="s">
        <v>4011</v>
      </c>
      <c r="C2799" s="1" t="s">
        <v>7332</v>
      </c>
      <c r="D2799" s="1" t="s">
        <v>9226</v>
      </c>
      <c r="E2799" s="1">
        <v>11.6</v>
      </c>
      <c r="F2799" s="1">
        <v>11.6</v>
      </c>
    </row>
    <row r="2800" spans="1:6" x14ac:dyDescent="0.25">
      <c r="A2800" s="1" t="s">
        <v>454</v>
      </c>
      <c r="B2800" s="1" t="s">
        <v>4011</v>
      </c>
      <c r="C2800" s="1" t="s">
        <v>7332</v>
      </c>
      <c r="D2800" s="1" t="s">
        <v>9226</v>
      </c>
      <c r="E2800" s="1">
        <v>11.6</v>
      </c>
      <c r="F2800" s="1">
        <v>11.6</v>
      </c>
    </row>
    <row r="2801" spans="1:6" x14ac:dyDescent="0.25">
      <c r="A2801" s="1" t="s">
        <v>11487</v>
      </c>
      <c r="B2801" s="1" t="s">
        <v>13939</v>
      </c>
      <c r="C2801" s="1" t="s">
        <v>13187</v>
      </c>
      <c r="D2801" s="1" t="s">
        <v>12558</v>
      </c>
      <c r="E2801" s="1">
        <v>11.6</v>
      </c>
      <c r="F2801" s="1">
        <v>11.6</v>
      </c>
    </row>
    <row r="2802" spans="1:6" x14ac:dyDescent="0.25">
      <c r="A2802" s="1" t="s">
        <v>1634</v>
      </c>
      <c r="B2802" s="1" t="s">
        <v>5191</v>
      </c>
      <c r="C2802" s="1" t="s">
        <v>7124</v>
      </c>
      <c r="D2802" s="1" t="s">
        <v>8925</v>
      </c>
      <c r="E2802" s="1">
        <v>11.6</v>
      </c>
      <c r="F2802" s="1">
        <v>11.6</v>
      </c>
    </row>
    <row r="2803" spans="1:6" x14ac:dyDescent="0.25">
      <c r="A2803" s="1" t="s">
        <v>1645</v>
      </c>
      <c r="B2803" s="1" t="s">
        <v>5202</v>
      </c>
      <c r="C2803" s="1" t="s">
        <v>7124</v>
      </c>
      <c r="D2803" s="1" t="s">
        <v>8916</v>
      </c>
      <c r="E2803" s="1">
        <v>11.6</v>
      </c>
      <c r="F2803" s="1">
        <v>11.6</v>
      </c>
    </row>
    <row r="2804" spans="1:6" x14ac:dyDescent="0.25">
      <c r="A2804" s="1" t="s">
        <v>1987</v>
      </c>
      <c r="B2804" s="1" t="s">
        <v>5544</v>
      </c>
      <c r="C2804" s="1" t="s">
        <v>8005</v>
      </c>
      <c r="D2804" s="1" t="s">
        <v>10129</v>
      </c>
      <c r="E2804" s="1">
        <v>11.6</v>
      </c>
      <c r="F2804" s="1">
        <v>11.6</v>
      </c>
    </row>
    <row r="2805" spans="1:6" x14ac:dyDescent="0.25">
      <c r="A2805" s="1" t="s">
        <v>11742</v>
      </c>
      <c r="B2805" s="1" t="s">
        <v>14194</v>
      </c>
      <c r="C2805" s="1" t="s">
        <v>13275</v>
      </c>
      <c r="D2805" s="1" t="s">
        <v>12678</v>
      </c>
      <c r="E2805" s="1">
        <v>11.6</v>
      </c>
      <c r="F2805" s="1">
        <v>11.6</v>
      </c>
    </row>
    <row r="2806" spans="1:6" x14ac:dyDescent="0.25">
      <c r="A2806" s="1" t="s">
        <v>11917</v>
      </c>
      <c r="B2806" s="1" t="s">
        <v>14369</v>
      </c>
      <c r="C2806" s="1" t="s">
        <v>7124</v>
      </c>
      <c r="D2806" s="1" t="s">
        <v>9102</v>
      </c>
      <c r="E2806" s="1">
        <v>11.6</v>
      </c>
      <c r="F2806" s="1">
        <v>11.6</v>
      </c>
    </row>
    <row r="2807" spans="1:6" x14ac:dyDescent="0.25">
      <c r="A2807" s="1" t="s">
        <v>2503</v>
      </c>
      <c r="B2807" s="1" t="s">
        <v>6060</v>
      </c>
      <c r="C2807" s="1" t="s">
        <v>8244</v>
      </c>
      <c r="D2807" s="1" t="s">
        <v>10426</v>
      </c>
      <c r="E2807" s="1">
        <v>11.6</v>
      </c>
      <c r="F2807" s="1">
        <v>11.6</v>
      </c>
    </row>
    <row r="2808" spans="1:6" x14ac:dyDescent="0.25">
      <c r="A2808" s="1" t="s">
        <v>12055</v>
      </c>
      <c r="B2808" s="1" t="s">
        <v>14507</v>
      </c>
      <c r="C2808" s="1" t="s">
        <v>7124</v>
      </c>
      <c r="D2808" s="1" t="s">
        <v>9038</v>
      </c>
      <c r="E2808" s="1">
        <v>11.6</v>
      </c>
      <c r="F2808" s="1">
        <v>11.6</v>
      </c>
    </row>
    <row r="2809" spans="1:6" x14ac:dyDescent="0.25">
      <c r="A2809" s="1" t="s">
        <v>12085</v>
      </c>
      <c r="B2809" s="1" t="s">
        <v>14537</v>
      </c>
      <c r="C2809" s="1" t="s">
        <v>7124</v>
      </c>
      <c r="D2809" s="1" t="s">
        <v>12839</v>
      </c>
      <c r="E2809" s="1">
        <v>11.6</v>
      </c>
      <c r="F2809" s="1">
        <v>11.6</v>
      </c>
    </row>
    <row r="2810" spans="1:6" x14ac:dyDescent="0.25">
      <c r="A2810" s="1" t="s">
        <v>804</v>
      </c>
      <c r="B2810" s="1" t="s">
        <v>4361</v>
      </c>
      <c r="C2810" s="1" t="s">
        <v>7498</v>
      </c>
      <c r="D2810" s="1" t="s">
        <v>8933</v>
      </c>
      <c r="E2810" s="1">
        <v>11.7</v>
      </c>
      <c r="F2810" s="1">
        <v>11.7</v>
      </c>
    </row>
    <row r="2811" spans="1:6" x14ac:dyDescent="0.25">
      <c r="A2811" s="1" t="s">
        <v>840</v>
      </c>
      <c r="B2811" s="1" t="s">
        <v>4397</v>
      </c>
      <c r="C2811" s="1" t="s">
        <v>7124</v>
      </c>
      <c r="D2811" s="1" t="s">
        <v>9477</v>
      </c>
      <c r="E2811" s="1">
        <v>11.7</v>
      </c>
      <c r="F2811" s="1">
        <v>11.7</v>
      </c>
    </row>
    <row r="2812" spans="1:6" x14ac:dyDescent="0.25">
      <c r="A2812" s="1" t="s">
        <v>11452</v>
      </c>
      <c r="B2812" s="1" t="s">
        <v>13904</v>
      </c>
      <c r="C2812" s="1" t="s">
        <v>13170</v>
      </c>
      <c r="D2812" s="1" t="s">
        <v>9929</v>
      </c>
      <c r="E2812" s="1">
        <v>11.7</v>
      </c>
      <c r="F2812" s="1">
        <v>11.7</v>
      </c>
    </row>
    <row r="2813" spans="1:6" x14ac:dyDescent="0.25">
      <c r="A2813" s="1" t="s">
        <v>11568</v>
      </c>
      <c r="B2813" s="1" t="s">
        <v>14020</v>
      </c>
      <c r="C2813" s="1" t="s">
        <v>7124</v>
      </c>
      <c r="D2813" s="1" t="s">
        <v>8925</v>
      </c>
      <c r="E2813" s="1">
        <v>11.7</v>
      </c>
      <c r="F2813" s="1">
        <v>11.7</v>
      </c>
    </row>
    <row r="2814" spans="1:6" x14ac:dyDescent="0.25">
      <c r="A2814" s="1" t="s">
        <v>11932</v>
      </c>
      <c r="B2814" s="1" t="s">
        <v>14384</v>
      </c>
      <c r="C2814" s="1" t="s">
        <v>7124</v>
      </c>
      <c r="D2814" s="1" t="s">
        <v>12771</v>
      </c>
      <c r="E2814" s="1">
        <v>11.7</v>
      </c>
      <c r="F2814" s="1">
        <v>11.7</v>
      </c>
    </row>
    <row r="2815" spans="1:6" x14ac:dyDescent="0.25">
      <c r="A2815" s="1" t="s">
        <v>2682</v>
      </c>
      <c r="B2815" s="1" t="s">
        <v>6239</v>
      </c>
      <c r="C2815" s="1" t="s">
        <v>8319</v>
      </c>
      <c r="D2815" s="1" t="s">
        <v>10529</v>
      </c>
      <c r="E2815" s="1">
        <v>11.7</v>
      </c>
      <c r="F2815" s="1">
        <v>11.7</v>
      </c>
    </row>
    <row r="2816" spans="1:6" x14ac:dyDescent="0.25">
      <c r="A2816" s="1" t="s">
        <v>12027</v>
      </c>
      <c r="B2816" s="1" t="s">
        <v>14479</v>
      </c>
      <c r="C2816" s="1" t="s">
        <v>7124</v>
      </c>
      <c r="D2816" s="1" t="s">
        <v>9038</v>
      </c>
      <c r="E2816" s="1">
        <v>11.7</v>
      </c>
      <c r="F2816" s="1">
        <v>11.7</v>
      </c>
    </row>
    <row r="2817" spans="1:6" x14ac:dyDescent="0.25">
      <c r="A2817" s="1" t="s">
        <v>12121</v>
      </c>
      <c r="B2817" s="1" t="s">
        <v>14573</v>
      </c>
      <c r="C2817" s="1" t="s">
        <v>13397</v>
      </c>
      <c r="D2817" s="1" t="s">
        <v>12858</v>
      </c>
      <c r="E2817" s="1">
        <v>11.7</v>
      </c>
      <c r="F2817" s="1">
        <v>11.7</v>
      </c>
    </row>
    <row r="2818" spans="1:6" x14ac:dyDescent="0.25">
      <c r="A2818" s="1" t="s">
        <v>3488</v>
      </c>
      <c r="B2818" s="1" t="s">
        <v>7045</v>
      </c>
      <c r="C2818" s="1" t="s">
        <v>8663</v>
      </c>
      <c r="D2818" s="1" t="s">
        <v>10987</v>
      </c>
      <c r="E2818" s="1">
        <v>11.7</v>
      </c>
      <c r="F2818" s="1">
        <v>11.7</v>
      </c>
    </row>
    <row r="2819" spans="1:6" x14ac:dyDescent="0.25">
      <c r="A2819" s="1" t="s">
        <v>11458</v>
      </c>
      <c r="B2819" s="1" t="s">
        <v>13910</v>
      </c>
      <c r="C2819" s="1" t="s">
        <v>13172</v>
      </c>
      <c r="D2819" s="1" t="s">
        <v>12542</v>
      </c>
      <c r="E2819" s="1">
        <v>11.8</v>
      </c>
      <c r="F2819" s="1">
        <v>11.8</v>
      </c>
    </row>
    <row r="2820" spans="1:6" x14ac:dyDescent="0.25">
      <c r="A2820" s="1" t="s">
        <v>2002</v>
      </c>
      <c r="B2820" s="1" t="s">
        <v>5559</v>
      </c>
      <c r="C2820" s="1" t="s">
        <v>8015</v>
      </c>
      <c r="D2820" s="1" t="s">
        <v>10138</v>
      </c>
      <c r="E2820" s="1">
        <v>11.8</v>
      </c>
      <c r="F2820" s="1">
        <v>11.8</v>
      </c>
    </row>
    <row r="2821" spans="1:6" x14ac:dyDescent="0.25">
      <c r="A2821" s="1" t="s">
        <v>11949</v>
      </c>
      <c r="B2821" s="1" t="s">
        <v>14401</v>
      </c>
      <c r="C2821" s="1" t="s">
        <v>7124</v>
      </c>
      <c r="D2821" s="1" t="s">
        <v>8925</v>
      </c>
      <c r="E2821" s="1" t="s">
        <v>13008</v>
      </c>
      <c r="F2821" s="1">
        <v>11.8</v>
      </c>
    </row>
    <row r="2822" spans="1:6" x14ac:dyDescent="0.25">
      <c r="A2822" s="1" t="s">
        <v>12049</v>
      </c>
      <c r="B2822" s="1" t="s">
        <v>14501</v>
      </c>
      <c r="C2822" s="1" t="s">
        <v>7124</v>
      </c>
      <c r="D2822" s="1" t="s">
        <v>8925</v>
      </c>
      <c r="E2822" s="1" t="s">
        <v>13008</v>
      </c>
      <c r="F2822" s="1">
        <v>11.8</v>
      </c>
    </row>
    <row r="2823" spans="1:6" x14ac:dyDescent="0.25">
      <c r="A2823" s="1" t="s">
        <v>12171</v>
      </c>
      <c r="B2823" s="1" t="s">
        <v>14623</v>
      </c>
      <c r="C2823" s="1" t="s">
        <v>7124</v>
      </c>
      <c r="D2823" s="1" t="s">
        <v>8970</v>
      </c>
      <c r="E2823" s="1">
        <v>11.8</v>
      </c>
      <c r="F2823" s="1">
        <v>11.8</v>
      </c>
    </row>
    <row r="2824" spans="1:6" x14ac:dyDescent="0.25">
      <c r="A2824" s="1" t="s">
        <v>3304</v>
      </c>
      <c r="B2824" s="1" t="s">
        <v>6861</v>
      </c>
      <c r="C2824" s="1" t="s">
        <v>7124</v>
      </c>
      <c r="D2824" s="1" t="s">
        <v>10881</v>
      </c>
      <c r="E2824" s="1">
        <v>11.8</v>
      </c>
      <c r="F2824" s="1">
        <v>11.8</v>
      </c>
    </row>
    <row r="2825" spans="1:6" x14ac:dyDescent="0.25">
      <c r="A2825" s="1" t="s">
        <v>12313</v>
      </c>
      <c r="B2825" s="1" t="s">
        <v>14765</v>
      </c>
      <c r="C2825" s="1" t="s">
        <v>7124</v>
      </c>
      <c r="D2825" s="1" t="s">
        <v>8925</v>
      </c>
      <c r="E2825" s="1">
        <v>11.8</v>
      </c>
      <c r="F2825" s="1">
        <v>11.8</v>
      </c>
    </row>
    <row r="2826" spans="1:6" x14ac:dyDescent="0.25">
      <c r="A2826" s="1" t="s">
        <v>672</v>
      </c>
      <c r="B2826" s="1" t="s">
        <v>4229</v>
      </c>
      <c r="C2826" s="1" t="s">
        <v>7124</v>
      </c>
      <c r="D2826" s="1" t="s">
        <v>8925</v>
      </c>
      <c r="E2826" s="1">
        <v>11.9</v>
      </c>
      <c r="F2826" s="1">
        <v>11.9</v>
      </c>
    </row>
    <row r="2827" spans="1:6" x14ac:dyDescent="0.25">
      <c r="A2827" s="1" t="s">
        <v>791</v>
      </c>
      <c r="B2827" s="1" t="s">
        <v>4348</v>
      </c>
      <c r="C2827" s="1" t="s">
        <v>7124</v>
      </c>
      <c r="D2827" s="1" t="s">
        <v>8925</v>
      </c>
      <c r="E2827" s="1">
        <v>11.9</v>
      </c>
      <c r="F2827" s="1">
        <v>11.9</v>
      </c>
    </row>
    <row r="2828" spans="1:6" x14ac:dyDescent="0.25">
      <c r="A2828" s="1" t="s">
        <v>1608</v>
      </c>
      <c r="B2828" s="1" t="s">
        <v>5165</v>
      </c>
      <c r="C2828" s="1" t="s">
        <v>7837</v>
      </c>
      <c r="D2828" s="1" t="s">
        <v>9909</v>
      </c>
      <c r="E2828" s="1">
        <v>11.9</v>
      </c>
      <c r="F2828" s="1">
        <v>11.9</v>
      </c>
    </row>
    <row r="2829" spans="1:6" x14ac:dyDescent="0.25">
      <c r="A2829" s="1" t="s">
        <v>11673</v>
      </c>
      <c r="B2829" s="1" t="s">
        <v>14125</v>
      </c>
      <c r="C2829" s="1" t="s">
        <v>7124</v>
      </c>
      <c r="D2829" s="1" t="s">
        <v>8925</v>
      </c>
      <c r="E2829" s="1">
        <v>11.9</v>
      </c>
      <c r="F2829" s="1">
        <v>11.9</v>
      </c>
    </row>
    <row r="2830" spans="1:6" x14ac:dyDescent="0.25">
      <c r="A2830" s="1" t="s">
        <v>12013</v>
      </c>
      <c r="B2830" s="1" t="s">
        <v>14465</v>
      </c>
      <c r="C2830" s="1" t="s">
        <v>7124</v>
      </c>
      <c r="D2830" s="1" t="s">
        <v>8925</v>
      </c>
      <c r="E2830" s="1">
        <v>11.9</v>
      </c>
      <c r="F2830" s="1">
        <v>11.9</v>
      </c>
    </row>
    <row r="2831" spans="1:6" x14ac:dyDescent="0.25">
      <c r="A2831" s="1" t="s">
        <v>2974</v>
      </c>
      <c r="B2831" s="1" t="s">
        <v>6531</v>
      </c>
      <c r="C2831" s="1" t="s">
        <v>7124</v>
      </c>
      <c r="D2831" s="1" t="s">
        <v>8925</v>
      </c>
      <c r="E2831" s="1">
        <v>11.9</v>
      </c>
      <c r="F2831" s="1">
        <v>11.9</v>
      </c>
    </row>
    <row r="2832" spans="1:6" x14ac:dyDescent="0.25">
      <c r="A2832" s="1" t="s">
        <v>12200</v>
      </c>
      <c r="B2832" s="1" t="s">
        <v>14652</v>
      </c>
      <c r="C2832" s="1" t="s">
        <v>7124</v>
      </c>
      <c r="D2832" s="1" t="s">
        <v>8916</v>
      </c>
      <c r="E2832" s="1">
        <v>11.9</v>
      </c>
      <c r="F2832" s="1">
        <v>11.9</v>
      </c>
    </row>
    <row r="2833" spans="1:6" x14ac:dyDescent="0.25">
      <c r="A2833" s="1" t="s">
        <v>12294</v>
      </c>
      <c r="B2833" s="1" t="s">
        <v>14746</v>
      </c>
      <c r="C2833" s="1" t="s">
        <v>7124</v>
      </c>
      <c r="D2833" s="1" t="s">
        <v>12946</v>
      </c>
      <c r="E2833" s="1">
        <v>11.9</v>
      </c>
      <c r="F2833" s="1">
        <v>11.9</v>
      </c>
    </row>
    <row r="2834" spans="1:6" x14ac:dyDescent="0.25">
      <c r="A2834" s="1" t="s">
        <v>11055</v>
      </c>
      <c r="B2834" s="1" t="s">
        <v>13507</v>
      </c>
      <c r="C2834" s="1" t="s">
        <v>7124</v>
      </c>
      <c r="D2834" s="1" t="s">
        <v>10000</v>
      </c>
      <c r="E2834" s="1">
        <v>12</v>
      </c>
      <c r="F2834" s="1">
        <v>12</v>
      </c>
    </row>
    <row r="2835" spans="1:6" x14ac:dyDescent="0.25">
      <c r="A2835" s="1" t="s">
        <v>12089</v>
      </c>
      <c r="B2835" s="1" t="s">
        <v>14541</v>
      </c>
      <c r="C2835" s="1" t="s">
        <v>7124</v>
      </c>
      <c r="D2835" s="1" t="s">
        <v>12842</v>
      </c>
      <c r="E2835" s="1">
        <v>12</v>
      </c>
      <c r="F2835" s="1">
        <v>12</v>
      </c>
    </row>
    <row r="2836" spans="1:6" x14ac:dyDescent="0.25">
      <c r="A2836" s="1" t="s">
        <v>594</v>
      </c>
      <c r="B2836" s="1" t="s">
        <v>4151</v>
      </c>
      <c r="C2836" s="1" t="s">
        <v>7124</v>
      </c>
      <c r="D2836" s="1" t="s">
        <v>9315</v>
      </c>
      <c r="E2836" s="1">
        <v>12.1</v>
      </c>
      <c r="F2836" s="1">
        <v>12.1</v>
      </c>
    </row>
    <row r="2837" spans="1:6" x14ac:dyDescent="0.25">
      <c r="A2837" s="1" t="s">
        <v>2182</v>
      </c>
      <c r="B2837" s="1" t="s">
        <v>5739</v>
      </c>
      <c r="C2837" s="1" t="s">
        <v>8097</v>
      </c>
      <c r="D2837" s="1" t="s">
        <v>10249</v>
      </c>
      <c r="E2837" s="1">
        <v>12.1</v>
      </c>
      <c r="F2837" s="1">
        <v>12.1</v>
      </c>
    </row>
    <row r="2838" spans="1:6" x14ac:dyDescent="0.25">
      <c r="A2838" s="1" t="s">
        <v>11826</v>
      </c>
      <c r="B2838" s="1" t="s">
        <v>14278</v>
      </c>
      <c r="C2838" s="1" t="s">
        <v>7124</v>
      </c>
      <c r="D2838" s="1" t="s">
        <v>8925</v>
      </c>
      <c r="E2838" s="1">
        <v>12.1</v>
      </c>
      <c r="F2838" s="1">
        <v>12.1</v>
      </c>
    </row>
    <row r="2839" spans="1:6" x14ac:dyDescent="0.25">
      <c r="A2839" s="1" t="s">
        <v>12082</v>
      </c>
      <c r="B2839" s="1" t="s">
        <v>14534</v>
      </c>
      <c r="C2839" s="1" t="s">
        <v>7124</v>
      </c>
      <c r="D2839" s="1" t="s">
        <v>12803</v>
      </c>
      <c r="E2839" s="1">
        <v>12.1</v>
      </c>
      <c r="F2839" s="1">
        <v>12.1</v>
      </c>
    </row>
    <row r="2840" spans="1:6" x14ac:dyDescent="0.25">
      <c r="A2840" s="1" t="s">
        <v>2990</v>
      </c>
      <c r="B2840" s="1" t="s">
        <v>6547</v>
      </c>
      <c r="C2840" s="1" t="s">
        <v>8450</v>
      </c>
      <c r="D2840" s="1" t="s">
        <v>10698</v>
      </c>
      <c r="E2840" s="1">
        <v>12.1</v>
      </c>
      <c r="F2840" s="1">
        <v>12.1</v>
      </c>
    </row>
    <row r="2841" spans="1:6" x14ac:dyDescent="0.25">
      <c r="A2841" s="1" t="s">
        <v>12252</v>
      </c>
      <c r="B2841" s="1" t="s">
        <v>14704</v>
      </c>
      <c r="C2841" s="1" t="s">
        <v>13447</v>
      </c>
      <c r="D2841" s="1" t="s">
        <v>12921</v>
      </c>
      <c r="E2841" s="1">
        <v>12.1</v>
      </c>
      <c r="F2841" s="1">
        <v>12.1</v>
      </c>
    </row>
    <row r="2842" spans="1:6" x14ac:dyDescent="0.25">
      <c r="A2842" s="1" t="s">
        <v>12283</v>
      </c>
      <c r="B2842" s="1" t="s">
        <v>14735</v>
      </c>
      <c r="C2842" s="1" t="s">
        <v>7124</v>
      </c>
      <c r="D2842" s="1" t="s">
        <v>8925</v>
      </c>
      <c r="E2842" s="1">
        <v>12.1</v>
      </c>
      <c r="F2842" s="1">
        <v>12.1</v>
      </c>
    </row>
    <row r="2843" spans="1:6" x14ac:dyDescent="0.25">
      <c r="A2843" s="1" t="s">
        <v>302</v>
      </c>
      <c r="B2843" s="1" t="s">
        <v>3859</v>
      </c>
      <c r="C2843" s="1" t="s">
        <v>7124</v>
      </c>
      <c r="D2843" s="1" t="s">
        <v>8925</v>
      </c>
      <c r="E2843" s="1" t="s">
        <v>12974</v>
      </c>
      <c r="F2843" s="1">
        <v>12.2</v>
      </c>
    </row>
    <row r="2844" spans="1:6" x14ac:dyDescent="0.25">
      <c r="A2844" s="1" t="s">
        <v>11370</v>
      </c>
      <c r="B2844" s="1" t="s">
        <v>13822</v>
      </c>
      <c r="C2844" s="1" t="s">
        <v>7124</v>
      </c>
      <c r="D2844" s="1" t="s">
        <v>8916</v>
      </c>
      <c r="E2844" s="1">
        <v>12.2</v>
      </c>
      <c r="F2844" s="1">
        <v>12.2</v>
      </c>
    </row>
    <row r="2845" spans="1:6" x14ac:dyDescent="0.25">
      <c r="A2845" s="1" t="s">
        <v>1456</v>
      </c>
      <c r="B2845" s="1" t="s">
        <v>5013</v>
      </c>
      <c r="C2845" s="1" t="s">
        <v>7775</v>
      </c>
      <c r="D2845" s="1" t="s">
        <v>9823</v>
      </c>
      <c r="E2845" s="1">
        <v>12.2</v>
      </c>
      <c r="F2845" s="1">
        <v>12.2</v>
      </c>
    </row>
    <row r="2846" spans="1:6" x14ac:dyDescent="0.25">
      <c r="A2846" s="1" t="s">
        <v>11608</v>
      </c>
      <c r="B2846" s="1" t="s">
        <v>14060</v>
      </c>
      <c r="C2846" s="1" t="s">
        <v>13231</v>
      </c>
      <c r="D2846" s="1" t="s">
        <v>12615</v>
      </c>
      <c r="E2846" s="1">
        <v>12.2</v>
      </c>
      <c r="F2846" s="1">
        <v>12.2</v>
      </c>
    </row>
    <row r="2847" spans="1:6" x14ac:dyDescent="0.25">
      <c r="A2847" s="1" t="s">
        <v>1841</v>
      </c>
      <c r="B2847" s="1" t="s">
        <v>5398</v>
      </c>
      <c r="C2847" s="1" t="s">
        <v>7124</v>
      </c>
      <c r="D2847" s="1" t="s">
        <v>8925</v>
      </c>
      <c r="E2847" s="1">
        <v>12.2</v>
      </c>
      <c r="F2847" s="1">
        <v>12.2</v>
      </c>
    </row>
    <row r="2848" spans="1:6" x14ac:dyDescent="0.25">
      <c r="A2848" s="1" t="s">
        <v>2024</v>
      </c>
      <c r="B2848" s="1" t="s">
        <v>5581</v>
      </c>
      <c r="C2848" s="1" t="s">
        <v>8023</v>
      </c>
      <c r="D2848" s="1" t="s">
        <v>10152</v>
      </c>
      <c r="E2848" s="1">
        <v>12.2</v>
      </c>
      <c r="F2848" s="1">
        <v>12.2</v>
      </c>
    </row>
    <row r="2849" spans="1:6" x14ac:dyDescent="0.25">
      <c r="A2849" s="1" t="s">
        <v>11796</v>
      </c>
      <c r="B2849" s="1" t="s">
        <v>14248</v>
      </c>
      <c r="C2849" s="1" t="s">
        <v>13290</v>
      </c>
      <c r="D2849" s="1" t="s">
        <v>12701</v>
      </c>
      <c r="E2849" s="1">
        <v>12.2</v>
      </c>
      <c r="F2849" s="1">
        <v>12.2</v>
      </c>
    </row>
    <row r="2850" spans="1:6" x14ac:dyDescent="0.25">
      <c r="A2850" s="1" t="s">
        <v>2202</v>
      </c>
      <c r="B2850" s="1" t="s">
        <v>5759</v>
      </c>
      <c r="C2850" s="1" t="s">
        <v>7124</v>
      </c>
      <c r="D2850" s="1" t="s">
        <v>10258</v>
      </c>
      <c r="E2850" s="1">
        <v>12.2</v>
      </c>
      <c r="F2850" s="1">
        <v>12.2</v>
      </c>
    </row>
    <row r="2851" spans="1:6" x14ac:dyDescent="0.25">
      <c r="A2851" s="1" t="s">
        <v>11922</v>
      </c>
      <c r="B2851" s="1" t="s">
        <v>14374</v>
      </c>
      <c r="C2851" s="1" t="s">
        <v>13336</v>
      </c>
      <c r="D2851" s="1" t="s">
        <v>12765</v>
      </c>
      <c r="E2851" s="1">
        <v>12.2</v>
      </c>
      <c r="F2851" s="1">
        <v>12.2</v>
      </c>
    </row>
    <row r="2852" spans="1:6" x14ac:dyDescent="0.25">
      <c r="A2852" s="1" t="s">
        <v>2699</v>
      </c>
      <c r="B2852" s="1" t="s">
        <v>6256</v>
      </c>
      <c r="C2852" s="1" t="s">
        <v>7124</v>
      </c>
      <c r="D2852" s="1" t="s">
        <v>9077</v>
      </c>
      <c r="E2852" s="1">
        <v>12.2</v>
      </c>
      <c r="F2852" s="1">
        <v>12.2</v>
      </c>
    </row>
    <row r="2853" spans="1:6" x14ac:dyDescent="0.25">
      <c r="A2853" s="1" t="s">
        <v>3561</v>
      </c>
      <c r="B2853" s="1" t="s">
        <v>7118</v>
      </c>
      <c r="C2853" s="1" t="s">
        <v>8699</v>
      </c>
      <c r="D2853" s="1" t="s">
        <v>11027</v>
      </c>
      <c r="E2853" s="1">
        <v>12.2</v>
      </c>
      <c r="F2853" s="1">
        <v>12.2</v>
      </c>
    </row>
    <row r="2854" spans="1:6" x14ac:dyDescent="0.25">
      <c r="A2854" s="1" t="s">
        <v>731</v>
      </c>
      <c r="B2854" s="1" t="s">
        <v>4288</v>
      </c>
      <c r="C2854" s="1" t="s">
        <v>7124</v>
      </c>
      <c r="D2854" s="1" t="s">
        <v>8925</v>
      </c>
      <c r="E2854" s="1">
        <v>12.3</v>
      </c>
      <c r="F2854" s="1">
        <v>12.3</v>
      </c>
    </row>
    <row r="2855" spans="1:6" x14ac:dyDescent="0.25">
      <c r="A2855" s="1" t="s">
        <v>11346</v>
      </c>
      <c r="B2855" s="1" t="s">
        <v>13798</v>
      </c>
      <c r="C2855" s="1" t="s">
        <v>7124</v>
      </c>
      <c r="D2855" s="1" t="s">
        <v>12491</v>
      </c>
      <c r="E2855" s="1">
        <v>12.3</v>
      </c>
      <c r="F2855" s="1">
        <v>12.3</v>
      </c>
    </row>
    <row r="2856" spans="1:6" x14ac:dyDescent="0.25">
      <c r="A2856" s="1" t="s">
        <v>870</v>
      </c>
      <c r="B2856" s="1" t="s">
        <v>4427</v>
      </c>
      <c r="C2856" s="1" t="s">
        <v>7527</v>
      </c>
      <c r="D2856" s="1" t="s">
        <v>9491</v>
      </c>
      <c r="E2856" s="1">
        <v>12.3</v>
      </c>
      <c r="F2856" s="1">
        <v>12.3</v>
      </c>
    </row>
    <row r="2857" spans="1:6" x14ac:dyDescent="0.25">
      <c r="A2857" s="1" t="s">
        <v>2252</v>
      </c>
      <c r="B2857" s="1" t="s">
        <v>5809</v>
      </c>
      <c r="C2857" s="1" t="s">
        <v>7124</v>
      </c>
      <c r="D2857" s="1" t="s">
        <v>8925</v>
      </c>
      <c r="E2857" s="1">
        <v>12.3</v>
      </c>
      <c r="F2857" s="1">
        <v>12.3</v>
      </c>
    </row>
    <row r="2858" spans="1:6" x14ac:dyDescent="0.25">
      <c r="A2858" s="1" t="s">
        <v>2594</v>
      </c>
      <c r="B2858" s="1" t="s">
        <v>6151</v>
      </c>
      <c r="C2858" s="1" t="s">
        <v>7124</v>
      </c>
      <c r="D2858" s="1" t="s">
        <v>8925</v>
      </c>
      <c r="E2858" s="1">
        <v>12.3</v>
      </c>
      <c r="F2858" s="1">
        <v>12.3</v>
      </c>
    </row>
    <row r="2859" spans="1:6" x14ac:dyDescent="0.25">
      <c r="A2859" s="1" t="s">
        <v>12177</v>
      </c>
      <c r="B2859" s="1" t="s">
        <v>14629</v>
      </c>
      <c r="C2859" s="1" t="s">
        <v>7124</v>
      </c>
      <c r="D2859" s="1" t="s">
        <v>9045</v>
      </c>
      <c r="E2859" s="1">
        <v>12.3</v>
      </c>
      <c r="F2859" s="1">
        <v>12.3</v>
      </c>
    </row>
    <row r="2860" spans="1:6" x14ac:dyDescent="0.25">
      <c r="A2860" s="1" t="s">
        <v>3445</v>
      </c>
      <c r="B2860" s="1" t="s">
        <v>7002</v>
      </c>
      <c r="C2860" s="1" t="s">
        <v>8645</v>
      </c>
      <c r="D2860" s="1" t="s">
        <v>9601</v>
      </c>
      <c r="E2860" s="1" t="s">
        <v>13026</v>
      </c>
      <c r="F2860" s="1">
        <v>12.3</v>
      </c>
    </row>
    <row r="2861" spans="1:6" x14ac:dyDescent="0.25">
      <c r="A2861" s="1" t="s">
        <v>53</v>
      </c>
      <c r="B2861" s="1" t="s">
        <v>3610</v>
      </c>
      <c r="C2861" s="1" t="s">
        <v>7146</v>
      </c>
      <c r="D2861" s="1" t="s">
        <v>8948</v>
      </c>
      <c r="E2861" s="1">
        <v>12.4</v>
      </c>
      <c r="F2861" s="1">
        <v>12.4</v>
      </c>
    </row>
    <row r="2862" spans="1:6" x14ac:dyDescent="0.25">
      <c r="A2862" s="1" t="s">
        <v>258</v>
      </c>
      <c r="B2862" s="1" t="s">
        <v>3815</v>
      </c>
      <c r="C2862" s="1" t="s">
        <v>7242</v>
      </c>
      <c r="D2862" s="1" t="s">
        <v>8933</v>
      </c>
      <c r="E2862" s="1">
        <v>12.4</v>
      </c>
      <c r="F2862" s="1">
        <v>12.4</v>
      </c>
    </row>
    <row r="2863" spans="1:6" x14ac:dyDescent="0.25">
      <c r="A2863" s="1" t="s">
        <v>11348</v>
      </c>
      <c r="B2863" s="1" t="s">
        <v>13800</v>
      </c>
      <c r="C2863" s="1" t="s">
        <v>7124</v>
      </c>
      <c r="D2863" s="1" t="s">
        <v>8925</v>
      </c>
      <c r="E2863" s="1">
        <v>12.4</v>
      </c>
      <c r="F2863" s="1">
        <v>12.4</v>
      </c>
    </row>
    <row r="2864" spans="1:6" x14ac:dyDescent="0.25">
      <c r="A2864" s="1" t="s">
        <v>2027</v>
      </c>
      <c r="B2864" s="1" t="s">
        <v>5584</v>
      </c>
      <c r="C2864" s="1" t="s">
        <v>7124</v>
      </c>
      <c r="D2864" s="1" t="s">
        <v>8916</v>
      </c>
      <c r="E2864" s="1">
        <v>12.4</v>
      </c>
      <c r="F2864" s="1">
        <v>12.4</v>
      </c>
    </row>
    <row r="2865" spans="1:6" x14ac:dyDescent="0.25">
      <c r="A2865" s="1" t="s">
        <v>11758</v>
      </c>
      <c r="B2865" s="1" t="s">
        <v>14210</v>
      </c>
      <c r="C2865" s="1" t="s">
        <v>7124</v>
      </c>
      <c r="D2865" s="1" t="s">
        <v>12687</v>
      </c>
      <c r="E2865" s="1">
        <v>12.4</v>
      </c>
      <c r="F2865" s="1">
        <v>12.4</v>
      </c>
    </row>
    <row r="2866" spans="1:6" x14ac:dyDescent="0.25">
      <c r="A2866" s="1" t="s">
        <v>11215</v>
      </c>
      <c r="B2866" s="1" t="s">
        <v>13667</v>
      </c>
      <c r="C2866" s="1" t="s">
        <v>7124</v>
      </c>
      <c r="D2866" s="1" t="s">
        <v>12422</v>
      </c>
      <c r="E2866" s="1">
        <v>12.5</v>
      </c>
      <c r="F2866" s="1">
        <v>12.5</v>
      </c>
    </row>
    <row r="2867" spans="1:6" x14ac:dyDescent="0.25">
      <c r="A2867" s="1" t="s">
        <v>11237</v>
      </c>
      <c r="B2867" s="1" t="s">
        <v>13689</v>
      </c>
      <c r="C2867" s="1" t="s">
        <v>13100</v>
      </c>
      <c r="D2867" s="1" t="s">
        <v>12436</v>
      </c>
      <c r="E2867" s="1">
        <v>12.5</v>
      </c>
      <c r="F2867" s="1">
        <v>12.5</v>
      </c>
    </row>
    <row r="2868" spans="1:6" x14ac:dyDescent="0.25">
      <c r="A2868" s="1" t="s">
        <v>1096</v>
      </c>
      <c r="B2868" s="1" t="s">
        <v>4653</v>
      </c>
      <c r="C2868" s="1" t="s">
        <v>7620</v>
      </c>
      <c r="D2868" s="1" t="s">
        <v>9627</v>
      </c>
      <c r="E2868" s="1">
        <v>12.5</v>
      </c>
      <c r="F2868" s="1">
        <v>12.5</v>
      </c>
    </row>
    <row r="2869" spans="1:6" x14ac:dyDescent="0.25">
      <c r="A2869" s="1" t="s">
        <v>11506</v>
      </c>
      <c r="B2869" s="1" t="s">
        <v>13958</v>
      </c>
      <c r="C2869" s="1" t="s">
        <v>7124</v>
      </c>
      <c r="D2869" s="1" t="s">
        <v>8925</v>
      </c>
      <c r="E2869" s="1">
        <v>12.5</v>
      </c>
      <c r="F2869" s="1">
        <v>12.5</v>
      </c>
    </row>
    <row r="2870" spans="1:6" x14ac:dyDescent="0.25">
      <c r="A2870" s="1" t="s">
        <v>1523</v>
      </c>
      <c r="B2870" s="1" t="s">
        <v>5080</v>
      </c>
      <c r="C2870" s="1" t="s">
        <v>7801</v>
      </c>
      <c r="D2870" s="1" t="s">
        <v>9859</v>
      </c>
      <c r="E2870" s="1">
        <v>12.5</v>
      </c>
      <c r="F2870" s="1">
        <v>12.5</v>
      </c>
    </row>
    <row r="2871" spans="1:6" x14ac:dyDescent="0.25">
      <c r="A2871" s="1" t="s">
        <v>2625</v>
      </c>
      <c r="B2871" s="1" t="s">
        <v>6182</v>
      </c>
      <c r="C2871" s="1" t="s">
        <v>7124</v>
      </c>
      <c r="D2871" s="1" t="s">
        <v>8925</v>
      </c>
      <c r="E2871" s="1">
        <v>12.5</v>
      </c>
      <c r="F2871" s="1">
        <v>12.5</v>
      </c>
    </row>
    <row r="2872" spans="1:6" x14ac:dyDescent="0.25">
      <c r="A2872" s="1" t="s">
        <v>3463</v>
      </c>
      <c r="B2872" s="1" t="s">
        <v>7020</v>
      </c>
      <c r="C2872" s="1" t="s">
        <v>7124</v>
      </c>
      <c r="D2872" s="1" t="s">
        <v>9718</v>
      </c>
      <c r="E2872" s="1">
        <v>12.5</v>
      </c>
      <c r="F2872" s="1">
        <v>12.5</v>
      </c>
    </row>
    <row r="2873" spans="1:6" x14ac:dyDescent="0.25">
      <c r="A2873" s="1" t="s">
        <v>1214</v>
      </c>
      <c r="B2873" s="1" t="s">
        <v>4771</v>
      </c>
      <c r="C2873" s="1" t="s">
        <v>7666</v>
      </c>
      <c r="D2873" s="1" t="s">
        <v>9685</v>
      </c>
      <c r="E2873" s="1">
        <v>12.6</v>
      </c>
      <c r="F2873" s="1">
        <v>12.6</v>
      </c>
    </row>
    <row r="2874" spans="1:6" x14ac:dyDescent="0.25">
      <c r="A2874" s="1" t="s">
        <v>1750</v>
      </c>
      <c r="B2874" s="1" t="s">
        <v>5307</v>
      </c>
      <c r="C2874" s="1" t="s">
        <v>7124</v>
      </c>
      <c r="D2874" s="1" t="s">
        <v>8925</v>
      </c>
      <c r="E2874" s="1">
        <v>12.6</v>
      </c>
      <c r="F2874" s="1">
        <v>12.6</v>
      </c>
    </row>
    <row r="2875" spans="1:6" x14ac:dyDescent="0.25">
      <c r="A2875" s="1" t="s">
        <v>12059</v>
      </c>
      <c r="B2875" s="1" t="s">
        <v>14511</v>
      </c>
      <c r="C2875" s="1" t="s">
        <v>7124</v>
      </c>
      <c r="D2875" s="1" t="s">
        <v>8925</v>
      </c>
      <c r="E2875" s="1">
        <v>12.6</v>
      </c>
      <c r="F2875" s="1">
        <v>12.6</v>
      </c>
    </row>
    <row r="2876" spans="1:6" x14ac:dyDescent="0.25">
      <c r="A2876" s="1" t="s">
        <v>12104</v>
      </c>
      <c r="B2876" s="1" t="s">
        <v>14556</v>
      </c>
      <c r="C2876" s="1" t="s">
        <v>7124</v>
      </c>
      <c r="D2876" s="1" t="s">
        <v>8925</v>
      </c>
      <c r="E2876" s="1">
        <v>12.6</v>
      </c>
      <c r="F2876" s="1">
        <v>12.6</v>
      </c>
    </row>
    <row r="2877" spans="1:6" x14ac:dyDescent="0.25">
      <c r="A2877" s="1" t="s">
        <v>12210</v>
      </c>
      <c r="B2877" s="1" t="s">
        <v>14662</v>
      </c>
      <c r="C2877" s="1" t="s">
        <v>7124</v>
      </c>
      <c r="D2877" s="1" t="s">
        <v>8916</v>
      </c>
      <c r="E2877" s="1" t="s">
        <v>13023</v>
      </c>
      <c r="F2877" s="1">
        <v>12.6</v>
      </c>
    </row>
    <row r="2878" spans="1:6" x14ac:dyDescent="0.25">
      <c r="A2878" s="1" t="s">
        <v>12278</v>
      </c>
      <c r="B2878" s="1" t="s">
        <v>14730</v>
      </c>
      <c r="C2878" s="1" t="s">
        <v>7124</v>
      </c>
      <c r="D2878" s="1" t="s">
        <v>12937</v>
      </c>
      <c r="E2878" s="1">
        <v>12.6</v>
      </c>
      <c r="F2878" s="1">
        <v>12.6</v>
      </c>
    </row>
    <row r="2879" spans="1:6" x14ac:dyDescent="0.25">
      <c r="A2879" s="1" t="s">
        <v>97</v>
      </c>
      <c r="B2879" s="1" t="s">
        <v>3654</v>
      </c>
      <c r="C2879" s="1" t="s">
        <v>7124</v>
      </c>
      <c r="D2879" s="1" t="s">
        <v>8916</v>
      </c>
      <c r="E2879" s="1">
        <v>12.7</v>
      </c>
      <c r="F2879" s="1">
        <v>12.7</v>
      </c>
    </row>
    <row r="2880" spans="1:6" x14ac:dyDescent="0.25">
      <c r="A2880" s="1" t="s">
        <v>11590</v>
      </c>
      <c r="B2880" s="1" t="s">
        <v>14042</v>
      </c>
      <c r="C2880" s="1" t="s">
        <v>7124</v>
      </c>
      <c r="D2880" s="1" t="s">
        <v>9038</v>
      </c>
      <c r="E2880" s="1">
        <v>12.7</v>
      </c>
      <c r="F2880" s="1">
        <v>12.7</v>
      </c>
    </row>
    <row r="2881" spans="1:6" x14ac:dyDescent="0.25">
      <c r="A2881" s="1" t="s">
        <v>11793</v>
      </c>
      <c r="B2881" s="1" t="s">
        <v>14245</v>
      </c>
      <c r="C2881" s="1" t="s">
        <v>7124</v>
      </c>
      <c r="D2881" s="1" t="s">
        <v>8925</v>
      </c>
      <c r="E2881" s="1">
        <v>12.7</v>
      </c>
      <c r="F2881" s="1">
        <v>12.7</v>
      </c>
    </row>
    <row r="2882" spans="1:6" x14ac:dyDescent="0.25">
      <c r="A2882" s="1" t="s">
        <v>11821</v>
      </c>
      <c r="B2882" s="1" t="s">
        <v>14273</v>
      </c>
      <c r="C2882" s="1" t="s">
        <v>13299</v>
      </c>
      <c r="D2882" s="1" t="s">
        <v>12714</v>
      </c>
      <c r="E2882" s="1">
        <v>12.7</v>
      </c>
      <c r="F2882" s="1">
        <v>12.7</v>
      </c>
    </row>
    <row r="2883" spans="1:6" x14ac:dyDescent="0.25">
      <c r="A2883" s="1" t="s">
        <v>11988</v>
      </c>
      <c r="B2883" s="1" t="s">
        <v>14440</v>
      </c>
      <c r="C2883" s="1" t="s">
        <v>7124</v>
      </c>
      <c r="D2883" s="1" t="s">
        <v>9513</v>
      </c>
      <c r="E2883" s="1">
        <v>12.7</v>
      </c>
      <c r="F2883" s="1">
        <v>12.7</v>
      </c>
    </row>
    <row r="2884" spans="1:6" x14ac:dyDescent="0.25">
      <c r="A2884" s="1" t="s">
        <v>3063</v>
      </c>
      <c r="B2884" s="1" t="s">
        <v>6620</v>
      </c>
      <c r="C2884" s="1" t="s">
        <v>8479</v>
      </c>
      <c r="D2884" s="1" t="s">
        <v>10733</v>
      </c>
      <c r="E2884" s="1">
        <v>12.7</v>
      </c>
      <c r="F2884" s="1">
        <v>12.7</v>
      </c>
    </row>
    <row r="2885" spans="1:6" x14ac:dyDescent="0.25">
      <c r="A2885" s="1" t="s">
        <v>3063</v>
      </c>
      <c r="B2885" s="1" t="s">
        <v>6620</v>
      </c>
      <c r="C2885" s="1" t="s">
        <v>8479</v>
      </c>
      <c r="D2885" s="1" t="s">
        <v>10733</v>
      </c>
      <c r="E2885" s="1">
        <v>12.7</v>
      </c>
      <c r="F2885" s="1">
        <v>12.7</v>
      </c>
    </row>
    <row r="2886" spans="1:6" x14ac:dyDescent="0.25">
      <c r="A2886" s="1" t="s">
        <v>3063</v>
      </c>
      <c r="B2886" s="1" t="s">
        <v>6620</v>
      </c>
      <c r="C2886" s="1" t="s">
        <v>8479</v>
      </c>
      <c r="D2886" s="1" t="s">
        <v>10733</v>
      </c>
      <c r="E2886" s="1">
        <v>12.7</v>
      </c>
      <c r="F2886" s="1">
        <v>12.7</v>
      </c>
    </row>
    <row r="2887" spans="1:6" x14ac:dyDescent="0.25">
      <c r="A2887" s="1" t="s">
        <v>12286</v>
      </c>
      <c r="B2887" s="1" t="s">
        <v>14738</v>
      </c>
      <c r="C2887" s="1" t="s">
        <v>7124</v>
      </c>
      <c r="D2887" s="1" t="s">
        <v>12941</v>
      </c>
      <c r="E2887" s="1">
        <v>12.7</v>
      </c>
      <c r="F2887" s="1">
        <v>12.7</v>
      </c>
    </row>
    <row r="2888" spans="1:6" x14ac:dyDescent="0.25">
      <c r="A2888" s="1" t="s">
        <v>12302</v>
      </c>
      <c r="B2888" s="1" t="s">
        <v>14754</v>
      </c>
      <c r="C2888" s="1" t="s">
        <v>7124</v>
      </c>
      <c r="D2888" s="1" t="s">
        <v>8925</v>
      </c>
      <c r="E2888" s="1">
        <v>12.7</v>
      </c>
      <c r="F2888" s="1">
        <v>12.7</v>
      </c>
    </row>
    <row r="2889" spans="1:6" x14ac:dyDescent="0.25">
      <c r="A2889" s="1" t="s">
        <v>11118</v>
      </c>
      <c r="B2889" s="1" t="s">
        <v>13570</v>
      </c>
      <c r="C2889" s="1" t="s">
        <v>7124</v>
      </c>
      <c r="D2889" s="1" t="s">
        <v>12377</v>
      </c>
      <c r="E2889" s="1">
        <v>12.8</v>
      </c>
      <c r="F2889" s="1">
        <v>12.8</v>
      </c>
    </row>
    <row r="2890" spans="1:6" x14ac:dyDescent="0.25">
      <c r="A2890" s="1" t="s">
        <v>455</v>
      </c>
      <c r="B2890" s="1" t="s">
        <v>4012</v>
      </c>
      <c r="C2890" s="1" t="s">
        <v>7124</v>
      </c>
      <c r="D2890" s="1" t="s">
        <v>9077</v>
      </c>
      <c r="E2890" s="1">
        <v>12.8</v>
      </c>
      <c r="F2890" s="1">
        <v>12.8</v>
      </c>
    </row>
    <row r="2891" spans="1:6" x14ac:dyDescent="0.25">
      <c r="A2891" s="1" t="s">
        <v>11357</v>
      </c>
      <c r="B2891" s="1" t="s">
        <v>13809</v>
      </c>
      <c r="C2891" s="1" t="s">
        <v>13144</v>
      </c>
      <c r="D2891" s="1" t="s">
        <v>12495</v>
      </c>
      <c r="E2891" s="1">
        <v>12.8</v>
      </c>
      <c r="F2891" s="1">
        <v>12.8</v>
      </c>
    </row>
    <row r="2892" spans="1:6" x14ac:dyDescent="0.25">
      <c r="A2892" s="1" t="s">
        <v>11420</v>
      </c>
      <c r="B2892" s="1" t="s">
        <v>13872</v>
      </c>
      <c r="C2892" s="1" t="s">
        <v>7124</v>
      </c>
      <c r="D2892" s="1" t="s">
        <v>8925</v>
      </c>
      <c r="E2892" s="1">
        <v>12.8</v>
      </c>
      <c r="F2892" s="1">
        <v>12.8</v>
      </c>
    </row>
    <row r="2893" spans="1:6" x14ac:dyDescent="0.25">
      <c r="A2893" s="1" t="s">
        <v>2125</v>
      </c>
      <c r="B2893" s="1" t="s">
        <v>5682</v>
      </c>
      <c r="C2893" s="1" t="s">
        <v>7124</v>
      </c>
      <c r="D2893" s="1" t="s">
        <v>9077</v>
      </c>
      <c r="E2893" s="1">
        <v>12.8</v>
      </c>
      <c r="F2893" s="1">
        <v>12.8</v>
      </c>
    </row>
    <row r="2894" spans="1:6" x14ac:dyDescent="0.25">
      <c r="A2894" s="1" t="s">
        <v>2388</v>
      </c>
      <c r="B2894" s="1" t="s">
        <v>5945</v>
      </c>
      <c r="C2894" s="1" t="s">
        <v>8192</v>
      </c>
      <c r="D2894" s="1" t="s">
        <v>10141</v>
      </c>
      <c r="E2894" s="1">
        <v>12.8</v>
      </c>
      <c r="F2894" s="1">
        <v>12.8</v>
      </c>
    </row>
    <row r="2895" spans="1:6" x14ac:dyDescent="0.25">
      <c r="A2895" s="1" t="s">
        <v>11234</v>
      </c>
      <c r="B2895" s="1" t="s">
        <v>13686</v>
      </c>
      <c r="C2895" s="1" t="s">
        <v>13099</v>
      </c>
      <c r="D2895" s="1" t="s">
        <v>12433</v>
      </c>
      <c r="E2895" s="1">
        <v>12.9</v>
      </c>
      <c r="F2895" s="1">
        <v>12.9</v>
      </c>
    </row>
    <row r="2896" spans="1:6" x14ac:dyDescent="0.25">
      <c r="A2896" s="1" t="s">
        <v>11317</v>
      </c>
      <c r="B2896" s="1" t="s">
        <v>13769</v>
      </c>
      <c r="C2896" s="1" t="s">
        <v>13129</v>
      </c>
      <c r="D2896" s="1" t="s">
        <v>12474</v>
      </c>
      <c r="E2896" s="1">
        <v>12.9</v>
      </c>
      <c r="F2896" s="1">
        <v>12.9</v>
      </c>
    </row>
    <row r="2897" spans="1:6" x14ac:dyDescent="0.25">
      <c r="A2897" s="1" t="s">
        <v>11368</v>
      </c>
      <c r="B2897" s="1" t="s">
        <v>13820</v>
      </c>
      <c r="C2897" s="1" t="s">
        <v>7124</v>
      </c>
      <c r="D2897" s="1" t="s">
        <v>10840</v>
      </c>
      <c r="E2897" s="1">
        <v>12.9</v>
      </c>
      <c r="F2897" s="1">
        <v>12.9</v>
      </c>
    </row>
    <row r="2898" spans="1:6" x14ac:dyDescent="0.25">
      <c r="A2898" s="1" t="s">
        <v>1220</v>
      </c>
      <c r="B2898" s="1" t="s">
        <v>4777</v>
      </c>
      <c r="C2898" s="1" t="s">
        <v>7124</v>
      </c>
      <c r="D2898" s="1" t="s">
        <v>9690</v>
      </c>
      <c r="E2898" s="1">
        <v>12.9</v>
      </c>
      <c r="F2898" s="1">
        <v>12.9</v>
      </c>
    </row>
    <row r="2899" spans="1:6" x14ac:dyDescent="0.25">
      <c r="A2899" s="1" t="s">
        <v>11637</v>
      </c>
      <c r="B2899" s="1" t="s">
        <v>14089</v>
      </c>
      <c r="C2899" s="1" t="s">
        <v>13240</v>
      </c>
      <c r="D2899" s="1" t="s">
        <v>12627</v>
      </c>
      <c r="E2899" s="1">
        <v>12.9</v>
      </c>
      <c r="F2899" s="1">
        <v>12.9</v>
      </c>
    </row>
    <row r="2900" spans="1:6" x14ac:dyDescent="0.25">
      <c r="A2900" s="1" t="s">
        <v>2247</v>
      </c>
      <c r="B2900" s="1" t="s">
        <v>5804</v>
      </c>
      <c r="C2900" s="1" t="s">
        <v>7124</v>
      </c>
      <c r="D2900" s="1" t="s">
        <v>8925</v>
      </c>
      <c r="E2900" s="1">
        <v>12.9</v>
      </c>
      <c r="F2900" s="1">
        <v>12.9</v>
      </c>
    </row>
    <row r="2901" spans="1:6" x14ac:dyDescent="0.25">
      <c r="A2901" s="1" t="s">
        <v>2325</v>
      </c>
      <c r="B2901" s="1" t="s">
        <v>5882</v>
      </c>
      <c r="C2901" s="1" t="s">
        <v>8164</v>
      </c>
      <c r="D2901" s="1" t="s">
        <v>10323</v>
      </c>
      <c r="E2901" s="1">
        <v>12.9</v>
      </c>
      <c r="F2901" s="1">
        <v>12.9</v>
      </c>
    </row>
    <row r="2902" spans="1:6" x14ac:dyDescent="0.25">
      <c r="A2902" s="1" t="s">
        <v>11981</v>
      </c>
      <c r="B2902" s="1" t="s">
        <v>14433</v>
      </c>
      <c r="C2902" s="1" t="s">
        <v>13357</v>
      </c>
      <c r="D2902" s="1" t="s">
        <v>12795</v>
      </c>
      <c r="E2902" s="1">
        <v>12.9</v>
      </c>
      <c r="F2902" s="1">
        <v>12.9</v>
      </c>
    </row>
    <row r="2903" spans="1:6" x14ac:dyDescent="0.25">
      <c r="A2903" s="1" t="s">
        <v>2794</v>
      </c>
      <c r="B2903" s="1" t="s">
        <v>6351</v>
      </c>
      <c r="C2903" s="1" t="s">
        <v>7124</v>
      </c>
      <c r="D2903" s="1" t="s">
        <v>10588</v>
      </c>
      <c r="E2903" s="1">
        <v>12.9</v>
      </c>
      <c r="F2903" s="1">
        <v>12.9</v>
      </c>
    </row>
    <row r="2904" spans="1:6" x14ac:dyDescent="0.25">
      <c r="A2904" s="1" t="s">
        <v>3483</v>
      </c>
      <c r="B2904" s="1" t="s">
        <v>7040</v>
      </c>
      <c r="C2904" s="1" t="s">
        <v>7124</v>
      </c>
      <c r="D2904" s="1" t="s">
        <v>10984</v>
      </c>
      <c r="E2904" s="1">
        <v>12.9</v>
      </c>
      <c r="F2904" s="1">
        <v>12.9</v>
      </c>
    </row>
    <row r="2905" spans="1:6" x14ac:dyDescent="0.25">
      <c r="A2905" s="1" t="s">
        <v>3528</v>
      </c>
      <c r="B2905" s="1" t="s">
        <v>7085</v>
      </c>
      <c r="C2905" s="1" t="s">
        <v>8681</v>
      </c>
      <c r="D2905" s="1" t="s">
        <v>11012</v>
      </c>
      <c r="E2905" s="1">
        <v>12.9</v>
      </c>
      <c r="F2905" s="1">
        <v>12.9</v>
      </c>
    </row>
    <row r="2906" spans="1:6" x14ac:dyDescent="0.25">
      <c r="A2906" s="1" t="s">
        <v>23</v>
      </c>
      <c r="B2906" s="1" t="s">
        <v>3580</v>
      </c>
      <c r="C2906" s="1" t="s">
        <v>7124</v>
      </c>
      <c r="D2906" s="1" t="s">
        <v>8924</v>
      </c>
      <c r="E2906" s="1">
        <v>13</v>
      </c>
      <c r="F2906" s="1">
        <v>13</v>
      </c>
    </row>
    <row r="2907" spans="1:6" x14ac:dyDescent="0.25">
      <c r="A2907" s="1" t="s">
        <v>11371</v>
      </c>
      <c r="B2907" s="1" t="s">
        <v>13823</v>
      </c>
      <c r="C2907" s="1" t="s">
        <v>7124</v>
      </c>
      <c r="D2907" s="1" t="s">
        <v>12504</v>
      </c>
      <c r="E2907" s="1">
        <v>13</v>
      </c>
      <c r="F2907" s="1">
        <v>13</v>
      </c>
    </row>
    <row r="2908" spans="1:6" x14ac:dyDescent="0.25">
      <c r="A2908" s="1" t="s">
        <v>11470</v>
      </c>
      <c r="B2908" s="1" t="s">
        <v>13922</v>
      </c>
      <c r="C2908" s="1" t="s">
        <v>7124</v>
      </c>
      <c r="D2908" s="1" t="s">
        <v>12548</v>
      </c>
      <c r="E2908" s="1">
        <v>13</v>
      </c>
      <c r="F2908" s="1">
        <v>13</v>
      </c>
    </row>
    <row r="2909" spans="1:6" x14ac:dyDescent="0.25">
      <c r="A2909" s="1" t="s">
        <v>1334</v>
      </c>
      <c r="B2909" s="1" t="s">
        <v>4891</v>
      </c>
      <c r="C2909" s="1" t="s">
        <v>7124</v>
      </c>
      <c r="D2909" s="1" t="s">
        <v>9765</v>
      </c>
      <c r="E2909" s="1">
        <v>13</v>
      </c>
      <c r="F2909" s="1">
        <v>13</v>
      </c>
    </row>
    <row r="2910" spans="1:6" x14ac:dyDescent="0.25">
      <c r="A2910" s="1" t="s">
        <v>1561</v>
      </c>
      <c r="B2910" s="1" t="s">
        <v>5118</v>
      </c>
      <c r="C2910" s="1" t="s">
        <v>7124</v>
      </c>
      <c r="D2910" s="1" t="s">
        <v>8925</v>
      </c>
      <c r="E2910" s="1">
        <v>13</v>
      </c>
      <c r="F2910" s="1">
        <v>13</v>
      </c>
    </row>
    <row r="2911" spans="1:6" x14ac:dyDescent="0.25">
      <c r="A2911" s="1" t="s">
        <v>2177</v>
      </c>
      <c r="B2911" s="1" t="s">
        <v>5734</v>
      </c>
      <c r="C2911" s="1" t="s">
        <v>7124</v>
      </c>
      <c r="D2911" s="1" t="s">
        <v>8925</v>
      </c>
      <c r="E2911" s="1">
        <v>13</v>
      </c>
      <c r="F2911" s="1">
        <v>13</v>
      </c>
    </row>
    <row r="2912" spans="1:6" x14ac:dyDescent="0.25">
      <c r="A2912" s="1" t="s">
        <v>2582</v>
      </c>
      <c r="B2912" s="1" t="s">
        <v>6139</v>
      </c>
      <c r="C2912" s="1" t="s">
        <v>8272</v>
      </c>
      <c r="D2912" s="1" t="s">
        <v>10463</v>
      </c>
      <c r="E2912" s="1">
        <v>13</v>
      </c>
      <c r="F2912" s="1">
        <v>13</v>
      </c>
    </row>
    <row r="2913" spans="1:6" x14ac:dyDescent="0.25">
      <c r="A2913" s="1" t="s">
        <v>2582</v>
      </c>
      <c r="B2913" s="1" t="s">
        <v>6139</v>
      </c>
      <c r="C2913" s="1" t="s">
        <v>8272</v>
      </c>
      <c r="D2913" s="1" t="s">
        <v>10463</v>
      </c>
      <c r="E2913" s="1">
        <v>13</v>
      </c>
      <c r="F2913" s="1">
        <v>13</v>
      </c>
    </row>
    <row r="2914" spans="1:6" x14ac:dyDescent="0.25">
      <c r="A2914" s="1" t="s">
        <v>11148</v>
      </c>
      <c r="B2914" s="1" t="s">
        <v>13600</v>
      </c>
      <c r="C2914" s="1" t="s">
        <v>7124</v>
      </c>
      <c r="D2914" s="1" t="s">
        <v>10299</v>
      </c>
      <c r="E2914" s="1">
        <v>13.1</v>
      </c>
      <c r="F2914" s="1">
        <v>13.1</v>
      </c>
    </row>
    <row r="2915" spans="1:6" x14ac:dyDescent="0.25">
      <c r="A2915" s="1" t="s">
        <v>11315</v>
      </c>
      <c r="B2915" s="1" t="s">
        <v>13767</v>
      </c>
      <c r="C2915" s="1" t="s">
        <v>7124</v>
      </c>
      <c r="D2915" s="1" t="s">
        <v>8925</v>
      </c>
      <c r="E2915" s="1">
        <v>13.1</v>
      </c>
      <c r="F2915" s="1">
        <v>13.1</v>
      </c>
    </row>
    <row r="2916" spans="1:6" x14ac:dyDescent="0.25">
      <c r="A2916" s="1" t="s">
        <v>11557</v>
      </c>
      <c r="B2916" s="1" t="s">
        <v>14009</v>
      </c>
      <c r="C2916" s="1" t="s">
        <v>7124</v>
      </c>
      <c r="D2916" s="1" t="s">
        <v>8916</v>
      </c>
      <c r="E2916" s="1">
        <v>13.1</v>
      </c>
      <c r="F2916" s="1">
        <v>13.1</v>
      </c>
    </row>
    <row r="2917" spans="1:6" x14ac:dyDescent="0.25">
      <c r="A2917" s="1" t="s">
        <v>1887</v>
      </c>
      <c r="B2917" s="1" t="s">
        <v>5444</v>
      </c>
      <c r="C2917" s="1" t="s">
        <v>7124</v>
      </c>
      <c r="D2917" s="1" t="s">
        <v>8961</v>
      </c>
      <c r="E2917" s="1">
        <v>13.1</v>
      </c>
      <c r="F2917" s="1">
        <v>13.1</v>
      </c>
    </row>
    <row r="2918" spans="1:6" x14ac:dyDescent="0.25">
      <c r="A2918" s="1" t="s">
        <v>11290</v>
      </c>
      <c r="B2918" s="1" t="s">
        <v>13742</v>
      </c>
      <c r="C2918" s="1" t="s">
        <v>13120</v>
      </c>
      <c r="D2918" s="1" t="s">
        <v>12464</v>
      </c>
      <c r="E2918" s="1">
        <v>13.2</v>
      </c>
      <c r="F2918" s="1">
        <v>13.2</v>
      </c>
    </row>
    <row r="2919" spans="1:6" x14ac:dyDescent="0.25">
      <c r="A2919" s="1" t="s">
        <v>869</v>
      </c>
      <c r="B2919" s="1" t="s">
        <v>4426</v>
      </c>
      <c r="C2919" s="1" t="s">
        <v>7526</v>
      </c>
      <c r="D2919" s="1" t="s">
        <v>9490</v>
      </c>
      <c r="E2919" s="1">
        <v>13.2</v>
      </c>
      <c r="F2919" s="1">
        <v>13.2</v>
      </c>
    </row>
    <row r="2920" spans="1:6" x14ac:dyDescent="0.25">
      <c r="A2920" s="1" t="s">
        <v>885</v>
      </c>
      <c r="B2920" s="1" t="s">
        <v>4442</v>
      </c>
      <c r="C2920" s="1" t="s">
        <v>7536</v>
      </c>
      <c r="D2920" s="1" t="s">
        <v>9501</v>
      </c>
      <c r="E2920" s="1">
        <v>13.2</v>
      </c>
      <c r="F2920" s="1">
        <v>13.2</v>
      </c>
    </row>
    <row r="2921" spans="1:6" x14ac:dyDescent="0.25">
      <c r="A2921" s="1" t="s">
        <v>11441</v>
      </c>
      <c r="B2921" s="1" t="s">
        <v>13893</v>
      </c>
      <c r="C2921" s="1" t="s">
        <v>7124</v>
      </c>
      <c r="D2921" s="1" t="s">
        <v>8925</v>
      </c>
      <c r="E2921" s="1">
        <v>13.2</v>
      </c>
      <c r="F2921" s="1">
        <v>13.2</v>
      </c>
    </row>
    <row r="2922" spans="1:6" x14ac:dyDescent="0.25">
      <c r="A2922" s="1" t="s">
        <v>11534</v>
      </c>
      <c r="B2922" s="1" t="s">
        <v>13986</v>
      </c>
      <c r="C2922" s="1" t="s">
        <v>7124</v>
      </c>
      <c r="D2922" s="1" t="s">
        <v>8916</v>
      </c>
      <c r="E2922" s="1">
        <v>13.2</v>
      </c>
      <c r="F2922" s="1">
        <v>13.2</v>
      </c>
    </row>
    <row r="2923" spans="1:6" x14ac:dyDescent="0.25">
      <c r="A2923" s="1" t="s">
        <v>11593</v>
      </c>
      <c r="B2923" s="1" t="s">
        <v>14045</v>
      </c>
      <c r="C2923" s="1" t="s">
        <v>7124</v>
      </c>
      <c r="D2923" s="1" t="s">
        <v>9077</v>
      </c>
      <c r="E2923" s="1">
        <v>13.2</v>
      </c>
      <c r="F2923" s="1">
        <v>13.2</v>
      </c>
    </row>
    <row r="2924" spans="1:6" x14ac:dyDescent="0.25">
      <c r="A2924" s="1" t="s">
        <v>11999</v>
      </c>
      <c r="B2924" s="1" t="s">
        <v>14451</v>
      </c>
      <c r="C2924" s="1" t="s">
        <v>7124</v>
      </c>
      <c r="D2924" s="1" t="s">
        <v>8925</v>
      </c>
      <c r="E2924" s="1" t="s">
        <v>13011</v>
      </c>
      <c r="F2924" s="1">
        <v>13.2</v>
      </c>
    </row>
    <row r="2925" spans="1:6" x14ac:dyDescent="0.25">
      <c r="A2925" s="1" t="s">
        <v>12020</v>
      </c>
      <c r="B2925" s="1" t="s">
        <v>14472</v>
      </c>
      <c r="C2925" s="1" t="s">
        <v>7124</v>
      </c>
      <c r="D2925" s="1" t="s">
        <v>8925</v>
      </c>
      <c r="E2925" s="1">
        <v>13.2</v>
      </c>
      <c r="F2925" s="1">
        <v>13.2</v>
      </c>
    </row>
    <row r="2926" spans="1:6" x14ac:dyDescent="0.25">
      <c r="A2926" s="1" t="s">
        <v>3306</v>
      </c>
      <c r="B2926" s="1" t="s">
        <v>6863</v>
      </c>
      <c r="C2926" s="1" t="s">
        <v>8590</v>
      </c>
      <c r="D2926" s="1" t="s">
        <v>10883</v>
      </c>
      <c r="E2926" s="1">
        <v>13.2</v>
      </c>
      <c r="F2926" s="1">
        <v>13.2</v>
      </c>
    </row>
    <row r="2927" spans="1:6" x14ac:dyDescent="0.25">
      <c r="A2927" s="1" t="s">
        <v>3338</v>
      </c>
      <c r="B2927" s="1" t="s">
        <v>6895</v>
      </c>
      <c r="C2927" s="1" t="s">
        <v>7124</v>
      </c>
      <c r="D2927" s="1" t="s">
        <v>8925</v>
      </c>
      <c r="E2927" s="1">
        <v>13.2</v>
      </c>
      <c r="F2927" s="1">
        <v>13.2</v>
      </c>
    </row>
    <row r="2928" spans="1:6" x14ac:dyDescent="0.25">
      <c r="A2928" s="1" t="s">
        <v>11636</v>
      </c>
      <c r="B2928" s="1" t="s">
        <v>14088</v>
      </c>
      <c r="C2928" s="1" t="s">
        <v>7124</v>
      </c>
      <c r="D2928" s="1" t="s">
        <v>9377</v>
      </c>
      <c r="E2928" s="1">
        <v>13.3</v>
      </c>
      <c r="F2928" s="1">
        <v>13.3</v>
      </c>
    </row>
    <row r="2929" spans="1:6" x14ac:dyDescent="0.25">
      <c r="A2929" s="1" t="s">
        <v>11674</v>
      </c>
      <c r="B2929" s="1" t="s">
        <v>14126</v>
      </c>
      <c r="C2929" s="1" t="s">
        <v>7124</v>
      </c>
      <c r="D2929" s="1" t="s">
        <v>8925</v>
      </c>
      <c r="E2929" s="1">
        <v>13.3</v>
      </c>
      <c r="F2929" s="1">
        <v>13.3</v>
      </c>
    </row>
    <row r="2930" spans="1:6" x14ac:dyDescent="0.25">
      <c r="A2930" s="1" t="s">
        <v>11838</v>
      </c>
      <c r="B2930" s="1" t="s">
        <v>14290</v>
      </c>
      <c r="C2930" s="1" t="s">
        <v>7124</v>
      </c>
      <c r="D2930" s="1" t="s">
        <v>8925</v>
      </c>
      <c r="E2930" s="1">
        <v>13.3</v>
      </c>
      <c r="F2930" s="1">
        <v>13.3</v>
      </c>
    </row>
    <row r="2931" spans="1:6" x14ac:dyDescent="0.25">
      <c r="A2931" s="1" t="s">
        <v>12176</v>
      </c>
      <c r="B2931" s="1" t="s">
        <v>14628</v>
      </c>
      <c r="C2931" s="1" t="s">
        <v>7124</v>
      </c>
      <c r="D2931" s="1" t="s">
        <v>8925</v>
      </c>
      <c r="E2931" s="1">
        <v>13.3</v>
      </c>
      <c r="F2931" s="1">
        <v>13.3</v>
      </c>
    </row>
    <row r="2932" spans="1:6" x14ac:dyDescent="0.25">
      <c r="A2932" s="1" t="s">
        <v>11053</v>
      </c>
      <c r="B2932" s="1" t="s">
        <v>13505</v>
      </c>
      <c r="C2932" s="1" t="s">
        <v>7124</v>
      </c>
      <c r="D2932" s="1" t="s">
        <v>10242</v>
      </c>
      <c r="E2932" s="1">
        <v>13.4</v>
      </c>
      <c r="F2932" s="1">
        <v>13.4</v>
      </c>
    </row>
    <row r="2933" spans="1:6" x14ac:dyDescent="0.25">
      <c r="A2933" s="1" t="s">
        <v>11103</v>
      </c>
      <c r="B2933" s="1" t="s">
        <v>13555</v>
      </c>
      <c r="C2933" s="1" t="s">
        <v>7124</v>
      </c>
      <c r="D2933" s="1" t="s">
        <v>8925</v>
      </c>
      <c r="E2933" s="1">
        <v>13.4</v>
      </c>
      <c r="F2933" s="1">
        <v>13.4</v>
      </c>
    </row>
    <row r="2934" spans="1:6" x14ac:dyDescent="0.25">
      <c r="A2934" s="1" t="s">
        <v>188</v>
      </c>
      <c r="B2934" s="1" t="s">
        <v>3745</v>
      </c>
      <c r="C2934" s="1" t="s">
        <v>7124</v>
      </c>
      <c r="D2934" s="1" t="s">
        <v>8916</v>
      </c>
      <c r="E2934" s="1">
        <v>13.4</v>
      </c>
      <c r="F2934" s="1">
        <v>13.4</v>
      </c>
    </row>
    <row r="2935" spans="1:6" x14ac:dyDescent="0.25">
      <c r="A2935" s="1" t="s">
        <v>11394</v>
      </c>
      <c r="B2935" s="1" t="s">
        <v>13846</v>
      </c>
      <c r="C2935" s="1" t="s">
        <v>7124</v>
      </c>
      <c r="D2935" s="1" t="s">
        <v>12516</v>
      </c>
      <c r="E2935" s="1">
        <v>13.4</v>
      </c>
      <c r="F2935" s="1">
        <v>13.4</v>
      </c>
    </row>
    <row r="2936" spans="1:6" x14ac:dyDescent="0.25">
      <c r="A2936" s="1" t="s">
        <v>1054</v>
      </c>
      <c r="B2936" s="1" t="s">
        <v>4611</v>
      </c>
      <c r="C2936" s="1" t="s">
        <v>7604</v>
      </c>
      <c r="D2936" s="1" t="s">
        <v>9599</v>
      </c>
      <c r="E2936" s="1">
        <v>13.4</v>
      </c>
      <c r="F2936" s="1">
        <v>13.4</v>
      </c>
    </row>
    <row r="2937" spans="1:6" x14ac:dyDescent="0.25">
      <c r="A2937" s="1" t="s">
        <v>1640</v>
      </c>
      <c r="B2937" s="1" t="s">
        <v>5197</v>
      </c>
      <c r="C2937" s="1" t="s">
        <v>7124</v>
      </c>
      <c r="D2937" s="1" t="s">
        <v>9925</v>
      </c>
      <c r="E2937" s="1">
        <v>13.4</v>
      </c>
      <c r="F2937" s="1">
        <v>13.4</v>
      </c>
    </row>
    <row r="2938" spans="1:6" x14ac:dyDescent="0.25">
      <c r="A2938" s="1" t="s">
        <v>1956</v>
      </c>
      <c r="B2938" s="1" t="s">
        <v>5513</v>
      </c>
      <c r="C2938" s="1" t="s">
        <v>7124</v>
      </c>
      <c r="D2938" s="1" t="s">
        <v>8925</v>
      </c>
      <c r="E2938" s="1">
        <v>13.4</v>
      </c>
      <c r="F2938" s="1">
        <v>13.4</v>
      </c>
    </row>
    <row r="2939" spans="1:6" x14ac:dyDescent="0.25">
      <c r="A2939" s="1" t="s">
        <v>3057</v>
      </c>
      <c r="B2939" s="1" t="s">
        <v>6614</v>
      </c>
      <c r="C2939" s="1" t="s">
        <v>8476</v>
      </c>
      <c r="D2939" s="1" t="s">
        <v>10729</v>
      </c>
      <c r="E2939" s="1">
        <v>13.4</v>
      </c>
      <c r="F2939" s="1">
        <v>13.4</v>
      </c>
    </row>
    <row r="2940" spans="1:6" x14ac:dyDescent="0.25">
      <c r="A2940" s="1" t="s">
        <v>11414</v>
      </c>
      <c r="B2940" s="1" t="s">
        <v>13866</v>
      </c>
      <c r="C2940" s="1" t="s">
        <v>13161</v>
      </c>
      <c r="D2940" s="1" t="s">
        <v>12524</v>
      </c>
      <c r="E2940" s="1">
        <v>13.5</v>
      </c>
      <c r="F2940" s="1">
        <v>13.5</v>
      </c>
    </row>
    <row r="2941" spans="1:6" x14ac:dyDescent="0.25">
      <c r="A2941" s="1" t="s">
        <v>11801</v>
      </c>
      <c r="B2941" s="1" t="s">
        <v>14253</v>
      </c>
      <c r="C2941" s="1" t="s">
        <v>7124</v>
      </c>
      <c r="D2941" s="1" t="s">
        <v>12704</v>
      </c>
      <c r="E2941" s="1">
        <v>13.5</v>
      </c>
      <c r="F2941" s="1">
        <v>13.5</v>
      </c>
    </row>
    <row r="2942" spans="1:6" x14ac:dyDescent="0.25">
      <c r="A2942" s="1" t="s">
        <v>11969</v>
      </c>
      <c r="B2942" s="1" t="s">
        <v>14421</v>
      </c>
      <c r="C2942" s="1" t="s">
        <v>7124</v>
      </c>
      <c r="D2942" s="1" t="s">
        <v>8925</v>
      </c>
      <c r="E2942" s="1">
        <v>13.5</v>
      </c>
      <c r="F2942" s="1">
        <v>13.5</v>
      </c>
    </row>
    <row r="2943" spans="1:6" x14ac:dyDescent="0.25">
      <c r="A2943" s="1" t="s">
        <v>12162</v>
      </c>
      <c r="B2943" s="1" t="s">
        <v>14614</v>
      </c>
      <c r="C2943" s="1" t="s">
        <v>13412</v>
      </c>
      <c r="D2943" s="1" t="s">
        <v>12877</v>
      </c>
      <c r="E2943" s="1">
        <v>13.5</v>
      </c>
      <c r="F2943" s="1">
        <v>13.5</v>
      </c>
    </row>
    <row r="2944" spans="1:6" x14ac:dyDescent="0.25">
      <c r="A2944" s="1" t="s">
        <v>12312</v>
      </c>
      <c r="B2944" s="1" t="s">
        <v>14764</v>
      </c>
      <c r="C2944" s="1" t="s">
        <v>7124</v>
      </c>
      <c r="D2944" s="1" t="s">
        <v>12956</v>
      </c>
      <c r="E2944" s="1">
        <v>13.5</v>
      </c>
      <c r="F2944" s="1">
        <v>13.5</v>
      </c>
    </row>
    <row r="2945" spans="1:6" x14ac:dyDescent="0.25">
      <c r="A2945" s="1" t="s">
        <v>603</v>
      </c>
      <c r="B2945" s="1" t="s">
        <v>4160</v>
      </c>
      <c r="C2945" s="1" t="s">
        <v>7124</v>
      </c>
      <c r="D2945" s="1" t="s">
        <v>8982</v>
      </c>
      <c r="E2945" s="1">
        <v>13.6</v>
      </c>
      <c r="F2945" s="1">
        <v>13.6</v>
      </c>
    </row>
    <row r="2946" spans="1:6" x14ac:dyDescent="0.25">
      <c r="A2946" s="1" t="s">
        <v>803</v>
      </c>
      <c r="B2946" s="1" t="s">
        <v>4360</v>
      </c>
      <c r="C2946" s="1" t="s">
        <v>7497</v>
      </c>
      <c r="D2946" s="1" t="s">
        <v>9452</v>
      </c>
      <c r="E2946" s="1">
        <v>13.6</v>
      </c>
      <c r="F2946" s="1">
        <v>13.6</v>
      </c>
    </row>
    <row r="2947" spans="1:6" x14ac:dyDescent="0.25">
      <c r="A2947" s="1" t="s">
        <v>11393</v>
      </c>
      <c r="B2947" s="1" t="s">
        <v>13845</v>
      </c>
      <c r="C2947" s="1" t="s">
        <v>7124</v>
      </c>
      <c r="D2947" s="1" t="s">
        <v>12515</v>
      </c>
      <c r="E2947" s="1">
        <v>13.6</v>
      </c>
      <c r="F2947" s="1">
        <v>13.6</v>
      </c>
    </row>
    <row r="2948" spans="1:6" x14ac:dyDescent="0.25">
      <c r="A2948" s="1" t="s">
        <v>11823</v>
      </c>
      <c r="B2948" s="1" t="s">
        <v>14275</v>
      </c>
      <c r="C2948" s="1" t="s">
        <v>7124</v>
      </c>
      <c r="D2948" s="1" t="s">
        <v>12526</v>
      </c>
      <c r="E2948" s="1">
        <v>13.6</v>
      </c>
      <c r="F2948" s="1">
        <v>13.6</v>
      </c>
    </row>
    <row r="2949" spans="1:6" x14ac:dyDescent="0.25">
      <c r="A2949" s="1" t="s">
        <v>11960</v>
      </c>
      <c r="B2949" s="1" t="s">
        <v>14412</v>
      </c>
      <c r="C2949" s="1" t="s">
        <v>7124</v>
      </c>
      <c r="D2949" s="1" t="s">
        <v>8925</v>
      </c>
      <c r="E2949" s="1">
        <v>13.6</v>
      </c>
      <c r="F2949" s="1">
        <v>13.6</v>
      </c>
    </row>
    <row r="2950" spans="1:6" x14ac:dyDescent="0.25">
      <c r="A2950" s="1" t="s">
        <v>468</v>
      </c>
      <c r="B2950" s="1" t="s">
        <v>4025</v>
      </c>
      <c r="C2950" s="1" t="s">
        <v>7339</v>
      </c>
      <c r="D2950" s="1" t="s">
        <v>9236</v>
      </c>
      <c r="E2950" s="1">
        <v>13.7</v>
      </c>
      <c r="F2950" s="1">
        <v>13.7</v>
      </c>
    </row>
    <row r="2951" spans="1:6" x14ac:dyDescent="0.25">
      <c r="A2951" s="1" t="s">
        <v>11283</v>
      </c>
      <c r="B2951" s="1" t="s">
        <v>13735</v>
      </c>
      <c r="C2951" s="1" t="s">
        <v>7124</v>
      </c>
      <c r="D2951" s="1" t="s">
        <v>12460</v>
      </c>
      <c r="E2951" s="1">
        <v>13.7</v>
      </c>
      <c r="F2951" s="1">
        <v>13.7</v>
      </c>
    </row>
    <row r="2952" spans="1:6" x14ac:dyDescent="0.25">
      <c r="A2952" s="1" t="s">
        <v>11516</v>
      </c>
      <c r="B2952" s="1" t="s">
        <v>13968</v>
      </c>
      <c r="C2952" s="1" t="s">
        <v>7124</v>
      </c>
      <c r="D2952" s="1" t="s">
        <v>9531</v>
      </c>
      <c r="E2952" s="1">
        <v>13.7</v>
      </c>
      <c r="F2952" s="1">
        <v>13.7</v>
      </c>
    </row>
    <row r="2953" spans="1:6" x14ac:dyDescent="0.25">
      <c r="A2953" s="1" t="s">
        <v>1390</v>
      </c>
      <c r="B2953" s="1" t="s">
        <v>4947</v>
      </c>
      <c r="C2953" s="1" t="s">
        <v>7754</v>
      </c>
      <c r="D2953" s="1" t="s">
        <v>9786</v>
      </c>
      <c r="E2953" s="1">
        <v>13.7</v>
      </c>
      <c r="F2953" s="1">
        <v>13.7</v>
      </c>
    </row>
    <row r="2954" spans="1:6" x14ac:dyDescent="0.25">
      <c r="A2954" s="1" t="s">
        <v>3450</v>
      </c>
      <c r="B2954" s="1" t="s">
        <v>7007</v>
      </c>
      <c r="C2954" s="1" t="s">
        <v>7124</v>
      </c>
      <c r="D2954" s="1" t="s">
        <v>8925</v>
      </c>
      <c r="E2954" s="1">
        <v>13.7</v>
      </c>
      <c r="F2954" s="1">
        <v>13.7</v>
      </c>
    </row>
    <row r="2955" spans="1:6" x14ac:dyDescent="0.25">
      <c r="A2955" s="1" t="s">
        <v>592</v>
      </c>
      <c r="B2955" s="1" t="s">
        <v>4149</v>
      </c>
      <c r="C2955" s="1" t="s">
        <v>7400</v>
      </c>
      <c r="D2955" s="1" t="s">
        <v>9313</v>
      </c>
      <c r="E2955" s="1">
        <v>13.8</v>
      </c>
      <c r="F2955" s="1">
        <v>13.8</v>
      </c>
    </row>
    <row r="2956" spans="1:6" x14ac:dyDescent="0.25">
      <c r="A2956" s="1" t="s">
        <v>770</v>
      </c>
      <c r="B2956" s="1" t="s">
        <v>4327</v>
      </c>
      <c r="C2956" s="1" t="s">
        <v>7479</v>
      </c>
      <c r="D2956" s="1" t="s">
        <v>9429</v>
      </c>
      <c r="E2956" s="1">
        <v>13.8</v>
      </c>
      <c r="F2956" s="1">
        <v>13.8</v>
      </c>
    </row>
    <row r="2957" spans="1:6" x14ac:dyDescent="0.25">
      <c r="A2957" s="1" t="s">
        <v>11396</v>
      </c>
      <c r="B2957" s="1" t="s">
        <v>13848</v>
      </c>
      <c r="C2957" s="1" t="s">
        <v>7124</v>
      </c>
      <c r="D2957" s="1" t="s">
        <v>8925</v>
      </c>
      <c r="E2957" s="1">
        <v>13.8</v>
      </c>
      <c r="F2957" s="1">
        <v>13.8</v>
      </c>
    </row>
    <row r="2958" spans="1:6" x14ac:dyDescent="0.25">
      <c r="A2958" s="1" t="s">
        <v>1570</v>
      </c>
      <c r="B2958" s="1" t="s">
        <v>5127</v>
      </c>
      <c r="C2958" s="1" t="s">
        <v>7820</v>
      </c>
      <c r="D2958" s="1" t="s">
        <v>9884</v>
      </c>
      <c r="E2958" s="1">
        <v>13.8</v>
      </c>
      <c r="F2958" s="1">
        <v>13.8</v>
      </c>
    </row>
    <row r="2959" spans="1:6" x14ac:dyDescent="0.25">
      <c r="A2959" s="1" t="s">
        <v>11795</v>
      </c>
      <c r="B2959" s="1" t="s">
        <v>14247</v>
      </c>
      <c r="C2959" s="1" t="s">
        <v>7124</v>
      </c>
      <c r="D2959" s="1" t="s">
        <v>8954</v>
      </c>
      <c r="E2959" s="1">
        <v>13.8</v>
      </c>
      <c r="F2959" s="1">
        <v>13.8</v>
      </c>
    </row>
    <row r="2960" spans="1:6" x14ac:dyDescent="0.25">
      <c r="A2960" s="1" t="s">
        <v>12041</v>
      </c>
      <c r="B2960" s="1" t="s">
        <v>14493</v>
      </c>
      <c r="C2960" s="1" t="s">
        <v>7124</v>
      </c>
      <c r="D2960" s="1" t="s">
        <v>8970</v>
      </c>
      <c r="E2960" s="1">
        <v>13.8</v>
      </c>
      <c r="F2960" s="1">
        <v>13.8</v>
      </c>
    </row>
    <row r="2961" spans="1:6" x14ac:dyDescent="0.25">
      <c r="A2961" s="1" t="s">
        <v>12042</v>
      </c>
      <c r="B2961" s="1" t="s">
        <v>14494</v>
      </c>
      <c r="C2961" s="1" t="s">
        <v>7124</v>
      </c>
      <c r="D2961" s="1" t="s">
        <v>12818</v>
      </c>
      <c r="E2961" s="1">
        <v>13.8</v>
      </c>
      <c r="F2961" s="1">
        <v>13.8</v>
      </c>
    </row>
    <row r="2962" spans="1:6" x14ac:dyDescent="0.25">
      <c r="A2962" s="1" t="s">
        <v>110</v>
      </c>
      <c r="B2962" s="1" t="s">
        <v>3667</v>
      </c>
      <c r="C2962" s="1" t="s">
        <v>7124</v>
      </c>
      <c r="D2962" s="1" t="s">
        <v>8925</v>
      </c>
      <c r="E2962" s="1">
        <v>13.9</v>
      </c>
      <c r="F2962" s="1">
        <v>13.9</v>
      </c>
    </row>
    <row r="2963" spans="1:6" x14ac:dyDescent="0.25">
      <c r="A2963" s="1" t="s">
        <v>11076</v>
      </c>
      <c r="B2963" s="1" t="s">
        <v>13528</v>
      </c>
      <c r="C2963" s="1" t="s">
        <v>13050</v>
      </c>
      <c r="D2963" s="1" t="s">
        <v>9785</v>
      </c>
      <c r="E2963" s="1">
        <v>13.9</v>
      </c>
      <c r="F2963" s="1">
        <v>13.9</v>
      </c>
    </row>
    <row r="2964" spans="1:6" x14ac:dyDescent="0.25">
      <c r="A2964" s="1" t="s">
        <v>782</v>
      </c>
      <c r="B2964" s="1" t="s">
        <v>4339</v>
      </c>
      <c r="C2964" s="1" t="s">
        <v>7124</v>
      </c>
      <c r="D2964" s="1" t="s">
        <v>9415</v>
      </c>
      <c r="E2964" s="1">
        <v>13.9</v>
      </c>
      <c r="F2964" s="1">
        <v>13.9</v>
      </c>
    </row>
    <row r="2965" spans="1:6" x14ac:dyDescent="0.25">
      <c r="A2965" s="1" t="s">
        <v>2138</v>
      </c>
      <c r="B2965" s="1" t="s">
        <v>5695</v>
      </c>
      <c r="C2965" s="1" t="s">
        <v>7124</v>
      </c>
      <c r="D2965" s="1" t="s">
        <v>10226</v>
      </c>
      <c r="E2965" s="1">
        <v>13.9</v>
      </c>
      <c r="F2965" s="1">
        <v>13.9</v>
      </c>
    </row>
    <row r="2966" spans="1:6" x14ac:dyDescent="0.25">
      <c r="A2966" s="1" t="s">
        <v>3045</v>
      </c>
      <c r="B2966" s="1" t="s">
        <v>6602</v>
      </c>
      <c r="C2966" s="1" t="s">
        <v>7124</v>
      </c>
      <c r="D2966" s="1" t="s">
        <v>10721</v>
      </c>
      <c r="E2966" s="1">
        <v>13.9</v>
      </c>
      <c r="F2966" s="1">
        <v>13.9</v>
      </c>
    </row>
    <row r="2967" spans="1:6" x14ac:dyDescent="0.25">
      <c r="A2967" s="1" t="s">
        <v>3429</v>
      </c>
      <c r="B2967" s="1" t="s">
        <v>6986</v>
      </c>
      <c r="C2967" s="1" t="s">
        <v>7124</v>
      </c>
      <c r="D2967" s="1" t="s">
        <v>10950</v>
      </c>
      <c r="E2967" s="1">
        <v>13.9</v>
      </c>
      <c r="F2967" s="1">
        <v>13.9</v>
      </c>
    </row>
    <row r="2968" spans="1:6" x14ac:dyDescent="0.25">
      <c r="A2968" s="1" t="s">
        <v>463</v>
      </c>
      <c r="B2968" s="1" t="s">
        <v>4020</v>
      </c>
      <c r="C2968" s="1" t="s">
        <v>7124</v>
      </c>
      <c r="D2968" s="1" t="s">
        <v>9231</v>
      </c>
      <c r="E2968" s="1">
        <v>14</v>
      </c>
      <c r="F2968" s="1">
        <v>14</v>
      </c>
    </row>
    <row r="2969" spans="1:6" x14ac:dyDescent="0.25">
      <c r="A2969" s="1" t="s">
        <v>1036</v>
      </c>
      <c r="B2969" s="1" t="s">
        <v>4593</v>
      </c>
      <c r="C2969" s="1" t="s">
        <v>7124</v>
      </c>
      <c r="D2969" s="1" t="s">
        <v>9589</v>
      </c>
      <c r="E2969" s="1">
        <v>14</v>
      </c>
      <c r="F2969" s="1">
        <v>14</v>
      </c>
    </row>
    <row r="2970" spans="1:6" x14ac:dyDescent="0.25">
      <c r="A2970" s="1" t="s">
        <v>1131</v>
      </c>
      <c r="B2970" s="1" t="s">
        <v>4688</v>
      </c>
      <c r="C2970" s="1" t="s">
        <v>7124</v>
      </c>
      <c r="D2970" s="1" t="s">
        <v>8916</v>
      </c>
      <c r="E2970" s="1">
        <v>14</v>
      </c>
      <c r="F2970" s="1">
        <v>14</v>
      </c>
    </row>
    <row r="2971" spans="1:6" x14ac:dyDescent="0.25">
      <c r="A2971" s="1" t="s">
        <v>2053</v>
      </c>
      <c r="B2971" s="1" t="s">
        <v>5610</v>
      </c>
      <c r="C2971" s="1" t="s">
        <v>8043</v>
      </c>
      <c r="D2971" s="1" t="s">
        <v>10173</v>
      </c>
      <c r="E2971" s="1">
        <v>14</v>
      </c>
      <c r="F2971" s="1">
        <v>14</v>
      </c>
    </row>
    <row r="2972" spans="1:6" x14ac:dyDescent="0.25">
      <c r="A2972" s="1" t="s">
        <v>11886</v>
      </c>
      <c r="B2972" s="1" t="s">
        <v>14338</v>
      </c>
      <c r="C2972" s="1" t="s">
        <v>7124</v>
      </c>
      <c r="D2972" s="1" t="s">
        <v>12746</v>
      </c>
      <c r="E2972" s="1">
        <v>14</v>
      </c>
      <c r="F2972" s="1">
        <v>14</v>
      </c>
    </row>
    <row r="2973" spans="1:6" x14ac:dyDescent="0.25">
      <c r="A2973" s="1" t="s">
        <v>2680</v>
      </c>
      <c r="B2973" s="1" t="s">
        <v>6237</v>
      </c>
      <c r="C2973" s="1" t="s">
        <v>7124</v>
      </c>
      <c r="D2973" s="1" t="s">
        <v>8925</v>
      </c>
      <c r="E2973" s="1">
        <v>14</v>
      </c>
      <c r="F2973" s="1">
        <v>14</v>
      </c>
    </row>
    <row r="2974" spans="1:6" x14ac:dyDescent="0.25">
      <c r="A2974" s="1" t="s">
        <v>3236</v>
      </c>
      <c r="B2974" s="1" t="s">
        <v>6793</v>
      </c>
      <c r="C2974" s="1" t="s">
        <v>8558</v>
      </c>
      <c r="D2974" s="1" t="s">
        <v>10833</v>
      </c>
      <c r="E2974" s="1">
        <v>14</v>
      </c>
      <c r="F2974" s="1">
        <v>14</v>
      </c>
    </row>
    <row r="2975" spans="1:6" x14ac:dyDescent="0.25">
      <c r="A2975" s="1" t="s">
        <v>3414</v>
      </c>
      <c r="B2975" s="1" t="s">
        <v>6971</v>
      </c>
      <c r="C2975" s="1" t="s">
        <v>7124</v>
      </c>
      <c r="D2975" s="1" t="s">
        <v>8925</v>
      </c>
      <c r="E2975" s="1">
        <v>14</v>
      </c>
      <c r="F2975" s="1">
        <v>14</v>
      </c>
    </row>
    <row r="2976" spans="1:6" x14ac:dyDescent="0.25">
      <c r="A2976" s="1" t="s">
        <v>1833</v>
      </c>
      <c r="B2976" s="1" t="s">
        <v>5390</v>
      </c>
      <c r="C2976" s="1" t="s">
        <v>7124</v>
      </c>
      <c r="D2976" s="1" t="s">
        <v>10042</v>
      </c>
      <c r="E2976" s="1">
        <v>14.1</v>
      </c>
      <c r="F2976" s="1">
        <v>14.1</v>
      </c>
    </row>
    <row r="2977" spans="1:6" x14ac:dyDescent="0.25">
      <c r="A2977" s="1" t="s">
        <v>12058</v>
      </c>
      <c r="B2977" s="1" t="s">
        <v>14510</v>
      </c>
      <c r="C2977" s="1" t="s">
        <v>7124</v>
      </c>
      <c r="D2977" s="1" t="s">
        <v>12825</v>
      </c>
      <c r="E2977" s="1">
        <v>14.1</v>
      </c>
      <c r="F2977" s="1">
        <v>14.1</v>
      </c>
    </row>
    <row r="2978" spans="1:6" x14ac:dyDescent="0.25">
      <c r="A2978" s="1" t="s">
        <v>3244</v>
      </c>
      <c r="B2978" s="1" t="s">
        <v>6801</v>
      </c>
      <c r="C2978" s="1" t="s">
        <v>8563</v>
      </c>
      <c r="D2978" s="1" t="s">
        <v>9313</v>
      </c>
      <c r="E2978" s="1">
        <v>14.1</v>
      </c>
      <c r="F2978" s="1">
        <v>14.1</v>
      </c>
    </row>
    <row r="2979" spans="1:6" x14ac:dyDescent="0.25">
      <c r="A2979" s="1" t="s">
        <v>3433</v>
      </c>
      <c r="B2979" s="1" t="s">
        <v>6990</v>
      </c>
      <c r="C2979" s="1" t="s">
        <v>8639</v>
      </c>
      <c r="D2979" s="1" t="s">
        <v>10953</v>
      </c>
      <c r="E2979" s="1" t="s">
        <v>13025</v>
      </c>
      <c r="F2979" s="1">
        <v>14.1</v>
      </c>
    </row>
    <row r="2980" spans="1:6" x14ac:dyDescent="0.25">
      <c r="A2980" s="1" t="s">
        <v>11665</v>
      </c>
      <c r="B2980" s="1" t="s">
        <v>14117</v>
      </c>
      <c r="C2980" s="1" t="s">
        <v>7124</v>
      </c>
      <c r="D2980" s="1" t="s">
        <v>8925</v>
      </c>
      <c r="E2980" s="1">
        <v>14.2</v>
      </c>
      <c r="F2980" s="1">
        <v>14.2</v>
      </c>
    </row>
    <row r="2981" spans="1:6" x14ac:dyDescent="0.25">
      <c r="A2981" s="1" t="s">
        <v>1758</v>
      </c>
      <c r="B2981" s="1" t="s">
        <v>5315</v>
      </c>
      <c r="C2981" s="1" t="s">
        <v>7124</v>
      </c>
      <c r="D2981" s="1" t="s">
        <v>9997</v>
      </c>
      <c r="E2981" s="1">
        <v>14.2</v>
      </c>
      <c r="F2981" s="1">
        <v>14.2</v>
      </c>
    </row>
    <row r="2982" spans="1:6" x14ac:dyDescent="0.25">
      <c r="A2982" s="1" t="s">
        <v>2151</v>
      </c>
      <c r="B2982" s="1" t="s">
        <v>5708</v>
      </c>
      <c r="C2982" s="1" t="s">
        <v>7124</v>
      </c>
      <c r="D2982" s="1" t="s">
        <v>9199</v>
      </c>
      <c r="E2982" s="1">
        <v>14.2</v>
      </c>
      <c r="F2982" s="1">
        <v>14.2</v>
      </c>
    </row>
    <row r="2983" spans="1:6" x14ac:dyDescent="0.25">
      <c r="A2983" s="1" t="s">
        <v>3206</v>
      </c>
      <c r="B2983" s="1" t="s">
        <v>6763</v>
      </c>
      <c r="C2983" s="1" t="s">
        <v>8546</v>
      </c>
      <c r="D2983" s="1" t="s">
        <v>10815</v>
      </c>
      <c r="E2983" s="1">
        <v>14.2</v>
      </c>
      <c r="F2983" s="1">
        <v>14.2</v>
      </c>
    </row>
    <row r="2984" spans="1:6" x14ac:dyDescent="0.25">
      <c r="A2984" s="1" t="s">
        <v>11170</v>
      </c>
      <c r="B2984" s="1" t="s">
        <v>13622</v>
      </c>
      <c r="C2984" s="1" t="s">
        <v>13081</v>
      </c>
      <c r="D2984" s="1" t="s">
        <v>8995</v>
      </c>
      <c r="E2984" s="1">
        <v>14.3</v>
      </c>
      <c r="F2984" s="1">
        <v>14.3</v>
      </c>
    </row>
    <row r="2985" spans="1:6" x14ac:dyDescent="0.25">
      <c r="A2985" s="1" t="s">
        <v>11683</v>
      </c>
      <c r="B2985" s="1" t="s">
        <v>14135</v>
      </c>
      <c r="C2985" s="1" t="s">
        <v>7124</v>
      </c>
      <c r="D2985" s="1" t="s">
        <v>8925</v>
      </c>
      <c r="E2985" s="1">
        <v>14.3</v>
      </c>
      <c r="F2985" s="1">
        <v>14.3</v>
      </c>
    </row>
    <row r="2986" spans="1:6" x14ac:dyDescent="0.25">
      <c r="A2986" s="1" t="s">
        <v>2450</v>
      </c>
      <c r="B2986" s="1" t="s">
        <v>6007</v>
      </c>
      <c r="C2986" s="1" t="s">
        <v>7124</v>
      </c>
      <c r="D2986" s="1" t="s">
        <v>10397</v>
      </c>
      <c r="E2986" s="1">
        <v>14.3</v>
      </c>
      <c r="F2986" s="1">
        <v>14.3</v>
      </c>
    </row>
    <row r="2987" spans="1:6" x14ac:dyDescent="0.25">
      <c r="A2987" s="1" t="s">
        <v>12087</v>
      </c>
      <c r="B2987" s="1" t="s">
        <v>14539</v>
      </c>
      <c r="C2987" s="1" t="s">
        <v>7124</v>
      </c>
      <c r="D2987" s="1" t="s">
        <v>9162</v>
      </c>
      <c r="E2987" s="1">
        <v>14.3</v>
      </c>
      <c r="F2987" s="1">
        <v>14.3</v>
      </c>
    </row>
    <row r="2988" spans="1:6" x14ac:dyDescent="0.25">
      <c r="A2988" s="1" t="s">
        <v>12258</v>
      </c>
      <c r="B2988" s="1" t="s">
        <v>14710</v>
      </c>
      <c r="C2988" s="1" t="s">
        <v>7124</v>
      </c>
      <c r="D2988" s="1" t="s">
        <v>8925</v>
      </c>
      <c r="E2988" s="1">
        <v>14.3</v>
      </c>
      <c r="F2988" s="1">
        <v>14.3</v>
      </c>
    </row>
    <row r="2989" spans="1:6" x14ac:dyDescent="0.25">
      <c r="A2989" s="1" t="s">
        <v>11236</v>
      </c>
      <c r="B2989" s="1" t="s">
        <v>13688</v>
      </c>
      <c r="C2989" s="1" t="s">
        <v>7124</v>
      </c>
      <c r="D2989" s="1" t="s">
        <v>12435</v>
      </c>
      <c r="E2989" s="1">
        <v>14.4</v>
      </c>
      <c r="F2989" s="1">
        <v>14.4</v>
      </c>
    </row>
    <row r="2990" spans="1:6" x14ac:dyDescent="0.25">
      <c r="A2990" s="1" t="s">
        <v>2304</v>
      </c>
      <c r="B2990" s="1" t="s">
        <v>5861</v>
      </c>
      <c r="C2990" s="1" t="s">
        <v>8154</v>
      </c>
      <c r="D2990" s="1" t="s">
        <v>10311</v>
      </c>
      <c r="E2990" s="1">
        <v>14.4</v>
      </c>
      <c r="F2990" s="1">
        <v>14.4</v>
      </c>
    </row>
    <row r="2991" spans="1:6" x14ac:dyDescent="0.25">
      <c r="A2991" s="1" t="s">
        <v>2793</v>
      </c>
      <c r="B2991" s="1" t="s">
        <v>6350</v>
      </c>
      <c r="C2991" s="1" t="s">
        <v>7124</v>
      </c>
      <c r="D2991" s="1" t="s">
        <v>9744</v>
      </c>
      <c r="E2991" s="1">
        <v>14.4</v>
      </c>
      <c r="F2991" s="1">
        <v>14.4</v>
      </c>
    </row>
    <row r="2992" spans="1:6" x14ac:dyDescent="0.25">
      <c r="A2992" s="1" t="s">
        <v>2865</v>
      </c>
      <c r="B2992" s="1" t="s">
        <v>6422</v>
      </c>
      <c r="C2992" s="1" t="s">
        <v>8396</v>
      </c>
      <c r="D2992" s="1" t="s">
        <v>10635</v>
      </c>
      <c r="E2992" s="1">
        <v>14.4</v>
      </c>
      <c r="F2992" s="1">
        <v>14.4</v>
      </c>
    </row>
    <row r="2993" spans="1:6" x14ac:dyDescent="0.25">
      <c r="A2993" s="1" t="s">
        <v>237</v>
      </c>
      <c r="B2993" s="1" t="s">
        <v>3794</v>
      </c>
      <c r="C2993" s="1" t="s">
        <v>7231</v>
      </c>
      <c r="D2993" s="1" t="s">
        <v>9082</v>
      </c>
      <c r="E2993" s="1">
        <v>14.5</v>
      </c>
      <c r="F2993" s="1">
        <v>14.5</v>
      </c>
    </row>
    <row r="2994" spans="1:6" x14ac:dyDescent="0.25">
      <c r="A2994" s="1" t="s">
        <v>11770</v>
      </c>
      <c r="B2994" s="1" t="s">
        <v>14222</v>
      </c>
      <c r="C2994" s="1" t="s">
        <v>7124</v>
      </c>
      <c r="D2994" s="1" t="s">
        <v>8925</v>
      </c>
      <c r="E2994" s="1">
        <v>14.5</v>
      </c>
      <c r="F2994" s="1">
        <v>14.5</v>
      </c>
    </row>
    <row r="2995" spans="1:6" x14ac:dyDescent="0.25">
      <c r="A2995" s="1" t="s">
        <v>2162</v>
      </c>
      <c r="B2995" s="1" t="s">
        <v>5719</v>
      </c>
      <c r="C2995" s="1" t="s">
        <v>7124</v>
      </c>
      <c r="D2995" s="1" t="s">
        <v>8933</v>
      </c>
      <c r="E2995" s="1">
        <v>14.5</v>
      </c>
      <c r="F2995" s="1">
        <v>14.5</v>
      </c>
    </row>
    <row r="2996" spans="1:6" x14ac:dyDescent="0.25">
      <c r="A2996" s="1" t="s">
        <v>12243</v>
      </c>
      <c r="B2996" s="1" t="s">
        <v>14695</v>
      </c>
      <c r="C2996" s="1" t="s">
        <v>13441</v>
      </c>
      <c r="D2996" s="1" t="s">
        <v>8940</v>
      </c>
      <c r="E2996" s="1">
        <v>14.5</v>
      </c>
      <c r="F2996" s="1">
        <v>14.5</v>
      </c>
    </row>
    <row r="2997" spans="1:6" x14ac:dyDescent="0.25">
      <c r="A2997" s="1" t="s">
        <v>3459</v>
      </c>
      <c r="B2997" s="1" t="s">
        <v>7016</v>
      </c>
      <c r="C2997" s="1" t="s">
        <v>8649</v>
      </c>
      <c r="D2997" s="1" t="s">
        <v>10966</v>
      </c>
      <c r="E2997" s="1">
        <v>14.5</v>
      </c>
      <c r="F2997" s="1">
        <v>14.5</v>
      </c>
    </row>
    <row r="2998" spans="1:6" x14ac:dyDescent="0.25">
      <c r="A2998" s="1" t="s">
        <v>11075</v>
      </c>
      <c r="B2998" s="1" t="s">
        <v>13527</v>
      </c>
      <c r="C2998" s="1" t="s">
        <v>7124</v>
      </c>
      <c r="D2998" s="1" t="s">
        <v>9077</v>
      </c>
      <c r="E2998" s="1">
        <v>14.6</v>
      </c>
      <c r="F2998" s="1">
        <v>14.6</v>
      </c>
    </row>
    <row r="2999" spans="1:6" x14ac:dyDescent="0.25">
      <c r="A2999" s="1" t="s">
        <v>11075</v>
      </c>
      <c r="B2999" s="1" t="s">
        <v>13527</v>
      </c>
      <c r="C2999" s="1" t="s">
        <v>7124</v>
      </c>
      <c r="D2999" s="1" t="s">
        <v>9077</v>
      </c>
      <c r="E2999" s="1">
        <v>14.6</v>
      </c>
      <c r="F2999" s="1">
        <v>14.6</v>
      </c>
    </row>
    <row r="3000" spans="1:6" x14ac:dyDescent="0.25">
      <c r="A3000" s="1" t="s">
        <v>271</v>
      </c>
      <c r="B3000" s="1" t="s">
        <v>3828</v>
      </c>
      <c r="C3000" s="1" t="s">
        <v>7124</v>
      </c>
      <c r="D3000" s="1" t="s">
        <v>8916</v>
      </c>
      <c r="E3000" s="1">
        <v>14.6</v>
      </c>
      <c r="F3000" s="1">
        <v>14.6</v>
      </c>
    </row>
    <row r="3001" spans="1:6" x14ac:dyDescent="0.25">
      <c r="A3001" s="1" t="s">
        <v>11138</v>
      </c>
      <c r="B3001" s="1" t="s">
        <v>13590</v>
      </c>
      <c r="C3001" s="1" t="s">
        <v>7124</v>
      </c>
      <c r="D3001" s="1" t="s">
        <v>8916</v>
      </c>
      <c r="E3001" s="1">
        <v>14.6</v>
      </c>
      <c r="F3001" s="1">
        <v>14.6</v>
      </c>
    </row>
    <row r="3002" spans="1:6" x14ac:dyDescent="0.25">
      <c r="A3002" s="1" t="s">
        <v>11216</v>
      </c>
      <c r="B3002" s="1" t="s">
        <v>13668</v>
      </c>
      <c r="C3002" s="1" t="s">
        <v>13093</v>
      </c>
      <c r="D3002" s="1" t="s">
        <v>12423</v>
      </c>
      <c r="E3002" s="1">
        <v>14.6</v>
      </c>
      <c r="F3002" s="1">
        <v>14.6</v>
      </c>
    </row>
    <row r="3003" spans="1:6" x14ac:dyDescent="0.25">
      <c r="A3003" s="1" t="s">
        <v>1238</v>
      </c>
      <c r="B3003" s="1" t="s">
        <v>4795</v>
      </c>
      <c r="C3003" s="1" t="s">
        <v>7124</v>
      </c>
      <c r="D3003" s="1" t="s">
        <v>9701</v>
      </c>
      <c r="E3003" s="1">
        <v>14.6</v>
      </c>
      <c r="F3003" s="1">
        <v>14.6</v>
      </c>
    </row>
    <row r="3004" spans="1:6" x14ac:dyDescent="0.25">
      <c r="A3004" s="1" t="s">
        <v>1299</v>
      </c>
      <c r="B3004" s="1" t="s">
        <v>4856</v>
      </c>
      <c r="C3004" s="1" t="s">
        <v>7709</v>
      </c>
      <c r="D3004" s="1" t="s">
        <v>9745</v>
      </c>
      <c r="E3004" s="1">
        <v>14.6</v>
      </c>
      <c r="F3004" s="1">
        <v>14.6</v>
      </c>
    </row>
    <row r="3005" spans="1:6" x14ac:dyDescent="0.25">
      <c r="A3005" s="1" t="s">
        <v>2468</v>
      </c>
      <c r="B3005" s="1" t="s">
        <v>6025</v>
      </c>
      <c r="C3005" s="1" t="s">
        <v>8229</v>
      </c>
      <c r="D3005" s="1" t="s">
        <v>10409</v>
      </c>
      <c r="E3005" s="1">
        <v>14.6</v>
      </c>
      <c r="F3005" s="1">
        <v>14.6</v>
      </c>
    </row>
    <row r="3006" spans="1:6" x14ac:dyDescent="0.25">
      <c r="A3006" s="1" t="s">
        <v>11938</v>
      </c>
      <c r="B3006" s="1" t="s">
        <v>14390</v>
      </c>
      <c r="C3006" s="1" t="s">
        <v>13343</v>
      </c>
      <c r="D3006" s="1" t="s">
        <v>12774</v>
      </c>
      <c r="E3006" s="1">
        <v>14.6</v>
      </c>
      <c r="F3006" s="1">
        <v>14.6</v>
      </c>
    </row>
    <row r="3007" spans="1:6" x14ac:dyDescent="0.25">
      <c r="A3007" s="1" t="s">
        <v>12159</v>
      </c>
      <c r="B3007" s="1" t="s">
        <v>14611</v>
      </c>
      <c r="C3007" s="1" t="s">
        <v>7124</v>
      </c>
      <c r="D3007" s="1" t="s">
        <v>8916</v>
      </c>
      <c r="E3007" s="1">
        <v>14.6</v>
      </c>
      <c r="F3007" s="1">
        <v>14.6</v>
      </c>
    </row>
    <row r="3008" spans="1:6" x14ac:dyDescent="0.25">
      <c r="A3008" s="1" t="s">
        <v>997</v>
      </c>
      <c r="B3008" s="1" t="s">
        <v>4554</v>
      </c>
      <c r="C3008" s="1" t="s">
        <v>7124</v>
      </c>
      <c r="D3008" s="1" t="s">
        <v>8977</v>
      </c>
      <c r="E3008" s="1">
        <v>14.7</v>
      </c>
      <c r="F3008" s="1">
        <v>14.7</v>
      </c>
    </row>
    <row r="3009" spans="1:6" x14ac:dyDescent="0.25">
      <c r="A3009" s="1" t="s">
        <v>1252</v>
      </c>
      <c r="B3009" s="1" t="s">
        <v>4809</v>
      </c>
      <c r="C3009" s="1" t="s">
        <v>7681</v>
      </c>
      <c r="D3009" s="1" t="s">
        <v>9710</v>
      </c>
      <c r="E3009" s="1">
        <v>14.7</v>
      </c>
      <c r="F3009" s="1">
        <v>14.7</v>
      </c>
    </row>
    <row r="3010" spans="1:6" x14ac:dyDescent="0.25">
      <c r="A3010" s="1" t="s">
        <v>11761</v>
      </c>
      <c r="B3010" s="1" t="s">
        <v>14213</v>
      </c>
      <c r="C3010" s="1" t="s">
        <v>7124</v>
      </c>
      <c r="D3010" s="1" t="s">
        <v>10212</v>
      </c>
      <c r="E3010" s="1">
        <v>14.7</v>
      </c>
      <c r="F3010" s="1">
        <v>14.7</v>
      </c>
    </row>
    <row r="3011" spans="1:6" x14ac:dyDescent="0.25">
      <c r="A3011" s="1" t="s">
        <v>11806</v>
      </c>
      <c r="B3011" s="1" t="s">
        <v>14258</v>
      </c>
      <c r="C3011" s="1" t="s">
        <v>7124</v>
      </c>
      <c r="D3011" s="1" t="s">
        <v>9177</v>
      </c>
      <c r="E3011" s="1">
        <v>14.7</v>
      </c>
      <c r="F3011" s="1">
        <v>14.7</v>
      </c>
    </row>
    <row r="3012" spans="1:6" x14ac:dyDescent="0.25">
      <c r="A3012" s="1" t="s">
        <v>903</v>
      </c>
      <c r="B3012" s="1" t="s">
        <v>4460</v>
      </c>
      <c r="C3012" s="1" t="s">
        <v>7124</v>
      </c>
      <c r="D3012" s="1" t="s">
        <v>8925</v>
      </c>
      <c r="E3012" s="1">
        <v>14.8</v>
      </c>
      <c r="F3012" s="1">
        <v>14.8</v>
      </c>
    </row>
    <row r="3013" spans="1:6" x14ac:dyDescent="0.25">
      <c r="A3013" s="1" t="s">
        <v>912</v>
      </c>
      <c r="B3013" s="1" t="s">
        <v>4469</v>
      </c>
      <c r="C3013" s="1" t="s">
        <v>7124</v>
      </c>
      <c r="D3013" s="1" t="s">
        <v>9521</v>
      </c>
      <c r="E3013" s="1">
        <v>14.8</v>
      </c>
      <c r="F3013" s="1">
        <v>14.8</v>
      </c>
    </row>
    <row r="3014" spans="1:6" x14ac:dyDescent="0.25">
      <c r="A3014" s="1" t="s">
        <v>2968</v>
      </c>
      <c r="B3014" s="1" t="s">
        <v>6525</v>
      </c>
      <c r="C3014" s="1" t="s">
        <v>8437</v>
      </c>
      <c r="D3014" s="1" t="s">
        <v>10686</v>
      </c>
      <c r="E3014" s="1">
        <v>14.8</v>
      </c>
      <c r="F3014" s="1">
        <v>14.8</v>
      </c>
    </row>
    <row r="3015" spans="1:6" x14ac:dyDescent="0.25">
      <c r="A3015" s="1" t="s">
        <v>402</v>
      </c>
      <c r="B3015" s="1" t="s">
        <v>3959</v>
      </c>
      <c r="C3015" s="1" t="s">
        <v>7124</v>
      </c>
      <c r="D3015" s="1" t="s">
        <v>8925</v>
      </c>
      <c r="E3015" s="1">
        <v>14.9</v>
      </c>
      <c r="F3015" s="1">
        <v>14.9</v>
      </c>
    </row>
    <row r="3016" spans="1:6" x14ac:dyDescent="0.25">
      <c r="A3016" s="1" t="s">
        <v>11406</v>
      </c>
      <c r="B3016" s="1" t="s">
        <v>13858</v>
      </c>
      <c r="C3016" s="1" t="s">
        <v>13159</v>
      </c>
      <c r="D3016" s="1" t="s">
        <v>12521</v>
      </c>
      <c r="E3016" s="1">
        <v>14.9</v>
      </c>
      <c r="F3016" s="1">
        <v>14.9</v>
      </c>
    </row>
    <row r="3017" spans="1:6" x14ac:dyDescent="0.25">
      <c r="A3017" s="1" t="s">
        <v>11873</v>
      </c>
      <c r="B3017" s="1" t="s">
        <v>14325</v>
      </c>
      <c r="C3017" s="1" t="s">
        <v>7124</v>
      </c>
      <c r="D3017" s="1" t="s">
        <v>8925</v>
      </c>
      <c r="E3017" s="1">
        <v>14.9</v>
      </c>
      <c r="F3017" s="1">
        <v>14.9</v>
      </c>
    </row>
    <row r="3018" spans="1:6" x14ac:dyDescent="0.25">
      <c r="A3018" s="1" t="s">
        <v>2642</v>
      </c>
      <c r="B3018" s="1" t="s">
        <v>6199</v>
      </c>
      <c r="C3018" s="1" t="s">
        <v>8298</v>
      </c>
      <c r="D3018" s="1" t="s">
        <v>10502</v>
      </c>
      <c r="E3018" s="1">
        <v>14.9</v>
      </c>
      <c r="F3018" s="1">
        <v>14.9</v>
      </c>
    </row>
    <row r="3019" spans="1:6" x14ac:dyDescent="0.25">
      <c r="A3019" s="1" t="s">
        <v>492</v>
      </c>
      <c r="B3019" s="1" t="s">
        <v>4049</v>
      </c>
      <c r="C3019" s="1" t="s">
        <v>7349</v>
      </c>
      <c r="D3019" s="1" t="s">
        <v>9251</v>
      </c>
      <c r="E3019" s="1">
        <v>15</v>
      </c>
      <c r="F3019" s="1">
        <v>15</v>
      </c>
    </row>
    <row r="3020" spans="1:6" x14ac:dyDescent="0.25">
      <c r="A3020" s="1" t="s">
        <v>11508</v>
      </c>
      <c r="B3020" s="1" t="s">
        <v>13960</v>
      </c>
      <c r="C3020" s="1" t="s">
        <v>7124</v>
      </c>
      <c r="D3020" s="1" t="s">
        <v>9531</v>
      </c>
      <c r="E3020" s="1">
        <v>15</v>
      </c>
      <c r="F3020" s="1">
        <v>15</v>
      </c>
    </row>
    <row r="3021" spans="1:6" x14ac:dyDescent="0.25">
      <c r="A3021" s="1" t="s">
        <v>2126</v>
      </c>
      <c r="B3021" s="1" t="s">
        <v>5683</v>
      </c>
      <c r="C3021" s="1" t="s">
        <v>7124</v>
      </c>
      <c r="D3021" s="1" t="s">
        <v>8925</v>
      </c>
      <c r="E3021" s="1">
        <v>15</v>
      </c>
      <c r="F3021" s="1">
        <v>15</v>
      </c>
    </row>
    <row r="3022" spans="1:6" x14ac:dyDescent="0.25">
      <c r="A3022" s="1" t="s">
        <v>2872</v>
      </c>
      <c r="B3022" s="1" t="s">
        <v>6429</v>
      </c>
      <c r="C3022" s="1" t="s">
        <v>7124</v>
      </c>
      <c r="D3022" s="1" t="s">
        <v>9038</v>
      </c>
      <c r="E3022" s="1">
        <v>15</v>
      </c>
      <c r="F3022" s="1">
        <v>15</v>
      </c>
    </row>
    <row r="3023" spans="1:6" x14ac:dyDescent="0.25">
      <c r="A3023" s="1" t="s">
        <v>2998</v>
      </c>
      <c r="B3023" s="1" t="s">
        <v>6555</v>
      </c>
      <c r="C3023" s="1" t="s">
        <v>8453</v>
      </c>
      <c r="D3023" s="1" t="s">
        <v>10701</v>
      </c>
      <c r="E3023" s="1">
        <v>15</v>
      </c>
      <c r="F3023" s="1">
        <v>15</v>
      </c>
    </row>
    <row r="3024" spans="1:6" x14ac:dyDescent="0.25">
      <c r="A3024" s="1" t="s">
        <v>11175</v>
      </c>
      <c r="B3024" s="1" t="s">
        <v>13627</v>
      </c>
      <c r="C3024" s="1" t="s">
        <v>7124</v>
      </c>
      <c r="D3024" s="1" t="s">
        <v>8925</v>
      </c>
      <c r="E3024" s="1">
        <v>15.1</v>
      </c>
      <c r="F3024" s="1">
        <v>15.1</v>
      </c>
    </row>
    <row r="3025" spans="1:6" x14ac:dyDescent="0.25">
      <c r="A3025" s="1" t="s">
        <v>729</v>
      </c>
      <c r="B3025" s="1" t="s">
        <v>4286</v>
      </c>
      <c r="C3025" s="1" t="s">
        <v>7124</v>
      </c>
      <c r="D3025" s="1" t="s">
        <v>8925</v>
      </c>
      <c r="E3025" s="1">
        <v>15.1</v>
      </c>
      <c r="F3025" s="1">
        <v>15.1</v>
      </c>
    </row>
    <row r="3026" spans="1:6" x14ac:dyDescent="0.25">
      <c r="A3026" s="1" t="s">
        <v>2057</v>
      </c>
      <c r="B3026" s="1" t="s">
        <v>5614</v>
      </c>
      <c r="C3026" s="1" t="s">
        <v>8046</v>
      </c>
      <c r="D3026" s="1" t="s">
        <v>10176</v>
      </c>
      <c r="E3026" s="1">
        <v>15.1</v>
      </c>
      <c r="F3026" s="1">
        <v>15.1</v>
      </c>
    </row>
    <row r="3027" spans="1:6" x14ac:dyDescent="0.25">
      <c r="A3027" s="1" t="s">
        <v>2432</v>
      </c>
      <c r="B3027" s="1" t="s">
        <v>5989</v>
      </c>
      <c r="C3027" s="1" t="s">
        <v>7124</v>
      </c>
      <c r="D3027" s="1" t="s">
        <v>9972</v>
      </c>
      <c r="E3027" s="1">
        <v>15.1</v>
      </c>
      <c r="F3027" s="1">
        <v>15.1</v>
      </c>
    </row>
    <row r="3028" spans="1:6" x14ac:dyDescent="0.25">
      <c r="A3028" s="1" t="s">
        <v>3409</v>
      </c>
      <c r="B3028" s="1" t="s">
        <v>6966</v>
      </c>
      <c r="C3028" s="1" t="s">
        <v>7124</v>
      </c>
      <c r="D3028" s="1" t="s">
        <v>10939</v>
      </c>
      <c r="E3028" s="1">
        <v>15.1</v>
      </c>
      <c r="F3028" s="1">
        <v>15.1</v>
      </c>
    </row>
    <row r="3029" spans="1:6" x14ac:dyDescent="0.25">
      <c r="A3029" s="1" t="s">
        <v>12300</v>
      </c>
      <c r="B3029" s="1" t="s">
        <v>14752</v>
      </c>
      <c r="C3029" s="1" t="s">
        <v>13466</v>
      </c>
      <c r="D3029" s="1" t="s">
        <v>12951</v>
      </c>
      <c r="E3029" s="1">
        <v>15.1</v>
      </c>
      <c r="F3029" s="1">
        <v>15.1</v>
      </c>
    </row>
    <row r="3030" spans="1:6" x14ac:dyDescent="0.25">
      <c r="A3030" s="1" t="s">
        <v>11497</v>
      </c>
      <c r="B3030" s="1" t="s">
        <v>13949</v>
      </c>
      <c r="C3030" s="1" t="s">
        <v>7124</v>
      </c>
      <c r="D3030" s="1" t="s">
        <v>9413</v>
      </c>
      <c r="E3030" s="1">
        <v>15.2</v>
      </c>
      <c r="F3030" s="1">
        <v>15.2</v>
      </c>
    </row>
    <row r="3031" spans="1:6" x14ac:dyDescent="0.25">
      <c r="A3031" s="1" t="s">
        <v>11700</v>
      </c>
      <c r="B3031" s="1" t="s">
        <v>14152</v>
      </c>
      <c r="C3031" s="1" t="s">
        <v>13260</v>
      </c>
      <c r="D3031" s="1" t="s">
        <v>12657</v>
      </c>
      <c r="E3031" s="1" t="s">
        <v>12991</v>
      </c>
      <c r="F3031" s="1">
        <v>15.2</v>
      </c>
    </row>
    <row r="3032" spans="1:6" x14ac:dyDescent="0.25">
      <c r="A3032" s="1" t="s">
        <v>3447</v>
      </c>
      <c r="B3032" s="1" t="s">
        <v>7004</v>
      </c>
      <c r="C3032" s="1" t="s">
        <v>7124</v>
      </c>
      <c r="D3032" s="1" t="s">
        <v>8916</v>
      </c>
      <c r="E3032" s="1">
        <v>15.2</v>
      </c>
      <c r="F3032" s="1">
        <v>15.2</v>
      </c>
    </row>
    <row r="3033" spans="1:6" x14ac:dyDescent="0.25">
      <c r="A3033" s="1" t="s">
        <v>11377</v>
      </c>
      <c r="B3033" s="1" t="s">
        <v>13829</v>
      </c>
      <c r="C3033" s="1" t="s">
        <v>7124</v>
      </c>
      <c r="D3033" s="1" t="s">
        <v>8925</v>
      </c>
      <c r="E3033" s="1">
        <v>15.3</v>
      </c>
      <c r="F3033" s="1">
        <v>15.3</v>
      </c>
    </row>
    <row r="3034" spans="1:6" x14ac:dyDescent="0.25">
      <c r="A3034" s="1" t="s">
        <v>1927</v>
      </c>
      <c r="B3034" s="1" t="s">
        <v>5484</v>
      </c>
      <c r="C3034" s="1" t="s">
        <v>7124</v>
      </c>
      <c r="D3034" s="1" t="s">
        <v>8925</v>
      </c>
      <c r="E3034" s="1">
        <v>15.3</v>
      </c>
      <c r="F3034" s="1">
        <v>15.3</v>
      </c>
    </row>
    <row r="3035" spans="1:6" x14ac:dyDescent="0.25">
      <c r="A3035" s="1" t="s">
        <v>2065</v>
      </c>
      <c r="B3035" s="1" t="s">
        <v>5622</v>
      </c>
      <c r="C3035" s="1" t="s">
        <v>8049</v>
      </c>
      <c r="D3035" s="1" t="s">
        <v>10181</v>
      </c>
      <c r="E3035" s="1">
        <v>15.3</v>
      </c>
      <c r="F3035" s="1">
        <v>15.3</v>
      </c>
    </row>
    <row r="3036" spans="1:6" x14ac:dyDescent="0.25">
      <c r="A3036" s="1" t="s">
        <v>12107</v>
      </c>
      <c r="B3036" s="1" t="s">
        <v>14559</v>
      </c>
      <c r="C3036" s="1" t="s">
        <v>13392</v>
      </c>
      <c r="D3036" s="1" t="s">
        <v>12850</v>
      </c>
      <c r="E3036" s="1">
        <v>15.3</v>
      </c>
      <c r="F3036" s="1">
        <v>15.3</v>
      </c>
    </row>
    <row r="3037" spans="1:6" x14ac:dyDescent="0.25">
      <c r="A3037" s="1" t="s">
        <v>3166</v>
      </c>
      <c r="B3037" s="1" t="s">
        <v>6723</v>
      </c>
      <c r="C3037" s="1" t="s">
        <v>7124</v>
      </c>
      <c r="D3037" s="1" t="s">
        <v>8925</v>
      </c>
      <c r="E3037" s="1">
        <v>15.3</v>
      </c>
      <c r="F3037" s="1">
        <v>15.3</v>
      </c>
    </row>
    <row r="3038" spans="1:6" x14ac:dyDescent="0.25">
      <c r="A3038" s="1" t="s">
        <v>11450</v>
      </c>
      <c r="B3038" s="1" t="s">
        <v>13902</v>
      </c>
      <c r="C3038" s="1" t="s">
        <v>7124</v>
      </c>
      <c r="D3038" s="1" t="s">
        <v>9102</v>
      </c>
      <c r="E3038" s="1">
        <v>15.4</v>
      </c>
      <c r="F3038" s="1">
        <v>15.4</v>
      </c>
    </row>
    <row r="3039" spans="1:6" x14ac:dyDescent="0.25">
      <c r="A3039" s="1" t="s">
        <v>1288</v>
      </c>
      <c r="B3039" s="1" t="s">
        <v>4845</v>
      </c>
      <c r="C3039" s="1" t="s">
        <v>7124</v>
      </c>
      <c r="D3039" s="1" t="s">
        <v>8916</v>
      </c>
      <c r="E3039" s="1">
        <v>15.4</v>
      </c>
      <c r="F3039" s="1">
        <v>15.4</v>
      </c>
    </row>
    <row r="3040" spans="1:6" x14ac:dyDescent="0.25">
      <c r="A3040" s="1" t="s">
        <v>1391</v>
      </c>
      <c r="B3040" s="1" t="s">
        <v>4948</v>
      </c>
      <c r="C3040" s="1" t="s">
        <v>7124</v>
      </c>
      <c r="D3040" s="1" t="s">
        <v>9787</v>
      </c>
      <c r="E3040" s="1">
        <v>15.4</v>
      </c>
      <c r="F3040" s="1">
        <v>15.4</v>
      </c>
    </row>
    <row r="3041" spans="1:6" x14ac:dyDescent="0.25">
      <c r="A3041" s="1" t="s">
        <v>1529</v>
      </c>
      <c r="B3041" s="1" t="s">
        <v>5086</v>
      </c>
      <c r="C3041" s="1" t="s">
        <v>7124</v>
      </c>
      <c r="D3041" s="1" t="s">
        <v>9864</v>
      </c>
      <c r="E3041" s="1">
        <v>15.4</v>
      </c>
      <c r="F3041" s="1">
        <v>15.4</v>
      </c>
    </row>
    <row r="3042" spans="1:6" x14ac:dyDescent="0.25">
      <c r="A3042" s="1" t="s">
        <v>1687</v>
      </c>
      <c r="B3042" s="1" t="s">
        <v>5244</v>
      </c>
      <c r="C3042" s="1" t="s">
        <v>7124</v>
      </c>
      <c r="D3042" s="1" t="s">
        <v>8925</v>
      </c>
      <c r="E3042" s="1">
        <v>15.4</v>
      </c>
      <c r="F3042" s="1">
        <v>15.4</v>
      </c>
    </row>
    <row r="3043" spans="1:6" x14ac:dyDescent="0.25">
      <c r="A3043" s="1" t="s">
        <v>11680</v>
      </c>
      <c r="B3043" s="1" t="s">
        <v>14132</v>
      </c>
      <c r="C3043" s="1" t="s">
        <v>13250</v>
      </c>
      <c r="D3043" s="1" t="s">
        <v>12645</v>
      </c>
      <c r="E3043" s="1">
        <v>15.4</v>
      </c>
      <c r="F3043" s="1">
        <v>15.4</v>
      </c>
    </row>
    <row r="3044" spans="1:6" x14ac:dyDescent="0.25">
      <c r="A3044" s="1" t="s">
        <v>11921</v>
      </c>
      <c r="B3044" s="1" t="s">
        <v>14373</v>
      </c>
      <c r="C3044" s="1" t="s">
        <v>7124</v>
      </c>
      <c r="D3044" s="1" t="s">
        <v>12506</v>
      </c>
      <c r="E3044" s="1">
        <v>15.4</v>
      </c>
      <c r="F3044" s="1">
        <v>15.4</v>
      </c>
    </row>
    <row r="3045" spans="1:6" x14ac:dyDescent="0.25">
      <c r="A3045" s="1" t="s">
        <v>12009</v>
      </c>
      <c r="B3045" s="1" t="s">
        <v>14461</v>
      </c>
      <c r="C3045" s="1" t="s">
        <v>13362</v>
      </c>
      <c r="D3045" s="1" t="s">
        <v>12805</v>
      </c>
      <c r="E3045" s="1">
        <v>15.4</v>
      </c>
      <c r="F3045" s="1">
        <v>15.4</v>
      </c>
    </row>
    <row r="3046" spans="1:6" x14ac:dyDescent="0.25">
      <c r="A3046" s="1" t="s">
        <v>3054</v>
      </c>
      <c r="B3046" s="1" t="s">
        <v>6611</v>
      </c>
      <c r="C3046" s="1" t="s">
        <v>7124</v>
      </c>
      <c r="D3046" s="1" t="s">
        <v>8986</v>
      </c>
      <c r="E3046" s="1">
        <v>15.4</v>
      </c>
      <c r="F3046" s="1">
        <v>15.4</v>
      </c>
    </row>
    <row r="3047" spans="1:6" x14ac:dyDescent="0.25">
      <c r="A3047" s="1" t="s">
        <v>3326</v>
      </c>
      <c r="B3047" s="1" t="s">
        <v>6883</v>
      </c>
      <c r="C3047" s="1" t="s">
        <v>8602</v>
      </c>
      <c r="D3047" s="1" t="s">
        <v>10895</v>
      </c>
      <c r="E3047" s="1">
        <v>15.4</v>
      </c>
      <c r="F3047" s="1">
        <v>15.4</v>
      </c>
    </row>
    <row r="3048" spans="1:6" x14ac:dyDescent="0.25">
      <c r="A3048" s="1" t="s">
        <v>620</v>
      </c>
      <c r="B3048" s="1" t="s">
        <v>4177</v>
      </c>
      <c r="C3048" s="1" t="s">
        <v>7414</v>
      </c>
      <c r="D3048" s="1" t="s">
        <v>9333</v>
      </c>
      <c r="E3048" s="1">
        <v>15.5</v>
      </c>
      <c r="F3048" s="1">
        <v>15.5</v>
      </c>
    </row>
    <row r="3049" spans="1:6" x14ac:dyDescent="0.25">
      <c r="A3049" s="1" t="s">
        <v>11803</v>
      </c>
      <c r="B3049" s="1" t="s">
        <v>14255</v>
      </c>
      <c r="C3049" s="1" t="s">
        <v>13293</v>
      </c>
      <c r="D3049" s="1" t="s">
        <v>8933</v>
      </c>
      <c r="E3049" s="1">
        <v>15.5</v>
      </c>
      <c r="F3049" s="1">
        <v>15.5</v>
      </c>
    </row>
    <row r="3050" spans="1:6" x14ac:dyDescent="0.25">
      <c r="A3050" s="1" t="s">
        <v>1653</v>
      </c>
      <c r="B3050" s="1" t="s">
        <v>5210</v>
      </c>
      <c r="C3050" s="1" t="s">
        <v>7854</v>
      </c>
      <c r="D3050" s="1" t="s">
        <v>9930</v>
      </c>
      <c r="E3050" s="1">
        <v>15.6</v>
      </c>
      <c r="F3050" s="1">
        <v>15.6</v>
      </c>
    </row>
    <row r="3051" spans="1:6" x14ac:dyDescent="0.25">
      <c r="A3051" s="1" t="s">
        <v>12084</v>
      </c>
      <c r="B3051" s="1" t="s">
        <v>14536</v>
      </c>
      <c r="C3051" s="1" t="s">
        <v>13383</v>
      </c>
      <c r="D3051" s="1" t="s">
        <v>12838</v>
      </c>
      <c r="E3051" s="1">
        <v>15.6</v>
      </c>
      <c r="F3051" s="1">
        <v>15.6</v>
      </c>
    </row>
    <row r="3052" spans="1:6" x14ac:dyDescent="0.25">
      <c r="A3052" s="1" t="s">
        <v>652</v>
      </c>
      <c r="B3052" s="1" t="s">
        <v>4209</v>
      </c>
      <c r="C3052" s="1" t="s">
        <v>7432</v>
      </c>
      <c r="D3052" s="1" t="s">
        <v>9356</v>
      </c>
      <c r="E3052" s="1">
        <v>15.7</v>
      </c>
      <c r="F3052" s="1">
        <v>15.7</v>
      </c>
    </row>
    <row r="3053" spans="1:6" x14ac:dyDescent="0.25">
      <c r="A3053" s="1" t="s">
        <v>12298</v>
      </c>
      <c r="B3053" s="1" t="s">
        <v>14750</v>
      </c>
      <c r="C3053" s="1" t="s">
        <v>7124</v>
      </c>
      <c r="D3053" s="1" t="s">
        <v>8925</v>
      </c>
      <c r="E3053" s="1">
        <v>15.7</v>
      </c>
      <c r="F3053" s="1">
        <v>15.7</v>
      </c>
    </row>
    <row r="3054" spans="1:6" x14ac:dyDescent="0.25">
      <c r="A3054" s="1" t="s">
        <v>1044</v>
      </c>
      <c r="B3054" s="1" t="s">
        <v>4601</v>
      </c>
      <c r="C3054" s="1" t="s">
        <v>7124</v>
      </c>
      <c r="D3054" s="1" t="s">
        <v>9593</v>
      </c>
      <c r="E3054" s="1">
        <v>15.8</v>
      </c>
      <c r="F3054" s="1">
        <v>15.8</v>
      </c>
    </row>
    <row r="3055" spans="1:6" x14ac:dyDescent="0.25">
      <c r="A3055" s="1" t="s">
        <v>11736</v>
      </c>
      <c r="B3055" s="1" t="s">
        <v>14188</v>
      </c>
      <c r="C3055" s="1" t="s">
        <v>7124</v>
      </c>
      <c r="D3055" s="1" t="s">
        <v>8925</v>
      </c>
      <c r="E3055" s="1">
        <v>15.8</v>
      </c>
      <c r="F3055" s="1">
        <v>15.8</v>
      </c>
    </row>
    <row r="3056" spans="1:6" x14ac:dyDescent="0.25">
      <c r="A3056" s="1" t="s">
        <v>2545</v>
      </c>
      <c r="B3056" s="1" t="s">
        <v>6102</v>
      </c>
      <c r="C3056" s="1" t="s">
        <v>7124</v>
      </c>
      <c r="D3056" s="1" t="s">
        <v>8925</v>
      </c>
      <c r="E3056" s="1">
        <v>15.8</v>
      </c>
      <c r="F3056" s="1">
        <v>15.8</v>
      </c>
    </row>
    <row r="3057" spans="1:6" x14ac:dyDescent="0.25">
      <c r="A3057" s="1" t="s">
        <v>2955</v>
      </c>
      <c r="B3057" s="1" t="s">
        <v>6512</v>
      </c>
      <c r="C3057" s="1" t="s">
        <v>7124</v>
      </c>
      <c r="D3057" s="1" t="s">
        <v>8933</v>
      </c>
      <c r="E3057" s="1">
        <v>15.8</v>
      </c>
      <c r="F3057" s="1">
        <v>15.8</v>
      </c>
    </row>
    <row r="3058" spans="1:6" x14ac:dyDescent="0.25">
      <c r="A3058" s="1" t="s">
        <v>11029</v>
      </c>
      <c r="B3058" s="1" t="s">
        <v>13481</v>
      </c>
      <c r="C3058" s="1" t="s">
        <v>7124</v>
      </c>
      <c r="D3058" s="1" t="s">
        <v>12331</v>
      </c>
      <c r="E3058" s="1">
        <v>15.9</v>
      </c>
      <c r="F3058" s="1">
        <v>15.9</v>
      </c>
    </row>
    <row r="3059" spans="1:6" x14ac:dyDescent="0.25">
      <c r="A3059" s="1" t="s">
        <v>308</v>
      </c>
      <c r="B3059" s="1" t="s">
        <v>3865</v>
      </c>
      <c r="C3059" s="1" t="s">
        <v>7124</v>
      </c>
      <c r="D3059" s="1" t="s">
        <v>9130</v>
      </c>
      <c r="E3059" s="1">
        <v>15.9</v>
      </c>
      <c r="F3059" s="1">
        <v>15.9</v>
      </c>
    </row>
    <row r="3060" spans="1:6" x14ac:dyDescent="0.25">
      <c r="A3060" s="1" t="s">
        <v>877</v>
      </c>
      <c r="B3060" s="1" t="s">
        <v>4434</v>
      </c>
      <c r="C3060" s="1" t="s">
        <v>7530</v>
      </c>
      <c r="D3060" s="1" t="s">
        <v>9494</v>
      </c>
      <c r="E3060" s="1">
        <v>15.9</v>
      </c>
      <c r="F3060" s="1">
        <v>15.9</v>
      </c>
    </row>
    <row r="3061" spans="1:6" x14ac:dyDescent="0.25">
      <c r="A3061" s="1" t="s">
        <v>11695</v>
      </c>
      <c r="B3061" s="1" t="s">
        <v>14147</v>
      </c>
      <c r="C3061" s="1" t="s">
        <v>7124</v>
      </c>
      <c r="D3061" s="1" t="s">
        <v>8916</v>
      </c>
      <c r="E3061" s="1">
        <v>15.9</v>
      </c>
      <c r="F3061" s="1">
        <v>15.9</v>
      </c>
    </row>
    <row r="3062" spans="1:6" x14ac:dyDescent="0.25">
      <c r="A3062" s="1" t="s">
        <v>3012</v>
      </c>
      <c r="B3062" s="1" t="s">
        <v>6569</v>
      </c>
      <c r="C3062" s="1" t="s">
        <v>7124</v>
      </c>
      <c r="D3062" s="1" t="s">
        <v>10710</v>
      </c>
      <c r="E3062" s="1">
        <v>15.9</v>
      </c>
      <c r="F3062" s="1">
        <v>15.9</v>
      </c>
    </row>
    <row r="3063" spans="1:6" x14ac:dyDescent="0.25">
      <c r="A3063" s="1" t="s">
        <v>12197</v>
      </c>
      <c r="B3063" s="1" t="s">
        <v>14649</v>
      </c>
      <c r="C3063" s="1" t="s">
        <v>7124</v>
      </c>
      <c r="D3063" s="1" t="s">
        <v>8925</v>
      </c>
      <c r="E3063" s="1">
        <v>15.9</v>
      </c>
      <c r="F3063" s="1">
        <v>15.9</v>
      </c>
    </row>
    <row r="3064" spans="1:6" x14ac:dyDescent="0.25">
      <c r="A3064" s="1" t="s">
        <v>3465</v>
      </c>
      <c r="B3064" s="1" t="s">
        <v>7022</v>
      </c>
      <c r="C3064" s="1" t="s">
        <v>8651</v>
      </c>
      <c r="D3064" s="1" t="s">
        <v>10969</v>
      </c>
      <c r="E3064" s="1">
        <v>15.9</v>
      </c>
      <c r="F3064" s="1">
        <v>15.9</v>
      </c>
    </row>
    <row r="3065" spans="1:6" x14ac:dyDescent="0.25">
      <c r="A3065" s="1" t="s">
        <v>11833</v>
      </c>
      <c r="B3065" s="1" t="s">
        <v>14285</v>
      </c>
      <c r="C3065" s="1" t="s">
        <v>13306</v>
      </c>
      <c r="D3065" s="1" t="s">
        <v>12722</v>
      </c>
      <c r="E3065" s="1">
        <v>16</v>
      </c>
      <c r="F3065" s="1">
        <v>16</v>
      </c>
    </row>
    <row r="3066" spans="1:6" x14ac:dyDescent="0.25">
      <c r="A3066" s="1" t="s">
        <v>12068</v>
      </c>
      <c r="B3066" s="1" t="s">
        <v>14520</v>
      </c>
      <c r="C3066" s="1" t="s">
        <v>13380</v>
      </c>
      <c r="D3066" s="1" t="s">
        <v>12831</v>
      </c>
      <c r="E3066" s="1">
        <v>16</v>
      </c>
      <c r="F3066" s="1">
        <v>16</v>
      </c>
    </row>
    <row r="3067" spans="1:6" x14ac:dyDescent="0.25">
      <c r="A3067" s="1" t="s">
        <v>3551</v>
      </c>
      <c r="B3067" s="1" t="s">
        <v>7108</v>
      </c>
      <c r="C3067" s="1" t="s">
        <v>8689</v>
      </c>
      <c r="D3067" s="1" t="s">
        <v>11019</v>
      </c>
      <c r="E3067" s="1">
        <v>16</v>
      </c>
      <c r="F3067" s="1">
        <v>16</v>
      </c>
    </row>
    <row r="3068" spans="1:6" x14ac:dyDescent="0.25">
      <c r="A3068" s="1" t="s">
        <v>225</v>
      </c>
      <c r="B3068" s="1" t="s">
        <v>3782</v>
      </c>
      <c r="C3068" s="1" t="s">
        <v>7124</v>
      </c>
      <c r="D3068" s="1" t="s">
        <v>8916</v>
      </c>
      <c r="E3068" s="1">
        <v>16.100000000000001</v>
      </c>
      <c r="F3068" s="1">
        <v>16.100000000000001</v>
      </c>
    </row>
    <row r="3069" spans="1:6" x14ac:dyDescent="0.25">
      <c r="A3069" s="1" t="s">
        <v>11523</v>
      </c>
      <c r="B3069" s="1" t="s">
        <v>13975</v>
      </c>
      <c r="C3069" s="1" t="s">
        <v>7124</v>
      </c>
      <c r="D3069" s="1" t="s">
        <v>12578</v>
      </c>
      <c r="E3069" s="1">
        <v>16.100000000000001</v>
      </c>
      <c r="F3069" s="1">
        <v>16.100000000000001</v>
      </c>
    </row>
    <row r="3070" spans="1:6" x14ac:dyDescent="0.25">
      <c r="A3070" s="1" t="s">
        <v>11624</v>
      </c>
      <c r="B3070" s="1" t="s">
        <v>14076</v>
      </c>
      <c r="C3070" s="1" t="s">
        <v>7124</v>
      </c>
      <c r="D3070" s="1" t="s">
        <v>8970</v>
      </c>
      <c r="E3070" s="1">
        <v>16.100000000000001</v>
      </c>
      <c r="F3070" s="1">
        <v>16.100000000000001</v>
      </c>
    </row>
    <row r="3071" spans="1:6" x14ac:dyDescent="0.25">
      <c r="A3071" s="1" t="s">
        <v>11779</v>
      </c>
      <c r="B3071" s="1" t="s">
        <v>14231</v>
      </c>
      <c r="C3071" s="1" t="s">
        <v>7124</v>
      </c>
      <c r="D3071" s="1" t="s">
        <v>8916</v>
      </c>
      <c r="E3071" s="1">
        <v>16.100000000000001</v>
      </c>
      <c r="F3071" s="1">
        <v>16.100000000000001</v>
      </c>
    </row>
    <row r="3072" spans="1:6" x14ac:dyDescent="0.25">
      <c r="A3072" s="1" t="s">
        <v>48</v>
      </c>
      <c r="B3072" s="1" t="s">
        <v>3605</v>
      </c>
      <c r="C3072" s="1" t="s">
        <v>7142</v>
      </c>
      <c r="D3072" s="1" t="s">
        <v>8944</v>
      </c>
      <c r="E3072" s="1">
        <v>16.2</v>
      </c>
      <c r="F3072" s="1">
        <v>16.2</v>
      </c>
    </row>
    <row r="3073" spans="1:6" x14ac:dyDescent="0.25">
      <c r="A3073" s="1" t="s">
        <v>11081</v>
      </c>
      <c r="B3073" s="1" t="s">
        <v>13533</v>
      </c>
      <c r="C3073" s="1" t="s">
        <v>13053</v>
      </c>
      <c r="D3073" s="1" t="s">
        <v>12360</v>
      </c>
      <c r="E3073" s="1">
        <v>16.2</v>
      </c>
      <c r="F3073" s="1">
        <v>16.2</v>
      </c>
    </row>
    <row r="3074" spans="1:6" x14ac:dyDescent="0.25">
      <c r="A3074" s="1" t="s">
        <v>1525</v>
      </c>
      <c r="B3074" s="1" t="s">
        <v>5082</v>
      </c>
      <c r="C3074" s="1" t="s">
        <v>7124</v>
      </c>
      <c r="D3074" s="1" t="s">
        <v>9861</v>
      </c>
      <c r="E3074" s="1">
        <v>16.2</v>
      </c>
      <c r="F3074" s="1">
        <v>16.2</v>
      </c>
    </row>
    <row r="3075" spans="1:6" x14ac:dyDescent="0.25">
      <c r="A3075" s="1" t="s">
        <v>1736</v>
      </c>
      <c r="B3075" s="1" t="s">
        <v>5293</v>
      </c>
      <c r="C3075" s="1" t="s">
        <v>7893</v>
      </c>
      <c r="D3075" s="1" t="s">
        <v>9985</v>
      </c>
      <c r="E3075" s="1">
        <v>16.2</v>
      </c>
      <c r="F3075" s="1">
        <v>16.2</v>
      </c>
    </row>
    <row r="3076" spans="1:6" x14ac:dyDescent="0.25">
      <c r="A3076" s="1" t="s">
        <v>1736</v>
      </c>
      <c r="B3076" s="1" t="s">
        <v>5293</v>
      </c>
      <c r="C3076" s="1" t="s">
        <v>7893</v>
      </c>
      <c r="D3076" s="1" t="s">
        <v>9986</v>
      </c>
      <c r="E3076" s="1">
        <v>16.2</v>
      </c>
      <c r="F3076" s="1">
        <v>16.2</v>
      </c>
    </row>
    <row r="3077" spans="1:6" x14ac:dyDescent="0.25">
      <c r="A3077" s="1" t="s">
        <v>11909</v>
      </c>
      <c r="B3077" s="1" t="s">
        <v>14361</v>
      </c>
      <c r="C3077" s="1" t="s">
        <v>7124</v>
      </c>
      <c r="D3077" s="1" t="s">
        <v>8925</v>
      </c>
      <c r="E3077" s="1">
        <v>16.2</v>
      </c>
      <c r="F3077" s="1">
        <v>16.2</v>
      </c>
    </row>
    <row r="3078" spans="1:6" x14ac:dyDescent="0.25">
      <c r="A3078" s="1" t="s">
        <v>2668</v>
      </c>
      <c r="B3078" s="1" t="s">
        <v>6225</v>
      </c>
      <c r="C3078" s="1" t="s">
        <v>7124</v>
      </c>
      <c r="D3078" s="1" t="s">
        <v>9851</v>
      </c>
      <c r="E3078" s="1">
        <v>16.2</v>
      </c>
      <c r="F3078" s="1">
        <v>16.2</v>
      </c>
    </row>
    <row r="3079" spans="1:6" x14ac:dyDescent="0.25">
      <c r="A3079" s="1" t="s">
        <v>12128</v>
      </c>
      <c r="B3079" s="1" t="s">
        <v>14580</v>
      </c>
      <c r="C3079" s="1" t="s">
        <v>7124</v>
      </c>
      <c r="D3079" s="1" t="s">
        <v>9413</v>
      </c>
      <c r="E3079" s="1" t="s">
        <v>13019</v>
      </c>
      <c r="F3079" s="1">
        <v>16.2</v>
      </c>
    </row>
    <row r="3080" spans="1:6" x14ac:dyDescent="0.25">
      <c r="A3080" s="1" t="s">
        <v>3099</v>
      </c>
      <c r="B3080" s="1" t="s">
        <v>6656</v>
      </c>
      <c r="C3080" s="1" t="s">
        <v>7124</v>
      </c>
      <c r="D3080" s="1" t="s">
        <v>8925</v>
      </c>
      <c r="E3080" s="1">
        <v>16.2</v>
      </c>
      <c r="F3080" s="1">
        <v>16.2</v>
      </c>
    </row>
    <row r="3081" spans="1:6" x14ac:dyDescent="0.25">
      <c r="A3081" s="1" t="s">
        <v>3099</v>
      </c>
      <c r="B3081" s="1" t="s">
        <v>6656</v>
      </c>
      <c r="C3081" s="1" t="s">
        <v>7124</v>
      </c>
      <c r="D3081" s="1" t="s">
        <v>8925</v>
      </c>
      <c r="E3081" s="1">
        <v>16.2</v>
      </c>
      <c r="F3081" s="1">
        <v>16.2</v>
      </c>
    </row>
    <row r="3082" spans="1:6" x14ac:dyDescent="0.25">
      <c r="A3082" s="1" t="s">
        <v>3451</v>
      </c>
      <c r="B3082" s="1" t="s">
        <v>7008</v>
      </c>
      <c r="C3082" s="1" t="s">
        <v>7124</v>
      </c>
      <c r="D3082" s="1" t="s">
        <v>9038</v>
      </c>
      <c r="E3082" s="1" t="s">
        <v>13019</v>
      </c>
      <c r="F3082" s="1">
        <v>16.2</v>
      </c>
    </row>
    <row r="3083" spans="1:6" x14ac:dyDescent="0.25">
      <c r="A3083" s="1" t="s">
        <v>18</v>
      </c>
      <c r="B3083" s="1" t="s">
        <v>3575</v>
      </c>
      <c r="C3083" s="1" t="s">
        <v>7127</v>
      </c>
      <c r="D3083" s="1" t="s">
        <v>8919</v>
      </c>
      <c r="E3083" s="1">
        <v>16.3</v>
      </c>
      <c r="F3083" s="1">
        <v>16.3</v>
      </c>
    </row>
    <row r="3084" spans="1:6" x14ac:dyDescent="0.25">
      <c r="A3084" s="1" t="s">
        <v>11520</v>
      </c>
      <c r="B3084" s="1" t="s">
        <v>13972</v>
      </c>
      <c r="C3084" s="1" t="s">
        <v>7124</v>
      </c>
      <c r="D3084" s="1" t="s">
        <v>12576</v>
      </c>
      <c r="E3084" s="1">
        <v>16.3</v>
      </c>
      <c r="F3084" s="1">
        <v>16.3</v>
      </c>
    </row>
    <row r="3085" spans="1:6" x14ac:dyDescent="0.25">
      <c r="A3085" s="1" t="s">
        <v>3003</v>
      </c>
      <c r="B3085" s="1" t="s">
        <v>6560</v>
      </c>
      <c r="C3085" s="1" t="s">
        <v>7124</v>
      </c>
      <c r="D3085" s="1" t="s">
        <v>10705</v>
      </c>
      <c r="E3085" s="1">
        <v>16.3</v>
      </c>
      <c r="F3085" s="1">
        <v>16.3</v>
      </c>
    </row>
    <row r="3086" spans="1:6" x14ac:dyDescent="0.25">
      <c r="A3086" s="1" t="s">
        <v>11262</v>
      </c>
      <c r="B3086" s="1" t="s">
        <v>13714</v>
      </c>
      <c r="C3086" s="1" t="s">
        <v>7124</v>
      </c>
      <c r="D3086" s="1" t="s">
        <v>12448</v>
      </c>
      <c r="E3086" s="1">
        <v>16.399999999999999</v>
      </c>
      <c r="F3086" s="1">
        <v>16.399999999999999</v>
      </c>
    </row>
    <row r="3087" spans="1:6" x14ac:dyDescent="0.25">
      <c r="A3087" s="1" t="s">
        <v>1438</v>
      </c>
      <c r="B3087" s="1" t="s">
        <v>4995</v>
      </c>
      <c r="C3087" s="1" t="s">
        <v>7124</v>
      </c>
      <c r="D3087" s="1" t="s">
        <v>9815</v>
      </c>
      <c r="E3087" s="1">
        <v>16.399999999999999</v>
      </c>
      <c r="F3087" s="1">
        <v>16.399999999999999</v>
      </c>
    </row>
    <row r="3088" spans="1:6" x14ac:dyDescent="0.25">
      <c r="A3088" s="1" t="s">
        <v>999</v>
      </c>
      <c r="B3088" s="1" t="s">
        <v>4556</v>
      </c>
      <c r="C3088" s="1" t="s">
        <v>7124</v>
      </c>
      <c r="D3088" s="1" t="s">
        <v>9574</v>
      </c>
      <c r="E3088" s="1">
        <v>16.5</v>
      </c>
      <c r="F3088" s="1">
        <v>16.5</v>
      </c>
    </row>
    <row r="3089" spans="1:6" x14ac:dyDescent="0.25">
      <c r="A3089" s="1" t="s">
        <v>1418</v>
      </c>
      <c r="B3089" s="1" t="s">
        <v>4975</v>
      </c>
      <c r="C3089" s="1" t="s">
        <v>7124</v>
      </c>
      <c r="D3089" s="1" t="s">
        <v>8925</v>
      </c>
      <c r="E3089" s="1">
        <v>16.5</v>
      </c>
      <c r="F3089" s="1">
        <v>16.5</v>
      </c>
    </row>
    <row r="3090" spans="1:6" x14ac:dyDescent="0.25">
      <c r="A3090" s="1" t="s">
        <v>2812</v>
      </c>
      <c r="B3090" s="1" t="s">
        <v>6369</v>
      </c>
      <c r="C3090" s="1" t="s">
        <v>7124</v>
      </c>
      <c r="D3090" s="1" t="s">
        <v>8925</v>
      </c>
      <c r="E3090" s="1">
        <v>16.5</v>
      </c>
      <c r="F3090" s="1">
        <v>16.5</v>
      </c>
    </row>
    <row r="3091" spans="1:6" x14ac:dyDescent="0.25">
      <c r="A3091" s="1" t="s">
        <v>11213</v>
      </c>
      <c r="B3091" s="1" t="s">
        <v>13665</v>
      </c>
      <c r="C3091" s="1" t="s">
        <v>7124</v>
      </c>
      <c r="D3091" s="1" t="s">
        <v>8925</v>
      </c>
      <c r="E3091" s="1">
        <v>16.600000000000001</v>
      </c>
      <c r="F3091" s="1">
        <v>16.600000000000001</v>
      </c>
    </row>
    <row r="3092" spans="1:6" x14ac:dyDescent="0.25">
      <c r="A3092" s="1" t="s">
        <v>623</v>
      </c>
      <c r="B3092" s="1" t="s">
        <v>4180</v>
      </c>
      <c r="C3092" s="1" t="s">
        <v>7124</v>
      </c>
      <c r="D3092" s="1" t="s">
        <v>8916</v>
      </c>
      <c r="E3092" s="1">
        <v>16.600000000000001</v>
      </c>
      <c r="F3092" s="1">
        <v>16.600000000000001</v>
      </c>
    </row>
    <row r="3093" spans="1:6" x14ac:dyDescent="0.25">
      <c r="A3093" s="1" t="s">
        <v>11661</v>
      </c>
      <c r="B3093" s="1" t="s">
        <v>14113</v>
      </c>
      <c r="C3093" s="1" t="s">
        <v>7124</v>
      </c>
      <c r="D3093" s="1" t="s">
        <v>8925</v>
      </c>
      <c r="E3093" s="1">
        <v>16.600000000000001</v>
      </c>
      <c r="F3093" s="1">
        <v>16.600000000000001</v>
      </c>
    </row>
    <row r="3094" spans="1:6" x14ac:dyDescent="0.25">
      <c r="A3094" s="1" t="s">
        <v>3182</v>
      </c>
      <c r="B3094" s="1" t="s">
        <v>6739</v>
      </c>
      <c r="C3094" s="1" t="s">
        <v>8538</v>
      </c>
      <c r="D3094" s="1" t="s">
        <v>10802</v>
      </c>
      <c r="E3094" s="1">
        <v>16.600000000000001</v>
      </c>
      <c r="F3094" s="1">
        <v>16.600000000000001</v>
      </c>
    </row>
    <row r="3095" spans="1:6" x14ac:dyDescent="0.25">
      <c r="A3095" s="1" t="s">
        <v>11389</v>
      </c>
      <c r="B3095" s="1" t="s">
        <v>13841</v>
      </c>
      <c r="C3095" s="1" t="s">
        <v>7124</v>
      </c>
      <c r="D3095" s="1" t="s">
        <v>8925</v>
      </c>
      <c r="E3095" s="1">
        <v>16.7</v>
      </c>
      <c r="F3095" s="1">
        <v>16.7</v>
      </c>
    </row>
    <row r="3096" spans="1:6" x14ac:dyDescent="0.25">
      <c r="A3096" s="1" t="s">
        <v>2158</v>
      </c>
      <c r="B3096" s="1" t="s">
        <v>5715</v>
      </c>
      <c r="C3096" s="1" t="s">
        <v>7124</v>
      </c>
      <c r="D3096" s="1" t="s">
        <v>8925</v>
      </c>
      <c r="E3096" s="1">
        <v>16.7</v>
      </c>
      <c r="F3096" s="1">
        <v>16.7</v>
      </c>
    </row>
    <row r="3097" spans="1:6" x14ac:dyDescent="0.25">
      <c r="A3097" s="1" t="s">
        <v>12117</v>
      </c>
      <c r="B3097" s="1" t="s">
        <v>14569</v>
      </c>
      <c r="C3097" s="1" t="s">
        <v>7124</v>
      </c>
      <c r="D3097" s="1" t="s">
        <v>8925</v>
      </c>
      <c r="E3097" s="1">
        <v>16.7</v>
      </c>
      <c r="F3097" s="1">
        <v>16.7</v>
      </c>
    </row>
    <row r="3098" spans="1:6" x14ac:dyDescent="0.25">
      <c r="A3098" s="1" t="s">
        <v>635</v>
      </c>
      <c r="B3098" s="1" t="s">
        <v>4192</v>
      </c>
      <c r="C3098" s="1" t="s">
        <v>7124</v>
      </c>
      <c r="D3098" s="1" t="s">
        <v>9342</v>
      </c>
      <c r="E3098" s="1">
        <v>16.8</v>
      </c>
      <c r="F3098" s="1">
        <v>16.8</v>
      </c>
    </row>
    <row r="3099" spans="1:6" x14ac:dyDescent="0.25">
      <c r="A3099" s="1" t="s">
        <v>11694</v>
      </c>
      <c r="B3099" s="1" t="s">
        <v>14146</v>
      </c>
      <c r="C3099" s="1" t="s">
        <v>7124</v>
      </c>
      <c r="D3099" s="1" t="s">
        <v>8916</v>
      </c>
      <c r="E3099" s="1">
        <v>16.8</v>
      </c>
      <c r="F3099" s="1">
        <v>16.8</v>
      </c>
    </row>
    <row r="3100" spans="1:6" x14ac:dyDescent="0.25">
      <c r="A3100" s="1" t="s">
        <v>2590</v>
      </c>
      <c r="B3100" s="1" t="s">
        <v>6147</v>
      </c>
      <c r="C3100" s="1" t="s">
        <v>7124</v>
      </c>
      <c r="D3100" s="1" t="s">
        <v>10468</v>
      </c>
      <c r="E3100" s="1">
        <v>16.8</v>
      </c>
      <c r="F3100" s="1">
        <v>16.8</v>
      </c>
    </row>
    <row r="3101" spans="1:6" x14ac:dyDescent="0.25">
      <c r="A3101" s="1" t="s">
        <v>11163</v>
      </c>
      <c r="B3101" s="1" t="s">
        <v>13615</v>
      </c>
      <c r="C3101" s="1" t="s">
        <v>7124</v>
      </c>
      <c r="D3101" s="1" t="s">
        <v>8925</v>
      </c>
      <c r="E3101" s="1">
        <v>16.899999999999999</v>
      </c>
      <c r="F3101" s="1">
        <v>16.899999999999999</v>
      </c>
    </row>
    <row r="3102" spans="1:6" x14ac:dyDescent="0.25">
      <c r="A3102" s="1" t="s">
        <v>11780</v>
      </c>
      <c r="B3102" s="1" t="s">
        <v>14232</v>
      </c>
      <c r="C3102" s="1" t="s">
        <v>7124</v>
      </c>
      <c r="D3102" s="1" t="s">
        <v>8925</v>
      </c>
      <c r="E3102" s="1">
        <v>16.899999999999999</v>
      </c>
      <c r="F3102" s="1">
        <v>16.899999999999999</v>
      </c>
    </row>
    <row r="3103" spans="1:6" x14ac:dyDescent="0.25">
      <c r="A3103" s="1" t="s">
        <v>1586</v>
      </c>
      <c r="B3103" s="1" t="s">
        <v>5143</v>
      </c>
      <c r="C3103" s="1" t="s">
        <v>7124</v>
      </c>
      <c r="D3103" s="1" t="s">
        <v>8925</v>
      </c>
      <c r="E3103" s="1">
        <v>17</v>
      </c>
      <c r="F3103" s="1">
        <v>17</v>
      </c>
    </row>
    <row r="3104" spans="1:6" x14ac:dyDescent="0.25">
      <c r="A3104" s="1" t="s">
        <v>2943</v>
      </c>
      <c r="B3104" s="1" t="s">
        <v>6500</v>
      </c>
      <c r="C3104" s="1" t="s">
        <v>7124</v>
      </c>
      <c r="D3104" s="1" t="s">
        <v>8925</v>
      </c>
      <c r="E3104" s="1">
        <v>17</v>
      </c>
      <c r="F3104" s="1">
        <v>17</v>
      </c>
    </row>
    <row r="3105" spans="1:6" x14ac:dyDescent="0.25">
      <c r="A3105" s="1" t="s">
        <v>11397</v>
      </c>
      <c r="B3105" s="1" t="s">
        <v>13849</v>
      </c>
      <c r="C3105" s="1" t="s">
        <v>7321</v>
      </c>
      <c r="D3105" s="1" t="s">
        <v>9207</v>
      </c>
      <c r="E3105" s="1">
        <v>17.100000000000001</v>
      </c>
      <c r="F3105" s="1">
        <v>17.100000000000001</v>
      </c>
    </row>
    <row r="3106" spans="1:6" x14ac:dyDescent="0.25">
      <c r="A3106" s="1" t="s">
        <v>1213</v>
      </c>
      <c r="B3106" s="1" t="s">
        <v>4770</v>
      </c>
      <c r="C3106" s="1" t="s">
        <v>7665</v>
      </c>
      <c r="D3106" s="1" t="s">
        <v>9684</v>
      </c>
      <c r="E3106" s="1">
        <v>17.100000000000001</v>
      </c>
      <c r="F3106" s="1">
        <v>17.100000000000001</v>
      </c>
    </row>
    <row r="3107" spans="1:6" x14ac:dyDescent="0.25">
      <c r="A3107" s="1" t="s">
        <v>2139</v>
      </c>
      <c r="B3107" s="1" t="s">
        <v>5696</v>
      </c>
      <c r="C3107" s="1" t="s">
        <v>8083</v>
      </c>
      <c r="D3107" s="1" t="s">
        <v>10227</v>
      </c>
      <c r="E3107" s="1">
        <v>17.100000000000001</v>
      </c>
      <c r="F3107" s="1">
        <v>17.100000000000001</v>
      </c>
    </row>
    <row r="3108" spans="1:6" x14ac:dyDescent="0.25">
      <c r="A3108" s="1" t="s">
        <v>2544</v>
      </c>
      <c r="B3108" s="1" t="s">
        <v>6101</v>
      </c>
      <c r="C3108" s="1" t="s">
        <v>8259</v>
      </c>
      <c r="D3108" s="1" t="s">
        <v>10450</v>
      </c>
      <c r="E3108" s="1">
        <v>17.100000000000001</v>
      </c>
      <c r="F3108" s="1">
        <v>17.100000000000001</v>
      </c>
    </row>
    <row r="3109" spans="1:6" x14ac:dyDescent="0.25">
      <c r="A3109" s="1" t="s">
        <v>3383</v>
      </c>
      <c r="B3109" s="1" t="s">
        <v>6940</v>
      </c>
      <c r="C3109" s="1" t="s">
        <v>7124</v>
      </c>
      <c r="D3109" s="1" t="s">
        <v>8925</v>
      </c>
      <c r="E3109" s="1">
        <v>17.100000000000001</v>
      </c>
      <c r="F3109" s="1">
        <v>17.100000000000001</v>
      </c>
    </row>
    <row r="3110" spans="1:6" x14ac:dyDescent="0.25">
      <c r="A3110" s="1" t="s">
        <v>11253</v>
      </c>
      <c r="B3110" s="1" t="s">
        <v>13705</v>
      </c>
      <c r="C3110" s="1" t="s">
        <v>7124</v>
      </c>
      <c r="D3110" s="1" t="s">
        <v>8916</v>
      </c>
      <c r="E3110" s="1">
        <v>17.2</v>
      </c>
      <c r="F3110" s="1">
        <v>17.2</v>
      </c>
    </row>
    <row r="3111" spans="1:6" x14ac:dyDescent="0.25">
      <c r="A3111" s="1" t="s">
        <v>1605</v>
      </c>
      <c r="B3111" s="1" t="s">
        <v>5162</v>
      </c>
      <c r="C3111" s="1" t="s">
        <v>7124</v>
      </c>
      <c r="D3111" s="1" t="s">
        <v>8958</v>
      </c>
      <c r="E3111" s="1">
        <v>17.2</v>
      </c>
      <c r="F3111" s="1">
        <v>17.2</v>
      </c>
    </row>
    <row r="3112" spans="1:6" x14ac:dyDescent="0.25">
      <c r="A3112" s="1" t="s">
        <v>2320</v>
      </c>
      <c r="B3112" s="1" t="s">
        <v>5877</v>
      </c>
      <c r="C3112" s="1" t="s">
        <v>7124</v>
      </c>
      <c r="D3112" s="1" t="s">
        <v>8916</v>
      </c>
      <c r="E3112" s="1">
        <v>17.2</v>
      </c>
      <c r="F3112" s="1">
        <v>17.2</v>
      </c>
    </row>
    <row r="3113" spans="1:6" x14ac:dyDescent="0.25">
      <c r="A3113" s="1" t="s">
        <v>2927</v>
      </c>
      <c r="B3113" s="1" t="s">
        <v>6484</v>
      </c>
      <c r="C3113" s="1" t="s">
        <v>7124</v>
      </c>
      <c r="D3113" s="1" t="s">
        <v>8925</v>
      </c>
      <c r="E3113" s="1">
        <v>17.2</v>
      </c>
      <c r="F3113" s="1">
        <v>17.2</v>
      </c>
    </row>
    <row r="3114" spans="1:6" x14ac:dyDescent="0.25">
      <c r="A3114" s="1" t="s">
        <v>3435</v>
      </c>
      <c r="B3114" s="1" t="s">
        <v>6992</v>
      </c>
      <c r="C3114" s="1" t="s">
        <v>8641</v>
      </c>
      <c r="D3114" s="1" t="s">
        <v>10955</v>
      </c>
      <c r="E3114" s="1">
        <v>17.2</v>
      </c>
      <c r="F3114" s="1">
        <v>17.2</v>
      </c>
    </row>
    <row r="3115" spans="1:6" x14ac:dyDescent="0.25">
      <c r="A3115" s="1" t="s">
        <v>3435</v>
      </c>
      <c r="B3115" s="1" t="s">
        <v>6992</v>
      </c>
      <c r="C3115" s="1" t="s">
        <v>8641</v>
      </c>
      <c r="D3115" s="1" t="s">
        <v>10955</v>
      </c>
      <c r="E3115" s="1">
        <v>17.2</v>
      </c>
      <c r="F3115" s="1">
        <v>17.2</v>
      </c>
    </row>
    <row r="3116" spans="1:6" x14ac:dyDescent="0.25">
      <c r="A3116" s="1" t="s">
        <v>12288</v>
      </c>
      <c r="B3116" s="1" t="s">
        <v>14740</v>
      </c>
      <c r="C3116" s="1" t="s">
        <v>7124</v>
      </c>
      <c r="D3116" s="1" t="s">
        <v>12576</v>
      </c>
      <c r="E3116" s="1">
        <v>17.2</v>
      </c>
      <c r="F3116" s="1">
        <v>17.2</v>
      </c>
    </row>
    <row r="3117" spans="1:6" x14ac:dyDescent="0.25">
      <c r="A3117" s="1" t="s">
        <v>39</v>
      </c>
      <c r="B3117" s="1" t="s">
        <v>3596</v>
      </c>
      <c r="C3117" s="1" t="s">
        <v>7124</v>
      </c>
      <c r="D3117" s="1" t="s">
        <v>8925</v>
      </c>
      <c r="E3117" s="1">
        <v>17.3</v>
      </c>
      <c r="F3117" s="1">
        <v>17.3</v>
      </c>
    </row>
    <row r="3118" spans="1:6" x14ac:dyDescent="0.25">
      <c r="A3118" s="1" t="s">
        <v>11232</v>
      </c>
      <c r="B3118" s="1" t="s">
        <v>13684</v>
      </c>
      <c r="C3118" s="1" t="s">
        <v>7124</v>
      </c>
      <c r="D3118" s="1" t="s">
        <v>12431</v>
      </c>
      <c r="E3118" s="1">
        <v>17.3</v>
      </c>
      <c r="F3118" s="1">
        <v>17.3</v>
      </c>
    </row>
    <row r="3119" spans="1:6" x14ac:dyDescent="0.25">
      <c r="A3119" s="1" t="s">
        <v>1973</v>
      </c>
      <c r="B3119" s="1" t="s">
        <v>5530</v>
      </c>
      <c r="C3119" s="1" t="s">
        <v>7124</v>
      </c>
      <c r="D3119" s="1" t="s">
        <v>9379</v>
      </c>
      <c r="E3119" s="1">
        <v>17.3</v>
      </c>
      <c r="F3119" s="1">
        <v>17.3</v>
      </c>
    </row>
    <row r="3120" spans="1:6" x14ac:dyDescent="0.25">
      <c r="A3120" s="1" t="s">
        <v>11786</v>
      </c>
      <c r="B3120" s="1" t="s">
        <v>14238</v>
      </c>
      <c r="C3120" s="1" t="s">
        <v>13288</v>
      </c>
      <c r="D3120" s="1" t="s">
        <v>12698</v>
      </c>
      <c r="E3120" s="1">
        <v>17.3</v>
      </c>
      <c r="F3120" s="1">
        <v>17.3</v>
      </c>
    </row>
    <row r="3121" spans="1:6" x14ac:dyDescent="0.25">
      <c r="A3121" s="1" t="s">
        <v>2643</v>
      </c>
      <c r="B3121" s="1" t="s">
        <v>6200</v>
      </c>
      <c r="C3121" s="1" t="s">
        <v>7124</v>
      </c>
      <c r="D3121" s="1" t="s">
        <v>8925</v>
      </c>
      <c r="E3121" s="1">
        <v>17.3</v>
      </c>
      <c r="F3121" s="1">
        <v>17.3</v>
      </c>
    </row>
    <row r="3122" spans="1:6" x14ac:dyDescent="0.25">
      <c r="A3122" s="1" t="s">
        <v>12039</v>
      </c>
      <c r="B3122" s="1" t="s">
        <v>14491</v>
      </c>
      <c r="C3122" s="1" t="s">
        <v>7124</v>
      </c>
      <c r="D3122" s="1" t="s">
        <v>8925</v>
      </c>
      <c r="E3122" s="1">
        <v>17.3</v>
      </c>
      <c r="F3122" s="1">
        <v>17.3</v>
      </c>
    </row>
    <row r="3123" spans="1:6" x14ac:dyDescent="0.25">
      <c r="A3123" s="1" t="s">
        <v>2811</v>
      </c>
      <c r="B3123" s="1" t="s">
        <v>6368</v>
      </c>
      <c r="C3123" s="1" t="s">
        <v>7124</v>
      </c>
      <c r="D3123" s="1" t="s">
        <v>9406</v>
      </c>
      <c r="E3123" s="1">
        <v>17.3</v>
      </c>
      <c r="F3123" s="1">
        <v>17.3</v>
      </c>
    </row>
    <row r="3124" spans="1:6" x14ac:dyDescent="0.25">
      <c r="A3124" s="1" t="s">
        <v>2832</v>
      </c>
      <c r="B3124" s="1" t="s">
        <v>6389</v>
      </c>
      <c r="C3124" s="1" t="s">
        <v>8380</v>
      </c>
      <c r="D3124" s="1" t="s">
        <v>10613</v>
      </c>
      <c r="E3124" s="1">
        <v>17.3</v>
      </c>
      <c r="F3124" s="1">
        <v>17.3</v>
      </c>
    </row>
    <row r="3125" spans="1:6" x14ac:dyDescent="0.25">
      <c r="A3125" s="1" t="s">
        <v>3492</v>
      </c>
      <c r="B3125" s="1" t="s">
        <v>7049</v>
      </c>
      <c r="C3125" s="1" t="s">
        <v>8666</v>
      </c>
      <c r="D3125" s="1" t="s">
        <v>10990</v>
      </c>
      <c r="E3125" s="1">
        <v>17.3</v>
      </c>
      <c r="F3125" s="1">
        <v>17.3</v>
      </c>
    </row>
    <row r="3126" spans="1:6" x14ac:dyDescent="0.25">
      <c r="A3126" s="1" t="s">
        <v>11580</v>
      </c>
      <c r="B3126" s="1" t="s">
        <v>14032</v>
      </c>
      <c r="C3126" s="1" t="s">
        <v>13221</v>
      </c>
      <c r="D3126" s="1" t="s">
        <v>12605</v>
      </c>
      <c r="E3126" s="1">
        <v>17.399999999999999</v>
      </c>
      <c r="F3126" s="1">
        <v>17.399999999999999</v>
      </c>
    </row>
    <row r="3127" spans="1:6" x14ac:dyDescent="0.25">
      <c r="A3127" s="1" t="s">
        <v>1577</v>
      </c>
      <c r="B3127" s="1" t="s">
        <v>5134</v>
      </c>
      <c r="C3127" s="1" t="s">
        <v>7124</v>
      </c>
      <c r="D3127" s="1" t="s">
        <v>8925</v>
      </c>
      <c r="E3127" s="1">
        <v>17.399999999999999</v>
      </c>
      <c r="F3127" s="1">
        <v>17.399999999999999</v>
      </c>
    </row>
    <row r="3128" spans="1:6" x14ac:dyDescent="0.25">
      <c r="A3128" s="1" t="s">
        <v>11619</v>
      </c>
      <c r="B3128" s="1" t="s">
        <v>14071</v>
      </c>
      <c r="C3128" s="1" t="s">
        <v>7124</v>
      </c>
      <c r="D3128" s="1" t="s">
        <v>8925</v>
      </c>
      <c r="E3128" s="1">
        <v>17.399999999999999</v>
      </c>
      <c r="F3128" s="1">
        <v>17.399999999999999</v>
      </c>
    </row>
    <row r="3129" spans="1:6" x14ac:dyDescent="0.25">
      <c r="A3129" s="1" t="s">
        <v>1636</v>
      </c>
      <c r="B3129" s="1" t="s">
        <v>5193</v>
      </c>
      <c r="C3129" s="1" t="s">
        <v>7124</v>
      </c>
      <c r="D3129" s="1" t="s">
        <v>9921</v>
      </c>
      <c r="E3129" s="1">
        <v>17.399999999999999</v>
      </c>
      <c r="F3129" s="1">
        <v>17.399999999999999</v>
      </c>
    </row>
    <row r="3130" spans="1:6" x14ac:dyDescent="0.25">
      <c r="A3130" s="1" t="s">
        <v>2141</v>
      </c>
      <c r="B3130" s="1" t="s">
        <v>5698</v>
      </c>
      <c r="C3130" s="1" t="s">
        <v>7124</v>
      </c>
      <c r="D3130" s="1" t="s">
        <v>8916</v>
      </c>
      <c r="E3130" s="1">
        <v>17.399999999999999</v>
      </c>
      <c r="F3130" s="1">
        <v>17.399999999999999</v>
      </c>
    </row>
    <row r="3131" spans="1:6" x14ac:dyDescent="0.25">
      <c r="A3131" s="1" t="s">
        <v>3515</v>
      </c>
      <c r="B3131" s="1" t="s">
        <v>7072</v>
      </c>
      <c r="C3131" s="1" t="s">
        <v>7124</v>
      </c>
      <c r="D3131" s="1" t="s">
        <v>10299</v>
      </c>
      <c r="E3131" s="1">
        <v>17.399999999999999</v>
      </c>
      <c r="F3131" s="1">
        <v>17.399999999999999</v>
      </c>
    </row>
    <row r="3132" spans="1:6" x14ac:dyDescent="0.25">
      <c r="A3132" s="1" t="s">
        <v>1774</v>
      </c>
      <c r="B3132" s="1" t="s">
        <v>5331</v>
      </c>
      <c r="C3132" s="1" t="s">
        <v>7904</v>
      </c>
      <c r="D3132" s="1" t="s">
        <v>10010</v>
      </c>
      <c r="E3132" s="1">
        <v>17.5</v>
      </c>
      <c r="F3132" s="1">
        <v>17.5</v>
      </c>
    </row>
    <row r="3133" spans="1:6" x14ac:dyDescent="0.25">
      <c r="A3133" s="1" t="s">
        <v>11804</v>
      </c>
      <c r="B3133" s="1" t="s">
        <v>14256</v>
      </c>
      <c r="C3133" s="1" t="s">
        <v>7124</v>
      </c>
      <c r="D3133" s="1" t="s">
        <v>8925</v>
      </c>
      <c r="E3133" s="1">
        <v>17.5</v>
      </c>
      <c r="F3133" s="1">
        <v>17.5</v>
      </c>
    </row>
    <row r="3134" spans="1:6" x14ac:dyDescent="0.25">
      <c r="A3134" s="1" t="s">
        <v>3263</v>
      </c>
      <c r="B3134" s="1" t="s">
        <v>6820</v>
      </c>
      <c r="C3134" s="1" t="s">
        <v>7124</v>
      </c>
      <c r="D3134" s="1" t="s">
        <v>8925</v>
      </c>
      <c r="E3134" s="1">
        <v>17.5</v>
      </c>
      <c r="F3134" s="1">
        <v>17.5</v>
      </c>
    </row>
    <row r="3135" spans="1:6" x14ac:dyDescent="0.25">
      <c r="A3135" s="1" t="s">
        <v>340</v>
      </c>
      <c r="B3135" s="1" t="s">
        <v>3897</v>
      </c>
      <c r="C3135" s="1" t="s">
        <v>7280</v>
      </c>
      <c r="D3135" s="1" t="s">
        <v>9154</v>
      </c>
      <c r="E3135" s="1">
        <v>17.600000000000001</v>
      </c>
      <c r="F3135" s="1">
        <v>17.600000000000001</v>
      </c>
    </row>
    <row r="3136" spans="1:6" x14ac:dyDescent="0.25">
      <c r="A3136" s="1" t="s">
        <v>1683</v>
      </c>
      <c r="B3136" s="1" t="s">
        <v>5240</v>
      </c>
      <c r="C3136" s="1" t="s">
        <v>7124</v>
      </c>
      <c r="D3136" s="1" t="s">
        <v>9513</v>
      </c>
      <c r="E3136" s="1">
        <v>17.600000000000001</v>
      </c>
      <c r="F3136" s="1">
        <v>17.600000000000001</v>
      </c>
    </row>
    <row r="3137" spans="1:6" x14ac:dyDescent="0.25">
      <c r="A3137" s="1" t="s">
        <v>11690</v>
      </c>
      <c r="B3137" s="1" t="s">
        <v>14142</v>
      </c>
      <c r="C3137" s="1" t="s">
        <v>13255</v>
      </c>
      <c r="D3137" s="1" t="s">
        <v>12650</v>
      </c>
      <c r="E3137" s="1">
        <v>17.600000000000001</v>
      </c>
      <c r="F3137" s="1">
        <v>17.600000000000001</v>
      </c>
    </row>
    <row r="3138" spans="1:6" x14ac:dyDescent="0.25">
      <c r="A3138" s="1" t="s">
        <v>3556</v>
      </c>
      <c r="B3138" s="1" t="s">
        <v>7113</v>
      </c>
      <c r="C3138" s="1" t="s">
        <v>8694</v>
      </c>
      <c r="D3138" s="1" t="s">
        <v>11024</v>
      </c>
      <c r="E3138" s="1">
        <v>17.600000000000001</v>
      </c>
      <c r="F3138" s="1">
        <v>17.600000000000001</v>
      </c>
    </row>
    <row r="3139" spans="1:6" x14ac:dyDescent="0.25">
      <c r="A3139" s="1" t="s">
        <v>185</v>
      </c>
      <c r="B3139" s="1" t="s">
        <v>3742</v>
      </c>
      <c r="C3139" s="1" t="s">
        <v>7124</v>
      </c>
      <c r="D3139" s="1" t="s">
        <v>9038</v>
      </c>
      <c r="E3139" s="1">
        <v>17.7</v>
      </c>
      <c r="F3139" s="1">
        <v>17.7</v>
      </c>
    </row>
    <row r="3140" spans="1:6" x14ac:dyDescent="0.25">
      <c r="A3140" s="1" t="s">
        <v>11428</v>
      </c>
      <c r="B3140" s="1" t="s">
        <v>13880</v>
      </c>
      <c r="C3140" s="1" t="s">
        <v>7124</v>
      </c>
      <c r="D3140" s="1" t="s">
        <v>9038</v>
      </c>
      <c r="E3140" s="1">
        <v>17.7</v>
      </c>
      <c r="F3140" s="1">
        <v>17.7</v>
      </c>
    </row>
    <row r="3141" spans="1:6" x14ac:dyDescent="0.25">
      <c r="A3141" s="1" t="s">
        <v>1859</v>
      </c>
      <c r="B3141" s="1" t="s">
        <v>5416</v>
      </c>
      <c r="C3141" s="1" t="s">
        <v>7949</v>
      </c>
      <c r="D3141" s="1" t="s">
        <v>10062</v>
      </c>
      <c r="E3141" s="1">
        <v>17.7</v>
      </c>
      <c r="F3141" s="1">
        <v>17.7</v>
      </c>
    </row>
    <row r="3142" spans="1:6" x14ac:dyDescent="0.25">
      <c r="A3142" s="1" t="s">
        <v>2608</v>
      </c>
      <c r="B3142" s="1" t="s">
        <v>6165</v>
      </c>
      <c r="C3142" s="1" t="s">
        <v>7124</v>
      </c>
      <c r="D3142" s="1" t="s">
        <v>8925</v>
      </c>
      <c r="E3142" s="1">
        <v>17.7</v>
      </c>
      <c r="F3142" s="1">
        <v>17.7</v>
      </c>
    </row>
    <row r="3143" spans="1:6" x14ac:dyDescent="0.25">
      <c r="A3143" s="1" t="s">
        <v>3009</v>
      </c>
      <c r="B3143" s="1" t="s">
        <v>6566</v>
      </c>
      <c r="C3143" s="1" t="s">
        <v>7124</v>
      </c>
      <c r="D3143" s="1" t="s">
        <v>8916</v>
      </c>
      <c r="E3143" s="1">
        <v>17.7</v>
      </c>
      <c r="F3143" s="1">
        <v>17.7</v>
      </c>
    </row>
    <row r="3144" spans="1:6" x14ac:dyDescent="0.25">
      <c r="A3144" s="1" t="s">
        <v>1472</v>
      </c>
      <c r="B3144" s="1" t="s">
        <v>5029</v>
      </c>
      <c r="C3144" s="1" t="s">
        <v>7781</v>
      </c>
      <c r="D3144" s="1" t="s">
        <v>9833</v>
      </c>
      <c r="E3144" s="1">
        <v>17.8</v>
      </c>
      <c r="F3144" s="1">
        <v>17.8</v>
      </c>
    </row>
    <row r="3145" spans="1:6" x14ac:dyDescent="0.25">
      <c r="A3145" s="1" t="s">
        <v>12182</v>
      </c>
      <c r="B3145" s="1" t="s">
        <v>14634</v>
      </c>
      <c r="C3145" s="1" t="s">
        <v>7124</v>
      </c>
      <c r="D3145" s="1" t="s">
        <v>8925</v>
      </c>
      <c r="E3145" s="1">
        <v>17.8</v>
      </c>
      <c r="F3145" s="1">
        <v>17.8</v>
      </c>
    </row>
    <row r="3146" spans="1:6" x14ac:dyDescent="0.25">
      <c r="A3146" s="1" t="s">
        <v>1126</v>
      </c>
      <c r="B3146" s="1" t="s">
        <v>4683</v>
      </c>
      <c r="C3146" s="1" t="s">
        <v>7629</v>
      </c>
      <c r="D3146" s="1" t="s">
        <v>9641</v>
      </c>
      <c r="E3146" s="1">
        <v>17.899999999999999</v>
      </c>
      <c r="F3146" s="1">
        <v>17.899999999999999</v>
      </c>
    </row>
    <row r="3147" spans="1:6" x14ac:dyDescent="0.25">
      <c r="A3147" s="1" t="s">
        <v>11657</v>
      </c>
      <c r="B3147" s="1" t="s">
        <v>14109</v>
      </c>
      <c r="C3147" s="1" t="s">
        <v>7124</v>
      </c>
      <c r="D3147" s="1" t="s">
        <v>8925</v>
      </c>
      <c r="E3147" s="1">
        <v>17.899999999999999</v>
      </c>
      <c r="F3147" s="1">
        <v>17.899999999999999</v>
      </c>
    </row>
    <row r="3148" spans="1:6" x14ac:dyDescent="0.25">
      <c r="A3148" s="1" t="s">
        <v>2587</v>
      </c>
      <c r="B3148" s="1" t="s">
        <v>6144</v>
      </c>
      <c r="C3148" s="1" t="s">
        <v>7124</v>
      </c>
      <c r="D3148" s="1" t="s">
        <v>10466</v>
      </c>
      <c r="E3148" s="1">
        <v>17.899999999999999</v>
      </c>
      <c r="F3148" s="1">
        <v>17.899999999999999</v>
      </c>
    </row>
    <row r="3149" spans="1:6" x14ac:dyDescent="0.25">
      <c r="A3149" s="1" t="s">
        <v>2857</v>
      </c>
      <c r="B3149" s="1" t="s">
        <v>6414</v>
      </c>
      <c r="C3149" s="1" t="s">
        <v>8126</v>
      </c>
      <c r="D3149" s="1" t="s">
        <v>10274</v>
      </c>
      <c r="E3149" s="1">
        <v>18</v>
      </c>
      <c r="F3149" s="1">
        <v>18</v>
      </c>
    </row>
    <row r="3150" spans="1:6" x14ac:dyDescent="0.25">
      <c r="A3150" s="1" t="s">
        <v>3100</v>
      </c>
      <c r="B3150" s="1" t="s">
        <v>6657</v>
      </c>
      <c r="C3150" s="1" t="s">
        <v>7124</v>
      </c>
      <c r="D3150" s="1" t="s">
        <v>8916</v>
      </c>
      <c r="E3150" s="1">
        <v>18</v>
      </c>
      <c r="F3150" s="1">
        <v>18</v>
      </c>
    </row>
    <row r="3151" spans="1:6" x14ac:dyDescent="0.25">
      <c r="A3151" s="1" t="s">
        <v>3432</v>
      </c>
      <c r="B3151" s="1" t="s">
        <v>6989</v>
      </c>
      <c r="C3151" s="1" t="s">
        <v>7124</v>
      </c>
      <c r="D3151" s="1" t="s">
        <v>10952</v>
      </c>
      <c r="E3151" s="1">
        <v>18</v>
      </c>
      <c r="F3151" s="1">
        <v>18</v>
      </c>
    </row>
    <row r="3152" spans="1:6" x14ac:dyDescent="0.25">
      <c r="A3152" s="1" t="s">
        <v>11098</v>
      </c>
      <c r="B3152" s="1" t="s">
        <v>13550</v>
      </c>
      <c r="C3152" s="1" t="s">
        <v>7124</v>
      </c>
      <c r="D3152" s="1" t="s">
        <v>8925</v>
      </c>
      <c r="E3152" s="1">
        <v>18.100000000000001</v>
      </c>
      <c r="F3152" s="1">
        <v>18.100000000000001</v>
      </c>
    </row>
    <row r="3153" spans="1:6" x14ac:dyDescent="0.25">
      <c r="A3153" s="1" t="s">
        <v>622</v>
      </c>
      <c r="B3153" s="1" t="s">
        <v>4179</v>
      </c>
      <c r="C3153" s="1" t="s">
        <v>7416</v>
      </c>
      <c r="D3153" s="1" t="s">
        <v>9334</v>
      </c>
      <c r="E3153" s="1">
        <v>18.100000000000001</v>
      </c>
      <c r="F3153" s="1">
        <v>18.100000000000001</v>
      </c>
    </row>
    <row r="3154" spans="1:6" x14ac:dyDescent="0.25">
      <c r="A3154" s="1" t="s">
        <v>11729</v>
      </c>
      <c r="B3154" s="1" t="s">
        <v>14181</v>
      </c>
      <c r="C3154" s="1" t="s">
        <v>7124</v>
      </c>
      <c r="D3154" s="1" t="s">
        <v>12664</v>
      </c>
      <c r="E3154" s="1">
        <v>18.100000000000001</v>
      </c>
      <c r="F3154" s="1">
        <v>18.100000000000001</v>
      </c>
    </row>
    <row r="3155" spans="1:6" x14ac:dyDescent="0.25">
      <c r="A3155" s="1" t="s">
        <v>11962</v>
      </c>
      <c r="B3155" s="1" t="s">
        <v>14414</v>
      </c>
      <c r="C3155" s="1" t="s">
        <v>13351</v>
      </c>
      <c r="D3155" s="1" t="s">
        <v>12786</v>
      </c>
      <c r="E3155" s="1">
        <v>18.100000000000001</v>
      </c>
      <c r="F3155" s="1">
        <v>18.100000000000001</v>
      </c>
    </row>
    <row r="3156" spans="1:6" x14ac:dyDescent="0.25">
      <c r="A3156" s="1" t="s">
        <v>12173</v>
      </c>
      <c r="B3156" s="1" t="s">
        <v>14625</v>
      </c>
      <c r="C3156" s="1" t="s">
        <v>7124</v>
      </c>
      <c r="D3156" s="1" t="s">
        <v>12882</v>
      </c>
      <c r="E3156" s="1">
        <v>18.100000000000001</v>
      </c>
      <c r="F3156" s="1">
        <v>18.100000000000001</v>
      </c>
    </row>
    <row r="3157" spans="1:6" x14ac:dyDescent="0.25">
      <c r="A3157" s="1" t="s">
        <v>157</v>
      </c>
      <c r="B3157" s="1" t="s">
        <v>3714</v>
      </c>
      <c r="C3157" s="1" t="s">
        <v>7124</v>
      </c>
      <c r="D3157" s="1" t="s">
        <v>9028</v>
      </c>
      <c r="E3157" s="1">
        <v>18.2</v>
      </c>
      <c r="F3157" s="1">
        <v>18.2</v>
      </c>
    </row>
    <row r="3158" spans="1:6" x14ac:dyDescent="0.25">
      <c r="A3158" s="1" t="s">
        <v>2199</v>
      </c>
      <c r="B3158" s="1" t="s">
        <v>5756</v>
      </c>
      <c r="C3158" s="1" t="s">
        <v>7124</v>
      </c>
      <c r="D3158" s="1" t="s">
        <v>10256</v>
      </c>
      <c r="E3158" s="1">
        <v>18.2</v>
      </c>
      <c r="F3158" s="1">
        <v>18.2</v>
      </c>
    </row>
    <row r="3159" spans="1:6" x14ac:dyDescent="0.25">
      <c r="A3159" s="1" t="s">
        <v>11529</v>
      </c>
      <c r="B3159" s="1" t="s">
        <v>13981</v>
      </c>
      <c r="C3159" s="1" t="s">
        <v>7124</v>
      </c>
      <c r="D3159" s="1" t="s">
        <v>8925</v>
      </c>
      <c r="E3159" s="1">
        <v>18.3</v>
      </c>
      <c r="F3159" s="1">
        <v>18.3</v>
      </c>
    </row>
    <row r="3160" spans="1:6" x14ac:dyDescent="0.25">
      <c r="A3160" s="1" t="s">
        <v>12063</v>
      </c>
      <c r="B3160" s="1" t="s">
        <v>14515</v>
      </c>
      <c r="C3160" s="1" t="s">
        <v>7124</v>
      </c>
      <c r="D3160" s="1" t="s">
        <v>8925</v>
      </c>
      <c r="E3160" s="1">
        <v>18.3</v>
      </c>
      <c r="F3160" s="1">
        <v>18.3</v>
      </c>
    </row>
    <row r="3161" spans="1:6" x14ac:dyDescent="0.25">
      <c r="A3161" s="1" t="s">
        <v>494</v>
      </c>
      <c r="B3161" s="1" t="s">
        <v>4051</v>
      </c>
      <c r="C3161" s="1" t="s">
        <v>7351</v>
      </c>
      <c r="D3161" s="1" t="s">
        <v>9007</v>
      </c>
      <c r="E3161" s="1">
        <v>18.399999999999999</v>
      </c>
      <c r="F3161" s="1">
        <v>18.399999999999999</v>
      </c>
    </row>
    <row r="3162" spans="1:6" x14ac:dyDescent="0.25">
      <c r="A3162" s="1" t="s">
        <v>2274</v>
      </c>
      <c r="B3162" s="1" t="s">
        <v>5831</v>
      </c>
      <c r="C3162" s="1" t="s">
        <v>8136</v>
      </c>
      <c r="D3162" s="1" t="s">
        <v>10288</v>
      </c>
      <c r="E3162" s="1">
        <v>18.5</v>
      </c>
      <c r="F3162" s="1">
        <v>18.5</v>
      </c>
    </row>
    <row r="3163" spans="1:6" x14ac:dyDescent="0.25">
      <c r="A3163" s="1" t="s">
        <v>11302</v>
      </c>
      <c r="B3163" s="1" t="s">
        <v>13754</v>
      </c>
      <c r="C3163" s="1" t="s">
        <v>7124</v>
      </c>
      <c r="D3163" s="1" t="s">
        <v>9102</v>
      </c>
      <c r="E3163" s="1">
        <v>18.600000000000001</v>
      </c>
      <c r="F3163" s="1">
        <v>18.600000000000001</v>
      </c>
    </row>
    <row r="3164" spans="1:6" x14ac:dyDescent="0.25">
      <c r="A3164" s="1" t="s">
        <v>11304</v>
      </c>
      <c r="B3164" s="1" t="s">
        <v>13756</v>
      </c>
      <c r="C3164" s="1" t="s">
        <v>7124</v>
      </c>
      <c r="D3164" s="1" t="s">
        <v>9077</v>
      </c>
      <c r="E3164" s="1">
        <v>18.600000000000001</v>
      </c>
      <c r="F3164" s="1">
        <v>18.600000000000001</v>
      </c>
    </row>
    <row r="3165" spans="1:6" x14ac:dyDescent="0.25">
      <c r="A3165" s="1" t="s">
        <v>802</v>
      </c>
      <c r="B3165" s="1" t="s">
        <v>4359</v>
      </c>
      <c r="C3165" s="1" t="s">
        <v>7496</v>
      </c>
      <c r="D3165" s="1" t="s">
        <v>9451</v>
      </c>
      <c r="E3165" s="1">
        <v>18.600000000000001</v>
      </c>
      <c r="F3165" s="1">
        <v>18.600000000000001</v>
      </c>
    </row>
    <row r="3166" spans="1:6" x14ac:dyDescent="0.25">
      <c r="A3166" s="1" t="s">
        <v>1049</v>
      </c>
      <c r="B3166" s="1" t="s">
        <v>4606</v>
      </c>
      <c r="C3166" s="1" t="s">
        <v>7124</v>
      </c>
      <c r="D3166" s="1" t="s">
        <v>9038</v>
      </c>
      <c r="E3166" s="1">
        <v>18.600000000000001</v>
      </c>
      <c r="F3166" s="1">
        <v>18.600000000000001</v>
      </c>
    </row>
    <row r="3167" spans="1:6" x14ac:dyDescent="0.25">
      <c r="A3167" s="1" t="s">
        <v>2906</v>
      </c>
      <c r="B3167" s="1" t="s">
        <v>6463</v>
      </c>
      <c r="C3167" s="1" t="s">
        <v>7124</v>
      </c>
      <c r="D3167" s="1" t="s">
        <v>8979</v>
      </c>
      <c r="E3167" s="1" t="s">
        <v>13015</v>
      </c>
      <c r="F3167" s="1">
        <v>18.600000000000001</v>
      </c>
    </row>
    <row r="3168" spans="1:6" x14ac:dyDescent="0.25">
      <c r="A3168" s="1" t="s">
        <v>1191</v>
      </c>
      <c r="B3168" s="1" t="s">
        <v>4748</v>
      </c>
      <c r="C3168" s="1" t="s">
        <v>7657</v>
      </c>
      <c r="D3168" s="1" t="s">
        <v>9671</v>
      </c>
      <c r="E3168" s="1">
        <v>18.7</v>
      </c>
      <c r="F3168" s="1">
        <v>18.7</v>
      </c>
    </row>
    <row r="3169" spans="1:6" x14ac:dyDescent="0.25">
      <c r="A3169" s="1" t="s">
        <v>12029</v>
      </c>
      <c r="B3169" s="1" t="s">
        <v>14481</v>
      </c>
      <c r="C3169" s="1" t="s">
        <v>7124</v>
      </c>
      <c r="D3169" s="1" t="s">
        <v>8925</v>
      </c>
      <c r="E3169" s="1">
        <v>18.7</v>
      </c>
      <c r="F3169" s="1">
        <v>18.7</v>
      </c>
    </row>
    <row r="3170" spans="1:6" x14ac:dyDescent="0.25">
      <c r="A3170" s="1" t="s">
        <v>3221</v>
      </c>
      <c r="B3170" s="1" t="s">
        <v>6778</v>
      </c>
      <c r="C3170" s="1" t="s">
        <v>7124</v>
      </c>
      <c r="D3170" s="1" t="s">
        <v>10823</v>
      </c>
      <c r="E3170" s="1">
        <v>18.7</v>
      </c>
      <c r="F3170" s="1">
        <v>18.7</v>
      </c>
    </row>
    <row r="3171" spans="1:6" x14ac:dyDescent="0.25">
      <c r="A3171" s="1" t="s">
        <v>3523</v>
      </c>
      <c r="B3171" s="1" t="s">
        <v>7080</v>
      </c>
      <c r="C3171" s="1" t="s">
        <v>7124</v>
      </c>
      <c r="D3171" s="1" t="s">
        <v>8925</v>
      </c>
      <c r="E3171" s="1">
        <v>18.8</v>
      </c>
      <c r="F3171" s="1">
        <v>18.8</v>
      </c>
    </row>
    <row r="3172" spans="1:6" x14ac:dyDescent="0.25">
      <c r="A3172" s="1" t="s">
        <v>1659</v>
      </c>
      <c r="B3172" s="1" t="s">
        <v>5216</v>
      </c>
      <c r="C3172" s="1" t="s">
        <v>7124</v>
      </c>
      <c r="D3172" s="1" t="s">
        <v>9933</v>
      </c>
      <c r="E3172" s="1">
        <v>18.899999999999999</v>
      </c>
      <c r="F3172" s="1">
        <v>18.899999999999999</v>
      </c>
    </row>
    <row r="3173" spans="1:6" x14ac:dyDescent="0.25">
      <c r="A3173" s="1" t="s">
        <v>3022</v>
      </c>
      <c r="B3173" s="1" t="s">
        <v>6579</v>
      </c>
      <c r="C3173" s="1" t="s">
        <v>7124</v>
      </c>
      <c r="D3173" s="1" t="s">
        <v>9262</v>
      </c>
      <c r="E3173" s="1">
        <v>18.899999999999999</v>
      </c>
      <c r="F3173" s="1">
        <v>18.899999999999999</v>
      </c>
    </row>
    <row r="3174" spans="1:6" x14ac:dyDescent="0.25">
      <c r="A3174" s="1" t="s">
        <v>3342</v>
      </c>
      <c r="B3174" s="1" t="s">
        <v>6899</v>
      </c>
      <c r="C3174" s="1" t="s">
        <v>8610</v>
      </c>
      <c r="D3174" s="1" t="s">
        <v>10904</v>
      </c>
      <c r="E3174" s="1">
        <v>18.899999999999999</v>
      </c>
      <c r="F3174" s="1">
        <v>18.899999999999999</v>
      </c>
    </row>
    <row r="3175" spans="1:6" x14ac:dyDescent="0.25">
      <c r="A3175" s="1" t="s">
        <v>3520</v>
      </c>
      <c r="B3175" s="1" t="s">
        <v>7077</v>
      </c>
      <c r="C3175" s="1" t="s">
        <v>7124</v>
      </c>
      <c r="D3175" s="1" t="s">
        <v>8925</v>
      </c>
      <c r="E3175" s="1">
        <v>19</v>
      </c>
      <c r="F3175" s="1">
        <v>19</v>
      </c>
    </row>
    <row r="3176" spans="1:6" x14ac:dyDescent="0.25">
      <c r="A3176" s="1" t="s">
        <v>17</v>
      </c>
      <c r="B3176" s="1" t="s">
        <v>3574</v>
      </c>
      <c r="C3176" s="1" t="s">
        <v>7126</v>
      </c>
      <c r="D3176" s="1" t="s">
        <v>8918</v>
      </c>
      <c r="E3176" s="1">
        <v>19.100000000000001</v>
      </c>
      <c r="F3176" s="1">
        <v>19.100000000000001</v>
      </c>
    </row>
    <row r="3177" spans="1:6" x14ac:dyDescent="0.25">
      <c r="A3177" s="1" t="s">
        <v>11073</v>
      </c>
      <c r="B3177" s="1" t="s">
        <v>13525</v>
      </c>
      <c r="C3177" s="1" t="s">
        <v>7124</v>
      </c>
      <c r="D3177" s="1" t="s">
        <v>9322</v>
      </c>
      <c r="E3177" s="1">
        <v>19.100000000000001</v>
      </c>
      <c r="F3177" s="1">
        <v>19.100000000000001</v>
      </c>
    </row>
    <row r="3178" spans="1:6" x14ac:dyDescent="0.25">
      <c r="A3178" s="1" t="s">
        <v>1262</v>
      </c>
      <c r="B3178" s="1" t="s">
        <v>4819</v>
      </c>
      <c r="C3178" s="1" t="s">
        <v>7124</v>
      </c>
      <c r="D3178" s="1" t="s">
        <v>9718</v>
      </c>
      <c r="E3178" s="1">
        <v>19.100000000000001</v>
      </c>
      <c r="F3178" s="1">
        <v>19.100000000000001</v>
      </c>
    </row>
    <row r="3179" spans="1:6" x14ac:dyDescent="0.25">
      <c r="A3179" s="1" t="s">
        <v>1342</v>
      </c>
      <c r="B3179" s="1" t="s">
        <v>4899</v>
      </c>
      <c r="C3179" s="1" t="s">
        <v>7732</v>
      </c>
      <c r="D3179" s="1" t="s">
        <v>9769</v>
      </c>
      <c r="E3179" s="1">
        <v>19.100000000000001</v>
      </c>
      <c r="F3179" s="1">
        <v>19.100000000000001</v>
      </c>
    </row>
    <row r="3180" spans="1:6" x14ac:dyDescent="0.25">
      <c r="A3180" s="1" t="s">
        <v>1980</v>
      </c>
      <c r="B3180" s="1" t="s">
        <v>5537</v>
      </c>
      <c r="C3180" s="1" t="s">
        <v>7124</v>
      </c>
      <c r="D3180" s="1" t="s">
        <v>8916</v>
      </c>
      <c r="E3180" s="1">
        <v>19.100000000000001</v>
      </c>
      <c r="F3180" s="1">
        <v>19.100000000000001</v>
      </c>
    </row>
    <row r="3181" spans="1:6" x14ac:dyDescent="0.25">
      <c r="A3181" s="1" t="s">
        <v>2282</v>
      </c>
      <c r="B3181" s="1" t="s">
        <v>5839</v>
      </c>
      <c r="C3181" s="1" t="s">
        <v>8141</v>
      </c>
      <c r="D3181" s="1" t="s">
        <v>10088</v>
      </c>
      <c r="E3181" s="1">
        <v>19.100000000000001</v>
      </c>
      <c r="F3181" s="1">
        <v>19.100000000000001</v>
      </c>
    </row>
    <row r="3182" spans="1:6" x14ac:dyDescent="0.25">
      <c r="A3182" s="1" t="s">
        <v>11130</v>
      </c>
      <c r="B3182" s="1" t="s">
        <v>13582</v>
      </c>
      <c r="C3182" s="1" t="s">
        <v>13068</v>
      </c>
      <c r="D3182" s="1" t="s">
        <v>12385</v>
      </c>
      <c r="E3182" s="1">
        <v>19.2</v>
      </c>
      <c r="F3182" s="1">
        <v>19.2</v>
      </c>
    </row>
    <row r="3183" spans="1:6" x14ac:dyDescent="0.25">
      <c r="A3183" s="1" t="s">
        <v>2080</v>
      </c>
      <c r="B3183" s="1" t="s">
        <v>5637</v>
      </c>
      <c r="C3183" s="1" t="s">
        <v>8056</v>
      </c>
      <c r="D3183" s="1" t="s">
        <v>10191</v>
      </c>
      <c r="E3183" s="1">
        <v>19.2</v>
      </c>
      <c r="F3183" s="1">
        <v>19.2</v>
      </c>
    </row>
    <row r="3184" spans="1:6" x14ac:dyDescent="0.25">
      <c r="A3184" s="1" t="s">
        <v>2982</v>
      </c>
      <c r="B3184" s="1" t="s">
        <v>6539</v>
      </c>
      <c r="C3184" s="1" t="s">
        <v>8445</v>
      </c>
      <c r="D3184" s="1" t="s">
        <v>10692</v>
      </c>
      <c r="E3184" s="1">
        <v>19.2</v>
      </c>
      <c r="F3184" s="1">
        <v>19.2</v>
      </c>
    </row>
    <row r="3185" spans="1:6" x14ac:dyDescent="0.25">
      <c r="A3185" s="1" t="s">
        <v>2923</v>
      </c>
      <c r="B3185" s="1" t="s">
        <v>6480</v>
      </c>
      <c r="C3185" s="1" t="s">
        <v>8419</v>
      </c>
      <c r="D3185" s="1" t="s">
        <v>10664</v>
      </c>
      <c r="E3185" s="1">
        <v>19.3</v>
      </c>
      <c r="F3185" s="1">
        <v>19.3</v>
      </c>
    </row>
    <row r="3186" spans="1:6" x14ac:dyDescent="0.25">
      <c r="A3186" s="1" t="s">
        <v>3176</v>
      </c>
      <c r="B3186" s="1" t="s">
        <v>6733</v>
      </c>
      <c r="C3186" s="1" t="s">
        <v>7124</v>
      </c>
      <c r="D3186" s="1" t="s">
        <v>10799</v>
      </c>
      <c r="E3186" s="1">
        <v>19.3</v>
      </c>
      <c r="F3186" s="1">
        <v>19.3</v>
      </c>
    </row>
    <row r="3187" spans="1:6" x14ac:dyDescent="0.25">
      <c r="A3187" s="1" t="s">
        <v>11145</v>
      </c>
      <c r="B3187" s="1" t="s">
        <v>13597</v>
      </c>
      <c r="C3187" s="1" t="s">
        <v>7124</v>
      </c>
      <c r="D3187" s="1" t="s">
        <v>12396</v>
      </c>
      <c r="E3187" s="1">
        <v>19.399999999999999</v>
      </c>
      <c r="F3187" s="1">
        <v>19.399999999999999</v>
      </c>
    </row>
    <row r="3188" spans="1:6" x14ac:dyDescent="0.25">
      <c r="A3188" s="1" t="s">
        <v>3069</v>
      </c>
      <c r="B3188" s="1" t="s">
        <v>6626</v>
      </c>
      <c r="C3188" s="1" t="s">
        <v>8480</v>
      </c>
      <c r="D3188" s="1" t="s">
        <v>10735</v>
      </c>
      <c r="E3188" s="1">
        <v>19.399999999999999</v>
      </c>
      <c r="F3188" s="1">
        <v>19.399999999999999</v>
      </c>
    </row>
    <row r="3189" spans="1:6" x14ac:dyDescent="0.25">
      <c r="A3189" s="1" t="s">
        <v>1557</v>
      </c>
      <c r="B3189" s="1" t="s">
        <v>5114</v>
      </c>
      <c r="C3189" s="1" t="s">
        <v>7124</v>
      </c>
      <c r="D3189" s="1" t="s">
        <v>8925</v>
      </c>
      <c r="E3189" s="1">
        <v>19.5</v>
      </c>
      <c r="F3189" s="1">
        <v>19.5</v>
      </c>
    </row>
    <row r="3190" spans="1:6" x14ac:dyDescent="0.25">
      <c r="A3190" s="1" t="s">
        <v>11167</v>
      </c>
      <c r="B3190" s="1" t="s">
        <v>13619</v>
      </c>
      <c r="C3190" s="1" t="s">
        <v>7124</v>
      </c>
      <c r="D3190" s="1" t="s">
        <v>8925</v>
      </c>
      <c r="E3190" s="1">
        <v>19.600000000000001</v>
      </c>
      <c r="F3190" s="1">
        <v>19.600000000000001</v>
      </c>
    </row>
    <row r="3191" spans="1:6" x14ac:dyDescent="0.25">
      <c r="A3191" s="1" t="s">
        <v>11390</v>
      </c>
      <c r="B3191" s="1" t="s">
        <v>13842</v>
      </c>
      <c r="C3191" s="1" t="s">
        <v>7124</v>
      </c>
      <c r="D3191" s="1" t="s">
        <v>8925</v>
      </c>
      <c r="E3191" s="1">
        <v>19.600000000000001</v>
      </c>
      <c r="F3191" s="1">
        <v>19.600000000000001</v>
      </c>
    </row>
    <row r="3192" spans="1:6" x14ac:dyDescent="0.25">
      <c r="A3192" s="1" t="s">
        <v>11532</v>
      </c>
      <c r="B3192" s="1" t="s">
        <v>13984</v>
      </c>
      <c r="C3192" s="1" t="s">
        <v>13204</v>
      </c>
      <c r="D3192" s="1" t="s">
        <v>12584</v>
      </c>
      <c r="E3192" s="1">
        <v>19.600000000000001</v>
      </c>
      <c r="F3192" s="1">
        <v>19.600000000000001</v>
      </c>
    </row>
    <row r="3193" spans="1:6" x14ac:dyDescent="0.25">
      <c r="A3193" s="1" t="s">
        <v>11693</v>
      </c>
      <c r="B3193" s="1" t="s">
        <v>14145</v>
      </c>
      <c r="C3193" s="1" t="s">
        <v>13257</v>
      </c>
      <c r="D3193" s="1" t="s">
        <v>12653</v>
      </c>
      <c r="E3193" s="1">
        <v>19.600000000000001</v>
      </c>
      <c r="F3193" s="1">
        <v>19.600000000000001</v>
      </c>
    </row>
    <row r="3194" spans="1:6" x14ac:dyDescent="0.25">
      <c r="A3194" s="1" t="s">
        <v>11881</v>
      </c>
      <c r="B3194" s="1" t="s">
        <v>14333</v>
      </c>
      <c r="C3194" s="1" t="s">
        <v>7124</v>
      </c>
      <c r="D3194" s="1" t="s">
        <v>8925</v>
      </c>
      <c r="E3194" s="1">
        <v>19.600000000000001</v>
      </c>
      <c r="F3194" s="1">
        <v>19.600000000000001</v>
      </c>
    </row>
    <row r="3195" spans="1:6" x14ac:dyDescent="0.25">
      <c r="A3195" s="1" t="s">
        <v>12154</v>
      </c>
      <c r="B3195" s="1" t="s">
        <v>14606</v>
      </c>
      <c r="C3195" s="1" t="s">
        <v>7124</v>
      </c>
      <c r="D3195" s="1" t="s">
        <v>8916</v>
      </c>
      <c r="E3195" s="1">
        <v>19.600000000000001</v>
      </c>
      <c r="F3195" s="1">
        <v>19.600000000000001</v>
      </c>
    </row>
    <row r="3196" spans="1:6" x14ac:dyDescent="0.25">
      <c r="A3196" s="1" t="s">
        <v>11054</v>
      </c>
      <c r="B3196" s="1" t="s">
        <v>13506</v>
      </c>
      <c r="C3196" s="1" t="s">
        <v>7124</v>
      </c>
      <c r="D3196" s="1" t="s">
        <v>9196</v>
      </c>
      <c r="E3196" s="1">
        <v>19.7</v>
      </c>
      <c r="F3196" s="1">
        <v>19.7</v>
      </c>
    </row>
    <row r="3197" spans="1:6" x14ac:dyDescent="0.25">
      <c r="A3197" s="1" t="s">
        <v>509</v>
      </c>
      <c r="B3197" s="1" t="s">
        <v>4066</v>
      </c>
      <c r="C3197" s="1" t="s">
        <v>7124</v>
      </c>
      <c r="D3197" s="1" t="s">
        <v>8925</v>
      </c>
      <c r="E3197" s="1">
        <v>19.7</v>
      </c>
      <c r="F3197" s="1">
        <v>19.7</v>
      </c>
    </row>
    <row r="3198" spans="1:6" x14ac:dyDescent="0.25">
      <c r="A3198" s="1" t="s">
        <v>12078</v>
      </c>
      <c r="B3198" s="1" t="s">
        <v>14530</v>
      </c>
      <c r="C3198" s="1" t="s">
        <v>7124</v>
      </c>
      <c r="D3198" s="1" t="s">
        <v>8925</v>
      </c>
      <c r="E3198" s="1">
        <v>19.7</v>
      </c>
      <c r="F3198" s="1">
        <v>19.7</v>
      </c>
    </row>
    <row r="3199" spans="1:6" x14ac:dyDescent="0.25">
      <c r="A3199" s="1" t="s">
        <v>11343</v>
      </c>
      <c r="B3199" s="1" t="s">
        <v>13795</v>
      </c>
      <c r="C3199" s="1" t="s">
        <v>7124</v>
      </c>
      <c r="D3199" s="1" t="s">
        <v>8925</v>
      </c>
      <c r="E3199" s="1">
        <v>19.8</v>
      </c>
      <c r="F3199" s="1">
        <v>19.8</v>
      </c>
    </row>
    <row r="3200" spans="1:6" x14ac:dyDescent="0.25">
      <c r="A3200" s="1" t="s">
        <v>1552</v>
      </c>
      <c r="B3200" s="1" t="s">
        <v>5109</v>
      </c>
      <c r="C3200" s="1" t="s">
        <v>7124</v>
      </c>
      <c r="D3200" s="1" t="s">
        <v>9102</v>
      </c>
      <c r="E3200" s="1">
        <v>19.8</v>
      </c>
      <c r="F3200" s="1">
        <v>19.8</v>
      </c>
    </row>
    <row r="3201" spans="1:6" x14ac:dyDescent="0.25">
      <c r="A3201" s="1" t="s">
        <v>2881</v>
      </c>
      <c r="B3201" s="1" t="s">
        <v>6438</v>
      </c>
      <c r="C3201" s="1" t="s">
        <v>7124</v>
      </c>
      <c r="D3201" s="1" t="s">
        <v>10644</v>
      </c>
      <c r="E3201" s="1">
        <v>19.8</v>
      </c>
      <c r="F3201" s="1">
        <v>19.8</v>
      </c>
    </row>
    <row r="3202" spans="1:6" x14ac:dyDescent="0.25">
      <c r="A3202" s="1" t="s">
        <v>3159</v>
      </c>
      <c r="B3202" s="1" t="s">
        <v>6716</v>
      </c>
      <c r="C3202" s="1" t="s">
        <v>8524</v>
      </c>
      <c r="D3202" s="1" t="s">
        <v>8933</v>
      </c>
      <c r="E3202" s="1">
        <v>19.8</v>
      </c>
      <c r="F3202" s="1">
        <v>19.8</v>
      </c>
    </row>
    <row r="3203" spans="1:6" x14ac:dyDescent="0.25">
      <c r="A3203" s="1" t="s">
        <v>1417</v>
      </c>
      <c r="B3203" s="1" t="s">
        <v>4974</v>
      </c>
      <c r="C3203" s="1" t="s">
        <v>7124</v>
      </c>
      <c r="D3203" s="1" t="s">
        <v>8916</v>
      </c>
      <c r="E3203" s="1">
        <v>19.899999999999999</v>
      </c>
      <c r="F3203" s="1">
        <v>19.899999999999999</v>
      </c>
    </row>
    <row r="3204" spans="1:6" x14ac:dyDescent="0.25">
      <c r="A3204" s="1" t="s">
        <v>1417</v>
      </c>
      <c r="B3204" s="1" t="s">
        <v>4974</v>
      </c>
      <c r="C3204" s="1" t="s">
        <v>7124</v>
      </c>
      <c r="D3204" s="1" t="s">
        <v>8916</v>
      </c>
      <c r="E3204" s="1">
        <v>19.899999999999999</v>
      </c>
      <c r="F3204" s="1">
        <v>19.899999999999999</v>
      </c>
    </row>
    <row r="3205" spans="1:6" x14ac:dyDescent="0.25">
      <c r="A3205" s="1" t="s">
        <v>1952</v>
      </c>
      <c r="B3205" s="1" t="s">
        <v>5509</v>
      </c>
      <c r="C3205" s="1" t="s">
        <v>7124</v>
      </c>
      <c r="D3205" s="1" t="s">
        <v>8925</v>
      </c>
      <c r="E3205" s="1">
        <v>19.899999999999999</v>
      </c>
      <c r="F3205" s="1">
        <v>19.899999999999999</v>
      </c>
    </row>
    <row r="3206" spans="1:6" x14ac:dyDescent="0.25">
      <c r="A3206" s="1" t="s">
        <v>11836</v>
      </c>
      <c r="B3206" s="1" t="s">
        <v>14288</v>
      </c>
      <c r="C3206" s="1" t="s">
        <v>7124</v>
      </c>
      <c r="D3206" s="1" t="s">
        <v>8925</v>
      </c>
      <c r="E3206" s="1">
        <v>19.899999999999999</v>
      </c>
      <c r="F3206" s="1">
        <v>19.899999999999999</v>
      </c>
    </row>
    <row r="3207" spans="1:6" x14ac:dyDescent="0.25">
      <c r="A3207" s="1" t="s">
        <v>11169</v>
      </c>
      <c r="B3207" s="1" t="s">
        <v>13621</v>
      </c>
      <c r="C3207" s="1" t="s">
        <v>7124</v>
      </c>
      <c r="D3207" s="1" t="s">
        <v>8916</v>
      </c>
      <c r="E3207" s="1">
        <v>20</v>
      </c>
      <c r="F3207" s="1">
        <v>20</v>
      </c>
    </row>
    <row r="3208" spans="1:6" x14ac:dyDescent="0.25">
      <c r="A3208" s="1" t="s">
        <v>1061</v>
      </c>
      <c r="B3208" s="1" t="s">
        <v>4618</v>
      </c>
      <c r="C3208" s="1" t="s">
        <v>7124</v>
      </c>
      <c r="D3208" s="1" t="s">
        <v>8916</v>
      </c>
      <c r="E3208" s="1">
        <v>20</v>
      </c>
      <c r="F3208" s="1">
        <v>20</v>
      </c>
    </row>
    <row r="3209" spans="1:6" x14ac:dyDescent="0.25">
      <c r="A3209" s="1" t="s">
        <v>11541</v>
      </c>
      <c r="B3209" s="1" t="s">
        <v>13993</v>
      </c>
      <c r="C3209" s="1" t="s">
        <v>7124</v>
      </c>
      <c r="D3209" s="1" t="s">
        <v>12588</v>
      </c>
      <c r="E3209" s="1">
        <v>20</v>
      </c>
      <c r="F3209" s="1">
        <v>20</v>
      </c>
    </row>
    <row r="3210" spans="1:6" x14ac:dyDescent="0.25">
      <c r="A3210" s="1" t="s">
        <v>1698</v>
      </c>
      <c r="B3210" s="1" t="s">
        <v>5255</v>
      </c>
      <c r="C3210" s="1" t="s">
        <v>7874</v>
      </c>
      <c r="D3210" s="1" t="s">
        <v>9959</v>
      </c>
      <c r="E3210" s="1">
        <v>20</v>
      </c>
      <c r="F3210" s="1">
        <v>20</v>
      </c>
    </row>
    <row r="3211" spans="1:6" x14ac:dyDescent="0.25">
      <c r="A3211" s="1" t="s">
        <v>2732</v>
      </c>
      <c r="B3211" s="1" t="s">
        <v>6289</v>
      </c>
      <c r="C3211" s="1" t="s">
        <v>8339</v>
      </c>
      <c r="D3211" s="1" t="s">
        <v>10556</v>
      </c>
      <c r="E3211" s="1">
        <v>20</v>
      </c>
      <c r="F3211" s="1">
        <v>20</v>
      </c>
    </row>
    <row r="3212" spans="1:6" x14ac:dyDescent="0.25">
      <c r="A3212" s="1" t="s">
        <v>11144</v>
      </c>
      <c r="B3212" s="1" t="s">
        <v>13596</v>
      </c>
      <c r="C3212" s="1" t="s">
        <v>7124</v>
      </c>
      <c r="D3212" s="1" t="s">
        <v>8916</v>
      </c>
      <c r="E3212" s="1">
        <v>20.2</v>
      </c>
      <c r="F3212" s="1">
        <v>20.2</v>
      </c>
    </row>
    <row r="3213" spans="1:6" x14ac:dyDescent="0.25">
      <c r="A3213" s="1" t="s">
        <v>11743</v>
      </c>
      <c r="B3213" s="1" t="s">
        <v>14195</v>
      </c>
      <c r="C3213" s="1" t="s">
        <v>7124</v>
      </c>
      <c r="D3213" s="1" t="s">
        <v>12679</v>
      </c>
      <c r="E3213" s="1">
        <v>20.2</v>
      </c>
      <c r="F3213" s="1">
        <v>20.2</v>
      </c>
    </row>
    <row r="3214" spans="1:6" x14ac:dyDescent="0.25">
      <c r="A3214" s="1" t="s">
        <v>11789</v>
      </c>
      <c r="B3214" s="1" t="s">
        <v>14241</v>
      </c>
      <c r="C3214" s="1" t="s">
        <v>7124</v>
      </c>
      <c r="D3214" s="1" t="s">
        <v>12471</v>
      </c>
      <c r="E3214" s="1">
        <v>20.2</v>
      </c>
      <c r="F3214" s="1">
        <v>20.2</v>
      </c>
    </row>
    <row r="3215" spans="1:6" x14ac:dyDescent="0.25">
      <c r="A3215" s="1" t="s">
        <v>634</v>
      </c>
      <c r="B3215" s="1" t="s">
        <v>4191</v>
      </c>
      <c r="C3215" s="1" t="s">
        <v>7421</v>
      </c>
      <c r="D3215" s="1" t="s">
        <v>9341</v>
      </c>
      <c r="E3215" s="1">
        <v>20.3</v>
      </c>
      <c r="F3215" s="1">
        <v>20.3</v>
      </c>
    </row>
    <row r="3216" spans="1:6" x14ac:dyDescent="0.25">
      <c r="A3216" s="1" t="s">
        <v>11489</v>
      </c>
      <c r="B3216" s="1" t="s">
        <v>13941</v>
      </c>
      <c r="C3216" s="1" t="s">
        <v>7124</v>
      </c>
      <c r="D3216" s="1" t="s">
        <v>12560</v>
      </c>
      <c r="E3216" s="1">
        <v>20.3</v>
      </c>
      <c r="F3216" s="1">
        <v>20.3</v>
      </c>
    </row>
    <row r="3217" spans="1:6" x14ac:dyDescent="0.25">
      <c r="A3217" s="1" t="s">
        <v>1509</v>
      </c>
      <c r="B3217" s="1" t="s">
        <v>5066</v>
      </c>
      <c r="C3217" s="1" t="s">
        <v>7124</v>
      </c>
      <c r="D3217" s="1" t="s">
        <v>8925</v>
      </c>
      <c r="E3217" s="1">
        <v>20.399999999999999</v>
      </c>
      <c r="F3217" s="1">
        <v>20.399999999999999</v>
      </c>
    </row>
    <row r="3218" spans="1:6" x14ac:dyDescent="0.25">
      <c r="A3218" s="1" t="s">
        <v>3328</v>
      </c>
      <c r="B3218" s="1" t="s">
        <v>6885</v>
      </c>
      <c r="C3218" s="1" t="s">
        <v>7124</v>
      </c>
      <c r="D3218" s="1" t="s">
        <v>8925</v>
      </c>
      <c r="E3218" s="1">
        <v>20.399999999999999</v>
      </c>
      <c r="F3218" s="1">
        <v>20.399999999999999</v>
      </c>
    </row>
    <row r="3219" spans="1:6" x14ac:dyDescent="0.25">
      <c r="A3219" s="1" t="s">
        <v>2711</v>
      </c>
      <c r="B3219" s="1" t="s">
        <v>6268</v>
      </c>
      <c r="C3219" s="1" t="s">
        <v>8332</v>
      </c>
      <c r="D3219" s="1" t="s">
        <v>10545</v>
      </c>
      <c r="E3219" s="1">
        <v>20.5</v>
      </c>
      <c r="F3219" s="1">
        <v>20.5</v>
      </c>
    </row>
    <row r="3220" spans="1:6" x14ac:dyDescent="0.25">
      <c r="A3220" s="1" t="s">
        <v>3405</v>
      </c>
      <c r="B3220" s="1" t="s">
        <v>6962</v>
      </c>
      <c r="C3220" s="1" t="s">
        <v>8630</v>
      </c>
      <c r="D3220" s="1" t="s">
        <v>8940</v>
      </c>
      <c r="E3220" s="1">
        <v>20.5</v>
      </c>
      <c r="F3220" s="1">
        <v>20.5</v>
      </c>
    </row>
    <row r="3221" spans="1:6" x14ac:dyDescent="0.25">
      <c r="A3221" s="1" t="s">
        <v>11154</v>
      </c>
      <c r="B3221" s="1" t="s">
        <v>13606</v>
      </c>
      <c r="C3221" s="1" t="s">
        <v>7124</v>
      </c>
      <c r="D3221" s="1" t="s">
        <v>9038</v>
      </c>
      <c r="E3221" s="1">
        <v>20.6</v>
      </c>
      <c r="F3221" s="1">
        <v>20.6</v>
      </c>
    </row>
    <row r="3222" spans="1:6" x14ac:dyDescent="0.25">
      <c r="A3222" s="1" t="s">
        <v>2079</v>
      </c>
      <c r="B3222" s="1" t="s">
        <v>5636</v>
      </c>
      <c r="C3222" s="1" t="s">
        <v>8055</v>
      </c>
      <c r="D3222" s="1" t="s">
        <v>10190</v>
      </c>
      <c r="E3222" s="1">
        <v>20.6</v>
      </c>
      <c r="F3222" s="1">
        <v>20.6</v>
      </c>
    </row>
    <row r="3223" spans="1:6" x14ac:dyDescent="0.25">
      <c r="A3223" s="1" t="s">
        <v>2235</v>
      </c>
      <c r="B3223" s="1" t="s">
        <v>5792</v>
      </c>
      <c r="C3223" s="1" t="s">
        <v>8118</v>
      </c>
      <c r="D3223" s="1" t="s">
        <v>9399</v>
      </c>
      <c r="E3223" s="1">
        <v>20.6</v>
      </c>
      <c r="F3223" s="1">
        <v>20.6</v>
      </c>
    </row>
    <row r="3224" spans="1:6" x14ac:dyDescent="0.25">
      <c r="A3224" s="1" t="s">
        <v>11943</v>
      </c>
      <c r="B3224" s="1" t="s">
        <v>14395</v>
      </c>
      <c r="C3224" s="1" t="s">
        <v>7124</v>
      </c>
      <c r="D3224" s="1" t="s">
        <v>12776</v>
      </c>
      <c r="E3224" s="1">
        <v>20.6</v>
      </c>
      <c r="F3224" s="1">
        <v>20.6</v>
      </c>
    </row>
    <row r="3225" spans="1:6" x14ac:dyDescent="0.25">
      <c r="A3225" s="1" t="s">
        <v>146</v>
      </c>
      <c r="B3225" s="1" t="s">
        <v>3703</v>
      </c>
      <c r="C3225" s="1" t="s">
        <v>7124</v>
      </c>
      <c r="D3225" s="1" t="s">
        <v>9018</v>
      </c>
      <c r="E3225" s="1">
        <v>20.7</v>
      </c>
      <c r="F3225" s="1">
        <v>20.7</v>
      </c>
    </row>
    <row r="3226" spans="1:6" x14ac:dyDescent="0.25">
      <c r="A3226" s="1" t="s">
        <v>11940</v>
      </c>
      <c r="B3226" s="1" t="s">
        <v>14392</v>
      </c>
      <c r="C3226" s="1" t="s">
        <v>7124</v>
      </c>
      <c r="D3226" s="1" t="s">
        <v>8916</v>
      </c>
      <c r="E3226" s="1">
        <v>20.8</v>
      </c>
      <c r="F3226" s="1">
        <v>20.8</v>
      </c>
    </row>
    <row r="3227" spans="1:6" x14ac:dyDescent="0.25">
      <c r="A3227" s="1" t="s">
        <v>3047</v>
      </c>
      <c r="B3227" s="1" t="s">
        <v>6604</v>
      </c>
      <c r="C3227" s="1" t="s">
        <v>8471</v>
      </c>
      <c r="D3227" s="1" t="s">
        <v>10722</v>
      </c>
      <c r="E3227" s="1">
        <v>20.8</v>
      </c>
      <c r="F3227" s="1">
        <v>20.8</v>
      </c>
    </row>
    <row r="3228" spans="1:6" x14ac:dyDescent="0.25">
      <c r="A3228" s="1" t="s">
        <v>3307</v>
      </c>
      <c r="B3228" s="1" t="s">
        <v>6864</v>
      </c>
      <c r="C3228" s="1" t="s">
        <v>7124</v>
      </c>
      <c r="D3228" s="1" t="s">
        <v>9851</v>
      </c>
      <c r="E3228" s="1">
        <v>20.8</v>
      </c>
      <c r="F3228" s="1">
        <v>20.8</v>
      </c>
    </row>
    <row r="3229" spans="1:6" x14ac:dyDescent="0.25">
      <c r="A3229" s="1" t="s">
        <v>559</v>
      </c>
      <c r="B3229" s="1" t="s">
        <v>4116</v>
      </c>
      <c r="C3229" s="1" t="s">
        <v>7124</v>
      </c>
      <c r="D3229" s="1" t="s">
        <v>9286</v>
      </c>
      <c r="E3229" s="1">
        <v>20.9</v>
      </c>
      <c r="F3229" s="1">
        <v>20.9</v>
      </c>
    </row>
    <row r="3230" spans="1:6" x14ac:dyDescent="0.25">
      <c r="A3230" s="1" t="s">
        <v>1005</v>
      </c>
      <c r="B3230" s="1" t="s">
        <v>4562</v>
      </c>
      <c r="C3230" s="1" t="s">
        <v>7124</v>
      </c>
      <c r="D3230" s="1" t="s">
        <v>8916</v>
      </c>
      <c r="E3230" s="1">
        <v>20.9</v>
      </c>
      <c r="F3230" s="1">
        <v>20.9</v>
      </c>
    </row>
    <row r="3231" spans="1:6" x14ac:dyDescent="0.25">
      <c r="A3231" s="1" t="s">
        <v>11412</v>
      </c>
      <c r="B3231" s="1" t="s">
        <v>13864</v>
      </c>
      <c r="C3231" s="1" t="s">
        <v>7124</v>
      </c>
      <c r="D3231" s="1" t="s">
        <v>8925</v>
      </c>
      <c r="E3231" s="1">
        <v>20.9</v>
      </c>
      <c r="F3231" s="1">
        <v>20.9</v>
      </c>
    </row>
    <row r="3232" spans="1:6" x14ac:dyDescent="0.25">
      <c r="A3232" s="1" t="s">
        <v>1256</v>
      </c>
      <c r="B3232" s="1" t="s">
        <v>4813</v>
      </c>
      <c r="C3232" s="1" t="s">
        <v>7682</v>
      </c>
      <c r="D3232" s="1" t="s">
        <v>8933</v>
      </c>
      <c r="E3232" s="1">
        <v>20.9</v>
      </c>
      <c r="F3232" s="1">
        <v>20.9</v>
      </c>
    </row>
    <row r="3233" spans="1:6" x14ac:dyDescent="0.25">
      <c r="A3233" s="1" t="s">
        <v>11951</v>
      </c>
      <c r="B3233" s="1" t="s">
        <v>14403</v>
      </c>
      <c r="C3233" s="1" t="s">
        <v>13347</v>
      </c>
      <c r="D3233" s="1" t="s">
        <v>12781</v>
      </c>
      <c r="E3233" s="1">
        <v>20.9</v>
      </c>
      <c r="F3233" s="1">
        <v>20.9</v>
      </c>
    </row>
    <row r="3234" spans="1:6" x14ac:dyDescent="0.25">
      <c r="A3234" s="1" t="s">
        <v>11558</v>
      </c>
      <c r="B3234" s="1" t="s">
        <v>14010</v>
      </c>
      <c r="C3234" s="1" t="s">
        <v>7124</v>
      </c>
      <c r="D3234" s="1" t="s">
        <v>10466</v>
      </c>
      <c r="E3234" s="1">
        <v>21</v>
      </c>
      <c r="F3234" s="1">
        <v>21</v>
      </c>
    </row>
    <row r="3235" spans="1:6" x14ac:dyDescent="0.25">
      <c r="A3235" s="1" t="s">
        <v>11050</v>
      </c>
      <c r="B3235" s="1" t="s">
        <v>13502</v>
      </c>
      <c r="C3235" s="1" t="s">
        <v>13041</v>
      </c>
      <c r="D3235" s="1" t="s">
        <v>12343</v>
      </c>
      <c r="E3235" s="1">
        <v>21.1</v>
      </c>
      <c r="F3235" s="1">
        <v>21.1</v>
      </c>
    </row>
    <row r="3236" spans="1:6" x14ac:dyDescent="0.25">
      <c r="A3236" s="1" t="s">
        <v>1319</v>
      </c>
      <c r="B3236" s="1" t="s">
        <v>4876</v>
      </c>
      <c r="C3236" s="1" t="s">
        <v>7720</v>
      </c>
      <c r="D3236" s="1" t="s">
        <v>8933</v>
      </c>
      <c r="E3236" s="1">
        <v>21.1</v>
      </c>
      <c r="F3236" s="1">
        <v>21.1</v>
      </c>
    </row>
    <row r="3237" spans="1:6" x14ac:dyDescent="0.25">
      <c r="A3237" s="1" t="s">
        <v>2426</v>
      </c>
      <c r="B3237" s="1" t="s">
        <v>5983</v>
      </c>
      <c r="C3237" s="1" t="s">
        <v>7124</v>
      </c>
      <c r="D3237" s="1" t="s">
        <v>8916</v>
      </c>
      <c r="E3237" s="1">
        <v>21.1</v>
      </c>
      <c r="F3237" s="1">
        <v>21.1</v>
      </c>
    </row>
    <row r="3238" spans="1:6" x14ac:dyDescent="0.25">
      <c r="A3238" s="1" t="s">
        <v>3500</v>
      </c>
      <c r="B3238" s="1" t="s">
        <v>7057</v>
      </c>
      <c r="C3238" s="1" t="s">
        <v>7124</v>
      </c>
      <c r="D3238" s="1" t="s">
        <v>10994</v>
      </c>
      <c r="E3238" s="1">
        <v>21.1</v>
      </c>
      <c r="F3238" s="1">
        <v>21.1</v>
      </c>
    </row>
    <row r="3239" spans="1:6" x14ac:dyDescent="0.25">
      <c r="A3239" s="1" t="s">
        <v>11686</v>
      </c>
      <c r="B3239" s="1" t="s">
        <v>14138</v>
      </c>
      <c r="C3239" s="1" t="s">
        <v>7124</v>
      </c>
      <c r="D3239" s="1" t="s">
        <v>9015</v>
      </c>
      <c r="E3239" s="1">
        <v>21.2</v>
      </c>
      <c r="F3239" s="1">
        <v>21.2</v>
      </c>
    </row>
    <row r="3240" spans="1:6" x14ac:dyDescent="0.25">
      <c r="A3240" s="1" t="s">
        <v>179</v>
      </c>
      <c r="B3240" s="1" t="s">
        <v>3736</v>
      </c>
      <c r="C3240" s="1" t="s">
        <v>7124</v>
      </c>
      <c r="D3240" s="1" t="s">
        <v>9045</v>
      </c>
      <c r="E3240" s="1">
        <v>21.3</v>
      </c>
      <c r="F3240" s="1">
        <v>21.3</v>
      </c>
    </row>
    <row r="3241" spans="1:6" x14ac:dyDescent="0.25">
      <c r="A3241" s="1" t="s">
        <v>3056</v>
      </c>
      <c r="B3241" s="1" t="s">
        <v>6613</v>
      </c>
      <c r="C3241" s="1" t="s">
        <v>8475</v>
      </c>
      <c r="D3241" s="1" t="s">
        <v>10728</v>
      </c>
      <c r="E3241" s="1">
        <v>21.3</v>
      </c>
      <c r="F3241" s="1">
        <v>21.3</v>
      </c>
    </row>
    <row r="3242" spans="1:6" x14ac:dyDescent="0.25">
      <c r="A3242" s="1" t="s">
        <v>12238</v>
      </c>
      <c r="B3242" s="1" t="s">
        <v>14690</v>
      </c>
      <c r="C3242" s="1" t="s">
        <v>13439</v>
      </c>
      <c r="D3242" s="1" t="s">
        <v>10463</v>
      </c>
      <c r="E3242" s="1">
        <v>21.3</v>
      </c>
      <c r="F3242" s="1">
        <v>21.3</v>
      </c>
    </row>
    <row r="3243" spans="1:6" x14ac:dyDescent="0.25">
      <c r="A3243" s="1" t="s">
        <v>345</v>
      </c>
      <c r="B3243" s="1" t="s">
        <v>3902</v>
      </c>
      <c r="C3243" s="1" t="s">
        <v>7284</v>
      </c>
      <c r="D3243" s="1" t="s">
        <v>9158</v>
      </c>
      <c r="E3243" s="1">
        <v>21.4</v>
      </c>
      <c r="F3243" s="1">
        <v>21.4</v>
      </c>
    </row>
    <row r="3244" spans="1:6" x14ac:dyDescent="0.25">
      <c r="A3244" s="1" t="s">
        <v>1959</v>
      </c>
      <c r="B3244" s="1" t="s">
        <v>5516</v>
      </c>
      <c r="C3244" s="1" t="s">
        <v>7124</v>
      </c>
      <c r="D3244" s="1" t="s">
        <v>10117</v>
      </c>
      <c r="E3244" s="1">
        <v>21.4</v>
      </c>
      <c r="F3244" s="1">
        <v>21.4</v>
      </c>
    </row>
    <row r="3245" spans="1:6" x14ac:dyDescent="0.25">
      <c r="A3245" s="1" t="s">
        <v>3219</v>
      </c>
      <c r="B3245" s="1" t="s">
        <v>6776</v>
      </c>
      <c r="C3245" s="1" t="s">
        <v>7124</v>
      </c>
      <c r="D3245" s="1" t="s">
        <v>10822</v>
      </c>
      <c r="E3245" s="1">
        <v>21.4</v>
      </c>
      <c r="F3245" s="1">
        <v>21.4</v>
      </c>
    </row>
    <row r="3246" spans="1:6" x14ac:dyDescent="0.25">
      <c r="A3246" s="1" t="s">
        <v>3219</v>
      </c>
      <c r="B3246" s="1" t="s">
        <v>6776</v>
      </c>
      <c r="C3246" s="1" t="s">
        <v>7124</v>
      </c>
      <c r="D3246" s="1" t="s">
        <v>10822</v>
      </c>
      <c r="E3246" s="1">
        <v>21.4</v>
      </c>
      <c r="F3246" s="1">
        <v>21.4</v>
      </c>
    </row>
    <row r="3247" spans="1:6" x14ac:dyDescent="0.25">
      <c r="A3247" s="1" t="s">
        <v>132</v>
      </c>
      <c r="B3247" s="1" t="s">
        <v>3689</v>
      </c>
      <c r="C3247" s="1" t="s">
        <v>7184</v>
      </c>
      <c r="D3247" s="1" t="s">
        <v>9006</v>
      </c>
      <c r="E3247" s="1">
        <v>21.5</v>
      </c>
      <c r="F3247" s="1">
        <v>21.5</v>
      </c>
    </row>
    <row r="3248" spans="1:6" x14ac:dyDescent="0.25">
      <c r="A3248" s="1" t="s">
        <v>656</v>
      </c>
      <c r="B3248" s="1" t="s">
        <v>4213</v>
      </c>
      <c r="C3248" s="1" t="s">
        <v>7124</v>
      </c>
      <c r="D3248" s="1" t="s">
        <v>8916</v>
      </c>
      <c r="E3248" s="1">
        <v>21.5</v>
      </c>
      <c r="F3248" s="1">
        <v>21.5</v>
      </c>
    </row>
    <row r="3249" spans="1:6" x14ac:dyDescent="0.25">
      <c r="A3249" s="1" t="s">
        <v>679</v>
      </c>
      <c r="B3249" s="1" t="s">
        <v>4236</v>
      </c>
      <c r="C3249" s="1" t="s">
        <v>7444</v>
      </c>
      <c r="D3249" s="1" t="s">
        <v>9374</v>
      </c>
      <c r="E3249" s="1">
        <v>21.5</v>
      </c>
      <c r="F3249" s="1">
        <v>21.5</v>
      </c>
    </row>
    <row r="3250" spans="1:6" x14ac:dyDescent="0.25">
      <c r="A3250" s="1" t="s">
        <v>852</v>
      </c>
      <c r="B3250" s="1" t="s">
        <v>4409</v>
      </c>
      <c r="C3250" s="1" t="s">
        <v>7520</v>
      </c>
      <c r="D3250" s="1" t="s">
        <v>9483</v>
      </c>
      <c r="E3250" s="1">
        <v>21.5</v>
      </c>
      <c r="F3250" s="1">
        <v>21.5</v>
      </c>
    </row>
    <row r="3251" spans="1:6" x14ac:dyDescent="0.25">
      <c r="A3251" s="1" t="s">
        <v>2530</v>
      </c>
      <c r="B3251" s="1" t="s">
        <v>6087</v>
      </c>
      <c r="C3251" s="1" t="s">
        <v>7124</v>
      </c>
      <c r="D3251" s="1" t="s">
        <v>8925</v>
      </c>
      <c r="E3251" s="1">
        <v>21.5</v>
      </c>
      <c r="F3251" s="1">
        <v>21.5</v>
      </c>
    </row>
    <row r="3252" spans="1:6" x14ac:dyDescent="0.25">
      <c r="A3252" s="1" t="s">
        <v>3082</v>
      </c>
      <c r="B3252" s="1" t="s">
        <v>6639</v>
      </c>
      <c r="C3252" s="1" t="s">
        <v>8490</v>
      </c>
      <c r="D3252" s="1" t="s">
        <v>8940</v>
      </c>
      <c r="E3252" s="1">
        <v>21.5</v>
      </c>
      <c r="F3252" s="1">
        <v>21.5</v>
      </c>
    </row>
    <row r="3253" spans="1:6" x14ac:dyDescent="0.25">
      <c r="A3253" s="1" t="s">
        <v>12174</v>
      </c>
      <c r="B3253" s="1" t="s">
        <v>14626</v>
      </c>
      <c r="C3253" s="1" t="s">
        <v>7124</v>
      </c>
      <c r="D3253" s="1" t="s">
        <v>9513</v>
      </c>
      <c r="E3253" s="1">
        <v>21.5</v>
      </c>
      <c r="F3253" s="1">
        <v>21.5</v>
      </c>
    </row>
    <row r="3254" spans="1:6" x14ac:dyDescent="0.25">
      <c r="A3254" s="1" t="s">
        <v>819</v>
      </c>
      <c r="B3254" s="1" t="s">
        <v>4376</v>
      </c>
      <c r="C3254" s="1" t="s">
        <v>7124</v>
      </c>
      <c r="D3254" s="1" t="s">
        <v>8925</v>
      </c>
      <c r="E3254" s="1">
        <v>21.6</v>
      </c>
      <c r="F3254" s="1">
        <v>21.6</v>
      </c>
    </row>
    <row r="3255" spans="1:6" x14ac:dyDescent="0.25">
      <c r="A3255" s="1" t="s">
        <v>873</v>
      </c>
      <c r="B3255" s="1" t="s">
        <v>4430</v>
      </c>
      <c r="C3255" s="1" t="s">
        <v>7124</v>
      </c>
      <c r="D3255" s="1" t="s">
        <v>8925</v>
      </c>
      <c r="E3255" s="1">
        <v>21.6</v>
      </c>
      <c r="F3255" s="1">
        <v>21.6</v>
      </c>
    </row>
    <row r="3256" spans="1:6" x14ac:dyDescent="0.25">
      <c r="A3256" s="1" t="s">
        <v>11472</v>
      </c>
      <c r="B3256" s="1" t="s">
        <v>13924</v>
      </c>
      <c r="C3256" s="1" t="s">
        <v>13178</v>
      </c>
      <c r="D3256" s="1" t="s">
        <v>12550</v>
      </c>
      <c r="E3256" s="1">
        <v>21.6</v>
      </c>
      <c r="F3256" s="1">
        <v>21.6</v>
      </c>
    </row>
    <row r="3257" spans="1:6" x14ac:dyDescent="0.25">
      <c r="A3257" s="1" t="s">
        <v>1658</v>
      </c>
      <c r="B3257" s="1" t="s">
        <v>5215</v>
      </c>
      <c r="C3257" s="1" t="s">
        <v>7856</v>
      </c>
      <c r="D3257" s="1" t="s">
        <v>9932</v>
      </c>
      <c r="E3257" s="1">
        <v>21.6</v>
      </c>
      <c r="F3257" s="1">
        <v>21.6</v>
      </c>
    </row>
    <row r="3258" spans="1:6" x14ac:dyDescent="0.25">
      <c r="A3258" s="1" t="s">
        <v>2076</v>
      </c>
      <c r="B3258" s="1" t="s">
        <v>5633</v>
      </c>
      <c r="C3258" s="1" t="s">
        <v>8052</v>
      </c>
      <c r="D3258" s="1" t="s">
        <v>9832</v>
      </c>
      <c r="E3258" s="1">
        <v>21.6</v>
      </c>
      <c r="F3258" s="1">
        <v>21.6</v>
      </c>
    </row>
    <row r="3259" spans="1:6" x14ac:dyDescent="0.25">
      <c r="A3259" s="1" t="s">
        <v>2314</v>
      </c>
      <c r="B3259" s="1" t="s">
        <v>5871</v>
      </c>
      <c r="C3259" s="1" t="s">
        <v>8159</v>
      </c>
      <c r="D3259" s="1" t="s">
        <v>10317</v>
      </c>
      <c r="E3259" s="1">
        <v>21.6</v>
      </c>
      <c r="F3259" s="1">
        <v>21.6</v>
      </c>
    </row>
    <row r="3260" spans="1:6" x14ac:dyDescent="0.25">
      <c r="A3260" s="1" t="s">
        <v>12051</v>
      </c>
      <c r="B3260" s="1" t="s">
        <v>14503</v>
      </c>
      <c r="C3260" s="1" t="s">
        <v>7124</v>
      </c>
      <c r="D3260" s="1" t="s">
        <v>9015</v>
      </c>
      <c r="E3260" s="1">
        <v>21.6</v>
      </c>
      <c r="F3260" s="1">
        <v>21.6</v>
      </c>
    </row>
    <row r="3261" spans="1:6" x14ac:dyDescent="0.25">
      <c r="A3261" s="1" t="s">
        <v>3027</v>
      </c>
      <c r="B3261" s="1" t="s">
        <v>6584</v>
      </c>
      <c r="C3261" s="1" t="s">
        <v>8465</v>
      </c>
      <c r="D3261" s="1" t="s">
        <v>9174</v>
      </c>
      <c r="E3261" s="1">
        <v>21.6</v>
      </c>
      <c r="F3261" s="1">
        <v>21.6</v>
      </c>
    </row>
    <row r="3262" spans="1:6" x14ac:dyDescent="0.25">
      <c r="A3262" s="1" t="s">
        <v>3554</v>
      </c>
      <c r="B3262" s="1" t="s">
        <v>7111</v>
      </c>
      <c r="C3262" s="1" t="s">
        <v>8692</v>
      </c>
      <c r="D3262" s="1" t="s">
        <v>11022</v>
      </c>
      <c r="E3262" s="1">
        <v>21.6</v>
      </c>
      <c r="F3262" s="1">
        <v>21.6</v>
      </c>
    </row>
    <row r="3263" spans="1:6" x14ac:dyDescent="0.25">
      <c r="A3263" s="1" t="s">
        <v>2023</v>
      </c>
      <c r="B3263" s="1" t="s">
        <v>5580</v>
      </c>
      <c r="C3263" s="1" t="s">
        <v>7124</v>
      </c>
      <c r="D3263" s="1" t="s">
        <v>8925</v>
      </c>
      <c r="E3263" s="1">
        <v>21.7</v>
      </c>
      <c r="F3263" s="1">
        <v>21.7</v>
      </c>
    </row>
    <row r="3264" spans="1:6" x14ac:dyDescent="0.25">
      <c r="A3264" s="1" t="s">
        <v>12024</v>
      </c>
      <c r="B3264" s="1" t="s">
        <v>14476</v>
      </c>
      <c r="C3264" s="1" t="s">
        <v>7124</v>
      </c>
      <c r="D3264" s="1" t="s">
        <v>8925</v>
      </c>
      <c r="E3264" s="1">
        <v>21.7</v>
      </c>
      <c r="F3264" s="1">
        <v>21.7</v>
      </c>
    </row>
    <row r="3265" spans="1:6" x14ac:dyDescent="0.25">
      <c r="A3265" s="1" t="s">
        <v>11174</v>
      </c>
      <c r="B3265" s="1" t="s">
        <v>13626</v>
      </c>
      <c r="C3265" s="1" t="s">
        <v>7124</v>
      </c>
      <c r="D3265" s="1" t="s">
        <v>8916</v>
      </c>
      <c r="E3265" s="1">
        <v>21.8</v>
      </c>
      <c r="F3265" s="1">
        <v>21.8</v>
      </c>
    </row>
    <row r="3266" spans="1:6" x14ac:dyDescent="0.25">
      <c r="A3266" s="1" t="s">
        <v>11844</v>
      </c>
      <c r="B3266" s="1" t="s">
        <v>14296</v>
      </c>
      <c r="C3266" s="1" t="s">
        <v>7124</v>
      </c>
      <c r="D3266" s="1" t="s">
        <v>8925</v>
      </c>
      <c r="E3266" s="1">
        <v>21.8</v>
      </c>
      <c r="F3266" s="1">
        <v>21.8</v>
      </c>
    </row>
    <row r="3267" spans="1:6" x14ac:dyDescent="0.25">
      <c r="A3267" s="1" t="s">
        <v>3103</v>
      </c>
      <c r="B3267" s="1" t="s">
        <v>6660</v>
      </c>
      <c r="C3267" s="1" t="s">
        <v>8500</v>
      </c>
      <c r="D3267" s="1" t="s">
        <v>10757</v>
      </c>
      <c r="E3267" s="1">
        <v>21.8</v>
      </c>
      <c r="F3267" s="1">
        <v>21.8</v>
      </c>
    </row>
    <row r="3268" spans="1:6" x14ac:dyDescent="0.25">
      <c r="A3268" s="1" t="s">
        <v>11043</v>
      </c>
      <c r="B3268" s="1" t="s">
        <v>13495</v>
      </c>
      <c r="C3268" s="1" t="s">
        <v>7124</v>
      </c>
      <c r="D3268" s="1" t="s">
        <v>8988</v>
      </c>
      <c r="E3268" s="1">
        <v>21.9</v>
      </c>
      <c r="F3268" s="1">
        <v>21.9</v>
      </c>
    </row>
    <row r="3269" spans="1:6" x14ac:dyDescent="0.25">
      <c r="A3269" s="1" t="s">
        <v>152</v>
      </c>
      <c r="B3269" s="1" t="s">
        <v>3709</v>
      </c>
      <c r="C3269" s="1" t="s">
        <v>7124</v>
      </c>
      <c r="D3269" s="1" t="s">
        <v>9024</v>
      </c>
      <c r="E3269" s="1">
        <v>21.9</v>
      </c>
      <c r="F3269" s="1">
        <v>21.9</v>
      </c>
    </row>
    <row r="3270" spans="1:6" x14ac:dyDescent="0.25">
      <c r="A3270" s="1" t="s">
        <v>1591</v>
      </c>
      <c r="B3270" s="1" t="s">
        <v>5148</v>
      </c>
      <c r="C3270" s="1" t="s">
        <v>7826</v>
      </c>
      <c r="D3270" s="1" t="s">
        <v>8933</v>
      </c>
      <c r="E3270" s="1">
        <v>21.9</v>
      </c>
      <c r="F3270" s="1">
        <v>21.9</v>
      </c>
    </row>
    <row r="3271" spans="1:6" x14ac:dyDescent="0.25">
      <c r="A3271" s="1" t="s">
        <v>11829</v>
      </c>
      <c r="B3271" s="1" t="s">
        <v>14281</v>
      </c>
      <c r="C3271" s="1" t="s">
        <v>13303</v>
      </c>
      <c r="D3271" s="1" t="s">
        <v>12719</v>
      </c>
      <c r="E3271" s="1">
        <v>21.9</v>
      </c>
      <c r="F3271" s="1">
        <v>21.9</v>
      </c>
    </row>
    <row r="3272" spans="1:6" x14ac:dyDescent="0.25">
      <c r="A3272" s="1" t="s">
        <v>2814</v>
      </c>
      <c r="B3272" s="1" t="s">
        <v>6371</v>
      </c>
      <c r="C3272" s="1" t="s">
        <v>8370</v>
      </c>
      <c r="D3272" s="1" t="s">
        <v>10599</v>
      </c>
      <c r="E3272" s="1">
        <v>21.9</v>
      </c>
      <c r="F3272" s="1">
        <v>21.9</v>
      </c>
    </row>
    <row r="3273" spans="1:6" x14ac:dyDescent="0.25">
      <c r="A3273" s="1" t="s">
        <v>1937</v>
      </c>
      <c r="B3273" s="1" t="s">
        <v>5494</v>
      </c>
      <c r="C3273" s="1" t="s">
        <v>7987</v>
      </c>
      <c r="D3273" s="1" t="s">
        <v>10105</v>
      </c>
      <c r="E3273" s="1">
        <v>22</v>
      </c>
      <c r="F3273" s="1">
        <v>22</v>
      </c>
    </row>
    <row r="3274" spans="1:6" x14ac:dyDescent="0.25">
      <c r="A3274" s="1" t="s">
        <v>11973</v>
      </c>
      <c r="B3274" s="1" t="s">
        <v>14425</v>
      </c>
      <c r="C3274" s="1" t="s">
        <v>7124</v>
      </c>
      <c r="D3274" s="1" t="s">
        <v>8925</v>
      </c>
      <c r="E3274" s="1">
        <v>22.1</v>
      </c>
      <c r="F3274" s="1">
        <v>22.1</v>
      </c>
    </row>
    <row r="3275" spans="1:6" x14ac:dyDescent="0.25">
      <c r="A3275" s="1" t="s">
        <v>3354</v>
      </c>
      <c r="B3275" s="1" t="s">
        <v>6911</v>
      </c>
      <c r="C3275" s="1" t="s">
        <v>7124</v>
      </c>
      <c r="D3275" s="1" t="s">
        <v>10910</v>
      </c>
      <c r="E3275" s="1">
        <v>22.1</v>
      </c>
      <c r="F3275" s="1">
        <v>22.1</v>
      </c>
    </row>
    <row r="3276" spans="1:6" x14ac:dyDescent="0.25">
      <c r="A3276" s="1" t="s">
        <v>3296</v>
      </c>
      <c r="B3276" s="1" t="s">
        <v>6853</v>
      </c>
      <c r="C3276" s="1" t="s">
        <v>8585</v>
      </c>
      <c r="D3276" s="1" t="s">
        <v>10877</v>
      </c>
      <c r="E3276" s="1">
        <v>22.2</v>
      </c>
      <c r="F3276" s="1">
        <v>22.2</v>
      </c>
    </row>
    <row r="3277" spans="1:6" x14ac:dyDescent="0.25">
      <c r="A3277" s="1" t="s">
        <v>11224</v>
      </c>
      <c r="B3277" s="1" t="s">
        <v>13676</v>
      </c>
      <c r="C3277" s="1" t="s">
        <v>7124</v>
      </c>
      <c r="D3277" s="1" t="s">
        <v>8925</v>
      </c>
      <c r="E3277" s="1">
        <v>22.3</v>
      </c>
      <c r="F3277" s="1">
        <v>22.3</v>
      </c>
    </row>
    <row r="3278" spans="1:6" x14ac:dyDescent="0.25">
      <c r="A3278" s="1" t="s">
        <v>1797</v>
      </c>
      <c r="B3278" s="1" t="s">
        <v>5354</v>
      </c>
      <c r="C3278" s="1" t="s">
        <v>7914</v>
      </c>
      <c r="D3278" s="1" t="s">
        <v>10022</v>
      </c>
      <c r="E3278" s="1">
        <v>22.3</v>
      </c>
      <c r="F3278" s="1">
        <v>22.3</v>
      </c>
    </row>
    <row r="3279" spans="1:6" x14ac:dyDescent="0.25">
      <c r="A3279" s="1" t="s">
        <v>1855</v>
      </c>
      <c r="B3279" s="1" t="s">
        <v>5412</v>
      </c>
      <c r="C3279" s="1" t="s">
        <v>7124</v>
      </c>
      <c r="D3279" s="1" t="s">
        <v>8916</v>
      </c>
      <c r="E3279" s="1">
        <v>22.3</v>
      </c>
      <c r="F3279" s="1">
        <v>22.3</v>
      </c>
    </row>
    <row r="3280" spans="1:6" x14ac:dyDescent="0.25">
      <c r="A3280" s="1" t="s">
        <v>2687</v>
      </c>
      <c r="B3280" s="1" t="s">
        <v>6244</v>
      </c>
      <c r="C3280" s="1" t="s">
        <v>7124</v>
      </c>
      <c r="D3280" s="1" t="s">
        <v>8925</v>
      </c>
      <c r="E3280" s="1">
        <v>22.3</v>
      </c>
      <c r="F3280" s="1">
        <v>22.3</v>
      </c>
    </row>
    <row r="3281" spans="1:6" x14ac:dyDescent="0.25">
      <c r="A3281" s="1" t="s">
        <v>959</v>
      </c>
      <c r="B3281" s="1" t="s">
        <v>4516</v>
      </c>
      <c r="C3281" s="1" t="s">
        <v>7567</v>
      </c>
      <c r="D3281" s="1" t="s">
        <v>9543</v>
      </c>
      <c r="E3281" s="1">
        <v>22.4</v>
      </c>
      <c r="F3281" s="1">
        <v>22.4</v>
      </c>
    </row>
    <row r="3282" spans="1:6" x14ac:dyDescent="0.25">
      <c r="A3282" s="1" t="s">
        <v>2434</v>
      </c>
      <c r="B3282" s="1" t="s">
        <v>5991</v>
      </c>
      <c r="C3282" s="1" t="s">
        <v>7124</v>
      </c>
      <c r="D3282" s="1" t="s">
        <v>8925</v>
      </c>
      <c r="E3282" s="1">
        <v>22.4</v>
      </c>
      <c r="F3282" s="1">
        <v>22.4</v>
      </c>
    </row>
    <row r="3283" spans="1:6" x14ac:dyDescent="0.25">
      <c r="A3283" s="1" t="s">
        <v>11318</v>
      </c>
      <c r="B3283" s="1" t="s">
        <v>13770</v>
      </c>
      <c r="C3283" s="1" t="s">
        <v>7124</v>
      </c>
      <c r="D3283" s="1" t="s">
        <v>9015</v>
      </c>
      <c r="E3283" s="1">
        <v>22.5</v>
      </c>
      <c r="F3283" s="1">
        <v>22.5</v>
      </c>
    </row>
    <row r="3284" spans="1:6" x14ac:dyDescent="0.25">
      <c r="A3284" s="1" t="s">
        <v>2095</v>
      </c>
      <c r="B3284" s="1" t="s">
        <v>5652</v>
      </c>
      <c r="C3284" s="1" t="s">
        <v>7124</v>
      </c>
      <c r="D3284" s="1" t="s">
        <v>10201</v>
      </c>
      <c r="E3284" s="1">
        <v>22.5</v>
      </c>
      <c r="F3284" s="1">
        <v>22.5</v>
      </c>
    </row>
    <row r="3285" spans="1:6" x14ac:dyDescent="0.25">
      <c r="A3285" s="1" t="s">
        <v>12169</v>
      </c>
      <c r="B3285" s="1" t="s">
        <v>14621</v>
      </c>
      <c r="C3285" s="1" t="s">
        <v>13414</v>
      </c>
      <c r="D3285" s="1" t="s">
        <v>12879</v>
      </c>
      <c r="E3285" s="1">
        <v>22.5</v>
      </c>
      <c r="F3285" s="1">
        <v>22.5</v>
      </c>
    </row>
    <row r="3286" spans="1:6" x14ac:dyDescent="0.25">
      <c r="A3286" s="1" t="s">
        <v>1247</v>
      </c>
      <c r="B3286" s="1" t="s">
        <v>4804</v>
      </c>
      <c r="C3286" s="1" t="s">
        <v>7124</v>
      </c>
      <c r="D3286" s="1" t="s">
        <v>8925</v>
      </c>
      <c r="E3286" s="1">
        <v>22.6</v>
      </c>
      <c r="F3286" s="1">
        <v>22.6</v>
      </c>
    </row>
    <row r="3287" spans="1:6" x14ac:dyDescent="0.25">
      <c r="A3287" s="1" t="s">
        <v>11669</v>
      </c>
      <c r="B3287" s="1" t="s">
        <v>14121</v>
      </c>
      <c r="C3287" s="1" t="s">
        <v>13246</v>
      </c>
      <c r="D3287" s="1" t="s">
        <v>12640</v>
      </c>
      <c r="E3287" s="1">
        <v>22.6</v>
      </c>
      <c r="F3287" s="1">
        <v>22.6</v>
      </c>
    </row>
    <row r="3288" spans="1:6" x14ac:dyDescent="0.25">
      <c r="A3288" s="1" t="s">
        <v>2044</v>
      </c>
      <c r="B3288" s="1" t="s">
        <v>5601</v>
      </c>
      <c r="C3288" s="1" t="s">
        <v>7124</v>
      </c>
      <c r="D3288" s="1" t="s">
        <v>10165</v>
      </c>
      <c r="E3288" s="1">
        <v>22.6</v>
      </c>
      <c r="F3288" s="1">
        <v>22.6</v>
      </c>
    </row>
    <row r="3289" spans="1:6" x14ac:dyDescent="0.25">
      <c r="A3289" s="1" t="s">
        <v>469</v>
      </c>
      <c r="B3289" s="1" t="s">
        <v>4026</v>
      </c>
      <c r="C3289" s="1" t="s">
        <v>7340</v>
      </c>
      <c r="D3289" s="1" t="s">
        <v>9237</v>
      </c>
      <c r="E3289" s="1">
        <v>22.7</v>
      </c>
      <c r="F3289" s="1">
        <v>22.7</v>
      </c>
    </row>
    <row r="3290" spans="1:6" x14ac:dyDescent="0.25">
      <c r="A3290" s="1" t="s">
        <v>11375</v>
      </c>
      <c r="B3290" s="1" t="s">
        <v>13827</v>
      </c>
      <c r="C3290" s="1" t="s">
        <v>7124</v>
      </c>
      <c r="D3290" s="1" t="s">
        <v>12506</v>
      </c>
      <c r="E3290" s="1">
        <v>22.9</v>
      </c>
      <c r="F3290" s="1">
        <v>22.9</v>
      </c>
    </row>
    <row r="3291" spans="1:6" x14ac:dyDescent="0.25">
      <c r="A3291" s="1" t="s">
        <v>2192</v>
      </c>
      <c r="B3291" s="1" t="s">
        <v>5749</v>
      </c>
      <c r="C3291" s="1" t="s">
        <v>7124</v>
      </c>
      <c r="D3291" s="1" t="s">
        <v>8925</v>
      </c>
      <c r="E3291" s="1">
        <v>22.9</v>
      </c>
      <c r="F3291" s="1">
        <v>22.9</v>
      </c>
    </row>
    <row r="3292" spans="1:6" x14ac:dyDescent="0.25">
      <c r="A3292" s="1" t="s">
        <v>12129</v>
      </c>
      <c r="B3292" s="1" t="s">
        <v>14581</v>
      </c>
      <c r="C3292" s="1" t="s">
        <v>7124</v>
      </c>
      <c r="D3292" s="1" t="s">
        <v>9246</v>
      </c>
      <c r="E3292" s="1">
        <v>22.9</v>
      </c>
      <c r="F3292" s="1">
        <v>22.9</v>
      </c>
    </row>
    <row r="3293" spans="1:6" x14ac:dyDescent="0.25">
      <c r="A3293" s="1" t="s">
        <v>3406</v>
      </c>
      <c r="B3293" s="1" t="s">
        <v>6963</v>
      </c>
      <c r="C3293" s="1" t="s">
        <v>8631</v>
      </c>
      <c r="D3293" s="1" t="s">
        <v>10937</v>
      </c>
      <c r="E3293" s="1">
        <v>22.9</v>
      </c>
      <c r="F3293" s="1">
        <v>22.9</v>
      </c>
    </row>
    <row r="3294" spans="1:6" x14ac:dyDescent="0.25">
      <c r="A3294" s="1" t="s">
        <v>12271</v>
      </c>
      <c r="B3294" s="1" t="s">
        <v>14723</v>
      </c>
      <c r="C3294" s="1" t="s">
        <v>13453</v>
      </c>
      <c r="D3294" s="1" t="s">
        <v>12931</v>
      </c>
      <c r="E3294" s="1">
        <v>22.9</v>
      </c>
      <c r="F3294" s="1">
        <v>22.9</v>
      </c>
    </row>
    <row r="3295" spans="1:6" x14ac:dyDescent="0.25">
      <c r="A3295" s="1" t="s">
        <v>484</v>
      </c>
      <c r="B3295" s="1" t="s">
        <v>4041</v>
      </c>
      <c r="C3295" s="1" t="s">
        <v>7124</v>
      </c>
      <c r="D3295" s="1" t="s">
        <v>9246</v>
      </c>
      <c r="E3295" s="1">
        <v>23</v>
      </c>
      <c r="F3295" s="1">
        <v>23</v>
      </c>
    </row>
    <row r="3296" spans="1:6" x14ac:dyDescent="0.25">
      <c r="A3296" s="1" t="s">
        <v>2824</v>
      </c>
      <c r="B3296" s="1" t="s">
        <v>6381</v>
      </c>
      <c r="C3296" s="1" t="s">
        <v>8376</v>
      </c>
      <c r="D3296" s="1" t="s">
        <v>10606</v>
      </c>
      <c r="E3296" s="1">
        <v>23</v>
      </c>
      <c r="F3296" s="1">
        <v>23</v>
      </c>
    </row>
    <row r="3297" spans="1:6" x14ac:dyDescent="0.25">
      <c r="A3297" s="1" t="s">
        <v>12248</v>
      </c>
      <c r="B3297" s="1" t="s">
        <v>14700</v>
      </c>
      <c r="C3297" s="1" t="s">
        <v>13444</v>
      </c>
      <c r="D3297" s="1" t="s">
        <v>12917</v>
      </c>
      <c r="E3297" s="1">
        <v>23</v>
      </c>
      <c r="F3297" s="1">
        <v>23</v>
      </c>
    </row>
    <row r="3298" spans="1:6" x14ac:dyDescent="0.25">
      <c r="A3298" s="1" t="s">
        <v>11057</v>
      </c>
      <c r="B3298" s="1" t="s">
        <v>13509</v>
      </c>
      <c r="C3298" s="1" t="s">
        <v>7124</v>
      </c>
      <c r="D3298" s="1" t="s">
        <v>12345</v>
      </c>
      <c r="E3298" s="1">
        <v>23.1</v>
      </c>
      <c r="F3298" s="1">
        <v>23.1</v>
      </c>
    </row>
    <row r="3299" spans="1:6" x14ac:dyDescent="0.25">
      <c r="A3299" s="1" t="s">
        <v>548</v>
      </c>
      <c r="B3299" s="1" t="s">
        <v>4105</v>
      </c>
      <c r="C3299" s="1" t="s">
        <v>7124</v>
      </c>
      <c r="D3299" s="1" t="s">
        <v>9278</v>
      </c>
      <c r="E3299" s="1">
        <v>23.1</v>
      </c>
      <c r="F3299" s="1">
        <v>23.1</v>
      </c>
    </row>
    <row r="3300" spans="1:6" x14ac:dyDescent="0.25">
      <c r="A3300" s="1" t="s">
        <v>1435</v>
      </c>
      <c r="B3300" s="1" t="s">
        <v>4992</v>
      </c>
      <c r="C3300" s="1" t="s">
        <v>7768</v>
      </c>
      <c r="D3300" s="1" t="s">
        <v>9812</v>
      </c>
      <c r="E3300" s="1">
        <v>23.1</v>
      </c>
      <c r="F3300" s="1">
        <v>23.1</v>
      </c>
    </row>
    <row r="3301" spans="1:6" x14ac:dyDescent="0.25">
      <c r="A3301" s="1" t="s">
        <v>11805</v>
      </c>
      <c r="B3301" s="1" t="s">
        <v>14257</v>
      </c>
      <c r="C3301" s="1" t="s">
        <v>7124</v>
      </c>
      <c r="D3301" s="1" t="s">
        <v>9531</v>
      </c>
      <c r="E3301" s="1">
        <v>23.1</v>
      </c>
      <c r="F3301" s="1">
        <v>23.1</v>
      </c>
    </row>
    <row r="3302" spans="1:6" x14ac:dyDescent="0.25">
      <c r="A3302" s="1" t="s">
        <v>12295</v>
      </c>
      <c r="B3302" s="1" t="s">
        <v>14747</v>
      </c>
      <c r="C3302" s="1" t="s">
        <v>13462</v>
      </c>
      <c r="D3302" s="1" t="s">
        <v>12947</v>
      </c>
      <c r="E3302" s="1">
        <v>23.1</v>
      </c>
      <c r="F3302" s="1">
        <v>23.1</v>
      </c>
    </row>
    <row r="3303" spans="1:6" x14ac:dyDescent="0.25">
      <c r="A3303" s="1" t="s">
        <v>2552</v>
      </c>
      <c r="B3303" s="1" t="s">
        <v>6109</v>
      </c>
      <c r="C3303" s="1" t="s">
        <v>7124</v>
      </c>
      <c r="D3303" s="1" t="s">
        <v>8961</v>
      </c>
      <c r="E3303" s="1">
        <v>23.2</v>
      </c>
      <c r="F3303" s="1">
        <v>23.2</v>
      </c>
    </row>
    <row r="3304" spans="1:6" x14ac:dyDescent="0.25">
      <c r="A3304" s="1" t="s">
        <v>2853</v>
      </c>
      <c r="B3304" s="1" t="s">
        <v>6410</v>
      </c>
      <c r="C3304" s="1" t="s">
        <v>7124</v>
      </c>
      <c r="D3304" s="1" t="s">
        <v>9015</v>
      </c>
      <c r="E3304" s="1">
        <v>23.2</v>
      </c>
      <c r="F3304" s="1">
        <v>23.2</v>
      </c>
    </row>
    <row r="3305" spans="1:6" x14ac:dyDescent="0.25">
      <c r="A3305" s="1" t="s">
        <v>1415</v>
      </c>
      <c r="B3305" s="1" t="s">
        <v>4972</v>
      </c>
      <c r="C3305" s="1" t="s">
        <v>7124</v>
      </c>
      <c r="D3305" s="1" t="s">
        <v>9801</v>
      </c>
      <c r="E3305" s="1">
        <v>23.3</v>
      </c>
      <c r="F3305" s="1">
        <v>23.3</v>
      </c>
    </row>
    <row r="3306" spans="1:6" x14ac:dyDescent="0.25">
      <c r="A3306" s="1" t="s">
        <v>108</v>
      </c>
      <c r="B3306" s="1" t="s">
        <v>3665</v>
      </c>
      <c r="C3306" s="1" t="s">
        <v>7124</v>
      </c>
      <c r="D3306" s="1" t="s">
        <v>8988</v>
      </c>
      <c r="E3306" s="1">
        <v>23.4</v>
      </c>
      <c r="F3306" s="1">
        <v>23.4</v>
      </c>
    </row>
    <row r="3307" spans="1:6" x14ac:dyDescent="0.25">
      <c r="A3307" s="1" t="s">
        <v>11339</v>
      </c>
      <c r="B3307" s="1" t="s">
        <v>13791</v>
      </c>
      <c r="C3307" s="1" t="s">
        <v>13138</v>
      </c>
      <c r="D3307" s="1" t="s">
        <v>12486</v>
      </c>
      <c r="E3307" s="1">
        <v>23.4</v>
      </c>
      <c r="F3307" s="1">
        <v>23.4</v>
      </c>
    </row>
    <row r="3308" spans="1:6" x14ac:dyDescent="0.25">
      <c r="A3308" s="1" t="s">
        <v>11920</v>
      </c>
      <c r="B3308" s="1" t="s">
        <v>14372</v>
      </c>
      <c r="C3308" s="1" t="s">
        <v>13335</v>
      </c>
      <c r="D3308" s="1" t="s">
        <v>12764</v>
      </c>
      <c r="E3308" s="1">
        <v>23.4</v>
      </c>
      <c r="F3308" s="1">
        <v>23.4</v>
      </c>
    </row>
    <row r="3309" spans="1:6" x14ac:dyDescent="0.25">
      <c r="A3309" s="1" t="s">
        <v>11303</v>
      </c>
      <c r="B3309" s="1" t="s">
        <v>13755</v>
      </c>
      <c r="C3309" s="1" t="s">
        <v>7124</v>
      </c>
      <c r="D3309" s="1" t="s">
        <v>8925</v>
      </c>
      <c r="E3309" s="1">
        <v>23.5</v>
      </c>
      <c r="F3309" s="1">
        <v>23.5</v>
      </c>
    </row>
    <row r="3310" spans="1:6" x14ac:dyDescent="0.25">
      <c r="A3310" s="1" t="s">
        <v>2071</v>
      </c>
      <c r="B3310" s="1" t="s">
        <v>5628</v>
      </c>
      <c r="C3310" s="1" t="s">
        <v>7124</v>
      </c>
      <c r="D3310" s="1" t="s">
        <v>9530</v>
      </c>
      <c r="E3310" s="1">
        <v>23.5</v>
      </c>
      <c r="F3310" s="1">
        <v>23.5</v>
      </c>
    </row>
    <row r="3311" spans="1:6" x14ac:dyDescent="0.25">
      <c r="A3311" s="1" t="s">
        <v>11842</v>
      </c>
      <c r="B3311" s="1" t="s">
        <v>14294</v>
      </c>
      <c r="C3311" s="1" t="s">
        <v>7124</v>
      </c>
      <c r="D3311" s="1" t="s">
        <v>8916</v>
      </c>
      <c r="E3311" s="1">
        <v>23.6</v>
      </c>
      <c r="F3311" s="1">
        <v>23.6</v>
      </c>
    </row>
    <row r="3312" spans="1:6" x14ac:dyDescent="0.25">
      <c r="A3312" s="1" t="s">
        <v>11221</v>
      </c>
      <c r="B3312" s="1" t="s">
        <v>13673</v>
      </c>
      <c r="C3312" s="1" t="s">
        <v>7124</v>
      </c>
      <c r="D3312" s="1" t="s">
        <v>8925</v>
      </c>
      <c r="E3312" s="1">
        <v>23.7</v>
      </c>
      <c r="F3312" s="1">
        <v>23.7</v>
      </c>
    </row>
    <row r="3313" spans="1:6" x14ac:dyDescent="0.25">
      <c r="A3313" s="1" t="s">
        <v>1995</v>
      </c>
      <c r="B3313" s="1" t="s">
        <v>5552</v>
      </c>
      <c r="C3313" s="1" t="s">
        <v>7124</v>
      </c>
      <c r="D3313" s="1" t="s">
        <v>8916</v>
      </c>
      <c r="E3313" s="1">
        <v>23.7</v>
      </c>
      <c r="F3313" s="1">
        <v>23.7</v>
      </c>
    </row>
    <row r="3314" spans="1:6" x14ac:dyDescent="0.25">
      <c r="A3314" s="1" t="s">
        <v>12274</v>
      </c>
      <c r="B3314" s="1" t="s">
        <v>14726</v>
      </c>
      <c r="C3314" s="1" t="s">
        <v>13455</v>
      </c>
      <c r="D3314" s="1" t="s">
        <v>12933</v>
      </c>
      <c r="E3314" s="1">
        <v>23.7</v>
      </c>
      <c r="F3314" s="1">
        <v>23.7</v>
      </c>
    </row>
    <row r="3315" spans="1:6" x14ac:dyDescent="0.25">
      <c r="A3315" s="1" t="s">
        <v>1045</v>
      </c>
      <c r="B3315" s="1" t="s">
        <v>4602</v>
      </c>
      <c r="C3315" s="1" t="s">
        <v>7600</v>
      </c>
      <c r="D3315" s="1" t="s">
        <v>9594</v>
      </c>
      <c r="E3315" s="1">
        <v>23.8</v>
      </c>
      <c r="F3315" s="1">
        <v>23.8</v>
      </c>
    </row>
    <row r="3316" spans="1:6" x14ac:dyDescent="0.25">
      <c r="A3316" s="1" t="s">
        <v>3055</v>
      </c>
      <c r="B3316" s="1" t="s">
        <v>6612</v>
      </c>
      <c r="C3316" s="1" t="s">
        <v>8474</v>
      </c>
      <c r="D3316" s="1" t="s">
        <v>10727</v>
      </c>
      <c r="E3316" s="1">
        <v>23.9</v>
      </c>
      <c r="F3316" s="1">
        <v>23.9</v>
      </c>
    </row>
    <row r="3317" spans="1:6" x14ac:dyDescent="0.25">
      <c r="A3317" s="1" t="s">
        <v>1034</v>
      </c>
      <c r="B3317" s="1" t="s">
        <v>4591</v>
      </c>
      <c r="C3317" s="1" t="s">
        <v>7596</v>
      </c>
      <c r="D3317" s="1" t="s">
        <v>9588</v>
      </c>
      <c r="E3317" s="1">
        <v>24</v>
      </c>
      <c r="F3317" s="1">
        <v>24</v>
      </c>
    </row>
    <row r="3318" spans="1:6" x14ac:dyDescent="0.25">
      <c r="A3318" s="1" t="s">
        <v>11727</v>
      </c>
      <c r="B3318" s="1" t="s">
        <v>14179</v>
      </c>
      <c r="C3318" s="1" t="s">
        <v>7124</v>
      </c>
      <c r="D3318" s="1" t="s">
        <v>10507</v>
      </c>
      <c r="E3318" s="1">
        <v>24.1</v>
      </c>
      <c r="F3318" s="1">
        <v>24.1</v>
      </c>
    </row>
    <row r="3319" spans="1:6" x14ac:dyDescent="0.25">
      <c r="A3319" s="1" t="s">
        <v>11748</v>
      </c>
      <c r="B3319" s="1" t="s">
        <v>14200</v>
      </c>
      <c r="C3319" s="1" t="s">
        <v>7124</v>
      </c>
      <c r="D3319" s="1" t="s">
        <v>12682</v>
      </c>
      <c r="E3319" s="1" t="s">
        <v>12993</v>
      </c>
      <c r="F3319" s="1">
        <v>24.1</v>
      </c>
    </row>
    <row r="3320" spans="1:6" x14ac:dyDescent="0.25">
      <c r="A3320" s="1" t="s">
        <v>11778</v>
      </c>
      <c r="B3320" s="1" t="s">
        <v>14230</v>
      </c>
      <c r="C3320" s="1" t="s">
        <v>13283</v>
      </c>
      <c r="D3320" s="1" t="s">
        <v>12693</v>
      </c>
      <c r="E3320" s="1">
        <v>24.1</v>
      </c>
      <c r="F3320" s="1">
        <v>24.1</v>
      </c>
    </row>
    <row r="3321" spans="1:6" x14ac:dyDescent="0.25">
      <c r="A3321" s="1" t="s">
        <v>11876</v>
      </c>
      <c r="B3321" s="1" t="s">
        <v>14328</v>
      </c>
      <c r="C3321" s="1" t="s">
        <v>7124</v>
      </c>
      <c r="D3321" s="1" t="s">
        <v>8925</v>
      </c>
      <c r="E3321" s="1" t="s">
        <v>12993</v>
      </c>
      <c r="F3321" s="1">
        <v>24.1</v>
      </c>
    </row>
    <row r="3322" spans="1:6" x14ac:dyDescent="0.25">
      <c r="A3322" s="1" t="s">
        <v>3229</v>
      </c>
      <c r="B3322" s="1" t="s">
        <v>6786</v>
      </c>
      <c r="C3322" s="1" t="s">
        <v>7124</v>
      </c>
      <c r="D3322" s="1" t="s">
        <v>8916</v>
      </c>
      <c r="E3322" s="1">
        <v>24.1</v>
      </c>
      <c r="F3322" s="1">
        <v>24.1</v>
      </c>
    </row>
    <row r="3323" spans="1:6" x14ac:dyDescent="0.25">
      <c r="A3323" s="1" t="s">
        <v>2532</v>
      </c>
      <c r="B3323" s="1" t="s">
        <v>6089</v>
      </c>
      <c r="C3323" s="1" t="s">
        <v>7124</v>
      </c>
      <c r="D3323" s="1" t="s">
        <v>8925</v>
      </c>
      <c r="E3323" s="1">
        <v>24.2</v>
      </c>
      <c r="F3323" s="1">
        <v>24.2</v>
      </c>
    </row>
    <row r="3324" spans="1:6" x14ac:dyDescent="0.25">
      <c r="A3324" s="1" t="s">
        <v>2879</v>
      </c>
      <c r="B3324" s="1" t="s">
        <v>6436</v>
      </c>
      <c r="C3324" s="1" t="s">
        <v>7124</v>
      </c>
      <c r="D3324" s="1" t="s">
        <v>8925</v>
      </c>
      <c r="E3324" s="1">
        <v>24.2</v>
      </c>
      <c r="F3324" s="1">
        <v>24.2</v>
      </c>
    </row>
    <row r="3325" spans="1:6" x14ac:dyDescent="0.25">
      <c r="A3325" s="1" t="s">
        <v>12232</v>
      </c>
      <c r="B3325" s="1" t="s">
        <v>14684</v>
      </c>
      <c r="C3325" s="1" t="s">
        <v>7124</v>
      </c>
      <c r="D3325" s="1" t="s">
        <v>8925</v>
      </c>
      <c r="E3325" s="1">
        <v>24.2</v>
      </c>
      <c r="F3325" s="1">
        <v>24.2</v>
      </c>
    </row>
    <row r="3326" spans="1:6" x14ac:dyDescent="0.25">
      <c r="A3326" s="1" t="s">
        <v>11306</v>
      </c>
      <c r="B3326" s="1" t="s">
        <v>13758</v>
      </c>
      <c r="C3326" s="1" t="s">
        <v>7124</v>
      </c>
      <c r="D3326" s="1" t="s">
        <v>12470</v>
      </c>
      <c r="E3326" s="1">
        <v>24.3</v>
      </c>
      <c r="F3326" s="1">
        <v>24.3</v>
      </c>
    </row>
    <row r="3327" spans="1:6" x14ac:dyDescent="0.25">
      <c r="A3327" s="1" t="s">
        <v>1063</v>
      </c>
      <c r="B3327" s="1" t="s">
        <v>4620</v>
      </c>
      <c r="C3327" s="1" t="s">
        <v>7124</v>
      </c>
      <c r="D3327" s="1" t="s">
        <v>9604</v>
      </c>
      <c r="E3327" s="1">
        <v>24.3</v>
      </c>
      <c r="F3327" s="1">
        <v>24.3</v>
      </c>
    </row>
    <row r="3328" spans="1:6" x14ac:dyDescent="0.25">
      <c r="A3328" s="1" t="s">
        <v>147</v>
      </c>
      <c r="B3328" s="1" t="s">
        <v>3704</v>
      </c>
      <c r="C3328" s="1" t="s">
        <v>7191</v>
      </c>
      <c r="D3328" s="1" t="s">
        <v>9019</v>
      </c>
      <c r="E3328" s="1">
        <v>24.5</v>
      </c>
      <c r="F3328" s="1">
        <v>24.5</v>
      </c>
    </row>
    <row r="3329" spans="1:6" x14ac:dyDescent="0.25">
      <c r="A3329" s="1" t="s">
        <v>2025</v>
      </c>
      <c r="B3329" s="1" t="s">
        <v>5582</v>
      </c>
      <c r="C3329" s="1" t="s">
        <v>8024</v>
      </c>
      <c r="D3329" s="1" t="s">
        <v>10153</v>
      </c>
      <c r="E3329" s="1">
        <v>24.5</v>
      </c>
      <c r="F3329" s="1">
        <v>24.5</v>
      </c>
    </row>
    <row r="3330" spans="1:6" x14ac:dyDescent="0.25">
      <c r="A3330" s="1" t="s">
        <v>738</v>
      </c>
      <c r="B3330" s="1" t="s">
        <v>4295</v>
      </c>
      <c r="C3330" s="1" t="s">
        <v>7124</v>
      </c>
      <c r="D3330" s="1" t="s">
        <v>8925</v>
      </c>
      <c r="E3330" s="1">
        <v>24.6</v>
      </c>
      <c r="F3330" s="1">
        <v>24.6</v>
      </c>
    </row>
    <row r="3331" spans="1:6" x14ac:dyDescent="0.25">
      <c r="A3331" s="1" t="s">
        <v>1477</v>
      </c>
      <c r="B3331" s="1" t="s">
        <v>5034</v>
      </c>
      <c r="C3331" s="1" t="s">
        <v>7124</v>
      </c>
      <c r="D3331" s="1" t="s">
        <v>8925</v>
      </c>
      <c r="E3331" s="1">
        <v>24.8</v>
      </c>
      <c r="F3331" s="1">
        <v>24.8</v>
      </c>
    </row>
    <row r="3332" spans="1:6" x14ac:dyDescent="0.25">
      <c r="A3332" s="1" t="s">
        <v>2251</v>
      </c>
      <c r="B3332" s="1" t="s">
        <v>5808</v>
      </c>
      <c r="C3332" s="1" t="s">
        <v>7124</v>
      </c>
      <c r="D3332" s="1" t="s">
        <v>8916</v>
      </c>
      <c r="E3332" s="1">
        <v>24.9</v>
      </c>
      <c r="F3332" s="1">
        <v>24.9</v>
      </c>
    </row>
    <row r="3333" spans="1:6" x14ac:dyDescent="0.25">
      <c r="A3333" s="1" t="s">
        <v>3209</v>
      </c>
      <c r="B3333" s="1" t="s">
        <v>6766</v>
      </c>
      <c r="C3333" s="1" t="s">
        <v>8547</v>
      </c>
      <c r="D3333" s="1" t="s">
        <v>10817</v>
      </c>
      <c r="E3333" s="1">
        <v>24.9</v>
      </c>
      <c r="F3333" s="1">
        <v>24.9</v>
      </c>
    </row>
    <row r="3334" spans="1:6" x14ac:dyDescent="0.25">
      <c r="A3334" s="1" t="s">
        <v>11072</v>
      </c>
      <c r="B3334" s="1" t="s">
        <v>13524</v>
      </c>
      <c r="C3334" s="1" t="s">
        <v>7124</v>
      </c>
      <c r="D3334" s="1" t="s">
        <v>8925</v>
      </c>
      <c r="E3334" s="1">
        <v>25</v>
      </c>
      <c r="F3334" s="1">
        <v>25</v>
      </c>
    </row>
    <row r="3335" spans="1:6" x14ac:dyDescent="0.25">
      <c r="A3335" s="1" t="s">
        <v>977</v>
      </c>
      <c r="B3335" s="1" t="s">
        <v>4534</v>
      </c>
      <c r="C3335" s="1" t="s">
        <v>7124</v>
      </c>
      <c r="D3335" s="1" t="s">
        <v>8916</v>
      </c>
      <c r="E3335" s="1">
        <v>25</v>
      </c>
      <c r="F3335" s="1">
        <v>25</v>
      </c>
    </row>
    <row r="3336" spans="1:6" x14ac:dyDescent="0.25">
      <c r="A3336" s="1" t="s">
        <v>1109</v>
      </c>
      <c r="B3336" s="1" t="s">
        <v>4666</v>
      </c>
      <c r="C3336" s="1" t="s">
        <v>7124</v>
      </c>
      <c r="D3336" s="1" t="s">
        <v>8925</v>
      </c>
      <c r="E3336" s="1">
        <v>25</v>
      </c>
      <c r="F3336" s="1">
        <v>25</v>
      </c>
    </row>
    <row r="3337" spans="1:6" x14ac:dyDescent="0.25">
      <c r="A3337" s="1" t="s">
        <v>2033</v>
      </c>
      <c r="B3337" s="1" t="s">
        <v>5590</v>
      </c>
      <c r="C3337" s="1" t="s">
        <v>8029</v>
      </c>
      <c r="D3337" s="1" t="s">
        <v>10158</v>
      </c>
      <c r="E3337" s="1">
        <v>25</v>
      </c>
      <c r="F3337" s="1">
        <v>25</v>
      </c>
    </row>
    <row r="3338" spans="1:6" x14ac:dyDescent="0.25">
      <c r="A3338" s="1" t="s">
        <v>11964</v>
      </c>
      <c r="B3338" s="1" t="s">
        <v>14416</v>
      </c>
      <c r="C3338" s="1" t="s">
        <v>7350</v>
      </c>
      <c r="D3338" s="1" t="s">
        <v>9252</v>
      </c>
      <c r="E3338" s="1">
        <v>25.4</v>
      </c>
      <c r="F3338" s="1">
        <v>25.4</v>
      </c>
    </row>
    <row r="3339" spans="1:6" x14ac:dyDescent="0.25">
      <c r="A3339" s="1" t="s">
        <v>12000</v>
      </c>
      <c r="B3339" s="1" t="s">
        <v>14452</v>
      </c>
      <c r="C3339" s="1" t="s">
        <v>7124</v>
      </c>
      <c r="D3339" s="1" t="s">
        <v>12799</v>
      </c>
      <c r="E3339" s="1">
        <v>25.4</v>
      </c>
      <c r="F3339" s="1">
        <v>25.4</v>
      </c>
    </row>
    <row r="3340" spans="1:6" x14ac:dyDescent="0.25">
      <c r="A3340" s="1" t="s">
        <v>3436</v>
      </c>
      <c r="B3340" s="1" t="s">
        <v>6993</v>
      </c>
      <c r="C3340" s="1" t="s">
        <v>7124</v>
      </c>
      <c r="D3340" s="1" t="s">
        <v>8925</v>
      </c>
      <c r="E3340" s="1">
        <v>25.5</v>
      </c>
      <c r="F3340" s="1">
        <v>25.5</v>
      </c>
    </row>
    <row r="3341" spans="1:6" x14ac:dyDescent="0.25">
      <c r="A3341" s="1" t="s">
        <v>3443</v>
      </c>
      <c r="B3341" s="1" t="s">
        <v>7000</v>
      </c>
      <c r="C3341" s="1" t="s">
        <v>7124</v>
      </c>
      <c r="D3341" s="1" t="s">
        <v>8925</v>
      </c>
      <c r="E3341" s="1">
        <v>25.5</v>
      </c>
      <c r="F3341" s="1">
        <v>25.5</v>
      </c>
    </row>
    <row r="3342" spans="1:6" x14ac:dyDescent="0.25">
      <c r="A3342" s="1" t="s">
        <v>934</v>
      </c>
      <c r="B3342" s="1" t="s">
        <v>4491</v>
      </c>
      <c r="C3342" s="1" t="s">
        <v>7124</v>
      </c>
      <c r="D3342" s="1" t="s">
        <v>9413</v>
      </c>
      <c r="E3342" s="1" t="s">
        <v>12983</v>
      </c>
      <c r="F3342" s="1">
        <v>25.6</v>
      </c>
    </row>
    <row r="3343" spans="1:6" x14ac:dyDescent="0.25">
      <c r="A3343" s="1" t="s">
        <v>1782</v>
      </c>
      <c r="B3343" s="1" t="s">
        <v>5339</v>
      </c>
      <c r="C3343" s="1" t="s">
        <v>7124</v>
      </c>
      <c r="D3343" s="1" t="s">
        <v>10016</v>
      </c>
      <c r="E3343" s="1">
        <v>25.8</v>
      </c>
      <c r="F3343" s="1">
        <v>25.8</v>
      </c>
    </row>
    <row r="3344" spans="1:6" x14ac:dyDescent="0.25">
      <c r="A3344" s="1" t="s">
        <v>1459</v>
      </c>
      <c r="B3344" s="1" t="s">
        <v>5016</v>
      </c>
      <c r="C3344" s="1" t="s">
        <v>7124</v>
      </c>
      <c r="D3344" s="1" t="s">
        <v>8925</v>
      </c>
      <c r="E3344" s="1">
        <v>25.9</v>
      </c>
      <c r="F3344" s="1">
        <v>25.9</v>
      </c>
    </row>
    <row r="3345" spans="1:6" x14ac:dyDescent="0.25">
      <c r="A3345" s="1" t="s">
        <v>1573</v>
      </c>
      <c r="B3345" s="1" t="s">
        <v>5130</v>
      </c>
      <c r="C3345" s="1" t="s">
        <v>7124</v>
      </c>
      <c r="D3345" s="1" t="s">
        <v>8925</v>
      </c>
      <c r="E3345" s="1">
        <v>25.9</v>
      </c>
      <c r="F3345" s="1">
        <v>25.9</v>
      </c>
    </row>
    <row r="3346" spans="1:6" x14ac:dyDescent="0.25">
      <c r="A3346" s="1" t="s">
        <v>2500</v>
      </c>
      <c r="B3346" s="1" t="s">
        <v>6057</v>
      </c>
      <c r="C3346" s="1" t="s">
        <v>8242</v>
      </c>
      <c r="D3346" s="1" t="s">
        <v>10424</v>
      </c>
      <c r="E3346" s="1">
        <v>25.9</v>
      </c>
      <c r="F3346" s="1">
        <v>25.9</v>
      </c>
    </row>
    <row r="3347" spans="1:6" x14ac:dyDescent="0.25">
      <c r="A3347" s="1" t="s">
        <v>11556</v>
      </c>
      <c r="B3347" s="1" t="s">
        <v>14008</v>
      </c>
      <c r="C3347" s="1" t="s">
        <v>7124</v>
      </c>
      <c r="D3347" s="1" t="s">
        <v>8916</v>
      </c>
      <c r="E3347" s="1">
        <v>26</v>
      </c>
      <c r="F3347" s="1">
        <v>26</v>
      </c>
    </row>
    <row r="3348" spans="1:6" x14ac:dyDescent="0.25">
      <c r="A3348" s="1" t="s">
        <v>2655</v>
      </c>
      <c r="B3348" s="1" t="s">
        <v>6212</v>
      </c>
      <c r="C3348" s="1" t="s">
        <v>7124</v>
      </c>
      <c r="D3348" s="1" t="s">
        <v>8916</v>
      </c>
      <c r="E3348" s="1">
        <v>26.1</v>
      </c>
      <c r="F3348" s="1">
        <v>26.1</v>
      </c>
    </row>
    <row r="3349" spans="1:6" x14ac:dyDescent="0.25">
      <c r="A3349" s="1" t="s">
        <v>477</v>
      </c>
      <c r="B3349" s="1" t="s">
        <v>4034</v>
      </c>
      <c r="C3349" s="1" t="s">
        <v>7124</v>
      </c>
      <c r="D3349" s="1" t="s">
        <v>8925</v>
      </c>
      <c r="E3349" s="1">
        <v>26.2</v>
      </c>
      <c r="F3349" s="1">
        <v>26.2</v>
      </c>
    </row>
    <row r="3350" spans="1:6" x14ac:dyDescent="0.25">
      <c r="A3350" s="1" t="s">
        <v>11226</v>
      </c>
      <c r="B3350" s="1" t="s">
        <v>13678</v>
      </c>
      <c r="C3350" s="1" t="s">
        <v>7124</v>
      </c>
      <c r="D3350" s="1" t="s">
        <v>9830</v>
      </c>
      <c r="E3350" s="1">
        <v>26.2</v>
      </c>
      <c r="F3350" s="1">
        <v>26.2</v>
      </c>
    </row>
    <row r="3351" spans="1:6" x14ac:dyDescent="0.25">
      <c r="A3351" s="1" t="s">
        <v>11300</v>
      </c>
      <c r="B3351" s="1" t="s">
        <v>13752</v>
      </c>
      <c r="C3351" s="1" t="s">
        <v>7124</v>
      </c>
      <c r="D3351" s="1" t="s">
        <v>9061</v>
      </c>
      <c r="E3351" s="1">
        <v>26.2</v>
      </c>
      <c r="F3351" s="1">
        <v>26.2</v>
      </c>
    </row>
    <row r="3352" spans="1:6" x14ac:dyDescent="0.25">
      <c r="A3352" s="1" t="s">
        <v>3323</v>
      </c>
      <c r="B3352" s="1" t="s">
        <v>6880</v>
      </c>
      <c r="C3352" s="1" t="s">
        <v>7124</v>
      </c>
      <c r="D3352" s="1" t="s">
        <v>8925</v>
      </c>
      <c r="E3352" s="1">
        <v>26.2</v>
      </c>
      <c r="F3352" s="1">
        <v>26.2</v>
      </c>
    </row>
    <row r="3353" spans="1:6" x14ac:dyDescent="0.25">
      <c r="A3353" s="1" t="s">
        <v>11824</v>
      </c>
      <c r="B3353" s="1" t="s">
        <v>14276</v>
      </c>
      <c r="C3353" s="1" t="s">
        <v>7124</v>
      </c>
      <c r="D3353" s="1" t="s">
        <v>12716</v>
      </c>
      <c r="E3353" s="1">
        <v>26.3</v>
      </c>
      <c r="F3353" s="1">
        <v>26.3</v>
      </c>
    </row>
    <row r="3354" spans="1:6" x14ac:dyDescent="0.25">
      <c r="A3354" s="1" t="s">
        <v>2301</v>
      </c>
      <c r="B3354" s="1" t="s">
        <v>5858</v>
      </c>
      <c r="C3354" s="1" t="s">
        <v>7124</v>
      </c>
      <c r="D3354" s="1" t="s">
        <v>8925</v>
      </c>
      <c r="E3354" s="1">
        <v>26.3</v>
      </c>
      <c r="F3354" s="1">
        <v>26.3</v>
      </c>
    </row>
    <row r="3355" spans="1:6" x14ac:dyDescent="0.25">
      <c r="A3355" s="1" t="s">
        <v>3203</v>
      </c>
      <c r="B3355" s="1" t="s">
        <v>6760</v>
      </c>
      <c r="C3355" s="1" t="s">
        <v>7124</v>
      </c>
      <c r="D3355" s="1" t="s">
        <v>9322</v>
      </c>
      <c r="E3355" s="1">
        <v>26.4</v>
      </c>
      <c r="F3355" s="1">
        <v>26.4</v>
      </c>
    </row>
    <row r="3356" spans="1:6" x14ac:dyDescent="0.25">
      <c r="A3356" s="1" t="s">
        <v>11480</v>
      </c>
      <c r="B3356" s="1" t="s">
        <v>13932</v>
      </c>
      <c r="C3356" s="1" t="s">
        <v>13181</v>
      </c>
      <c r="D3356" s="1" t="s">
        <v>12553</v>
      </c>
      <c r="E3356" s="1">
        <v>26.5</v>
      </c>
      <c r="F3356" s="1">
        <v>26.5</v>
      </c>
    </row>
    <row r="3357" spans="1:6" x14ac:dyDescent="0.25">
      <c r="A3357" s="1" t="s">
        <v>2573</v>
      </c>
      <c r="B3357" s="1" t="s">
        <v>6130</v>
      </c>
      <c r="C3357" s="1" t="s">
        <v>8269</v>
      </c>
      <c r="D3357" s="1" t="s">
        <v>10458</v>
      </c>
      <c r="E3357" s="1" t="s">
        <v>13009</v>
      </c>
      <c r="F3357" s="1">
        <v>26.5</v>
      </c>
    </row>
    <row r="3358" spans="1:6" x14ac:dyDescent="0.25">
      <c r="A3358" s="1" t="s">
        <v>12043</v>
      </c>
      <c r="B3358" s="1" t="s">
        <v>14495</v>
      </c>
      <c r="C3358" s="1" t="s">
        <v>13371</v>
      </c>
      <c r="D3358" s="1" t="s">
        <v>12819</v>
      </c>
      <c r="E3358" s="1">
        <v>26.7</v>
      </c>
      <c r="F3358" s="1">
        <v>26.7</v>
      </c>
    </row>
    <row r="3359" spans="1:6" x14ac:dyDescent="0.25">
      <c r="A3359" s="1" t="s">
        <v>2817</v>
      </c>
      <c r="B3359" s="1" t="s">
        <v>6374</v>
      </c>
      <c r="C3359" s="1" t="s">
        <v>8371</v>
      </c>
      <c r="D3359" s="1" t="s">
        <v>10600</v>
      </c>
      <c r="E3359" s="1">
        <v>26.7</v>
      </c>
      <c r="F3359" s="1">
        <v>26.7</v>
      </c>
    </row>
    <row r="3360" spans="1:6" x14ac:dyDescent="0.25">
      <c r="A3360" s="1" t="s">
        <v>11099</v>
      </c>
      <c r="B3360" s="1" t="s">
        <v>13551</v>
      </c>
      <c r="C3360" s="1" t="s">
        <v>7124</v>
      </c>
      <c r="D3360" s="1" t="s">
        <v>8916</v>
      </c>
      <c r="E3360" s="1">
        <v>26.8</v>
      </c>
      <c r="F3360" s="1">
        <v>26.8</v>
      </c>
    </row>
    <row r="3361" spans="1:6" x14ac:dyDescent="0.25">
      <c r="A3361" s="1" t="s">
        <v>2394</v>
      </c>
      <c r="B3361" s="1" t="s">
        <v>5951</v>
      </c>
      <c r="C3361" s="1" t="s">
        <v>7124</v>
      </c>
      <c r="D3361" s="1" t="s">
        <v>8925</v>
      </c>
      <c r="E3361" s="1">
        <v>26.8</v>
      </c>
      <c r="F3361" s="1">
        <v>26.8</v>
      </c>
    </row>
    <row r="3362" spans="1:6" x14ac:dyDescent="0.25">
      <c r="A3362" s="1" t="s">
        <v>2969</v>
      </c>
      <c r="B3362" s="1" t="s">
        <v>6526</v>
      </c>
      <c r="C3362" s="1" t="s">
        <v>8438</v>
      </c>
      <c r="D3362" s="1" t="s">
        <v>9730</v>
      </c>
      <c r="E3362" s="1">
        <v>27</v>
      </c>
      <c r="F3362" s="1">
        <v>27</v>
      </c>
    </row>
    <row r="3363" spans="1:6" x14ac:dyDescent="0.25">
      <c r="A3363" s="1" t="s">
        <v>12189</v>
      </c>
      <c r="B3363" s="1" t="s">
        <v>14641</v>
      </c>
      <c r="C3363" s="1" t="s">
        <v>7124</v>
      </c>
      <c r="D3363" s="1" t="s">
        <v>12888</v>
      </c>
      <c r="E3363" s="1">
        <v>27.1</v>
      </c>
      <c r="F3363" s="1">
        <v>27.1</v>
      </c>
    </row>
    <row r="3364" spans="1:6" x14ac:dyDescent="0.25">
      <c r="A3364" s="1" t="s">
        <v>2860</v>
      </c>
      <c r="B3364" s="1" t="s">
        <v>6417</v>
      </c>
      <c r="C3364" s="1" t="s">
        <v>7284</v>
      </c>
      <c r="D3364" s="1" t="s">
        <v>10632</v>
      </c>
      <c r="E3364" s="1">
        <v>27.4</v>
      </c>
      <c r="F3364" s="1">
        <v>27.4</v>
      </c>
    </row>
    <row r="3365" spans="1:6" x14ac:dyDescent="0.25">
      <c r="A3365" s="1" t="s">
        <v>61</v>
      </c>
      <c r="B3365" s="1" t="s">
        <v>3618</v>
      </c>
      <c r="C3365" s="1" t="s">
        <v>7124</v>
      </c>
      <c r="D3365" s="1" t="s">
        <v>8925</v>
      </c>
      <c r="E3365" s="1">
        <v>27.5</v>
      </c>
      <c r="F3365" s="1">
        <v>27.5</v>
      </c>
    </row>
    <row r="3366" spans="1:6" x14ac:dyDescent="0.25">
      <c r="A3366" s="1" t="s">
        <v>1884</v>
      </c>
      <c r="B3366" s="1" t="s">
        <v>5441</v>
      </c>
      <c r="C3366" s="1" t="s">
        <v>7124</v>
      </c>
      <c r="D3366" s="1" t="s">
        <v>8925</v>
      </c>
      <c r="E3366" s="1">
        <v>27.5</v>
      </c>
      <c r="F3366" s="1">
        <v>27.5</v>
      </c>
    </row>
    <row r="3367" spans="1:6" x14ac:dyDescent="0.25">
      <c r="A3367" s="1" t="s">
        <v>2628</v>
      </c>
      <c r="B3367" s="1" t="s">
        <v>6185</v>
      </c>
      <c r="C3367" s="1" t="s">
        <v>8291</v>
      </c>
      <c r="D3367" s="1" t="s">
        <v>10492</v>
      </c>
      <c r="E3367" s="1">
        <v>27.6</v>
      </c>
      <c r="F3367" s="1">
        <v>27.6</v>
      </c>
    </row>
    <row r="3368" spans="1:6" x14ac:dyDescent="0.25">
      <c r="A3368" s="1" t="s">
        <v>19</v>
      </c>
      <c r="B3368" s="1" t="s">
        <v>3576</v>
      </c>
      <c r="C3368" s="1" t="s">
        <v>7128</v>
      </c>
      <c r="D3368" s="1" t="s">
        <v>8920</v>
      </c>
      <c r="E3368" s="1">
        <v>27.7</v>
      </c>
      <c r="F3368" s="1">
        <v>27.7</v>
      </c>
    </row>
    <row r="3369" spans="1:6" x14ac:dyDescent="0.25">
      <c r="A3369" s="1" t="s">
        <v>159</v>
      </c>
      <c r="B3369" s="1" t="s">
        <v>3716</v>
      </c>
      <c r="C3369" s="1" t="s">
        <v>7124</v>
      </c>
      <c r="D3369" s="1" t="s">
        <v>8916</v>
      </c>
      <c r="E3369" s="1">
        <v>27.7</v>
      </c>
      <c r="F3369" s="1">
        <v>27.7</v>
      </c>
    </row>
    <row r="3370" spans="1:6" x14ac:dyDescent="0.25">
      <c r="A3370" s="1" t="s">
        <v>11738</v>
      </c>
      <c r="B3370" s="1" t="s">
        <v>14190</v>
      </c>
      <c r="C3370" s="1" t="s">
        <v>13274</v>
      </c>
      <c r="D3370" s="1" t="s">
        <v>12676</v>
      </c>
      <c r="E3370" s="1">
        <v>27.7</v>
      </c>
      <c r="F3370" s="1">
        <v>27.7</v>
      </c>
    </row>
    <row r="3371" spans="1:6" x14ac:dyDescent="0.25">
      <c r="A3371" s="1" t="s">
        <v>1669</v>
      </c>
      <c r="B3371" s="1" t="s">
        <v>5226</v>
      </c>
      <c r="C3371" s="1" t="s">
        <v>7124</v>
      </c>
      <c r="D3371" s="1" t="s">
        <v>9941</v>
      </c>
      <c r="E3371" s="1">
        <v>27.8</v>
      </c>
      <c r="F3371" s="1">
        <v>27.8</v>
      </c>
    </row>
    <row r="3372" spans="1:6" x14ac:dyDescent="0.25">
      <c r="A3372" s="1" t="s">
        <v>11895</v>
      </c>
      <c r="B3372" s="1" t="s">
        <v>14347</v>
      </c>
      <c r="C3372" s="1" t="s">
        <v>7124</v>
      </c>
      <c r="D3372" s="1" t="s">
        <v>8925</v>
      </c>
      <c r="E3372" s="1">
        <v>27.8</v>
      </c>
      <c r="F3372" s="1">
        <v>27.8</v>
      </c>
    </row>
    <row r="3373" spans="1:6" x14ac:dyDescent="0.25">
      <c r="A3373" s="1" t="s">
        <v>12014</v>
      </c>
      <c r="B3373" s="1" t="s">
        <v>14466</v>
      </c>
      <c r="C3373" s="1" t="s">
        <v>7124</v>
      </c>
      <c r="D3373" s="1" t="s">
        <v>8925</v>
      </c>
      <c r="E3373" s="1">
        <v>27.8</v>
      </c>
      <c r="F3373" s="1">
        <v>27.8</v>
      </c>
    </row>
    <row r="3374" spans="1:6" x14ac:dyDescent="0.25">
      <c r="A3374" s="1" t="s">
        <v>1925</v>
      </c>
      <c r="B3374" s="1" t="s">
        <v>5482</v>
      </c>
      <c r="C3374" s="1" t="s">
        <v>7124</v>
      </c>
      <c r="D3374" s="1" t="s">
        <v>10098</v>
      </c>
      <c r="E3374" s="1">
        <v>27.9</v>
      </c>
      <c r="F3374" s="1">
        <v>27.9</v>
      </c>
    </row>
    <row r="3375" spans="1:6" x14ac:dyDescent="0.25">
      <c r="A3375" s="1" t="s">
        <v>11784</v>
      </c>
      <c r="B3375" s="1" t="s">
        <v>14236</v>
      </c>
      <c r="C3375" s="1" t="s">
        <v>7124</v>
      </c>
      <c r="D3375" s="1" t="s">
        <v>8925</v>
      </c>
      <c r="E3375" s="1">
        <v>28</v>
      </c>
      <c r="F3375" s="1">
        <v>28</v>
      </c>
    </row>
    <row r="3376" spans="1:6" x14ac:dyDescent="0.25">
      <c r="A3376" s="1" t="s">
        <v>2190</v>
      </c>
      <c r="B3376" s="1" t="s">
        <v>5747</v>
      </c>
      <c r="C3376" s="1" t="s">
        <v>7124</v>
      </c>
      <c r="D3376" s="1" t="s">
        <v>10254</v>
      </c>
      <c r="E3376" s="1">
        <v>28</v>
      </c>
      <c r="F3376" s="1">
        <v>28</v>
      </c>
    </row>
    <row r="3377" spans="1:6" x14ac:dyDescent="0.25">
      <c r="A3377" s="1" t="s">
        <v>11987</v>
      </c>
      <c r="B3377" s="1" t="s">
        <v>14439</v>
      </c>
      <c r="C3377" s="1" t="s">
        <v>7124</v>
      </c>
      <c r="D3377" s="1" t="s">
        <v>9796</v>
      </c>
      <c r="E3377" s="1">
        <v>28</v>
      </c>
      <c r="F3377" s="1">
        <v>28</v>
      </c>
    </row>
    <row r="3378" spans="1:6" x14ac:dyDescent="0.25">
      <c r="A3378" s="1" t="s">
        <v>43</v>
      </c>
      <c r="B3378" s="1" t="s">
        <v>3600</v>
      </c>
      <c r="C3378" s="1" t="s">
        <v>7139</v>
      </c>
      <c r="D3378" s="1" t="s">
        <v>8939</v>
      </c>
      <c r="E3378" s="1">
        <v>28.1</v>
      </c>
      <c r="F3378" s="1">
        <v>28.1</v>
      </c>
    </row>
    <row r="3379" spans="1:6" x14ac:dyDescent="0.25">
      <c r="A3379" s="1" t="s">
        <v>473</v>
      </c>
      <c r="B3379" s="1" t="s">
        <v>4030</v>
      </c>
      <c r="C3379" s="1" t="s">
        <v>7342</v>
      </c>
      <c r="D3379" s="1" t="s">
        <v>9239</v>
      </c>
      <c r="E3379" s="1">
        <v>28.1</v>
      </c>
      <c r="F3379" s="1">
        <v>28.1</v>
      </c>
    </row>
    <row r="3380" spans="1:6" x14ac:dyDescent="0.25">
      <c r="A3380" s="1" t="s">
        <v>3004</v>
      </c>
      <c r="B3380" s="1" t="s">
        <v>6561</v>
      </c>
      <c r="C3380" s="1" t="s">
        <v>7124</v>
      </c>
      <c r="D3380" s="1" t="s">
        <v>8925</v>
      </c>
      <c r="E3380" s="1">
        <v>28.1</v>
      </c>
      <c r="F3380" s="1">
        <v>28.1</v>
      </c>
    </row>
    <row r="3381" spans="1:6" x14ac:dyDescent="0.25">
      <c r="A3381" s="1" t="s">
        <v>3539</v>
      </c>
      <c r="B3381" s="1" t="s">
        <v>7096</v>
      </c>
      <c r="C3381" s="1" t="s">
        <v>7124</v>
      </c>
      <c r="D3381" s="1" t="s">
        <v>8961</v>
      </c>
      <c r="E3381" s="1">
        <v>28.1</v>
      </c>
      <c r="F3381" s="1">
        <v>28.1</v>
      </c>
    </row>
    <row r="3382" spans="1:6" x14ac:dyDescent="0.25">
      <c r="A3382" s="1" t="s">
        <v>1856</v>
      </c>
      <c r="B3382" s="1" t="s">
        <v>5413</v>
      </c>
      <c r="C3382" s="1" t="s">
        <v>7947</v>
      </c>
      <c r="D3382" s="1" t="s">
        <v>10059</v>
      </c>
      <c r="E3382" s="1">
        <v>28.2</v>
      </c>
      <c r="F3382" s="1">
        <v>28.2</v>
      </c>
    </row>
    <row r="3383" spans="1:6" x14ac:dyDescent="0.25">
      <c r="A3383" s="1" t="s">
        <v>3363</v>
      </c>
      <c r="B3383" s="1" t="s">
        <v>6920</v>
      </c>
      <c r="C3383" s="1" t="s">
        <v>7124</v>
      </c>
      <c r="D3383" s="1" t="s">
        <v>8916</v>
      </c>
      <c r="E3383" s="1">
        <v>28.3</v>
      </c>
      <c r="F3383" s="1">
        <v>28.3</v>
      </c>
    </row>
    <row r="3384" spans="1:6" x14ac:dyDescent="0.25">
      <c r="A3384" s="1" t="s">
        <v>1273</v>
      </c>
      <c r="B3384" s="1" t="s">
        <v>4830</v>
      </c>
      <c r="C3384" s="1" t="s">
        <v>7693</v>
      </c>
      <c r="D3384" s="1" t="s">
        <v>9726</v>
      </c>
      <c r="E3384" s="1">
        <v>28.4</v>
      </c>
      <c r="F3384" s="1">
        <v>28.4</v>
      </c>
    </row>
    <row r="3385" spans="1:6" x14ac:dyDescent="0.25">
      <c r="A3385" s="1" t="s">
        <v>11710</v>
      </c>
      <c r="B3385" s="1" t="s">
        <v>14162</v>
      </c>
      <c r="C3385" s="1" t="s">
        <v>7124</v>
      </c>
      <c r="D3385" s="1" t="s">
        <v>12660</v>
      </c>
      <c r="E3385" s="1">
        <v>28.4</v>
      </c>
      <c r="F3385" s="1">
        <v>28.4</v>
      </c>
    </row>
    <row r="3386" spans="1:6" x14ac:dyDescent="0.25">
      <c r="A3386" s="1" t="s">
        <v>11900</v>
      </c>
      <c r="B3386" s="1" t="s">
        <v>14352</v>
      </c>
      <c r="C3386" s="1" t="s">
        <v>7124</v>
      </c>
      <c r="D3386" s="1" t="s">
        <v>8925</v>
      </c>
      <c r="E3386" s="1">
        <v>28.4</v>
      </c>
      <c r="F3386" s="1">
        <v>28.4</v>
      </c>
    </row>
    <row r="3387" spans="1:6" x14ac:dyDescent="0.25">
      <c r="A3387" s="1" t="s">
        <v>11894</v>
      </c>
      <c r="B3387" s="1" t="s">
        <v>14346</v>
      </c>
      <c r="C3387" s="1" t="s">
        <v>7124</v>
      </c>
      <c r="D3387" s="1" t="s">
        <v>8925</v>
      </c>
      <c r="E3387" s="1">
        <v>28.5</v>
      </c>
      <c r="F3387" s="1">
        <v>28.5</v>
      </c>
    </row>
    <row r="3388" spans="1:6" x14ac:dyDescent="0.25">
      <c r="A3388" s="1" t="s">
        <v>11359</v>
      </c>
      <c r="B3388" s="1" t="s">
        <v>13811</v>
      </c>
      <c r="C3388" s="1" t="s">
        <v>13145</v>
      </c>
      <c r="D3388" s="1" t="s">
        <v>12497</v>
      </c>
      <c r="E3388" s="1">
        <v>28.6</v>
      </c>
      <c r="F3388" s="1">
        <v>28.6</v>
      </c>
    </row>
    <row r="3389" spans="1:6" x14ac:dyDescent="0.25">
      <c r="A3389" s="1" t="s">
        <v>11359</v>
      </c>
      <c r="B3389" s="1" t="s">
        <v>13811</v>
      </c>
      <c r="C3389" s="1" t="s">
        <v>13145</v>
      </c>
      <c r="D3389" s="1" t="s">
        <v>12497</v>
      </c>
      <c r="E3389" s="1">
        <v>28.6</v>
      </c>
      <c r="F3389" s="1">
        <v>28.6</v>
      </c>
    </row>
    <row r="3390" spans="1:6" x14ac:dyDescent="0.25">
      <c r="A3390" s="1" t="s">
        <v>719</v>
      </c>
      <c r="B3390" s="1" t="s">
        <v>4276</v>
      </c>
      <c r="C3390" s="1" t="s">
        <v>7462</v>
      </c>
      <c r="D3390" s="1" t="s">
        <v>9398</v>
      </c>
      <c r="E3390" s="1">
        <v>28.7</v>
      </c>
      <c r="F3390" s="1">
        <v>28.7</v>
      </c>
    </row>
    <row r="3391" spans="1:6" x14ac:dyDescent="0.25">
      <c r="A3391" s="1" t="s">
        <v>2142</v>
      </c>
      <c r="B3391" s="1" t="s">
        <v>5699</v>
      </c>
      <c r="C3391" s="1" t="s">
        <v>7124</v>
      </c>
      <c r="D3391" s="1" t="s">
        <v>8916</v>
      </c>
      <c r="E3391" s="1">
        <v>28.7</v>
      </c>
      <c r="F3391" s="1">
        <v>28.7</v>
      </c>
    </row>
    <row r="3392" spans="1:6" x14ac:dyDescent="0.25">
      <c r="A3392" s="1" t="s">
        <v>1582</v>
      </c>
      <c r="B3392" s="1" t="s">
        <v>5139</v>
      </c>
      <c r="C3392" s="1" t="s">
        <v>7124</v>
      </c>
      <c r="D3392" s="1" t="s">
        <v>8925</v>
      </c>
      <c r="E3392" s="1">
        <v>28.8</v>
      </c>
      <c r="F3392" s="1">
        <v>28.8</v>
      </c>
    </row>
    <row r="3393" spans="1:6" x14ac:dyDescent="0.25">
      <c r="A3393" s="1" t="s">
        <v>2244</v>
      </c>
      <c r="B3393" s="1" t="s">
        <v>5801</v>
      </c>
      <c r="C3393" s="1" t="s">
        <v>8124</v>
      </c>
      <c r="D3393" s="1" t="s">
        <v>10273</v>
      </c>
      <c r="E3393" s="1">
        <v>28.8</v>
      </c>
      <c r="F3393" s="1">
        <v>28.8</v>
      </c>
    </row>
    <row r="3394" spans="1:6" x14ac:dyDescent="0.25">
      <c r="A3394" s="1" t="s">
        <v>2389</v>
      </c>
      <c r="B3394" s="1" t="s">
        <v>5946</v>
      </c>
      <c r="C3394" s="1" t="s">
        <v>7124</v>
      </c>
      <c r="D3394" s="1" t="s">
        <v>8925</v>
      </c>
      <c r="E3394" s="1">
        <v>28.8</v>
      </c>
      <c r="F3394" s="1">
        <v>28.8</v>
      </c>
    </row>
    <row r="3395" spans="1:6" x14ac:dyDescent="0.25">
      <c r="A3395" s="1" t="s">
        <v>555</v>
      </c>
      <c r="B3395" s="1" t="s">
        <v>4112</v>
      </c>
      <c r="C3395" s="1" t="s">
        <v>7124</v>
      </c>
      <c r="D3395" s="1" t="s">
        <v>8925</v>
      </c>
      <c r="E3395" s="1">
        <v>28.9</v>
      </c>
      <c r="F3395" s="1">
        <v>28.9</v>
      </c>
    </row>
    <row r="3396" spans="1:6" x14ac:dyDescent="0.25">
      <c r="A3396" s="1" t="s">
        <v>1711</v>
      </c>
      <c r="B3396" s="1" t="s">
        <v>5268</v>
      </c>
      <c r="C3396" s="1" t="s">
        <v>7124</v>
      </c>
      <c r="D3396" s="1" t="s">
        <v>9402</v>
      </c>
      <c r="E3396" s="1">
        <v>28.9</v>
      </c>
      <c r="F3396" s="1">
        <v>28.9</v>
      </c>
    </row>
    <row r="3397" spans="1:6" x14ac:dyDescent="0.25">
      <c r="A3397" s="1" t="s">
        <v>1836</v>
      </c>
      <c r="B3397" s="1" t="s">
        <v>5393</v>
      </c>
      <c r="C3397" s="1" t="s">
        <v>7124</v>
      </c>
      <c r="D3397" s="1" t="s">
        <v>8925</v>
      </c>
      <c r="E3397" s="1">
        <v>29</v>
      </c>
      <c r="F3397" s="1">
        <v>29</v>
      </c>
    </row>
    <row r="3398" spans="1:6" x14ac:dyDescent="0.25">
      <c r="A3398" s="1" t="s">
        <v>44</v>
      </c>
      <c r="B3398" s="1" t="s">
        <v>3601</v>
      </c>
      <c r="C3398" s="1" t="s">
        <v>7140</v>
      </c>
      <c r="D3398" s="1" t="s">
        <v>8940</v>
      </c>
      <c r="E3398" s="1">
        <v>29.2</v>
      </c>
      <c r="F3398" s="1">
        <v>29.2</v>
      </c>
    </row>
    <row r="3399" spans="1:6" x14ac:dyDescent="0.25">
      <c r="A3399" s="1" t="s">
        <v>11051</v>
      </c>
      <c r="B3399" s="1" t="s">
        <v>13503</v>
      </c>
      <c r="C3399" s="1" t="s">
        <v>7124</v>
      </c>
      <c r="D3399" s="1" t="s">
        <v>8916</v>
      </c>
      <c r="E3399" s="1">
        <v>29.3</v>
      </c>
      <c r="F3399" s="1">
        <v>29.3</v>
      </c>
    </row>
    <row r="3400" spans="1:6" x14ac:dyDescent="0.25">
      <c r="A3400" s="1" t="s">
        <v>12002</v>
      </c>
      <c r="B3400" s="1" t="s">
        <v>14454</v>
      </c>
      <c r="C3400" s="1" t="s">
        <v>7124</v>
      </c>
      <c r="D3400" s="1" t="s">
        <v>12800</v>
      </c>
      <c r="E3400" s="1">
        <v>29.3</v>
      </c>
      <c r="F3400" s="1">
        <v>29.3</v>
      </c>
    </row>
    <row r="3401" spans="1:6" x14ac:dyDescent="0.25">
      <c r="A3401" s="1" t="s">
        <v>12149</v>
      </c>
      <c r="B3401" s="1" t="s">
        <v>14601</v>
      </c>
      <c r="C3401" s="1" t="s">
        <v>7124</v>
      </c>
      <c r="D3401" s="1" t="s">
        <v>8925</v>
      </c>
      <c r="E3401" s="1">
        <v>29.3</v>
      </c>
      <c r="F3401" s="1">
        <v>29.3</v>
      </c>
    </row>
    <row r="3402" spans="1:6" x14ac:dyDescent="0.25">
      <c r="A3402" s="1" t="s">
        <v>3456</v>
      </c>
      <c r="B3402" s="1" t="s">
        <v>7013</v>
      </c>
      <c r="C3402" s="1" t="s">
        <v>7124</v>
      </c>
      <c r="D3402" s="1" t="s">
        <v>8925</v>
      </c>
      <c r="E3402" s="1">
        <v>29.4</v>
      </c>
      <c r="F3402" s="1">
        <v>29.4</v>
      </c>
    </row>
    <row r="3403" spans="1:6" x14ac:dyDescent="0.25">
      <c r="A3403" s="1" t="s">
        <v>12225</v>
      </c>
      <c r="B3403" s="1" t="s">
        <v>14677</v>
      </c>
      <c r="C3403" s="1" t="s">
        <v>7124</v>
      </c>
      <c r="D3403" s="1" t="s">
        <v>12907</v>
      </c>
      <c r="E3403" s="1">
        <v>29.5</v>
      </c>
      <c r="F3403" s="1">
        <v>29.5</v>
      </c>
    </row>
    <row r="3404" spans="1:6" x14ac:dyDescent="0.25">
      <c r="A3404" s="1" t="s">
        <v>1100</v>
      </c>
      <c r="B3404" s="1" t="s">
        <v>4657</v>
      </c>
      <c r="C3404" s="1" t="s">
        <v>7124</v>
      </c>
      <c r="D3404" s="1" t="s">
        <v>9629</v>
      </c>
      <c r="E3404" s="1">
        <v>29.8</v>
      </c>
      <c r="F3404" s="1">
        <v>29.8</v>
      </c>
    </row>
    <row r="3405" spans="1:6" x14ac:dyDescent="0.25">
      <c r="A3405" s="1" t="s">
        <v>1737</v>
      </c>
      <c r="B3405" s="1" t="s">
        <v>5294</v>
      </c>
      <c r="C3405" s="1" t="s">
        <v>7894</v>
      </c>
      <c r="D3405" s="1" t="s">
        <v>9987</v>
      </c>
      <c r="E3405" s="1">
        <v>29.9</v>
      </c>
      <c r="F3405" s="1">
        <v>29.9</v>
      </c>
    </row>
    <row r="3406" spans="1:6" x14ac:dyDescent="0.25">
      <c r="A3406" s="1" t="s">
        <v>11521</v>
      </c>
      <c r="B3406" s="1" t="s">
        <v>13973</v>
      </c>
      <c r="C3406" s="1" t="s">
        <v>7124</v>
      </c>
      <c r="D3406" s="1" t="s">
        <v>8925</v>
      </c>
      <c r="E3406" s="1">
        <v>30</v>
      </c>
      <c r="F3406" s="1">
        <v>30</v>
      </c>
    </row>
    <row r="3407" spans="1:6" x14ac:dyDescent="0.25">
      <c r="A3407" s="1" t="s">
        <v>1078</v>
      </c>
      <c r="B3407" s="1" t="s">
        <v>4635</v>
      </c>
      <c r="C3407" s="1" t="s">
        <v>7611</v>
      </c>
      <c r="D3407" s="1" t="s">
        <v>8938</v>
      </c>
      <c r="E3407" s="1">
        <v>30.1</v>
      </c>
      <c r="F3407" s="1">
        <v>30.1</v>
      </c>
    </row>
    <row r="3408" spans="1:6" x14ac:dyDescent="0.25">
      <c r="A3408" s="1" t="s">
        <v>783</v>
      </c>
      <c r="B3408" s="1" t="s">
        <v>4340</v>
      </c>
      <c r="C3408" s="1" t="s">
        <v>7484</v>
      </c>
      <c r="D3408" s="1" t="s">
        <v>9437</v>
      </c>
      <c r="E3408" s="1">
        <v>30.2</v>
      </c>
      <c r="F3408" s="1">
        <v>30.2</v>
      </c>
    </row>
    <row r="3409" spans="1:6" x14ac:dyDescent="0.25">
      <c r="A3409" s="1" t="s">
        <v>985</v>
      </c>
      <c r="B3409" s="1" t="s">
        <v>4542</v>
      </c>
      <c r="C3409" s="1" t="s">
        <v>7579</v>
      </c>
      <c r="D3409" s="1" t="s">
        <v>9562</v>
      </c>
      <c r="E3409" s="1">
        <v>30.2</v>
      </c>
      <c r="F3409" s="1">
        <v>30.2</v>
      </c>
    </row>
    <row r="3410" spans="1:6" x14ac:dyDescent="0.25">
      <c r="A3410" s="1" t="s">
        <v>11461</v>
      </c>
      <c r="B3410" s="1" t="s">
        <v>13913</v>
      </c>
      <c r="C3410" s="1" t="s">
        <v>7124</v>
      </c>
      <c r="D3410" s="1" t="s">
        <v>8916</v>
      </c>
      <c r="E3410" s="1">
        <v>30.2</v>
      </c>
      <c r="F3410" s="1">
        <v>30.2</v>
      </c>
    </row>
    <row r="3411" spans="1:6" x14ac:dyDescent="0.25">
      <c r="A3411" s="1" t="s">
        <v>1274</v>
      </c>
      <c r="B3411" s="1" t="s">
        <v>4831</v>
      </c>
      <c r="C3411" s="1" t="s">
        <v>7694</v>
      </c>
      <c r="D3411" s="1" t="s">
        <v>9727</v>
      </c>
      <c r="E3411" s="1">
        <v>30.2</v>
      </c>
      <c r="F3411" s="1">
        <v>30.2</v>
      </c>
    </row>
    <row r="3412" spans="1:6" x14ac:dyDescent="0.25">
      <c r="A3412" s="1" t="s">
        <v>11903</v>
      </c>
      <c r="B3412" s="1" t="s">
        <v>14355</v>
      </c>
      <c r="C3412" s="1" t="s">
        <v>13331</v>
      </c>
      <c r="D3412" s="1" t="s">
        <v>12757</v>
      </c>
      <c r="E3412" s="1">
        <v>30.2</v>
      </c>
      <c r="F3412" s="1">
        <v>30.2</v>
      </c>
    </row>
    <row r="3413" spans="1:6" x14ac:dyDescent="0.25">
      <c r="A3413" s="1" t="s">
        <v>828</v>
      </c>
      <c r="B3413" s="1" t="s">
        <v>4385</v>
      </c>
      <c r="C3413" s="1" t="s">
        <v>7124</v>
      </c>
      <c r="D3413" s="1" t="s">
        <v>8925</v>
      </c>
      <c r="E3413" s="1">
        <v>30.3</v>
      </c>
      <c r="F3413" s="1">
        <v>30.3</v>
      </c>
    </row>
    <row r="3414" spans="1:6" x14ac:dyDescent="0.25">
      <c r="A3414" s="1" t="s">
        <v>1780</v>
      </c>
      <c r="B3414" s="1" t="s">
        <v>5337</v>
      </c>
      <c r="C3414" s="1" t="s">
        <v>7124</v>
      </c>
      <c r="D3414" s="1" t="s">
        <v>8925</v>
      </c>
      <c r="E3414" s="1">
        <v>30.3</v>
      </c>
      <c r="F3414" s="1">
        <v>30.3</v>
      </c>
    </row>
    <row r="3415" spans="1:6" x14ac:dyDescent="0.25">
      <c r="A3415" s="1" t="s">
        <v>2140</v>
      </c>
      <c r="B3415" s="1" t="s">
        <v>5697</v>
      </c>
      <c r="C3415" s="1" t="s">
        <v>7124</v>
      </c>
      <c r="D3415" s="1" t="s">
        <v>8916</v>
      </c>
      <c r="E3415" s="1">
        <v>30.3</v>
      </c>
      <c r="F3415" s="1">
        <v>30.3</v>
      </c>
    </row>
    <row r="3416" spans="1:6" x14ac:dyDescent="0.25">
      <c r="A3416" s="1" t="s">
        <v>11662</v>
      </c>
      <c r="B3416" s="1" t="s">
        <v>14114</v>
      </c>
      <c r="C3416" s="1" t="s">
        <v>7124</v>
      </c>
      <c r="D3416" s="1" t="s">
        <v>8925</v>
      </c>
      <c r="E3416" s="1">
        <v>30.5</v>
      </c>
      <c r="F3416" s="1">
        <v>30.5</v>
      </c>
    </row>
    <row r="3417" spans="1:6" x14ac:dyDescent="0.25">
      <c r="A3417" s="1" t="s">
        <v>12181</v>
      </c>
      <c r="B3417" s="1" t="s">
        <v>14633</v>
      </c>
      <c r="C3417" s="1" t="s">
        <v>13418</v>
      </c>
      <c r="D3417" s="1" t="s">
        <v>12885</v>
      </c>
      <c r="E3417" s="1">
        <v>30.5</v>
      </c>
      <c r="F3417" s="1">
        <v>30.5</v>
      </c>
    </row>
    <row r="3418" spans="1:6" x14ac:dyDescent="0.25">
      <c r="A3418" s="1" t="s">
        <v>2355</v>
      </c>
      <c r="B3418" s="1" t="s">
        <v>5912</v>
      </c>
      <c r="C3418" s="1" t="s">
        <v>8181</v>
      </c>
      <c r="D3418" s="1" t="s">
        <v>10344</v>
      </c>
      <c r="E3418" s="1">
        <v>30.6</v>
      </c>
      <c r="F3418" s="1">
        <v>30.6</v>
      </c>
    </row>
    <row r="3419" spans="1:6" x14ac:dyDescent="0.25">
      <c r="A3419" s="1" t="s">
        <v>2965</v>
      </c>
      <c r="B3419" s="1" t="s">
        <v>6522</v>
      </c>
      <c r="C3419" s="1" t="s">
        <v>8434</v>
      </c>
      <c r="D3419" s="1" t="s">
        <v>10683</v>
      </c>
      <c r="E3419" s="1">
        <v>30.6</v>
      </c>
      <c r="F3419" s="1">
        <v>30.6</v>
      </c>
    </row>
    <row r="3420" spans="1:6" x14ac:dyDescent="0.25">
      <c r="A3420" s="1" t="s">
        <v>3289</v>
      </c>
      <c r="B3420" s="1" t="s">
        <v>6846</v>
      </c>
      <c r="C3420" s="1" t="s">
        <v>8582</v>
      </c>
      <c r="D3420" s="1" t="s">
        <v>10871</v>
      </c>
      <c r="E3420" s="1">
        <v>30.8</v>
      </c>
      <c r="F3420" s="1">
        <v>30.8</v>
      </c>
    </row>
    <row r="3421" spans="1:6" x14ac:dyDescent="0.25">
      <c r="A3421" s="1" t="s">
        <v>11485</v>
      </c>
      <c r="B3421" s="1" t="s">
        <v>13937</v>
      </c>
      <c r="C3421" s="1" t="s">
        <v>13185</v>
      </c>
      <c r="D3421" s="1" t="s">
        <v>12556</v>
      </c>
      <c r="E3421" s="1">
        <v>30.9</v>
      </c>
      <c r="F3421" s="1">
        <v>30.9</v>
      </c>
    </row>
    <row r="3422" spans="1:6" x14ac:dyDescent="0.25">
      <c r="A3422" s="1" t="s">
        <v>1503</v>
      </c>
      <c r="B3422" s="1" t="s">
        <v>5060</v>
      </c>
      <c r="C3422" s="1" t="s">
        <v>7124</v>
      </c>
      <c r="D3422" s="1" t="s">
        <v>9851</v>
      </c>
      <c r="E3422" s="1">
        <v>31</v>
      </c>
      <c r="F3422" s="1">
        <v>31</v>
      </c>
    </row>
    <row r="3423" spans="1:6" x14ac:dyDescent="0.25">
      <c r="A3423" s="1" t="s">
        <v>1590</v>
      </c>
      <c r="B3423" s="1" t="s">
        <v>5147</v>
      </c>
      <c r="C3423" s="1" t="s">
        <v>7124</v>
      </c>
      <c r="D3423" s="1" t="s">
        <v>8916</v>
      </c>
      <c r="E3423" s="1">
        <v>31</v>
      </c>
      <c r="F3423" s="1">
        <v>31</v>
      </c>
    </row>
    <row r="3424" spans="1:6" x14ac:dyDescent="0.25">
      <c r="A3424" s="1" t="s">
        <v>2415</v>
      </c>
      <c r="B3424" s="1" t="s">
        <v>5972</v>
      </c>
      <c r="C3424" s="1" t="s">
        <v>7124</v>
      </c>
      <c r="D3424" s="1" t="s">
        <v>9031</v>
      </c>
      <c r="E3424" s="1" t="s">
        <v>13003</v>
      </c>
      <c r="F3424" s="1">
        <v>31</v>
      </c>
    </row>
    <row r="3425" spans="1:6" x14ac:dyDescent="0.25">
      <c r="A3425" s="1" t="s">
        <v>12219</v>
      </c>
      <c r="B3425" s="1" t="s">
        <v>14671</v>
      </c>
      <c r="C3425" s="1" t="s">
        <v>13432</v>
      </c>
      <c r="D3425" s="1" t="s">
        <v>12904</v>
      </c>
      <c r="E3425" s="1">
        <v>31</v>
      </c>
      <c r="F3425" s="1">
        <v>31</v>
      </c>
    </row>
    <row r="3426" spans="1:6" x14ac:dyDescent="0.25">
      <c r="A3426" s="1" t="s">
        <v>796</v>
      </c>
      <c r="B3426" s="1" t="s">
        <v>4353</v>
      </c>
      <c r="C3426" s="1" t="s">
        <v>7493</v>
      </c>
      <c r="D3426" s="1" t="s">
        <v>9446</v>
      </c>
      <c r="E3426" s="1" t="s">
        <v>12981</v>
      </c>
      <c r="F3426" s="1">
        <v>31.1</v>
      </c>
    </row>
    <row r="3427" spans="1:6" x14ac:dyDescent="0.25">
      <c r="A3427" s="1" t="s">
        <v>12273</v>
      </c>
      <c r="B3427" s="1" t="s">
        <v>14725</v>
      </c>
      <c r="C3427" s="1" t="s">
        <v>7124</v>
      </c>
      <c r="D3427" s="1" t="s">
        <v>9322</v>
      </c>
      <c r="E3427" s="1">
        <v>31.1</v>
      </c>
      <c r="F3427" s="1">
        <v>31.1</v>
      </c>
    </row>
    <row r="3428" spans="1:6" x14ac:dyDescent="0.25">
      <c r="A3428" s="1" t="s">
        <v>897</v>
      </c>
      <c r="B3428" s="1" t="s">
        <v>4454</v>
      </c>
      <c r="C3428" s="1" t="s">
        <v>7124</v>
      </c>
      <c r="D3428" s="1" t="s">
        <v>8916</v>
      </c>
      <c r="E3428" s="1">
        <v>31.2</v>
      </c>
      <c r="F3428" s="1">
        <v>31.2</v>
      </c>
    </row>
    <row r="3429" spans="1:6" x14ac:dyDescent="0.25">
      <c r="A3429" s="1" t="s">
        <v>92</v>
      </c>
      <c r="B3429" s="1" t="s">
        <v>3649</v>
      </c>
      <c r="C3429" s="1" t="s">
        <v>7124</v>
      </c>
      <c r="D3429" s="1" t="s">
        <v>8925</v>
      </c>
      <c r="E3429" s="1" t="s">
        <v>12970</v>
      </c>
      <c r="F3429" s="1">
        <v>31.4</v>
      </c>
    </row>
    <row r="3430" spans="1:6" x14ac:dyDescent="0.25">
      <c r="A3430" s="1" t="s">
        <v>11208</v>
      </c>
      <c r="B3430" s="1" t="s">
        <v>13660</v>
      </c>
      <c r="C3430" s="1" t="s">
        <v>13091</v>
      </c>
      <c r="D3430" s="1" t="s">
        <v>12419</v>
      </c>
      <c r="E3430" s="1">
        <v>31.4</v>
      </c>
      <c r="F3430" s="1">
        <v>31.4</v>
      </c>
    </row>
    <row r="3431" spans="1:6" x14ac:dyDescent="0.25">
      <c r="A3431" s="1" t="s">
        <v>1455</v>
      </c>
      <c r="B3431" s="1" t="s">
        <v>5012</v>
      </c>
      <c r="C3431" s="1" t="s">
        <v>7124</v>
      </c>
      <c r="D3431" s="1" t="s">
        <v>9822</v>
      </c>
      <c r="E3431" s="1">
        <v>31.7</v>
      </c>
      <c r="F3431" s="1">
        <v>31.7</v>
      </c>
    </row>
    <row r="3432" spans="1:6" x14ac:dyDescent="0.25">
      <c r="A3432" s="1" t="s">
        <v>12201</v>
      </c>
      <c r="B3432" s="1" t="s">
        <v>14653</v>
      </c>
      <c r="C3432" s="1" t="s">
        <v>7124</v>
      </c>
      <c r="D3432" s="1" t="s">
        <v>8925</v>
      </c>
      <c r="E3432" s="1">
        <v>31.9</v>
      </c>
      <c r="F3432" s="1">
        <v>31.9</v>
      </c>
    </row>
    <row r="3433" spans="1:6" x14ac:dyDescent="0.25">
      <c r="A3433" s="1" t="s">
        <v>2439</v>
      </c>
      <c r="B3433" s="1" t="s">
        <v>5996</v>
      </c>
      <c r="C3433" s="1" t="s">
        <v>7124</v>
      </c>
      <c r="D3433" s="1" t="s">
        <v>8925</v>
      </c>
      <c r="E3433" s="1">
        <v>32.200000000000003</v>
      </c>
      <c r="F3433" s="1">
        <v>32.200000000000003</v>
      </c>
    </row>
    <row r="3434" spans="1:6" x14ac:dyDescent="0.25">
      <c r="A3434" s="1" t="s">
        <v>2439</v>
      </c>
      <c r="B3434" s="1" t="s">
        <v>5996</v>
      </c>
      <c r="C3434" s="1" t="s">
        <v>7124</v>
      </c>
      <c r="D3434" s="1" t="s">
        <v>8925</v>
      </c>
      <c r="E3434" s="1">
        <v>32.200000000000003</v>
      </c>
      <c r="F3434" s="1">
        <v>32.200000000000003</v>
      </c>
    </row>
    <row r="3435" spans="1:6" x14ac:dyDescent="0.25">
      <c r="A3435" s="1" t="s">
        <v>766</v>
      </c>
      <c r="B3435" s="1" t="s">
        <v>4323</v>
      </c>
      <c r="C3435" s="1" t="s">
        <v>7124</v>
      </c>
      <c r="D3435" s="1" t="s">
        <v>8925</v>
      </c>
      <c r="E3435" s="1">
        <v>32.299999999999997</v>
      </c>
      <c r="F3435" s="1">
        <v>32.299999999999997</v>
      </c>
    </row>
    <row r="3436" spans="1:6" x14ac:dyDescent="0.25">
      <c r="A3436" s="1" t="s">
        <v>2471</v>
      </c>
      <c r="B3436" s="1" t="s">
        <v>6028</v>
      </c>
      <c r="C3436" s="1" t="s">
        <v>7124</v>
      </c>
      <c r="D3436" s="1" t="s">
        <v>8925</v>
      </c>
      <c r="E3436" s="1" t="s">
        <v>13006</v>
      </c>
      <c r="F3436" s="1">
        <v>32.299999999999997</v>
      </c>
    </row>
    <row r="3437" spans="1:6" x14ac:dyDescent="0.25">
      <c r="A3437" s="1" t="s">
        <v>3097</v>
      </c>
      <c r="B3437" s="1" t="s">
        <v>6654</v>
      </c>
      <c r="C3437" s="1" t="s">
        <v>7124</v>
      </c>
      <c r="D3437" s="1" t="s">
        <v>8925</v>
      </c>
      <c r="E3437" s="1" t="s">
        <v>13020</v>
      </c>
      <c r="F3437" s="1">
        <v>32.4</v>
      </c>
    </row>
    <row r="3438" spans="1:6" x14ac:dyDescent="0.25">
      <c r="A3438" s="1" t="s">
        <v>878</v>
      </c>
      <c r="B3438" s="1" t="s">
        <v>4435</v>
      </c>
      <c r="C3438" s="1" t="s">
        <v>7124</v>
      </c>
      <c r="D3438" s="1" t="s">
        <v>9038</v>
      </c>
      <c r="E3438" s="1">
        <v>32.5</v>
      </c>
      <c r="F3438" s="1">
        <v>32.5</v>
      </c>
    </row>
    <row r="3439" spans="1:6" x14ac:dyDescent="0.25">
      <c r="A3439" s="1" t="s">
        <v>1655</v>
      </c>
      <c r="B3439" s="1" t="s">
        <v>5212</v>
      </c>
      <c r="C3439" s="1" t="s">
        <v>7124</v>
      </c>
      <c r="D3439" s="1" t="s">
        <v>8925</v>
      </c>
      <c r="E3439" s="1">
        <v>32.5</v>
      </c>
      <c r="F3439" s="1">
        <v>32.5</v>
      </c>
    </row>
    <row r="3440" spans="1:6" x14ac:dyDescent="0.25">
      <c r="A3440" s="1" t="s">
        <v>11197</v>
      </c>
      <c r="B3440" s="1" t="s">
        <v>13649</v>
      </c>
      <c r="C3440" s="1" t="s">
        <v>7124</v>
      </c>
      <c r="D3440" s="1" t="s">
        <v>8925</v>
      </c>
      <c r="E3440" s="1">
        <v>32.6</v>
      </c>
      <c r="F3440" s="1">
        <v>32.6</v>
      </c>
    </row>
    <row r="3441" spans="1:6" x14ac:dyDescent="0.25">
      <c r="A3441" s="1" t="s">
        <v>11235</v>
      </c>
      <c r="B3441" s="1" t="s">
        <v>13687</v>
      </c>
      <c r="C3441" s="1" t="s">
        <v>7124</v>
      </c>
      <c r="D3441" s="1" t="s">
        <v>12434</v>
      </c>
      <c r="E3441" s="1">
        <v>32.700000000000003</v>
      </c>
      <c r="F3441" s="1">
        <v>32.700000000000003</v>
      </c>
    </row>
    <row r="3442" spans="1:6" x14ac:dyDescent="0.25">
      <c r="A3442" s="1" t="s">
        <v>11663</v>
      </c>
      <c r="B3442" s="1" t="s">
        <v>14115</v>
      </c>
      <c r="C3442" s="1" t="s">
        <v>7124</v>
      </c>
      <c r="D3442" s="1" t="s">
        <v>8925</v>
      </c>
      <c r="E3442" s="1">
        <v>32.9</v>
      </c>
      <c r="F3442" s="1">
        <v>32.9</v>
      </c>
    </row>
    <row r="3443" spans="1:6" x14ac:dyDescent="0.25">
      <c r="A3443" s="1" t="s">
        <v>11266</v>
      </c>
      <c r="B3443" s="1" t="s">
        <v>13718</v>
      </c>
      <c r="C3443" s="1" t="s">
        <v>13112</v>
      </c>
      <c r="D3443" s="1" t="s">
        <v>12452</v>
      </c>
      <c r="E3443" s="1">
        <v>33</v>
      </c>
      <c r="F3443" s="1">
        <v>33</v>
      </c>
    </row>
    <row r="3444" spans="1:6" x14ac:dyDescent="0.25">
      <c r="A3444" s="1" t="s">
        <v>1072</v>
      </c>
      <c r="B3444" s="1" t="s">
        <v>4629</v>
      </c>
      <c r="C3444" s="1" t="s">
        <v>7124</v>
      </c>
      <c r="D3444" s="1" t="s">
        <v>8925</v>
      </c>
      <c r="E3444" s="1">
        <v>33</v>
      </c>
      <c r="F3444" s="1">
        <v>33</v>
      </c>
    </row>
    <row r="3445" spans="1:6" x14ac:dyDescent="0.25">
      <c r="A3445" s="1" t="s">
        <v>2569</v>
      </c>
      <c r="B3445" s="1" t="s">
        <v>6126</v>
      </c>
      <c r="C3445" s="1" t="s">
        <v>7124</v>
      </c>
      <c r="D3445" s="1" t="s">
        <v>8961</v>
      </c>
      <c r="E3445" s="1">
        <v>33</v>
      </c>
      <c r="F3445" s="1">
        <v>33</v>
      </c>
    </row>
    <row r="3446" spans="1:6" x14ac:dyDescent="0.25">
      <c r="A3446" s="1" t="s">
        <v>2097</v>
      </c>
      <c r="B3446" s="1" t="s">
        <v>5654</v>
      </c>
      <c r="C3446" s="1" t="s">
        <v>7124</v>
      </c>
      <c r="D3446" s="1" t="s">
        <v>8925</v>
      </c>
      <c r="E3446" s="1">
        <v>33.200000000000003</v>
      </c>
      <c r="F3446" s="1">
        <v>33.200000000000003</v>
      </c>
    </row>
    <row r="3447" spans="1:6" x14ac:dyDescent="0.25">
      <c r="A3447" s="1" t="s">
        <v>2601</v>
      </c>
      <c r="B3447" s="1" t="s">
        <v>6158</v>
      </c>
      <c r="C3447" s="1" t="s">
        <v>7124</v>
      </c>
      <c r="D3447" s="1" t="s">
        <v>9322</v>
      </c>
      <c r="E3447" s="1">
        <v>33.4</v>
      </c>
      <c r="F3447" s="1">
        <v>33.4</v>
      </c>
    </row>
    <row r="3448" spans="1:6" x14ac:dyDescent="0.25">
      <c r="A3448" s="1" t="s">
        <v>11469</v>
      </c>
      <c r="B3448" s="1" t="s">
        <v>13921</v>
      </c>
      <c r="C3448" s="1" t="s">
        <v>7124</v>
      </c>
      <c r="D3448" s="1" t="s">
        <v>8925</v>
      </c>
      <c r="E3448" s="1">
        <v>33.6</v>
      </c>
      <c r="F3448" s="1">
        <v>33.6</v>
      </c>
    </row>
    <row r="3449" spans="1:6" x14ac:dyDescent="0.25">
      <c r="A3449" s="1" t="s">
        <v>178</v>
      </c>
      <c r="B3449" s="1" t="s">
        <v>3735</v>
      </c>
      <c r="C3449" s="1" t="s">
        <v>7210</v>
      </c>
      <c r="D3449" s="1" t="s">
        <v>9044</v>
      </c>
      <c r="E3449" s="1">
        <v>33.700000000000003</v>
      </c>
      <c r="F3449" s="1">
        <v>33.700000000000003</v>
      </c>
    </row>
    <row r="3450" spans="1:6" x14ac:dyDescent="0.25">
      <c r="A3450" s="1" t="s">
        <v>674</v>
      </c>
      <c r="B3450" s="1" t="s">
        <v>4231</v>
      </c>
      <c r="C3450" s="1" t="s">
        <v>7124</v>
      </c>
      <c r="D3450" s="1" t="s">
        <v>8925</v>
      </c>
      <c r="E3450" s="1">
        <v>33.700000000000003</v>
      </c>
      <c r="F3450" s="1">
        <v>33.700000000000003</v>
      </c>
    </row>
    <row r="3451" spans="1:6" x14ac:dyDescent="0.25">
      <c r="A3451" s="1" t="s">
        <v>11701</v>
      </c>
      <c r="B3451" s="1" t="s">
        <v>14153</v>
      </c>
      <c r="C3451" s="1" t="s">
        <v>7124</v>
      </c>
      <c r="D3451" s="1" t="s">
        <v>9851</v>
      </c>
      <c r="E3451" s="1">
        <v>33.700000000000003</v>
      </c>
      <c r="F3451" s="1">
        <v>33.700000000000003</v>
      </c>
    </row>
    <row r="3452" spans="1:6" x14ac:dyDescent="0.25">
      <c r="A3452" s="1" t="s">
        <v>748</v>
      </c>
      <c r="B3452" s="1" t="s">
        <v>4305</v>
      </c>
      <c r="C3452" s="1" t="s">
        <v>7124</v>
      </c>
      <c r="D3452" s="1" t="s">
        <v>9413</v>
      </c>
      <c r="E3452" s="1" t="s">
        <v>12980</v>
      </c>
      <c r="F3452" s="1">
        <v>33.799999999999997</v>
      </c>
    </row>
    <row r="3453" spans="1:6" x14ac:dyDescent="0.25">
      <c r="A3453" s="1" t="s">
        <v>2364</v>
      </c>
      <c r="B3453" s="1" t="s">
        <v>5921</v>
      </c>
      <c r="C3453" s="1" t="s">
        <v>7124</v>
      </c>
      <c r="D3453" s="1" t="s">
        <v>8925</v>
      </c>
      <c r="E3453" s="1" t="s">
        <v>12980</v>
      </c>
      <c r="F3453" s="1">
        <v>33.799999999999997</v>
      </c>
    </row>
    <row r="3454" spans="1:6" x14ac:dyDescent="0.25">
      <c r="A3454" s="1" t="s">
        <v>1962</v>
      </c>
      <c r="B3454" s="1" t="s">
        <v>5519</v>
      </c>
      <c r="C3454" s="1" t="s">
        <v>7996</v>
      </c>
      <c r="D3454" s="1" t="s">
        <v>10118</v>
      </c>
      <c r="E3454" s="1">
        <v>34.299999999999997</v>
      </c>
      <c r="F3454" s="1">
        <v>34.299999999999997</v>
      </c>
    </row>
    <row r="3455" spans="1:6" x14ac:dyDescent="0.25">
      <c r="A3455" s="1" t="s">
        <v>2895</v>
      </c>
      <c r="B3455" s="1" t="s">
        <v>6452</v>
      </c>
      <c r="C3455" s="1" t="s">
        <v>7350</v>
      </c>
      <c r="D3455" s="1" t="s">
        <v>10649</v>
      </c>
      <c r="E3455" s="1">
        <v>34.299999999999997</v>
      </c>
      <c r="F3455" s="1">
        <v>34.299999999999997</v>
      </c>
    </row>
    <row r="3456" spans="1:6" x14ac:dyDescent="0.25">
      <c r="A3456" s="1" t="s">
        <v>11945</v>
      </c>
      <c r="B3456" s="1" t="s">
        <v>14397</v>
      </c>
      <c r="C3456" s="1" t="s">
        <v>13344</v>
      </c>
      <c r="D3456" s="1" t="s">
        <v>12777</v>
      </c>
      <c r="E3456" s="1">
        <v>34.4</v>
      </c>
      <c r="F3456" s="1">
        <v>34.4</v>
      </c>
    </row>
    <row r="3457" spans="1:6" x14ac:dyDescent="0.25">
      <c r="A3457" s="1" t="s">
        <v>1354</v>
      </c>
      <c r="B3457" s="1" t="s">
        <v>4911</v>
      </c>
      <c r="C3457" s="1" t="s">
        <v>7739</v>
      </c>
      <c r="D3457" s="1" t="s">
        <v>8961</v>
      </c>
      <c r="E3457" s="1">
        <v>34.5</v>
      </c>
      <c r="F3457" s="1">
        <v>34.5</v>
      </c>
    </row>
    <row r="3458" spans="1:6" x14ac:dyDescent="0.25">
      <c r="A3458" s="1" t="s">
        <v>429</v>
      </c>
      <c r="B3458" s="1" t="s">
        <v>3986</v>
      </c>
      <c r="C3458" s="1" t="s">
        <v>7321</v>
      </c>
      <c r="D3458" s="1" t="s">
        <v>9207</v>
      </c>
      <c r="E3458" s="1">
        <v>34.6</v>
      </c>
      <c r="F3458" s="1">
        <v>34.6</v>
      </c>
    </row>
    <row r="3459" spans="1:6" x14ac:dyDescent="0.25">
      <c r="A3459" s="1" t="s">
        <v>11109</v>
      </c>
      <c r="B3459" s="1" t="s">
        <v>13561</v>
      </c>
      <c r="C3459" s="1" t="s">
        <v>7124</v>
      </c>
      <c r="D3459" s="1" t="s">
        <v>8916</v>
      </c>
      <c r="E3459" s="1">
        <v>34.700000000000003</v>
      </c>
      <c r="F3459" s="1">
        <v>34.700000000000003</v>
      </c>
    </row>
    <row r="3460" spans="1:6" x14ac:dyDescent="0.25">
      <c r="A3460" s="1" t="s">
        <v>12092</v>
      </c>
      <c r="B3460" s="1" t="s">
        <v>14544</v>
      </c>
      <c r="C3460" s="1" t="s">
        <v>13227</v>
      </c>
      <c r="D3460" s="1" t="s">
        <v>12844</v>
      </c>
      <c r="E3460" s="1">
        <v>34.700000000000003</v>
      </c>
      <c r="F3460" s="1">
        <v>34.700000000000003</v>
      </c>
    </row>
    <row r="3461" spans="1:6" x14ac:dyDescent="0.25">
      <c r="A3461" s="1" t="s">
        <v>1834</v>
      </c>
      <c r="B3461" s="1" t="s">
        <v>5391</v>
      </c>
      <c r="C3461" s="1" t="s">
        <v>7932</v>
      </c>
      <c r="D3461" s="1" t="s">
        <v>10043</v>
      </c>
      <c r="E3461" s="1">
        <v>34.799999999999997</v>
      </c>
      <c r="F3461" s="1">
        <v>34.799999999999997</v>
      </c>
    </row>
    <row r="3462" spans="1:6" x14ac:dyDescent="0.25">
      <c r="A3462" s="1" t="s">
        <v>2346</v>
      </c>
      <c r="B3462" s="1" t="s">
        <v>5903</v>
      </c>
      <c r="C3462" s="1" t="s">
        <v>7124</v>
      </c>
      <c r="D3462" s="1" t="s">
        <v>10338</v>
      </c>
      <c r="E3462" s="1">
        <v>35</v>
      </c>
      <c r="F3462" s="1">
        <v>35</v>
      </c>
    </row>
    <row r="3463" spans="1:6" x14ac:dyDescent="0.25">
      <c r="A3463" s="1" t="s">
        <v>11190</v>
      </c>
      <c r="B3463" s="1" t="s">
        <v>13642</v>
      </c>
      <c r="C3463" s="1" t="s">
        <v>7124</v>
      </c>
      <c r="D3463" s="1" t="s">
        <v>8925</v>
      </c>
      <c r="E3463" s="1">
        <v>35.1</v>
      </c>
      <c r="F3463" s="1">
        <v>35.1</v>
      </c>
    </row>
    <row r="3464" spans="1:6" x14ac:dyDescent="0.25">
      <c r="A3464" s="1" t="s">
        <v>1783</v>
      </c>
      <c r="B3464" s="1" t="s">
        <v>5340</v>
      </c>
      <c r="C3464" s="1" t="s">
        <v>7124</v>
      </c>
      <c r="D3464" s="1" t="s">
        <v>8916</v>
      </c>
      <c r="E3464" s="1">
        <v>35.1</v>
      </c>
      <c r="F3464" s="1">
        <v>35.1</v>
      </c>
    </row>
    <row r="3465" spans="1:6" x14ac:dyDescent="0.25">
      <c r="A3465" s="1" t="s">
        <v>2678</v>
      </c>
      <c r="B3465" s="1" t="s">
        <v>6235</v>
      </c>
      <c r="C3465" s="1" t="s">
        <v>7124</v>
      </c>
      <c r="D3465" s="1" t="s">
        <v>8916</v>
      </c>
      <c r="E3465" s="1" t="s">
        <v>13010</v>
      </c>
      <c r="F3465" s="1">
        <v>35.1</v>
      </c>
    </row>
    <row r="3466" spans="1:6" x14ac:dyDescent="0.25">
      <c r="A3466" s="1" t="s">
        <v>1382</v>
      </c>
      <c r="B3466" s="1" t="s">
        <v>4939</v>
      </c>
      <c r="C3466" s="1" t="s">
        <v>7124</v>
      </c>
      <c r="D3466" s="1" t="s">
        <v>8916</v>
      </c>
      <c r="E3466" s="1">
        <v>35.200000000000003</v>
      </c>
      <c r="F3466" s="1">
        <v>35.200000000000003</v>
      </c>
    </row>
    <row r="3467" spans="1:6" x14ac:dyDescent="0.25">
      <c r="A3467" s="1" t="s">
        <v>3544</v>
      </c>
      <c r="B3467" s="1" t="s">
        <v>7101</v>
      </c>
      <c r="C3467" s="1" t="s">
        <v>8687</v>
      </c>
      <c r="D3467" s="1" t="s">
        <v>9175</v>
      </c>
      <c r="E3467" s="1">
        <v>35.200000000000003</v>
      </c>
      <c r="F3467" s="1">
        <v>35.200000000000003</v>
      </c>
    </row>
    <row r="3468" spans="1:6" x14ac:dyDescent="0.25">
      <c r="A3468" s="1" t="s">
        <v>11321</v>
      </c>
      <c r="B3468" s="1" t="s">
        <v>13773</v>
      </c>
      <c r="C3468" s="1" t="s">
        <v>7124</v>
      </c>
      <c r="D3468" s="1" t="s">
        <v>8925</v>
      </c>
      <c r="E3468" s="1">
        <v>35.299999999999997</v>
      </c>
      <c r="F3468" s="1">
        <v>35.299999999999997</v>
      </c>
    </row>
    <row r="3469" spans="1:6" x14ac:dyDescent="0.25">
      <c r="A3469" s="1" t="s">
        <v>2729</v>
      </c>
      <c r="B3469" s="1" t="s">
        <v>6286</v>
      </c>
      <c r="C3469" s="1" t="s">
        <v>7124</v>
      </c>
      <c r="D3469" s="1" t="s">
        <v>8925</v>
      </c>
      <c r="E3469" s="1">
        <v>35.5</v>
      </c>
      <c r="F3469" s="1">
        <v>35.5</v>
      </c>
    </row>
    <row r="3470" spans="1:6" x14ac:dyDescent="0.25">
      <c r="A3470" s="1" t="s">
        <v>3104</v>
      </c>
      <c r="B3470" s="1" t="s">
        <v>6661</v>
      </c>
      <c r="C3470" s="1" t="s">
        <v>7124</v>
      </c>
      <c r="D3470" s="1" t="s">
        <v>9531</v>
      </c>
      <c r="E3470" s="1">
        <v>35.5</v>
      </c>
      <c r="F3470" s="1">
        <v>35.5</v>
      </c>
    </row>
    <row r="3471" spans="1:6" x14ac:dyDescent="0.25">
      <c r="A3471" s="1" t="s">
        <v>12245</v>
      </c>
      <c r="B3471" s="1" t="s">
        <v>14697</v>
      </c>
      <c r="C3471" s="1" t="s">
        <v>13443</v>
      </c>
      <c r="D3471" s="1" t="s">
        <v>9313</v>
      </c>
      <c r="E3471" s="1">
        <v>35.5</v>
      </c>
      <c r="F3471" s="1">
        <v>35.5</v>
      </c>
    </row>
    <row r="3472" spans="1:6" x14ac:dyDescent="0.25">
      <c r="A3472" s="1" t="s">
        <v>11616</v>
      </c>
      <c r="B3472" s="1" t="s">
        <v>14068</v>
      </c>
      <c r="C3472" s="1" t="s">
        <v>7124</v>
      </c>
      <c r="D3472" s="1" t="s">
        <v>8925</v>
      </c>
      <c r="E3472" s="1">
        <v>35.700000000000003</v>
      </c>
      <c r="F3472" s="1">
        <v>35.700000000000003</v>
      </c>
    </row>
    <row r="3473" spans="1:6" x14ac:dyDescent="0.25">
      <c r="A3473" s="1" t="s">
        <v>2753</v>
      </c>
      <c r="B3473" s="1" t="s">
        <v>6310</v>
      </c>
      <c r="C3473" s="1" t="s">
        <v>7839</v>
      </c>
      <c r="D3473" s="1" t="s">
        <v>10567</v>
      </c>
      <c r="E3473" s="1">
        <v>35.700000000000003</v>
      </c>
      <c r="F3473" s="1">
        <v>35.700000000000003</v>
      </c>
    </row>
    <row r="3474" spans="1:6" x14ac:dyDescent="0.25">
      <c r="A3474" s="1" t="s">
        <v>2880</v>
      </c>
      <c r="B3474" s="1" t="s">
        <v>6437</v>
      </c>
      <c r="C3474" s="1" t="s">
        <v>7124</v>
      </c>
      <c r="D3474" s="1" t="s">
        <v>8925</v>
      </c>
      <c r="E3474" s="1">
        <v>35.799999999999997</v>
      </c>
      <c r="F3474" s="1">
        <v>35.799999999999997</v>
      </c>
    </row>
    <row r="3475" spans="1:6" x14ac:dyDescent="0.25">
      <c r="A3475" s="1" t="s">
        <v>1086</v>
      </c>
      <c r="B3475" s="1" t="s">
        <v>4643</v>
      </c>
      <c r="C3475" s="1" t="s">
        <v>7124</v>
      </c>
      <c r="D3475" s="1" t="s">
        <v>8916</v>
      </c>
      <c r="E3475" s="1">
        <v>35.9</v>
      </c>
      <c r="F3475" s="1">
        <v>35.9</v>
      </c>
    </row>
    <row r="3476" spans="1:6" x14ac:dyDescent="0.25">
      <c r="A3476" s="1" t="s">
        <v>725</v>
      </c>
      <c r="B3476" s="1" t="s">
        <v>4282</v>
      </c>
      <c r="C3476" s="1" t="s">
        <v>7465</v>
      </c>
      <c r="D3476" s="1" t="s">
        <v>9402</v>
      </c>
      <c r="E3476" s="1">
        <v>36</v>
      </c>
      <c r="F3476" s="1">
        <v>36</v>
      </c>
    </row>
    <row r="3477" spans="1:6" x14ac:dyDescent="0.25">
      <c r="A3477" s="1" t="s">
        <v>11586</v>
      </c>
      <c r="B3477" s="1" t="s">
        <v>14038</v>
      </c>
      <c r="C3477" s="1" t="s">
        <v>7124</v>
      </c>
      <c r="D3477" s="1" t="s">
        <v>8925</v>
      </c>
      <c r="E3477" s="1">
        <v>36</v>
      </c>
      <c r="F3477" s="1">
        <v>36</v>
      </c>
    </row>
    <row r="3478" spans="1:6" x14ac:dyDescent="0.25">
      <c r="A3478" s="1" t="s">
        <v>12072</v>
      </c>
      <c r="B3478" s="1" t="s">
        <v>14524</v>
      </c>
      <c r="C3478" s="1" t="s">
        <v>7124</v>
      </c>
      <c r="D3478" s="1" t="s">
        <v>8925</v>
      </c>
      <c r="E3478" s="1">
        <v>36.1</v>
      </c>
      <c r="F3478" s="1">
        <v>36.1</v>
      </c>
    </row>
    <row r="3479" spans="1:6" x14ac:dyDescent="0.25">
      <c r="A3479" s="1" t="s">
        <v>3390</v>
      </c>
      <c r="B3479" s="1" t="s">
        <v>6947</v>
      </c>
      <c r="C3479" s="1" t="s">
        <v>7124</v>
      </c>
      <c r="D3479" s="1" t="s">
        <v>9344</v>
      </c>
      <c r="E3479" s="1">
        <v>36.200000000000003</v>
      </c>
      <c r="F3479" s="1">
        <v>36.200000000000003</v>
      </c>
    </row>
    <row r="3480" spans="1:6" x14ac:dyDescent="0.25">
      <c r="A3480" s="1" t="s">
        <v>12303</v>
      </c>
      <c r="B3480" s="1" t="s">
        <v>14755</v>
      </c>
      <c r="C3480" s="1" t="s">
        <v>13468</v>
      </c>
      <c r="D3480" s="1" t="s">
        <v>12953</v>
      </c>
      <c r="E3480" s="1">
        <v>36.200000000000003</v>
      </c>
      <c r="F3480" s="1">
        <v>36.200000000000003</v>
      </c>
    </row>
    <row r="3481" spans="1:6" x14ac:dyDescent="0.25">
      <c r="A3481" s="1" t="s">
        <v>1130</v>
      </c>
      <c r="B3481" s="1" t="s">
        <v>4687</v>
      </c>
      <c r="C3481" s="1" t="s">
        <v>7124</v>
      </c>
      <c r="D3481" s="1" t="s">
        <v>8986</v>
      </c>
      <c r="E3481" s="1" t="s">
        <v>12984</v>
      </c>
      <c r="F3481" s="1">
        <v>36.4</v>
      </c>
    </row>
    <row r="3482" spans="1:6" x14ac:dyDescent="0.25">
      <c r="A3482" s="1" t="s">
        <v>1316</v>
      </c>
      <c r="B3482" s="1" t="s">
        <v>4873</v>
      </c>
      <c r="C3482" s="1" t="s">
        <v>7124</v>
      </c>
      <c r="D3482" s="1" t="s">
        <v>9513</v>
      </c>
      <c r="E3482" s="1">
        <v>36.4</v>
      </c>
      <c r="F3482" s="1">
        <v>36.4</v>
      </c>
    </row>
    <row r="3483" spans="1:6" x14ac:dyDescent="0.25">
      <c r="A3483" s="1" t="s">
        <v>1755</v>
      </c>
      <c r="B3483" s="1" t="s">
        <v>5312</v>
      </c>
      <c r="C3483" s="1" t="s">
        <v>7898</v>
      </c>
      <c r="D3483" s="1" t="s">
        <v>9995</v>
      </c>
      <c r="E3483" s="1">
        <v>36.4</v>
      </c>
      <c r="F3483" s="1">
        <v>36.4</v>
      </c>
    </row>
    <row r="3484" spans="1:6" x14ac:dyDescent="0.25">
      <c r="A3484" s="1" t="s">
        <v>2011</v>
      </c>
      <c r="B3484" s="1" t="s">
        <v>5568</v>
      </c>
      <c r="C3484" s="1" t="s">
        <v>7124</v>
      </c>
      <c r="D3484" s="1" t="s">
        <v>8916</v>
      </c>
      <c r="E3484" s="1">
        <v>36.6</v>
      </c>
      <c r="F3484" s="1">
        <v>36.6</v>
      </c>
    </row>
    <row r="3485" spans="1:6" x14ac:dyDescent="0.25">
      <c r="A3485" s="1" t="s">
        <v>135</v>
      </c>
      <c r="B3485" s="1" t="s">
        <v>3692</v>
      </c>
      <c r="C3485" s="1" t="s">
        <v>7124</v>
      </c>
      <c r="D3485" s="1" t="s">
        <v>9009</v>
      </c>
      <c r="E3485" s="1">
        <v>36.700000000000003</v>
      </c>
      <c r="F3485" s="1">
        <v>36.700000000000003</v>
      </c>
    </row>
    <row r="3486" spans="1:6" x14ac:dyDescent="0.25">
      <c r="A3486" s="1" t="s">
        <v>11351</v>
      </c>
      <c r="B3486" s="1" t="s">
        <v>13803</v>
      </c>
      <c r="C3486" s="1" t="s">
        <v>13142</v>
      </c>
      <c r="D3486" s="1" t="s">
        <v>12493</v>
      </c>
      <c r="E3486" s="1">
        <v>36.9</v>
      </c>
      <c r="F3486" s="1">
        <v>36.9</v>
      </c>
    </row>
    <row r="3487" spans="1:6" x14ac:dyDescent="0.25">
      <c r="A3487" s="1" t="s">
        <v>59</v>
      </c>
      <c r="B3487" s="1" t="s">
        <v>3616</v>
      </c>
      <c r="C3487" s="1" t="s">
        <v>7124</v>
      </c>
      <c r="D3487" s="1" t="s">
        <v>8916</v>
      </c>
      <c r="E3487" s="1">
        <v>37.1</v>
      </c>
      <c r="F3487" s="1">
        <v>37.1</v>
      </c>
    </row>
    <row r="3488" spans="1:6" x14ac:dyDescent="0.25">
      <c r="A3488" s="1" t="s">
        <v>389</v>
      </c>
      <c r="B3488" s="1" t="s">
        <v>3946</v>
      </c>
      <c r="C3488" s="1" t="s">
        <v>7124</v>
      </c>
      <c r="D3488" s="1" t="s">
        <v>8925</v>
      </c>
      <c r="E3488" s="1">
        <v>37.1</v>
      </c>
      <c r="F3488" s="1">
        <v>37.1</v>
      </c>
    </row>
    <row r="3489" spans="1:6" x14ac:dyDescent="0.25">
      <c r="A3489" s="1" t="s">
        <v>197</v>
      </c>
      <c r="B3489" s="1" t="s">
        <v>3754</v>
      </c>
      <c r="C3489" s="1" t="s">
        <v>7124</v>
      </c>
      <c r="D3489" s="1" t="s">
        <v>8925</v>
      </c>
      <c r="E3489" s="1">
        <v>37.200000000000003</v>
      </c>
      <c r="F3489" s="1">
        <v>37.200000000000003</v>
      </c>
    </row>
    <row r="3490" spans="1:6" x14ac:dyDescent="0.25">
      <c r="A3490" s="1" t="s">
        <v>685</v>
      </c>
      <c r="B3490" s="1" t="s">
        <v>4242</v>
      </c>
      <c r="C3490" s="1" t="s">
        <v>7124</v>
      </c>
      <c r="D3490" s="1" t="s">
        <v>9379</v>
      </c>
      <c r="E3490" s="1">
        <v>37.200000000000003</v>
      </c>
      <c r="F3490" s="1">
        <v>37.200000000000003</v>
      </c>
    </row>
    <row r="3491" spans="1:6" x14ac:dyDescent="0.25">
      <c r="A3491" s="1" t="s">
        <v>2518</v>
      </c>
      <c r="B3491" s="1" t="s">
        <v>6075</v>
      </c>
      <c r="C3491" s="1" t="s">
        <v>8251</v>
      </c>
      <c r="D3491" s="1" t="s">
        <v>10437</v>
      </c>
      <c r="E3491" s="1">
        <v>37.200000000000003</v>
      </c>
      <c r="F3491" s="1">
        <v>37.200000000000003</v>
      </c>
    </row>
    <row r="3492" spans="1:6" x14ac:dyDescent="0.25">
      <c r="A3492" s="1" t="s">
        <v>2518</v>
      </c>
      <c r="B3492" s="1" t="s">
        <v>6075</v>
      </c>
      <c r="C3492" s="1" t="s">
        <v>8251</v>
      </c>
      <c r="D3492" s="1" t="s">
        <v>10437</v>
      </c>
      <c r="E3492" s="1">
        <v>37.200000000000003</v>
      </c>
      <c r="F3492" s="1">
        <v>37.200000000000003</v>
      </c>
    </row>
    <row r="3493" spans="1:6" x14ac:dyDescent="0.25">
      <c r="A3493" s="1" t="s">
        <v>2648</v>
      </c>
      <c r="B3493" s="1" t="s">
        <v>6205</v>
      </c>
      <c r="C3493" s="1" t="s">
        <v>7124</v>
      </c>
      <c r="D3493" s="1" t="s">
        <v>10507</v>
      </c>
      <c r="E3493" s="1">
        <v>37.200000000000003</v>
      </c>
      <c r="F3493" s="1">
        <v>37.200000000000003</v>
      </c>
    </row>
    <row r="3494" spans="1:6" x14ac:dyDescent="0.25">
      <c r="A3494" s="1" t="s">
        <v>2242</v>
      </c>
      <c r="B3494" s="1" t="s">
        <v>5799</v>
      </c>
      <c r="C3494" s="1" t="s">
        <v>8122</v>
      </c>
      <c r="D3494" s="1" t="s">
        <v>10271</v>
      </c>
      <c r="E3494" s="1">
        <v>37.299999999999997</v>
      </c>
      <c r="F3494" s="1">
        <v>37.299999999999997</v>
      </c>
    </row>
    <row r="3495" spans="1:6" x14ac:dyDescent="0.25">
      <c r="A3495" s="1" t="s">
        <v>11994</v>
      </c>
      <c r="B3495" s="1" t="s">
        <v>14446</v>
      </c>
      <c r="C3495" s="1" t="s">
        <v>7124</v>
      </c>
      <c r="D3495" s="1" t="s">
        <v>8916</v>
      </c>
      <c r="E3495" s="1">
        <v>37.299999999999997</v>
      </c>
      <c r="F3495" s="1">
        <v>37.299999999999997</v>
      </c>
    </row>
    <row r="3496" spans="1:6" x14ac:dyDescent="0.25">
      <c r="A3496" s="1" t="s">
        <v>37</v>
      </c>
      <c r="B3496" s="1" t="s">
        <v>3594</v>
      </c>
      <c r="C3496" s="1" t="s">
        <v>7124</v>
      </c>
      <c r="D3496" s="1" t="s">
        <v>8935</v>
      </c>
      <c r="E3496" s="1">
        <v>37.5</v>
      </c>
      <c r="F3496" s="1">
        <v>37.5</v>
      </c>
    </row>
    <row r="3497" spans="1:6" x14ac:dyDescent="0.25">
      <c r="A3497" s="1" t="s">
        <v>11919</v>
      </c>
      <c r="B3497" s="1" t="s">
        <v>14371</v>
      </c>
      <c r="C3497" s="1" t="s">
        <v>7124</v>
      </c>
      <c r="D3497" s="1" t="s">
        <v>9077</v>
      </c>
      <c r="E3497" s="1">
        <v>37.6</v>
      </c>
      <c r="F3497" s="1">
        <v>37.6</v>
      </c>
    </row>
    <row r="3498" spans="1:6" x14ac:dyDescent="0.25">
      <c r="A3498" s="1" t="s">
        <v>630</v>
      </c>
      <c r="B3498" s="1" t="s">
        <v>4187</v>
      </c>
      <c r="C3498" s="1" t="s">
        <v>7124</v>
      </c>
      <c r="D3498" s="1" t="s">
        <v>8925</v>
      </c>
      <c r="E3498" s="1">
        <v>37.799999999999997</v>
      </c>
      <c r="F3498" s="1">
        <v>37.799999999999997</v>
      </c>
    </row>
    <row r="3499" spans="1:6" x14ac:dyDescent="0.25">
      <c r="A3499" s="1" t="s">
        <v>502</v>
      </c>
      <c r="B3499" s="1" t="s">
        <v>4059</v>
      </c>
      <c r="C3499" s="1" t="s">
        <v>7124</v>
      </c>
      <c r="D3499" s="1" t="s">
        <v>9253</v>
      </c>
      <c r="E3499" s="1">
        <v>37.9</v>
      </c>
      <c r="F3499" s="1">
        <v>37.9</v>
      </c>
    </row>
    <row r="3500" spans="1:6" x14ac:dyDescent="0.25">
      <c r="A3500" s="1" t="s">
        <v>2868</v>
      </c>
      <c r="B3500" s="1" t="s">
        <v>6425</v>
      </c>
      <c r="C3500" s="1" t="s">
        <v>7124</v>
      </c>
      <c r="D3500" s="1" t="s">
        <v>8925</v>
      </c>
      <c r="E3500" s="1">
        <v>38.200000000000003</v>
      </c>
      <c r="F3500" s="1">
        <v>38.200000000000003</v>
      </c>
    </row>
    <row r="3501" spans="1:6" x14ac:dyDescent="0.25">
      <c r="A3501" s="1" t="s">
        <v>312</v>
      </c>
      <c r="B3501" s="1" t="s">
        <v>3869</v>
      </c>
      <c r="C3501" s="1" t="s">
        <v>7265</v>
      </c>
      <c r="D3501" s="1" t="s">
        <v>9131</v>
      </c>
      <c r="E3501" s="1">
        <v>38.299999999999997</v>
      </c>
      <c r="F3501" s="1">
        <v>38.299999999999997</v>
      </c>
    </row>
    <row r="3502" spans="1:6" x14ac:dyDescent="0.25">
      <c r="A3502" s="1" t="s">
        <v>1120</v>
      </c>
      <c r="B3502" s="1" t="s">
        <v>4677</v>
      </c>
      <c r="C3502" s="1" t="s">
        <v>7124</v>
      </c>
      <c r="D3502" s="1" t="s">
        <v>8916</v>
      </c>
      <c r="E3502" s="1">
        <v>38.299999999999997</v>
      </c>
      <c r="F3502" s="1">
        <v>38.299999999999997</v>
      </c>
    </row>
    <row r="3503" spans="1:6" x14ac:dyDescent="0.25">
      <c r="A3503" s="1" t="s">
        <v>1207</v>
      </c>
      <c r="B3503" s="1" t="s">
        <v>4764</v>
      </c>
      <c r="C3503" s="1" t="s">
        <v>7664</v>
      </c>
      <c r="D3503" s="1" t="s">
        <v>9683</v>
      </c>
      <c r="E3503" s="1">
        <v>38.5</v>
      </c>
      <c r="F3503" s="1">
        <v>38.5</v>
      </c>
    </row>
    <row r="3504" spans="1:6" x14ac:dyDescent="0.25">
      <c r="A3504" s="1" t="s">
        <v>1482</v>
      </c>
      <c r="B3504" s="1" t="s">
        <v>5039</v>
      </c>
      <c r="C3504" s="1" t="s">
        <v>7124</v>
      </c>
      <c r="D3504" s="1" t="s">
        <v>8916</v>
      </c>
      <c r="E3504" s="1">
        <v>38.5</v>
      </c>
      <c r="F3504" s="1">
        <v>38.5</v>
      </c>
    </row>
    <row r="3505" spans="1:6" x14ac:dyDescent="0.25">
      <c r="A3505" s="1" t="s">
        <v>11834</v>
      </c>
      <c r="B3505" s="1" t="s">
        <v>14286</v>
      </c>
      <c r="C3505" s="1" t="s">
        <v>7124</v>
      </c>
      <c r="D3505" s="1" t="s">
        <v>12723</v>
      </c>
      <c r="E3505" s="1">
        <v>38.5</v>
      </c>
      <c r="F3505" s="1">
        <v>38.5</v>
      </c>
    </row>
    <row r="3506" spans="1:6" x14ac:dyDescent="0.25">
      <c r="A3506" s="1" t="s">
        <v>11630</v>
      </c>
      <c r="B3506" s="1" t="s">
        <v>14082</v>
      </c>
      <c r="C3506" s="1" t="s">
        <v>7124</v>
      </c>
      <c r="D3506" s="1" t="s">
        <v>8916</v>
      </c>
      <c r="E3506" s="1">
        <v>38.700000000000003</v>
      </c>
      <c r="F3506" s="1">
        <v>38.700000000000003</v>
      </c>
    </row>
    <row r="3507" spans="1:6" x14ac:dyDescent="0.25">
      <c r="A3507" s="1" t="s">
        <v>11993</v>
      </c>
      <c r="B3507" s="1" t="s">
        <v>14445</v>
      </c>
      <c r="C3507" s="1" t="s">
        <v>7124</v>
      </c>
      <c r="D3507" s="1" t="s">
        <v>8916</v>
      </c>
      <c r="E3507" s="1">
        <v>38.9</v>
      </c>
      <c r="F3507" s="1">
        <v>38.9</v>
      </c>
    </row>
    <row r="3508" spans="1:6" x14ac:dyDescent="0.25">
      <c r="A3508" s="1" t="s">
        <v>11944</v>
      </c>
      <c r="B3508" s="1" t="s">
        <v>14396</v>
      </c>
      <c r="C3508" s="1" t="s">
        <v>7124</v>
      </c>
      <c r="D3508" s="1" t="s">
        <v>8925</v>
      </c>
      <c r="E3508" s="1">
        <v>39</v>
      </c>
      <c r="F3508" s="1">
        <v>39</v>
      </c>
    </row>
    <row r="3509" spans="1:6" x14ac:dyDescent="0.25">
      <c r="A3509" s="1" t="s">
        <v>2316</v>
      </c>
      <c r="B3509" s="1" t="s">
        <v>5873</v>
      </c>
      <c r="C3509" s="1" t="s">
        <v>7124</v>
      </c>
      <c r="D3509" s="1" t="s">
        <v>8925</v>
      </c>
      <c r="E3509" s="1">
        <v>39.1</v>
      </c>
      <c r="F3509" s="1">
        <v>39.1</v>
      </c>
    </row>
    <row r="3510" spans="1:6" x14ac:dyDescent="0.25">
      <c r="A3510" s="1" t="s">
        <v>1652</v>
      </c>
      <c r="B3510" s="1" t="s">
        <v>5209</v>
      </c>
      <c r="C3510" s="1" t="s">
        <v>7698</v>
      </c>
      <c r="D3510" s="1" t="s">
        <v>9929</v>
      </c>
      <c r="E3510" s="1">
        <v>39.200000000000003</v>
      </c>
      <c r="F3510" s="1">
        <v>39.200000000000003</v>
      </c>
    </row>
    <row r="3511" spans="1:6" x14ac:dyDescent="0.25">
      <c r="A3511" s="1" t="s">
        <v>2339</v>
      </c>
      <c r="B3511" s="1" t="s">
        <v>5896</v>
      </c>
      <c r="C3511" s="1" t="s">
        <v>7124</v>
      </c>
      <c r="D3511" s="1" t="s">
        <v>8982</v>
      </c>
      <c r="E3511" s="1">
        <v>39.200000000000003</v>
      </c>
      <c r="F3511" s="1">
        <v>39.200000000000003</v>
      </c>
    </row>
    <row r="3512" spans="1:6" x14ac:dyDescent="0.25">
      <c r="A3512" s="1" t="s">
        <v>2345</v>
      </c>
      <c r="B3512" s="1" t="s">
        <v>5902</v>
      </c>
      <c r="C3512" s="1" t="s">
        <v>7124</v>
      </c>
      <c r="D3512" s="1" t="s">
        <v>8925</v>
      </c>
      <c r="E3512" s="1" t="s">
        <v>13001</v>
      </c>
      <c r="F3512" s="1">
        <v>39.299999999999997</v>
      </c>
    </row>
    <row r="3513" spans="1:6" x14ac:dyDescent="0.25">
      <c r="A3513" s="1" t="s">
        <v>2937</v>
      </c>
      <c r="B3513" s="1" t="s">
        <v>6494</v>
      </c>
      <c r="C3513" s="1" t="s">
        <v>7124</v>
      </c>
      <c r="D3513" s="1" t="s">
        <v>10670</v>
      </c>
      <c r="E3513" s="1">
        <v>39.299999999999997</v>
      </c>
      <c r="F3513" s="1">
        <v>39.299999999999997</v>
      </c>
    </row>
    <row r="3514" spans="1:6" x14ac:dyDescent="0.25">
      <c r="A3514" s="1" t="s">
        <v>1976</v>
      </c>
      <c r="B3514" s="1" t="s">
        <v>5533</v>
      </c>
      <c r="C3514" s="1" t="s">
        <v>7124</v>
      </c>
      <c r="D3514" s="1" t="s">
        <v>8925</v>
      </c>
      <c r="E3514" s="1">
        <v>39.4</v>
      </c>
      <c r="F3514" s="1">
        <v>39.4</v>
      </c>
    </row>
    <row r="3515" spans="1:6" x14ac:dyDescent="0.25">
      <c r="A3515" s="1" t="s">
        <v>109</v>
      </c>
      <c r="B3515" s="1" t="s">
        <v>3666</v>
      </c>
      <c r="C3515" s="1" t="s">
        <v>7124</v>
      </c>
      <c r="D3515" s="1" t="s">
        <v>8925</v>
      </c>
      <c r="E3515" s="1">
        <v>39.6</v>
      </c>
      <c r="F3515" s="1">
        <v>39.6</v>
      </c>
    </row>
    <row r="3516" spans="1:6" x14ac:dyDescent="0.25">
      <c r="A3516" s="1" t="s">
        <v>3532</v>
      </c>
      <c r="B3516" s="1" t="s">
        <v>7089</v>
      </c>
      <c r="C3516" s="1" t="s">
        <v>8683</v>
      </c>
      <c r="D3516" s="1" t="s">
        <v>8940</v>
      </c>
      <c r="E3516" s="1">
        <v>39.700000000000003</v>
      </c>
      <c r="F3516" s="1">
        <v>39.700000000000003</v>
      </c>
    </row>
    <row r="3517" spans="1:6" x14ac:dyDescent="0.25">
      <c r="A3517" s="1" t="s">
        <v>292</v>
      </c>
      <c r="B3517" s="1" t="s">
        <v>3849</v>
      </c>
      <c r="C3517" s="1" t="s">
        <v>7258</v>
      </c>
      <c r="D3517" s="1" t="s">
        <v>9121</v>
      </c>
      <c r="E3517" s="1">
        <v>39.9</v>
      </c>
      <c r="F3517" s="1">
        <v>39.9</v>
      </c>
    </row>
    <row r="3518" spans="1:6" x14ac:dyDescent="0.25">
      <c r="A3518" s="1" t="s">
        <v>11479</v>
      </c>
      <c r="B3518" s="1" t="s">
        <v>13931</v>
      </c>
      <c r="C3518" s="1" t="s">
        <v>7124</v>
      </c>
      <c r="D3518" s="1" t="s">
        <v>9887</v>
      </c>
      <c r="E3518" s="1">
        <v>39.9</v>
      </c>
      <c r="F3518" s="1">
        <v>39.9</v>
      </c>
    </row>
    <row r="3519" spans="1:6" x14ac:dyDescent="0.25">
      <c r="A3519" s="1" t="s">
        <v>752</v>
      </c>
      <c r="B3519" s="1" t="s">
        <v>4309</v>
      </c>
      <c r="C3519" s="1" t="s">
        <v>7472</v>
      </c>
      <c r="D3519" s="1" t="s">
        <v>9416</v>
      </c>
      <c r="E3519" s="1">
        <v>40</v>
      </c>
      <c r="F3519" s="1">
        <v>40</v>
      </c>
    </row>
    <row r="3520" spans="1:6" x14ac:dyDescent="0.25">
      <c r="A3520" s="1" t="s">
        <v>3265</v>
      </c>
      <c r="B3520" s="1" t="s">
        <v>6822</v>
      </c>
      <c r="C3520" s="1" t="s">
        <v>7124</v>
      </c>
      <c r="D3520" s="1" t="s">
        <v>8925</v>
      </c>
      <c r="E3520" s="1">
        <v>40.1</v>
      </c>
      <c r="F3520" s="1">
        <v>40.1</v>
      </c>
    </row>
    <row r="3521" spans="1:6" x14ac:dyDescent="0.25">
      <c r="A3521" s="1" t="s">
        <v>120</v>
      </c>
      <c r="B3521" s="1" t="s">
        <v>3677</v>
      </c>
      <c r="C3521" s="1" t="s">
        <v>7174</v>
      </c>
      <c r="D3521" s="1" t="s">
        <v>8995</v>
      </c>
      <c r="E3521" s="1">
        <v>40.299999999999997</v>
      </c>
      <c r="F3521" s="1">
        <v>40.299999999999997</v>
      </c>
    </row>
    <row r="3522" spans="1:6" x14ac:dyDescent="0.25">
      <c r="A3522" s="1" t="s">
        <v>1885</v>
      </c>
      <c r="B3522" s="1" t="s">
        <v>5442</v>
      </c>
      <c r="C3522" s="1" t="s">
        <v>7124</v>
      </c>
      <c r="D3522" s="1" t="s">
        <v>8925</v>
      </c>
      <c r="E3522" s="1">
        <v>41</v>
      </c>
      <c r="F3522" s="1">
        <v>41</v>
      </c>
    </row>
    <row r="3523" spans="1:6" x14ac:dyDescent="0.25">
      <c r="A3523" s="1" t="s">
        <v>11125</v>
      </c>
      <c r="B3523" s="1" t="s">
        <v>13577</v>
      </c>
      <c r="C3523" s="1" t="s">
        <v>13064</v>
      </c>
      <c r="D3523" s="1" t="s">
        <v>12380</v>
      </c>
      <c r="E3523" s="1">
        <v>41.6</v>
      </c>
      <c r="F3523" s="1">
        <v>41.6</v>
      </c>
    </row>
    <row r="3524" spans="1:6" x14ac:dyDescent="0.25">
      <c r="A3524" s="1" t="s">
        <v>3052</v>
      </c>
      <c r="B3524" s="1" t="s">
        <v>6609</v>
      </c>
      <c r="C3524" s="1" t="s">
        <v>7124</v>
      </c>
      <c r="D3524" s="1" t="s">
        <v>10725</v>
      </c>
      <c r="E3524" s="1" t="s">
        <v>13018</v>
      </c>
      <c r="F3524" s="1">
        <v>41.8</v>
      </c>
    </row>
    <row r="3525" spans="1:6" x14ac:dyDescent="0.25">
      <c r="A3525" s="1" t="s">
        <v>2515</v>
      </c>
      <c r="B3525" s="1" t="s">
        <v>6072</v>
      </c>
      <c r="C3525" s="1" t="s">
        <v>8249</v>
      </c>
      <c r="D3525" s="1" t="s">
        <v>10435</v>
      </c>
      <c r="E3525" s="1">
        <v>42.1</v>
      </c>
      <c r="F3525" s="1">
        <v>42.1</v>
      </c>
    </row>
    <row r="3526" spans="1:6" x14ac:dyDescent="0.25">
      <c r="A3526" s="1" t="s">
        <v>653</v>
      </c>
      <c r="B3526" s="1" t="s">
        <v>4210</v>
      </c>
      <c r="C3526" s="1" t="s">
        <v>7433</v>
      </c>
      <c r="D3526" s="1" t="s">
        <v>9357</v>
      </c>
      <c r="E3526" s="1">
        <v>42.4</v>
      </c>
      <c r="F3526" s="1">
        <v>42.4</v>
      </c>
    </row>
    <row r="3527" spans="1:6" x14ac:dyDescent="0.25">
      <c r="A3527" s="1" t="s">
        <v>2511</v>
      </c>
      <c r="B3527" s="1" t="s">
        <v>6068</v>
      </c>
      <c r="C3527" s="1" t="s">
        <v>7124</v>
      </c>
      <c r="D3527" s="1" t="s">
        <v>10431</v>
      </c>
      <c r="E3527" s="1">
        <v>42.4</v>
      </c>
      <c r="F3527" s="1">
        <v>42.4</v>
      </c>
    </row>
    <row r="3528" spans="1:6" x14ac:dyDescent="0.25">
      <c r="A3528" s="1" t="s">
        <v>2640</v>
      </c>
      <c r="B3528" s="1" t="s">
        <v>6197</v>
      </c>
      <c r="C3528" s="1" t="s">
        <v>7124</v>
      </c>
      <c r="D3528" s="1" t="s">
        <v>8916</v>
      </c>
      <c r="E3528" s="1">
        <v>42.9</v>
      </c>
      <c r="F3528" s="1">
        <v>42.9</v>
      </c>
    </row>
    <row r="3529" spans="1:6" x14ac:dyDescent="0.25">
      <c r="A3529" s="1" t="s">
        <v>344</v>
      </c>
      <c r="B3529" s="1" t="s">
        <v>3901</v>
      </c>
      <c r="C3529" s="1" t="s">
        <v>7124</v>
      </c>
      <c r="D3529" s="1" t="s">
        <v>8916</v>
      </c>
      <c r="E3529" s="1">
        <v>43.3</v>
      </c>
      <c r="F3529" s="1">
        <v>43.3</v>
      </c>
    </row>
    <row r="3530" spans="1:6" x14ac:dyDescent="0.25">
      <c r="A3530" s="1" t="s">
        <v>11087</v>
      </c>
      <c r="B3530" s="1" t="s">
        <v>13539</v>
      </c>
      <c r="C3530" s="1" t="s">
        <v>13055</v>
      </c>
      <c r="D3530" s="1" t="s">
        <v>10088</v>
      </c>
      <c r="E3530" s="1">
        <v>43.6</v>
      </c>
      <c r="F3530" s="1">
        <v>43.6</v>
      </c>
    </row>
    <row r="3531" spans="1:6" x14ac:dyDescent="0.25">
      <c r="A3531" s="1" t="s">
        <v>929</v>
      </c>
      <c r="B3531" s="1" t="s">
        <v>4486</v>
      </c>
      <c r="C3531" s="1" t="s">
        <v>7124</v>
      </c>
      <c r="D3531" s="1" t="s">
        <v>8925</v>
      </c>
      <c r="E3531" s="1">
        <v>43.6</v>
      </c>
      <c r="F3531" s="1">
        <v>43.6</v>
      </c>
    </row>
    <row r="3532" spans="1:6" x14ac:dyDescent="0.25">
      <c r="A3532" s="1" t="s">
        <v>11460</v>
      </c>
      <c r="B3532" s="1" t="s">
        <v>13912</v>
      </c>
      <c r="C3532" s="1" t="s">
        <v>7124</v>
      </c>
      <c r="D3532" s="1" t="s">
        <v>8925</v>
      </c>
      <c r="E3532" s="1">
        <v>43.6</v>
      </c>
      <c r="F3532" s="1">
        <v>43.6</v>
      </c>
    </row>
    <row r="3533" spans="1:6" x14ac:dyDescent="0.25">
      <c r="A3533" s="1" t="s">
        <v>1799</v>
      </c>
      <c r="B3533" s="1" t="s">
        <v>5356</v>
      </c>
      <c r="C3533" s="1" t="s">
        <v>7915</v>
      </c>
      <c r="D3533" s="1" t="s">
        <v>10023</v>
      </c>
      <c r="E3533" s="1">
        <v>43.7</v>
      </c>
      <c r="F3533" s="1">
        <v>43.7</v>
      </c>
    </row>
    <row r="3534" spans="1:6" x14ac:dyDescent="0.25">
      <c r="A3534" s="1" t="s">
        <v>12203</v>
      </c>
      <c r="B3534" s="1" t="s">
        <v>14655</v>
      </c>
      <c r="C3534" s="1" t="s">
        <v>7124</v>
      </c>
      <c r="D3534" s="1" t="s">
        <v>8916</v>
      </c>
      <c r="E3534" s="1">
        <v>43.8</v>
      </c>
      <c r="F3534" s="1">
        <v>43.8</v>
      </c>
    </row>
    <row r="3535" spans="1:6" x14ac:dyDescent="0.25">
      <c r="A3535" s="1" t="s">
        <v>1265</v>
      </c>
      <c r="B3535" s="1" t="s">
        <v>4822</v>
      </c>
      <c r="C3535" s="1" t="s">
        <v>7689</v>
      </c>
      <c r="D3535" s="1" t="s">
        <v>9721</v>
      </c>
      <c r="E3535" s="1">
        <v>44.3</v>
      </c>
      <c r="F3535" s="1">
        <v>44.3</v>
      </c>
    </row>
    <row r="3536" spans="1:6" x14ac:dyDescent="0.25">
      <c r="A3536" s="1" t="s">
        <v>2747</v>
      </c>
      <c r="B3536" s="1" t="s">
        <v>6304</v>
      </c>
      <c r="C3536" s="1" t="s">
        <v>7124</v>
      </c>
      <c r="D3536" s="1" t="s">
        <v>8925</v>
      </c>
      <c r="E3536" s="1">
        <v>44.7</v>
      </c>
      <c r="F3536" s="1">
        <v>44.7</v>
      </c>
    </row>
    <row r="3537" spans="1:6" x14ac:dyDescent="0.25">
      <c r="A3537" s="1" t="s">
        <v>385</v>
      </c>
      <c r="B3537" s="1" t="s">
        <v>3942</v>
      </c>
      <c r="C3537" s="1" t="s">
        <v>7124</v>
      </c>
      <c r="D3537" s="1" t="s">
        <v>8925</v>
      </c>
      <c r="E3537" s="1">
        <v>44.8</v>
      </c>
      <c r="F3537" s="1">
        <v>44.8</v>
      </c>
    </row>
    <row r="3538" spans="1:6" x14ac:dyDescent="0.25">
      <c r="A3538" s="1" t="s">
        <v>2106</v>
      </c>
      <c r="B3538" s="1" t="s">
        <v>5663</v>
      </c>
      <c r="C3538" s="1" t="s">
        <v>7124</v>
      </c>
      <c r="D3538" s="1" t="s">
        <v>8925</v>
      </c>
      <c r="E3538" s="1">
        <v>44.8</v>
      </c>
      <c r="F3538" s="1">
        <v>44.8</v>
      </c>
    </row>
    <row r="3539" spans="1:6" x14ac:dyDescent="0.25">
      <c r="A3539" s="1" t="s">
        <v>3440</v>
      </c>
      <c r="B3539" s="1" t="s">
        <v>6997</v>
      </c>
      <c r="C3539" s="1" t="s">
        <v>8643</v>
      </c>
      <c r="D3539" s="1" t="s">
        <v>10958</v>
      </c>
      <c r="E3539" s="1">
        <v>44.8</v>
      </c>
      <c r="F3539" s="1">
        <v>44.8</v>
      </c>
    </row>
    <row r="3540" spans="1:6" x14ac:dyDescent="0.25">
      <c r="A3540" s="1" t="s">
        <v>1875</v>
      </c>
      <c r="B3540" s="1" t="s">
        <v>5432</v>
      </c>
      <c r="C3540" s="1" t="s">
        <v>7124</v>
      </c>
      <c r="D3540" s="1" t="s">
        <v>8916</v>
      </c>
      <c r="E3540" s="1">
        <v>45.4</v>
      </c>
      <c r="F3540" s="1">
        <v>45.4</v>
      </c>
    </row>
    <row r="3541" spans="1:6" x14ac:dyDescent="0.25">
      <c r="A3541" s="1" t="s">
        <v>11049</v>
      </c>
      <c r="B3541" s="1" t="s">
        <v>13501</v>
      </c>
      <c r="C3541" s="1" t="s">
        <v>7124</v>
      </c>
      <c r="D3541" s="1" t="s">
        <v>8925</v>
      </c>
      <c r="E3541" s="1">
        <v>45.5</v>
      </c>
      <c r="F3541" s="1">
        <v>45.5</v>
      </c>
    </row>
    <row r="3542" spans="1:6" x14ac:dyDescent="0.25">
      <c r="A3542" s="1" t="s">
        <v>762</v>
      </c>
      <c r="B3542" s="1" t="s">
        <v>4319</v>
      </c>
      <c r="C3542" s="1" t="s">
        <v>7124</v>
      </c>
      <c r="D3542" s="1" t="s">
        <v>8925</v>
      </c>
      <c r="E3542" s="1">
        <v>45.5</v>
      </c>
      <c r="F3542" s="1">
        <v>45.5</v>
      </c>
    </row>
    <row r="3543" spans="1:6" x14ac:dyDescent="0.25">
      <c r="A3543" s="1" t="s">
        <v>1267</v>
      </c>
      <c r="B3543" s="1" t="s">
        <v>4824</v>
      </c>
      <c r="C3543" s="1" t="s">
        <v>7691</v>
      </c>
      <c r="D3543" s="1" t="s">
        <v>9723</v>
      </c>
      <c r="E3543" s="1">
        <v>45.6</v>
      </c>
      <c r="F3543" s="1">
        <v>45.6</v>
      </c>
    </row>
    <row r="3544" spans="1:6" x14ac:dyDescent="0.25">
      <c r="A3544" s="1" t="s">
        <v>1038</v>
      </c>
      <c r="B3544" s="1" t="s">
        <v>4595</v>
      </c>
      <c r="C3544" s="1" t="s">
        <v>7124</v>
      </c>
      <c r="D3544" s="1" t="s">
        <v>8916</v>
      </c>
      <c r="E3544" s="1">
        <v>46.4</v>
      </c>
      <c r="F3544" s="1">
        <v>46.4</v>
      </c>
    </row>
    <row r="3545" spans="1:6" x14ac:dyDescent="0.25">
      <c r="A3545" s="1" t="s">
        <v>2241</v>
      </c>
      <c r="B3545" s="1" t="s">
        <v>5798</v>
      </c>
      <c r="C3545" s="1" t="s">
        <v>7124</v>
      </c>
      <c r="D3545" s="1" t="s">
        <v>8925</v>
      </c>
      <c r="E3545" s="1">
        <v>46.8</v>
      </c>
      <c r="F3545" s="1">
        <v>46.8</v>
      </c>
    </row>
    <row r="3546" spans="1:6" x14ac:dyDescent="0.25">
      <c r="A3546" s="1" t="s">
        <v>11874</v>
      </c>
      <c r="B3546" s="1" t="s">
        <v>14326</v>
      </c>
      <c r="C3546" s="1" t="s">
        <v>7124</v>
      </c>
      <c r="D3546" s="1" t="s">
        <v>9102</v>
      </c>
      <c r="E3546" s="1">
        <v>46.8</v>
      </c>
      <c r="F3546" s="1">
        <v>46.8</v>
      </c>
    </row>
    <row r="3547" spans="1:6" x14ac:dyDescent="0.25">
      <c r="A3547" s="1" t="s">
        <v>1576</v>
      </c>
      <c r="B3547" s="1" t="s">
        <v>5133</v>
      </c>
      <c r="C3547" s="1" t="s">
        <v>7821</v>
      </c>
      <c r="D3547" s="1" t="s">
        <v>9888</v>
      </c>
      <c r="E3547" s="1">
        <v>46.9</v>
      </c>
      <c r="F3547" s="1">
        <v>46.9</v>
      </c>
    </row>
    <row r="3548" spans="1:6" x14ac:dyDescent="0.25">
      <c r="A3548" s="1" t="s">
        <v>2327</v>
      </c>
      <c r="B3548" s="1" t="s">
        <v>5884</v>
      </c>
      <c r="C3548" s="1" t="s">
        <v>8165</v>
      </c>
      <c r="D3548" s="1" t="s">
        <v>10325</v>
      </c>
      <c r="E3548" s="1">
        <v>46.9</v>
      </c>
      <c r="F3548" s="1">
        <v>46.9</v>
      </c>
    </row>
    <row r="3549" spans="1:6" x14ac:dyDescent="0.25">
      <c r="A3549" s="1" t="s">
        <v>2327</v>
      </c>
      <c r="B3549" s="1" t="s">
        <v>5884</v>
      </c>
      <c r="C3549" s="1" t="s">
        <v>8165</v>
      </c>
      <c r="D3549" s="1" t="s">
        <v>10325</v>
      </c>
      <c r="E3549" s="1">
        <v>46.9</v>
      </c>
      <c r="F3549" s="1">
        <v>46.9</v>
      </c>
    </row>
    <row r="3550" spans="1:6" x14ac:dyDescent="0.25">
      <c r="A3550" s="1" t="s">
        <v>2049</v>
      </c>
      <c r="B3550" s="1" t="s">
        <v>5606</v>
      </c>
      <c r="C3550" s="1" t="s">
        <v>8039</v>
      </c>
      <c r="D3550" s="1" t="s">
        <v>10169</v>
      </c>
      <c r="E3550" s="1">
        <v>47</v>
      </c>
      <c r="F3550" s="1">
        <v>47</v>
      </c>
    </row>
    <row r="3551" spans="1:6" x14ac:dyDescent="0.25">
      <c r="A3551" s="1" t="s">
        <v>66</v>
      </c>
      <c r="B3551" s="1" t="s">
        <v>3623</v>
      </c>
      <c r="C3551" s="1" t="s">
        <v>7124</v>
      </c>
      <c r="D3551" s="1" t="s">
        <v>8958</v>
      </c>
      <c r="E3551" s="1">
        <v>47.3</v>
      </c>
      <c r="F3551" s="1">
        <v>47.3</v>
      </c>
    </row>
    <row r="3552" spans="1:6" x14ac:dyDescent="0.25">
      <c r="A3552" s="1" t="s">
        <v>786</v>
      </c>
      <c r="B3552" s="1" t="s">
        <v>4343</v>
      </c>
      <c r="C3552" s="1" t="s">
        <v>7486</v>
      </c>
      <c r="D3552" s="1" t="s">
        <v>9439</v>
      </c>
      <c r="E3552" s="1">
        <v>47.6</v>
      </c>
      <c r="F3552" s="1">
        <v>47.6</v>
      </c>
    </row>
    <row r="3553" spans="1:6" x14ac:dyDescent="0.25">
      <c r="A3553" s="1" t="s">
        <v>2231</v>
      </c>
      <c r="B3553" s="1" t="s">
        <v>5788</v>
      </c>
      <c r="C3553" s="1" t="s">
        <v>7124</v>
      </c>
      <c r="D3553" s="1" t="s">
        <v>9038</v>
      </c>
      <c r="E3553" s="1">
        <v>48</v>
      </c>
      <c r="F3553" s="1">
        <v>48</v>
      </c>
    </row>
    <row r="3554" spans="1:6" x14ac:dyDescent="0.25">
      <c r="A3554" s="1" t="s">
        <v>616</v>
      </c>
      <c r="B3554" s="1" t="s">
        <v>4173</v>
      </c>
      <c r="C3554" s="1" t="s">
        <v>7124</v>
      </c>
      <c r="D3554" s="1" t="s">
        <v>8916</v>
      </c>
      <c r="E3554" s="1">
        <v>48.2</v>
      </c>
      <c r="F3554" s="1">
        <v>48.2</v>
      </c>
    </row>
    <row r="3555" spans="1:6" x14ac:dyDescent="0.25">
      <c r="A3555" s="1" t="s">
        <v>2068</v>
      </c>
      <c r="B3555" s="1" t="s">
        <v>5625</v>
      </c>
      <c r="C3555" s="1" t="s">
        <v>7124</v>
      </c>
      <c r="D3555" s="1" t="s">
        <v>8925</v>
      </c>
      <c r="E3555" s="1">
        <v>48.3</v>
      </c>
      <c r="F3555" s="1">
        <v>48.3</v>
      </c>
    </row>
    <row r="3556" spans="1:6" x14ac:dyDescent="0.25">
      <c r="A3556" s="1" t="s">
        <v>12081</v>
      </c>
      <c r="B3556" s="1" t="s">
        <v>14533</v>
      </c>
      <c r="C3556" s="1" t="s">
        <v>7124</v>
      </c>
      <c r="D3556" s="1" t="s">
        <v>9038</v>
      </c>
      <c r="E3556" s="1">
        <v>48.6</v>
      </c>
      <c r="F3556" s="1">
        <v>48.6</v>
      </c>
    </row>
    <row r="3557" spans="1:6" x14ac:dyDescent="0.25">
      <c r="A3557" s="1" t="s">
        <v>884</v>
      </c>
      <c r="B3557" s="1" t="s">
        <v>4441</v>
      </c>
      <c r="C3557" s="1" t="s">
        <v>7535</v>
      </c>
      <c r="D3557" s="1" t="s">
        <v>9500</v>
      </c>
      <c r="E3557" s="1">
        <v>48.7</v>
      </c>
      <c r="F3557" s="1">
        <v>48.7</v>
      </c>
    </row>
    <row r="3558" spans="1:6" x14ac:dyDescent="0.25">
      <c r="A3558" s="1" t="s">
        <v>1560</v>
      </c>
      <c r="B3558" s="1" t="s">
        <v>5117</v>
      </c>
      <c r="C3558" s="1" t="s">
        <v>7124</v>
      </c>
      <c r="D3558" s="1" t="s">
        <v>9880</v>
      </c>
      <c r="E3558" s="1">
        <v>48.7</v>
      </c>
      <c r="F3558" s="1">
        <v>48.7</v>
      </c>
    </row>
    <row r="3559" spans="1:6" x14ac:dyDescent="0.25">
      <c r="A3559" s="1" t="s">
        <v>2473</v>
      </c>
      <c r="B3559" s="1" t="s">
        <v>6030</v>
      </c>
      <c r="C3559" s="1" t="s">
        <v>7124</v>
      </c>
      <c r="D3559" s="1" t="s">
        <v>10412</v>
      </c>
      <c r="E3559" s="1">
        <v>48.8</v>
      </c>
      <c r="F3559" s="1">
        <v>48.8</v>
      </c>
    </row>
    <row r="3560" spans="1:6" x14ac:dyDescent="0.25">
      <c r="A3560" s="1" t="s">
        <v>633</v>
      </c>
      <c r="B3560" s="1" t="s">
        <v>4190</v>
      </c>
      <c r="C3560" s="1" t="s">
        <v>7420</v>
      </c>
      <c r="D3560" s="1" t="s">
        <v>9340</v>
      </c>
      <c r="E3560" s="1">
        <v>48.9</v>
      </c>
      <c r="F3560" s="1">
        <v>48.9</v>
      </c>
    </row>
    <row r="3561" spans="1:6" x14ac:dyDescent="0.25">
      <c r="A3561" s="1" t="s">
        <v>2849</v>
      </c>
      <c r="B3561" s="1" t="s">
        <v>6406</v>
      </c>
      <c r="C3561" s="1" t="s">
        <v>8389</v>
      </c>
      <c r="D3561" s="1" t="s">
        <v>10627</v>
      </c>
      <c r="E3561" s="1">
        <v>48.9</v>
      </c>
      <c r="F3561" s="1">
        <v>48.9</v>
      </c>
    </row>
    <row r="3562" spans="1:6" x14ac:dyDescent="0.25">
      <c r="A3562" s="1" t="s">
        <v>1345</v>
      </c>
      <c r="B3562" s="1" t="s">
        <v>4902</v>
      </c>
      <c r="C3562" s="1" t="s">
        <v>7734</v>
      </c>
      <c r="D3562" s="1" t="s">
        <v>9771</v>
      </c>
      <c r="E3562" s="1">
        <v>49.4</v>
      </c>
      <c r="F3562" s="1">
        <v>49.4</v>
      </c>
    </row>
    <row r="3563" spans="1:6" x14ac:dyDescent="0.25">
      <c r="A3563" s="1" t="s">
        <v>11698</v>
      </c>
      <c r="B3563" s="1" t="s">
        <v>14150</v>
      </c>
      <c r="C3563" s="1" t="s">
        <v>7124</v>
      </c>
      <c r="D3563" s="1" t="s">
        <v>12656</v>
      </c>
      <c r="E3563" s="1">
        <v>49.4</v>
      </c>
      <c r="F3563" s="1">
        <v>49.4</v>
      </c>
    </row>
    <row r="3564" spans="1:6" x14ac:dyDescent="0.25">
      <c r="A3564" s="1" t="s">
        <v>1465</v>
      </c>
      <c r="B3564" s="1" t="s">
        <v>5022</v>
      </c>
      <c r="C3564" s="1" t="s">
        <v>7777</v>
      </c>
      <c r="D3564" s="1" t="s">
        <v>9828</v>
      </c>
      <c r="E3564" s="1">
        <v>49.5</v>
      </c>
      <c r="F3564" s="1">
        <v>49.5</v>
      </c>
    </row>
    <row r="3565" spans="1:6" x14ac:dyDescent="0.25">
      <c r="A3565" s="1" t="s">
        <v>2541</v>
      </c>
      <c r="B3565" s="1" t="s">
        <v>6098</v>
      </c>
      <c r="C3565" s="1" t="s">
        <v>7124</v>
      </c>
      <c r="D3565" s="1" t="s">
        <v>10299</v>
      </c>
      <c r="E3565" s="1">
        <v>49.8</v>
      </c>
      <c r="F3565" s="1">
        <v>49.8</v>
      </c>
    </row>
    <row r="3566" spans="1:6" x14ac:dyDescent="0.25">
      <c r="A3566" s="1" t="s">
        <v>390</v>
      </c>
      <c r="B3566" s="1" t="s">
        <v>3947</v>
      </c>
      <c r="C3566" s="1" t="s">
        <v>7124</v>
      </c>
      <c r="D3566" s="1" t="s">
        <v>8925</v>
      </c>
      <c r="E3566" s="1">
        <v>50.4</v>
      </c>
      <c r="F3566" s="1">
        <v>50.4</v>
      </c>
    </row>
    <row r="3567" spans="1:6" x14ac:dyDescent="0.25">
      <c r="A3567" s="1" t="s">
        <v>46</v>
      </c>
      <c r="B3567" s="1" t="s">
        <v>3603</v>
      </c>
      <c r="C3567" s="1" t="s">
        <v>7124</v>
      </c>
      <c r="D3567" s="1" t="s">
        <v>8942</v>
      </c>
      <c r="E3567" s="1">
        <v>50.6</v>
      </c>
      <c r="F3567" s="1">
        <v>50.6</v>
      </c>
    </row>
    <row r="3568" spans="1:6" x14ac:dyDescent="0.25">
      <c r="A3568" s="1" t="s">
        <v>3230</v>
      </c>
      <c r="B3568" s="1" t="s">
        <v>6787</v>
      </c>
      <c r="C3568" s="1" t="s">
        <v>8555</v>
      </c>
      <c r="D3568" s="1" t="s">
        <v>10828</v>
      </c>
      <c r="E3568" s="1">
        <v>50.6</v>
      </c>
      <c r="F3568" s="1">
        <v>50.6</v>
      </c>
    </row>
    <row r="3569" spans="1:6" x14ac:dyDescent="0.25">
      <c r="A3569" s="1" t="s">
        <v>639</v>
      </c>
      <c r="B3569" s="1" t="s">
        <v>4196</v>
      </c>
      <c r="C3569" s="1" t="s">
        <v>7424</v>
      </c>
      <c r="D3569" s="1" t="s">
        <v>9346</v>
      </c>
      <c r="E3569" s="1">
        <v>51.1</v>
      </c>
      <c r="F3569" s="1">
        <v>51.1</v>
      </c>
    </row>
    <row r="3570" spans="1:6" x14ac:dyDescent="0.25">
      <c r="A3570" s="1" t="s">
        <v>2598</v>
      </c>
      <c r="B3570" s="1" t="s">
        <v>6155</v>
      </c>
      <c r="C3570" s="1" t="s">
        <v>7124</v>
      </c>
      <c r="D3570" s="1" t="s">
        <v>8925</v>
      </c>
      <c r="E3570" s="1">
        <v>51.3</v>
      </c>
      <c r="F3570" s="1">
        <v>51.3</v>
      </c>
    </row>
    <row r="3571" spans="1:6" x14ac:dyDescent="0.25">
      <c r="A3571" s="1" t="s">
        <v>3226</v>
      </c>
      <c r="B3571" s="1" t="s">
        <v>6783</v>
      </c>
      <c r="C3571" s="1" t="s">
        <v>8553</v>
      </c>
      <c r="D3571" s="1" t="s">
        <v>8925</v>
      </c>
      <c r="E3571" s="1">
        <v>51.4</v>
      </c>
      <c r="F3571" s="1">
        <v>51.4</v>
      </c>
    </row>
    <row r="3572" spans="1:6" x14ac:dyDescent="0.25">
      <c r="A3572" s="1" t="s">
        <v>51</v>
      </c>
      <c r="B3572" s="1" t="s">
        <v>3608</v>
      </c>
      <c r="C3572" s="1" t="s">
        <v>7124</v>
      </c>
      <c r="D3572" s="1" t="s">
        <v>8925</v>
      </c>
      <c r="E3572" s="1">
        <v>51.6</v>
      </c>
      <c r="F3572" s="1">
        <v>51.6</v>
      </c>
    </row>
    <row r="3573" spans="1:6" x14ac:dyDescent="0.25">
      <c r="A3573" s="1" t="s">
        <v>2526</v>
      </c>
      <c r="B3573" s="1" t="s">
        <v>6083</v>
      </c>
      <c r="C3573" s="1" t="s">
        <v>7124</v>
      </c>
      <c r="D3573" s="1" t="s">
        <v>8925</v>
      </c>
      <c r="E3573" s="1">
        <v>51.6</v>
      </c>
      <c r="F3573" s="1">
        <v>51.6</v>
      </c>
    </row>
    <row r="3574" spans="1:6" x14ac:dyDescent="0.25">
      <c r="A3574" s="1" t="s">
        <v>3129</v>
      </c>
      <c r="B3574" s="1" t="s">
        <v>6686</v>
      </c>
      <c r="C3574" s="1" t="s">
        <v>7124</v>
      </c>
      <c r="D3574" s="1" t="s">
        <v>8925</v>
      </c>
      <c r="E3574" s="1">
        <v>51.8</v>
      </c>
      <c r="F3574" s="1">
        <v>51.8</v>
      </c>
    </row>
    <row r="3575" spans="1:6" x14ac:dyDescent="0.25">
      <c r="A3575" s="1" t="s">
        <v>2258</v>
      </c>
      <c r="B3575" s="1" t="s">
        <v>5815</v>
      </c>
      <c r="C3575" s="1" t="s">
        <v>8129</v>
      </c>
      <c r="D3575" s="1" t="s">
        <v>10278</v>
      </c>
      <c r="E3575" s="1">
        <v>51.9</v>
      </c>
      <c r="F3575" s="1">
        <v>51.9</v>
      </c>
    </row>
    <row r="3576" spans="1:6" x14ac:dyDescent="0.25">
      <c r="A3576" s="1" t="s">
        <v>2623</v>
      </c>
      <c r="B3576" s="1" t="s">
        <v>6180</v>
      </c>
      <c r="C3576" s="1" t="s">
        <v>7124</v>
      </c>
      <c r="D3576" s="1" t="s">
        <v>10489</v>
      </c>
      <c r="E3576" s="1">
        <v>52.1</v>
      </c>
      <c r="F3576" s="1">
        <v>52.1</v>
      </c>
    </row>
    <row r="3577" spans="1:6" x14ac:dyDescent="0.25">
      <c r="A3577" s="1" t="s">
        <v>452</v>
      </c>
      <c r="B3577" s="1" t="s">
        <v>4009</v>
      </c>
      <c r="C3577" s="1" t="s">
        <v>7124</v>
      </c>
      <c r="D3577" s="1" t="s">
        <v>9224</v>
      </c>
      <c r="E3577" s="1">
        <v>52.3</v>
      </c>
      <c r="F3577" s="1">
        <v>52.3</v>
      </c>
    </row>
    <row r="3578" spans="1:6" x14ac:dyDescent="0.25">
      <c r="A3578" s="1" t="s">
        <v>137</v>
      </c>
      <c r="B3578" s="1" t="s">
        <v>3694</v>
      </c>
      <c r="C3578" s="1" t="s">
        <v>7187</v>
      </c>
      <c r="D3578" s="1" t="s">
        <v>9011</v>
      </c>
      <c r="E3578" s="1">
        <v>52.4</v>
      </c>
      <c r="F3578" s="1">
        <v>52.4</v>
      </c>
    </row>
    <row r="3579" spans="1:6" x14ac:dyDescent="0.25">
      <c r="A3579" s="1" t="s">
        <v>1423</v>
      </c>
      <c r="B3579" s="1" t="s">
        <v>4980</v>
      </c>
      <c r="C3579" s="1" t="s">
        <v>7124</v>
      </c>
      <c r="D3579" s="1" t="s">
        <v>9038</v>
      </c>
      <c r="E3579" s="1">
        <v>52.4</v>
      </c>
      <c r="F3579" s="1">
        <v>52.4</v>
      </c>
    </row>
    <row r="3580" spans="1:6" x14ac:dyDescent="0.25">
      <c r="A3580" s="1" t="s">
        <v>584</v>
      </c>
      <c r="B3580" s="1" t="s">
        <v>4141</v>
      </c>
      <c r="C3580" s="1" t="s">
        <v>7124</v>
      </c>
      <c r="D3580" s="1" t="s">
        <v>9305</v>
      </c>
      <c r="E3580" s="1">
        <v>52.7</v>
      </c>
      <c r="F3580" s="1">
        <v>52.7</v>
      </c>
    </row>
    <row r="3581" spans="1:6" x14ac:dyDescent="0.25">
      <c r="A3581" s="1" t="s">
        <v>3493</v>
      </c>
      <c r="B3581" s="1" t="s">
        <v>7050</v>
      </c>
      <c r="C3581" s="1" t="s">
        <v>8667</v>
      </c>
      <c r="D3581" s="1" t="s">
        <v>10991</v>
      </c>
      <c r="E3581" s="1">
        <v>52.7</v>
      </c>
      <c r="F3581" s="1">
        <v>52.7</v>
      </c>
    </row>
    <row r="3582" spans="1:6" x14ac:dyDescent="0.25">
      <c r="A3582" s="1" t="s">
        <v>2888</v>
      </c>
      <c r="B3582" s="1" t="s">
        <v>6445</v>
      </c>
      <c r="C3582" s="1" t="s">
        <v>7124</v>
      </c>
      <c r="D3582" s="1" t="s">
        <v>8925</v>
      </c>
      <c r="E3582" s="1">
        <v>53.1</v>
      </c>
      <c r="F3582" s="1">
        <v>53.1</v>
      </c>
    </row>
    <row r="3583" spans="1:6" x14ac:dyDescent="0.25">
      <c r="A3583" s="1" t="s">
        <v>3356</v>
      </c>
      <c r="B3583" s="1" t="s">
        <v>6913</v>
      </c>
      <c r="C3583" s="1" t="s">
        <v>8614</v>
      </c>
      <c r="D3583" s="1" t="s">
        <v>10911</v>
      </c>
      <c r="E3583" s="1">
        <v>53.2</v>
      </c>
      <c r="F3583" s="1">
        <v>53.2</v>
      </c>
    </row>
    <row r="3584" spans="1:6" x14ac:dyDescent="0.25">
      <c r="A3584" s="1" t="s">
        <v>11548</v>
      </c>
      <c r="B3584" s="1" t="s">
        <v>14000</v>
      </c>
      <c r="C3584" s="1" t="s">
        <v>7124</v>
      </c>
      <c r="D3584" s="1" t="s">
        <v>8925</v>
      </c>
      <c r="E3584" s="1">
        <v>53.4</v>
      </c>
      <c r="F3584" s="1">
        <v>53.4</v>
      </c>
    </row>
    <row r="3585" spans="1:6" x14ac:dyDescent="0.25">
      <c r="A3585" s="1" t="s">
        <v>11588</v>
      </c>
      <c r="B3585" s="1" t="s">
        <v>14040</v>
      </c>
      <c r="C3585" s="1" t="s">
        <v>7124</v>
      </c>
      <c r="D3585" s="1" t="s">
        <v>12362</v>
      </c>
      <c r="E3585" s="1">
        <v>53.4</v>
      </c>
      <c r="F3585" s="1">
        <v>53.4</v>
      </c>
    </row>
    <row r="3586" spans="1:6" x14ac:dyDescent="0.25">
      <c r="A3586" s="1" t="s">
        <v>1263</v>
      </c>
      <c r="B3586" s="1" t="s">
        <v>4820</v>
      </c>
      <c r="C3586" s="1" t="s">
        <v>7687</v>
      </c>
      <c r="D3586" s="1" t="s">
        <v>9719</v>
      </c>
      <c r="E3586" s="1">
        <v>54.5</v>
      </c>
      <c r="F3586" s="1">
        <v>54.5</v>
      </c>
    </row>
    <row r="3587" spans="1:6" x14ac:dyDescent="0.25">
      <c r="A3587" s="1" t="s">
        <v>2460</v>
      </c>
      <c r="B3587" s="1" t="s">
        <v>6017</v>
      </c>
      <c r="C3587" s="1" t="s">
        <v>7124</v>
      </c>
      <c r="D3587" s="1" t="s">
        <v>10405</v>
      </c>
      <c r="E3587" s="1">
        <v>54.5</v>
      </c>
      <c r="F3587" s="1">
        <v>54.5</v>
      </c>
    </row>
    <row r="3588" spans="1:6" x14ac:dyDescent="0.25">
      <c r="A3588" s="1" t="s">
        <v>3272</v>
      </c>
      <c r="B3588" s="1" t="s">
        <v>6829</v>
      </c>
      <c r="C3588" s="1" t="s">
        <v>7124</v>
      </c>
      <c r="D3588" s="1" t="s">
        <v>8916</v>
      </c>
      <c r="E3588" s="1">
        <v>54.6</v>
      </c>
      <c r="F3588" s="1">
        <v>54.6</v>
      </c>
    </row>
    <row r="3589" spans="1:6" x14ac:dyDescent="0.25">
      <c r="A3589" s="1" t="s">
        <v>11893</v>
      </c>
      <c r="B3589" s="1" t="s">
        <v>14345</v>
      </c>
      <c r="C3589" s="1" t="s">
        <v>13326</v>
      </c>
      <c r="D3589" s="1" t="s">
        <v>12751</v>
      </c>
      <c r="E3589" s="1">
        <v>55</v>
      </c>
      <c r="F3589" s="1">
        <v>55</v>
      </c>
    </row>
    <row r="3590" spans="1:6" x14ac:dyDescent="0.25">
      <c r="A3590" s="1" t="s">
        <v>649</v>
      </c>
      <c r="B3590" s="1" t="s">
        <v>4206</v>
      </c>
      <c r="C3590" s="1" t="s">
        <v>7430</v>
      </c>
      <c r="D3590" s="1" t="s">
        <v>9354</v>
      </c>
      <c r="E3590" s="1">
        <v>55.3</v>
      </c>
      <c r="F3590" s="1">
        <v>55.3</v>
      </c>
    </row>
    <row r="3591" spans="1:6" x14ac:dyDescent="0.25">
      <c r="A3591" s="1" t="s">
        <v>1199</v>
      </c>
      <c r="B3591" s="1" t="s">
        <v>4756</v>
      </c>
      <c r="C3591" s="1" t="s">
        <v>7659</v>
      </c>
      <c r="D3591" s="1" t="s">
        <v>9676</v>
      </c>
      <c r="E3591" s="1">
        <v>55.5</v>
      </c>
      <c r="F3591" s="1">
        <v>55.5</v>
      </c>
    </row>
    <row r="3592" spans="1:6" x14ac:dyDescent="0.25">
      <c r="A3592" s="1" t="s">
        <v>2827</v>
      </c>
      <c r="B3592" s="1" t="s">
        <v>6384</v>
      </c>
      <c r="C3592" s="1" t="s">
        <v>7124</v>
      </c>
      <c r="D3592" s="1" t="s">
        <v>8925</v>
      </c>
      <c r="E3592" s="1">
        <v>56.4</v>
      </c>
      <c r="F3592" s="1">
        <v>56.4</v>
      </c>
    </row>
    <row r="3593" spans="1:6" x14ac:dyDescent="0.25">
      <c r="A3593" s="1" t="s">
        <v>1607</v>
      </c>
      <c r="B3593" s="1" t="s">
        <v>5164</v>
      </c>
      <c r="C3593" s="1" t="s">
        <v>7836</v>
      </c>
      <c r="D3593" s="1" t="s">
        <v>9908</v>
      </c>
      <c r="E3593" s="1">
        <v>56.5</v>
      </c>
      <c r="F3593" s="1">
        <v>56.5</v>
      </c>
    </row>
    <row r="3594" spans="1:6" x14ac:dyDescent="0.25">
      <c r="A3594" s="1" t="s">
        <v>2727</v>
      </c>
      <c r="B3594" s="1" t="s">
        <v>6284</v>
      </c>
      <c r="C3594" s="1" t="s">
        <v>7124</v>
      </c>
      <c r="D3594" s="1" t="s">
        <v>8925</v>
      </c>
      <c r="E3594" s="1">
        <v>56.6</v>
      </c>
      <c r="F3594" s="1">
        <v>56.6</v>
      </c>
    </row>
    <row r="3595" spans="1:6" x14ac:dyDescent="0.25">
      <c r="A3595" s="1" t="s">
        <v>1414</v>
      </c>
      <c r="B3595" s="1" t="s">
        <v>4971</v>
      </c>
      <c r="C3595" s="1" t="s">
        <v>7124</v>
      </c>
      <c r="D3595" s="1" t="s">
        <v>9800</v>
      </c>
      <c r="E3595" s="1">
        <v>56.9</v>
      </c>
      <c r="F3595" s="1">
        <v>56.9</v>
      </c>
    </row>
    <row r="3596" spans="1:6" x14ac:dyDescent="0.25">
      <c r="A3596" s="1" t="s">
        <v>11165</v>
      </c>
      <c r="B3596" s="1" t="s">
        <v>13617</v>
      </c>
      <c r="C3596" s="1" t="s">
        <v>7124</v>
      </c>
      <c r="D3596" s="1" t="s">
        <v>9406</v>
      </c>
      <c r="E3596" s="1">
        <v>57.4</v>
      </c>
      <c r="F3596" s="1">
        <v>57.4</v>
      </c>
    </row>
    <row r="3597" spans="1:6" x14ac:dyDescent="0.25">
      <c r="A3597" s="1" t="s">
        <v>1843</v>
      </c>
      <c r="B3597" s="1" t="s">
        <v>5400</v>
      </c>
      <c r="C3597" s="1" t="s">
        <v>7124</v>
      </c>
      <c r="D3597" s="1" t="s">
        <v>8925</v>
      </c>
      <c r="E3597" s="1">
        <v>57.8</v>
      </c>
      <c r="F3597" s="1">
        <v>57.8</v>
      </c>
    </row>
    <row r="3598" spans="1:6" x14ac:dyDescent="0.25">
      <c r="A3598" s="1" t="s">
        <v>11908</v>
      </c>
      <c r="B3598" s="1" t="s">
        <v>14360</v>
      </c>
      <c r="C3598" s="1" t="s">
        <v>7124</v>
      </c>
      <c r="D3598" s="1" t="s">
        <v>8925</v>
      </c>
      <c r="E3598" s="1">
        <v>57.9</v>
      </c>
      <c r="F3598" s="1">
        <v>57.9</v>
      </c>
    </row>
    <row r="3599" spans="1:6" x14ac:dyDescent="0.25">
      <c r="A3599" s="1" t="s">
        <v>861</v>
      </c>
      <c r="B3599" s="1" t="s">
        <v>4418</v>
      </c>
      <c r="C3599" s="1" t="s">
        <v>7522</v>
      </c>
      <c r="D3599" s="1" t="s">
        <v>8933</v>
      </c>
      <c r="E3599" s="1">
        <v>58</v>
      </c>
      <c r="F3599" s="1">
        <v>58</v>
      </c>
    </row>
    <row r="3600" spans="1:6" x14ac:dyDescent="0.25">
      <c r="A3600" s="1" t="s">
        <v>1943</v>
      </c>
      <c r="B3600" s="1" t="s">
        <v>5500</v>
      </c>
      <c r="C3600" s="1" t="s">
        <v>7124</v>
      </c>
      <c r="D3600" s="1" t="s">
        <v>8925</v>
      </c>
      <c r="E3600" s="1" t="s">
        <v>12992</v>
      </c>
      <c r="F3600" s="1">
        <v>58</v>
      </c>
    </row>
    <row r="3601" spans="1:6" x14ac:dyDescent="0.25">
      <c r="A3601" s="1" t="s">
        <v>313</v>
      </c>
      <c r="B3601" s="1" t="s">
        <v>3870</v>
      </c>
      <c r="C3601" s="1" t="s">
        <v>7124</v>
      </c>
      <c r="D3601" s="1" t="s">
        <v>9132</v>
      </c>
      <c r="E3601" s="1">
        <v>58.6</v>
      </c>
      <c r="F3601" s="1">
        <v>58.6</v>
      </c>
    </row>
    <row r="3602" spans="1:6" x14ac:dyDescent="0.25">
      <c r="A3602" s="1" t="s">
        <v>11462</v>
      </c>
      <c r="B3602" s="1" t="s">
        <v>13914</v>
      </c>
      <c r="C3602" s="1" t="s">
        <v>7124</v>
      </c>
      <c r="D3602" s="1" t="s">
        <v>9102</v>
      </c>
      <c r="E3602" s="1">
        <v>58.8</v>
      </c>
      <c r="F3602" s="1">
        <v>58.8</v>
      </c>
    </row>
    <row r="3603" spans="1:6" x14ac:dyDescent="0.25">
      <c r="A3603" s="1" t="s">
        <v>2595</v>
      </c>
      <c r="B3603" s="1" t="s">
        <v>6152</v>
      </c>
      <c r="C3603" s="1" t="s">
        <v>7124</v>
      </c>
      <c r="D3603" s="1" t="s">
        <v>8925</v>
      </c>
      <c r="E3603" s="1">
        <v>58.8</v>
      </c>
      <c r="F3603" s="1">
        <v>58.8</v>
      </c>
    </row>
    <row r="3604" spans="1:6" x14ac:dyDescent="0.25">
      <c r="A3604" s="1" t="s">
        <v>3235</v>
      </c>
      <c r="B3604" s="1" t="s">
        <v>6792</v>
      </c>
      <c r="C3604" s="1" t="s">
        <v>8557</v>
      </c>
      <c r="D3604" s="1" t="s">
        <v>10832</v>
      </c>
      <c r="E3604" s="1">
        <v>59</v>
      </c>
      <c r="F3604" s="1">
        <v>59</v>
      </c>
    </row>
    <row r="3605" spans="1:6" x14ac:dyDescent="0.25">
      <c r="A3605" s="1" t="s">
        <v>2564</v>
      </c>
      <c r="B3605" s="1" t="s">
        <v>6121</v>
      </c>
      <c r="C3605" s="1" t="s">
        <v>7120</v>
      </c>
      <c r="D3605" s="1" t="s">
        <v>8909</v>
      </c>
      <c r="E3605" s="1">
        <v>59.4</v>
      </c>
      <c r="F3605" s="1">
        <v>59.4</v>
      </c>
    </row>
    <row r="3606" spans="1:6" x14ac:dyDescent="0.25">
      <c r="A3606" s="1" t="s">
        <v>12099</v>
      </c>
      <c r="B3606" s="1" t="s">
        <v>14551</v>
      </c>
      <c r="C3606" s="1" t="s">
        <v>7124</v>
      </c>
      <c r="D3606" s="1" t="s">
        <v>8925</v>
      </c>
      <c r="E3606" s="1">
        <v>59.5</v>
      </c>
      <c r="F3606" s="1">
        <v>59.5</v>
      </c>
    </row>
    <row r="3607" spans="1:6" x14ac:dyDescent="0.25">
      <c r="A3607" s="1" t="s">
        <v>1411</v>
      </c>
      <c r="B3607" s="1" t="s">
        <v>4968</v>
      </c>
      <c r="C3607" s="1" t="s">
        <v>7124</v>
      </c>
      <c r="D3607" s="1" t="s">
        <v>8916</v>
      </c>
      <c r="E3607" s="1">
        <v>60.3</v>
      </c>
      <c r="F3607" s="1">
        <v>60.3</v>
      </c>
    </row>
    <row r="3608" spans="1:6" x14ac:dyDescent="0.25">
      <c r="A3608" s="1" t="s">
        <v>2855</v>
      </c>
      <c r="B3608" s="1" t="s">
        <v>6412</v>
      </c>
      <c r="C3608" s="1" t="s">
        <v>8392</v>
      </c>
      <c r="D3608" s="1" t="s">
        <v>10630</v>
      </c>
      <c r="E3608" s="1">
        <v>60.6</v>
      </c>
      <c r="F3608" s="1">
        <v>60.6</v>
      </c>
    </row>
    <row r="3609" spans="1:6" x14ac:dyDescent="0.25">
      <c r="A3609" s="1" t="s">
        <v>1910</v>
      </c>
      <c r="B3609" s="1" t="s">
        <v>5467</v>
      </c>
      <c r="C3609" s="1" t="s">
        <v>7124</v>
      </c>
      <c r="D3609" s="1" t="s">
        <v>9406</v>
      </c>
      <c r="E3609" s="1">
        <v>61.2</v>
      </c>
      <c r="F3609" s="1">
        <v>61.2</v>
      </c>
    </row>
    <row r="3610" spans="1:6" x14ac:dyDescent="0.25">
      <c r="A3610" s="1" t="s">
        <v>253</v>
      </c>
      <c r="B3610" s="1" t="s">
        <v>3810</v>
      </c>
      <c r="C3610" s="1" t="s">
        <v>7124</v>
      </c>
      <c r="D3610" s="1" t="s">
        <v>8925</v>
      </c>
      <c r="E3610" s="1">
        <v>61.3</v>
      </c>
      <c r="F3610" s="1">
        <v>61.3</v>
      </c>
    </row>
    <row r="3611" spans="1:6" x14ac:dyDescent="0.25">
      <c r="A3611" s="1" t="s">
        <v>3505</v>
      </c>
      <c r="B3611" s="1" t="s">
        <v>7062</v>
      </c>
      <c r="C3611" s="1" t="s">
        <v>8673</v>
      </c>
      <c r="D3611" s="1" t="s">
        <v>10998</v>
      </c>
      <c r="E3611" s="1">
        <v>61.3</v>
      </c>
      <c r="F3611" s="1">
        <v>61.3</v>
      </c>
    </row>
    <row r="3612" spans="1:6" x14ac:dyDescent="0.25">
      <c r="A3612" s="1" t="s">
        <v>1424</v>
      </c>
      <c r="B3612" s="1" t="s">
        <v>4981</v>
      </c>
      <c r="C3612" s="1" t="s">
        <v>7765</v>
      </c>
      <c r="D3612" s="1" t="s">
        <v>9803</v>
      </c>
      <c r="E3612" s="1">
        <v>61.4</v>
      </c>
      <c r="F3612" s="1">
        <v>61.4</v>
      </c>
    </row>
    <row r="3613" spans="1:6" x14ac:dyDescent="0.25">
      <c r="A3613" s="1" t="s">
        <v>3559</v>
      </c>
      <c r="B3613" s="1" t="s">
        <v>7116</v>
      </c>
      <c r="C3613" s="1" t="s">
        <v>8697</v>
      </c>
      <c r="D3613" s="1" t="s">
        <v>11025</v>
      </c>
      <c r="E3613" s="1">
        <v>61.5</v>
      </c>
      <c r="F3613" s="1">
        <v>61.5</v>
      </c>
    </row>
    <row r="3614" spans="1:6" x14ac:dyDescent="0.25">
      <c r="A3614" s="1" t="s">
        <v>11811</v>
      </c>
      <c r="B3614" s="1" t="s">
        <v>14263</v>
      </c>
      <c r="C3614" s="1" t="s">
        <v>7124</v>
      </c>
      <c r="D3614" s="1" t="s">
        <v>8925</v>
      </c>
      <c r="E3614" s="1">
        <v>61.6</v>
      </c>
      <c r="F3614" s="1">
        <v>61.6</v>
      </c>
    </row>
    <row r="3615" spans="1:6" x14ac:dyDescent="0.25">
      <c r="A3615" s="1" t="s">
        <v>2963</v>
      </c>
      <c r="B3615" s="1" t="s">
        <v>6520</v>
      </c>
      <c r="C3615" s="1" t="s">
        <v>8433</v>
      </c>
      <c r="D3615" s="1" t="s">
        <v>10682</v>
      </c>
      <c r="E3615" s="1">
        <v>62.1</v>
      </c>
      <c r="F3615" s="1">
        <v>62.1</v>
      </c>
    </row>
    <row r="3616" spans="1:6" x14ac:dyDescent="0.25">
      <c r="A3616" s="1" t="s">
        <v>11765</v>
      </c>
      <c r="B3616" s="1" t="s">
        <v>14217</v>
      </c>
      <c r="C3616" s="1" t="s">
        <v>7124</v>
      </c>
      <c r="D3616" s="1" t="s">
        <v>12690</v>
      </c>
      <c r="E3616" s="1">
        <v>62.4</v>
      </c>
      <c r="F3616" s="1">
        <v>62.4</v>
      </c>
    </row>
    <row r="3617" spans="1:6" x14ac:dyDescent="0.25">
      <c r="A3617" s="1" t="s">
        <v>3238</v>
      </c>
      <c r="B3617" s="1" t="s">
        <v>6795</v>
      </c>
      <c r="C3617" s="1" t="s">
        <v>8559</v>
      </c>
      <c r="D3617" s="1" t="s">
        <v>10835</v>
      </c>
      <c r="E3617" s="1">
        <v>62.8</v>
      </c>
      <c r="F3617" s="1">
        <v>62.8</v>
      </c>
    </row>
    <row r="3618" spans="1:6" x14ac:dyDescent="0.25">
      <c r="A3618" s="1" t="s">
        <v>11350</v>
      </c>
      <c r="B3618" s="1" t="s">
        <v>13802</v>
      </c>
      <c r="C3618" s="1" t="s">
        <v>7124</v>
      </c>
      <c r="D3618" s="1" t="s">
        <v>8916</v>
      </c>
      <c r="E3618" s="1">
        <v>62.9</v>
      </c>
      <c r="F3618" s="1">
        <v>62.9</v>
      </c>
    </row>
    <row r="3619" spans="1:6" x14ac:dyDescent="0.25">
      <c r="A3619" s="1" t="s">
        <v>404</v>
      </c>
      <c r="B3619" s="1" t="s">
        <v>3961</v>
      </c>
      <c r="C3619" s="1" t="s">
        <v>7124</v>
      </c>
      <c r="D3619" s="1" t="s">
        <v>8916</v>
      </c>
      <c r="E3619" s="1">
        <v>63.2</v>
      </c>
      <c r="F3619" s="1">
        <v>63.2</v>
      </c>
    </row>
    <row r="3620" spans="1:6" x14ac:dyDescent="0.25">
      <c r="A3620" s="1" t="s">
        <v>2712</v>
      </c>
      <c r="B3620" s="1" t="s">
        <v>6269</v>
      </c>
      <c r="C3620" s="1" t="s">
        <v>7124</v>
      </c>
      <c r="D3620" s="1" t="s">
        <v>8916</v>
      </c>
      <c r="E3620" s="1">
        <v>63.6</v>
      </c>
      <c r="F3620" s="1">
        <v>63.6</v>
      </c>
    </row>
    <row r="3621" spans="1:6" x14ac:dyDescent="0.25">
      <c r="A3621" s="1" t="s">
        <v>1554</v>
      </c>
      <c r="B3621" s="1" t="s">
        <v>5111</v>
      </c>
      <c r="C3621" s="1" t="s">
        <v>7124</v>
      </c>
      <c r="D3621" s="1" t="s">
        <v>8986</v>
      </c>
      <c r="E3621" s="1">
        <v>63.7</v>
      </c>
      <c r="F3621" s="1">
        <v>63.7</v>
      </c>
    </row>
    <row r="3622" spans="1:6" x14ac:dyDescent="0.25">
      <c r="A3622" s="1" t="s">
        <v>2451</v>
      </c>
      <c r="B3622" s="1" t="s">
        <v>6008</v>
      </c>
      <c r="C3622" s="1" t="s">
        <v>7124</v>
      </c>
      <c r="D3622" s="1" t="s">
        <v>8916</v>
      </c>
      <c r="E3622" s="1">
        <v>63.8</v>
      </c>
      <c r="F3622" s="1">
        <v>63.8</v>
      </c>
    </row>
    <row r="3623" spans="1:6" x14ac:dyDescent="0.25">
      <c r="A3623" s="1" t="s">
        <v>1323</v>
      </c>
      <c r="B3623" s="1" t="s">
        <v>4880</v>
      </c>
      <c r="C3623" s="1" t="s">
        <v>7124</v>
      </c>
      <c r="D3623" s="1" t="s">
        <v>8925</v>
      </c>
      <c r="E3623" s="1">
        <v>63.9</v>
      </c>
      <c r="F3623" s="1">
        <v>63.9</v>
      </c>
    </row>
    <row r="3624" spans="1:6" x14ac:dyDescent="0.25">
      <c r="A3624" s="1" t="s">
        <v>1395</v>
      </c>
      <c r="B3624" s="1" t="s">
        <v>4952</v>
      </c>
      <c r="C3624" s="1" t="s">
        <v>7756</v>
      </c>
      <c r="D3624" s="1" t="s">
        <v>8933</v>
      </c>
      <c r="E3624" s="1">
        <v>64.099999999999994</v>
      </c>
      <c r="F3624" s="1">
        <v>64.099999999999994</v>
      </c>
    </row>
    <row r="3625" spans="1:6" x14ac:dyDescent="0.25">
      <c r="A3625" s="1" t="s">
        <v>1123</v>
      </c>
      <c r="B3625" s="1" t="s">
        <v>4680</v>
      </c>
      <c r="C3625" s="1" t="s">
        <v>7124</v>
      </c>
      <c r="D3625" s="1" t="s">
        <v>9531</v>
      </c>
      <c r="E3625" s="1">
        <v>64.5</v>
      </c>
      <c r="F3625" s="1">
        <v>64.5</v>
      </c>
    </row>
    <row r="3626" spans="1:6" x14ac:dyDescent="0.25">
      <c r="A3626" s="1" t="s">
        <v>472</v>
      </c>
      <c r="B3626" s="1" t="s">
        <v>4029</v>
      </c>
      <c r="C3626" s="1" t="s">
        <v>7124</v>
      </c>
      <c r="D3626" s="1" t="s">
        <v>8925</v>
      </c>
      <c r="E3626" s="1">
        <v>65.099999999999994</v>
      </c>
      <c r="F3626" s="1">
        <v>65.099999999999994</v>
      </c>
    </row>
    <row r="3627" spans="1:6" x14ac:dyDescent="0.25">
      <c r="A3627" s="1" t="s">
        <v>1732</v>
      </c>
      <c r="B3627" s="1" t="s">
        <v>5289</v>
      </c>
      <c r="C3627" s="1" t="s">
        <v>7891</v>
      </c>
      <c r="D3627" s="1" t="s">
        <v>9981</v>
      </c>
      <c r="E3627" s="1">
        <v>65.8</v>
      </c>
      <c r="F3627" s="1">
        <v>65.8</v>
      </c>
    </row>
    <row r="3628" spans="1:6" x14ac:dyDescent="0.25">
      <c r="A3628" s="1" t="s">
        <v>11744</v>
      </c>
      <c r="B3628" s="1" t="s">
        <v>14196</v>
      </c>
      <c r="C3628" s="1" t="s">
        <v>7124</v>
      </c>
      <c r="D3628" s="1" t="s">
        <v>8925</v>
      </c>
      <c r="E3628" s="1">
        <v>66.099999999999994</v>
      </c>
      <c r="F3628" s="1">
        <v>66.099999999999994</v>
      </c>
    </row>
    <row r="3629" spans="1:6" x14ac:dyDescent="0.25">
      <c r="A3629" s="1" t="s">
        <v>407</v>
      </c>
      <c r="B3629" s="1" t="s">
        <v>3964</v>
      </c>
      <c r="C3629" s="1" t="s">
        <v>7311</v>
      </c>
      <c r="D3629" s="1" t="s">
        <v>9192</v>
      </c>
      <c r="E3629" s="1">
        <v>66.3</v>
      </c>
      <c r="F3629" s="1">
        <v>66.3</v>
      </c>
    </row>
    <row r="3630" spans="1:6" x14ac:dyDescent="0.25">
      <c r="A3630" s="1" t="s">
        <v>2197</v>
      </c>
      <c r="B3630" s="1" t="s">
        <v>5754</v>
      </c>
      <c r="C3630" s="1" t="s">
        <v>8104</v>
      </c>
      <c r="D3630" s="1" t="s">
        <v>9313</v>
      </c>
      <c r="E3630" s="1" t="s">
        <v>12996</v>
      </c>
      <c r="F3630" s="1">
        <v>67.2</v>
      </c>
    </row>
    <row r="3631" spans="1:6" x14ac:dyDescent="0.25">
      <c r="A3631" s="1" t="s">
        <v>1110</v>
      </c>
      <c r="B3631" s="1" t="s">
        <v>4667</v>
      </c>
      <c r="C3631" s="1" t="s">
        <v>7623</v>
      </c>
      <c r="D3631" s="1" t="s">
        <v>9632</v>
      </c>
      <c r="E3631" s="1">
        <v>67.7</v>
      </c>
      <c r="F3631" s="1">
        <v>67.7</v>
      </c>
    </row>
    <row r="3632" spans="1:6" x14ac:dyDescent="0.25">
      <c r="A3632" s="1" t="s">
        <v>737</v>
      </c>
      <c r="B3632" s="1" t="s">
        <v>4294</v>
      </c>
      <c r="C3632" s="1" t="s">
        <v>7124</v>
      </c>
      <c r="D3632" s="1" t="s">
        <v>9409</v>
      </c>
      <c r="E3632" s="1">
        <v>68.3</v>
      </c>
      <c r="F3632" s="1">
        <v>68.3</v>
      </c>
    </row>
    <row r="3633" spans="1:6" x14ac:dyDescent="0.25">
      <c r="A3633" s="1" t="s">
        <v>1168</v>
      </c>
      <c r="B3633" s="1" t="s">
        <v>4725</v>
      </c>
      <c r="C3633" s="1" t="s">
        <v>7124</v>
      </c>
      <c r="D3633" s="1" t="s">
        <v>8925</v>
      </c>
      <c r="E3633" s="1">
        <v>68.900000000000006</v>
      </c>
      <c r="F3633" s="1">
        <v>68.900000000000006</v>
      </c>
    </row>
    <row r="3634" spans="1:6" x14ac:dyDescent="0.25">
      <c r="A3634" s="1" t="s">
        <v>1218</v>
      </c>
      <c r="B3634" s="1" t="s">
        <v>4775</v>
      </c>
      <c r="C3634" s="1" t="s">
        <v>7667</v>
      </c>
      <c r="D3634" s="1" t="s">
        <v>9688</v>
      </c>
      <c r="E3634" s="1">
        <v>70.900000000000006</v>
      </c>
      <c r="F3634" s="1">
        <v>70.900000000000006</v>
      </c>
    </row>
    <row r="3635" spans="1:6" x14ac:dyDescent="0.25">
      <c r="A3635" s="1" t="s">
        <v>3330</v>
      </c>
      <c r="B3635" s="1" t="s">
        <v>6887</v>
      </c>
      <c r="C3635" s="1" t="s">
        <v>7124</v>
      </c>
      <c r="D3635" s="1" t="s">
        <v>8916</v>
      </c>
      <c r="E3635" s="1">
        <v>71.2</v>
      </c>
      <c r="F3635" s="1">
        <v>71.2</v>
      </c>
    </row>
    <row r="3636" spans="1:6" x14ac:dyDescent="0.25">
      <c r="A3636" s="1" t="s">
        <v>279</v>
      </c>
      <c r="B3636" s="1" t="s">
        <v>3836</v>
      </c>
      <c r="C3636" s="1" t="s">
        <v>7124</v>
      </c>
      <c r="D3636" s="1" t="s">
        <v>9112</v>
      </c>
      <c r="E3636" s="1">
        <v>73.3</v>
      </c>
      <c r="F3636" s="1">
        <v>73.3</v>
      </c>
    </row>
    <row r="3637" spans="1:6" x14ac:dyDescent="0.25">
      <c r="A3637" s="1" t="s">
        <v>11798</v>
      </c>
      <c r="B3637" s="1" t="s">
        <v>14250</v>
      </c>
      <c r="C3637" s="1" t="s">
        <v>7124</v>
      </c>
      <c r="D3637" s="1" t="s">
        <v>8925</v>
      </c>
      <c r="E3637" s="1">
        <v>73.400000000000006</v>
      </c>
      <c r="F3637" s="1">
        <v>73.400000000000006</v>
      </c>
    </row>
    <row r="3638" spans="1:6" x14ac:dyDescent="0.25">
      <c r="A3638" s="1" t="s">
        <v>11583</v>
      </c>
      <c r="B3638" s="1" t="s">
        <v>14035</v>
      </c>
      <c r="C3638" s="1" t="s">
        <v>7124</v>
      </c>
      <c r="D3638" s="1" t="s">
        <v>8925</v>
      </c>
      <c r="E3638" s="1">
        <v>73.8</v>
      </c>
      <c r="F3638" s="1">
        <v>73.8</v>
      </c>
    </row>
    <row r="3639" spans="1:6" x14ac:dyDescent="0.25">
      <c r="A3639" s="1" t="s">
        <v>705</v>
      </c>
      <c r="B3639" s="1" t="s">
        <v>4262</v>
      </c>
      <c r="C3639" s="1" t="s">
        <v>7124</v>
      </c>
      <c r="D3639" s="1" t="s">
        <v>8925</v>
      </c>
      <c r="E3639" s="1">
        <v>73.900000000000006</v>
      </c>
      <c r="F3639" s="1">
        <v>73.900000000000006</v>
      </c>
    </row>
    <row r="3640" spans="1:6" x14ac:dyDescent="0.25">
      <c r="A3640" s="1" t="s">
        <v>12306</v>
      </c>
      <c r="B3640" s="1" t="s">
        <v>14758</v>
      </c>
      <c r="C3640" s="4">
        <v>37347</v>
      </c>
      <c r="D3640" s="1" t="s">
        <v>12955</v>
      </c>
      <c r="E3640" s="1">
        <v>74.099999999999994</v>
      </c>
      <c r="F3640" s="1">
        <v>74.099999999999994</v>
      </c>
    </row>
    <row r="3641" spans="1:6" x14ac:dyDescent="0.25">
      <c r="A3641" s="1" t="s">
        <v>2338</v>
      </c>
      <c r="B3641" s="1" t="s">
        <v>5895</v>
      </c>
      <c r="C3641" s="1" t="s">
        <v>8172</v>
      </c>
      <c r="D3641" s="1" t="s">
        <v>8938</v>
      </c>
      <c r="E3641" s="1">
        <v>74.2</v>
      </c>
      <c r="F3641" s="1">
        <v>74.2</v>
      </c>
    </row>
    <row r="3642" spans="1:6" x14ac:dyDescent="0.25">
      <c r="A3642" s="1" t="s">
        <v>11883</v>
      </c>
      <c r="B3642" s="1" t="s">
        <v>14335</v>
      </c>
      <c r="C3642" s="1" t="s">
        <v>7124</v>
      </c>
      <c r="D3642" s="1" t="s">
        <v>12744</v>
      </c>
      <c r="E3642" s="1">
        <v>74.2</v>
      </c>
      <c r="F3642" s="1">
        <v>74.2</v>
      </c>
    </row>
    <row r="3643" spans="1:6" x14ac:dyDescent="0.25">
      <c r="A3643" s="1" t="s">
        <v>11431</v>
      </c>
      <c r="B3643" s="1" t="s">
        <v>13883</v>
      </c>
      <c r="C3643" s="1" t="s">
        <v>7124</v>
      </c>
      <c r="D3643" s="1" t="s">
        <v>8916</v>
      </c>
      <c r="E3643" s="1">
        <v>74.400000000000006</v>
      </c>
      <c r="F3643" s="1">
        <v>74.400000000000006</v>
      </c>
    </row>
    <row r="3644" spans="1:6" x14ac:dyDescent="0.25">
      <c r="A3644" s="1" t="s">
        <v>12102</v>
      </c>
      <c r="B3644" s="1" t="s">
        <v>14554</v>
      </c>
      <c r="C3644" s="1" t="s">
        <v>7124</v>
      </c>
      <c r="D3644" s="1" t="s">
        <v>9102</v>
      </c>
      <c r="E3644" s="1">
        <v>74.7</v>
      </c>
      <c r="F3644" s="1">
        <v>74.7</v>
      </c>
    </row>
    <row r="3645" spans="1:6" x14ac:dyDescent="0.25">
      <c r="A3645" s="1" t="s">
        <v>3018</v>
      </c>
      <c r="B3645" s="1" t="s">
        <v>6575</v>
      </c>
      <c r="C3645" s="1" t="s">
        <v>7124</v>
      </c>
      <c r="D3645" s="1" t="s">
        <v>8925</v>
      </c>
      <c r="E3645" s="1" t="s">
        <v>13017</v>
      </c>
      <c r="F3645" s="1">
        <v>75.099999999999994</v>
      </c>
    </row>
    <row r="3646" spans="1:6" x14ac:dyDescent="0.25">
      <c r="A3646" s="1" t="s">
        <v>2866</v>
      </c>
      <c r="B3646" s="1" t="s">
        <v>6423</v>
      </c>
      <c r="C3646" s="1" t="s">
        <v>8397</v>
      </c>
      <c r="D3646" s="1" t="s">
        <v>10636</v>
      </c>
      <c r="E3646" s="1">
        <v>75.2</v>
      </c>
      <c r="F3646" s="1">
        <v>75.2</v>
      </c>
    </row>
    <row r="3647" spans="1:6" x14ac:dyDescent="0.25">
      <c r="A3647" s="1" t="s">
        <v>2431</v>
      </c>
      <c r="B3647" s="1" t="s">
        <v>5988</v>
      </c>
      <c r="C3647" s="1" t="s">
        <v>7124</v>
      </c>
      <c r="D3647" s="1" t="s">
        <v>10388</v>
      </c>
      <c r="E3647" s="1">
        <v>76.5</v>
      </c>
      <c r="F3647" s="1">
        <v>76.5</v>
      </c>
    </row>
    <row r="3648" spans="1:6" x14ac:dyDescent="0.25">
      <c r="A3648" s="1" t="s">
        <v>12064</v>
      </c>
      <c r="B3648" s="1" t="s">
        <v>14516</v>
      </c>
      <c r="C3648" s="1" t="s">
        <v>7124</v>
      </c>
      <c r="D3648" s="1" t="s">
        <v>8925</v>
      </c>
      <c r="E3648" s="1">
        <v>76.599999999999994</v>
      </c>
      <c r="F3648" s="1">
        <v>76.599999999999994</v>
      </c>
    </row>
    <row r="3649" spans="1:6" x14ac:dyDescent="0.25">
      <c r="A3649" s="1" t="s">
        <v>3190</v>
      </c>
      <c r="B3649" s="1" t="s">
        <v>6747</v>
      </c>
      <c r="C3649" s="1" t="s">
        <v>7124</v>
      </c>
      <c r="D3649" s="1" t="s">
        <v>9038</v>
      </c>
      <c r="E3649" s="1">
        <v>76.7</v>
      </c>
      <c r="F3649" s="1">
        <v>76.7</v>
      </c>
    </row>
    <row r="3650" spans="1:6" x14ac:dyDescent="0.25">
      <c r="A3650" s="1" t="s">
        <v>3513</v>
      </c>
      <c r="B3650" s="1" t="s">
        <v>7070</v>
      </c>
      <c r="C3650" s="1" t="s">
        <v>7124</v>
      </c>
      <c r="D3650" s="1" t="s">
        <v>8925</v>
      </c>
      <c r="E3650" s="1">
        <v>76.8</v>
      </c>
      <c r="F3650" s="1">
        <v>76.8</v>
      </c>
    </row>
    <row r="3651" spans="1:6" x14ac:dyDescent="0.25">
      <c r="A3651" s="1" t="s">
        <v>813</v>
      </c>
      <c r="B3651" s="1" t="s">
        <v>4370</v>
      </c>
      <c r="C3651" s="1" t="s">
        <v>7124</v>
      </c>
      <c r="D3651" s="1" t="s">
        <v>9460</v>
      </c>
      <c r="E3651" s="1">
        <v>76.900000000000006</v>
      </c>
      <c r="F3651" s="1">
        <v>76.900000000000006</v>
      </c>
    </row>
    <row r="3652" spans="1:6" x14ac:dyDescent="0.25">
      <c r="A3652" s="1" t="s">
        <v>96</v>
      </c>
      <c r="B3652" s="1" t="s">
        <v>3653</v>
      </c>
      <c r="C3652" s="1" t="s">
        <v>7165</v>
      </c>
      <c r="D3652" s="1" t="s">
        <v>8980</v>
      </c>
      <c r="E3652" s="1">
        <v>77.099999999999994</v>
      </c>
      <c r="F3652" s="1">
        <v>77.099999999999994</v>
      </c>
    </row>
    <row r="3653" spans="1:6" x14ac:dyDescent="0.25">
      <c r="A3653" s="1" t="s">
        <v>776</v>
      </c>
      <c r="B3653" s="1" t="s">
        <v>4333</v>
      </c>
      <c r="C3653" s="1" t="s">
        <v>7124</v>
      </c>
      <c r="D3653" s="1" t="s">
        <v>8925</v>
      </c>
      <c r="E3653" s="1">
        <v>77.400000000000006</v>
      </c>
      <c r="F3653" s="1">
        <v>77.400000000000006</v>
      </c>
    </row>
    <row r="3654" spans="1:6" x14ac:dyDescent="0.25">
      <c r="A3654" s="1" t="s">
        <v>1121</v>
      </c>
      <c r="B3654" s="1" t="s">
        <v>4678</v>
      </c>
      <c r="C3654" s="1" t="s">
        <v>7124</v>
      </c>
      <c r="D3654" s="1" t="s">
        <v>9639</v>
      </c>
      <c r="E3654" s="1">
        <v>78.5</v>
      </c>
      <c r="F3654" s="1">
        <v>78.5</v>
      </c>
    </row>
    <row r="3655" spans="1:6" x14ac:dyDescent="0.25">
      <c r="A3655" s="1" t="s">
        <v>702</v>
      </c>
      <c r="B3655" s="1" t="s">
        <v>4259</v>
      </c>
      <c r="C3655" s="1" t="s">
        <v>7455</v>
      </c>
      <c r="D3655" s="1" t="s">
        <v>9389</v>
      </c>
      <c r="E3655" s="1">
        <v>79</v>
      </c>
      <c r="F3655" s="1">
        <v>79</v>
      </c>
    </row>
    <row r="3656" spans="1:6" x14ac:dyDescent="0.25">
      <c r="A3656" s="1" t="s">
        <v>1439</v>
      </c>
      <c r="B3656" s="1" t="s">
        <v>4996</v>
      </c>
      <c r="C3656" s="1" t="s">
        <v>7770</v>
      </c>
      <c r="D3656" s="1" t="s">
        <v>9816</v>
      </c>
      <c r="E3656" s="1">
        <v>80.099999999999994</v>
      </c>
      <c r="F3656" s="1">
        <v>80.099999999999994</v>
      </c>
    </row>
    <row r="3657" spans="1:6" x14ac:dyDescent="0.25">
      <c r="A3657" s="1" t="s">
        <v>2867</v>
      </c>
      <c r="B3657" s="1" t="s">
        <v>6424</v>
      </c>
      <c r="C3657" s="1" t="s">
        <v>8398</v>
      </c>
      <c r="D3657" s="1" t="s">
        <v>10637</v>
      </c>
      <c r="E3657" s="1" t="s">
        <v>13014</v>
      </c>
      <c r="F3657" s="1">
        <v>80.3</v>
      </c>
    </row>
    <row r="3658" spans="1:6" x14ac:dyDescent="0.25">
      <c r="A3658" s="1" t="s">
        <v>611</v>
      </c>
      <c r="B3658" s="1" t="s">
        <v>4168</v>
      </c>
      <c r="C3658" s="1" t="s">
        <v>7124</v>
      </c>
      <c r="D3658" s="1" t="s">
        <v>8916</v>
      </c>
      <c r="E3658" s="1">
        <v>80.8</v>
      </c>
      <c r="F3658" s="1">
        <v>80.8</v>
      </c>
    </row>
    <row r="3659" spans="1:6" x14ac:dyDescent="0.25">
      <c r="A3659" s="1" t="s">
        <v>2317</v>
      </c>
      <c r="B3659" s="1" t="s">
        <v>5874</v>
      </c>
      <c r="C3659" s="1" t="s">
        <v>7124</v>
      </c>
      <c r="D3659" s="1" t="s">
        <v>8916</v>
      </c>
      <c r="E3659" s="1">
        <v>80.8</v>
      </c>
      <c r="F3659" s="1">
        <v>80.8</v>
      </c>
    </row>
    <row r="3660" spans="1:6" x14ac:dyDescent="0.25">
      <c r="A3660" s="1" t="s">
        <v>3284</v>
      </c>
      <c r="B3660" s="1" t="s">
        <v>6841</v>
      </c>
      <c r="C3660" s="1" t="s">
        <v>7124</v>
      </c>
      <c r="D3660" s="1" t="s">
        <v>10836</v>
      </c>
      <c r="E3660" s="1">
        <v>82.5</v>
      </c>
      <c r="F3660" s="1">
        <v>82.5</v>
      </c>
    </row>
    <row r="3661" spans="1:6" x14ac:dyDescent="0.25">
      <c r="A3661" s="1" t="s">
        <v>11722</v>
      </c>
      <c r="B3661" s="1" t="s">
        <v>14174</v>
      </c>
      <c r="C3661" s="1" t="s">
        <v>7124</v>
      </c>
      <c r="D3661" s="1" t="s">
        <v>8925</v>
      </c>
      <c r="E3661" s="1">
        <v>83.3</v>
      </c>
      <c r="F3661" s="1">
        <v>83.3</v>
      </c>
    </row>
    <row r="3662" spans="1:6" x14ac:dyDescent="0.25">
      <c r="A3662" s="1" t="s">
        <v>50</v>
      </c>
      <c r="B3662" s="1" t="s">
        <v>3607</v>
      </c>
      <c r="C3662" s="1" t="s">
        <v>7144</v>
      </c>
      <c r="D3662" s="1" t="s">
        <v>8946</v>
      </c>
      <c r="E3662" s="1">
        <v>85.5</v>
      </c>
      <c r="F3662" s="1">
        <v>85.5</v>
      </c>
    </row>
    <row r="3663" spans="1:6" x14ac:dyDescent="0.25">
      <c r="A3663" s="1" t="s">
        <v>274</v>
      </c>
      <c r="B3663" s="1" t="s">
        <v>3831</v>
      </c>
      <c r="C3663" s="1" t="s">
        <v>7250</v>
      </c>
      <c r="D3663" s="1" t="s">
        <v>9108</v>
      </c>
      <c r="E3663" s="1">
        <v>85.5</v>
      </c>
      <c r="F3663" s="1">
        <v>85.5</v>
      </c>
    </row>
    <row r="3664" spans="1:6" x14ac:dyDescent="0.25">
      <c r="A3664" s="1" t="s">
        <v>1065</v>
      </c>
      <c r="B3664" s="1" t="s">
        <v>4622</v>
      </c>
      <c r="C3664" s="1" t="s">
        <v>7605</v>
      </c>
      <c r="D3664" s="1" t="s">
        <v>9606</v>
      </c>
      <c r="E3664" s="1">
        <v>86.1</v>
      </c>
      <c r="F3664" s="1">
        <v>86.1</v>
      </c>
    </row>
    <row r="3665" spans="1:6" x14ac:dyDescent="0.25">
      <c r="A3665" s="1" t="s">
        <v>1562</v>
      </c>
      <c r="B3665" s="1" t="s">
        <v>5119</v>
      </c>
      <c r="C3665" s="1" t="s">
        <v>7124</v>
      </c>
      <c r="D3665" s="1" t="s">
        <v>8925</v>
      </c>
      <c r="E3665" s="1">
        <v>88.6</v>
      </c>
      <c r="F3665" s="1">
        <v>88.6</v>
      </c>
    </row>
    <row r="3666" spans="1:6" x14ac:dyDescent="0.25">
      <c r="A3666" s="1" t="s">
        <v>809</v>
      </c>
      <c r="B3666" s="1" t="s">
        <v>4366</v>
      </c>
      <c r="C3666" s="1" t="s">
        <v>7124</v>
      </c>
      <c r="D3666" s="1" t="s">
        <v>9457</v>
      </c>
      <c r="E3666" s="1">
        <v>88.9</v>
      </c>
      <c r="F3666" s="1">
        <v>88.9</v>
      </c>
    </row>
    <row r="3667" spans="1:6" x14ac:dyDescent="0.25">
      <c r="A3667" s="1" t="s">
        <v>3497</v>
      </c>
      <c r="B3667" s="1" t="s">
        <v>7054</v>
      </c>
      <c r="C3667" s="1" t="s">
        <v>8669</v>
      </c>
      <c r="D3667" s="1" t="s">
        <v>10993</v>
      </c>
      <c r="E3667" s="1">
        <v>89.6</v>
      </c>
      <c r="F3667" s="1">
        <v>89.6</v>
      </c>
    </row>
    <row r="3668" spans="1:6" x14ac:dyDescent="0.25">
      <c r="A3668" s="1" t="s">
        <v>3538</v>
      </c>
      <c r="B3668" s="1" t="s">
        <v>7095</v>
      </c>
      <c r="C3668" s="1" t="s">
        <v>7124</v>
      </c>
      <c r="D3668" s="1" t="s">
        <v>9262</v>
      </c>
      <c r="E3668" s="1">
        <v>89.9</v>
      </c>
      <c r="F3668" s="1">
        <v>89.9</v>
      </c>
    </row>
    <row r="3669" spans="1:6" x14ac:dyDescent="0.25">
      <c r="A3669" s="1" t="s">
        <v>621</v>
      </c>
      <c r="B3669" s="1" t="s">
        <v>4178</v>
      </c>
      <c r="C3669" s="1" t="s">
        <v>7415</v>
      </c>
      <c r="D3669" s="1" t="s">
        <v>8938</v>
      </c>
      <c r="E3669" s="1">
        <v>90.3</v>
      </c>
      <c r="F3669" s="1">
        <v>90.3</v>
      </c>
    </row>
    <row r="3670" spans="1:6" x14ac:dyDescent="0.25">
      <c r="A3670" s="1" t="s">
        <v>733</v>
      </c>
      <c r="B3670" s="1" t="s">
        <v>4290</v>
      </c>
      <c r="C3670" s="1" t="s">
        <v>7124</v>
      </c>
      <c r="D3670" s="1" t="s">
        <v>9406</v>
      </c>
      <c r="E3670" s="1">
        <v>91.3</v>
      </c>
      <c r="F3670" s="1">
        <v>91.3</v>
      </c>
    </row>
    <row r="3671" spans="1:6" x14ac:dyDescent="0.25">
      <c r="A3671" s="1" t="s">
        <v>703</v>
      </c>
      <c r="B3671" s="1" t="s">
        <v>4260</v>
      </c>
      <c r="C3671" s="1" t="s">
        <v>7124</v>
      </c>
      <c r="D3671" s="1" t="s">
        <v>9038</v>
      </c>
      <c r="E3671" s="1">
        <v>93.1</v>
      </c>
      <c r="F3671" s="1">
        <v>93.1</v>
      </c>
    </row>
    <row r="3672" spans="1:6" x14ac:dyDescent="0.25">
      <c r="A3672" s="1" t="s">
        <v>3192</v>
      </c>
      <c r="B3672" s="1" t="s">
        <v>6749</v>
      </c>
      <c r="C3672" s="1" t="s">
        <v>7124</v>
      </c>
      <c r="D3672" s="1" t="s">
        <v>10806</v>
      </c>
      <c r="E3672" s="1">
        <v>95.6</v>
      </c>
      <c r="F3672" s="1">
        <v>95.6</v>
      </c>
    </row>
    <row r="3673" spans="1:6" x14ac:dyDescent="0.25">
      <c r="A3673" s="1" t="s">
        <v>3181</v>
      </c>
      <c r="B3673" s="1" t="s">
        <v>6738</v>
      </c>
      <c r="C3673" s="1" t="s">
        <v>7124</v>
      </c>
      <c r="D3673" s="1" t="s">
        <v>8925</v>
      </c>
      <c r="E3673" s="1">
        <v>95.7</v>
      </c>
      <c r="F3673" s="1">
        <v>95.7</v>
      </c>
    </row>
    <row r="3674" spans="1:6" x14ac:dyDescent="0.25">
      <c r="A3674" s="1" t="s">
        <v>100</v>
      </c>
      <c r="B3674" s="1" t="s">
        <v>3657</v>
      </c>
      <c r="C3674" s="1" t="s">
        <v>7124</v>
      </c>
      <c r="D3674" s="1" t="s">
        <v>8982</v>
      </c>
      <c r="E3674" s="1">
        <v>95.9</v>
      </c>
      <c r="F3674" s="1">
        <v>95.9</v>
      </c>
    </row>
    <row r="3675" spans="1:6" x14ac:dyDescent="0.25">
      <c r="A3675" s="1" t="s">
        <v>1673</v>
      </c>
      <c r="B3675" s="1" t="s">
        <v>5230</v>
      </c>
      <c r="C3675" s="1" t="s">
        <v>7124</v>
      </c>
      <c r="D3675" s="1" t="s">
        <v>9038</v>
      </c>
      <c r="E3675" s="1">
        <v>96.1</v>
      </c>
      <c r="F3675" s="1">
        <v>96.1</v>
      </c>
    </row>
    <row r="3676" spans="1:6" x14ac:dyDescent="0.25">
      <c r="A3676" s="1" t="s">
        <v>12249</v>
      </c>
      <c r="B3676" s="1" t="s">
        <v>14701</v>
      </c>
      <c r="C3676" s="1" t="s">
        <v>13445</v>
      </c>
      <c r="D3676" s="1" t="s">
        <v>12918</v>
      </c>
      <c r="E3676" s="1">
        <v>96.1</v>
      </c>
      <c r="F3676" s="1">
        <v>96.1</v>
      </c>
    </row>
    <row r="3677" spans="1:6" x14ac:dyDescent="0.25">
      <c r="A3677" s="1" t="s">
        <v>801</v>
      </c>
      <c r="B3677" s="1" t="s">
        <v>4358</v>
      </c>
      <c r="C3677" s="1" t="s">
        <v>7124</v>
      </c>
      <c r="D3677" s="1" t="s">
        <v>9450</v>
      </c>
      <c r="E3677" s="1">
        <v>96.6</v>
      </c>
      <c r="F3677" s="1">
        <v>96.6</v>
      </c>
    </row>
    <row r="3678" spans="1:6" x14ac:dyDescent="0.25">
      <c r="A3678" s="1" t="s">
        <v>3355</v>
      </c>
      <c r="B3678" s="1" t="s">
        <v>6912</v>
      </c>
      <c r="C3678" s="1" t="s">
        <v>8613</v>
      </c>
      <c r="D3678" s="1" t="s">
        <v>9031</v>
      </c>
      <c r="E3678" s="1">
        <v>99.6</v>
      </c>
      <c r="F3678" s="1">
        <v>99.6</v>
      </c>
    </row>
    <row r="3679" spans="1:6" x14ac:dyDescent="0.25">
      <c r="A3679" s="1" t="s">
        <v>11533</v>
      </c>
      <c r="B3679" s="1" t="s">
        <v>13985</v>
      </c>
      <c r="C3679" s="1" t="s">
        <v>13205</v>
      </c>
      <c r="D3679" s="1" t="s">
        <v>8940</v>
      </c>
      <c r="E3679" s="1">
        <v>100.3</v>
      </c>
      <c r="F3679" s="1">
        <v>100.3</v>
      </c>
    </row>
    <row r="3680" spans="1:6" x14ac:dyDescent="0.25">
      <c r="A3680" s="1" t="s">
        <v>11432</v>
      </c>
      <c r="B3680" s="1" t="s">
        <v>13884</v>
      </c>
      <c r="C3680" s="1" t="s">
        <v>13164</v>
      </c>
      <c r="D3680" s="1" t="s">
        <v>12531</v>
      </c>
      <c r="E3680" s="1">
        <v>100.4</v>
      </c>
      <c r="F3680" s="1">
        <v>100.4</v>
      </c>
    </row>
    <row r="3681" spans="1:6" x14ac:dyDescent="0.25">
      <c r="A3681" s="1" t="s">
        <v>2122</v>
      </c>
      <c r="B3681" s="1" t="s">
        <v>5679</v>
      </c>
      <c r="C3681" s="1" t="s">
        <v>7124</v>
      </c>
      <c r="D3681" s="1" t="s">
        <v>10216</v>
      </c>
      <c r="E3681" s="1">
        <v>100.5</v>
      </c>
      <c r="F3681" s="1">
        <v>100.5</v>
      </c>
    </row>
    <row r="3682" spans="1:6" x14ac:dyDescent="0.25">
      <c r="A3682" s="1" t="s">
        <v>3494</v>
      </c>
      <c r="B3682" s="1" t="s">
        <v>7051</v>
      </c>
      <c r="C3682" s="1" t="s">
        <v>8668</v>
      </c>
      <c r="D3682" s="1" t="s">
        <v>10992</v>
      </c>
      <c r="E3682" s="1">
        <v>103.7</v>
      </c>
      <c r="F3682" s="1">
        <v>103.7</v>
      </c>
    </row>
    <row r="3683" spans="1:6" x14ac:dyDescent="0.25">
      <c r="A3683" s="1" t="s">
        <v>3177</v>
      </c>
      <c r="B3683" s="1" t="s">
        <v>6734</v>
      </c>
      <c r="C3683" s="1" t="s">
        <v>8536</v>
      </c>
      <c r="D3683" s="1" t="s">
        <v>10800</v>
      </c>
      <c r="E3683" s="1">
        <v>103.9</v>
      </c>
      <c r="F3683" s="1">
        <v>103.9</v>
      </c>
    </row>
    <row r="3684" spans="1:6" x14ac:dyDescent="0.25">
      <c r="A3684" s="1" t="s">
        <v>864</v>
      </c>
      <c r="B3684" s="1" t="s">
        <v>4421</v>
      </c>
      <c r="C3684" s="1" t="s">
        <v>7124</v>
      </c>
      <c r="D3684" s="1" t="s">
        <v>8970</v>
      </c>
      <c r="E3684" s="1">
        <v>104.7</v>
      </c>
      <c r="F3684" s="1">
        <v>104.7</v>
      </c>
    </row>
    <row r="3685" spans="1:6" x14ac:dyDescent="0.25">
      <c r="A3685" s="1" t="s">
        <v>991</v>
      </c>
      <c r="B3685" s="1" t="s">
        <v>4548</v>
      </c>
      <c r="C3685" s="1" t="s">
        <v>7582</v>
      </c>
      <c r="D3685" s="1" t="s">
        <v>9567</v>
      </c>
      <c r="E3685" s="1">
        <v>105.9</v>
      </c>
      <c r="F3685" s="1">
        <v>105.9</v>
      </c>
    </row>
    <row r="3686" spans="1:6" x14ac:dyDescent="0.25">
      <c r="A3686" s="1" t="s">
        <v>2742</v>
      </c>
      <c r="B3686" s="1" t="s">
        <v>6299</v>
      </c>
      <c r="C3686" s="1" t="s">
        <v>7124</v>
      </c>
      <c r="D3686" s="1" t="s">
        <v>8925</v>
      </c>
      <c r="E3686" s="1" t="s">
        <v>13013</v>
      </c>
      <c r="F3686" s="1">
        <v>106.8</v>
      </c>
    </row>
    <row r="3687" spans="1:6" x14ac:dyDescent="0.25">
      <c r="A3687" s="1" t="s">
        <v>787</v>
      </c>
      <c r="B3687" s="1" t="s">
        <v>4344</v>
      </c>
      <c r="C3687" s="1" t="s">
        <v>7124</v>
      </c>
      <c r="D3687" s="1" t="s">
        <v>8925</v>
      </c>
      <c r="E3687" s="1">
        <v>107.3</v>
      </c>
      <c r="F3687" s="1">
        <v>107.3</v>
      </c>
    </row>
    <row r="3688" spans="1:6" x14ac:dyDescent="0.25">
      <c r="A3688" s="1" t="s">
        <v>1156</v>
      </c>
      <c r="B3688" s="1" t="s">
        <v>4713</v>
      </c>
      <c r="C3688" s="1" t="s">
        <v>7124</v>
      </c>
      <c r="D3688" s="1" t="s">
        <v>8916</v>
      </c>
      <c r="E3688" s="1">
        <v>109.7</v>
      </c>
      <c r="F3688" s="1">
        <v>109.7</v>
      </c>
    </row>
    <row r="3689" spans="1:6" x14ac:dyDescent="0.25">
      <c r="A3689" s="1" t="s">
        <v>241</v>
      </c>
      <c r="B3689" s="1" t="s">
        <v>3798</v>
      </c>
      <c r="C3689" s="1" t="s">
        <v>7234</v>
      </c>
      <c r="D3689" s="1" t="s">
        <v>9086</v>
      </c>
      <c r="E3689" s="1">
        <v>110.6</v>
      </c>
      <c r="F3689" s="1">
        <v>110.6</v>
      </c>
    </row>
    <row r="3690" spans="1:6" x14ac:dyDescent="0.25">
      <c r="A3690" s="1" t="s">
        <v>1932</v>
      </c>
      <c r="B3690" s="1" t="s">
        <v>5489</v>
      </c>
      <c r="C3690" s="1" t="s">
        <v>7124</v>
      </c>
      <c r="D3690" s="1" t="s">
        <v>8925</v>
      </c>
      <c r="E3690" s="1">
        <v>110.9</v>
      </c>
      <c r="F3690" s="1">
        <v>110.9</v>
      </c>
    </row>
    <row r="3691" spans="1:6" x14ac:dyDescent="0.25">
      <c r="A3691" s="1" t="s">
        <v>3058</v>
      </c>
      <c r="B3691" s="1" t="s">
        <v>6615</v>
      </c>
      <c r="C3691" s="1" t="s">
        <v>8477</v>
      </c>
      <c r="D3691" s="1" t="s">
        <v>10730</v>
      </c>
      <c r="E3691" s="1">
        <v>111.5</v>
      </c>
      <c r="F3691" s="1">
        <v>111.5</v>
      </c>
    </row>
    <row r="3692" spans="1:6" x14ac:dyDescent="0.25">
      <c r="A3692" s="1" t="s">
        <v>11815</v>
      </c>
      <c r="B3692" s="1" t="s">
        <v>14267</v>
      </c>
      <c r="C3692" s="1" t="s">
        <v>7124</v>
      </c>
      <c r="D3692" s="1" t="s">
        <v>9947</v>
      </c>
      <c r="E3692" s="1">
        <v>113</v>
      </c>
      <c r="F3692" s="1">
        <v>113</v>
      </c>
    </row>
    <row r="3693" spans="1:6" x14ac:dyDescent="0.25">
      <c r="A3693" s="1" t="s">
        <v>1575</v>
      </c>
      <c r="B3693" s="1" t="s">
        <v>5132</v>
      </c>
      <c r="C3693" s="1" t="s">
        <v>7124</v>
      </c>
      <c r="D3693" s="1" t="s">
        <v>8925</v>
      </c>
      <c r="E3693" s="1">
        <v>114.6</v>
      </c>
      <c r="F3693" s="1">
        <v>114.6</v>
      </c>
    </row>
    <row r="3694" spans="1:6" x14ac:dyDescent="0.25">
      <c r="A3694" s="1" t="s">
        <v>2176</v>
      </c>
      <c r="B3694" s="1" t="s">
        <v>5733</v>
      </c>
      <c r="C3694" s="1" t="s">
        <v>7124</v>
      </c>
      <c r="D3694" s="1" t="s">
        <v>8925</v>
      </c>
      <c r="E3694" s="1">
        <v>116.7</v>
      </c>
      <c r="F3694" s="1">
        <v>116.7</v>
      </c>
    </row>
    <row r="3695" spans="1:6" x14ac:dyDescent="0.25">
      <c r="A3695" s="1" t="s">
        <v>1536</v>
      </c>
      <c r="B3695" s="1" t="s">
        <v>5093</v>
      </c>
      <c r="C3695" s="1" t="s">
        <v>7807</v>
      </c>
      <c r="D3695" s="1" t="s">
        <v>9867</v>
      </c>
      <c r="E3695" s="1">
        <v>117.8</v>
      </c>
      <c r="F3695" s="1">
        <v>117.8</v>
      </c>
    </row>
    <row r="3696" spans="1:6" x14ac:dyDescent="0.25">
      <c r="A3696" s="1" t="s">
        <v>2198</v>
      </c>
      <c r="B3696" s="1" t="s">
        <v>5755</v>
      </c>
      <c r="C3696" s="1" t="s">
        <v>7124</v>
      </c>
      <c r="D3696" s="1" t="s">
        <v>8925</v>
      </c>
      <c r="E3696" s="1">
        <v>118.4</v>
      </c>
      <c r="F3696" s="1">
        <v>118.4</v>
      </c>
    </row>
    <row r="3697" spans="1:6" x14ac:dyDescent="0.25">
      <c r="A3697" s="1" t="s">
        <v>12108</v>
      </c>
      <c r="B3697" s="1" t="s">
        <v>14560</v>
      </c>
      <c r="C3697" s="1" t="s">
        <v>7124</v>
      </c>
      <c r="D3697" s="1" t="s">
        <v>8925</v>
      </c>
      <c r="E3697" s="1">
        <v>118.7</v>
      </c>
      <c r="F3697" s="1">
        <v>118.7</v>
      </c>
    </row>
    <row r="3698" spans="1:6" x14ac:dyDescent="0.25">
      <c r="A3698" s="1" t="s">
        <v>2009</v>
      </c>
      <c r="B3698" s="1" t="s">
        <v>5566</v>
      </c>
      <c r="C3698" s="1" t="s">
        <v>7124</v>
      </c>
      <c r="D3698" s="1" t="s">
        <v>8916</v>
      </c>
      <c r="E3698" s="1">
        <v>118.9</v>
      </c>
      <c r="F3698" s="1">
        <v>118.9</v>
      </c>
    </row>
    <row r="3699" spans="1:6" x14ac:dyDescent="0.25">
      <c r="A3699" s="1" t="s">
        <v>47</v>
      </c>
      <c r="B3699" s="1" t="s">
        <v>3604</v>
      </c>
      <c r="C3699" s="1" t="s">
        <v>7124</v>
      </c>
      <c r="D3699" s="1" t="s">
        <v>8943</v>
      </c>
      <c r="E3699" s="1">
        <v>119</v>
      </c>
      <c r="F3699" s="1">
        <v>119</v>
      </c>
    </row>
    <row r="3700" spans="1:6" x14ac:dyDescent="0.25">
      <c r="A3700" s="1" t="s">
        <v>599</v>
      </c>
      <c r="B3700" s="1" t="s">
        <v>4156</v>
      </c>
      <c r="C3700" s="1" t="s">
        <v>7403</v>
      </c>
      <c r="D3700" s="1" t="s">
        <v>9318</v>
      </c>
      <c r="E3700" s="1">
        <v>121.5</v>
      </c>
      <c r="F3700" s="1">
        <v>121.5</v>
      </c>
    </row>
    <row r="3701" spans="1:6" x14ac:dyDescent="0.25">
      <c r="A3701" s="1" t="s">
        <v>806</v>
      </c>
      <c r="B3701" s="1" t="s">
        <v>4363</v>
      </c>
      <c r="C3701" s="1" t="s">
        <v>7124</v>
      </c>
      <c r="D3701" s="1" t="s">
        <v>9454</v>
      </c>
      <c r="E3701" s="1">
        <v>124.6</v>
      </c>
      <c r="F3701" s="1">
        <v>124.6</v>
      </c>
    </row>
    <row r="3702" spans="1:6" x14ac:dyDescent="0.25">
      <c r="A3702" s="1" t="s">
        <v>1266</v>
      </c>
      <c r="B3702" s="1" t="s">
        <v>4823</v>
      </c>
      <c r="C3702" s="1" t="s">
        <v>7690</v>
      </c>
      <c r="D3702" s="1" t="s">
        <v>9722</v>
      </c>
      <c r="E3702" s="1">
        <v>124.6</v>
      </c>
      <c r="F3702" s="1">
        <v>124.6</v>
      </c>
    </row>
    <row r="3703" spans="1:6" x14ac:dyDescent="0.25">
      <c r="A3703" s="1" t="s">
        <v>2270</v>
      </c>
      <c r="B3703" s="1" t="s">
        <v>5827</v>
      </c>
      <c r="C3703" s="1" t="s">
        <v>7124</v>
      </c>
      <c r="D3703" s="1" t="s">
        <v>10286</v>
      </c>
      <c r="E3703" s="1">
        <v>125.3</v>
      </c>
      <c r="F3703" s="1">
        <v>125.3</v>
      </c>
    </row>
    <row r="3704" spans="1:6" x14ac:dyDescent="0.25">
      <c r="A3704" s="1" t="s">
        <v>1122</v>
      </c>
      <c r="B3704" s="1" t="s">
        <v>4679</v>
      </c>
      <c r="C3704" s="1" t="s">
        <v>7124</v>
      </c>
      <c r="D3704" s="1" t="s">
        <v>9454</v>
      </c>
      <c r="E3704" s="1">
        <v>126</v>
      </c>
      <c r="F3704" s="1">
        <v>126</v>
      </c>
    </row>
    <row r="3705" spans="1:6" x14ac:dyDescent="0.25">
      <c r="A3705" s="1" t="s">
        <v>596</v>
      </c>
      <c r="B3705" s="1" t="s">
        <v>4153</v>
      </c>
      <c r="C3705" s="1" t="s">
        <v>7124</v>
      </c>
      <c r="D3705" s="1" t="s">
        <v>8925</v>
      </c>
      <c r="E3705" s="1">
        <v>127.2</v>
      </c>
      <c r="F3705" s="1">
        <v>127.2</v>
      </c>
    </row>
    <row r="3706" spans="1:6" x14ac:dyDescent="0.25">
      <c r="A3706" s="1" t="s">
        <v>3542</v>
      </c>
      <c r="B3706" s="1" t="s">
        <v>7099</v>
      </c>
      <c r="C3706" s="1" t="s">
        <v>7124</v>
      </c>
      <c r="D3706" s="1" t="s">
        <v>9776</v>
      </c>
      <c r="E3706" s="1" t="s">
        <v>13029</v>
      </c>
      <c r="F3706" s="1">
        <v>127.9</v>
      </c>
    </row>
    <row r="3707" spans="1:6" x14ac:dyDescent="0.25">
      <c r="A3707" s="1" t="s">
        <v>2575</v>
      </c>
      <c r="B3707" s="1" t="s">
        <v>6132</v>
      </c>
      <c r="C3707" s="1" t="s">
        <v>7124</v>
      </c>
      <c r="D3707" s="1" t="s">
        <v>8916</v>
      </c>
      <c r="E3707" s="1">
        <v>128.80000000000001</v>
      </c>
      <c r="F3707" s="1">
        <v>128.80000000000001</v>
      </c>
    </row>
    <row r="3708" spans="1:6" x14ac:dyDescent="0.25">
      <c r="A3708" s="1" t="s">
        <v>2470</v>
      </c>
      <c r="B3708" s="1" t="s">
        <v>6027</v>
      </c>
      <c r="C3708" s="1" t="s">
        <v>7124</v>
      </c>
      <c r="D3708" s="1" t="s">
        <v>10410</v>
      </c>
      <c r="E3708" s="1">
        <v>134</v>
      </c>
      <c r="F3708" s="1">
        <v>134</v>
      </c>
    </row>
    <row r="3709" spans="1:6" x14ac:dyDescent="0.25">
      <c r="A3709" s="1" t="s">
        <v>1789</v>
      </c>
      <c r="B3709" s="1" t="s">
        <v>5346</v>
      </c>
      <c r="C3709" s="1" t="s">
        <v>7910</v>
      </c>
      <c r="D3709" s="1" t="s">
        <v>8933</v>
      </c>
      <c r="E3709" s="1">
        <v>134.19999999999999</v>
      </c>
      <c r="F3709" s="1">
        <v>134.19999999999999</v>
      </c>
    </row>
    <row r="3710" spans="1:6" x14ac:dyDescent="0.25">
      <c r="A3710" s="1" t="s">
        <v>723</v>
      </c>
      <c r="B3710" s="1" t="s">
        <v>4280</v>
      </c>
      <c r="C3710" s="1" t="s">
        <v>7124</v>
      </c>
      <c r="D3710" s="1" t="s">
        <v>8916</v>
      </c>
      <c r="E3710" s="1">
        <v>134.9</v>
      </c>
      <c r="F3710" s="1">
        <v>134.9</v>
      </c>
    </row>
    <row r="3711" spans="1:6" x14ac:dyDescent="0.25">
      <c r="A3711" s="1" t="s">
        <v>3223</v>
      </c>
      <c r="B3711" s="1" t="s">
        <v>6780</v>
      </c>
      <c r="C3711" s="1" t="s">
        <v>7124</v>
      </c>
      <c r="D3711" s="1" t="s">
        <v>9406</v>
      </c>
      <c r="E3711" s="1">
        <v>146.6</v>
      </c>
      <c r="F3711" s="1">
        <v>146.6</v>
      </c>
    </row>
    <row r="3712" spans="1:6" x14ac:dyDescent="0.25">
      <c r="A3712" s="1" t="s">
        <v>500</v>
      </c>
      <c r="B3712" s="1" t="s">
        <v>4057</v>
      </c>
      <c r="C3712" s="1" t="s">
        <v>7124</v>
      </c>
      <c r="D3712" s="1" t="s">
        <v>8925</v>
      </c>
      <c r="E3712" s="1" t="s">
        <v>12978</v>
      </c>
      <c r="F3712" s="1">
        <v>147</v>
      </c>
    </row>
    <row r="3713" spans="1:6" x14ac:dyDescent="0.25">
      <c r="A3713" s="1" t="s">
        <v>2666</v>
      </c>
      <c r="B3713" s="1" t="s">
        <v>6223</v>
      </c>
      <c r="C3713" s="1" t="s">
        <v>8310</v>
      </c>
      <c r="D3713" s="1" t="s">
        <v>10519</v>
      </c>
      <c r="E3713" s="1">
        <v>147.19999999999999</v>
      </c>
      <c r="F3713" s="1">
        <v>147.19999999999999</v>
      </c>
    </row>
    <row r="3714" spans="1:6" x14ac:dyDescent="0.25">
      <c r="A3714" s="1" t="s">
        <v>1781</v>
      </c>
      <c r="B3714" s="1" t="s">
        <v>5338</v>
      </c>
      <c r="C3714" s="1" t="s">
        <v>7124</v>
      </c>
      <c r="D3714" s="1" t="s">
        <v>8916</v>
      </c>
      <c r="E3714" s="1">
        <v>148.30000000000001</v>
      </c>
      <c r="F3714" s="1">
        <v>148.30000000000001</v>
      </c>
    </row>
    <row r="3715" spans="1:6" x14ac:dyDescent="0.25">
      <c r="A3715" s="1" t="s">
        <v>1551</v>
      </c>
      <c r="B3715" s="1" t="s">
        <v>5108</v>
      </c>
      <c r="C3715" s="1" t="s">
        <v>7124</v>
      </c>
      <c r="D3715" s="1" t="s">
        <v>8916</v>
      </c>
      <c r="E3715" s="1">
        <v>151.80000000000001</v>
      </c>
      <c r="F3715" s="1">
        <v>151.80000000000001</v>
      </c>
    </row>
    <row r="3716" spans="1:6" x14ac:dyDescent="0.25">
      <c r="A3716" s="1" t="s">
        <v>1064</v>
      </c>
      <c r="B3716" s="1" t="s">
        <v>4621</v>
      </c>
      <c r="C3716" s="1" t="s">
        <v>7124</v>
      </c>
      <c r="D3716" s="1" t="s">
        <v>9605</v>
      </c>
      <c r="E3716" s="1">
        <v>154.30000000000001</v>
      </c>
      <c r="F3716" s="1">
        <v>154.30000000000001</v>
      </c>
    </row>
    <row r="3717" spans="1:6" x14ac:dyDescent="0.25">
      <c r="A3717" s="1" t="s">
        <v>3184</v>
      </c>
      <c r="B3717" s="1" t="s">
        <v>6741</v>
      </c>
      <c r="C3717" s="1" t="s">
        <v>7124</v>
      </c>
      <c r="D3717" s="1" t="s">
        <v>8925</v>
      </c>
      <c r="E3717" s="1">
        <v>155.19999999999999</v>
      </c>
      <c r="F3717" s="1">
        <v>155.19999999999999</v>
      </c>
    </row>
    <row r="3718" spans="1:6" x14ac:dyDescent="0.25">
      <c r="A3718" s="1" t="s">
        <v>3198</v>
      </c>
      <c r="B3718" s="1" t="s">
        <v>6755</v>
      </c>
      <c r="C3718" s="1" t="s">
        <v>7124</v>
      </c>
      <c r="D3718" s="1" t="s">
        <v>8925</v>
      </c>
      <c r="E3718" s="1">
        <v>156.80000000000001</v>
      </c>
      <c r="F3718" s="1">
        <v>156.80000000000001</v>
      </c>
    </row>
    <row r="3719" spans="1:6" x14ac:dyDescent="0.25">
      <c r="A3719" s="1" t="s">
        <v>2302</v>
      </c>
      <c r="B3719" s="1" t="s">
        <v>5859</v>
      </c>
      <c r="C3719" s="1" t="s">
        <v>7124</v>
      </c>
      <c r="D3719" s="1" t="s">
        <v>10177</v>
      </c>
      <c r="E3719" s="1">
        <v>162.69999999999999</v>
      </c>
      <c r="F3719" s="1">
        <v>162.69999999999999</v>
      </c>
    </row>
    <row r="3720" spans="1:6" x14ac:dyDescent="0.25">
      <c r="A3720" s="1" t="s">
        <v>508</v>
      </c>
      <c r="B3720" s="1" t="s">
        <v>4065</v>
      </c>
      <c r="C3720" s="1" t="s">
        <v>7124</v>
      </c>
      <c r="D3720" s="1" t="s">
        <v>9195</v>
      </c>
      <c r="E3720" s="1">
        <v>163.6</v>
      </c>
      <c r="F3720" s="1">
        <v>163.6</v>
      </c>
    </row>
    <row r="3721" spans="1:6" x14ac:dyDescent="0.25">
      <c r="A3721" s="1" t="s">
        <v>1756</v>
      </c>
      <c r="B3721" s="1" t="s">
        <v>5313</v>
      </c>
      <c r="C3721" s="1" t="s">
        <v>7124</v>
      </c>
      <c r="D3721" s="1" t="s">
        <v>9996</v>
      </c>
      <c r="E3721" s="1">
        <v>163.80000000000001</v>
      </c>
      <c r="F3721" s="1">
        <v>163.80000000000001</v>
      </c>
    </row>
    <row r="3722" spans="1:6" x14ac:dyDescent="0.25">
      <c r="A3722" s="1" t="s">
        <v>698</v>
      </c>
      <c r="B3722" s="1" t="s">
        <v>4255</v>
      </c>
      <c r="C3722" s="1" t="s">
        <v>7124</v>
      </c>
      <c r="D3722" s="1" t="s">
        <v>8916</v>
      </c>
      <c r="E3722" s="1">
        <v>164</v>
      </c>
      <c r="F3722" s="1">
        <v>164</v>
      </c>
    </row>
    <row r="3723" spans="1:6" x14ac:dyDescent="0.25">
      <c r="A3723" s="1" t="s">
        <v>2022</v>
      </c>
      <c r="B3723" s="1" t="s">
        <v>5579</v>
      </c>
      <c r="C3723" s="1" t="s">
        <v>7124</v>
      </c>
      <c r="D3723" s="1" t="s">
        <v>8925</v>
      </c>
      <c r="E3723" s="1">
        <v>165.7</v>
      </c>
      <c r="F3723" s="1">
        <v>165.7</v>
      </c>
    </row>
    <row r="3724" spans="1:6" x14ac:dyDescent="0.25">
      <c r="A3724" s="1" t="s">
        <v>1035</v>
      </c>
      <c r="B3724" s="1" t="s">
        <v>4592</v>
      </c>
      <c r="C3724" s="1" t="s">
        <v>7597</v>
      </c>
      <c r="D3724" s="1" t="s">
        <v>8938</v>
      </c>
      <c r="E3724" s="1">
        <v>165.9</v>
      </c>
      <c r="F3724" s="1">
        <v>165.9</v>
      </c>
    </row>
    <row r="3725" spans="1:6" x14ac:dyDescent="0.25">
      <c r="A3725" s="1" t="s">
        <v>3044</v>
      </c>
      <c r="B3725" s="1" t="s">
        <v>6601</v>
      </c>
      <c r="C3725" s="1" t="s">
        <v>7124</v>
      </c>
      <c r="D3725" s="1" t="s">
        <v>8916</v>
      </c>
      <c r="E3725" s="1">
        <v>166.5</v>
      </c>
      <c r="F3725" s="1">
        <v>166.5</v>
      </c>
    </row>
    <row r="3726" spans="1:6" x14ac:dyDescent="0.25">
      <c r="A3726" s="1" t="s">
        <v>777</v>
      </c>
      <c r="B3726" s="1" t="s">
        <v>4334</v>
      </c>
      <c r="C3726" s="1" t="s">
        <v>7124</v>
      </c>
      <c r="D3726" s="1" t="s">
        <v>8925</v>
      </c>
      <c r="E3726" s="1">
        <v>168.2</v>
      </c>
      <c r="F3726" s="1">
        <v>168.2</v>
      </c>
    </row>
    <row r="3727" spans="1:6" x14ac:dyDescent="0.25">
      <c r="A3727" s="1" t="s">
        <v>1757</v>
      </c>
      <c r="B3727" s="1" t="s">
        <v>5314</v>
      </c>
      <c r="C3727" s="1" t="s">
        <v>7124</v>
      </c>
      <c r="D3727" s="1" t="s">
        <v>8925</v>
      </c>
      <c r="E3727" s="1">
        <v>175.1</v>
      </c>
      <c r="F3727" s="1">
        <v>175.1</v>
      </c>
    </row>
    <row r="3728" spans="1:6" x14ac:dyDescent="0.25">
      <c r="A3728" s="1" t="s">
        <v>3347</v>
      </c>
      <c r="B3728" s="1" t="s">
        <v>6904</v>
      </c>
      <c r="C3728" s="1" t="s">
        <v>7124</v>
      </c>
      <c r="D3728" s="1" t="s">
        <v>8916</v>
      </c>
      <c r="E3728" s="1">
        <v>175.5</v>
      </c>
      <c r="F3728" s="1">
        <v>175.5</v>
      </c>
    </row>
    <row r="3729" spans="1:6" x14ac:dyDescent="0.25">
      <c r="A3729" s="1" t="s">
        <v>3384</v>
      </c>
      <c r="B3729" s="1" t="s">
        <v>6941</v>
      </c>
      <c r="C3729" s="1" t="s">
        <v>7124</v>
      </c>
      <c r="D3729" s="1" t="s">
        <v>8916</v>
      </c>
      <c r="E3729" s="1">
        <v>177.7</v>
      </c>
      <c r="F3729" s="1">
        <v>177.7</v>
      </c>
    </row>
    <row r="3730" spans="1:6" x14ac:dyDescent="0.25">
      <c r="A3730" s="1" t="s">
        <v>409</v>
      </c>
      <c r="B3730" s="1" t="s">
        <v>3966</v>
      </c>
      <c r="C3730" s="1" t="s">
        <v>7124</v>
      </c>
      <c r="D3730" s="1" t="s">
        <v>8916</v>
      </c>
      <c r="E3730" s="1">
        <v>184.7</v>
      </c>
      <c r="F3730" s="1">
        <v>184.7</v>
      </c>
    </row>
    <row r="3731" spans="1:6" x14ac:dyDescent="0.25">
      <c r="A3731" s="1" t="s">
        <v>2887</v>
      </c>
      <c r="B3731" s="1" t="s">
        <v>6444</v>
      </c>
      <c r="C3731" s="1" t="s">
        <v>7124</v>
      </c>
      <c r="D3731" s="1" t="s">
        <v>8925</v>
      </c>
      <c r="E3731" s="1">
        <v>186.3</v>
      </c>
      <c r="F3731" s="1">
        <v>186.3</v>
      </c>
    </row>
    <row r="3732" spans="1:6" x14ac:dyDescent="0.25">
      <c r="A3732" s="1" t="s">
        <v>3305</v>
      </c>
      <c r="B3732" s="1" t="s">
        <v>6862</v>
      </c>
      <c r="C3732" s="1" t="s">
        <v>8589</v>
      </c>
      <c r="D3732" s="1" t="s">
        <v>10882</v>
      </c>
      <c r="E3732" s="1">
        <v>187.5</v>
      </c>
      <c r="F3732" s="1">
        <v>187.5</v>
      </c>
    </row>
    <row r="3733" spans="1:6" x14ac:dyDescent="0.25">
      <c r="A3733" s="1" t="s">
        <v>12307</v>
      </c>
      <c r="B3733" s="1" t="s">
        <v>14759</v>
      </c>
      <c r="C3733" s="1" t="s">
        <v>7124</v>
      </c>
      <c r="D3733" s="1" t="s">
        <v>8925</v>
      </c>
      <c r="E3733" s="1">
        <v>188</v>
      </c>
      <c r="F3733" s="1">
        <v>188</v>
      </c>
    </row>
    <row r="3734" spans="1:6" x14ac:dyDescent="0.25">
      <c r="A3734" s="1" t="s">
        <v>495</v>
      </c>
      <c r="B3734" s="1" t="s">
        <v>4052</v>
      </c>
      <c r="C3734" s="1" t="s">
        <v>7124</v>
      </c>
      <c r="D3734" s="1" t="s">
        <v>8925</v>
      </c>
      <c r="E3734" s="1">
        <v>190.2</v>
      </c>
      <c r="F3734" s="1">
        <v>190.2</v>
      </c>
    </row>
    <row r="3735" spans="1:6" x14ac:dyDescent="0.25">
      <c r="A3735" s="1" t="s">
        <v>1537</v>
      </c>
      <c r="B3735" s="1" t="s">
        <v>5094</v>
      </c>
      <c r="C3735" s="1" t="s">
        <v>7124</v>
      </c>
      <c r="D3735" s="1" t="s">
        <v>8925</v>
      </c>
      <c r="E3735" s="1">
        <v>195.4</v>
      </c>
      <c r="F3735" s="1">
        <v>195.4</v>
      </c>
    </row>
    <row r="3736" spans="1:6" x14ac:dyDescent="0.25">
      <c r="A3736" s="1" t="s">
        <v>2230</v>
      </c>
      <c r="B3736" s="1" t="s">
        <v>5787</v>
      </c>
      <c r="C3736" s="1" t="s">
        <v>8115</v>
      </c>
      <c r="D3736" s="1" t="s">
        <v>10263</v>
      </c>
      <c r="E3736" s="1">
        <v>199.4</v>
      </c>
      <c r="F3736" s="1">
        <v>199.4</v>
      </c>
    </row>
    <row r="3737" spans="1:6" x14ac:dyDescent="0.25">
      <c r="A3737" s="1" t="s">
        <v>2283</v>
      </c>
      <c r="B3737" s="1" t="s">
        <v>5840</v>
      </c>
      <c r="C3737" s="1" t="s">
        <v>7124</v>
      </c>
      <c r="D3737" s="1" t="s">
        <v>9102</v>
      </c>
      <c r="E3737" s="1">
        <v>202.1</v>
      </c>
      <c r="F3737" s="1">
        <v>202.1</v>
      </c>
    </row>
    <row r="3738" spans="1:6" x14ac:dyDescent="0.25">
      <c r="A3738" s="1" t="s">
        <v>2738</v>
      </c>
      <c r="B3738" s="1" t="s">
        <v>6295</v>
      </c>
      <c r="C3738" s="1" t="s">
        <v>7124</v>
      </c>
      <c r="D3738" s="1" t="s">
        <v>8916</v>
      </c>
      <c r="E3738" s="1">
        <v>205.7</v>
      </c>
      <c r="F3738" s="1">
        <v>205.7</v>
      </c>
    </row>
    <row r="3739" spans="1:6" x14ac:dyDescent="0.25">
      <c r="A3739" s="1" t="s">
        <v>1331</v>
      </c>
      <c r="B3739" s="1" t="s">
        <v>4888</v>
      </c>
      <c r="C3739" s="1" t="s">
        <v>7124</v>
      </c>
      <c r="D3739" s="1" t="s">
        <v>8925</v>
      </c>
      <c r="E3739" s="1">
        <v>208.9</v>
      </c>
      <c r="F3739" s="1">
        <v>208.9</v>
      </c>
    </row>
    <row r="3740" spans="1:6" x14ac:dyDescent="0.25">
      <c r="A3740" s="1" t="s">
        <v>2167</v>
      </c>
      <c r="B3740" s="1" t="s">
        <v>5724</v>
      </c>
      <c r="C3740" s="1" t="s">
        <v>8092</v>
      </c>
      <c r="D3740" s="1" t="s">
        <v>10241</v>
      </c>
      <c r="E3740" s="1">
        <v>211.6</v>
      </c>
      <c r="F3740" s="1">
        <v>211.6</v>
      </c>
    </row>
    <row r="3741" spans="1:6" x14ac:dyDescent="0.25">
      <c r="A3741" s="1" t="s">
        <v>2700</v>
      </c>
      <c r="B3741" s="1" t="s">
        <v>6257</v>
      </c>
      <c r="C3741" s="1" t="s">
        <v>7124</v>
      </c>
      <c r="D3741" s="1" t="s">
        <v>8925</v>
      </c>
      <c r="E3741" s="1">
        <v>213.5</v>
      </c>
      <c r="F3741" s="1">
        <v>213.5</v>
      </c>
    </row>
    <row r="3742" spans="1:6" x14ac:dyDescent="0.25">
      <c r="A3742" s="1" t="s">
        <v>1318</v>
      </c>
      <c r="B3742" s="1" t="s">
        <v>4875</v>
      </c>
      <c r="C3742" s="1" t="s">
        <v>7124</v>
      </c>
      <c r="D3742" s="1" t="s">
        <v>9757</v>
      </c>
      <c r="E3742" s="1">
        <v>218.5</v>
      </c>
      <c r="F3742" s="1">
        <v>218.5</v>
      </c>
    </row>
    <row r="3743" spans="1:6" x14ac:dyDescent="0.25">
      <c r="A3743" s="1" t="s">
        <v>326</v>
      </c>
      <c r="B3743" s="1" t="s">
        <v>3883</v>
      </c>
      <c r="C3743" s="1" t="s">
        <v>7124</v>
      </c>
      <c r="D3743" s="1" t="s">
        <v>8925</v>
      </c>
      <c r="E3743" s="1">
        <v>226.3</v>
      </c>
      <c r="F3743" s="1">
        <v>226.3</v>
      </c>
    </row>
    <row r="3744" spans="1:6" x14ac:dyDescent="0.25">
      <c r="A3744" s="1" t="s">
        <v>3060</v>
      </c>
      <c r="B3744" s="1" t="s">
        <v>6617</v>
      </c>
      <c r="C3744" s="1" t="s">
        <v>7124</v>
      </c>
      <c r="D3744" s="1" t="s">
        <v>8925</v>
      </c>
      <c r="E3744" s="1">
        <v>231</v>
      </c>
      <c r="F3744" s="1">
        <v>231</v>
      </c>
    </row>
    <row r="3745" spans="1:6" x14ac:dyDescent="0.25">
      <c r="A3745" s="1" t="s">
        <v>1186</v>
      </c>
      <c r="B3745" s="1" t="s">
        <v>4743</v>
      </c>
      <c r="C3745" s="1" t="s">
        <v>7124</v>
      </c>
      <c r="D3745" s="1" t="s">
        <v>8925</v>
      </c>
      <c r="E3745" s="1" t="s">
        <v>12986</v>
      </c>
      <c r="F3745" s="1">
        <v>240.8</v>
      </c>
    </row>
    <row r="3746" spans="1:6" x14ac:dyDescent="0.25">
      <c r="A3746" s="1" t="s">
        <v>2537</v>
      </c>
      <c r="B3746" s="1" t="s">
        <v>6094</v>
      </c>
      <c r="C3746" s="1" t="s">
        <v>7124</v>
      </c>
      <c r="D3746" s="1" t="s">
        <v>8925</v>
      </c>
      <c r="E3746" s="1">
        <v>242.8</v>
      </c>
      <c r="F3746" s="1">
        <v>242.8</v>
      </c>
    </row>
    <row r="3747" spans="1:6" x14ac:dyDescent="0.25">
      <c r="A3747" s="1" t="s">
        <v>1154</v>
      </c>
      <c r="B3747" s="1" t="s">
        <v>4711</v>
      </c>
      <c r="C3747" s="1" t="s">
        <v>7124</v>
      </c>
      <c r="D3747" s="1" t="s">
        <v>8925</v>
      </c>
      <c r="E3747" s="1">
        <v>243.2</v>
      </c>
      <c r="F3747" s="1">
        <v>243.2</v>
      </c>
    </row>
    <row r="3748" spans="1:6" x14ac:dyDescent="0.25">
      <c r="A3748" s="1" t="s">
        <v>1333</v>
      </c>
      <c r="B3748" s="1" t="s">
        <v>4890</v>
      </c>
      <c r="C3748" s="1" t="s">
        <v>7124</v>
      </c>
      <c r="D3748" s="1" t="s">
        <v>8916</v>
      </c>
      <c r="E3748" s="1">
        <v>245.6</v>
      </c>
      <c r="F3748" s="1">
        <v>245.6</v>
      </c>
    </row>
    <row r="3749" spans="1:6" x14ac:dyDescent="0.25">
      <c r="A3749" s="1" t="s">
        <v>2962</v>
      </c>
      <c r="B3749" s="1" t="s">
        <v>6519</v>
      </c>
      <c r="C3749" s="1" t="s">
        <v>7124</v>
      </c>
      <c r="D3749" s="1" t="s">
        <v>8925</v>
      </c>
      <c r="E3749" s="1">
        <v>247.1</v>
      </c>
      <c r="F3749" s="1">
        <v>247.1</v>
      </c>
    </row>
    <row r="3750" spans="1:6" x14ac:dyDescent="0.25">
      <c r="A3750" s="1" t="s">
        <v>2196</v>
      </c>
      <c r="B3750" s="1" t="s">
        <v>5753</v>
      </c>
      <c r="C3750" s="1" t="s">
        <v>7124</v>
      </c>
      <c r="D3750" s="1" t="s">
        <v>8925</v>
      </c>
      <c r="E3750" s="1" t="s">
        <v>12995</v>
      </c>
      <c r="F3750" s="1">
        <v>250.4</v>
      </c>
    </row>
    <row r="3751" spans="1:6" x14ac:dyDescent="0.25">
      <c r="A3751" s="1" t="s">
        <v>2099</v>
      </c>
      <c r="B3751" s="1" t="s">
        <v>5656</v>
      </c>
      <c r="C3751" s="1" t="s">
        <v>7124</v>
      </c>
      <c r="D3751" s="1" t="s">
        <v>8925</v>
      </c>
      <c r="E3751" s="1">
        <v>256.3</v>
      </c>
      <c r="F3751" s="1">
        <v>256.3</v>
      </c>
    </row>
    <row r="3752" spans="1:6" x14ac:dyDescent="0.25">
      <c r="A3752" s="1" t="s">
        <v>2624</v>
      </c>
      <c r="B3752" s="1" t="s">
        <v>6181</v>
      </c>
      <c r="C3752" s="1" t="s">
        <v>8289</v>
      </c>
      <c r="D3752" s="1" t="s">
        <v>10490</v>
      </c>
      <c r="E3752" s="1">
        <v>257.8</v>
      </c>
      <c r="F3752" s="1">
        <v>257.8</v>
      </c>
    </row>
    <row r="3753" spans="1:6" x14ac:dyDescent="0.25">
      <c r="A3753" s="1" t="s">
        <v>3471</v>
      </c>
      <c r="B3753" s="1" t="s">
        <v>7028</v>
      </c>
      <c r="C3753" s="1" t="s">
        <v>7124</v>
      </c>
      <c r="D3753" s="1" t="s">
        <v>8916</v>
      </c>
      <c r="E3753" s="1">
        <v>258.39999999999998</v>
      </c>
      <c r="F3753" s="1">
        <v>258.39999999999998</v>
      </c>
    </row>
    <row r="3754" spans="1:6" x14ac:dyDescent="0.25">
      <c r="A3754" s="1" t="s">
        <v>1802</v>
      </c>
      <c r="B3754" s="1" t="s">
        <v>5359</v>
      </c>
      <c r="C3754" s="1" t="s">
        <v>7124</v>
      </c>
      <c r="D3754" s="1" t="s">
        <v>8925</v>
      </c>
      <c r="E3754" s="1">
        <v>260.60000000000002</v>
      </c>
      <c r="F3754" s="1">
        <v>260.60000000000002</v>
      </c>
    </row>
    <row r="3755" spans="1:6" x14ac:dyDescent="0.25">
      <c r="A3755" s="1" t="s">
        <v>1648</v>
      </c>
      <c r="B3755" s="1" t="s">
        <v>5205</v>
      </c>
      <c r="C3755" s="1" t="s">
        <v>7124</v>
      </c>
      <c r="D3755" s="1" t="s">
        <v>8925</v>
      </c>
      <c r="E3755" s="1">
        <v>267.60000000000002</v>
      </c>
      <c r="F3755" s="1">
        <v>267.60000000000002</v>
      </c>
    </row>
    <row r="3756" spans="1:6" x14ac:dyDescent="0.25">
      <c r="A3756" s="1" t="s">
        <v>2875</v>
      </c>
      <c r="B3756" s="1" t="s">
        <v>6432</v>
      </c>
      <c r="C3756" s="1" t="s">
        <v>7124</v>
      </c>
      <c r="D3756" s="1" t="s">
        <v>8916</v>
      </c>
      <c r="E3756" s="1">
        <v>281.10000000000002</v>
      </c>
      <c r="F3756" s="1">
        <v>281.10000000000002</v>
      </c>
    </row>
    <row r="3757" spans="1:6" x14ac:dyDescent="0.25">
      <c r="A3757" s="1" t="s">
        <v>3053</v>
      </c>
      <c r="B3757" s="1" t="s">
        <v>6610</v>
      </c>
      <c r="C3757" s="1" t="s">
        <v>7124</v>
      </c>
      <c r="D3757" s="1" t="s">
        <v>10726</v>
      </c>
      <c r="E3757" s="1">
        <v>299.10000000000002</v>
      </c>
      <c r="F3757" s="1">
        <v>299.10000000000002</v>
      </c>
    </row>
    <row r="3758" spans="1:6" x14ac:dyDescent="0.25">
      <c r="A3758" s="1" t="s">
        <v>2195</v>
      </c>
      <c r="B3758" s="1" t="s">
        <v>5752</v>
      </c>
      <c r="C3758" s="1" t="s">
        <v>7124</v>
      </c>
      <c r="D3758" s="1" t="s">
        <v>8925</v>
      </c>
      <c r="E3758" s="1">
        <v>312</v>
      </c>
      <c r="F3758" s="1">
        <v>312</v>
      </c>
    </row>
    <row r="3759" spans="1:6" x14ac:dyDescent="0.25">
      <c r="A3759" s="1" t="s">
        <v>1535</v>
      </c>
      <c r="B3759" s="1" t="s">
        <v>5092</v>
      </c>
      <c r="C3759" s="1" t="s">
        <v>7806</v>
      </c>
      <c r="D3759" s="1" t="s">
        <v>9866</v>
      </c>
      <c r="E3759" s="1">
        <v>315.7</v>
      </c>
      <c r="F3759" s="1">
        <v>315.7</v>
      </c>
    </row>
    <row r="3760" spans="1:6" x14ac:dyDescent="0.25">
      <c r="A3760" s="1" t="s">
        <v>602</v>
      </c>
      <c r="B3760" s="1" t="s">
        <v>4159</v>
      </c>
      <c r="C3760" s="1" t="s">
        <v>7124</v>
      </c>
      <c r="D3760" s="1" t="s">
        <v>8925</v>
      </c>
      <c r="E3760" s="1" t="s">
        <v>12979</v>
      </c>
      <c r="F3760" s="1">
        <v>347</v>
      </c>
    </row>
    <row r="3761" spans="1:6" x14ac:dyDescent="0.25">
      <c r="A3761" s="1" t="s">
        <v>1745</v>
      </c>
      <c r="B3761" s="1" t="s">
        <v>5302</v>
      </c>
      <c r="C3761" s="1" t="s">
        <v>7124</v>
      </c>
      <c r="D3761" s="1" t="s">
        <v>8925</v>
      </c>
      <c r="E3761" s="1">
        <v>364.1</v>
      </c>
      <c r="F3761" s="1">
        <v>364.1</v>
      </c>
    </row>
    <row r="3762" spans="1:6" x14ac:dyDescent="0.25">
      <c r="A3762" s="1" t="s">
        <v>1448</v>
      </c>
      <c r="B3762" s="1" t="s">
        <v>5005</v>
      </c>
      <c r="C3762" s="1" t="s">
        <v>7124</v>
      </c>
      <c r="D3762" s="1" t="s">
        <v>8925</v>
      </c>
      <c r="E3762" s="1">
        <v>365.8</v>
      </c>
      <c r="F3762" s="1">
        <v>365.8</v>
      </c>
    </row>
    <row r="3763" spans="1:6" x14ac:dyDescent="0.25">
      <c r="A3763" s="1" t="s">
        <v>604</v>
      </c>
      <c r="B3763" s="1" t="s">
        <v>4161</v>
      </c>
      <c r="C3763" s="1" t="s">
        <v>7124</v>
      </c>
      <c r="D3763" s="1" t="s">
        <v>8925</v>
      </c>
      <c r="E3763" s="1">
        <v>382.5</v>
      </c>
      <c r="F3763" s="1">
        <v>382.5</v>
      </c>
    </row>
    <row r="3764" spans="1:6" x14ac:dyDescent="0.25">
      <c r="A3764" s="1" t="s">
        <v>1519</v>
      </c>
      <c r="B3764" s="1" t="s">
        <v>5076</v>
      </c>
      <c r="C3764" s="1" t="s">
        <v>7124</v>
      </c>
      <c r="D3764" s="1" t="s">
        <v>8916</v>
      </c>
      <c r="E3764" s="1">
        <v>382.5</v>
      </c>
      <c r="F3764" s="1">
        <v>382.5</v>
      </c>
    </row>
    <row r="3765" spans="1:6" x14ac:dyDescent="0.25">
      <c r="A3765" s="1" t="s">
        <v>1538</v>
      </c>
      <c r="B3765" s="1" t="s">
        <v>5095</v>
      </c>
      <c r="C3765" s="1" t="s">
        <v>7124</v>
      </c>
      <c r="D3765" s="1" t="s">
        <v>8925</v>
      </c>
      <c r="E3765" s="1">
        <v>390.6</v>
      </c>
      <c r="F3765" s="1">
        <v>390.6</v>
      </c>
    </row>
    <row r="3766" spans="1:6" x14ac:dyDescent="0.25">
      <c r="A3766" s="1" t="s">
        <v>890</v>
      </c>
      <c r="B3766" s="1" t="s">
        <v>4447</v>
      </c>
      <c r="C3766" s="1" t="s">
        <v>7124</v>
      </c>
      <c r="D3766" s="1" t="s">
        <v>9406</v>
      </c>
      <c r="E3766" s="1">
        <v>394.1</v>
      </c>
      <c r="F3766" s="1">
        <v>394.1</v>
      </c>
    </row>
    <row r="3767" spans="1:6" x14ac:dyDescent="0.25">
      <c r="A3767" s="1" t="s">
        <v>3540</v>
      </c>
      <c r="B3767" s="1" t="s">
        <v>7097</v>
      </c>
      <c r="C3767" s="1" t="s">
        <v>8685</v>
      </c>
      <c r="D3767" s="1" t="s">
        <v>11016</v>
      </c>
      <c r="E3767" s="1">
        <v>397.2</v>
      </c>
      <c r="F3767" s="1">
        <v>397.2</v>
      </c>
    </row>
    <row r="3768" spans="1:6" x14ac:dyDescent="0.25">
      <c r="A3768" s="1" t="s">
        <v>626</v>
      </c>
      <c r="B3768" s="1" t="s">
        <v>4183</v>
      </c>
      <c r="C3768" s="1" t="s">
        <v>7124</v>
      </c>
      <c r="D3768" s="1" t="s">
        <v>9038</v>
      </c>
      <c r="E3768" s="1">
        <v>402.2</v>
      </c>
      <c r="F3768" s="1">
        <v>402.2</v>
      </c>
    </row>
    <row r="3769" spans="1:6" x14ac:dyDescent="0.25">
      <c r="A3769" s="1" t="s">
        <v>2324</v>
      </c>
      <c r="B3769" s="1" t="s">
        <v>5881</v>
      </c>
      <c r="C3769" s="1" t="s">
        <v>8163</v>
      </c>
      <c r="D3769" s="1" t="s">
        <v>10322</v>
      </c>
      <c r="E3769" s="1">
        <v>403.2</v>
      </c>
      <c r="F3769" s="1">
        <v>403.2</v>
      </c>
    </row>
    <row r="3770" spans="1:6" x14ac:dyDescent="0.25">
      <c r="A3770" s="1" t="s">
        <v>569</v>
      </c>
      <c r="B3770" s="1" t="s">
        <v>4126</v>
      </c>
      <c r="C3770" s="1" t="s">
        <v>7124</v>
      </c>
      <c r="D3770" s="1" t="s">
        <v>8925</v>
      </c>
      <c r="E3770" s="1">
        <v>409.8</v>
      </c>
      <c r="F3770" s="1">
        <v>409.8</v>
      </c>
    </row>
    <row r="3771" spans="1:6" x14ac:dyDescent="0.25">
      <c r="A3771" s="1" t="s">
        <v>2303</v>
      </c>
      <c r="B3771" s="1" t="s">
        <v>5860</v>
      </c>
      <c r="C3771" s="1" t="s">
        <v>8153</v>
      </c>
      <c r="D3771" s="1" t="s">
        <v>10310</v>
      </c>
      <c r="E3771" s="1">
        <v>424.1</v>
      </c>
      <c r="F3771" s="1">
        <v>424.1</v>
      </c>
    </row>
    <row r="3772" spans="1:6" x14ac:dyDescent="0.25">
      <c r="A3772" s="1" t="s">
        <v>973</v>
      </c>
      <c r="B3772" s="1" t="s">
        <v>4530</v>
      </c>
      <c r="C3772" s="1" t="s">
        <v>7575</v>
      </c>
      <c r="D3772" s="1" t="s">
        <v>9556</v>
      </c>
      <c r="E3772" s="1">
        <v>424.7</v>
      </c>
      <c r="F3772" s="1">
        <v>424.7</v>
      </c>
    </row>
    <row r="3773" spans="1:6" x14ac:dyDescent="0.25">
      <c r="A3773" s="1" t="s">
        <v>1338</v>
      </c>
      <c r="B3773" s="1" t="s">
        <v>4895</v>
      </c>
      <c r="C3773" s="1" t="s">
        <v>7730</v>
      </c>
      <c r="D3773" s="1" t="s">
        <v>9767</v>
      </c>
      <c r="E3773" s="1">
        <v>435</v>
      </c>
      <c r="F3773" s="1">
        <v>435</v>
      </c>
    </row>
    <row r="3774" spans="1:6" x14ac:dyDescent="0.25">
      <c r="A3774" s="1" t="s">
        <v>1811</v>
      </c>
      <c r="B3774" s="1" t="s">
        <v>5368</v>
      </c>
      <c r="C3774" s="1" t="s">
        <v>7921</v>
      </c>
      <c r="D3774" s="1" t="s">
        <v>10029</v>
      </c>
      <c r="E3774" s="1">
        <v>437.4</v>
      </c>
      <c r="F3774" s="1">
        <v>437.4</v>
      </c>
    </row>
    <row r="3775" spans="1:6" x14ac:dyDescent="0.25">
      <c r="A3775" s="1" t="s">
        <v>1473</v>
      </c>
      <c r="B3775" s="1" t="s">
        <v>5030</v>
      </c>
      <c r="C3775" s="1" t="s">
        <v>7782</v>
      </c>
      <c r="D3775" s="1" t="s">
        <v>9834</v>
      </c>
      <c r="E3775" s="1">
        <v>446.7</v>
      </c>
      <c r="F3775" s="1">
        <v>446.7</v>
      </c>
    </row>
    <row r="3776" spans="1:6" x14ac:dyDescent="0.25">
      <c r="A3776" s="1" t="s">
        <v>3399</v>
      </c>
      <c r="B3776" s="1" t="s">
        <v>6956</v>
      </c>
      <c r="C3776" s="1" t="s">
        <v>7124</v>
      </c>
      <c r="D3776" s="1" t="s">
        <v>8925</v>
      </c>
      <c r="E3776" s="1">
        <v>476.1</v>
      </c>
      <c r="F3776" s="1">
        <v>476.1</v>
      </c>
    </row>
    <row r="3777" spans="1:6" x14ac:dyDescent="0.25">
      <c r="A3777" s="1" t="s">
        <v>1441</v>
      </c>
      <c r="B3777" s="1" t="s">
        <v>4998</v>
      </c>
      <c r="C3777" s="1" t="s">
        <v>7124</v>
      </c>
      <c r="D3777" s="1" t="s">
        <v>8925</v>
      </c>
      <c r="E3777" s="1">
        <v>481.2</v>
      </c>
      <c r="F3777" s="1">
        <v>481.2</v>
      </c>
    </row>
    <row r="3778" spans="1:6" x14ac:dyDescent="0.25">
      <c r="A3778" s="1" t="s">
        <v>1441</v>
      </c>
      <c r="B3778" s="1" t="s">
        <v>4998</v>
      </c>
      <c r="C3778" s="1" t="s">
        <v>7124</v>
      </c>
      <c r="D3778" s="1" t="s">
        <v>8925</v>
      </c>
      <c r="E3778" s="1">
        <v>481.2</v>
      </c>
      <c r="F3778" s="1">
        <v>481.2</v>
      </c>
    </row>
    <row r="3779" spans="1:6" x14ac:dyDescent="0.25">
      <c r="A3779" s="1" t="s">
        <v>542</v>
      </c>
      <c r="B3779" s="1" t="s">
        <v>4099</v>
      </c>
      <c r="C3779" s="1" t="s">
        <v>7124</v>
      </c>
      <c r="D3779" s="1" t="s">
        <v>8925</v>
      </c>
      <c r="E3779" s="1">
        <v>488.1</v>
      </c>
      <c r="F3779" s="1">
        <v>488.1</v>
      </c>
    </row>
    <row r="3780" spans="1:6" x14ac:dyDescent="0.25">
      <c r="A3780" s="1" t="s">
        <v>2309</v>
      </c>
      <c r="B3780" s="1" t="s">
        <v>5866</v>
      </c>
      <c r="C3780" s="1" t="s">
        <v>7124</v>
      </c>
      <c r="D3780" s="1" t="s">
        <v>8925</v>
      </c>
      <c r="E3780" s="1">
        <v>535.70000000000005</v>
      </c>
      <c r="F3780" s="1">
        <v>535.70000000000005</v>
      </c>
    </row>
    <row r="3781" spans="1:6" x14ac:dyDescent="0.25">
      <c r="A3781" s="1" t="s">
        <v>3130</v>
      </c>
      <c r="B3781" s="1" t="s">
        <v>6687</v>
      </c>
      <c r="C3781" s="1" t="s">
        <v>7124</v>
      </c>
      <c r="D3781" s="1" t="s">
        <v>8925</v>
      </c>
      <c r="E3781" s="1" t="s">
        <v>13021</v>
      </c>
      <c r="F3781" s="1">
        <v>558.29999999999995</v>
      </c>
    </row>
    <row r="3782" spans="1:6" x14ac:dyDescent="0.25">
      <c r="A3782" s="1" t="s">
        <v>2693</v>
      </c>
      <c r="B3782" s="1" t="s">
        <v>6250</v>
      </c>
      <c r="C3782" s="1" t="s">
        <v>8324</v>
      </c>
      <c r="D3782" s="1" t="s">
        <v>8925</v>
      </c>
      <c r="E3782" s="1">
        <v>585.5</v>
      </c>
      <c r="F3782" s="1">
        <v>585.5</v>
      </c>
    </row>
    <row r="3783" spans="1:6" x14ac:dyDescent="0.25">
      <c r="A3783" s="1" t="s">
        <v>2363</v>
      </c>
      <c r="B3783" s="1" t="s">
        <v>5920</v>
      </c>
      <c r="C3783" s="1" t="s">
        <v>7124</v>
      </c>
      <c r="D3783" s="1" t="s">
        <v>8925</v>
      </c>
      <c r="E3783" s="1" t="s">
        <v>13002</v>
      </c>
      <c r="F3783" s="1">
        <v>597.5</v>
      </c>
    </row>
    <row r="3784" spans="1:6" x14ac:dyDescent="0.25">
      <c r="A3784" s="1" t="s">
        <v>925</v>
      </c>
      <c r="B3784" s="1" t="s">
        <v>4482</v>
      </c>
      <c r="C3784" s="1" t="s">
        <v>7124</v>
      </c>
      <c r="D3784" s="1" t="s">
        <v>9406</v>
      </c>
      <c r="E3784" s="1">
        <v>612.4</v>
      </c>
      <c r="F3784" s="1">
        <v>612.4</v>
      </c>
    </row>
    <row r="3785" spans="1:6" x14ac:dyDescent="0.25">
      <c r="A3785" s="1" t="s">
        <v>2098</v>
      </c>
      <c r="B3785" s="1" t="s">
        <v>5655</v>
      </c>
      <c r="C3785" s="1" t="s">
        <v>7124</v>
      </c>
      <c r="D3785" s="1" t="s">
        <v>8925</v>
      </c>
      <c r="E3785" s="1">
        <v>639.29999999999995</v>
      </c>
      <c r="F3785" s="1">
        <v>639.29999999999995</v>
      </c>
    </row>
    <row r="3786" spans="1:6" x14ac:dyDescent="0.25">
      <c r="A3786" s="1" t="s">
        <v>2267</v>
      </c>
      <c r="B3786" s="1" t="s">
        <v>5824</v>
      </c>
      <c r="C3786" s="1" t="s">
        <v>8134</v>
      </c>
      <c r="D3786" s="1" t="s">
        <v>10284</v>
      </c>
      <c r="E3786" s="1">
        <v>645.79999999999995</v>
      </c>
      <c r="F3786" s="1">
        <v>645.79999999999995</v>
      </c>
    </row>
    <row r="3787" spans="1:6" x14ac:dyDescent="0.25">
      <c r="A3787" s="1" t="s">
        <v>293</v>
      </c>
      <c r="B3787" s="1" t="s">
        <v>3850</v>
      </c>
      <c r="C3787" s="1" t="s">
        <v>7259</v>
      </c>
      <c r="D3787" s="1" t="s">
        <v>9122</v>
      </c>
      <c r="E3787" s="1">
        <v>669.8</v>
      </c>
      <c r="F3787" s="1">
        <v>669.8</v>
      </c>
    </row>
    <row r="3788" spans="1:6" x14ac:dyDescent="0.25">
      <c r="A3788" s="1" t="s">
        <v>2200</v>
      </c>
      <c r="B3788" s="1" t="s">
        <v>5757</v>
      </c>
      <c r="C3788" s="1" t="s">
        <v>7124</v>
      </c>
      <c r="D3788" s="1" t="s">
        <v>8986</v>
      </c>
      <c r="E3788" s="1">
        <v>675.9</v>
      </c>
      <c r="F3788" s="1">
        <v>675.9</v>
      </c>
    </row>
    <row r="3789" spans="1:6" x14ac:dyDescent="0.25">
      <c r="A3789" s="1" t="s">
        <v>1322</v>
      </c>
      <c r="B3789" s="1" t="s">
        <v>4879</v>
      </c>
      <c r="C3789" s="1" t="s">
        <v>7124</v>
      </c>
      <c r="D3789" s="1" t="s">
        <v>9760</v>
      </c>
      <c r="E3789" s="1">
        <v>694.4</v>
      </c>
      <c r="F3789" s="1">
        <v>694.4</v>
      </c>
    </row>
    <row r="3790" spans="1:6" x14ac:dyDescent="0.25">
      <c r="A3790" s="1" t="s">
        <v>239</v>
      </c>
      <c r="B3790" s="1" t="s">
        <v>3796</v>
      </c>
      <c r="C3790" s="1" t="s">
        <v>7124</v>
      </c>
      <c r="D3790" s="1" t="s">
        <v>9084</v>
      </c>
      <c r="E3790" s="1">
        <v>709.6</v>
      </c>
      <c r="F3790" s="1">
        <v>709.6</v>
      </c>
    </row>
    <row r="3791" spans="1:6" x14ac:dyDescent="0.25">
      <c r="A3791" s="1" t="s">
        <v>2478</v>
      </c>
      <c r="B3791" s="1" t="s">
        <v>6035</v>
      </c>
      <c r="C3791" s="1" t="s">
        <v>7124</v>
      </c>
      <c r="D3791" s="1" t="s">
        <v>8916</v>
      </c>
      <c r="E3791" s="1" t="s">
        <v>13007</v>
      </c>
      <c r="F3791" s="1">
        <v>761.9</v>
      </c>
    </row>
    <row r="3792" spans="1:6" x14ac:dyDescent="0.25">
      <c r="A3792" s="1" t="s">
        <v>3506</v>
      </c>
      <c r="B3792" s="1" t="s">
        <v>7063</v>
      </c>
      <c r="C3792" s="1" t="s">
        <v>7124</v>
      </c>
      <c r="D3792" s="1" t="s">
        <v>8925</v>
      </c>
      <c r="E3792" s="1">
        <v>763.2</v>
      </c>
      <c r="F3792" s="1">
        <v>763.2</v>
      </c>
    </row>
    <row r="3793" spans="1:6" x14ac:dyDescent="0.25">
      <c r="A3793" s="1" t="s">
        <v>2669</v>
      </c>
      <c r="B3793" s="1" t="s">
        <v>6226</v>
      </c>
      <c r="C3793" s="1" t="s">
        <v>7124</v>
      </c>
      <c r="D3793" s="1" t="s">
        <v>8925</v>
      </c>
      <c r="E3793" s="1">
        <v>773.5</v>
      </c>
      <c r="F3793" s="1">
        <v>773.5</v>
      </c>
    </row>
    <row r="3794" spans="1:6" x14ac:dyDescent="0.25">
      <c r="A3794" s="1" t="s">
        <v>2894</v>
      </c>
      <c r="B3794" s="1" t="s">
        <v>6451</v>
      </c>
      <c r="C3794" s="1" t="s">
        <v>7124</v>
      </c>
      <c r="D3794" s="1" t="s">
        <v>8925</v>
      </c>
      <c r="E3794" s="1">
        <v>814.3</v>
      </c>
      <c r="F3794" s="1">
        <v>814.3</v>
      </c>
    </row>
    <row r="3795" spans="1:6" x14ac:dyDescent="0.25">
      <c r="A3795" s="1" t="s">
        <v>3469</v>
      </c>
      <c r="B3795" s="1" t="s">
        <v>7026</v>
      </c>
      <c r="C3795" s="1" t="s">
        <v>8654</v>
      </c>
      <c r="D3795" s="1" t="s">
        <v>10973</v>
      </c>
      <c r="E3795" s="1">
        <v>847.5</v>
      </c>
      <c r="F3795" s="1">
        <v>847.5</v>
      </c>
    </row>
    <row r="3796" spans="1:6" x14ac:dyDescent="0.25">
      <c r="A3796" s="1" t="s">
        <v>2249</v>
      </c>
      <c r="B3796" s="1" t="s">
        <v>5806</v>
      </c>
      <c r="C3796" s="1" t="s">
        <v>8127</v>
      </c>
      <c r="D3796" s="1" t="s">
        <v>10275</v>
      </c>
      <c r="E3796" s="1">
        <v>851.2</v>
      </c>
      <c r="F3796" s="1">
        <v>851.2</v>
      </c>
    </row>
    <row r="3797" spans="1:6" x14ac:dyDescent="0.25">
      <c r="A3797" s="1" t="s">
        <v>893</v>
      </c>
      <c r="B3797" s="1" t="s">
        <v>4450</v>
      </c>
      <c r="C3797" s="1" t="s">
        <v>7542</v>
      </c>
      <c r="D3797" s="1" t="s">
        <v>9507</v>
      </c>
      <c r="E3797" s="1" t="s">
        <v>12982</v>
      </c>
      <c r="F3797" s="1">
        <v>895.4</v>
      </c>
    </row>
    <row r="3798" spans="1:6" x14ac:dyDescent="0.25">
      <c r="A3798" s="1" t="s">
        <v>1389</v>
      </c>
      <c r="B3798" s="1" t="s">
        <v>4946</v>
      </c>
      <c r="C3798" s="1" t="s">
        <v>7753</v>
      </c>
      <c r="D3798" s="1" t="s">
        <v>9785</v>
      </c>
      <c r="E3798" s="1">
        <v>925.1</v>
      </c>
      <c r="F3798" s="1">
        <v>925.1</v>
      </c>
    </row>
    <row r="3799" spans="1:6" x14ac:dyDescent="0.25">
      <c r="A3799" s="1" t="s">
        <v>1654</v>
      </c>
      <c r="B3799" s="1" t="s">
        <v>5211</v>
      </c>
      <c r="C3799" s="1" t="s">
        <v>7124</v>
      </c>
      <c r="D3799" s="1" t="s">
        <v>8925</v>
      </c>
      <c r="E3799" s="1">
        <v>954.4</v>
      </c>
      <c r="F3799" s="1">
        <v>954.4</v>
      </c>
    </row>
    <row r="3800" spans="1:6" x14ac:dyDescent="0.25">
      <c r="A3800" s="1" t="s">
        <v>1563</v>
      </c>
      <c r="B3800" s="1" t="s">
        <v>5120</v>
      </c>
      <c r="C3800" s="1" t="s">
        <v>7124</v>
      </c>
      <c r="D3800" s="1" t="s">
        <v>9881</v>
      </c>
      <c r="E3800" s="1">
        <v>978.5</v>
      </c>
      <c r="F3800" s="1">
        <v>978.5</v>
      </c>
    </row>
    <row r="3801" spans="1:6" x14ac:dyDescent="0.25">
      <c r="A3801" s="1" t="s">
        <v>3475</v>
      </c>
      <c r="B3801" s="1" t="s">
        <v>7032</v>
      </c>
      <c r="C3801" s="1" t="s">
        <v>7124</v>
      </c>
      <c r="D3801" s="1" t="s">
        <v>8925</v>
      </c>
      <c r="E3801" s="1">
        <v>1007.3</v>
      </c>
      <c r="F3801" s="1">
        <v>1007.3</v>
      </c>
    </row>
    <row r="3802" spans="1:6" x14ac:dyDescent="0.25">
      <c r="A3802" s="1" t="s">
        <v>1321</v>
      </c>
      <c r="B3802" s="1" t="s">
        <v>4878</v>
      </c>
      <c r="C3802" s="1" t="s">
        <v>7722</v>
      </c>
      <c r="D3802" s="1" t="s">
        <v>9759</v>
      </c>
      <c r="E3802" s="1">
        <v>1062.8</v>
      </c>
      <c r="F3802" s="1">
        <v>1062.8</v>
      </c>
    </row>
    <row r="3803" spans="1:6" x14ac:dyDescent="0.25">
      <c r="A3803" s="1" t="s">
        <v>2312</v>
      </c>
      <c r="B3803" s="1" t="s">
        <v>5869</v>
      </c>
      <c r="C3803" s="1" t="s">
        <v>8158</v>
      </c>
      <c r="D3803" s="1" t="s">
        <v>8925</v>
      </c>
      <c r="E3803" s="1">
        <v>1072.4000000000001</v>
      </c>
      <c r="F3803" s="1">
        <v>1072.4000000000001</v>
      </c>
    </row>
    <row r="3804" spans="1:6" x14ac:dyDescent="0.25">
      <c r="A3804" s="1" t="s">
        <v>2523</v>
      </c>
      <c r="B3804" s="1" t="s">
        <v>6080</v>
      </c>
      <c r="C3804" s="1" t="s">
        <v>7124</v>
      </c>
      <c r="D3804" s="1" t="s">
        <v>8925</v>
      </c>
      <c r="E3804" s="1">
        <v>1101.9000000000001</v>
      </c>
      <c r="F3804" s="1">
        <v>1101.9000000000001</v>
      </c>
    </row>
    <row r="3805" spans="1:6" x14ac:dyDescent="0.25">
      <c r="A3805" s="1" t="s">
        <v>814</v>
      </c>
      <c r="B3805" s="1" t="s">
        <v>4371</v>
      </c>
      <c r="C3805" s="1" t="s">
        <v>7124</v>
      </c>
      <c r="D3805" s="1" t="s">
        <v>8925</v>
      </c>
      <c r="E3805" s="1">
        <v>1240.0999999999999</v>
      </c>
      <c r="F3805" s="1">
        <v>1240.0999999999999</v>
      </c>
    </row>
    <row r="3806" spans="1:6" x14ac:dyDescent="0.25">
      <c r="A3806" s="1" t="s">
        <v>3400</v>
      </c>
      <c r="B3806" s="1" t="s">
        <v>6957</v>
      </c>
      <c r="C3806" s="1" t="s">
        <v>7124</v>
      </c>
      <c r="D3806" s="1" t="s">
        <v>8916</v>
      </c>
      <c r="E3806" s="1">
        <v>1244.5999999999999</v>
      </c>
      <c r="F3806" s="1">
        <v>1244.5999999999999</v>
      </c>
    </row>
    <row r="3807" spans="1:6" x14ac:dyDescent="0.25">
      <c r="A3807" s="1" t="s">
        <v>3151</v>
      </c>
      <c r="B3807" s="1" t="s">
        <v>6708</v>
      </c>
      <c r="C3807" s="1" t="s">
        <v>7124</v>
      </c>
      <c r="D3807" s="1" t="s">
        <v>8916</v>
      </c>
      <c r="E3807" s="1">
        <v>1318.6</v>
      </c>
      <c r="F3807" s="1">
        <v>1318.6</v>
      </c>
    </row>
    <row r="3808" spans="1:6" x14ac:dyDescent="0.25">
      <c r="A3808" s="1" t="s">
        <v>2353</v>
      </c>
      <c r="B3808" s="1" t="s">
        <v>5910</v>
      </c>
      <c r="C3808" s="1" t="s">
        <v>7124</v>
      </c>
      <c r="D3808" s="1" t="s">
        <v>8925</v>
      </c>
      <c r="E3808" s="1">
        <v>1358.2</v>
      </c>
      <c r="F3808" s="1">
        <v>1358.2</v>
      </c>
    </row>
    <row r="3809" spans="1:6" x14ac:dyDescent="0.25">
      <c r="A3809" s="1" t="s">
        <v>483</v>
      </c>
      <c r="B3809" s="1" t="s">
        <v>4040</v>
      </c>
      <c r="C3809" s="1" t="s">
        <v>7124</v>
      </c>
      <c r="D3809" s="1" t="s">
        <v>9245</v>
      </c>
      <c r="E3809" s="1">
        <v>1505.4</v>
      </c>
      <c r="F3809" s="1">
        <v>1505.4</v>
      </c>
    </row>
    <row r="3810" spans="1:6" x14ac:dyDescent="0.25">
      <c r="A3810" s="1" t="s">
        <v>3442</v>
      </c>
      <c r="B3810" s="1" t="s">
        <v>6999</v>
      </c>
      <c r="C3810" s="1" t="s">
        <v>7124</v>
      </c>
      <c r="D3810" s="1" t="s">
        <v>8925</v>
      </c>
      <c r="E3810" s="1">
        <v>1535</v>
      </c>
      <c r="F3810" s="1">
        <v>1535</v>
      </c>
    </row>
    <row r="3811" spans="1:6" x14ac:dyDescent="0.25">
      <c r="A3811" s="1" t="s">
        <v>557</v>
      </c>
      <c r="B3811" s="1" t="s">
        <v>4114</v>
      </c>
      <c r="C3811" s="1" t="s">
        <v>7124</v>
      </c>
      <c r="D3811" s="1" t="s">
        <v>9245</v>
      </c>
      <c r="E3811" s="1">
        <v>1599.8</v>
      </c>
      <c r="F3811" s="1">
        <v>1599.8</v>
      </c>
    </row>
    <row r="3812" spans="1:6" x14ac:dyDescent="0.25">
      <c r="A3812" s="1" t="s">
        <v>1501</v>
      </c>
      <c r="B3812" s="1" t="s">
        <v>5058</v>
      </c>
      <c r="C3812" s="1" t="s">
        <v>7124</v>
      </c>
      <c r="D3812" s="1" t="s">
        <v>8925</v>
      </c>
      <c r="E3812" s="1">
        <v>1873.4</v>
      </c>
      <c r="F3812" s="1">
        <v>1873.4</v>
      </c>
    </row>
    <row r="3813" spans="1:6" x14ac:dyDescent="0.25">
      <c r="A3813" s="1" t="s">
        <v>764</v>
      </c>
      <c r="B3813" s="1" t="s">
        <v>4321</v>
      </c>
      <c r="C3813" s="1" t="s">
        <v>7124</v>
      </c>
      <c r="D3813" s="1" t="s">
        <v>8916</v>
      </c>
      <c r="E3813" s="1">
        <v>2050.9</v>
      </c>
      <c r="F3813" s="1">
        <v>2050.9</v>
      </c>
    </row>
    <row r="3814" spans="1:6" x14ac:dyDescent="0.25">
      <c r="A3814" s="1" t="s">
        <v>2194</v>
      </c>
      <c r="B3814" s="1" t="s">
        <v>5751</v>
      </c>
      <c r="C3814" s="1" t="s">
        <v>7124</v>
      </c>
      <c r="D3814" s="1" t="s">
        <v>9760</v>
      </c>
      <c r="E3814" s="1">
        <v>2159.1999999999998</v>
      </c>
      <c r="F3814" s="1">
        <v>2159.1999999999998</v>
      </c>
    </row>
    <row r="3815" spans="1:6" x14ac:dyDescent="0.25">
      <c r="A3815" s="1" t="s">
        <v>501</v>
      </c>
      <c r="B3815" s="1" t="s">
        <v>4058</v>
      </c>
      <c r="C3815" s="1" t="s">
        <v>7124</v>
      </c>
      <c r="D3815" s="1" t="s">
        <v>8925</v>
      </c>
      <c r="E3815" s="1">
        <v>2179.6</v>
      </c>
      <c r="F3815" s="1">
        <v>2179.6</v>
      </c>
    </row>
    <row r="3816" spans="1:6" x14ac:dyDescent="0.25">
      <c r="A3816" s="1" t="s">
        <v>441</v>
      </c>
      <c r="B3816" s="1" t="s">
        <v>3998</v>
      </c>
      <c r="C3816" s="1" t="s">
        <v>7124</v>
      </c>
      <c r="D3816" s="1" t="s">
        <v>8925</v>
      </c>
      <c r="E3816" s="1" t="s">
        <v>12976</v>
      </c>
      <c r="F3816" s="1">
        <v>2238.1999999999998</v>
      </c>
    </row>
    <row r="3817" spans="1:6" x14ac:dyDescent="0.25">
      <c r="A3817" s="1" t="s">
        <v>2973</v>
      </c>
      <c r="B3817" s="1" t="s">
        <v>6530</v>
      </c>
      <c r="C3817" s="1" t="s">
        <v>7124</v>
      </c>
      <c r="D3817" s="1" t="s">
        <v>8916</v>
      </c>
      <c r="E3817" s="1">
        <v>2263.9</v>
      </c>
      <c r="F3817" s="1">
        <v>2263.9</v>
      </c>
    </row>
    <row r="3818" spans="1:6" x14ac:dyDescent="0.25">
      <c r="A3818" s="1" t="s">
        <v>927</v>
      </c>
      <c r="B3818" s="1" t="s">
        <v>4484</v>
      </c>
      <c r="C3818" s="1" t="s">
        <v>7559</v>
      </c>
      <c r="D3818" s="1" t="s">
        <v>8938</v>
      </c>
      <c r="E3818" s="1">
        <v>2779.1</v>
      </c>
      <c r="F3818" s="1">
        <v>2779.1</v>
      </c>
    </row>
    <row r="3819" spans="1:6" x14ac:dyDescent="0.25">
      <c r="A3819" s="1" t="s">
        <v>1835</v>
      </c>
      <c r="B3819" s="1" t="s">
        <v>5392</v>
      </c>
      <c r="C3819" s="1" t="s">
        <v>7933</v>
      </c>
      <c r="D3819" s="1" t="s">
        <v>10044</v>
      </c>
      <c r="E3819" s="1">
        <v>2785.5</v>
      </c>
      <c r="F3819" s="1">
        <v>2785.5</v>
      </c>
    </row>
    <row r="3820" spans="1:6" x14ac:dyDescent="0.25">
      <c r="A3820" s="1" t="s">
        <v>655</v>
      </c>
      <c r="B3820" s="1" t="s">
        <v>4212</v>
      </c>
      <c r="C3820" s="1" t="s">
        <v>7435</v>
      </c>
      <c r="D3820" s="1" t="s">
        <v>8938</v>
      </c>
      <c r="E3820" s="1">
        <v>4165.3999999999996</v>
      </c>
      <c r="F3820" s="1">
        <v>4165.3999999999996</v>
      </c>
    </row>
  </sheetData>
  <sortState xmlns:xlrd2="http://schemas.microsoft.com/office/spreadsheetml/2017/richdata2" ref="A3:F3820">
    <sortCondition ref="F1:F3820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B7A83-8EEB-49A2-9F52-9033740B1381}">
  <dimension ref="A1:F3950"/>
  <sheetViews>
    <sheetView workbookViewId="0">
      <selection activeCell="A585" sqref="A3:A585"/>
    </sheetView>
  </sheetViews>
  <sheetFormatPr defaultColWidth="9.140625"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94.28515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6" x14ac:dyDescent="0.25">
      <c r="A1" s="6" t="s">
        <v>15691</v>
      </c>
      <c r="B1" s="6"/>
      <c r="C1" s="6"/>
      <c r="D1" s="6"/>
      <c r="E1" s="6"/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6" x14ac:dyDescent="0.25">
      <c r="A3" s="1" t="s">
        <v>1359</v>
      </c>
      <c r="B3" s="1" t="s">
        <v>4916</v>
      </c>
      <c r="C3" s="1" t="s">
        <v>7742</v>
      </c>
      <c r="D3" s="1" t="s">
        <v>9778</v>
      </c>
      <c r="E3" s="1">
        <v>-2772.9</v>
      </c>
      <c r="F3" s="1">
        <v>-2772.9</v>
      </c>
    </row>
    <row r="4" spans="1:6" x14ac:dyDescent="0.25">
      <c r="A4" s="1" t="s">
        <v>3028</v>
      </c>
      <c r="B4" s="1" t="s">
        <v>6585</v>
      </c>
      <c r="C4" s="1" t="s">
        <v>8466</v>
      </c>
      <c r="D4" s="1" t="s">
        <v>10715</v>
      </c>
      <c r="E4" s="1">
        <v>-658.7</v>
      </c>
      <c r="F4" s="1">
        <v>-658.7</v>
      </c>
    </row>
    <row r="5" spans="1:6" x14ac:dyDescent="0.25">
      <c r="A5" s="1" t="s">
        <v>3560</v>
      </c>
      <c r="B5" s="1" t="s">
        <v>7117</v>
      </c>
      <c r="C5" s="1" t="s">
        <v>8698</v>
      </c>
      <c r="D5" s="1" t="s">
        <v>11026</v>
      </c>
      <c r="E5" s="1" t="s">
        <v>15156</v>
      </c>
      <c r="F5" s="1">
        <v>-109.7</v>
      </c>
    </row>
    <row r="6" spans="1:6" x14ac:dyDescent="0.25">
      <c r="A6" s="1" t="s">
        <v>3561</v>
      </c>
      <c r="B6" s="1" t="s">
        <v>7118</v>
      </c>
      <c r="C6" s="1" t="s">
        <v>8699</v>
      </c>
      <c r="D6" s="1" t="s">
        <v>11027</v>
      </c>
      <c r="E6" s="1" t="s">
        <v>15157</v>
      </c>
      <c r="F6" s="1">
        <v>-82.5</v>
      </c>
    </row>
    <row r="7" spans="1:6" x14ac:dyDescent="0.25">
      <c r="A7" s="1" t="s">
        <v>215</v>
      </c>
      <c r="B7" s="1" t="s">
        <v>3772</v>
      </c>
      <c r="C7" s="1" t="s">
        <v>7119</v>
      </c>
      <c r="D7" s="1" t="s">
        <v>8908</v>
      </c>
      <c r="E7" s="1" t="s">
        <v>8736</v>
      </c>
      <c r="F7" s="1">
        <v>-68.7</v>
      </c>
    </row>
    <row r="8" spans="1:6" x14ac:dyDescent="0.25">
      <c r="A8" s="1" t="s">
        <v>2783</v>
      </c>
      <c r="B8" s="1" t="s">
        <v>6340</v>
      </c>
      <c r="C8" s="1" t="s">
        <v>8354</v>
      </c>
      <c r="D8" s="1" t="s">
        <v>10582</v>
      </c>
      <c r="E8" s="1" t="s">
        <v>15140</v>
      </c>
      <c r="F8" s="1">
        <v>-63.5</v>
      </c>
    </row>
    <row r="9" spans="1:6" x14ac:dyDescent="0.25">
      <c r="A9" s="1" t="s">
        <v>382</v>
      </c>
      <c r="B9" s="1" t="s">
        <v>3939</v>
      </c>
      <c r="C9" s="1" t="s">
        <v>7124</v>
      </c>
      <c r="D9" s="1" t="s">
        <v>8968</v>
      </c>
      <c r="E9" s="1" t="s">
        <v>8750</v>
      </c>
      <c r="F9" s="1">
        <v>-48.2</v>
      </c>
    </row>
    <row r="10" spans="1:6" x14ac:dyDescent="0.25">
      <c r="A10" s="1" t="s">
        <v>2124</v>
      </c>
      <c r="B10" s="1" t="s">
        <v>5681</v>
      </c>
      <c r="C10" s="1" t="s">
        <v>7124</v>
      </c>
      <c r="D10" s="1" t="s">
        <v>10218</v>
      </c>
      <c r="E10" s="1" t="s">
        <v>15122</v>
      </c>
      <c r="F10" s="1">
        <v>-41.1</v>
      </c>
    </row>
    <row r="11" spans="1:6" x14ac:dyDescent="0.25">
      <c r="A11" s="1" t="s">
        <v>749</v>
      </c>
      <c r="B11" s="1" t="s">
        <v>4306</v>
      </c>
      <c r="C11" s="1" t="s">
        <v>7124</v>
      </c>
      <c r="D11" s="1" t="s">
        <v>8925</v>
      </c>
      <c r="E11" s="1">
        <v>-40.9</v>
      </c>
      <c r="F11" s="1">
        <v>-40.9</v>
      </c>
    </row>
    <row r="12" spans="1:6" x14ac:dyDescent="0.25">
      <c r="A12" s="1" t="s">
        <v>2206</v>
      </c>
      <c r="B12" s="1" t="s">
        <v>5763</v>
      </c>
      <c r="C12" s="1" t="s">
        <v>7124</v>
      </c>
      <c r="D12" s="1" t="s">
        <v>8961</v>
      </c>
      <c r="E12" s="1" t="s">
        <v>8858</v>
      </c>
      <c r="F12" s="1">
        <v>-40.799999999999997</v>
      </c>
    </row>
    <row r="13" spans="1:6" x14ac:dyDescent="0.25">
      <c r="A13" s="1" t="s">
        <v>3559</v>
      </c>
      <c r="B13" s="1" t="s">
        <v>7116</v>
      </c>
      <c r="C13" s="1" t="s">
        <v>8697</v>
      </c>
      <c r="D13" s="1" t="s">
        <v>11025</v>
      </c>
      <c r="E13" s="1" t="s">
        <v>15155</v>
      </c>
      <c r="F13" s="1">
        <v>-40.299999999999997</v>
      </c>
    </row>
    <row r="14" spans="1:6" x14ac:dyDescent="0.25">
      <c r="A14" s="1" t="s">
        <v>1982</v>
      </c>
      <c r="B14" s="1" t="s">
        <v>5539</v>
      </c>
      <c r="C14" s="1" t="s">
        <v>8002</v>
      </c>
      <c r="D14" s="1" t="s">
        <v>10126</v>
      </c>
      <c r="E14" s="1" t="s">
        <v>8853</v>
      </c>
      <c r="F14" s="1">
        <v>-37.5</v>
      </c>
    </row>
    <row r="15" spans="1:6" x14ac:dyDescent="0.25">
      <c r="A15" s="1" t="s">
        <v>740</v>
      </c>
      <c r="B15" s="1" t="s">
        <v>4297</v>
      </c>
      <c r="C15" s="1" t="s">
        <v>7469</v>
      </c>
      <c r="D15" s="1" t="s">
        <v>9411</v>
      </c>
      <c r="E15" s="1">
        <v>-36.200000000000003</v>
      </c>
      <c r="F15" s="1">
        <v>-36.200000000000003</v>
      </c>
    </row>
    <row r="16" spans="1:6" x14ac:dyDescent="0.25">
      <c r="A16" s="1" t="s">
        <v>1870</v>
      </c>
      <c r="B16" s="1" t="s">
        <v>5427</v>
      </c>
      <c r="C16" s="1" t="s">
        <v>7956</v>
      </c>
      <c r="D16" s="1" t="s">
        <v>9262</v>
      </c>
      <c r="E16" s="1" t="s">
        <v>8848</v>
      </c>
      <c r="F16" s="1">
        <v>-35</v>
      </c>
    </row>
    <row r="17" spans="1:6" x14ac:dyDescent="0.25">
      <c r="A17" s="1" t="s">
        <v>376</v>
      </c>
      <c r="B17" s="1" t="s">
        <v>3933</v>
      </c>
      <c r="C17" s="1" t="s">
        <v>7297</v>
      </c>
      <c r="D17" s="1" t="s">
        <v>9174</v>
      </c>
      <c r="E17" s="1">
        <v>-34.4</v>
      </c>
      <c r="F17" s="1">
        <v>-34.4</v>
      </c>
    </row>
    <row r="18" spans="1:6" x14ac:dyDescent="0.25">
      <c r="A18" s="1" t="s">
        <v>1356</v>
      </c>
      <c r="B18" s="1" t="s">
        <v>4913</v>
      </c>
      <c r="C18" s="1" t="s">
        <v>7124</v>
      </c>
      <c r="D18" s="1" t="s">
        <v>9776</v>
      </c>
      <c r="E18" s="1" t="s">
        <v>15112</v>
      </c>
      <c r="F18" s="1">
        <v>-34.4</v>
      </c>
    </row>
    <row r="19" spans="1:6" x14ac:dyDescent="0.25">
      <c r="A19" s="1" t="s">
        <v>2278</v>
      </c>
      <c r="B19" s="1" t="s">
        <v>5835</v>
      </c>
      <c r="C19" s="1" t="s">
        <v>8138</v>
      </c>
      <c r="D19" s="1" t="s">
        <v>10291</v>
      </c>
      <c r="E19" s="1" t="s">
        <v>15127</v>
      </c>
      <c r="F19" s="1">
        <v>-32.700000000000003</v>
      </c>
    </row>
    <row r="20" spans="1:6" x14ac:dyDescent="0.25">
      <c r="A20" s="1" t="s">
        <v>2211</v>
      </c>
      <c r="B20" s="1" t="s">
        <v>5768</v>
      </c>
      <c r="C20" s="1" t="s">
        <v>7124</v>
      </c>
      <c r="D20" s="1" t="s">
        <v>8961</v>
      </c>
      <c r="E20" s="1" t="s">
        <v>8860</v>
      </c>
      <c r="F20" s="1">
        <v>-29.1</v>
      </c>
    </row>
    <row r="21" spans="1:6" x14ac:dyDescent="0.25">
      <c r="A21" s="1" t="s">
        <v>2931</v>
      </c>
      <c r="B21" s="1" t="s">
        <v>6488</v>
      </c>
      <c r="C21" s="1" t="s">
        <v>7124</v>
      </c>
      <c r="D21" s="1" t="s">
        <v>10669</v>
      </c>
      <c r="E21" s="1">
        <v>-29</v>
      </c>
      <c r="F21" s="1">
        <v>-29</v>
      </c>
    </row>
    <row r="22" spans="1:6" x14ac:dyDescent="0.25">
      <c r="A22" s="1" t="s">
        <v>2910</v>
      </c>
      <c r="B22" s="1" t="s">
        <v>6467</v>
      </c>
      <c r="C22" s="1" t="s">
        <v>8413</v>
      </c>
      <c r="D22" s="1" t="s">
        <v>10657</v>
      </c>
      <c r="E22" s="1">
        <v>-28.9</v>
      </c>
      <c r="F22" s="1">
        <v>-28.9</v>
      </c>
    </row>
    <row r="23" spans="1:6" x14ac:dyDescent="0.25">
      <c r="A23" s="1" t="s">
        <v>14925</v>
      </c>
      <c r="B23" s="1" t="s">
        <v>15301</v>
      </c>
      <c r="C23" s="1" t="s">
        <v>15004</v>
      </c>
      <c r="D23" s="1" t="s">
        <v>9175</v>
      </c>
      <c r="E23" s="1" t="s">
        <v>15152</v>
      </c>
      <c r="F23" s="1">
        <v>-28.8</v>
      </c>
    </row>
    <row r="24" spans="1:6" x14ac:dyDescent="0.25">
      <c r="A24" s="1" t="s">
        <v>518</v>
      </c>
      <c r="B24" s="1" t="s">
        <v>4075</v>
      </c>
      <c r="C24" s="1" t="s">
        <v>7359</v>
      </c>
      <c r="D24" s="1" t="s">
        <v>8912</v>
      </c>
      <c r="E24" s="1" t="s">
        <v>8767</v>
      </c>
      <c r="F24" s="1">
        <v>-27</v>
      </c>
    </row>
    <row r="25" spans="1:6" x14ac:dyDescent="0.25">
      <c r="A25" s="1" t="s">
        <v>1772</v>
      </c>
      <c r="B25" s="1" t="s">
        <v>5329</v>
      </c>
      <c r="C25" s="1" t="s">
        <v>7124</v>
      </c>
      <c r="D25" s="1" t="s">
        <v>9195</v>
      </c>
      <c r="E25" s="1" t="s">
        <v>15115</v>
      </c>
      <c r="F25" s="1">
        <v>-26.7</v>
      </c>
    </row>
    <row r="26" spans="1:6" x14ac:dyDescent="0.25">
      <c r="A26" s="1" t="s">
        <v>2909</v>
      </c>
      <c r="B26" s="1" t="s">
        <v>6466</v>
      </c>
      <c r="C26" s="1" t="s">
        <v>7124</v>
      </c>
      <c r="D26" s="1" t="s">
        <v>8961</v>
      </c>
      <c r="E26" s="1">
        <v>-26</v>
      </c>
      <c r="F26" s="1">
        <v>-26</v>
      </c>
    </row>
    <row r="27" spans="1:6" x14ac:dyDescent="0.25">
      <c r="A27" s="1" t="s">
        <v>3021</v>
      </c>
      <c r="B27" s="1" t="s">
        <v>6578</v>
      </c>
      <c r="C27" s="1" t="s">
        <v>8463</v>
      </c>
      <c r="D27" s="1" t="s">
        <v>10714</v>
      </c>
      <c r="E27" s="1">
        <v>-25.3</v>
      </c>
      <c r="F27" s="1">
        <v>-25.3</v>
      </c>
    </row>
    <row r="28" spans="1:6" x14ac:dyDescent="0.25">
      <c r="A28" s="1" t="s">
        <v>522</v>
      </c>
      <c r="B28" s="1" t="s">
        <v>4079</v>
      </c>
      <c r="C28" s="1" t="s">
        <v>7124</v>
      </c>
      <c r="D28" s="1" t="s">
        <v>9175</v>
      </c>
      <c r="E28" s="1">
        <v>-24.1</v>
      </c>
      <c r="F28" s="1">
        <v>-24.1</v>
      </c>
    </row>
    <row r="29" spans="1:6" x14ac:dyDescent="0.25">
      <c r="A29" s="1" t="s">
        <v>14906</v>
      </c>
      <c r="B29" s="1" t="s">
        <v>15282</v>
      </c>
      <c r="C29" s="1" t="s">
        <v>7124</v>
      </c>
      <c r="D29" s="1" t="s">
        <v>15086</v>
      </c>
      <c r="E29" s="1" t="s">
        <v>8815</v>
      </c>
      <c r="F29" s="1">
        <v>-22.2</v>
      </c>
    </row>
    <row r="30" spans="1:6" x14ac:dyDescent="0.25">
      <c r="A30" s="1" t="s">
        <v>445</v>
      </c>
      <c r="B30" s="1" t="s">
        <v>4002</v>
      </c>
      <c r="C30" s="1" t="s">
        <v>7119</v>
      </c>
      <c r="D30" s="1" t="s">
        <v>8908</v>
      </c>
      <c r="E30" s="1">
        <v>-21.8</v>
      </c>
      <c r="F30" s="1">
        <v>-21.8</v>
      </c>
    </row>
    <row r="31" spans="1:6" x14ac:dyDescent="0.25">
      <c r="A31" s="1" t="s">
        <v>228</v>
      </c>
      <c r="B31" s="1" t="s">
        <v>3785</v>
      </c>
      <c r="C31" s="1" t="s">
        <v>7227</v>
      </c>
      <c r="D31" s="1" t="s">
        <v>9073</v>
      </c>
      <c r="E31" s="1" t="s">
        <v>8740</v>
      </c>
      <c r="F31" s="1">
        <v>-21.4</v>
      </c>
    </row>
    <row r="32" spans="1:6" x14ac:dyDescent="0.25">
      <c r="A32" s="1" t="s">
        <v>1890</v>
      </c>
      <c r="B32" s="1" t="s">
        <v>5447</v>
      </c>
      <c r="C32" s="1" t="s">
        <v>7966</v>
      </c>
      <c r="D32" s="1" t="s">
        <v>8912</v>
      </c>
      <c r="E32" s="1">
        <v>-21.3</v>
      </c>
      <c r="F32" s="1">
        <v>-21.3</v>
      </c>
    </row>
    <row r="33" spans="1:6" x14ac:dyDescent="0.25">
      <c r="A33" s="1" t="s">
        <v>2932</v>
      </c>
      <c r="B33" s="1" t="s">
        <v>6489</v>
      </c>
      <c r="C33" s="1" t="s">
        <v>7124</v>
      </c>
      <c r="D33" s="1" t="s">
        <v>10669</v>
      </c>
      <c r="E33" s="1">
        <v>-21.1</v>
      </c>
      <c r="F33" s="1">
        <v>-21.1</v>
      </c>
    </row>
    <row r="34" spans="1:6" x14ac:dyDescent="0.25">
      <c r="A34" s="1" t="s">
        <v>1350</v>
      </c>
      <c r="B34" s="1" t="s">
        <v>4907</v>
      </c>
      <c r="C34" s="1" t="s">
        <v>7124</v>
      </c>
      <c r="D34" s="1" t="s">
        <v>9064</v>
      </c>
      <c r="E34" s="1" t="s">
        <v>15111</v>
      </c>
      <c r="F34" s="1">
        <v>-20.5</v>
      </c>
    </row>
    <row r="35" spans="1:6" x14ac:dyDescent="0.25">
      <c r="A35" s="1" t="s">
        <v>1908</v>
      </c>
      <c r="B35" s="1" t="s">
        <v>5465</v>
      </c>
      <c r="C35" s="1" t="s">
        <v>7124</v>
      </c>
      <c r="D35" s="1" t="s">
        <v>8925</v>
      </c>
      <c r="E35" s="1" t="s">
        <v>15119</v>
      </c>
      <c r="F35" s="1">
        <v>-20.3</v>
      </c>
    </row>
    <row r="36" spans="1:6" x14ac:dyDescent="0.25">
      <c r="A36" s="1" t="s">
        <v>939</v>
      </c>
      <c r="B36" s="1" t="s">
        <v>4496</v>
      </c>
      <c r="C36" s="1" t="s">
        <v>7119</v>
      </c>
      <c r="D36" s="1" t="s">
        <v>8908</v>
      </c>
      <c r="E36" s="1">
        <v>-19.8</v>
      </c>
      <c r="F36" s="1">
        <v>-19.8</v>
      </c>
    </row>
    <row r="37" spans="1:6" x14ac:dyDescent="0.25">
      <c r="A37" s="1" t="s">
        <v>2605</v>
      </c>
      <c r="B37" s="1" t="s">
        <v>6162</v>
      </c>
      <c r="C37" s="1" t="s">
        <v>8279</v>
      </c>
      <c r="D37" s="1" t="s">
        <v>10476</v>
      </c>
      <c r="E37" s="1" t="s">
        <v>8880</v>
      </c>
      <c r="F37" s="1">
        <v>-19.8</v>
      </c>
    </row>
    <row r="38" spans="1:6" x14ac:dyDescent="0.25">
      <c r="A38" s="1" t="s">
        <v>3090</v>
      </c>
      <c r="B38" s="1" t="s">
        <v>6647</v>
      </c>
      <c r="C38" s="1" t="s">
        <v>8494</v>
      </c>
      <c r="D38" s="1" t="s">
        <v>10749</v>
      </c>
      <c r="E38" s="1">
        <v>-19</v>
      </c>
      <c r="F38" s="1">
        <v>-19</v>
      </c>
    </row>
    <row r="39" spans="1:6" x14ac:dyDescent="0.25">
      <c r="A39" s="1" t="s">
        <v>3031</v>
      </c>
      <c r="B39" s="1" t="s">
        <v>6588</v>
      </c>
      <c r="C39" s="1" t="s">
        <v>7120</v>
      </c>
      <c r="D39" s="1" t="s">
        <v>8909</v>
      </c>
      <c r="E39" s="1" t="s">
        <v>8894</v>
      </c>
      <c r="F39" s="1">
        <v>-18.600000000000001</v>
      </c>
    </row>
    <row r="40" spans="1:6" x14ac:dyDescent="0.25">
      <c r="A40" s="1" t="s">
        <v>3467</v>
      </c>
      <c r="B40" s="1" t="s">
        <v>7024</v>
      </c>
      <c r="C40" s="1" t="s">
        <v>8653</v>
      </c>
      <c r="D40" s="1" t="s">
        <v>10971</v>
      </c>
      <c r="E40" s="1" t="s">
        <v>8894</v>
      </c>
      <c r="F40" s="1">
        <v>-18.600000000000001</v>
      </c>
    </row>
    <row r="41" spans="1:6" x14ac:dyDescent="0.25">
      <c r="A41" s="1" t="s">
        <v>2487</v>
      </c>
      <c r="B41" s="1" t="s">
        <v>6044</v>
      </c>
      <c r="C41" s="1" t="s">
        <v>7119</v>
      </c>
      <c r="D41" s="1" t="s">
        <v>8908</v>
      </c>
      <c r="E41" s="1">
        <v>-18.5</v>
      </c>
      <c r="F41" s="1">
        <v>-18.5</v>
      </c>
    </row>
    <row r="42" spans="1:6" x14ac:dyDescent="0.25">
      <c r="A42" s="1" t="s">
        <v>1626</v>
      </c>
      <c r="B42" s="1" t="s">
        <v>5183</v>
      </c>
      <c r="C42" s="1" t="s">
        <v>7124</v>
      </c>
      <c r="D42" s="1" t="s">
        <v>9061</v>
      </c>
      <c r="E42" s="1" t="s">
        <v>8820</v>
      </c>
      <c r="F42" s="1">
        <v>-18.100000000000001</v>
      </c>
    </row>
    <row r="43" spans="1:6" x14ac:dyDescent="0.25">
      <c r="A43" s="1" t="s">
        <v>3366</v>
      </c>
      <c r="B43" s="1" t="s">
        <v>6923</v>
      </c>
      <c r="C43" s="1" t="s">
        <v>8619</v>
      </c>
      <c r="D43" s="1" t="s">
        <v>10917</v>
      </c>
      <c r="E43" s="1" t="s">
        <v>8820</v>
      </c>
      <c r="F43" s="1">
        <v>-18.100000000000001</v>
      </c>
    </row>
    <row r="44" spans="1:6" x14ac:dyDescent="0.25">
      <c r="A44" s="1" t="s">
        <v>2571</v>
      </c>
      <c r="B44" s="1" t="s">
        <v>6128</v>
      </c>
      <c r="C44" s="1" t="s">
        <v>7124</v>
      </c>
      <c r="D44" s="1" t="s">
        <v>9067</v>
      </c>
      <c r="E44" s="1" t="s">
        <v>8878</v>
      </c>
      <c r="F44" s="1">
        <v>-17.899999999999999</v>
      </c>
    </row>
    <row r="45" spans="1:6" x14ac:dyDescent="0.25">
      <c r="A45" s="1" t="s">
        <v>3024</v>
      </c>
      <c r="B45" s="1" t="s">
        <v>6581</v>
      </c>
      <c r="C45" s="1" t="s">
        <v>7124</v>
      </c>
      <c r="D45" s="1" t="s">
        <v>8961</v>
      </c>
      <c r="E45" s="1" t="s">
        <v>8892</v>
      </c>
      <c r="F45" s="1">
        <v>-17</v>
      </c>
    </row>
    <row r="46" spans="1:6" x14ac:dyDescent="0.25">
      <c r="A46" s="1" t="s">
        <v>536</v>
      </c>
      <c r="B46" s="1" t="s">
        <v>4093</v>
      </c>
      <c r="C46" s="1" t="s">
        <v>7365</v>
      </c>
      <c r="D46" s="1" t="s">
        <v>9270</v>
      </c>
      <c r="E46" s="1">
        <v>-16.899999999999999</v>
      </c>
      <c r="F46" s="1">
        <v>-16.899999999999999</v>
      </c>
    </row>
    <row r="47" spans="1:6" x14ac:dyDescent="0.25">
      <c r="A47" s="1" t="s">
        <v>81</v>
      </c>
      <c r="B47" s="1" t="s">
        <v>3638</v>
      </c>
      <c r="C47" s="1" t="s">
        <v>7119</v>
      </c>
      <c r="D47" s="1" t="s">
        <v>8908</v>
      </c>
      <c r="E47" s="1" t="s">
        <v>8712</v>
      </c>
      <c r="F47" s="1">
        <v>-16.600000000000001</v>
      </c>
    </row>
    <row r="48" spans="1:6" x14ac:dyDescent="0.25">
      <c r="A48" s="1" t="s">
        <v>206</v>
      </c>
      <c r="B48" s="1" t="s">
        <v>3763</v>
      </c>
      <c r="C48" s="1" t="s">
        <v>7124</v>
      </c>
      <c r="D48" s="1" t="s">
        <v>8961</v>
      </c>
      <c r="E48" s="1" t="s">
        <v>8712</v>
      </c>
      <c r="F48" s="1">
        <v>-16.600000000000001</v>
      </c>
    </row>
    <row r="49" spans="1:6" x14ac:dyDescent="0.25">
      <c r="A49" s="1" t="s">
        <v>3556</v>
      </c>
      <c r="B49" s="1" t="s">
        <v>7113</v>
      </c>
      <c r="C49" s="1" t="s">
        <v>8694</v>
      </c>
      <c r="D49" s="1" t="s">
        <v>11024</v>
      </c>
      <c r="E49" s="1" t="s">
        <v>8712</v>
      </c>
      <c r="F49" s="1">
        <v>-16.600000000000001</v>
      </c>
    </row>
    <row r="50" spans="1:6" x14ac:dyDescent="0.25">
      <c r="A50" s="1" t="s">
        <v>11381</v>
      </c>
      <c r="B50" s="1" t="s">
        <v>13833</v>
      </c>
      <c r="C50" s="1" t="s">
        <v>7124</v>
      </c>
      <c r="D50" s="1" t="s">
        <v>8925</v>
      </c>
      <c r="E50" s="1" t="s">
        <v>15108</v>
      </c>
      <c r="F50" s="1">
        <v>-16.100000000000001</v>
      </c>
    </row>
    <row r="51" spans="1:6" x14ac:dyDescent="0.25">
      <c r="A51" s="1" t="s">
        <v>3029</v>
      </c>
      <c r="B51" s="1" t="s">
        <v>6586</v>
      </c>
      <c r="C51" s="1" t="s">
        <v>7124</v>
      </c>
      <c r="D51" s="1" t="s">
        <v>10716</v>
      </c>
      <c r="E51" s="1" t="s">
        <v>8893</v>
      </c>
      <c r="F51" s="1">
        <v>-15.8</v>
      </c>
    </row>
    <row r="52" spans="1:6" x14ac:dyDescent="0.25">
      <c r="A52" s="1" t="s">
        <v>370</v>
      </c>
      <c r="B52" s="1" t="s">
        <v>3927</v>
      </c>
      <c r="C52" s="1" t="s">
        <v>7120</v>
      </c>
      <c r="D52" s="1" t="s">
        <v>8909</v>
      </c>
      <c r="E52" s="1" t="s">
        <v>8819</v>
      </c>
      <c r="F52" s="1">
        <v>-15.4</v>
      </c>
    </row>
    <row r="53" spans="1:6" x14ac:dyDescent="0.25">
      <c r="A53" s="1" t="s">
        <v>2216</v>
      </c>
      <c r="B53" s="1" t="s">
        <v>5773</v>
      </c>
      <c r="C53" s="1" t="s">
        <v>7120</v>
      </c>
      <c r="D53" s="1" t="s">
        <v>8909</v>
      </c>
      <c r="E53" s="1" t="s">
        <v>8862</v>
      </c>
      <c r="F53" s="1">
        <v>-15.1</v>
      </c>
    </row>
    <row r="54" spans="1:6" x14ac:dyDescent="0.25">
      <c r="A54" s="1" t="s">
        <v>2359</v>
      </c>
      <c r="B54" s="1" t="s">
        <v>5916</v>
      </c>
      <c r="C54" s="1" t="s">
        <v>7124</v>
      </c>
      <c r="D54" s="1" t="s">
        <v>9038</v>
      </c>
      <c r="E54" s="1">
        <v>-15.1</v>
      </c>
      <c r="F54" s="1">
        <v>-15.1</v>
      </c>
    </row>
    <row r="55" spans="1:6" x14ac:dyDescent="0.25">
      <c r="A55" s="1" t="s">
        <v>232</v>
      </c>
      <c r="B55" s="1" t="s">
        <v>3789</v>
      </c>
      <c r="C55" s="1" t="s">
        <v>7124</v>
      </c>
      <c r="D55" s="1" t="s">
        <v>9077</v>
      </c>
      <c r="E55" s="1" t="s">
        <v>15100</v>
      </c>
      <c r="F55" s="1">
        <v>-15</v>
      </c>
    </row>
    <row r="56" spans="1:6" x14ac:dyDescent="0.25">
      <c r="A56" s="1" t="s">
        <v>1627</v>
      </c>
      <c r="B56" s="1" t="s">
        <v>5184</v>
      </c>
      <c r="C56" s="1" t="s">
        <v>7844</v>
      </c>
      <c r="D56" s="1" t="s">
        <v>9917</v>
      </c>
      <c r="E56" s="1">
        <v>-14.6</v>
      </c>
      <c r="F56" s="1">
        <v>-14.6</v>
      </c>
    </row>
    <row r="57" spans="1:6" x14ac:dyDescent="0.25">
      <c r="A57" s="1" t="s">
        <v>3034</v>
      </c>
      <c r="B57" s="1" t="s">
        <v>6591</v>
      </c>
      <c r="C57" s="1" t="s">
        <v>7120</v>
      </c>
      <c r="D57" s="1" t="s">
        <v>8909</v>
      </c>
      <c r="E57" s="1" t="s">
        <v>8895</v>
      </c>
      <c r="F57" s="1">
        <v>-14.6</v>
      </c>
    </row>
    <row r="58" spans="1:6" x14ac:dyDescent="0.25">
      <c r="A58" s="1" t="s">
        <v>1618</v>
      </c>
      <c r="B58" s="1" t="s">
        <v>5175</v>
      </c>
      <c r="C58" s="1" t="s">
        <v>7838</v>
      </c>
      <c r="D58" s="1" t="s">
        <v>9911</v>
      </c>
      <c r="E58" s="1" t="s">
        <v>8835</v>
      </c>
      <c r="F58" s="1">
        <v>-13.9</v>
      </c>
    </row>
    <row r="59" spans="1:6" x14ac:dyDescent="0.25">
      <c r="A59" s="1" t="s">
        <v>1617</v>
      </c>
      <c r="B59" s="1" t="s">
        <v>5174</v>
      </c>
      <c r="C59" s="1" t="s">
        <v>7120</v>
      </c>
      <c r="D59" s="1" t="s">
        <v>8909</v>
      </c>
      <c r="E59" s="1" t="s">
        <v>8834</v>
      </c>
      <c r="F59" s="1">
        <v>-13.7</v>
      </c>
    </row>
    <row r="60" spans="1:6" x14ac:dyDescent="0.25">
      <c r="A60" s="1" t="s">
        <v>535</v>
      </c>
      <c r="B60" s="1" t="s">
        <v>4092</v>
      </c>
      <c r="C60" s="1" t="s">
        <v>7364</v>
      </c>
      <c r="D60" s="1" t="s">
        <v>9269</v>
      </c>
      <c r="E60" s="1">
        <v>-13.6</v>
      </c>
      <c r="F60" s="1">
        <v>-13.6</v>
      </c>
    </row>
    <row r="61" spans="1:6" x14ac:dyDescent="0.25">
      <c r="A61" s="1" t="s">
        <v>1184</v>
      </c>
      <c r="B61" s="1" t="s">
        <v>4741</v>
      </c>
      <c r="C61" s="1" t="s">
        <v>7654</v>
      </c>
      <c r="D61" s="1" t="s">
        <v>9669</v>
      </c>
      <c r="E61" s="1">
        <v>-13.6</v>
      </c>
      <c r="F61" s="1">
        <v>-13.6</v>
      </c>
    </row>
    <row r="62" spans="1:6" x14ac:dyDescent="0.25">
      <c r="A62" s="1" t="s">
        <v>1365</v>
      </c>
      <c r="B62" s="1" t="s">
        <v>4922</v>
      </c>
      <c r="C62" s="1" t="s">
        <v>7119</v>
      </c>
      <c r="D62" s="1" t="s">
        <v>8908</v>
      </c>
      <c r="E62" s="1">
        <v>-12.9</v>
      </c>
      <c r="F62" s="1">
        <v>-12.9</v>
      </c>
    </row>
    <row r="63" spans="1:6" x14ac:dyDescent="0.25">
      <c r="A63" s="1" t="s">
        <v>1604</v>
      </c>
      <c r="B63" s="1" t="s">
        <v>5161</v>
      </c>
      <c r="C63" s="1" t="s">
        <v>7834</v>
      </c>
      <c r="D63" s="1" t="s">
        <v>9906</v>
      </c>
      <c r="E63" s="1">
        <v>-12.9</v>
      </c>
      <c r="F63" s="1">
        <v>-12.9</v>
      </c>
    </row>
    <row r="64" spans="1:6" x14ac:dyDescent="0.25">
      <c r="A64" s="1" t="s">
        <v>534</v>
      </c>
      <c r="B64" s="1" t="s">
        <v>4091</v>
      </c>
      <c r="C64" s="1" t="s">
        <v>7363</v>
      </c>
      <c r="D64" s="1" t="s">
        <v>8919</v>
      </c>
      <c r="E64" s="1">
        <v>-12.4</v>
      </c>
      <c r="F64" s="1">
        <v>-12.4</v>
      </c>
    </row>
    <row r="65" spans="1:6" x14ac:dyDescent="0.25">
      <c r="A65" s="1" t="s">
        <v>14909</v>
      </c>
      <c r="B65" s="1" t="s">
        <v>15285</v>
      </c>
      <c r="C65" s="1" t="s">
        <v>14993</v>
      </c>
      <c r="D65" s="1" t="s">
        <v>15088</v>
      </c>
      <c r="E65" s="1" t="s">
        <v>15148</v>
      </c>
      <c r="F65" s="1">
        <v>-12.1</v>
      </c>
    </row>
    <row r="66" spans="1:6" x14ac:dyDescent="0.25">
      <c r="A66" s="1" t="s">
        <v>948</v>
      </c>
      <c r="B66" s="1" t="s">
        <v>4505</v>
      </c>
      <c r="C66" s="1" t="s">
        <v>7565</v>
      </c>
      <c r="D66" s="1" t="s">
        <v>9541</v>
      </c>
      <c r="E66" s="1">
        <v>-12</v>
      </c>
      <c r="F66" s="1">
        <v>-12</v>
      </c>
    </row>
    <row r="67" spans="1:6" x14ac:dyDescent="0.25">
      <c r="A67" s="1" t="s">
        <v>1773</v>
      </c>
      <c r="B67" s="1" t="s">
        <v>5330</v>
      </c>
      <c r="C67" s="1" t="s">
        <v>7124</v>
      </c>
      <c r="D67" s="1" t="s">
        <v>10009</v>
      </c>
      <c r="E67" s="1" t="s">
        <v>8844</v>
      </c>
      <c r="F67" s="1">
        <v>-11.7</v>
      </c>
    </row>
    <row r="68" spans="1:6" x14ac:dyDescent="0.25">
      <c r="A68" s="1" t="s">
        <v>1972</v>
      </c>
      <c r="B68" s="1" t="s">
        <v>5529</v>
      </c>
      <c r="C68" s="1" t="s">
        <v>7999</v>
      </c>
      <c r="D68" s="1" t="s">
        <v>10122</v>
      </c>
      <c r="E68" s="1" t="s">
        <v>15120</v>
      </c>
      <c r="F68" s="1">
        <v>-11.6</v>
      </c>
    </row>
    <row r="69" spans="1:6" x14ac:dyDescent="0.25">
      <c r="A69" s="1" t="s">
        <v>12196</v>
      </c>
      <c r="B69" s="1" t="s">
        <v>14648</v>
      </c>
      <c r="C69" s="1" t="s">
        <v>13424</v>
      </c>
      <c r="D69" s="1" t="s">
        <v>12893</v>
      </c>
      <c r="E69" s="1">
        <v>-11.6</v>
      </c>
      <c r="F69" s="1">
        <v>-11.6</v>
      </c>
    </row>
    <row r="70" spans="1:6" x14ac:dyDescent="0.25">
      <c r="A70" s="1" t="s">
        <v>12327</v>
      </c>
      <c r="B70" s="1" t="s">
        <v>14779</v>
      </c>
      <c r="C70" s="1" t="s">
        <v>13067</v>
      </c>
      <c r="D70" s="1" t="s">
        <v>12966</v>
      </c>
      <c r="E70" s="1" t="s">
        <v>15154</v>
      </c>
      <c r="F70" s="1">
        <v>-11.5</v>
      </c>
    </row>
    <row r="71" spans="1:6" x14ac:dyDescent="0.25">
      <c r="A71" s="1" t="s">
        <v>1603</v>
      </c>
      <c r="B71" s="1" t="s">
        <v>5160</v>
      </c>
      <c r="C71" s="1" t="s">
        <v>7833</v>
      </c>
      <c r="D71" s="1" t="s">
        <v>9905</v>
      </c>
      <c r="E71" s="1">
        <v>-11.3</v>
      </c>
      <c r="F71" s="1">
        <v>-11.3</v>
      </c>
    </row>
    <row r="72" spans="1:6" x14ac:dyDescent="0.25">
      <c r="A72" s="1" t="s">
        <v>3452</v>
      </c>
      <c r="B72" s="1" t="s">
        <v>7009</v>
      </c>
      <c r="C72" s="1" t="s">
        <v>8646</v>
      </c>
      <c r="D72" s="1" t="s">
        <v>10960</v>
      </c>
      <c r="E72" s="1">
        <v>-11.2</v>
      </c>
      <c r="F72" s="1">
        <v>-11.2</v>
      </c>
    </row>
    <row r="73" spans="1:6" x14ac:dyDescent="0.25">
      <c r="A73" s="1" t="s">
        <v>921</v>
      </c>
      <c r="B73" s="1" t="s">
        <v>4478</v>
      </c>
      <c r="C73" s="1" t="s">
        <v>7124</v>
      </c>
      <c r="D73" s="1" t="s">
        <v>9528</v>
      </c>
      <c r="E73" s="1" t="s">
        <v>8832</v>
      </c>
      <c r="F73" s="1">
        <v>-11</v>
      </c>
    </row>
    <row r="74" spans="1:6" x14ac:dyDescent="0.25">
      <c r="A74" s="1" t="s">
        <v>1138</v>
      </c>
      <c r="B74" s="1" t="s">
        <v>4695</v>
      </c>
      <c r="C74" s="1" t="s">
        <v>7124</v>
      </c>
      <c r="D74" s="1" t="s">
        <v>8961</v>
      </c>
      <c r="E74" s="1" t="s">
        <v>8808</v>
      </c>
      <c r="F74" s="1">
        <v>-10.8</v>
      </c>
    </row>
    <row r="75" spans="1:6" x14ac:dyDescent="0.25">
      <c r="A75" s="1" t="s">
        <v>2725</v>
      </c>
      <c r="B75" s="1" t="s">
        <v>6282</v>
      </c>
      <c r="C75" s="1" t="s">
        <v>8338</v>
      </c>
      <c r="D75" s="1" t="s">
        <v>10554</v>
      </c>
      <c r="E75" s="1">
        <v>-10.7</v>
      </c>
      <c r="F75" s="1">
        <v>-10.7</v>
      </c>
    </row>
    <row r="76" spans="1:6" x14ac:dyDescent="0.25">
      <c r="A76" s="1" t="s">
        <v>125</v>
      </c>
      <c r="B76" s="1" t="s">
        <v>3682</v>
      </c>
      <c r="C76" s="1" t="s">
        <v>7179</v>
      </c>
      <c r="D76" s="1" t="s">
        <v>9000</v>
      </c>
      <c r="E76" s="1">
        <v>-10.5</v>
      </c>
      <c r="F76" s="1">
        <v>-10.5</v>
      </c>
    </row>
    <row r="77" spans="1:6" x14ac:dyDescent="0.25">
      <c r="A77" s="1" t="s">
        <v>1371</v>
      </c>
      <c r="B77" s="1" t="s">
        <v>4928</v>
      </c>
      <c r="C77" s="1" t="s">
        <v>7124</v>
      </c>
      <c r="D77" s="1" t="s">
        <v>9780</v>
      </c>
      <c r="E77" s="1" t="s">
        <v>15113</v>
      </c>
      <c r="F77" s="1">
        <v>-10.4</v>
      </c>
    </row>
    <row r="78" spans="1:6" x14ac:dyDescent="0.25">
      <c r="A78" s="1" t="s">
        <v>1010</v>
      </c>
      <c r="B78" s="1" t="s">
        <v>4567</v>
      </c>
      <c r="C78" s="1" t="s">
        <v>7124</v>
      </c>
      <c r="D78" s="1" t="s">
        <v>8916</v>
      </c>
      <c r="E78" s="1" t="s">
        <v>8734</v>
      </c>
      <c r="F78" s="1">
        <v>-10.3</v>
      </c>
    </row>
    <row r="79" spans="1:6" x14ac:dyDescent="0.25">
      <c r="A79" s="1" t="s">
        <v>41</v>
      </c>
      <c r="B79" s="1" t="s">
        <v>3598</v>
      </c>
      <c r="C79" s="1" t="s">
        <v>7124</v>
      </c>
      <c r="D79" s="1" t="s">
        <v>8937</v>
      </c>
      <c r="E79" s="1" t="s">
        <v>8704</v>
      </c>
      <c r="F79" s="1">
        <v>-10.1</v>
      </c>
    </row>
    <row r="80" spans="1:6" x14ac:dyDescent="0.25">
      <c r="A80" s="1" t="s">
        <v>2560</v>
      </c>
      <c r="B80" s="1" t="s">
        <v>6117</v>
      </c>
      <c r="C80" s="1" t="s">
        <v>7119</v>
      </c>
      <c r="D80" s="1" t="s">
        <v>8908</v>
      </c>
      <c r="E80" s="1">
        <v>-10.1</v>
      </c>
      <c r="F80" s="1">
        <v>-10.1</v>
      </c>
    </row>
    <row r="81" spans="1:6" x14ac:dyDescent="0.25">
      <c r="A81" s="1" t="s">
        <v>11386</v>
      </c>
      <c r="B81" s="1" t="s">
        <v>13838</v>
      </c>
      <c r="C81" s="1" t="s">
        <v>13151</v>
      </c>
      <c r="D81" s="1" t="s">
        <v>12511</v>
      </c>
      <c r="E81" s="1" t="s">
        <v>8888</v>
      </c>
      <c r="F81" s="1">
        <v>-10</v>
      </c>
    </row>
    <row r="82" spans="1:6" x14ac:dyDescent="0.25">
      <c r="A82" s="1" t="s">
        <v>2553</v>
      </c>
      <c r="B82" s="1" t="s">
        <v>6110</v>
      </c>
      <c r="C82" s="1" t="s">
        <v>7124</v>
      </c>
      <c r="D82" s="1" t="s">
        <v>9174</v>
      </c>
      <c r="E82" s="1">
        <v>-10</v>
      </c>
      <c r="F82" s="1">
        <v>-10</v>
      </c>
    </row>
    <row r="83" spans="1:6" x14ac:dyDescent="0.25">
      <c r="A83" s="1" t="s">
        <v>2959</v>
      </c>
      <c r="B83" s="1" t="s">
        <v>6516</v>
      </c>
      <c r="C83" s="1" t="s">
        <v>8431</v>
      </c>
      <c r="D83" s="1" t="s">
        <v>10680</v>
      </c>
      <c r="E83" s="1">
        <v>-9.8000000000000007</v>
      </c>
      <c r="F83" s="1">
        <v>-9.8000000000000007</v>
      </c>
    </row>
    <row r="84" spans="1:6" x14ac:dyDescent="0.25">
      <c r="A84" s="1" t="s">
        <v>523</v>
      </c>
      <c r="B84" s="1" t="s">
        <v>4080</v>
      </c>
      <c r="C84" s="1" t="s">
        <v>7124</v>
      </c>
      <c r="D84" s="1" t="s">
        <v>9266</v>
      </c>
      <c r="E84" s="1" t="s">
        <v>8702</v>
      </c>
      <c r="F84" s="1">
        <v>-9.6999999999999993</v>
      </c>
    </row>
    <row r="85" spans="1:6" x14ac:dyDescent="0.25">
      <c r="A85" s="1" t="s">
        <v>11220</v>
      </c>
      <c r="B85" s="1" t="s">
        <v>13672</v>
      </c>
      <c r="C85" s="1" t="s">
        <v>13094</v>
      </c>
      <c r="D85" s="1" t="s">
        <v>12425</v>
      </c>
      <c r="E85" s="1" t="s">
        <v>15103</v>
      </c>
      <c r="F85" s="1">
        <v>-9.5</v>
      </c>
    </row>
    <row r="86" spans="1:6" x14ac:dyDescent="0.25">
      <c r="A86" s="1" t="s">
        <v>1147</v>
      </c>
      <c r="B86" s="1" t="s">
        <v>4704</v>
      </c>
      <c r="C86" s="1" t="s">
        <v>7119</v>
      </c>
      <c r="D86" s="1" t="s">
        <v>8908</v>
      </c>
      <c r="E86" s="1">
        <v>-9.5</v>
      </c>
      <c r="F86" s="1">
        <v>-9.5</v>
      </c>
    </row>
    <row r="87" spans="1:6" x14ac:dyDescent="0.25">
      <c r="A87" s="1" t="s">
        <v>3121</v>
      </c>
      <c r="B87" s="1" t="s">
        <v>6678</v>
      </c>
      <c r="C87" s="1" t="s">
        <v>7124</v>
      </c>
      <c r="D87" s="1" t="s">
        <v>10765</v>
      </c>
      <c r="E87" s="1">
        <v>-9.5</v>
      </c>
      <c r="F87" s="1">
        <v>-9.5</v>
      </c>
    </row>
    <row r="88" spans="1:6" x14ac:dyDescent="0.25">
      <c r="A88" s="1" t="s">
        <v>3300</v>
      </c>
      <c r="B88" s="1" t="s">
        <v>6857</v>
      </c>
      <c r="C88" s="1" t="s">
        <v>8588</v>
      </c>
      <c r="D88" s="1" t="s">
        <v>10879</v>
      </c>
      <c r="E88" s="1">
        <v>-9.3000000000000007</v>
      </c>
      <c r="F88" s="1">
        <v>-9.3000000000000007</v>
      </c>
    </row>
    <row r="89" spans="1:6" x14ac:dyDescent="0.25">
      <c r="A89" s="1" t="s">
        <v>1729</v>
      </c>
      <c r="B89" s="1" t="s">
        <v>5286</v>
      </c>
      <c r="C89" s="1" t="s">
        <v>7890</v>
      </c>
      <c r="D89" s="1" t="s">
        <v>8912</v>
      </c>
      <c r="E89" s="1">
        <v>-9.1999999999999993</v>
      </c>
      <c r="F89" s="1">
        <v>-9.1999999999999993</v>
      </c>
    </row>
    <row r="90" spans="1:6" x14ac:dyDescent="0.25">
      <c r="A90" s="1" t="s">
        <v>741</v>
      </c>
      <c r="B90" s="1" t="s">
        <v>4298</v>
      </c>
      <c r="C90" s="1" t="s">
        <v>7124</v>
      </c>
      <c r="D90" s="1" t="s">
        <v>9174</v>
      </c>
      <c r="E90" s="1">
        <v>-9.1</v>
      </c>
      <c r="F90" s="1">
        <v>-9.1</v>
      </c>
    </row>
    <row r="91" spans="1:6" x14ac:dyDescent="0.25">
      <c r="A91" s="1" t="s">
        <v>744</v>
      </c>
      <c r="B91" s="1" t="s">
        <v>4301</v>
      </c>
      <c r="C91" s="1" t="s">
        <v>7124</v>
      </c>
      <c r="D91" s="1" t="s">
        <v>8961</v>
      </c>
      <c r="E91" s="1" t="s">
        <v>8801</v>
      </c>
      <c r="F91" s="1">
        <v>-9</v>
      </c>
    </row>
    <row r="92" spans="1:6" x14ac:dyDescent="0.25">
      <c r="A92" s="1" t="s">
        <v>3509</v>
      </c>
      <c r="B92" s="1" t="s">
        <v>7066</v>
      </c>
      <c r="C92" s="1" t="s">
        <v>8675</v>
      </c>
      <c r="D92" s="1" t="s">
        <v>11000</v>
      </c>
      <c r="E92" s="1">
        <v>-9</v>
      </c>
      <c r="F92" s="1">
        <v>-9</v>
      </c>
    </row>
    <row r="93" spans="1:6" x14ac:dyDescent="0.25">
      <c r="A93" s="1" t="s">
        <v>80</v>
      </c>
      <c r="B93" s="1" t="s">
        <v>3637</v>
      </c>
      <c r="C93" s="1" t="s">
        <v>7119</v>
      </c>
      <c r="D93" s="1" t="s">
        <v>8908</v>
      </c>
      <c r="E93" s="1">
        <v>-8.9</v>
      </c>
      <c r="F93" s="1">
        <v>-8.9</v>
      </c>
    </row>
    <row r="94" spans="1:6" x14ac:dyDescent="0.25">
      <c r="A94" s="1" t="s">
        <v>127</v>
      </c>
      <c r="B94" s="1" t="s">
        <v>3684</v>
      </c>
      <c r="C94" s="1" t="s">
        <v>7181</v>
      </c>
      <c r="D94" s="1" t="s">
        <v>9002</v>
      </c>
      <c r="E94" s="1">
        <v>-8.9</v>
      </c>
      <c r="F94" s="1">
        <v>-8.9</v>
      </c>
    </row>
    <row r="95" spans="1:6" x14ac:dyDescent="0.25">
      <c r="A95" s="1" t="s">
        <v>1610</v>
      </c>
      <c r="B95" s="1" t="s">
        <v>5167</v>
      </c>
      <c r="C95" s="1" t="s">
        <v>7124</v>
      </c>
      <c r="D95" s="1" t="s">
        <v>9061</v>
      </c>
      <c r="E95" s="1">
        <v>-8.8000000000000007</v>
      </c>
      <c r="F95" s="1">
        <v>-8.8000000000000007</v>
      </c>
    </row>
    <row r="96" spans="1:6" x14ac:dyDescent="0.25">
      <c r="A96" s="1" t="s">
        <v>3550</v>
      </c>
      <c r="B96" s="1" t="s">
        <v>7107</v>
      </c>
      <c r="C96" s="1" t="s">
        <v>7426</v>
      </c>
      <c r="D96" s="1" t="s">
        <v>11018</v>
      </c>
      <c r="E96" s="1" t="s">
        <v>8826</v>
      </c>
      <c r="F96" s="1">
        <v>-8.6999999999999993</v>
      </c>
    </row>
    <row r="97" spans="1:6" x14ac:dyDescent="0.25">
      <c r="A97" s="1" t="s">
        <v>1226</v>
      </c>
      <c r="B97" s="1" t="s">
        <v>4783</v>
      </c>
      <c r="C97" s="1" t="s">
        <v>7673</v>
      </c>
      <c r="D97" s="1" t="s">
        <v>9695</v>
      </c>
      <c r="E97" s="1">
        <v>-8.6</v>
      </c>
      <c r="F97" s="1">
        <v>-8.6</v>
      </c>
    </row>
    <row r="98" spans="1:6" x14ac:dyDescent="0.25">
      <c r="A98" s="1" t="s">
        <v>1358</v>
      </c>
      <c r="B98" s="1" t="s">
        <v>4915</v>
      </c>
      <c r="C98" s="1" t="s">
        <v>7741</v>
      </c>
      <c r="D98" s="1" t="s">
        <v>9733</v>
      </c>
      <c r="E98" s="1">
        <v>-8.6</v>
      </c>
      <c r="F98" s="1">
        <v>-8.6</v>
      </c>
    </row>
    <row r="99" spans="1:6" x14ac:dyDescent="0.25">
      <c r="A99" s="1" t="s">
        <v>1883</v>
      </c>
      <c r="B99" s="1" t="s">
        <v>5440</v>
      </c>
      <c r="C99" s="1" t="s">
        <v>7124</v>
      </c>
      <c r="D99" s="1" t="s">
        <v>10079</v>
      </c>
      <c r="E99" s="1" t="s">
        <v>15117</v>
      </c>
      <c r="F99" s="1">
        <v>-8.6</v>
      </c>
    </row>
    <row r="100" spans="1:6" x14ac:dyDescent="0.25">
      <c r="A100" s="1" t="s">
        <v>220</v>
      </c>
      <c r="B100" s="1" t="s">
        <v>3777</v>
      </c>
      <c r="C100" s="1" t="s">
        <v>7222</v>
      </c>
      <c r="D100" s="1" t="s">
        <v>9069</v>
      </c>
      <c r="E100" s="1" t="s">
        <v>8715</v>
      </c>
      <c r="F100" s="1">
        <v>-8.5</v>
      </c>
    </row>
    <row r="101" spans="1:6" x14ac:dyDescent="0.25">
      <c r="A101" s="1" t="s">
        <v>372</v>
      </c>
      <c r="B101" s="1" t="s">
        <v>3929</v>
      </c>
      <c r="C101" s="1" t="s">
        <v>7120</v>
      </c>
      <c r="D101" s="1" t="s">
        <v>8909</v>
      </c>
      <c r="E101" s="1" t="s">
        <v>8715</v>
      </c>
      <c r="F101" s="1">
        <v>-8.5</v>
      </c>
    </row>
    <row r="102" spans="1:6" x14ac:dyDescent="0.25">
      <c r="A102" s="1" t="s">
        <v>2558</v>
      </c>
      <c r="B102" s="1" t="s">
        <v>6115</v>
      </c>
      <c r="C102" s="1" t="s">
        <v>7124</v>
      </c>
      <c r="D102" s="1" t="s">
        <v>9067</v>
      </c>
      <c r="E102" s="1" t="s">
        <v>8731</v>
      </c>
      <c r="F102" s="1">
        <v>-8.4</v>
      </c>
    </row>
    <row r="103" spans="1:6" x14ac:dyDescent="0.25">
      <c r="A103" s="1" t="s">
        <v>3478</v>
      </c>
      <c r="B103" s="1" t="s">
        <v>7035</v>
      </c>
      <c r="C103" s="1" t="s">
        <v>8657</v>
      </c>
      <c r="D103" s="1" t="s">
        <v>10979</v>
      </c>
      <c r="E103" s="1" t="s">
        <v>8731</v>
      </c>
      <c r="F103" s="1">
        <v>-8.4</v>
      </c>
    </row>
    <row r="104" spans="1:6" x14ac:dyDescent="0.25">
      <c r="A104" s="1" t="s">
        <v>952</v>
      </c>
      <c r="B104" s="1" t="s">
        <v>4509</v>
      </c>
      <c r="C104" s="1" t="s">
        <v>7124</v>
      </c>
      <c r="D104" s="1" t="s">
        <v>8925</v>
      </c>
      <c r="E104" s="1">
        <v>-8.3000000000000007</v>
      </c>
      <c r="F104" s="1">
        <v>-8.3000000000000007</v>
      </c>
    </row>
    <row r="105" spans="1:6" x14ac:dyDescent="0.25">
      <c r="A105" s="1" t="s">
        <v>3179</v>
      </c>
      <c r="B105" s="1" t="s">
        <v>6736</v>
      </c>
      <c r="C105" s="1" t="s">
        <v>8537</v>
      </c>
      <c r="D105" s="1" t="s">
        <v>10801</v>
      </c>
      <c r="E105" s="1" t="s">
        <v>8813</v>
      </c>
      <c r="F105" s="1">
        <v>-8.3000000000000007</v>
      </c>
    </row>
    <row r="106" spans="1:6" x14ac:dyDescent="0.25">
      <c r="A106" s="1" t="s">
        <v>79</v>
      </c>
      <c r="B106" s="1" t="s">
        <v>3636</v>
      </c>
      <c r="C106" s="1" t="s">
        <v>7120</v>
      </c>
      <c r="D106" s="1" t="s">
        <v>8909</v>
      </c>
      <c r="E106" s="1" t="s">
        <v>8726</v>
      </c>
      <c r="F106" s="1">
        <v>-8.1999999999999993</v>
      </c>
    </row>
    <row r="107" spans="1:6" x14ac:dyDescent="0.25">
      <c r="A107" s="1" t="s">
        <v>930</v>
      </c>
      <c r="B107" s="1" t="s">
        <v>4487</v>
      </c>
      <c r="C107" s="1" t="s">
        <v>7560</v>
      </c>
      <c r="D107" s="1" t="s">
        <v>9533</v>
      </c>
      <c r="E107" s="1" t="s">
        <v>8726</v>
      </c>
      <c r="F107" s="1">
        <v>-8.1999999999999993</v>
      </c>
    </row>
    <row r="108" spans="1:6" x14ac:dyDescent="0.25">
      <c r="A108" s="1" t="s">
        <v>1606</v>
      </c>
      <c r="B108" s="1" t="s">
        <v>5163</v>
      </c>
      <c r="C108" s="1" t="s">
        <v>7835</v>
      </c>
      <c r="D108" s="1" t="s">
        <v>9907</v>
      </c>
      <c r="E108" s="1">
        <v>-8.1999999999999993</v>
      </c>
      <c r="F108" s="1">
        <v>-8.1999999999999993</v>
      </c>
    </row>
    <row r="109" spans="1:6" x14ac:dyDescent="0.25">
      <c r="A109" s="1" t="s">
        <v>2917</v>
      </c>
      <c r="B109" s="1" t="s">
        <v>6474</v>
      </c>
      <c r="C109" s="1" t="s">
        <v>8415</v>
      </c>
      <c r="D109" s="1" t="s">
        <v>10660</v>
      </c>
      <c r="E109" s="1">
        <v>-8.1999999999999993</v>
      </c>
      <c r="F109" s="1">
        <v>-8.1999999999999993</v>
      </c>
    </row>
    <row r="110" spans="1:6" x14ac:dyDescent="0.25">
      <c r="A110" s="1" t="s">
        <v>12301</v>
      </c>
      <c r="B110" s="1" t="s">
        <v>14753</v>
      </c>
      <c r="C110" s="1" t="s">
        <v>13467</v>
      </c>
      <c r="D110" s="1" t="s">
        <v>12952</v>
      </c>
      <c r="E110" s="1" t="s">
        <v>8726</v>
      </c>
      <c r="F110" s="1">
        <v>-8.1999999999999993</v>
      </c>
    </row>
    <row r="111" spans="1:6" x14ac:dyDescent="0.25">
      <c r="A111" s="1" t="s">
        <v>1895</v>
      </c>
      <c r="B111" s="1" t="s">
        <v>5452</v>
      </c>
      <c r="C111" s="1" t="s">
        <v>7120</v>
      </c>
      <c r="D111" s="1" t="s">
        <v>8909</v>
      </c>
      <c r="E111" s="1" t="s">
        <v>8823</v>
      </c>
      <c r="F111" s="1">
        <v>-8.1</v>
      </c>
    </row>
    <row r="112" spans="1:6" x14ac:dyDescent="0.25">
      <c r="A112" s="1" t="s">
        <v>1985</v>
      </c>
      <c r="B112" s="1" t="s">
        <v>5542</v>
      </c>
      <c r="C112" s="1" t="s">
        <v>8004</v>
      </c>
      <c r="D112" s="1" t="s">
        <v>10128</v>
      </c>
      <c r="E112" s="1">
        <v>-8.1</v>
      </c>
      <c r="F112" s="1">
        <v>-8.1</v>
      </c>
    </row>
    <row r="113" spans="1:6" x14ac:dyDescent="0.25">
      <c r="A113" s="1" t="s">
        <v>440</v>
      </c>
      <c r="B113" s="1" t="s">
        <v>3997</v>
      </c>
      <c r="C113" s="1" t="s">
        <v>7124</v>
      </c>
      <c r="D113" s="1" t="s">
        <v>9217</v>
      </c>
      <c r="E113" s="1" t="s">
        <v>15101</v>
      </c>
      <c r="F113" s="1">
        <v>-8</v>
      </c>
    </row>
    <row r="114" spans="1:6" x14ac:dyDescent="0.25">
      <c r="A114" s="1" t="s">
        <v>1443</v>
      </c>
      <c r="B114" s="1" t="s">
        <v>5000</v>
      </c>
      <c r="C114" s="1" t="s">
        <v>7124</v>
      </c>
      <c r="D114" s="1" t="s">
        <v>8925</v>
      </c>
      <c r="E114" s="1">
        <v>-7.9</v>
      </c>
      <c r="F114" s="1">
        <v>-7.9</v>
      </c>
    </row>
    <row r="115" spans="1:6" x14ac:dyDescent="0.25">
      <c r="A115" s="1" t="s">
        <v>3108</v>
      </c>
      <c r="B115" s="1" t="s">
        <v>6665</v>
      </c>
      <c r="C115" s="1" t="s">
        <v>7124</v>
      </c>
      <c r="D115" s="1" t="s">
        <v>8925</v>
      </c>
      <c r="E115" s="1" t="s">
        <v>8901</v>
      </c>
      <c r="F115" s="1">
        <v>-7.9</v>
      </c>
    </row>
    <row r="116" spans="1:6" x14ac:dyDescent="0.25">
      <c r="A116" s="1" t="s">
        <v>3555</v>
      </c>
      <c r="B116" s="1" t="s">
        <v>7112</v>
      </c>
      <c r="C116" s="1" t="s">
        <v>8693</v>
      </c>
      <c r="D116" s="1" t="s">
        <v>11023</v>
      </c>
      <c r="E116" s="1" t="s">
        <v>8886</v>
      </c>
      <c r="F116" s="1">
        <v>-7.8</v>
      </c>
    </row>
    <row r="117" spans="1:6" x14ac:dyDescent="0.25">
      <c r="A117" s="1" t="s">
        <v>900</v>
      </c>
      <c r="B117" s="1" t="s">
        <v>4457</v>
      </c>
      <c r="C117" s="1" t="s">
        <v>7545</v>
      </c>
      <c r="D117" s="1" t="s">
        <v>9510</v>
      </c>
      <c r="E117" s="1" t="s">
        <v>8728</v>
      </c>
      <c r="F117" s="1">
        <v>-7.6</v>
      </c>
    </row>
    <row r="118" spans="1:6" x14ac:dyDescent="0.25">
      <c r="A118" s="1" t="s">
        <v>1827</v>
      </c>
      <c r="B118" s="1" t="s">
        <v>5384</v>
      </c>
      <c r="C118" s="1" t="s">
        <v>7927</v>
      </c>
      <c r="D118" s="1" t="s">
        <v>10037</v>
      </c>
      <c r="E118" s="1" t="s">
        <v>8728</v>
      </c>
      <c r="F118" s="1">
        <v>-7.6</v>
      </c>
    </row>
    <row r="119" spans="1:6" x14ac:dyDescent="0.25">
      <c r="A119" s="1" t="s">
        <v>2658</v>
      </c>
      <c r="B119" s="1" t="s">
        <v>6215</v>
      </c>
      <c r="C119" s="1" t="s">
        <v>8305</v>
      </c>
      <c r="D119" s="1" t="s">
        <v>10513</v>
      </c>
      <c r="E119" s="1">
        <v>-7.6</v>
      </c>
      <c r="F119" s="1">
        <v>-7.6</v>
      </c>
    </row>
    <row r="120" spans="1:6" x14ac:dyDescent="0.25">
      <c r="A120" s="1" t="s">
        <v>2997</v>
      </c>
      <c r="B120" s="1" t="s">
        <v>6554</v>
      </c>
      <c r="C120" s="1" t="s">
        <v>8452</v>
      </c>
      <c r="D120" s="1" t="s">
        <v>10700</v>
      </c>
      <c r="E120" s="1">
        <v>-7.6</v>
      </c>
      <c r="F120" s="1">
        <v>-7.6</v>
      </c>
    </row>
    <row r="121" spans="1:6" x14ac:dyDescent="0.25">
      <c r="A121" s="1" t="s">
        <v>1366</v>
      </c>
      <c r="B121" s="1" t="s">
        <v>4923</v>
      </c>
      <c r="C121" s="1" t="s">
        <v>7119</v>
      </c>
      <c r="D121" s="1" t="s">
        <v>8908</v>
      </c>
      <c r="E121" s="1">
        <v>-7.5</v>
      </c>
      <c r="F121" s="1">
        <v>-7.5</v>
      </c>
    </row>
    <row r="122" spans="1:6" x14ac:dyDescent="0.25">
      <c r="A122" s="1" t="s">
        <v>216</v>
      </c>
      <c r="B122" s="1" t="s">
        <v>3773</v>
      </c>
      <c r="C122" s="1" t="s">
        <v>7119</v>
      </c>
      <c r="D122" s="1" t="s">
        <v>8908</v>
      </c>
      <c r="E122" s="1" t="s">
        <v>8841</v>
      </c>
      <c r="F122" s="1">
        <v>-7.4</v>
      </c>
    </row>
    <row r="123" spans="1:6" x14ac:dyDescent="0.25">
      <c r="A123" s="1" t="s">
        <v>532</v>
      </c>
      <c r="B123" s="1" t="s">
        <v>4089</v>
      </c>
      <c r="C123" s="1" t="s">
        <v>7124</v>
      </c>
      <c r="D123" s="1" t="s">
        <v>8961</v>
      </c>
      <c r="E123" s="1">
        <v>-7.4</v>
      </c>
      <c r="F123" s="1">
        <v>-7.4</v>
      </c>
    </row>
    <row r="124" spans="1:6" x14ac:dyDescent="0.25">
      <c r="A124" s="1" t="s">
        <v>938</v>
      </c>
      <c r="B124" s="1" t="s">
        <v>4495</v>
      </c>
      <c r="C124" s="1" t="s">
        <v>7120</v>
      </c>
      <c r="D124" s="1" t="s">
        <v>8909</v>
      </c>
      <c r="E124" s="1" t="s">
        <v>8841</v>
      </c>
      <c r="F124" s="1">
        <v>-7.4</v>
      </c>
    </row>
    <row r="125" spans="1:6" x14ac:dyDescent="0.25">
      <c r="A125" s="1" t="s">
        <v>3164</v>
      </c>
      <c r="B125" s="1" t="s">
        <v>6721</v>
      </c>
      <c r="C125" s="1" t="s">
        <v>8527</v>
      </c>
      <c r="D125" s="1" t="s">
        <v>9402</v>
      </c>
      <c r="E125" s="1">
        <v>-7.4</v>
      </c>
      <c r="F125" s="1">
        <v>-7.4</v>
      </c>
    </row>
    <row r="126" spans="1:6" x14ac:dyDescent="0.25">
      <c r="A126" s="1" t="s">
        <v>200</v>
      </c>
      <c r="B126" s="1" t="s">
        <v>3757</v>
      </c>
      <c r="C126" s="1" t="s">
        <v>7218</v>
      </c>
      <c r="D126" s="1" t="s">
        <v>9061</v>
      </c>
      <c r="E126" s="1">
        <v>-7.3</v>
      </c>
      <c r="F126" s="1">
        <v>-7.3</v>
      </c>
    </row>
    <row r="127" spans="1:6" x14ac:dyDescent="0.25">
      <c r="A127" s="1" t="s">
        <v>2782</v>
      </c>
      <c r="B127" s="1" t="s">
        <v>6339</v>
      </c>
      <c r="C127" s="1" t="s">
        <v>8353</v>
      </c>
      <c r="D127" s="1" t="s">
        <v>10582</v>
      </c>
      <c r="E127" s="1">
        <v>-7.2</v>
      </c>
      <c r="F127" s="1">
        <v>-7.2</v>
      </c>
    </row>
    <row r="128" spans="1:6" x14ac:dyDescent="0.25">
      <c r="A128" s="1" t="s">
        <v>70</v>
      </c>
      <c r="B128" s="1" t="s">
        <v>3627</v>
      </c>
      <c r="C128" s="1" t="s">
        <v>7124</v>
      </c>
      <c r="D128" s="1" t="s">
        <v>8962</v>
      </c>
      <c r="E128" s="1">
        <v>-7.1</v>
      </c>
      <c r="F128" s="1">
        <v>-7.1</v>
      </c>
    </row>
    <row r="129" spans="1:6" x14ac:dyDescent="0.25">
      <c r="A129" s="1" t="s">
        <v>524</v>
      </c>
      <c r="B129" s="1" t="s">
        <v>4081</v>
      </c>
      <c r="C129" s="1" t="s">
        <v>7124</v>
      </c>
      <c r="D129" s="1" t="s">
        <v>9066</v>
      </c>
      <c r="E129" s="1" t="s">
        <v>8772</v>
      </c>
      <c r="F129" s="1">
        <v>-7.1</v>
      </c>
    </row>
    <row r="130" spans="1:6" x14ac:dyDescent="0.25">
      <c r="A130" s="1" t="s">
        <v>743</v>
      </c>
      <c r="B130" s="1" t="s">
        <v>4300</v>
      </c>
      <c r="C130" s="1" t="s">
        <v>7124</v>
      </c>
      <c r="D130" s="1" t="s">
        <v>8961</v>
      </c>
      <c r="E130" s="1" t="s">
        <v>8772</v>
      </c>
      <c r="F130" s="1">
        <v>-7.1</v>
      </c>
    </row>
    <row r="131" spans="1:6" x14ac:dyDescent="0.25">
      <c r="A131" s="1" t="s">
        <v>1014</v>
      </c>
      <c r="B131" s="1" t="s">
        <v>4571</v>
      </c>
      <c r="C131" s="1" t="s">
        <v>7119</v>
      </c>
      <c r="D131" s="1" t="s">
        <v>8908</v>
      </c>
      <c r="E131" s="1">
        <v>-7.1</v>
      </c>
      <c r="F131" s="1">
        <v>-7.1</v>
      </c>
    </row>
    <row r="132" spans="1:6" x14ac:dyDescent="0.25">
      <c r="A132" s="1" t="s">
        <v>2570</v>
      </c>
      <c r="B132" s="1" t="s">
        <v>6127</v>
      </c>
      <c r="C132" s="1" t="s">
        <v>8267</v>
      </c>
      <c r="D132" s="1" t="s">
        <v>8974</v>
      </c>
      <c r="E132" s="1">
        <v>-7.1</v>
      </c>
      <c r="F132" s="1">
        <v>-7.1</v>
      </c>
    </row>
    <row r="133" spans="1:6" x14ac:dyDescent="0.25">
      <c r="A133" s="1" t="s">
        <v>3115</v>
      </c>
      <c r="B133" s="1" t="s">
        <v>6672</v>
      </c>
      <c r="C133" s="1" t="s">
        <v>7124</v>
      </c>
      <c r="D133" s="1" t="s">
        <v>8970</v>
      </c>
      <c r="E133" s="1" t="s">
        <v>8772</v>
      </c>
      <c r="F133" s="1">
        <v>-7.1</v>
      </c>
    </row>
    <row r="134" spans="1:6" x14ac:dyDescent="0.25">
      <c r="A134" s="1" t="s">
        <v>14917</v>
      </c>
      <c r="B134" s="1" t="s">
        <v>15293</v>
      </c>
      <c r="C134" s="1" t="s">
        <v>7124</v>
      </c>
      <c r="D134" s="1" t="s">
        <v>8925</v>
      </c>
      <c r="E134" s="1" t="s">
        <v>8772</v>
      </c>
      <c r="F134" s="1">
        <v>-7.1</v>
      </c>
    </row>
    <row r="135" spans="1:6" x14ac:dyDescent="0.25">
      <c r="A135" s="1" t="s">
        <v>1210</v>
      </c>
      <c r="B135" s="1" t="s">
        <v>4767</v>
      </c>
      <c r="C135" s="1" t="s">
        <v>7120</v>
      </c>
      <c r="D135" s="1" t="s">
        <v>8909</v>
      </c>
      <c r="E135" s="1" t="s">
        <v>8759</v>
      </c>
      <c r="F135" s="1">
        <v>-7</v>
      </c>
    </row>
    <row r="136" spans="1:6" x14ac:dyDescent="0.25">
      <c r="A136" s="1" t="s">
        <v>1907</v>
      </c>
      <c r="B136" s="1" t="s">
        <v>5464</v>
      </c>
      <c r="C136" s="1" t="s">
        <v>7124</v>
      </c>
      <c r="D136" s="1" t="s">
        <v>8958</v>
      </c>
      <c r="E136" s="1" t="s">
        <v>8759</v>
      </c>
      <c r="F136" s="1">
        <v>-7</v>
      </c>
    </row>
    <row r="137" spans="1:6" x14ac:dyDescent="0.25">
      <c r="A137" s="1" t="s">
        <v>2227</v>
      </c>
      <c r="B137" s="1" t="s">
        <v>5784</v>
      </c>
      <c r="C137" s="1" t="s">
        <v>8114</v>
      </c>
      <c r="D137" s="1" t="s">
        <v>10261</v>
      </c>
      <c r="E137" s="1" t="s">
        <v>8759</v>
      </c>
      <c r="F137" s="1">
        <v>-7</v>
      </c>
    </row>
    <row r="138" spans="1:6" x14ac:dyDescent="0.25">
      <c r="A138" s="1" t="s">
        <v>2741</v>
      </c>
      <c r="B138" s="1" t="s">
        <v>6298</v>
      </c>
      <c r="C138" s="1" t="s">
        <v>7124</v>
      </c>
      <c r="D138" s="1" t="s">
        <v>10560</v>
      </c>
      <c r="E138" s="1">
        <v>-7</v>
      </c>
      <c r="F138" s="1">
        <v>-7</v>
      </c>
    </row>
    <row r="139" spans="1:6" x14ac:dyDescent="0.25">
      <c r="A139" s="1" t="s">
        <v>533</v>
      </c>
      <c r="B139" s="1" t="s">
        <v>4090</v>
      </c>
      <c r="C139" s="1" t="s">
        <v>7154</v>
      </c>
      <c r="D139" s="1" t="s">
        <v>9268</v>
      </c>
      <c r="E139" s="1">
        <v>-6.9</v>
      </c>
      <c r="F139" s="1">
        <v>-6.9</v>
      </c>
    </row>
    <row r="140" spans="1:6" x14ac:dyDescent="0.25">
      <c r="A140" s="1" t="s">
        <v>533</v>
      </c>
      <c r="B140" s="1" t="s">
        <v>4090</v>
      </c>
      <c r="C140" s="1" t="s">
        <v>7154</v>
      </c>
      <c r="D140" s="1" t="s">
        <v>8963</v>
      </c>
      <c r="E140" s="1">
        <v>-6.9</v>
      </c>
      <c r="F140" s="1">
        <v>-6.9</v>
      </c>
    </row>
    <row r="141" spans="1:6" x14ac:dyDescent="0.25">
      <c r="A141" s="1" t="s">
        <v>1622</v>
      </c>
      <c r="B141" s="1" t="s">
        <v>5179</v>
      </c>
      <c r="C141" s="1" t="s">
        <v>7841</v>
      </c>
      <c r="D141" s="1" t="s">
        <v>9914</v>
      </c>
      <c r="E141" s="1">
        <v>-6.9</v>
      </c>
      <c r="F141" s="1">
        <v>-6.9</v>
      </c>
    </row>
    <row r="142" spans="1:6" x14ac:dyDescent="0.25">
      <c r="A142" s="1" t="s">
        <v>11992</v>
      </c>
      <c r="B142" s="1" t="s">
        <v>14444</v>
      </c>
      <c r="C142" s="1" t="s">
        <v>7124</v>
      </c>
      <c r="D142" s="1" t="s">
        <v>8916</v>
      </c>
      <c r="E142" s="1">
        <v>-6.9</v>
      </c>
      <c r="F142" s="1">
        <v>-6.9</v>
      </c>
    </row>
    <row r="143" spans="1:6" x14ac:dyDescent="0.25">
      <c r="A143" s="1" t="s">
        <v>3249</v>
      </c>
      <c r="B143" s="1" t="s">
        <v>6806</v>
      </c>
      <c r="C143" s="1" t="s">
        <v>7124</v>
      </c>
      <c r="D143" s="1" t="s">
        <v>10843</v>
      </c>
      <c r="E143" s="1">
        <v>-6.9</v>
      </c>
      <c r="F143" s="1">
        <v>-6.9</v>
      </c>
    </row>
    <row r="144" spans="1:6" x14ac:dyDescent="0.25">
      <c r="A144" s="1" t="s">
        <v>3412</v>
      </c>
      <c r="B144" s="1" t="s">
        <v>6969</v>
      </c>
      <c r="C144" s="1" t="s">
        <v>8633</v>
      </c>
      <c r="D144" s="1" t="s">
        <v>10941</v>
      </c>
      <c r="E144" s="1">
        <v>-6.9</v>
      </c>
      <c r="F144" s="1">
        <v>-6.9</v>
      </c>
    </row>
    <row r="145" spans="1:6" x14ac:dyDescent="0.25">
      <c r="A145" s="1" t="s">
        <v>184</v>
      </c>
      <c r="B145" s="1" t="s">
        <v>3741</v>
      </c>
      <c r="C145" s="1" t="s">
        <v>7124</v>
      </c>
      <c r="D145" s="1" t="s">
        <v>9049</v>
      </c>
      <c r="E145" s="1">
        <v>-6.8</v>
      </c>
      <c r="F145" s="1">
        <v>-6.8</v>
      </c>
    </row>
    <row r="146" spans="1:6" x14ac:dyDescent="0.25">
      <c r="A146" s="1" t="s">
        <v>14915</v>
      </c>
      <c r="B146" s="1" t="s">
        <v>15291</v>
      </c>
      <c r="C146" s="1" t="s">
        <v>14999</v>
      </c>
      <c r="D146" s="1" t="s">
        <v>15092</v>
      </c>
      <c r="E146" s="1">
        <v>-6.8</v>
      </c>
      <c r="F146" s="1">
        <v>-6.8</v>
      </c>
    </row>
    <row r="147" spans="1:6" x14ac:dyDescent="0.25">
      <c r="A147" s="1" t="s">
        <v>1615</v>
      </c>
      <c r="B147" s="1" t="s">
        <v>5172</v>
      </c>
      <c r="C147" s="1" t="s">
        <v>7120</v>
      </c>
      <c r="D147" s="1" t="s">
        <v>8909</v>
      </c>
      <c r="E147" s="1" t="s">
        <v>8833</v>
      </c>
      <c r="F147" s="1">
        <v>-6.7</v>
      </c>
    </row>
    <row r="148" spans="1:6" x14ac:dyDescent="0.25">
      <c r="A148" s="1" t="s">
        <v>1616</v>
      </c>
      <c r="B148" s="1" t="s">
        <v>5173</v>
      </c>
      <c r="C148" s="1" t="s">
        <v>7120</v>
      </c>
      <c r="D148" s="1" t="s">
        <v>8909</v>
      </c>
      <c r="E148" s="1" t="s">
        <v>8833</v>
      </c>
      <c r="F148" s="1">
        <v>-6.7</v>
      </c>
    </row>
    <row r="149" spans="1:6" x14ac:dyDescent="0.25">
      <c r="A149" s="1" t="s">
        <v>2551</v>
      </c>
      <c r="B149" s="1" t="s">
        <v>6108</v>
      </c>
      <c r="C149" s="1" t="s">
        <v>7124</v>
      </c>
      <c r="D149" s="1" t="s">
        <v>8925</v>
      </c>
      <c r="E149" s="1">
        <v>-6.7</v>
      </c>
      <c r="F149" s="1">
        <v>-6.7</v>
      </c>
    </row>
    <row r="150" spans="1:6" x14ac:dyDescent="0.25">
      <c r="A150" s="1" t="s">
        <v>2030</v>
      </c>
      <c r="B150" s="1" t="s">
        <v>5587</v>
      </c>
      <c r="C150" s="1" t="s">
        <v>8026</v>
      </c>
      <c r="D150" s="1" t="s">
        <v>10155</v>
      </c>
      <c r="E150" s="1">
        <v>-6.6</v>
      </c>
      <c r="F150" s="1">
        <v>-6.6</v>
      </c>
    </row>
    <row r="151" spans="1:6" x14ac:dyDescent="0.25">
      <c r="A151" s="1" t="s">
        <v>12326</v>
      </c>
      <c r="B151" s="1" t="s">
        <v>14778</v>
      </c>
      <c r="C151" s="1" t="s">
        <v>7272</v>
      </c>
      <c r="D151" s="1" t="s">
        <v>12965</v>
      </c>
      <c r="E151" s="1" t="s">
        <v>8720</v>
      </c>
      <c r="F151" s="1">
        <v>-6.6</v>
      </c>
    </row>
    <row r="152" spans="1:6" x14ac:dyDescent="0.25">
      <c r="A152" s="1" t="s">
        <v>1726</v>
      </c>
      <c r="B152" s="1" t="s">
        <v>5283</v>
      </c>
      <c r="C152" s="1" t="s">
        <v>7888</v>
      </c>
      <c r="D152" s="1" t="s">
        <v>9978</v>
      </c>
      <c r="E152" s="1">
        <v>-6.5</v>
      </c>
      <c r="F152" s="1">
        <v>-6.5</v>
      </c>
    </row>
    <row r="153" spans="1:6" x14ac:dyDescent="0.25">
      <c r="A153" s="1" t="s">
        <v>2562</v>
      </c>
      <c r="B153" s="1" t="s">
        <v>6119</v>
      </c>
      <c r="C153" s="1" t="s">
        <v>7120</v>
      </c>
      <c r="D153" s="1" t="s">
        <v>8909</v>
      </c>
      <c r="E153" s="1" t="s">
        <v>8876</v>
      </c>
      <c r="F153" s="1">
        <v>-6.5</v>
      </c>
    </row>
    <row r="154" spans="1:6" x14ac:dyDescent="0.25">
      <c r="A154" s="1" t="s">
        <v>2565</v>
      </c>
      <c r="B154" s="1" t="s">
        <v>6122</v>
      </c>
      <c r="C154" s="1" t="s">
        <v>8264</v>
      </c>
      <c r="D154" s="1" t="s">
        <v>9538</v>
      </c>
      <c r="E154" s="1">
        <v>-6.5</v>
      </c>
      <c r="F154" s="1">
        <v>-6.5</v>
      </c>
    </row>
    <row r="155" spans="1:6" x14ac:dyDescent="0.25">
      <c r="A155" s="1" t="s">
        <v>2568</v>
      </c>
      <c r="B155" s="1" t="s">
        <v>6125</v>
      </c>
      <c r="C155" s="1" t="s">
        <v>8266</v>
      </c>
      <c r="D155" s="1" t="s">
        <v>10456</v>
      </c>
      <c r="E155" s="1">
        <v>-6.5</v>
      </c>
      <c r="F155" s="1">
        <v>-6.5</v>
      </c>
    </row>
    <row r="156" spans="1:6" x14ac:dyDescent="0.25">
      <c r="A156" s="1" t="s">
        <v>458</v>
      </c>
      <c r="B156" s="1" t="s">
        <v>4015</v>
      </c>
      <c r="C156" s="1" t="s">
        <v>7334</v>
      </c>
      <c r="D156" s="1" t="s">
        <v>9229</v>
      </c>
      <c r="E156" s="1">
        <v>-6.4</v>
      </c>
      <c r="F156" s="1">
        <v>-6.4</v>
      </c>
    </row>
    <row r="157" spans="1:6" x14ac:dyDescent="0.25">
      <c r="A157" s="1" t="s">
        <v>3301</v>
      </c>
      <c r="B157" s="1" t="s">
        <v>6858</v>
      </c>
      <c r="C157" s="1" t="s">
        <v>7124</v>
      </c>
      <c r="D157" s="1" t="s">
        <v>8925</v>
      </c>
      <c r="E157" s="1">
        <v>-6.4</v>
      </c>
      <c r="F157" s="1">
        <v>-6.4</v>
      </c>
    </row>
    <row r="158" spans="1:6" x14ac:dyDescent="0.25">
      <c r="A158" s="1" t="s">
        <v>1149</v>
      </c>
      <c r="B158" s="1" t="s">
        <v>4706</v>
      </c>
      <c r="C158" s="1" t="s">
        <v>7119</v>
      </c>
      <c r="D158" s="1" t="s">
        <v>8908</v>
      </c>
      <c r="E158" s="1" t="s">
        <v>8812</v>
      </c>
      <c r="F158" s="1">
        <v>-6.3</v>
      </c>
    </row>
    <row r="159" spans="1:6" x14ac:dyDescent="0.25">
      <c r="A159" s="1" t="s">
        <v>1364</v>
      </c>
      <c r="B159" s="1" t="s">
        <v>4921</v>
      </c>
      <c r="C159" s="1" t="s">
        <v>7120</v>
      </c>
      <c r="D159" s="1" t="s">
        <v>8909</v>
      </c>
      <c r="E159" s="1" t="s">
        <v>8812</v>
      </c>
      <c r="F159" s="1">
        <v>-6.3</v>
      </c>
    </row>
    <row r="160" spans="1:6" x14ac:dyDescent="0.25">
      <c r="A160" s="1" t="s">
        <v>12211</v>
      </c>
      <c r="B160" s="1" t="s">
        <v>14663</v>
      </c>
      <c r="C160" s="1" t="s">
        <v>13428</v>
      </c>
      <c r="D160" s="1" t="s">
        <v>12898</v>
      </c>
      <c r="E160" s="1" t="s">
        <v>8812</v>
      </c>
      <c r="F160" s="1">
        <v>-6.3</v>
      </c>
    </row>
    <row r="161" spans="1:6" x14ac:dyDescent="0.25">
      <c r="A161" s="1" t="s">
        <v>1306</v>
      </c>
      <c r="B161" s="1" t="s">
        <v>4863</v>
      </c>
      <c r="C161" s="1" t="s">
        <v>7124</v>
      </c>
      <c r="D161" s="1" t="s">
        <v>9077</v>
      </c>
      <c r="E161" s="1">
        <v>-6.2</v>
      </c>
      <c r="F161" s="1">
        <v>-6.2</v>
      </c>
    </row>
    <row r="162" spans="1:6" x14ac:dyDescent="0.25">
      <c r="A162" s="1" t="s">
        <v>3025</v>
      </c>
      <c r="B162" s="1" t="s">
        <v>6582</v>
      </c>
      <c r="C162" s="1" t="s">
        <v>7124</v>
      </c>
      <c r="D162" s="1" t="s">
        <v>8961</v>
      </c>
      <c r="E162" s="1" t="s">
        <v>8713</v>
      </c>
      <c r="F162" s="1">
        <v>-6.2</v>
      </c>
    </row>
    <row r="163" spans="1:6" x14ac:dyDescent="0.25">
      <c r="A163" s="1" t="s">
        <v>1629</v>
      </c>
      <c r="B163" s="1" t="s">
        <v>5186</v>
      </c>
      <c r="C163" s="1" t="s">
        <v>7845</v>
      </c>
      <c r="D163" s="1" t="s">
        <v>8974</v>
      </c>
      <c r="E163" s="1">
        <v>-6.1</v>
      </c>
      <c r="F163" s="1">
        <v>-6.1</v>
      </c>
    </row>
    <row r="164" spans="1:6" x14ac:dyDescent="0.25">
      <c r="A164" s="1" t="s">
        <v>12035</v>
      </c>
      <c r="B164" s="1" t="s">
        <v>14487</v>
      </c>
      <c r="C164" s="1" t="s">
        <v>13370</v>
      </c>
      <c r="D164" s="1" t="s">
        <v>12816</v>
      </c>
      <c r="E164" s="1" t="s">
        <v>8854</v>
      </c>
      <c r="F164" s="1">
        <v>-6.1</v>
      </c>
    </row>
    <row r="165" spans="1:6" x14ac:dyDescent="0.25">
      <c r="A165" s="1" t="s">
        <v>3479</v>
      </c>
      <c r="B165" s="1" t="s">
        <v>7036</v>
      </c>
      <c r="C165" s="1" t="s">
        <v>8658</v>
      </c>
      <c r="D165" s="1" t="s">
        <v>10980</v>
      </c>
      <c r="E165" s="1" t="s">
        <v>8854</v>
      </c>
      <c r="F165" s="1">
        <v>-6.1</v>
      </c>
    </row>
    <row r="166" spans="1:6" x14ac:dyDescent="0.25">
      <c r="A166" s="1" t="s">
        <v>745</v>
      </c>
      <c r="B166" s="1" t="s">
        <v>4302</v>
      </c>
      <c r="C166" s="1" t="s">
        <v>7120</v>
      </c>
      <c r="D166" s="1" t="s">
        <v>8909</v>
      </c>
      <c r="E166" s="1" t="s">
        <v>8783</v>
      </c>
      <c r="F166" s="1">
        <v>-6</v>
      </c>
    </row>
    <row r="167" spans="1:6" x14ac:dyDescent="0.25">
      <c r="A167" s="1" t="s">
        <v>11114</v>
      </c>
      <c r="B167" s="1" t="s">
        <v>13566</v>
      </c>
      <c r="C167" s="1" t="s">
        <v>7124</v>
      </c>
      <c r="D167" s="1" t="s">
        <v>8961</v>
      </c>
      <c r="E167" s="1" t="s">
        <v>8811</v>
      </c>
      <c r="F167" s="1">
        <v>-5.9</v>
      </c>
    </row>
    <row r="168" spans="1:6" x14ac:dyDescent="0.25">
      <c r="A168" s="1" t="s">
        <v>223</v>
      </c>
      <c r="B168" s="1" t="s">
        <v>3780</v>
      </c>
      <c r="C168" s="1" t="s">
        <v>7224</v>
      </c>
      <c r="D168" s="1" t="s">
        <v>9070</v>
      </c>
      <c r="E168" s="1">
        <v>-5.9</v>
      </c>
      <c r="F168" s="1">
        <v>-5.9</v>
      </c>
    </row>
    <row r="169" spans="1:6" x14ac:dyDescent="0.25">
      <c r="A169" s="1" t="s">
        <v>1135</v>
      </c>
      <c r="B169" s="1" t="s">
        <v>4692</v>
      </c>
      <c r="C169" s="1" t="s">
        <v>7124</v>
      </c>
      <c r="D169" s="1" t="s">
        <v>8961</v>
      </c>
      <c r="E169" s="1">
        <v>-5.9</v>
      </c>
      <c r="F169" s="1">
        <v>-5.9</v>
      </c>
    </row>
    <row r="170" spans="1:6" x14ac:dyDescent="0.25">
      <c r="A170" s="1" t="s">
        <v>2494</v>
      </c>
      <c r="B170" s="1" t="s">
        <v>6051</v>
      </c>
      <c r="C170" s="1" t="s">
        <v>7124</v>
      </c>
      <c r="D170" s="1" t="s">
        <v>8925</v>
      </c>
      <c r="E170" s="1" t="s">
        <v>8811</v>
      </c>
      <c r="F170" s="1">
        <v>-5.9</v>
      </c>
    </row>
    <row r="171" spans="1:6" x14ac:dyDescent="0.25">
      <c r="A171" s="1" t="s">
        <v>214</v>
      </c>
      <c r="B171" s="1" t="s">
        <v>3771</v>
      </c>
      <c r="C171" s="1" t="s">
        <v>7120</v>
      </c>
      <c r="D171" s="1" t="s">
        <v>8909</v>
      </c>
      <c r="E171" s="1" t="s">
        <v>8824</v>
      </c>
      <c r="F171" s="1">
        <v>-5.8</v>
      </c>
    </row>
    <row r="172" spans="1:6" x14ac:dyDescent="0.25">
      <c r="A172" s="1" t="s">
        <v>208</v>
      </c>
      <c r="B172" s="1" t="s">
        <v>3765</v>
      </c>
      <c r="C172" s="1" t="s">
        <v>7124</v>
      </c>
      <c r="D172" s="1" t="s">
        <v>9064</v>
      </c>
      <c r="E172" s="1">
        <v>-5.7</v>
      </c>
      <c r="F172" s="1">
        <v>-5.7</v>
      </c>
    </row>
    <row r="173" spans="1:6" x14ac:dyDescent="0.25">
      <c r="A173" s="1" t="s">
        <v>520</v>
      </c>
      <c r="B173" s="1" t="s">
        <v>4077</v>
      </c>
      <c r="C173" s="1" t="s">
        <v>7360</v>
      </c>
      <c r="D173" s="1" t="s">
        <v>8912</v>
      </c>
      <c r="E173" s="1">
        <v>-5.7</v>
      </c>
      <c r="F173" s="1">
        <v>-5.7</v>
      </c>
    </row>
    <row r="174" spans="1:6" x14ac:dyDescent="0.25">
      <c r="A174" s="1" t="s">
        <v>1020</v>
      </c>
      <c r="B174" s="1" t="s">
        <v>4577</v>
      </c>
      <c r="C174" s="1" t="s">
        <v>7119</v>
      </c>
      <c r="D174" s="1" t="s">
        <v>8908</v>
      </c>
      <c r="E174" s="1">
        <v>-5.7</v>
      </c>
      <c r="F174" s="1">
        <v>-5.7</v>
      </c>
    </row>
    <row r="175" spans="1:6" x14ac:dyDescent="0.25">
      <c r="A175" s="1" t="s">
        <v>1370</v>
      </c>
      <c r="B175" s="1" t="s">
        <v>4927</v>
      </c>
      <c r="C175" s="1" t="s">
        <v>7120</v>
      </c>
      <c r="D175" s="1" t="s">
        <v>8909</v>
      </c>
      <c r="E175" s="1" t="s">
        <v>8793</v>
      </c>
      <c r="F175" s="1">
        <v>-5.7</v>
      </c>
    </row>
    <row r="176" spans="1:6" x14ac:dyDescent="0.25">
      <c r="A176" s="1" t="s">
        <v>1510</v>
      </c>
      <c r="B176" s="1" t="s">
        <v>5067</v>
      </c>
      <c r="C176" s="1" t="s">
        <v>7124</v>
      </c>
      <c r="D176" s="1" t="s">
        <v>9038</v>
      </c>
      <c r="E176" s="1">
        <v>-5.7</v>
      </c>
      <c r="F176" s="1">
        <v>-5.7</v>
      </c>
    </row>
    <row r="177" spans="1:6" x14ac:dyDescent="0.25">
      <c r="A177" s="1" t="s">
        <v>2018</v>
      </c>
      <c r="B177" s="1" t="s">
        <v>5575</v>
      </c>
      <c r="C177" s="1" t="s">
        <v>8022</v>
      </c>
      <c r="D177" s="1" t="s">
        <v>9115</v>
      </c>
      <c r="E177" s="1">
        <v>-5.7</v>
      </c>
      <c r="F177" s="1">
        <v>-5.7</v>
      </c>
    </row>
    <row r="178" spans="1:6" x14ac:dyDescent="0.25">
      <c r="A178" s="1" t="s">
        <v>2726</v>
      </c>
      <c r="B178" s="1" t="s">
        <v>6283</v>
      </c>
      <c r="C178" s="1" t="s">
        <v>7124</v>
      </c>
      <c r="D178" s="1" t="s">
        <v>10555</v>
      </c>
      <c r="E178" s="1">
        <v>-5.7</v>
      </c>
      <c r="F178" s="1">
        <v>-5.7</v>
      </c>
    </row>
    <row r="179" spans="1:6" x14ac:dyDescent="0.25">
      <c r="A179" s="1" t="s">
        <v>11078</v>
      </c>
      <c r="B179" s="1" t="s">
        <v>13530</v>
      </c>
      <c r="C179" s="1" t="s">
        <v>7124</v>
      </c>
      <c r="D179" s="1" t="s">
        <v>12357</v>
      </c>
      <c r="E179" s="1" t="s">
        <v>8745</v>
      </c>
      <c r="F179" s="1">
        <v>-5.6</v>
      </c>
    </row>
    <row r="180" spans="1:6" x14ac:dyDescent="0.25">
      <c r="A180" s="1" t="s">
        <v>1022</v>
      </c>
      <c r="B180" s="1" t="s">
        <v>4579</v>
      </c>
      <c r="C180" s="1" t="s">
        <v>7562</v>
      </c>
      <c r="D180" s="1" t="s">
        <v>9537</v>
      </c>
      <c r="E180" s="1" t="s">
        <v>8805</v>
      </c>
      <c r="F180" s="1">
        <v>-5.5</v>
      </c>
    </row>
    <row r="181" spans="1:6" x14ac:dyDescent="0.25">
      <c r="A181" s="1" t="s">
        <v>2459</v>
      </c>
      <c r="B181" s="1" t="s">
        <v>6016</v>
      </c>
      <c r="C181" s="1" t="s">
        <v>7124</v>
      </c>
      <c r="D181" s="1" t="s">
        <v>8925</v>
      </c>
      <c r="E181" s="1">
        <v>-5.5</v>
      </c>
      <c r="F181" s="1">
        <v>-5.5</v>
      </c>
    </row>
    <row r="182" spans="1:6" x14ac:dyDescent="0.25">
      <c r="A182" s="1" t="s">
        <v>2862</v>
      </c>
      <c r="B182" s="1" t="s">
        <v>6419</v>
      </c>
      <c r="C182" s="1" t="s">
        <v>8395</v>
      </c>
      <c r="D182" s="1" t="s">
        <v>10634</v>
      </c>
      <c r="E182" s="1">
        <v>-5.5</v>
      </c>
      <c r="F182" s="1">
        <v>-5.5</v>
      </c>
    </row>
    <row r="183" spans="1:6" x14ac:dyDescent="0.25">
      <c r="A183" s="1" t="s">
        <v>3543</v>
      </c>
      <c r="B183" s="1" t="s">
        <v>7100</v>
      </c>
      <c r="C183" s="1" t="s">
        <v>7124</v>
      </c>
      <c r="D183" s="1" t="s">
        <v>9174</v>
      </c>
      <c r="E183" s="1">
        <v>-5.5</v>
      </c>
      <c r="F183" s="1">
        <v>-5.5</v>
      </c>
    </row>
    <row r="184" spans="1:6" x14ac:dyDescent="0.25">
      <c r="A184" s="1" t="s">
        <v>1136</v>
      </c>
      <c r="B184" s="1" t="s">
        <v>4693</v>
      </c>
      <c r="C184" s="1" t="s">
        <v>7632</v>
      </c>
      <c r="D184" s="1" t="s">
        <v>8974</v>
      </c>
      <c r="E184" s="1">
        <v>-5.4</v>
      </c>
      <c r="F184" s="1">
        <v>-5.4</v>
      </c>
    </row>
    <row r="185" spans="1:6" x14ac:dyDescent="0.25">
      <c r="A185" s="1" t="s">
        <v>2556</v>
      </c>
      <c r="B185" s="1" t="s">
        <v>6113</v>
      </c>
      <c r="C185" s="1" t="s">
        <v>8263</v>
      </c>
      <c r="D185" s="1" t="s">
        <v>10454</v>
      </c>
      <c r="E185" s="1">
        <v>-5.3</v>
      </c>
      <c r="F185" s="1">
        <v>-5.3</v>
      </c>
    </row>
    <row r="186" spans="1:6" x14ac:dyDescent="0.25">
      <c r="A186" s="1" t="s">
        <v>902</v>
      </c>
      <c r="B186" s="1" t="s">
        <v>4459</v>
      </c>
      <c r="C186" s="1" t="s">
        <v>7546</v>
      </c>
      <c r="D186" s="1" t="s">
        <v>9512</v>
      </c>
      <c r="E186" s="1">
        <v>-5.2</v>
      </c>
      <c r="F186" s="1">
        <v>-5.2</v>
      </c>
    </row>
    <row r="187" spans="1:6" x14ac:dyDescent="0.25">
      <c r="A187" s="1" t="s">
        <v>2214</v>
      </c>
      <c r="B187" s="1" t="s">
        <v>5771</v>
      </c>
      <c r="C187" s="1" t="s">
        <v>7119</v>
      </c>
      <c r="D187" s="1" t="s">
        <v>8908</v>
      </c>
      <c r="E187" s="1" t="s">
        <v>8828</v>
      </c>
      <c r="F187" s="1">
        <v>-5.2</v>
      </c>
    </row>
    <row r="188" spans="1:6" x14ac:dyDescent="0.25">
      <c r="A188" s="1" t="s">
        <v>11878</v>
      </c>
      <c r="B188" s="1" t="s">
        <v>14330</v>
      </c>
      <c r="C188" s="1" t="s">
        <v>7124</v>
      </c>
      <c r="D188" s="1" t="s">
        <v>12741</v>
      </c>
      <c r="E188" s="1" t="s">
        <v>8778</v>
      </c>
      <c r="F188" s="1">
        <v>-5.0999999999999996</v>
      </c>
    </row>
    <row r="189" spans="1:6" x14ac:dyDescent="0.25">
      <c r="A189" s="1" t="s">
        <v>12265</v>
      </c>
      <c r="B189" s="1" t="s">
        <v>14717</v>
      </c>
      <c r="C189" s="1" t="s">
        <v>13451</v>
      </c>
      <c r="D189" s="1" t="s">
        <v>12928</v>
      </c>
      <c r="E189" s="1" t="s">
        <v>8778</v>
      </c>
      <c r="F189" s="1">
        <v>-5.0999999999999996</v>
      </c>
    </row>
    <row r="190" spans="1:6" x14ac:dyDescent="0.25">
      <c r="A190" s="1" t="s">
        <v>5</v>
      </c>
      <c r="B190" s="1" t="s">
        <v>3562</v>
      </c>
      <c r="C190" s="1" t="s">
        <v>7119</v>
      </c>
      <c r="D190" s="1" t="s">
        <v>8908</v>
      </c>
      <c r="E190" s="1">
        <v>-5</v>
      </c>
      <c r="F190" s="1">
        <v>-5</v>
      </c>
    </row>
    <row r="191" spans="1:6" x14ac:dyDescent="0.25">
      <c r="A191" s="1" t="s">
        <v>11879</v>
      </c>
      <c r="B191" s="1" t="s">
        <v>14331</v>
      </c>
      <c r="C191" s="1" t="s">
        <v>7124</v>
      </c>
      <c r="D191" s="1" t="s">
        <v>8925</v>
      </c>
      <c r="E191" s="1" t="s">
        <v>8758</v>
      </c>
      <c r="F191" s="1">
        <v>-5</v>
      </c>
    </row>
    <row r="192" spans="1:6" x14ac:dyDescent="0.25">
      <c r="A192" s="1" t="s">
        <v>2638</v>
      </c>
      <c r="B192" s="1" t="s">
        <v>6195</v>
      </c>
      <c r="C192" s="1" t="s">
        <v>8295</v>
      </c>
      <c r="D192" s="1" t="s">
        <v>10500</v>
      </c>
      <c r="E192" s="1">
        <v>-5</v>
      </c>
      <c r="F192" s="1">
        <v>-5</v>
      </c>
    </row>
    <row r="193" spans="1:6" x14ac:dyDescent="0.25">
      <c r="A193" s="1" t="s">
        <v>2740</v>
      </c>
      <c r="B193" s="1" t="s">
        <v>6297</v>
      </c>
      <c r="C193" s="1" t="s">
        <v>8341</v>
      </c>
      <c r="D193" s="1" t="s">
        <v>10559</v>
      </c>
      <c r="E193" s="1" t="s">
        <v>8758</v>
      </c>
      <c r="F193" s="1">
        <v>-5</v>
      </c>
    </row>
    <row r="194" spans="1:6" x14ac:dyDescent="0.25">
      <c r="A194" s="1" t="s">
        <v>2780</v>
      </c>
      <c r="B194" s="1" t="s">
        <v>6337</v>
      </c>
      <c r="C194" s="1" t="s">
        <v>8351</v>
      </c>
      <c r="D194" s="1" t="s">
        <v>10582</v>
      </c>
      <c r="E194" s="1">
        <v>-5</v>
      </c>
      <c r="F194" s="1">
        <v>-5</v>
      </c>
    </row>
    <row r="195" spans="1:6" x14ac:dyDescent="0.25">
      <c r="A195" s="1" t="s">
        <v>1715</v>
      </c>
      <c r="B195" s="1" t="s">
        <v>5272</v>
      </c>
      <c r="C195" s="1" t="s">
        <v>7882</v>
      </c>
      <c r="D195" s="1" t="s">
        <v>9968</v>
      </c>
      <c r="E195" s="1">
        <v>-4.9000000000000004</v>
      </c>
      <c r="F195" s="1">
        <v>-4.9000000000000004</v>
      </c>
    </row>
    <row r="196" spans="1:6" x14ac:dyDescent="0.25">
      <c r="A196" s="1" t="s">
        <v>11782</v>
      </c>
      <c r="B196" s="1" t="s">
        <v>14234</v>
      </c>
      <c r="C196" s="1" t="s">
        <v>13285</v>
      </c>
      <c r="D196" s="1" t="s">
        <v>12695</v>
      </c>
      <c r="E196" s="1" t="s">
        <v>8776</v>
      </c>
      <c r="F196" s="1">
        <v>-4.9000000000000004</v>
      </c>
    </row>
    <row r="197" spans="1:6" x14ac:dyDescent="0.25">
      <c r="A197" s="1" t="s">
        <v>2225</v>
      </c>
      <c r="B197" s="1" t="s">
        <v>5782</v>
      </c>
      <c r="C197" s="1" t="s">
        <v>7124</v>
      </c>
      <c r="D197" s="1" t="s">
        <v>10081</v>
      </c>
      <c r="E197" s="1">
        <v>-4.9000000000000004</v>
      </c>
      <c r="F197" s="1">
        <v>-4.9000000000000004</v>
      </c>
    </row>
    <row r="198" spans="1:6" x14ac:dyDescent="0.25">
      <c r="A198" s="1" t="s">
        <v>205</v>
      </c>
      <c r="B198" s="1" t="s">
        <v>3762</v>
      </c>
      <c r="C198" s="1" t="s">
        <v>7124</v>
      </c>
      <c r="D198" s="1" t="s">
        <v>8961</v>
      </c>
      <c r="E198" s="1">
        <v>-4.8</v>
      </c>
      <c r="F198" s="1">
        <v>-4.8</v>
      </c>
    </row>
    <row r="199" spans="1:6" x14ac:dyDescent="0.25">
      <c r="A199" s="1" t="s">
        <v>381</v>
      </c>
      <c r="B199" s="1" t="s">
        <v>3938</v>
      </c>
      <c r="C199" s="1" t="s">
        <v>7300</v>
      </c>
      <c r="D199" s="1" t="s">
        <v>8961</v>
      </c>
      <c r="E199" s="1">
        <v>-4.8</v>
      </c>
      <c r="F199" s="1">
        <v>-4.8</v>
      </c>
    </row>
    <row r="200" spans="1:6" x14ac:dyDescent="0.25">
      <c r="A200" s="1" t="s">
        <v>2120</v>
      </c>
      <c r="B200" s="1" t="s">
        <v>5677</v>
      </c>
      <c r="C200" s="1" t="s">
        <v>7124</v>
      </c>
      <c r="D200" s="1" t="s">
        <v>10215</v>
      </c>
      <c r="E200" s="1">
        <v>-4.8</v>
      </c>
      <c r="F200" s="1">
        <v>-4.8</v>
      </c>
    </row>
    <row r="201" spans="1:6" x14ac:dyDescent="0.25">
      <c r="A201" s="1" t="s">
        <v>3266</v>
      </c>
      <c r="B201" s="1" t="s">
        <v>6823</v>
      </c>
      <c r="C201" s="1" t="s">
        <v>8572</v>
      </c>
      <c r="D201" s="1" t="s">
        <v>10855</v>
      </c>
      <c r="E201" s="1">
        <v>-4.8</v>
      </c>
      <c r="F201" s="1">
        <v>-4.8</v>
      </c>
    </row>
    <row r="202" spans="1:6" x14ac:dyDescent="0.25">
      <c r="A202" s="1" t="s">
        <v>217</v>
      </c>
      <c r="B202" s="1" t="s">
        <v>3774</v>
      </c>
      <c r="C202" s="1" t="s">
        <v>7120</v>
      </c>
      <c r="D202" s="1" t="s">
        <v>8909</v>
      </c>
      <c r="E202" s="1" t="s">
        <v>8724</v>
      </c>
      <c r="F202" s="1">
        <v>-4.7</v>
      </c>
    </row>
    <row r="203" spans="1:6" x14ac:dyDescent="0.25">
      <c r="A203" s="1" t="s">
        <v>546</v>
      </c>
      <c r="B203" s="1" t="s">
        <v>4103</v>
      </c>
      <c r="C203" s="1" t="s">
        <v>7124</v>
      </c>
      <c r="D203" s="1" t="s">
        <v>8970</v>
      </c>
      <c r="E203" s="1" t="s">
        <v>8724</v>
      </c>
      <c r="F203" s="1">
        <v>-4.7</v>
      </c>
    </row>
    <row r="204" spans="1:6" x14ac:dyDescent="0.25">
      <c r="A204" s="1" t="s">
        <v>3536</v>
      </c>
      <c r="B204" s="1" t="s">
        <v>7093</v>
      </c>
      <c r="C204" s="1" t="s">
        <v>7124</v>
      </c>
      <c r="D204" s="1" t="s">
        <v>9174</v>
      </c>
      <c r="E204" s="1">
        <v>-4.7</v>
      </c>
      <c r="F204" s="1">
        <v>-4.7</v>
      </c>
    </row>
    <row r="205" spans="1:6" x14ac:dyDescent="0.25">
      <c r="A205" s="1" t="s">
        <v>67</v>
      </c>
      <c r="B205" s="1" t="s">
        <v>3624</v>
      </c>
      <c r="C205" s="1" t="s">
        <v>7152</v>
      </c>
      <c r="D205" s="1" t="s">
        <v>8959</v>
      </c>
      <c r="E205" s="1">
        <v>-4.5999999999999996</v>
      </c>
      <c r="F205" s="1">
        <v>-4.5999999999999996</v>
      </c>
    </row>
    <row r="206" spans="1:6" x14ac:dyDescent="0.25">
      <c r="A206" s="1" t="s">
        <v>2980</v>
      </c>
      <c r="B206" s="1" t="s">
        <v>6537</v>
      </c>
      <c r="C206" s="1" t="s">
        <v>7124</v>
      </c>
      <c r="D206" s="1" t="s">
        <v>8925</v>
      </c>
      <c r="E206" s="1" t="s">
        <v>8803</v>
      </c>
      <c r="F206" s="1">
        <v>-4.5999999999999996</v>
      </c>
    </row>
    <row r="207" spans="1:6" x14ac:dyDescent="0.25">
      <c r="A207" s="1" t="s">
        <v>12325</v>
      </c>
      <c r="B207" s="1" t="s">
        <v>14777</v>
      </c>
      <c r="C207" s="1" t="s">
        <v>13477</v>
      </c>
      <c r="D207" s="1" t="s">
        <v>9262</v>
      </c>
      <c r="E207" s="1" t="s">
        <v>8803</v>
      </c>
      <c r="F207" s="1">
        <v>-4.5999999999999996</v>
      </c>
    </row>
    <row r="208" spans="1:6" x14ac:dyDescent="0.25">
      <c r="A208" s="1" t="s">
        <v>65</v>
      </c>
      <c r="B208" s="1" t="s">
        <v>3622</v>
      </c>
      <c r="C208" s="1" t="s">
        <v>7151</v>
      </c>
      <c r="D208" s="1" t="s">
        <v>8957</v>
      </c>
      <c r="E208" s="1">
        <v>-4.5</v>
      </c>
      <c r="F208" s="1">
        <v>-4.5</v>
      </c>
    </row>
    <row r="209" spans="1:6" x14ac:dyDescent="0.25">
      <c r="A209" s="1" t="s">
        <v>448</v>
      </c>
      <c r="B209" s="1" t="s">
        <v>4005</v>
      </c>
      <c r="C209" s="1" t="s">
        <v>7120</v>
      </c>
      <c r="D209" s="1" t="s">
        <v>8909</v>
      </c>
      <c r="E209" s="1" t="s">
        <v>8757</v>
      </c>
      <c r="F209" s="1">
        <v>-4.5</v>
      </c>
    </row>
    <row r="210" spans="1:6" x14ac:dyDescent="0.25">
      <c r="A210" s="1" t="s">
        <v>2204</v>
      </c>
      <c r="B210" s="1" t="s">
        <v>5761</v>
      </c>
      <c r="C210" s="1" t="s">
        <v>8107</v>
      </c>
      <c r="D210" s="1" t="s">
        <v>9061</v>
      </c>
      <c r="E210" s="1">
        <v>-4.5</v>
      </c>
      <c r="F210" s="1">
        <v>-4.5</v>
      </c>
    </row>
    <row r="211" spans="1:6" x14ac:dyDescent="0.25">
      <c r="A211" s="1" t="s">
        <v>14884</v>
      </c>
      <c r="B211" s="1" t="s">
        <v>15260</v>
      </c>
      <c r="C211" s="1" t="s">
        <v>7124</v>
      </c>
      <c r="D211" s="1" t="s">
        <v>10720</v>
      </c>
      <c r="E211" s="1">
        <v>-4.5</v>
      </c>
      <c r="F211" s="1">
        <v>-4.5</v>
      </c>
    </row>
    <row r="212" spans="1:6" x14ac:dyDescent="0.25">
      <c r="A212" s="1" t="s">
        <v>2557</v>
      </c>
      <c r="B212" s="1" t="s">
        <v>6114</v>
      </c>
      <c r="C212" s="1" t="s">
        <v>7124</v>
      </c>
      <c r="D212" s="1" t="s">
        <v>9175</v>
      </c>
      <c r="E212" s="1">
        <v>-4.5</v>
      </c>
      <c r="F212" s="1">
        <v>-4.5</v>
      </c>
    </row>
    <row r="213" spans="1:6" x14ac:dyDescent="0.25">
      <c r="A213" s="1" t="s">
        <v>2928</v>
      </c>
      <c r="B213" s="1" t="s">
        <v>6485</v>
      </c>
      <c r="C213" s="1" t="s">
        <v>7124</v>
      </c>
      <c r="D213" s="1" t="s">
        <v>8970</v>
      </c>
      <c r="E213" s="1" t="s">
        <v>8757</v>
      </c>
      <c r="F213" s="1">
        <v>-4.5</v>
      </c>
    </row>
    <row r="214" spans="1:6" x14ac:dyDescent="0.25">
      <c r="A214" s="1" t="s">
        <v>2939</v>
      </c>
      <c r="B214" s="1" t="s">
        <v>6496</v>
      </c>
      <c r="C214" s="1" t="s">
        <v>8425</v>
      </c>
      <c r="D214" s="1" t="s">
        <v>10672</v>
      </c>
      <c r="E214" s="1">
        <v>-4.5</v>
      </c>
      <c r="F214" s="1">
        <v>-4.5</v>
      </c>
    </row>
    <row r="215" spans="1:6" x14ac:dyDescent="0.25">
      <c r="A215" s="1" t="s">
        <v>3038</v>
      </c>
      <c r="B215" s="1" t="s">
        <v>6595</v>
      </c>
      <c r="C215" s="1" t="s">
        <v>7124</v>
      </c>
      <c r="D215" s="1" t="s">
        <v>8970</v>
      </c>
      <c r="E215" s="1">
        <v>-4.5</v>
      </c>
      <c r="F215" s="1">
        <v>-4.5</v>
      </c>
    </row>
    <row r="216" spans="1:6" x14ac:dyDescent="0.25">
      <c r="A216" s="1" t="s">
        <v>12242</v>
      </c>
      <c r="B216" s="1" t="s">
        <v>14694</v>
      </c>
      <c r="C216" s="1" t="s">
        <v>7124</v>
      </c>
      <c r="D216" s="1" t="s">
        <v>12915</v>
      </c>
      <c r="E216" s="1" t="s">
        <v>8757</v>
      </c>
      <c r="F216" s="1">
        <v>-4.5</v>
      </c>
    </row>
    <row r="217" spans="1:6" x14ac:dyDescent="0.25">
      <c r="A217" s="1" t="s">
        <v>12292</v>
      </c>
      <c r="B217" s="1" t="s">
        <v>14744</v>
      </c>
      <c r="C217" s="1" t="s">
        <v>13461</v>
      </c>
      <c r="D217" s="1" t="s">
        <v>9313</v>
      </c>
      <c r="E217" s="1" t="s">
        <v>8757</v>
      </c>
      <c r="F217" s="1">
        <v>-4.5</v>
      </c>
    </row>
    <row r="218" spans="1:6" x14ac:dyDescent="0.25">
      <c r="A218" s="1" t="s">
        <v>526</v>
      </c>
      <c r="B218" s="1" t="s">
        <v>4083</v>
      </c>
      <c r="C218" s="1" t="s">
        <v>7119</v>
      </c>
      <c r="D218" s="1" t="s">
        <v>8908</v>
      </c>
      <c r="E218" s="1" t="s">
        <v>8725</v>
      </c>
      <c r="F218" s="1">
        <v>-4.4000000000000004</v>
      </c>
    </row>
    <row r="219" spans="1:6" x14ac:dyDescent="0.25">
      <c r="A219" s="1" t="s">
        <v>1628</v>
      </c>
      <c r="B219" s="1" t="s">
        <v>5185</v>
      </c>
      <c r="C219" s="1" t="s">
        <v>7124</v>
      </c>
      <c r="D219" s="1" t="s">
        <v>9063</v>
      </c>
      <c r="E219" s="1">
        <v>-4.4000000000000004</v>
      </c>
      <c r="F219" s="1">
        <v>-4.4000000000000004</v>
      </c>
    </row>
    <row r="220" spans="1:6" x14ac:dyDescent="0.25">
      <c r="A220" s="1" t="s">
        <v>2272</v>
      </c>
      <c r="B220" s="1" t="s">
        <v>5829</v>
      </c>
      <c r="C220" s="1" t="s">
        <v>7124</v>
      </c>
      <c r="D220" s="1" t="s">
        <v>10287</v>
      </c>
      <c r="E220" s="1" t="s">
        <v>8725</v>
      </c>
      <c r="F220" s="1">
        <v>-4.4000000000000004</v>
      </c>
    </row>
    <row r="221" spans="1:6" x14ac:dyDescent="0.25">
      <c r="A221" s="1" t="s">
        <v>2420</v>
      </c>
      <c r="B221" s="1" t="s">
        <v>5977</v>
      </c>
      <c r="C221" s="1" t="s">
        <v>8209</v>
      </c>
      <c r="D221" s="1" t="s">
        <v>10379</v>
      </c>
      <c r="E221" s="1">
        <v>-4.4000000000000004</v>
      </c>
      <c r="F221" s="1">
        <v>-4.4000000000000004</v>
      </c>
    </row>
    <row r="222" spans="1:6" x14ac:dyDescent="0.25">
      <c r="A222" s="1" t="s">
        <v>3078</v>
      </c>
      <c r="B222" s="1" t="s">
        <v>6635</v>
      </c>
      <c r="C222" s="1" t="s">
        <v>8486</v>
      </c>
      <c r="D222" s="1" t="s">
        <v>10742</v>
      </c>
      <c r="E222" s="1" t="s">
        <v>8725</v>
      </c>
      <c r="F222" s="1">
        <v>-4.4000000000000004</v>
      </c>
    </row>
    <row r="223" spans="1:6" x14ac:dyDescent="0.25">
      <c r="A223" s="1" t="s">
        <v>3529</v>
      </c>
      <c r="B223" s="1" t="s">
        <v>7086</v>
      </c>
      <c r="C223" s="1" t="s">
        <v>8682</v>
      </c>
      <c r="D223" s="1" t="s">
        <v>11013</v>
      </c>
      <c r="E223" s="1" t="s">
        <v>8725</v>
      </c>
      <c r="F223" s="1">
        <v>-4.4000000000000004</v>
      </c>
    </row>
    <row r="224" spans="1:6" x14ac:dyDescent="0.25">
      <c r="A224" s="1" t="s">
        <v>211</v>
      </c>
      <c r="B224" s="1" t="s">
        <v>3768</v>
      </c>
      <c r="C224" s="1" t="s">
        <v>7124</v>
      </c>
      <c r="D224" s="1" t="s">
        <v>9066</v>
      </c>
      <c r="E224" s="1" t="s">
        <v>8733</v>
      </c>
      <c r="F224" s="1">
        <v>-4.3</v>
      </c>
    </row>
    <row r="225" spans="1:6" x14ac:dyDescent="0.25">
      <c r="A225" s="1" t="s">
        <v>643</v>
      </c>
      <c r="B225" s="1" t="s">
        <v>4200</v>
      </c>
      <c r="C225" s="1" t="s">
        <v>7426</v>
      </c>
      <c r="D225" s="1" t="s">
        <v>9350</v>
      </c>
      <c r="E225" s="1">
        <v>-4.3</v>
      </c>
      <c r="F225" s="1">
        <v>-4.3</v>
      </c>
    </row>
    <row r="226" spans="1:6" x14ac:dyDescent="0.25">
      <c r="A226" s="1" t="s">
        <v>11301</v>
      </c>
      <c r="B226" s="1" t="s">
        <v>13753</v>
      </c>
      <c r="C226" s="1" t="s">
        <v>7120</v>
      </c>
      <c r="D226" s="1" t="s">
        <v>8909</v>
      </c>
      <c r="E226" s="1" t="s">
        <v>8733</v>
      </c>
      <c r="F226" s="1">
        <v>-4.3</v>
      </c>
    </row>
    <row r="227" spans="1:6" x14ac:dyDescent="0.25">
      <c r="A227" s="1" t="s">
        <v>1378</v>
      </c>
      <c r="B227" s="1" t="s">
        <v>4935</v>
      </c>
      <c r="C227" s="1" t="s">
        <v>7747</v>
      </c>
      <c r="D227" s="1" t="s">
        <v>8912</v>
      </c>
      <c r="E227" s="1" t="s">
        <v>8733</v>
      </c>
      <c r="F227" s="1">
        <v>-4.3</v>
      </c>
    </row>
    <row r="228" spans="1:6" x14ac:dyDescent="0.25">
      <c r="A228" s="1" t="s">
        <v>11557</v>
      </c>
      <c r="B228" s="1" t="s">
        <v>14009</v>
      </c>
      <c r="C228" s="1" t="s">
        <v>7124</v>
      </c>
      <c r="D228" s="1" t="s">
        <v>8916</v>
      </c>
      <c r="E228" s="1" t="s">
        <v>8733</v>
      </c>
      <c r="F228" s="1">
        <v>-4.3</v>
      </c>
    </row>
    <row r="229" spans="1:6" x14ac:dyDescent="0.25">
      <c r="A229" s="1" t="s">
        <v>2545</v>
      </c>
      <c r="B229" s="1" t="s">
        <v>6102</v>
      </c>
      <c r="C229" s="1" t="s">
        <v>7124</v>
      </c>
      <c r="D229" s="1" t="s">
        <v>8925</v>
      </c>
      <c r="E229" s="1" t="s">
        <v>8733</v>
      </c>
      <c r="F229" s="1">
        <v>-4.3</v>
      </c>
    </row>
    <row r="230" spans="1:6" x14ac:dyDescent="0.25">
      <c r="A230" s="1" t="s">
        <v>3065</v>
      </c>
      <c r="B230" s="1" t="s">
        <v>6622</v>
      </c>
      <c r="C230" s="1" t="s">
        <v>7124</v>
      </c>
      <c r="D230" s="1" t="s">
        <v>8925</v>
      </c>
      <c r="E230" s="1">
        <v>-4.3</v>
      </c>
      <c r="F230" s="1">
        <v>-4.3</v>
      </c>
    </row>
    <row r="231" spans="1:6" x14ac:dyDescent="0.25">
      <c r="A231" s="1" t="s">
        <v>12324</v>
      </c>
      <c r="B231" s="1" t="s">
        <v>14776</v>
      </c>
      <c r="C231" s="1" t="s">
        <v>13476</v>
      </c>
      <c r="D231" s="1" t="s">
        <v>12964</v>
      </c>
      <c r="E231" s="1" t="s">
        <v>8733</v>
      </c>
      <c r="F231" s="1">
        <v>-4.3</v>
      </c>
    </row>
    <row r="232" spans="1:6" x14ac:dyDescent="0.25">
      <c r="A232" s="1" t="s">
        <v>895</v>
      </c>
      <c r="B232" s="1" t="s">
        <v>4452</v>
      </c>
      <c r="C232" s="1" t="s">
        <v>7124</v>
      </c>
      <c r="D232" s="1" t="s">
        <v>8925</v>
      </c>
      <c r="E232" s="1">
        <v>-4.2</v>
      </c>
      <c r="F232" s="1">
        <v>-4.2</v>
      </c>
    </row>
    <row r="233" spans="1:6" x14ac:dyDescent="0.25">
      <c r="A233" s="1" t="s">
        <v>932</v>
      </c>
      <c r="B233" s="1" t="s">
        <v>4489</v>
      </c>
      <c r="C233" s="1" t="s">
        <v>7124</v>
      </c>
      <c r="D233" s="1" t="s">
        <v>9535</v>
      </c>
      <c r="E233" s="1" t="s">
        <v>8761</v>
      </c>
      <c r="F233" s="1">
        <v>-4.2</v>
      </c>
    </row>
    <row r="234" spans="1:6" x14ac:dyDescent="0.25">
      <c r="A234" s="1" t="s">
        <v>1727</v>
      </c>
      <c r="B234" s="1" t="s">
        <v>5284</v>
      </c>
      <c r="C234" s="1" t="s">
        <v>7124</v>
      </c>
      <c r="D234" s="1" t="s">
        <v>9979</v>
      </c>
      <c r="E234" s="1">
        <v>-4.2</v>
      </c>
      <c r="F234" s="1">
        <v>-4.2</v>
      </c>
    </row>
    <row r="235" spans="1:6" x14ac:dyDescent="0.25">
      <c r="A235" s="1" t="s">
        <v>2224</v>
      </c>
      <c r="B235" s="1" t="s">
        <v>5781</v>
      </c>
      <c r="C235" s="1" t="s">
        <v>7124</v>
      </c>
      <c r="D235" s="1" t="s">
        <v>9174</v>
      </c>
      <c r="E235" s="1">
        <v>-4.2</v>
      </c>
      <c r="F235" s="1">
        <v>-4.2</v>
      </c>
    </row>
    <row r="236" spans="1:6" x14ac:dyDescent="0.25">
      <c r="A236" s="1" t="s">
        <v>11957</v>
      </c>
      <c r="B236" s="1" t="s">
        <v>14409</v>
      </c>
      <c r="C236" s="1" t="s">
        <v>7124</v>
      </c>
      <c r="D236" s="1" t="s">
        <v>8925</v>
      </c>
      <c r="E236" s="1" t="s">
        <v>8761</v>
      </c>
      <c r="F236" s="1">
        <v>-4.2</v>
      </c>
    </row>
    <row r="237" spans="1:6" x14ac:dyDescent="0.25">
      <c r="A237" s="1" t="s">
        <v>3197</v>
      </c>
      <c r="B237" s="1" t="s">
        <v>6754</v>
      </c>
      <c r="C237" s="1" t="s">
        <v>7124</v>
      </c>
      <c r="D237" s="1" t="s">
        <v>10810</v>
      </c>
      <c r="E237" s="1" t="s">
        <v>8761</v>
      </c>
      <c r="F237" s="1">
        <v>-4.2</v>
      </c>
    </row>
    <row r="238" spans="1:6" x14ac:dyDescent="0.25">
      <c r="A238" s="1" t="s">
        <v>77</v>
      </c>
      <c r="B238" s="1" t="s">
        <v>3634</v>
      </c>
      <c r="C238" s="1" t="s">
        <v>7120</v>
      </c>
      <c r="D238" s="1" t="s">
        <v>8909</v>
      </c>
      <c r="E238" s="1" t="s">
        <v>8709</v>
      </c>
      <c r="F238" s="1">
        <v>-4.0999999999999996</v>
      </c>
    </row>
    <row r="239" spans="1:6" x14ac:dyDescent="0.25">
      <c r="A239" s="1" t="s">
        <v>219</v>
      </c>
      <c r="B239" s="1" t="s">
        <v>3776</v>
      </c>
      <c r="C239" s="1" t="s">
        <v>7221</v>
      </c>
      <c r="D239" s="1" t="s">
        <v>8912</v>
      </c>
      <c r="E239" s="1">
        <v>-4.0999999999999996</v>
      </c>
      <c r="F239" s="1">
        <v>-4.0999999999999996</v>
      </c>
    </row>
    <row r="240" spans="1:6" x14ac:dyDescent="0.25">
      <c r="A240" s="1" t="s">
        <v>11149</v>
      </c>
      <c r="B240" s="1" t="s">
        <v>13601</v>
      </c>
      <c r="C240" s="1" t="s">
        <v>7124</v>
      </c>
      <c r="D240" s="1" t="s">
        <v>8925</v>
      </c>
      <c r="E240" s="1" t="s">
        <v>8709</v>
      </c>
      <c r="F240" s="1">
        <v>-4.0999999999999996</v>
      </c>
    </row>
    <row r="241" spans="1:6" x14ac:dyDescent="0.25">
      <c r="A241" s="1" t="s">
        <v>543</v>
      </c>
      <c r="B241" s="1" t="s">
        <v>4100</v>
      </c>
      <c r="C241" s="1" t="s">
        <v>7371</v>
      </c>
      <c r="D241" s="1" t="s">
        <v>9276</v>
      </c>
      <c r="E241" s="1">
        <v>-4.0999999999999996</v>
      </c>
      <c r="F241" s="1">
        <v>-4.0999999999999996</v>
      </c>
    </row>
    <row r="242" spans="1:6" x14ac:dyDescent="0.25">
      <c r="A242" s="1" t="s">
        <v>665</v>
      </c>
      <c r="B242" s="1" t="s">
        <v>4222</v>
      </c>
      <c r="C242" s="1" t="s">
        <v>7124</v>
      </c>
      <c r="D242" s="1" t="s">
        <v>9366</v>
      </c>
      <c r="E242" s="1">
        <v>-4.0999999999999996</v>
      </c>
      <c r="F242" s="1">
        <v>-4.0999999999999996</v>
      </c>
    </row>
    <row r="243" spans="1:6" x14ac:dyDescent="0.25">
      <c r="A243" s="1" t="s">
        <v>1105</v>
      </c>
      <c r="B243" s="1" t="s">
        <v>4662</v>
      </c>
      <c r="C243" s="1" t="s">
        <v>7124</v>
      </c>
      <c r="D243" s="1" t="s">
        <v>8961</v>
      </c>
      <c r="E243" s="1">
        <v>-4.0999999999999996</v>
      </c>
      <c r="F243" s="1">
        <v>-4.0999999999999996</v>
      </c>
    </row>
    <row r="244" spans="1:6" x14ac:dyDescent="0.25">
      <c r="A244" s="1" t="s">
        <v>1483</v>
      </c>
      <c r="B244" s="1" t="s">
        <v>5040</v>
      </c>
      <c r="C244" s="1" t="s">
        <v>7124</v>
      </c>
      <c r="D244" s="1" t="s">
        <v>8916</v>
      </c>
      <c r="E244" s="1" t="s">
        <v>8709</v>
      </c>
      <c r="F244" s="1">
        <v>-4.0999999999999996</v>
      </c>
    </row>
    <row r="245" spans="1:6" x14ac:dyDescent="0.25">
      <c r="A245" s="1" t="s">
        <v>1511</v>
      </c>
      <c r="B245" s="1" t="s">
        <v>5068</v>
      </c>
      <c r="C245" s="1" t="s">
        <v>7124</v>
      </c>
      <c r="D245" s="1" t="s">
        <v>9344</v>
      </c>
      <c r="E245" s="1" t="s">
        <v>8709</v>
      </c>
      <c r="F245" s="1">
        <v>-4.0999999999999996</v>
      </c>
    </row>
    <row r="246" spans="1:6" x14ac:dyDescent="0.25">
      <c r="A246" s="1" t="s">
        <v>1623</v>
      </c>
      <c r="B246" s="1" t="s">
        <v>5180</v>
      </c>
      <c r="C246" s="1" t="s">
        <v>7842</v>
      </c>
      <c r="D246" s="1" t="s">
        <v>9915</v>
      </c>
      <c r="E246" s="1">
        <v>-4.0999999999999996</v>
      </c>
      <c r="F246" s="1">
        <v>-4.0999999999999996</v>
      </c>
    </row>
    <row r="247" spans="1:6" x14ac:dyDescent="0.25">
      <c r="A247" s="1" t="s">
        <v>1882</v>
      </c>
      <c r="B247" s="1" t="s">
        <v>5439</v>
      </c>
      <c r="C247" s="1" t="s">
        <v>7124</v>
      </c>
      <c r="D247" s="1" t="s">
        <v>8925</v>
      </c>
      <c r="E247" s="1" t="s">
        <v>8709</v>
      </c>
      <c r="F247" s="1">
        <v>-4.0999999999999996</v>
      </c>
    </row>
    <row r="248" spans="1:6" x14ac:dyDescent="0.25">
      <c r="A248" s="1" t="s">
        <v>14871</v>
      </c>
      <c r="B248" s="1" t="s">
        <v>15247</v>
      </c>
      <c r="C248" s="1" t="s">
        <v>7124</v>
      </c>
      <c r="D248" s="1" t="s">
        <v>9427</v>
      </c>
      <c r="E248" s="1">
        <v>-4.0999999999999996</v>
      </c>
      <c r="F248" s="1">
        <v>-4.0999999999999996</v>
      </c>
    </row>
    <row r="249" spans="1:6" x14ac:dyDescent="0.25">
      <c r="A249" s="1" t="s">
        <v>2797</v>
      </c>
      <c r="B249" s="1" t="s">
        <v>6354</v>
      </c>
      <c r="C249" s="1" t="s">
        <v>8363</v>
      </c>
      <c r="D249" s="1" t="s">
        <v>10591</v>
      </c>
      <c r="E249" s="1">
        <v>-4.0999999999999996</v>
      </c>
      <c r="F249" s="1">
        <v>-4.0999999999999996</v>
      </c>
    </row>
    <row r="250" spans="1:6" x14ac:dyDescent="0.25">
      <c r="A250" s="1" t="s">
        <v>2907</v>
      </c>
      <c r="B250" s="1" t="s">
        <v>6464</v>
      </c>
      <c r="C250" s="1" t="s">
        <v>8412</v>
      </c>
      <c r="D250" s="1" t="s">
        <v>10656</v>
      </c>
      <c r="E250" s="1">
        <v>-4.0999999999999996</v>
      </c>
      <c r="F250" s="1">
        <v>-4.0999999999999996</v>
      </c>
    </row>
    <row r="251" spans="1:6" x14ac:dyDescent="0.25">
      <c r="A251" s="1" t="s">
        <v>12208</v>
      </c>
      <c r="B251" s="1" t="s">
        <v>14660</v>
      </c>
      <c r="C251" s="1" t="s">
        <v>7124</v>
      </c>
      <c r="D251" s="1" t="s">
        <v>8916</v>
      </c>
      <c r="E251" s="1" t="s">
        <v>8709</v>
      </c>
      <c r="F251" s="1">
        <v>-4.0999999999999996</v>
      </c>
    </row>
    <row r="252" spans="1:6" x14ac:dyDescent="0.25">
      <c r="A252" s="1" t="s">
        <v>3391</v>
      </c>
      <c r="B252" s="1" t="s">
        <v>6948</v>
      </c>
      <c r="C252" s="1" t="s">
        <v>8625</v>
      </c>
      <c r="D252" s="1" t="s">
        <v>10929</v>
      </c>
      <c r="E252" s="1">
        <v>-4.0999999999999996</v>
      </c>
      <c r="F252" s="1">
        <v>-4.0999999999999996</v>
      </c>
    </row>
    <row r="253" spans="1:6" x14ac:dyDescent="0.25">
      <c r="A253" s="1" t="s">
        <v>3474</v>
      </c>
      <c r="B253" s="1" t="s">
        <v>7031</v>
      </c>
      <c r="C253" s="1" t="s">
        <v>7350</v>
      </c>
      <c r="D253" s="1" t="s">
        <v>10977</v>
      </c>
      <c r="E253" s="1">
        <v>-4.0999999999999996</v>
      </c>
      <c r="F253" s="1">
        <v>-4.0999999999999996</v>
      </c>
    </row>
    <row r="254" spans="1:6" x14ac:dyDescent="0.25">
      <c r="A254" s="1" t="s">
        <v>11066</v>
      </c>
      <c r="B254" s="1" t="s">
        <v>13518</v>
      </c>
      <c r="C254" s="1" t="s">
        <v>7120</v>
      </c>
      <c r="D254" s="1" t="s">
        <v>8909</v>
      </c>
      <c r="E254" s="1" t="s">
        <v>8773</v>
      </c>
      <c r="F254" s="1">
        <v>-4</v>
      </c>
    </row>
    <row r="255" spans="1:6" x14ac:dyDescent="0.25">
      <c r="A255" s="1" t="s">
        <v>521</v>
      </c>
      <c r="B255" s="1" t="s">
        <v>4078</v>
      </c>
      <c r="C255" s="1" t="s">
        <v>7124</v>
      </c>
      <c r="D255" s="1" t="s">
        <v>9174</v>
      </c>
      <c r="E255" s="1">
        <v>-4</v>
      </c>
      <c r="F255" s="1">
        <v>-4</v>
      </c>
    </row>
    <row r="256" spans="1:6" x14ac:dyDescent="0.25">
      <c r="A256" s="1" t="s">
        <v>525</v>
      </c>
      <c r="B256" s="1" t="s">
        <v>4082</v>
      </c>
      <c r="C256" s="1" t="s">
        <v>7124</v>
      </c>
      <c r="D256" s="1" t="s">
        <v>8968</v>
      </c>
      <c r="E256" s="1" t="s">
        <v>8773</v>
      </c>
      <c r="F256" s="1">
        <v>-4</v>
      </c>
    </row>
    <row r="257" spans="1:6" x14ac:dyDescent="0.25">
      <c r="A257" s="1" t="s">
        <v>1380</v>
      </c>
      <c r="B257" s="1" t="s">
        <v>4937</v>
      </c>
      <c r="C257" s="1" t="s">
        <v>7749</v>
      </c>
      <c r="D257" s="1" t="s">
        <v>8912</v>
      </c>
      <c r="E257" s="1">
        <v>-4</v>
      </c>
      <c r="F257" s="1">
        <v>-4</v>
      </c>
    </row>
    <row r="258" spans="1:6" x14ac:dyDescent="0.25">
      <c r="A258" s="1" t="s">
        <v>2149</v>
      </c>
      <c r="B258" s="1" t="s">
        <v>5706</v>
      </c>
      <c r="C258" s="1" t="s">
        <v>7124</v>
      </c>
      <c r="D258" s="1" t="s">
        <v>10232</v>
      </c>
      <c r="E258" s="1">
        <v>-4</v>
      </c>
      <c r="F258" s="1">
        <v>-4</v>
      </c>
    </row>
    <row r="259" spans="1:6" x14ac:dyDescent="0.25">
      <c r="A259" s="1" t="s">
        <v>2482</v>
      </c>
      <c r="B259" s="1" t="s">
        <v>6039</v>
      </c>
      <c r="C259" s="1" t="s">
        <v>7124</v>
      </c>
      <c r="D259" s="1" t="s">
        <v>10416</v>
      </c>
      <c r="E259" s="1">
        <v>-4</v>
      </c>
      <c r="F259" s="1">
        <v>-4</v>
      </c>
    </row>
    <row r="260" spans="1:6" x14ac:dyDescent="0.25">
      <c r="A260" s="1" t="s">
        <v>374</v>
      </c>
      <c r="B260" s="1" t="s">
        <v>3931</v>
      </c>
      <c r="C260" s="1" t="s">
        <v>7120</v>
      </c>
      <c r="D260" s="1" t="s">
        <v>8909</v>
      </c>
      <c r="E260" s="1" t="s">
        <v>8747</v>
      </c>
      <c r="F260" s="1">
        <v>-3.9</v>
      </c>
    </row>
    <row r="261" spans="1:6" x14ac:dyDescent="0.25">
      <c r="A261" s="1" t="s">
        <v>847</v>
      </c>
      <c r="B261" s="1" t="s">
        <v>4404</v>
      </c>
      <c r="C261" s="1" t="s">
        <v>7119</v>
      </c>
      <c r="D261" s="1" t="s">
        <v>8908</v>
      </c>
      <c r="E261" s="1">
        <v>-3.9</v>
      </c>
      <c r="F261" s="1">
        <v>-3.9</v>
      </c>
    </row>
    <row r="262" spans="1:6" x14ac:dyDescent="0.25">
      <c r="A262" s="1" t="s">
        <v>1017</v>
      </c>
      <c r="B262" s="1" t="s">
        <v>4574</v>
      </c>
      <c r="C262" s="1" t="s">
        <v>7119</v>
      </c>
      <c r="D262" s="1" t="s">
        <v>8908</v>
      </c>
      <c r="E262" s="1">
        <v>-3.9</v>
      </c>
      <c r="F262" s="1">
        <v>-3.9</v>
      </c>
    </row>
    <row r="263" spans="1:6" x14ac:dyDescent="0.25">
      <c r="A263" s="1" t="s">
        <v>1906</v>
      </c>
      <c r="B263" s="1" t="s">
        <v>5463</v>
      </c>
      <c r="C263" s="1" t="s">
        <v>7970</v>
      </c>
      <c r="D263" s="1" t="s">
        <v>10085</v>
      </c>
      <c r="E263" s="1">
        <v>-3.9</v>
      </c>
      <c r="F263" s="1">
        <v>-3.9</v>
      </c>
    </row>
    <row r="264" spans="1:6" x14ac:dyDescent="0.25">
      <c r="A264" s="1" t="s">
        <v>1997</v>
      </c>
      <c r="B264" s="1" t="s">
        <v>5554</v>
      </c>
      <c r="C264" s="1" t="s">
        <v>7124</v>
      </c>
      <c r="D264" s="1" t="s">
        <v>8916</v>
      </c>
      <c r="E264" s="1">
        <v>-3.9</v>
      </c>
      <c r="F264" s="1">
        <v>-3.9</v>
      </c>
    </row>
    <row r="265" spans="1:6" x14ac:dyDescent="0.25">
      <c r="A265" s="1" t="s">
        <v>3174</v>
      </c>
      <c r="B265" s="1" t="s">
        <v>6731</v>
      </c>
      <c r="C265" s="1" t="s">
        <v>8534</v>
      </c>
      <c r="D265" s="1" t="s">
        <v>10797</v>
      </c>
      <c r="E265" s="1">
        <v>-3.9</v>
      </c>
      <c r="F265" s="1">
        <v>-3.9</v>
      </c>
    </row>
    <row r="266" spans="1:6" x14ac:dyDescent="0.25">
      <c r="A266" s="1" t="s">
        <v>12221</v>
      </c>
      <c r="B266" s="1" t="s">
        <v>14673</v>
      </c>
      <c r="C266" s="1" t="s">
        <v>7124</v>
      </c>
      <c r="D266" s="1" t="s">
        <v>8925</v>
      </c>
      <c r="E266" s="1" t="s">
        <v>8747</v>
      </c>
      <c r="F266" s="1">
        <v>-3.9</v>
      </c>
    </row>
    <row r="267" spans="1:6" x14ac:dyDescent="0.25">
      <c r="A267" s="1" t="s">
        <v>8</v>
      </c>
      <c r="B267" s="1" t="s">
        <v>3565</v>
      </c>
      <c r="C267" s="1" t="s">
        <v>7120</v>
      </c>
      <c r="D267" s="1" t="s">
        <v>8909</v>
      </c>
      <c r="E267" s="1" t="s">
        <v>8701</v>
      </c>
      <c r="F267" s="1">
        <v>-3.8</v>
      </c>
    </row>
    <row r="268" spans="1:6" x14ac:dyDescent="0.25">
      <c r="A268" s="1" t="s">
        <v>88</v>
      </c>
      <c r="B268" s="1" t="s">
        <v>3645</v>
      </c>
      <c r="C268" s="1" t="s">
        <v>7124</v>
      </c>
      <c r="D268" s="1" t="s">
        <v>8958</v>
      </c>
      <c r="E268" s="1" t="s">
        <v>8701</v>
      </c>
      <c r="F268" s="1">
        <v>-3.8</v>
      </c>
    </row>
    <row r="269" spans="1:6" x14ac:dyDescent="0.25">
      <c r="A269" s="1" t="s">
        <v>940</v>
      </c>
      <c r="B269" s="1" t="s">
        <v>4497</v>
      </c>
      <c r="C269" s="1" t="s">
        <v>7119</v>
      </c>
      <c r="D269" s="1" t="s">
        <v>8908</v>
      </c>
      <c r="E269" s="1" t="s">
        <v>8701</v>
      </c>
      <c r="F269" s="1">
        <v>-3.8</v>
      </c>
    </row>
    <row r="270" spans="1:6" x14ac:dyDescent="0.25">
      <c r="A270" s="1" t="s">
        <v>1104</v>
      </c>
      <c r="B270" s="1" t="s">
        <v>4661</v>
      </c>
      <c r="C270" s="1" t="s">
        <v>7124</v>
      </c>
      <c r="D270" s="1" t="s">
        <v>8925</v>
      </c>
      <c r="E270" s="1">
        <v>-3.8</v>
      </c>
      <c r="F270" s="1">
        <v>-3.8</v>
      </c>
    </row>
    <row r="271" spans="1:6" x14ac:dyDescent="0.25">
      <c r="A271" s="1" t="s">
        <v>1142</v>
      </c>
      <c r="B271" s="1" t="s">
        <v>4699</v>
      </c>
      <c r="C271" s="1" t="s">
        <v>7124</v>
      </c>
      <c r="D271" s="1" t="s">
        <v>9064</v>
      </c>
      <c r="E271" s="1">
        <v>-3.8</v>
      </c>
      <c r="F271" s="1">
        <v>-3.8</v>
      </c>
    </row>
    <row r="272" spans="1:6" x14ac:dyDescent="0.25">
      <c r="A272" s="1" t="s">
        <v>1231</v>
      </c>
      <c r="B272" s="1" t="s">
        <v>4788</v>
      </c>
      <c r="C272" s="1" t="s">
        <v>7124</v>
      </c>
      <c r="D272" s="1" t="s">
        <v>8925</v>
      </c>
      <c r="E272" s="1" t="s">
        <v>8701</v>
      </c>
      <c r="F272" s="1">
        <v>-3.8</v>
      </c>
    </row>
    <row r="273" spans="1:6" x14ac:dyDescent="0.25">
      <c r="A273" s="1" t="s">
        <v>1327</v>
      </c>
      <c r="B273" s="1" t="s">
        <v>4884</v>
      </c>
      <c r="C273" s="1" t="s">
        <v>7725</v>
      </c>
      <c r="D273" s="1" t="s">
        <v>9763</v>
      </c>
      <c r="E273" s="1">
        <v>-3.8</v>
      </c>
      <c r="F273" s="1">
        <v>-3.8</v>
      </c>
    </row>
    <row r="274" spans="1:6" x14ac:dyDescent="0.25">
      <c r="A274" s="1" t="s">
        <v>1355</v>
      </c>
      <c r="B274" s="1" t="s">
        <v>4912</v>
      </c>
      <c r="C274" s="1" t="s">
        <v>7124</v>
      </c>
      <c r="D274" s="1" t="s">
        <v>8961</v>
      </c>
      <c r="E274" s="1">
        <v>-3.8</v>
      </c>
      <c r="F274" s="1">
        <v>-3.8</v>
      </c>
    </row>
    <row r="275" spans="1:6" x14ac:dyDescent="0.25">
      <c r="A275" s="1" t="s">
        <v>1375</v>
      </c>
      <c r="B275" s="1" t="s">
        <v>4932</v>
      </c>
      <c r="C275" s="1" t="s">
        <v>7744</v>
      </c>
      <c r="D275" s="1" t="s">
        <v>8912</v>
      </c>
      <c r="E275" s="1" t="s">
        <v>8701</v>
      </c>
      <c r="F275" s="1">
        <v>-3.8</v>
      </c>
    </row>
    <row r="276" spans="1:6" x14ac:dyDescent="0.25">
      <c r="A276" s="1" t="s">
        <v>1900</v>
      </c>
      <c r="B276" s="1" t="s">
        <v>5457</v>
      </c>
      <c r="C276" s="1" t="s">
        <v>7120</v>
      </c>
      <c r="D276" s="1" t="s">
        <v>8909</v>
      </c>
      <c r="E276" s="1" t="s">
        <v>8701</v>
      </c>
      <c r="F276" s="1">
        <v>-3.8</v>
      </c>
    </row>
    <row r="277" spans="1:6" x14ac:dyDescent="0.25">
      <c r="A277" s="1" t="s">
        <v>2785</v>
      </c>
      <c r="B277" s="1" t="s">
        <v>6342</v>
      </c>
      <c r="C277" s="1" t="s">
        <v>8356</v>
      </c>
      <c r="D277" s="1" t="s">
        <v>10582</v>
      </c>
      <c r="E277" s="1">
        <v>-3.8</v>
      </c>
      <c r="F277" s="1">
        <v>-3.8</v>
      </c>
    </row>
    <row r="278" spans="1:6" x14ac:dyDescent="0.25">
      <c r="A278" s="1" t="s">
        <v>3036</v>
      </c>
      <c r="B278" s="1" t="s">
        <v>6593</v>
      </c>
      <c r="C278" s="1" t="s">
        <v>7120</v>
      </c>
      <c r="D278" s="1" t="s">
        <v>8909</v>
      </c>
      <c r="E278" s="1" t="s">
        <v>8701</v>
      </c>
      <c r="F278" s="1">
        <v>-3.8</v>
      </c>
    </row>
    <row r="279" spans="1:6" x14ac:dyDescent="0.25">
      <c r="A279" s="1" t="s">
        <v>12278</v>
      </c>
      <c r="B279" s="1" t="s">
        <v>14730</v>
      </c>
      <c r="C279" s="1" t="s">
        <v>7124</v>
      </c>
      <c r="D279" s="1" t="s">
        <v>12937</v>
      </c>
      <c r="E279" s="1" t="s">
        <v>8701</v>
      </c>
      <c r="F279" s="1">
        <v>-3.8</v>
      </c>
    </row>
    <row r="280" spans="1:6" x14ac:dyDescent="0.25">
      <c r="A280" s="1" t="s">
        <v>3551</v>
      </c>
      <c r="B280" s="1" t="s">
        <v>7108</v>
      </c>
      <c r="C280" s="1" t="s">
        <v>8689</v>
      </c>
      <c r="D280" s="1" t="s">
        <v>11019</v>
      </c>
      <c r="E280" s="1" t="s">
        <v>8701</v>
      </c>
      <c r="F280" s="1">
        <v>-3.8</v>
      </c>
    </row>
    <row r="281" spans="1:6" x14ac:dyDescent="0.25">
      <c r="A281" s="1" t="s">
        <v>165</v>
      </c>
      <c r="B281" s="1" t="s">
        <v>3722</v>
      </c>
      <c r="C281" s="1" t="s">
        <v>7201</v>
      </c>
      <c r="D281" s="1" t="s">
        <v>9034</v>
      </c>
      <c r="E281" s="1">
        <v>-3.7</v>
      </c>
      <c r="F281" s="1">
        <v>-3.7</v>
      </c>
    </row>
    <row r="282" spans="1:6" x14ac:dyDescent="0.25">
      <c r="A282" s="1" t="s">
        <v>367</v>
      </c>
      <c r="B282" s="1" t="s">
        <v>3924</v>
      </c>
      <c r="C282" s="1" t="s">
        <v>7120</v>
      </c>
      <c r="D282" s="1" t="s">
        <v>8909</v>
      </c>
      <c r="E282" s="1" t="s">
        <v>8746</v>
      </c>
      <c r="F282" s="1">
        <v>-3.7</v>
      </c>
    </row>
    <row r="283" spans="1:6" x14ac:dyDescent="0.25">
      <c r="A283" s="1" t="s">
        <v>377</v>
      </c>
      <c r="B283" s="1" t="s">
        <v>3934</v>
      </c>
      <c r="C283" s="1" t="s">
        <v>7298</v>
      </c>
      <c r="D283" s="1" t="s">
        <v>9040</v>
      </c>
      <c r="E283" s="1" t="s">
        <v>8746</v>
      </c>
      <c r="F283" s="1">
        <v>-3.7</v>
      </c>
    </row>
    <row r="284" spans="1:6" x14ac:dyDescent="0.25">
      <c r="A284" s="1" t="s">
        <v>941</v>
      </c>
      <c r="B284" s="1" t="s">
        <v>4498</v>
      </c>
      <c r="C284" s="1" t="s">
        <v>7120</v>
      </c>
      <c r="D284" s="1" t="s">
        <v>8909</v>
      </c>
      <c r="E284" s="1" t="s">
        <v>8746</v>
      </c>
      <c r="F284" s="1">
        <v>-3.7</v>
      </c>
    </row>
    <row r="285" spans="1:6" x14ac:dyDescent="0.25">
      <c r="A285" s="1" t="s">
        <v>1506</v>
      </c>
      <c r="B285" s="1" t="s">
        <v>5063</v>
      </c>
      <c r="C285" s="1" t="s">
        <v>7795</v>
      </c>
      <c r="D285" s="1" t="s">
        <v>9852</v>
      </c>
      <c r="E285" s="1">
        <v>-3.7</v>
      </c>
      <c r="F285" s="1">
        <v>-3.7</v>
      </c>
    </row>
    <row r="286" spans="1:6" x14ac:dyDescent="0.25">
      <c r="A286" s="1" t="s">
        <v>1701</v>
      </c>
      <c r="B286" s="1" t="s">
        <v>5258</v>
      </c>
      <c r="C286" s="1" t="s">
        <v>7876</v>
      </c>
      <c r="D286" s="1" t="s">
        <v>9962</v>
      </c>
      <c r="E286" s="1">
        <v>-3.7</v>
      </c>
      <c r="F286" s="1">
        <v>-3.7</v>
      </c>
    </row>
    <row r="287" spans="1:6" x14ac:dyDescent="0.25">
      <c r="A287" s="1" t="s">
        <v>2865</v>
      </c>
      <c r="B287" s="1" t="s">
        <v>6422</v>
      </c>
      <c r="C287" s="1" t="s">
        <v>8396</v>
      </c>
      <c r="D287" s="1" t="s">
        <v>10635</v>
      </c>
      <c r="E287" s="1" t="s">
        <v>8746</v>
      </c>
      <c r="F287" s="1">
        <v>-3.7</v>
      </c>
    </row>
    <row r="288" spans="1:6" x14ac:dyDescent="0.25">
      <c r="A288" s="1" t="s">
        <v>2934</v>
      </c>
      <c r="B288" s="1" t="s">
        <v>6491</v>
      </c>
      <c r="C288" s="1" t="s">
        <v>7124</v>
      </c>
      <c r="D288" s="1" t="s">
        <v>8986</v>
      </c>
      <c r="E288" s="1" t="s">
        <v>8746</v>
      </c>
      <c r="F288" s="1">
        <v>-3.7</v>
      </c>
    </row>
    <row r="289" spans="1:6" x14ac:dyDescent="0.25">
      <c r="A289" s="1" t="s">
        <v>3011</v>
      </c>
      <c r="B289" s="1" t="s">
        <v>6568</v>
      </c>
      <c r="C289" s="1" t="s">
        <v>8460</v>
      </c>
      <c r="D289" s="1" t="s">
        <v>10709</v>
      </c>
      <c r="E289" s="1">
        <v>-3.7</v>
      </c>
      <c r="F289" s="1">
        <v>-3.7</v>
      </c>
    </row>
    <row r="290" spans="1:6" x14ac:dyDescent="0.25">
      <c r="A290" s="1" t="s">
        <v>3255</v>
      </c>
      <c r="B290" s="1" t="s">
        <v>6812</v>
      </c>
      <c r="C290" s="1" t="s">
        <v>7124</v>
      </c>
      <c r="D290" s="1" t="s">
        <v>9597</v>
      </c>
      <c r="E290" s="1">
        <v>-3.7</v>
      </c>
      <c r="F290" s="1">
        <v>-3.7</v>
      </c>
    </row>
    <row r="291" spans="1:6" x14ac:dyDescent="0.25">
      <c r="A291" s="1" t="s">
        <v>87</v>
      </c>
      <c r="B291" s="1" t="s">
        <v>3644</v>
      </c>
      <c r="C291" s="1" t="s">
        <v>7161</v>
      </c>
      <c r="D291" s="1" t="s">
        <v>8974</v>
      </c>
      <c r="E291" s="1">
        <v>-3.6</v>
      </c>
      <c r="F291" s="1">
        <v>-3.6</v>
      </c>
    </row>
    <row r="292" spans="1:6" x14ac:dyDescent="0.25">
      <c r="A292" s="1" t="s">
        <v>325</v>
      </c>
      <c r="B292" s="1" t="s">
        <v>3882</v>
      </c>
      <c r="C292" s="1" t="s">
        <v>7124</v>
      </c>
      <c r="D292" s="1" t="s">
        <v>8916</v>
      </c>
      <c r="E292" s="1">
        <v>-3.6</v>
      </c>
      <c r="F292" s="1">
        <v>-3.6</v>
      </c>
    </row>
    <row r="293" spans="1:6" x14ac:dyDescent="0.25">
      <c r="A293" s="1" t="s">
        <v>11531</v>
      </c>
      <c r="B293" s="1" t="s">
        <v>13983</v>
      </c>
      <c r="C293" s="1" t="s">
        <v>7124</v>
      </c>
      <c r="D293" s="1" t="s">
        <v>12583</v>
      </c>
      <c r="E293" s="1" t="s">
        <v>8751</v>
      </c>
      <c r="F293" s="1">
        <v>-3.6</v>
      </c>
    </row>
    <row r="294" spans="1:6" x14ac:dyDescent="0.25">
      <c r="A294" s="1" t="s">
        <v>2205</v>
      </c>
      <c r="B294" s="1" t="s">
        <v>5762</v>
      </c>
      <c r="C294" s="1" t="s">
        <v>7124</v>
      </c>
      <c r="D294" s="1" t="s">
        <v>8958</v>
      </c>
      <c r="E294" s="1">
        <v>-3.6</v>
      </c>
      <c r="F294" s="1">
        <v>-3.6</v>
      </c>
    </row>
    <row r="295" spans="1:6" x14ac:dyDescent="0.25">
      <c r="A295" s="1" t="s">
        <v>2305</v>
      </c>
      <c r="B295" s="1" t="s">
        <v>5862</v>
      </c>
      <c r="C295" s="1" t="s">
        <v>8155</v>
      </c>
      <c r="D295" s="1" t="s">
        <v>10312</v>
      </c>
      <c r="E295" s="1">
        <v>-3.6</v>
      </c>
      <c r="F295" s="1">
        <v>-3.6</v>
      </c>
    </row>
    <row r="296" spans="1:6" x14ac:dyDescent="0.25">
      <c r="A296" s="1" t="s">
        <v>2563</v>
      </c>
      <c r="B296" s="1" t="s">
        <v>6120</v>
      </c>
      <c r="C296" s="1" t="s">
        <v>7119</v>
      </c>
      <c r="D296" s="1" t="s">
        <v>8908</v>
      </c>
      <c r="E296" s="1">
        <v>-3.6</v>
      </c>
      <c r="F296" s="1">
        <v>-3.6</v>
      </c>
    </row>
    <row r="297" spans="1:6" x14ac:dyDescent="0.25">
      <c r="A297" s="1" t="s">
        <v>2914</v>
      </c>
      <c r="B297" s="1" t="s">
        <v>6471</v>
      </c>
      <c r="C297" s="1" t="s">
        <v>7124</v>
      </c>
      <c r="D297" s="1" t="s">
        <v>8925</v>
      </c>
      <c r="E297" s="1" t="s">
        <v>8751</v>
      </c>
      <c r="F297" s="1">
        <v>-3.6</v>
      </c>
    </row>
    <row r="298" spans="1:6" x14ac:dyDescent="0.25">
      <c r="A298" s="1" t="s">
        <v>3035</v>
      </c>
      <c r="B298" s="1" t="s">
        <v>6592</v>
      </c>
      <c r="C298" s="1" t="s">
        <v>7119</v>
      </c>
      <c r="D298" s="1" t="s">
        <v>8908</v>
      </c>
      <c r="E298" s="1">
        <v>-3.6</v>
      </c>
      <c r="F298" s="1">
        <v>-3.6</v>
      </c>
    </row>
    <row r="299" spans="1:6" x14ac:dyDescent="0.25">
      <c r="A299" s="1" t="s">
        <v>3127</v>
      </c>
      <c r="B299" s="1" t="s">
        <v>6684</v>
      </c>
      <c r="C299" s="1" t="s">
        <v>7124</v>
      </c>
      <c r="D299" s="1" t="s">
        <v>9199</v>
      </c>
      <c r="E299" s="1">
        <v>-3.6</v>
      </c>
      <c r="F299" s="1">
        <v>-3.6</v>
      </c>
    </row>
    <row r="300" spans="1:6" x14ac:dyDescent="0.25">
      <c r="A300" s="1" t="s">
        <v>3358</v>
      </c>
      <c r="B300" s="1" t="s">
        <v>6915</v>
      </c>
      <c r="C300" s="1" t="s">
        <v>8615</v>
      </c>
      <c r="D300" s="1" t="s">
        <v>10912</v>
      </c>
      <c r="E300" s="1">
        <v>-3.6</v>
      </c>
      <c r="F300" s="1">
        <v>-3.6</v>
      </c>
    </row>
    <row r="301" spans="1:6" x14ac:dyDescent="0.25">
      <c r="A301" s="1" t="s">
        <v>3369</v>
      </c>
      <c r="B301" s="1" t="s">
        <v>6926</v>
      </c>
      <c r="C301" s="1" t="s">
        <v>7124</v>
      </c>
      <c r="D301" s="1" t="s">
        <v>10919</v>
      </c>
      <c r="E301" s="1">
        <v>-3.6</v>
      </c>
      <c r="F301" s="1">
        <v>-3.6</v>
      </c>
    </row>
    <row r="302" spans="1:6" x14ac:dyDescent="0.25">
      <c r="A302" s="1" t="s">
        <v>3545</v>
      </c>
      <c r="B302" s="1" t="s">
        <v>7102</v>
      </c>
      <c r="C302" s="1" t="s">
        <v>8688</v>
      </c>
      <c r="D302" s="1" t="s">
        <v>8974</v>
      </c>
      <c r="E302" s="1">
        <v>-3.6</v>
      </c>
      <c r="F302" s="1">
        <v>-3.6</v>
      </c>
    </row>
    <row r="303" spans="1:6" x14ac:dyDescent="0.25">
      <c r="A303" s="1" t="s">
        <v>76</v>
      </c>
      <c r="B303" s="1" t="s">
        <v>3633</v>
      </c>
      <c r="C303" s="1" t="s">
        <v>7124</v>
      </c>
      <c r="D303" s="1" t="s">
        <v>8967</v>
      </c>
      <c r="E303" s="1" t="s">
        <v>8708</v>
      </c>
      <c r="F303" s="1">
        <v>-3.5</v>
      </c>
    </row>
    <row r="304" spans="1:6" x14ac:dyDescent="0.25">
      <c r="A304" s="1" t="s">
        <v>728</v>
      </c>
      <c r="B304" s="1" t="s">
        <v>4285</v>
      </c>
      <c r="C304" s="1" t="s">
        <v>7124</v>
      </c>
      <c r="D304" s="1" t="s">
        <v>9404</v>
      </c>
      <c r="E304" s="1">
        <v>-3.5</v>
      </c>
      <c r="F304" s="1">
        <v>-3.5</v>
      </c>
    </row>
    <row r="305" spans="1:6" x14ac:dyDescent="0.25">
      <c r="A305" s="1" t="s">
        <v>1148</v>
      </c>
      <c r="B305" s="1" t="s">
        <v>4705</v>
      </c>
      <c r="C305" s="1" t="s">
        <v>7119</v>
      </c>
      <c r="D305" s="1" t="s">
        <v>8908</v>
      </c>
      <c r="E305" s="1">
        <v>-3.5</v>
      </c>
      <c r="F305" s="1">
        <v>-3.5</v>
      </c>
    </row>
    <row r="306" spans="1:6" x14ac:dyDescent="0.25">
      <c r="A306" s="1" t="s">
        <v>1891</v>
      </c>
      <c r="B306" s="1" t="s">
        <v>5448</v>
      </c>
      <c r="C306" s="1" t="s">
        <v>7120</v>
      </c>
      <c r="D306" s="1" t="s">
        <v>8909</v>
      </c>
      <c r="E306" s="1" t="s">
        <v>8708</v>
      </c>
      <c r="F306" s="1">
        <v>-3.5</v>
      </c>
    </row>
    <row r="307" spans="1:6" x14ac:dyDescent="0.25">
      <c r="A307" s="1" t="s">
        <v>12091</v>
      </c>
      <c r="B307" s="1" t="s">
        <v>14543</v>
      </c>
      <c r="C307" s="1" t="s">
        <v>7124</v>
      </c>
      <c r="D307" s="1" t="s">
        <v>12843</v>
      </c>
      <c r="E307" s="1">
        <v>-3.5</v>
      </c>
      <c r="F307" s="1">
        <v>-3.5</v>
      </c>
    </row>
    <row r="308" spans="1:6" x14ac:dyDescent="0.25">
      <c r="A308" s="1" t="s">
        <v>75</v>
      </c>
      <c r="B308" s="1" t="s">
        <v>3632</v>
      </c>
      <c r="C308" s="1" t="s">
        <v>7120</v>
      </c>
      <c r="D308" s="1" t="s">
        <v>8909</v>
      </c>
      <c r="E308" s="1" t="s">
        <v>8707</v>
      </c>
      <c r="F308" s="1">
        <v>-3.4</v>
      </c>
    </row>
    <row r="309" spans="1:6" x14ac:dyDescent="0.25">
      <c r="A309" s="1" t="s">
        <v>331</v>
      </c>
      <c r="B309" s="1" t="s">
        <v>3888</v>
      </c>
      <c r="C309" s="1" t="s">
        <v>7124</v>
      </c>
      <c r="D309" s="1" t="s">
        <v>9147</v>
      </c>
      <c r="E309" s="1">
        <v>-3.4</v>
      </c>
      <c r="F309" s="1">
        <v>-3.4</v>
      </c>
    </row>
    <row r="310" spans="1:6" x14ac:dyDescent="0.25">
      <c r="A310" s="1" t="s">
        <v>676</v>
      </c>
      <c r="B310" s="1" t="s">
        <v>4233</v>
      </c>
      <c r="C310" s="1" t="s">
        <v>7124</v>
      </c>
      <c r="D310" s="1" t="s">
        <v>9371</v>
      </c>
      <c r="E310" s="1">
        <v>-3.4</v>
      </c>
      <c r="F310" s="1">
        <v>-3.4</v>
      </c>
    </row>
    <row r="311" spans="1:6" x14ac:dyDescent="0.25">
      <c r="A311" s="1" t="s">
        <v>742</v>
      </c>
      <c r="B311" s="1" t="s">
        <v>4299</v>
      </c>
      <c r="C311" s="1" t="s">
        <v>7470</v>
      </c>
      <c r="D311" s="1" t="s">
        <v>9412</v>
      </c>
      <c r="E311" s="1">
        <v>-3.4</v>
      </c>
      <c r="F311" s="1">
        <v>-3.4</v>
      </c>
    </row>
    <row r="312" spans="1:6" x14ac:dyDescent="0.25">
      <c r="A312" s="1" t="s">
        <v>746</v>
      </c>
      <c r="B312" s="1" t="s">
        <v>4303</v>
      </c>
      <c r="C312" s="1" t="s">
        <v>7119</v>
      </c>
      <c r="D312" s="1" t="s">
        <v>8908</v>
      </c>
      <c r="E312" s="1" t="s">
        <v>8707</v>
      </c>
      <c r="F312" s="1">
        <v>-3.4</v>
      </c>
    </row>
    <row r="313" spans="1:6" x14ac:dyDescent="0.25">
      <c r="A313" s="1" t="s">
        <v>1369</v>
      </c>
      <c r="B313" s="1" t="s">
        <v>4926</v>
      </c>
      <c r="C313" s="1" t="s">
        <v>7120</v>
      </c>
      <c r="D313" s="1" t="s">
        <v>8909</v>
      </c>
      <c r="E313" s="1" t="s">
        <v>8707</v>
      </c>
      <c r="F313" s="1">
        <v>-3.4</v>
      </c>
    </row>
    <row r="314" spans="1:6" x14ac:dyDescent="0.25">
      <c r="A314" s="1" t="s">
        <v>3089</v>
      </c>
      <c r="B314" s="1" t="s">
        <v>6646</v>
      </c>
      <c r="C314" s="1" t="s">
        <v>8493</v>
      </c>
      <c r="D314" s="1" t="s">
        <v>10748</v>
      </c>
      <c r="E314" s="1">
        <v>-3.4</v>
      </c>
      <c r="F314" s="1">
        <v>-3.4</v>
      </c>
    </row>
    <row r="315" spans="1:6" x14ac:dyDescent="0.25">
      <c r="A315" s="1" t="s">
        <v>14916</v>
      </c>
      <c r="B315" s="1" t="s">
        <v>15292</v>
      </c>
      <c r="C315" s="1" t="s">
        <v>15000</v>
      </c>
      <c r="D315" s="1" t="s">
        <v>15093</v>
      </c>
      <c r="E315" s="1">
        <v>-3.4</v>
      </c>
      <c r="F315" s="1">
        <v>-3.4</v>
      </c>
    </row>
    <row r="316" spans="1:6" x14ac:dyDescent="0.25">
      <c r="A316" s="1" t="s">
        <v>3423</v>
      </c>
      <c r="B316" s="1" t="s">
        <v>6980</v>
      </c>
      <c r="C316" s="1" t="s">
        <v>8636</v>
      </c>
      <c r="D316" s="1" t="s">
        <v>10947</v>
      </c>
      <c r="E316" s="1" t="s">
        <v>8707</v>
      </c>
      <c r="F316" s="1">
        <v>-3.4</v>
      </c>
    </row>
    <row r="317" spans="1:6" x14ac:dyDescent="0.25">
      <c r="A317" s="1" t="s">
        <v>667</v>
      </c>
      <c r="B317" s="1" t="s">
        <v>4224</v>
      </c>
      <c r="C317" s="1" t="s">
        <v>7440</v>
      </c>
      <c r="D317" s="1" t="s">
        <v>9367</v>
      </c>
      <c r="E317" s="1">
        <v>-3.3</v>
      </c>
      <c r="F317" s="1">
        <v>-3.3</v>
      </c>
    </row>
    <row r="318" spans="1:6" x14ac:dyDescent="0.25">
      <c r="A318" s="1" t="s">
        <v>1126</v>
      </c>
      <c r="B318" s="1" t="s">
        <v>4683</v>
      </c>
      <c r="C318" s="1" t="s">
        <v>7629</v>
      </c>
      <c r="D318" s="1" t="s">
        <v>9641</v>
      </c>
      <c r="E318" s="1" t="s">
        <v>8762</v>
      </c>
      <c r="F318" s="1">
        <v>-3.3</v>
      </c>
    </row>
    <row r="319" spans="1:6" x14ac:dyDescent="0.25">
      <c r="A319" s="1" t="s">
        <v>11454</v>
      </c>
      <c r="B319" s="1" t="s">
        <v>13906</v>
      </c>
      <c r="C319" s="1" t="s">
        <v>7120</v>
      </c>
      <c r="D319" s="1" t="s">
        <v>8909</v>
      </c>
      <c r="E319" s="1" t="s">
        <v>8762</v>
      </c>
      <c r="F319" s="1">
        <v>-3.3</v>
      </c>
    </row>
    <row r="320" spans="1:6" x14ac:dyDescent="0.25">
      <c r="A320" s="1" t="s">
        <v>1901</v>
      </c>
      <c r="B320" s="1" t="s">
        <v>5458</v>
      </c>
      <c r="C320" s="1" t="s">
        <v>7120</v>
      </c>
      <c r="D320" s="1" t="s">
        <v>8909</v>
      </c>
      <c r="E320" s="1" t="s">
        <v>8762</v>
      </c>
      <c r="F320" s="1">
        <v>-3.3</v>
      </c>
    </row>
    <row r="321" spans="1:6" x14ac:dyDescent="0.25">
      <c r="A321" s="1" t="s">
        <v>11711</v>
      </c>
      <c r="B321" s="1" t="s">
        <v>14163</v>
      </c>
      <c r="C321" s="1" t="s">
        <v>13262</v>
      </c>
      <c r="D321" s="1" t="s">
        <v>12661</v>
      </c>
      <c r="E321" s="1">
        <v>-3.3</v>
      </c>
      <c r="F321" s="1">
        <v>-3.3</v>
      </c>
    </row>
    <row r="322" spans="1:6" x14ac:dyDescent="0.25">
      <c r="A322" s="1" t="s">
        <v>11711</v>
      </c>
      <c r="B322" s="1" t="s">
        <v>14163</v>
      </c>
      <c r="C322" s="1" t="s">
        <v>13262</v>
      </c>
      <c r="D322" s="1" t="s">
        <v>12661</v>
      </c>
      <c r="E322" s="1">
        <v>-3.3</v>
      </c>
      <c r="F322" s="1">
        <v>-3.3</v>
      </c>
    </row>
    <row r="323" spans="1:6" x14ac:dyDescent="0.25">
      <c r="A323" s="1" t="s">
        <v>2374</v>
      </c>
      <c r="B323" s="1" t="s">
        <v>5931</v>
      </c>
      <c r="C323" s="1" t="s">
        <v>8187</v>
      </c>
      <c r="D323" s="1" t="s">
        <v>10354</v>
      </c>
      <c r="E323" s="1">
        <v>-3.3</v>
      </c>
      <c r="F323" s="1">
        <v>-3.3</v>
      </c>
    </row>
    <row r="324" spans="1:6" x14ac:dyDescent="0.25">
      <c r="A324" s="1" t="s">
        <v>2978</v>
      </c>
      <c r="B324" s="1" t="s">
        <v>6535</v>
      </c>
      <c r="C324" s="1" t="s">
        <v>8442</v>
      </c>
      <c r="D324" s="1" t="s">
        <v>10689</v>
      </c>
      <c r="E324" s="1">
        <v>-3.3</v>
      </c>
      <c r="F324" s="1">
        <v>-3.3</v>
      </c>
    </row>
    <row r="325" spans="1:6" x14ac:dyDescent="0.25">
      <c r="A325" s="1" t="s">
        <v>3032</v>
      </c>
      <c r="B325" s="1" t="s">
        <v>6589</v>
      </c>
      <c r="C325" s="1" t="s">
        <v>7120</v>
      </c>
      <c r="D325" s="1" t="s">
        <v>8909</v>
      </c>
      <c r="E325" s="1" t="s">
        <v>8762</v>
      </c>
      <c r="F325" s="1">
        <v>-3.3</v>
      </c>
    </row>
    <row r="326" spans="1:6" x14ac:dyDescent="0.25">
      <c r="A326" s="1" t="s">
        <v>3109</v>
      </c>
      <c r="B326" s="1" t="s">
        <v>6666</v>
      </c>
      <c r="C326" s="1" t="s">
        <v>8503</v>
      </c>
      <c r="D326" s="1" t="s">
        <v>10760</v>
      </c>
      <c r="E326" s="1">
        <v>-3.3</v>
      </c>
      <c r="F326" s="1">
        <v>-3.3</v>
      </c>
    </row>
    <row r="327" spans="1:6" x14ac:dyDescent="0.25">
      <c r="A327" s="1" t="s">
        <v>12223</v>
      </c>
      <c r="B327" s="1" t="s">
        <v>14675</v>
      </c>
      <c r="C327" s="1" t="s">
        <v>7124</v>
      </c>
      <c r="D327" s="1" t="s">
        <v>8925</v>
      </c>
      <c r="E327" s="1">
        <v>-3.3</v>
      </c>
      <c r="F327" s="1">
        <v>-3.3</v>
      </c>
    </row>
    <row r="328" spans="1:6" x14ac:dyDescent="0.25">
      <c r="A328" s="1" t="s">
        <v>90</v>
      </c>
      <c r="B328" s="1" t="s">
        <v>3647</v>
      </c>
      <c r="C328" s="1" t="s">
        <v>7163</v>
      </c>
      <c r="D328" s="1" t="s">
        <v>8976</v>
      </c>
      <c r="E328" s="1">
        <v>-3.2</v>
      </c>
      <c r="F328" s="1">
        <v>-3.2</v>
      </c>
    </row>
    <row r="329" spans="1:6" x14ac:dyDescent="0.25">
      <c r="A329" s="1" t="s">
        <v>855</v>
      </c>
      <c r="B329" s="1" t="s">
        <v>4412</v>
      </c>
      <c r="C329" s="1" t="s">
        <v>7124</v>
      </c>
      <c r="D329" s="1" t="s">
        <v>8925</v>
      </c>
      <c r="E329" s="1">
        <v>-3.2</v>
      </c>
      <c r="F329" s="1">
        <v>-3.2</v>
      </c>
    </row>
    <row r="330" spans="1:6" x14ac:dyDescent="0.25">
      <c r="A330" s="1" t="s">
        <v>11378</v>
      </c>
      <c r="B330" s="1" t="s">
        <v>13830</v>
      </c>
      <c r="C330" s="1" t="s">
        <v>7124</v>
      </c>
      <c r="D330" s="1" t="s">
        <v>9038</v>
      </c>
      <c r="E330" s="1">
        <v>-3.2</v>
      </c>
      <c r="F330" s="1">
        <v>-3.2</v>
      </c>
    </row>
    <row r="331" spans="1:6" x14ac:dyDescent="0.25">
      <c r="A331" s="1" t="s">
        <v>937</v>
      </c>
      <c r="B331" s="1" t="s">
        <v>4494</v>
      </c>
      <c r="C331" s="1" t="s">
        <v>7119</v>
      </c>
      <c r="D331" s="1" t="s">
        <v>8908</v>
      </c>
      <c r="E331" s="1">
        <v>-3.2</v>
      </c>
      <c r="F331" s="1">
        <v>-3.2</v>
      </c>
    </row>
    <row r="332" spans="1:6" x14ac:dyDescent="0.25">
      <c r="A332" s="1" t="s">
        <v>1520</v>
      </c>
      <c r="B332" s="1" t="s">
        <v>5077</v>
      </c>
      <c r="C332" s="1" t="s">
        <v>7799</v>
      </c>
      <c r="D332" s="1" t="s">
        <v>9856</v>
      </c>
      <c r="E332" s="1">
        <v>-3.2</v>
      </c>
      <c r="F332" s="1">
        <v>-3.2</v>
      </c>
    </row>
    <row r="333" spans="1:6" x14ac:dyDescent="0.25">
      <c r="A333" s="1" t="s">
        <v>2380</v>
      </c>
      <c r="B333" s="1" t="s">
        <v>5937</v>
      </c>
      <c r="C333" s="1" t="s">
        <v>8190</v>
      </c>
      <c r="D333" s="1" t="s">
        <v>10357</v>
      </c>
      <c r="E333" s="1">
        <v>-3.2</v>
      </c>
      <c r="F333" s="1">
        <v>-3.2</v>
      </c>
    </row>
    <row r="334" spans="1:6" x14ac:dyDescent="0.25">
      <c r="A334" s="1" t="s">
        <v>2383</v>
      </c>
      <c r="B334" s="1" t="s">
        <v>5940</v>
      </c>
      <c r="C334" s="1" t="s">
        <v>7124</v>
      </c>
      <c r="D334" s="1" t="s">
        <v>10360</v>
      </c>
      <c r="E334" s="1">
        <v>-3.2</v>
      </c>
      <c r="F334" s="1">
        <v>-3.2</v>
      </c>
    </row>
    <row r="335" spans="1:6" x14ac:dyDescent="0.25">
      <c r="A335" s="1" t="s">
        <v>14920</v>
      </c>
      <c r="B335" s="1" t="s">
        <v>15296</v>
      </c>
      <c r="C335" s="1" t="s">
        <v>7124</v>
      </c>
      <c r="D335" s="1" t="s">
        <v>8916</v>
      </c>
      <c r="E335" s="1">
        <v>-3.2</v>
      </c>
      <c r="F335" s="1">
        <v>-3.2</v>
      </c>
    </row>
    <row r="336" spans="1:6" x14ac:dyDescent="0.25">
      <c r="A336" s="1" t="s">
        <v>378</v>
      </c>
      <c r="B336" s="1" t="s">
        <v>3935</v>
      </c>
      <c r="C336" s="1" t="s">
        <v>7124</v>
      </c>
      <c r="D336" s="1" t="s">
        <v>9175</v>
      </c>
      <c r="E336" s="1">
        <v>-3.1</v>
      </c>
      <c r="F336" s="1">
        <v>-3.1</v>
      </c>
    </row>
    <row r="337" spans="1:6" x14ac:dyDescent="0.25">
      <c r="A337" s="1" t="s">
        <v>515</v>
      </c>
      <c r="B337" s="1" t="s">
        <v>4072</v>
      </c>
      <c r="C337" s="1" t="s">
        <v>7124</v>
      </c>
      <c r="D337" s="1" t="s">
        <v>9061</v>
      </c>
      <c r="E337" s="1">
        <v>-3.1</v>
      </c>
      <c r="F337" s="1">
        <v>-3.1</v>
      </c>
    </row>
    <row r="338" spans="1:6" x14ac:dyDescent="0.25">
      <c r="A338" s="1" t="s">
        <v>527</v>
      </c>
      <c r="B338" s="1" t="s">
        <v>4084</v>
      </c>
      <c r="C338" s="1" t="s">
        <v>7119</v>
      </c>
      <c r="D338" s="1" t="s">
        <v>8908</v>
      </c>
      <c r="E338" s="1">
        <v>-3.1</v>
      </c>
      <c r="F338" s="1">
        <v>-3.1</v>
      </c>
    </row>
    <row r="339" spans="1:6" x14ac:dyDescent="0.25">
      <c r="A339" s="1" t="s">
        <v>858</v>
      </c>
      <c r="B339" s="1" t="s">
        <v>4415</v>
      </c>
      <c r="C339" s="1" t="s">
        <v>7521</v>
      </c>
      <c r="D339" s="1" t="s">
        <v>9040</v>
      </c>
      <c r="E339" s="1">
        <v>-3.1</v>
      </c>
      <c r="F339" s="1">
        <v>-3.1</v>
      </c>
    </row>
    <row r="340" spans="1:6" x14ac:dyDescent="0.25">
      <c r="A340" s="1" t="s">
        <v>11366</v>
      </c>
      <c r="B340" s="1" t="s">
        <v>13818</v>
      </c>
      <c r="C340" s="1" t="s">
        <v>7124</v>
      </c>
      <c r="D340" s="1" t="s">
        <v>12501</v>
      </c>
      <c r="E340" s="1">
        <v>-3.1</v>
      </c>
      <c r="F340" s="1">
        <v>-3.1</v>
      </c>
    </row>
    <row r="341" spans="1:6" x14ac:dyDescent="0.25">
      <c r="A341" s="1" t="s">
        <v>947</v>
      </c>
      <c r="B341" s="1" t="s">
        <v>4504</v>
      </c>
      <c r="C341" s="1" t="s">
        <v>7564</v>
      </c>
      <c r="D341" s="1" t="s">
        <v>9540</v>
      </c>
      <c r="E341" s="1">
        <v>-3.1</v>
      </c>
      <c r="F341" s="1">
        <v>-3.1</v>
      </c>
    </row>
    <row r="342" spans="1:6" x14ac:dyDescent="0.25">
      <c r="A342" s="1" t="s">
        <v>1150</v>
      </c>
      <c r="B342" s="1" t="s">
        <v>4707</v>
      </c>
      <c r="C342" s="1" t="s">
        <v>7120</v>
      </c>
      <c r="D342" s="1" t="s">
        <v>8909</v>
      </c>
      <c r="E342" s="1" t="s">
        <v>8752</v>
      </c>
      <c r="F342" s="1">
        <v>-3.1</v>
      </c>
    </row>
    <row r="343" spans="1:6" x14ac:dyDescent="0.25">
      <c r="A343" s="1" t="s">
        <v>1486</v>
      </c>
      <c r="B343" s="1" t="s">
        <v>5043</v>
      </c>
      <c r="C343" s="1" t="s">
        <v>7788</v>
      </c>
      <c r="D343" s="1" t="s">
        <v>9840</v>
      </c>
      <c r="E343" s="1">
        <v>-3.1</v>
      </c>
      <c r="F343" s="1">
        <v>-3.1</v>
      </c>
    </row>
    <row r="344" spans="1:6" x14ac:dyDescent="0.25">
      <c r="A344" s="1" t="s">
        <v>1609</v>
      </c>
      <c r="B344" s="1" t="s">
        <v>5166</v>
      </c>
      <c r="C344" s="1" t="s">
        <v>7124</v>
      </c>
      <c r="D344" s="1" t="s">
        <v>9910</v>
      </c>
      <c r="E344" s="1" t="s">
        <v>8752</v>
      </c>
      <c r="F344" s="1">
        <v>-3.1</v>
      </c>
    </row>
    <row r="345" spans="1:6" x14ac:dyDescent="0.25">
      <c r="A345" s="1" t="s">
        <v>1640</v>
      </c>
      <c r="B345" s="1" t="s">
        <v>5197</v>
      </c>
      <c r="C345" s="1" t="s">
        <v>7124</v>
      </c>
      <c r="D345" s="1" t="s">
        <v>9925</v>
      </c>
      <c r="E345" s="1" t="s">
        <v>8752</v>
      </c>
      <c r="F345" s="1">
        <v>-3.1</v>
      </c>
    </row>
    <row r="346" spans="1:6" x14ac:dyDescent="0.25">
      <c r="A346" s="1" t="s">
        <v>1725</v>
      </c>
      <c r="B346" s="1" t="s">
        <v>5282</v>
      </c>
      <c r="C346" s="1" t="s">
        <v>7887</v>
      </c>
      <c r="D346" s="1" t="s">
        <v>9977</v>
      </c>
      <c r="E346" s="1">
        <v>-3.1</v>
      </c>
      <c r="F346" s="1">
        <v>-3.1</v>
      </c>
    </row>
    <row r="347" spans="1:6" x14ac:dyDescent="0.25">
      <c r="A347" s="1" t="s">
        <v>1806</v>
      </c>
      <c r="B347" s="1" t="s">
        <v>5363</v>
      </c>
      <c r="C347" s="1" t="s">
        <v>7916</v>
      </c>
      <c r="D347" s="1" t="s">
        <v>10024</v>
      </c>
      <c r="E347" s="1">
        <v>-3.1</v>
      </c>
      <c r="F347" s="1">
        <v>-3.1</v>
      </c>
    </row>
    <row r="348" spans="1:6" x14ac:dyDescent="0.25">
      <c r="A348" s="1" t="s">
        <v>1889</v>
      </c>
      <c r="B348" s="1" t="s">
        <v>5446</v>
      </c>
      <c r="C348" s="1" t="s">
        <v>7124</v>
      </c>
      <c r="D348" s="1" t="s">
        <v>10081</v>
      </c>
      <c r="E348" s="1">
        <v>-3.1</v>
      </c>
      <c r="F348" s="1">
        <v>-3.1</v>
      </c>
    </row>
    <row r="349" spans="1:6" x14ac:dyDescent="0.25">
      <c r="A349" s="1" t="s">
        <v>3180</v>
      </c>
      <c r="B349" s="1" t="s">
        <v>6737</v>
      </c>
      <c r="C349" s="1" t="s">
        <v>7124</v>
      </c>
      <c r="D349" s="1" t="s">
        <v>8925</v>
      </c>
      <c r="E349" s="1">
        <v>-3.1</v>
      </c>
      <c r="F349" s="1">
        <v>-3.1</v>
      </c>
    </row>
    <row r="350" spans="1:6" x14ac:dyDescent="0.25">
      <c r="A350" s="1" t="s">
        <v>3427</v>
      </c>
      <c r="B350" s="1" t="s">
        <v>6984</v>
      </c>
      <c r="C350" s="1" t="s">
        <v>7124</v>
      </c>
      <c r="D350" s="1" t="s">
        <v>9227</v>
      </c>
      <c r="E350" s="1" t="s">
        <v>8752</v>
      </c>
      <c r="F350" s="1">
        <v>-3.1</v>
      </c>
    </row>
    <row r="351" spans="1:6" x14ac:dyDescent="0.25">
      <c r="A351" s="1" t="s">
        <v>14928</v>
      </c>
      <c r="B351" s="1" t="s">
        <v>15304</v>
      </c>
      <c r="C351" s="1" t="s">
        <v>15006</v>
      </c>
      <c r="D351" s="1" t="s">
        <v>15097</v>
      </c>
      <c r="E351" s="1" t="s">
        <v>8752</v>
      </c>
      <c r="F351" s="1">
        <v>-3.1</v>
      </c>
    </row>
    <row r="352" spans="1:6" x14ac:dyDescent="0.25">
      <c r="A352" s="1" t="s">
        <v>3553</v>
      </c>
      <c r="B352" s="1" t="s">
        <v>7110</v>
      </c>
      <c r="C352" s="1" t="s">
        <v>8691</v>
      </c>
      <c r="D352" s="1" t="s">
        <v>11021</v>
      </c>
      <c r="E352" s="1" t="s">
        <v>8752</v>
      </c>
      <c r="F352" s="1">
        <v>-3.1</v>
      </c>
    </row>
    <row r="353" spans="1:6" x14ac:dyDescent="0.25">
      <c r="A353" s="1" t="s">
        <v>11200</v>
      </c>
      <c r="B353" s="1" t="s">
        <v>13652</v>
      </c>
      <c r="C353" s="1" t="s">
        <v>7124</v>
      </c>
      <c r="D353" s="1" t="s">
        <v>8925</v>
      </c>
      <c r="E353" s="1" t="s">
        <v>8744</v>
      </c>
      <c r="F353" s="1">
        <v>-3</v>
      </c>
    </row>
    <row r="354" spans="1:6" x14ac:dyDescent="0.25">
      <c r="A354" s="1" t="s">
        <v>447</v>
      </c>
      <c r="B354" s="1" t="s">
        <v>4004</v>
      </c>
      <c r="C354" s="1" t="s">
        <v>7120</v>
      </c>
      <c r="D354" s="1" t="s">
        <v>8909</v>
      </c>
      <c r="E354" s="1" t="s">
        <v>8744</v>
      </c>
      <c r="F354" s="1">
        <v>-3</v>
      </c>
    </row>
    <row r="355" spans="1:6" x14ac:dyDescent="0.25">
      <c r="A355" s="1" t="s">
        <v>747</v>
      </c>
      <c r="B355" s="1" t="s">
        <v>4304</v>
      </c>
      <c r="C355" s="1" t="s">
        <v>7120</v>
      </c>
      <c r="D355" s="1" t="s">
        <v>8909</v>
      </c>
      <c r="E355" s="1" t="s">
        <v>8744</v>
      </c>
      <c r="F355" s="1">
        <v>-3</v>
      </c>
    </row>
    <row r="356" spans="1:6" x14ac:dyDescent="0.25">
      <c r="A356" s="1" t="s">
        <v>872</v>
      </c>
      <c r="B356" s="1" t="s">
        <v>4429</v>
      </c>
      <c r="C356" s="1" t="s">
        <v>7528</v>
      </c>
      <c r="D356" s="1" t="s">
        <v>9492</v>
      </c>
      <c r="E356" s="1">
        <v>-3</v>
      </c>
      <c r="F356" s="1">
        <v>-3</v>
      </c>
    </row>
    <row r="357" spans="1:6" x14ac:dyDescent="0.25">
      <c r="A357" s="1" t="s">
        <v>946</v>
      </c>
      <c r="B357" s="1" t="s">
        <v>4503</v>
      </c>
      <c r="C357" s="1" t="s">
        <v>7563</v>
      </c>
      <c r="D357" s="1" t="s">
        <v>9539</v>
      </c>
      <c r="E357" s="1">
        <v>-3</v>
      </c>
      <c r="F357" s="1">
        <v>-3</v>
      </c>
    </row>
    <row r="358" spans="1:6" x14ac:dyDescent="0.25">
      <c r="A358" s="1" t="s">
        <v>11568</v>
      </c>
      <c r="B358" s="1" t="s">
        <v>14020</v>
      </c>
      <c r="C358" s="1" t="s">
        <v>7124</v>
      </c>
      <c r="D358" s="1" t="s">
        <v>8925</v>
      </c>
      <c r="E358" s="1">
        <v>-3</v>
      </c>
      <c r="F358" s="1">
        <v>-3</v>
      </c>
    </row>
    <row r="359" spans="1:6" x14ac:dyDescent="0.25">
      <c r="A359" s="1" t="s">
        <v>11817</v>
      </c>
      <c r="B359" s="1" t="s">
        <v>14269</v>
      </c>
      <c r="C359" s="1" t="s">
        <v>7124</v>
      </c>
      <c r="D359" s="1" t="s">
        <v>12712</v>
      </c>
      <c r="E359" s="1">
        <v>-3</v>
      </c>
      <c r="F359" s="1">
        <v>-3</v>
      </c>
    </row>
    <row r="360" spans="1:6" x14ac:dyDescent="0.25">
      <c r="A360" s="1" t="s">
        <v>2264</v>
      </c>
      <c r="B360" s="1" t="s">
        <v>5821</v>
      </c>
      <c r="C360" s="1" t="s">
        <v>8133</v>
      </c>
      <c r="D360" s="1" t="s">
        <v>10282</v>
      </c>
      <c r="E360" s="1">
        <v>-3</v>
      </c>
      <c r="F360" s="1">
        <v>-3</v>
      </c>
    </row>
    <row r="361" spans="1:6" x14ac:dyDescent="0.25">
      <c r="A361" s="1" t="s">
        <v>2871</v>
      </c>
      <c r="B361" s="1" t="s">
        <v>6428</v>
      </c>
      <c r="C361" s="1" t="s">
        <v>8401</v>
      </c>
      <c r="D361" s="1" t="s">
        <v>10640</v>
      </c>
      <c r="E361" s="1">
        <v>-3</v>
      </c>
      <c r="F361" s="1">
        <v>-3</v>
      </c>
    </row>
    <row r="362" spans="1:6" x14ac:dyDescent="0.25">
      <c r="A362" s="1" t="s">
        <v>2920</v>
      </c>
      <c r="B362" s="1" t="s">
        <v>6477</v>
      </c>
      <c r="C362" s="1" t="s">
        <v>7124</v>
      </c>
      <c r="D362" s="1" t="s">
        <v>9344</v>
      </c>
      <c r="E362" s="1" t="s">
        <v>8744</v>
      </c>
      <c r="F362" s="1">
        <v>-3</v>
      </c>
    </row>
    <row r="363" spans="1:6" x14ac:dyDescent="0.25">
      <c r="A363" s="1" t="s">
        <v>2930</v>
      </c>
      <c r="B363" s="1" t="s">
        <v>6487</v>
      </c>
      <c r="C363" s="1" t="s">
        <v>8423</v>
      </c>
      <c r="D363" s="1" t="s">
        <v>10668</v>
      </c>
      <c r="E363" s="1">
        <v>-3</v>
      </c>
      <c r="F363" s="1">
        <v>-3</v>
      </c>
    </row>
    <row r="364" spans="1:6" x14ac:dyDescent="0.25">
      <c r="A364" s="1" t="s">
        <v>2945</v>
      </c>
      <c r="B364" s="1" t="s">
        <v>6502</v>
      </c>
      <c r="C364" s="1" t="s">
        <v>7124</v>
      </c>
      <c r="D364" s="1" t="s">
        <v>9227</v>
      </c>
      <c r="E364" s="1">
        <v>-3</v>
      </c>
      <c r="F364" s="1">
        <v>-3</v>
      </c>
    </row>
    <row r="365" spans="1:6" x14ac:dyDescent="0.25">
      <c r="A365" s="1" t="s">
        <v>3105</v>
      </c>
      <c r="B365" s="1" t="s">
        <v>6662</v>
      </c>
      <c r="C365" s="1" t="s">
        <v>8501</v>
      </c>
      <c r="D365" s="1" t="s">
        <v>10758</v>
      </c>
      <c r="E365" s="1">
        <v>-3</v>
      </c>
      <c r="F365" s="1">
        <v>-3</v>
      </c>
    </row>
    <row r="366" spans="1:6" x14ac:dyDescent="0.25">
      <c r="A366" s="1" t="s">
        <v>3456</v>
      </c>
      <c r="B366" s="1" t="s">
        <v>7013</v>
      </c>
      <c r="C366" s="1" t="s">
        <v>7124</v>
      </c>
      <c r="D366" s="1" t="s">
        <v>8925</v>
      </c>
      <c r="E366" s="1" t="s">
        <v>8744</v>
      </c>
      <c r="F366" s="1">
        <v>-3</v>
      </c>
    </row>
    <row r="367" spans="1:6" x14ac:dyDescent="0.25">
      <c r="A367" s="1" t="s">
        <v>36</v>
      </c>
      <c r="B367" s="1" t="s">
        <v>3593</v>
      </c>
      <c r="C367" s="1" t="s">
        <v>7135</v>
      </c>
      <c r="D367" s="1" t="s">
        <v>8934</v>
      </c>
      <c r="E367" s="1">
        <v>-2.9</v>
      </c>
      <c r="F367" s="1">
        <v>-2.9</v>
      </c>
    </row>
    <row r="368" spans="1:6" x14ac:dyDescent="0.25">
      <c r="A368" s="1" t="s">
        <v>11203</v>
      </c>
      <c r="B368" s="1" t="s">
        <v>13655</v>
      </c>
      <c r="C368" s="1" t="s">
        <v>7124</v>
      </c>
      <c r="D368" s="1" t="s">
        <v>12415</v>
      </c>
      <c r="E368" s="1">
        <v>-2.9</v>
      </c>
      <c r="F368" s="1">
        <v>-2.9</v>
      </c>
    </row>
    <row r="369" spans="1:6" x14ac:dyDescent="0.25">
      <c r="A369" s="1" t="s">
        <v>876</v>
      </c>
      <c r="B369" s="1" t="s">
        <v>4433</v>
      </c>
      <c r="C369" s="1" t="s">
        <v>7124</v>
      </c>
      <c r="D369" s="1" t="s">
        <v>8916</v>
      </c>
      <c r="E369" s="1" t="s">
        <v>8700</v>
      </c>
      <c r="F369" s="1">
        <v>-2.9</v>
      </c>
    </row>
    <row r="370" spans="1:6" x14ac:dyDescent="0.25">
      <c r="A370" s="1" t="s">
        <v>1015</v>
      </c>
      <c r="B370" s="1" t="s">
        <v>4572</v>
      </c>
      <c r="C370" s="1" t="s">
        <v>7119</v>
      </c>
      <c r="D370" s="1" t="s">
        <v>8908</v>
      </c>
      <c r="E370" s="1">
        <v>-2.9</v>
      </c>
      <c r="F370" s="1">
        <v>-2.9</v>
      </c>
    </row>
    <row r="371" spans="1:6" x14ac:dyDescent="0.25">
      <c r="A371" s="1" t="s">
        <v>1019</v>
      </c>
      <c r="B371" s="1" t="s">
        <v>4576</v>
      </c>
      <c r="C371" s="1" t="s">
        <v>7119</v>
      </c>
      <c r="D371" s="1" t="s">
        <v>8908</v>
      </c>
      <c r="E371" s="1">
        <v>-2.9</v>
      </c>
      <c r="F371" s="1">
        <v>-2.9</v>
      </c>
    </row>
    <row r="372" spans="1:6" x14ac:dyDescent="0.25">
      <c r="A372" s="1" t="s">
        <v>1137</v>
      </c>
      <c r="B372" s="1" t="s">
        <v>4694</v>
      </c>
      <c r="C372" s="1" t="s">
        <v>7633</v>
      </c>
      <c r="D372" s="1" t="s">
        <v>8974</v>
      </c>
      <c r="E372" s="1">
        <v>-2.9</v>
      </c>
      <c r="F372" s="1">
        <v>-2.9</v>
      </c>
    </row>
    <row r="373" spans="1:6" x14ac:dyDescent="0.25">
      <c r="A373" s="1" t="s">
        <v>1229</v>
      </c>
      <c r="B373" s="1" t="s">
        <v>4786</v>
      </c>
      <c r="C373" s="1" t="s">
        <v>7675</v>
      </c>
      <c r="D373" s="1" t="s">
        <v>9697</v>
      </c>
      <c r="E373" s="1">
        <v>-2.9</v>
      </c>
      <c r="F373" s="1">
        <v>-2.9</v>
      </c>
    </row>
    <row r="374" spans="1:6" x14ac:dyDescent="0.25">
      <c r="A374" s="1" t="s">
        <v>1430</v>
      </c>
      <c r="B374" s="1" t="s">
        <v>4987</v>
      </c>
      <c r="C374" s="1" t="s">
        <v>7767</v>
      </c>
      <c r="D374" s="1" t="s">
        <v>9808</v>
      </c>
      <c r="E374" s="1" t="s">
        <v>8700</v>
      </c>
      <c r="F374" s="1">
        <v>-2.9</v>
      </c>
    </row>
    <row r="375" spans="1:6" x14ac:dyDescent="0.25">
      <c r="A375" s="1" t="s">
        <v>14840</v>
      </c>
      <c r="B375" s="1" t="s">
        <v>15216</v>
      </c>
      <c r="C375" s="1" t="s">
        <v>7120</v>
      </c>
      <c r="D375" s="1" t="s">
        <v>8909</v>
      </c>
      <c r="E375" s="1" t="s">
        <v>8700</v>
      </c>
      <c r="F375" s="1">
        <v>-2.9</v>
      </c>
    </row>
    <row r="376" spans="1:6" x14ac:dyDescent="0.25">
      <c r="A376" s="1" t="s">
        <v>2639</v>
      </c>
      <c r="B376" s="1" t="s">
        <v>6196</v>
      </c>
      <c r="C376" s="1" t="s">
        <v>8296</v>
      </c>
      <c r="D376" s="1" t="s">
        <v>10501</v>
      </c>
      <c r="E376" s="1">
        <v>-2.9</v>
      </c>
      <c r="F376" s="1">
        <v>-2.9</v>
      </c>
    </row>
    <row r="377" spans="1:6" x14ac:dyDescent="0.25">
      <c r="A377" s="1" t="s">
        <v>2899</v>
      </c>
      <c r="B377" s="1" t="s">
        <v>6456</v>
      </c>
      <c r="C377" s="1" t="s">
        <v>7124</v>
      </c>
      <c r="D377" s="1" t="s">
        <v>8925</v>
      </c>
      <c r="E377" s="1">
        <v>-2.9</v>
      </c>
      <c r="F377" s="1">
        <v>-2.9</v>
      </c>
    </row>
    <row r="378" spans="1:6" x14ac:dyDescent="0.25">
      <c r="A378" s="1" t="s">
        <v>2899</v>
      </c>
      <c r="B378" s="1" t="s">
        <v>6456</v>
      </c>
      <c r="C378" s="1" t="s">
        <v>7124</v>
      </c>
      <c r="D378" s="1" t="s">
        <v>8925</v>
      </c>
      <c r="E378" s="1">
        <v>-2.9</v>
      </c>
      <c r="F378" s="1">
        <v>-2.9</v>
      </c>
    </row>
    <row r="379" spans="1:6" x14ac:dyDescent="0.25">
      <c r="A379" s="1" t="s">
        <v>3037</v>
      </c>
      <c r="B379" s="1" t="s">
        <v>6594</v>
      </c>
      <c r="C379" s="1" t="s">
        <v>8468</v>
      </c>
      <c r="D379" s="1" t="s">
        <v>10717</v>
      </c>
      <c r="E379" s="1" t="s">
        <v>8700</v>
      </c>
      <c r="F379" s="1">
        <v>-2.9</v>
      </c>
    </row>
    <row r="380" spans="1:6" x14ac:dyDescent="0.25">
      <c r="A380" s="1" t="s">
        <v>3092</v>
      </c>
      <c r="B380" s="1" t="s">
        <v>6649</v>
      </c>
      <c r="C380" s="1" t="s">
        <v>8496</v>
      </c>
      <c r="D380" s="1" t="s">
        <v>10751</v>
      </c>
      <c r="E380" s="1">
        <v>-2.9</v>
      </c>
      <c r="F380" s="1">
        <v>-2.9</v>
      </c>
    </row>
    <row r="381" spans="1:6" x14ac:dyDescent="0.25">
      <c r="A381" s="1" t="s">
        <v>3101</v>
      </c>
      <c r="B381" s="1" t="s">
        <v>6658</v>
      </c>
      <c r="C381" s="1" t="s">
        <v>7124</v>
      </c>
      <c r="D381" s="1" t="s">
        <v>9005</v>
      </c>
      <c r="E381" s="1">
        <v>-2.9</v>
      </c>
      <c r="F381" s="1">
        <v>-2.9</v>
      </c>
    </row>
    <row r="382" spans="1:6" x14ac:dyDescent="0.25">
      <c r="A382" s="1" t="s">
        <v>12146</v>
      </c>
      <c r="B382" s="1" t="s">
        <v>14598</v>
      </c>
      <c r="C382" s="1" t="s">
        <v>13407</v>
      </c>
      <c r="D382" s="1" t="s">
        <v>12870</v>
      </c>
      <c r="E382" s="1">
        <v>-2.9</v>
      </c>
      <c r="F382" s="1">
        <v>-2.9</v>
      </c>
    </row>
    <row r="383" spans="1:6" x14ac:dyDescent="0.25">
      <c r="A383" s="1" t="s">
        <v>3297</v>
      </c>
      <c r="B383" s="1" t="s">
        <v>6854</v>
      </c>
      <c r="C383" s="1" t="s">
        <v>8586</v>
      </c>
      <c r="D383" s="1" t="s">
        <v>10878</v>
      </c>
      <c r="E383" s="1">
        <v>-2.9</v>
      </c>
      <c r="F383" s="1">
        <v>-2.9</v>
      </c>
    </row>
    <row r="384" spans="1:6" x14ac:dyDescent="0.25">
      <c r="A384" s="1" t="s">
        <v>3331</v>
      </c>
      <c r="B384" s="1" t="s">
        <v>6888</v>
      </c>
      <c r="C384" s="1" t="s">
        <v>7124</v>
      </c>
      <c r="D384" s="1" t="s">
        <v>9895</v>
      </c>
      <c r="E384" s="1">
        <v>-2.9</v>
      </c>
      <c r="F384" s="1">
        <v>-2.9</v>
      </c>
    </row>
    <row r="385" spans="1:6" x14ac:dyDescent="0.25">
      <c r="A385" s="1" t="s">
        <v>3374</v>
      </c>
      <c r="B385" s="1" t="s">
        <v>6931</v>
      </c>
      <c r="C385" s="1" t="s">
        <v>8620</v>
      </c>
      <c r="D385" s="1" t="s">
        <v>10921</v>
      </c>
      <c r="E385" s="1">
        <v>-2.9</v>
      </c>
      <c r="F385" s="1">
        <v>-2.9</v>
      </c>
    </row>
    <row r="386" spans="1:6" x14ac:dyDescent="0.25">
      <c r="A386" s="1" t="s">
        <v>209</v>
      </c>
      <c r="B386" s="1" t="s">
        <v>3766</v>
      </c>
      <c r="C386" s="1" t="s">
        <v>7124</v>
      </c>
      <c r="D386" s="1" t="s">
        <v>9064</v>
      </c>
      <c r="E386" s="1">
        <v>-2.8</v>
      </c>
      <c r="F386" s="1">
        <v>-2.8</v>
      </c>
    </row>
    <row r="387" spans="1:6" x14ac:dyDescent="0.25">
      <c r="A387" s="1" t="s">
        <v>528</v>
      </c>
      <c r="B387" s="1" t="s">
        <v>4085</v>
      </c>
      <c r="C387" s="1" t="s">
        <v>7119</v>
      </c>
      <c r="D387" s="1" t="s">
        <v>8908</v>
      </c>
      <c r="E387" s="1">
        <v>-2.8</v>
      </c>
      <c r="F387" s="1">
        <v>-2.8</v>
      </c>
    </row>
    <row r="388" spans="1:6" x14ac:dyDescent="0.25">
      <c r="A388" s="1" t="s">
        <v>1377</v>
      </c>
      <c r="B388" s="1" t="s">
        <v>4934</v>
      </c>
      <c r="C388" s="1" t="s">
        <v>7746</v>
      </c>
      <c r="D388" s="1" t="s">
        <v>8912</v>
      </c>
      <c r="E388" s="1">
        <v>-2.8</v>
      </c>
      <c r="F388" s="1">
        <v>-2.8</v>
      </c>
    </row>
    <row r="389" spans="1:6" x14ac:dyDescent="0.25">
      <c r="A389" s="1" t="s">
        <v>1470</v>
      </c>
      <c r="B389" s="1" t="s">
        <v>5027</v>
      </c>
      <c r="C389" s="1" t="s">
        <v>7124</v>
      </c>
      <c r="D389" s="1" t="s">
        <v>9377</v>
      </c>
      <c r="E389" s="1">
        <v>-2.8</v>
      </c>
      <c r="F389" s="1">
        <v>-2.8</v>
      </c>
    </row>
    <row r="390" spans="1:6" x14ac:dyDescent="0.25">
      <c r="A390" s="1" t="s">
        <v>1471</v>
      </c>
      <c r="B390" s="1" t="s">
        <v>5028</v>
      </c>
      <c r="C390" s="1" t="s">
        <v>7780</v>
      </c>
      <c r="D390" s="1" t="s">
        <v>9832</v>
      </c>
      <c r="E390" s="1">
        <v>-2.8</v>
      </c>
      <c r="F390" s="1">
        <v>-2.8</v>
      </c>
    </row>
    <row r="391" spans="1:6" x14ac:dyDescent="0.25">
      <c r="A391" s="1" t="s">
        <v>1621</v>
      </c>
      <c r="B391" s="1" t="s">
        <v>5178</v>
      </c>
      <c r="C391" s="1" t="s">
        <v>7124</v>
      </c>
      <c r="D391" s="1" t="s">
        <v>9175</v>
      </c>
      <c r="E391" s="1" t="s">
        <v>8784</v>
      </c>
      <c r="F391" s="1">
        <v>-2.8</v>
      </c>
    </row>
    <row r="392" spans="1:6" x14ac:dyDescent="0.25">
      <c r="A392" s="1" t="s">
        <v>1990</v>
      </c>
      <c r="B392" s="1" t="s">
        <v>5547</v>
      </c>
      <c r="C392" s="1" t="s">
        <v>8007</v>
      </c>
      <c r="D392" s="1" t="s">
        <v>9399</v>
      </c>
      <c r="E392" s="1">
        <v>-2.8</v>
      </c>
      <c r="F392" s="1">
        <v>-2.8</v>
      </c>
    </row>
    <row r="393" spans="1:6" x14ac:dyDescent="0.25">
      <c r="A393" s="1" t="s">
        <v>11807</v>
      </c>
      <c r="B393" s="1" t="s">
        <v>14259</v>
      </c>
      <c r="C393" s="1" t="s">
        <v>13294</v>
      </c>
      <c r="D393" s="1" t="s">
        <v>12706</v>
      </c>
      <c r="E393" s="1">
        <v>-2.8</v>
      </c>
      <c r="F393" s="1">
        <v>-2.8</v>
      </c>
    </row>
    <row r="394" spans="1:6" x14ac:dyDescent="0.25">
      <c r="A394" s="1" t="s">
        <v>2207</v>
      </c>
      <c r="B394" s="1" t="s">
        <v>5764</v>
      </c>
      <c r="C394" s="1" t="s">
        <v>8108</v>
      </c>
      <c r="D394" s="1" t="s">
        <v>10260</v>
      </c>
      <c r="E394" s="1">
        <v>-2.8</v>
      </c>
      <c r="F394" s="1">
        <v>-2.8</v>
      </c>
    </row>
    <row r="395" spans="1:6" x14ac:dyDescent="0.25">
      <c r="A395" s="1" t="s">
        <v>2222</v>
      </c>
      <c r="B395" s="1" t="s">
        <v>5779</v>
      </c>
      <c r="C395" s="1" t="s">
        <v>8113</v>
      </c>
      <c r="D395" s="1" t="s">
        <v>8912</v>
      </c>
      <c r="E395" s="1">
        <v>-2.8</v>
      </c>
      <c r="F395" s="1">
        <v>-2.8</v>
      </c>
    </row>
    <row r="396" spans="1:6" x14ac:dyDescent="0.25">
      <c r="A396" s="1" t="s">
        <v>3215</v>
      </c>
      <c r="B396" s="1" t="s">
        <v>6772</v>
      </c>
      <c r="C396" s="1" t="s">
        <v>8550</v>
      </c>
      <c r="D396" s="1" t="s">
        <v>10819</v>
      </c>
      <c r="E396" s="1">
        <v>-2.8</v>
      </c>
      <c r="F396" s="1">
        <v>-2.8</v>
      </c>
    </row>
    <row r="397" spans="1:6" x14ac:dyDescent="0.25">
      <c r="A397" s="1" t="s">
        <v>14918</v>
      </c>
      <c r="B397" s="1" t="s">
        <v>15294</v>
      </c>
      <c r="C397" s="1" t="s">
        <v>7124</v>
      </c>
      <c r="D397" s="1" t="s">
        <v>8916</v>
      </c>
      <c r="E397" s="1">
        <v>-2.8</v>
      </c>
      <c r="F397" s="1">
        <v>-2.8</v>
      </c>
    </row>
    <row r="398" spans="1:6" x14ac:dyDescent="0.25">
      <c r="A398" s="1" t="s">
        <v>3453</v>
      </c>
      <c r="B398" s="1" t="s">
        <v>7010</v>
      </c>
      <c r="C398" s="1" t="s">
        <v>7124</v>
      </c>
      <c r="D398" s="1" t="s">
        <v>10961</v>
      </c>
      <c r="E398" s="1">
        <v>-2.8</v>
      </c>
      <c r="F398" s="1">
        <v>-2.8</v>
      </c>
    </row>
    <row r="399" spans="1:6" x14ac:dyDescent="0.25">
      <c r="A399" s="1" t="s">
        <v>3482</v>
      </c>
      <c r="B399" s="1" t="s">
        <v>7039</v>
      </c>
      <c r="C399" s="1" t="s">
        <v>7124</v>
      </c>
      <c r="D399" s="1" t="s">
        <v>10983</v>
      </c>
      <c r="E399" s="1">
        <v>-2.8</v>
      </c>
      <c r="F399" s="1">
        <v>-2.8</v>
      </c>
    </row>
    <row r="400" spans="1:6" x14ac:dyDescent="0.25">
      <c r="A400" s="1" t="s">
        <v>213</v>
      </c>
      <c r="B400" s="1" t="s">
        <v>3770</v>
      </c>
      <c r="C400" s="1" t="s">
        <v>7124</v>
      </c>
      <c r="D400" s="1" t="s">
        <v>9067</v>
      </c>
      <c r="E400" s="1" t="s">
        <v>8735</v>
      </c>
      <c r="F400" s="1">
        <v>-2.7</v>
      </c>
    </row>
    <row r="401" spans="1:6" x14ac:dyDescent="0.25">
      <c r="A401" s="1" t="s">
        <v>459</v>
      </c>
      <c r="B401" s="1" t="s">
        <v>4016</v>
      </c>
      <c r="C401" s="1" t="s">
        <v>7124</v>
      </c>
      <c r="D401" s="1" t="s">
        <v>8916</v>
      </c>
      <c r="E401" s="1">
        <v>-2.7</v>
      </c>
      <c r="F401" s="1">
        <v>-2.7</v>
      </c>
    </row>
    <row r="402" spans="1:6" x14ac:dyDescent="0.25">
      <c r="A402" s="1" t="s">
        <v>799</v>
      </c>
      <c r="B402" s="1" t="s">
        <v>4356</v>
      </c>
      <c r="C402" s="1" t="s">
        <v>7494</v>
      </c>
      <c r="D402" s="1" t="s">
        <v>9448</v>
      </c>
      <c r="E402" s="1">
        <v>-2.7</v>
      </c>
      <c r="F402" s="1">
        <v>-2.7</v>
      </c>
    </row>
    <row r="403" spans="1:6" x14ac:dyDescent="0.25">
      <c r="A403" s="1" t="s">
        <v>848</v>
      </c>
      <c r="B403" s="1" t="s">
        <v>4405</v>
      </c>
      <c r="C403" s="1" t="s">
        <v>7120</v>
      </c>
      <c r="D403" s="1" t="s">
        <v>8909</v>
      </c>
      <c r="E403" s="1" t="s">
        <v>8735</v>
      </c>
      <c r="F403" s="1">
        <v>-2.7</v>
      </c>
    </row>
    <row r="404" spans="1:6" x14ac:dyDescent="0.25">
      <c r="A404" s="1" t="s">
        <v>955</v>
      </c>
      <c r="B404" s="1" t="s">
        <v>4512</v>
      </c>
      <c r="C404" s="1" t="s">
        <v>7124</v>
      </c>
      <c r="D404" s="1" t="s">
        <v>8916</v>
      </c>
      <c r="E404" s="1">
        <v>-2.7</v>
      </c>
      <c r="F404" s="1">
        <v>-2.7</v>
      </c>
    </row>
    <row r="405" spans="1:6" x14ac:dyDescent="0.25">
      <c r="A405" s="1" t="s">
        <v>11427</v>
      </c>
      <c r="B405" s="1" t="s">
        <v>13879</v>
      </c>
      <c r="C405" s="1" t="s">
        <v>7124</v>
      </c>
      <c r="D405" s="1" t="s">
        <v>12529</v>
      </c>
      <c r="E405" s="1">
        <v>-2.7</v>
      </c>
      <c r="F405" s="1">
        <v>-2.7</v>
      </c>
    </row>
    <row r="406" spans="1:6" x14ac:dyDescent="0.25">
      <c r="A406" s="1" t="s">
        <v>1145</v>
      </c>
      <c r="B406" s="1" t="s">
        <v>4702</v>
      </c>
      <c r="C406" s="1" t="s">
        <v>7120</v>
      </c>
      <c r="D406" s="1" t="s">
        <v>8909</v>
      </c>
      <c r="E406" s="1" t="s">
        <v>8735</v>
      </c>
      <c r="F406" s="1">
        <v>-2.7</v>
      </c>
    </row>
    <row r="407" spans="1:6" x14ac:dyDescent="0.25">
      <c r="A407" s="1" t="s">
        <v>11465</v>
      </c>
      <c r="B407" s="1" t="s">
        <v>13917</v>
      </c>
      <c r="C407" s="1" t="s">
        <v>13175</v>
      </c>
      <c r="D407" s="1" t="s">
        <v>12545</v>
      </c>
      <c r="E407" s="1">
        <v>-2.7</v>
      </c>
      <c r="F407" s="1">
        <v>-2.7</v>
      </c>
    </row>
    <row r="408" spans="1:6" x14ac:dyDescent="0.25">
      <c r="A408" s="1" t="s">
        <v>1225</v>
      </c>
      <c r="B408" s="1" t="s">
        <v>4782</v>
      </c>
      <c r="C408" s="1" t="s">
        <v>7124</v>
      </c>
      <c r="D408" s="1" t="s">
        <v>9196</v>
      </c>
      <c r="E408" s="1" t="s">
        <v>8735</v>
      </c>
      <c r="F408" s="1">
        <v>-2.7</v>
      </c>
    </row>
    <row r="409" spans="1:6" x14ac:dyDescent="0.25">
      <c r="A409" s="1" t="s">
        <v>1489</v>
      </c>
      <c r="B409" s="1" t="s">
        <v>5046</v>
      </c>
      <c r="C409" s="1" t="s">
        <v>7790</v>
      </c>
      <c r="D409" s="1" t="s">
        <v>9842</v>
      </c>
      <c r="E409" s="1">
        <v>-2.7</v>
      </c>
      <c r="F409" s="1">
        <v>-2.7</v>
      </c>
    </row>
    <row r="410" spans="1:6" x14ac:dyDescent="0.25">
      <c r="A410" s="1" t="s">
        <v>1684</v>
      </c>
      <c r="B410" s="1" t="s">
        <v>5241</v>
      </c>
      <c r="C410" s="1" t="s">
        <v>7868</v>
      </c>
      <c r="D410" s="1" t="s">
        <v>9951</v>
      </c>
      <c r="E410" s="1">
        <v>-2.7</v>
      </c>
      <c r="F410" s="1">
        <v>-2.7</v>
      </c>
    </row>
    <row r="411" spans="1:6" x14ac:dyDescent="0.25">
      <c r="A411" s="1" t="s">
        <v>2107</v>
      </c>
      <c r="B411" s="1" t="s">
        <v>5664</v>
      </c>
      <c r="C411" s="1" t="s">
        <v>7124</v>
      </c>
      <c r="D411" s="1" t="s">
        <v>8925</v>
      </c>
      <c r="E411" s="1">
        <v>-2.7</v>
      </c>
      <c r="F411" s="1">
        <v>-2.7</v>
      </c>
    </row>
    <row r="412" spans="1:6" x14ac:dyDescent="0.25">
      <c r="A412" s="1" t="s">
        <v>2208</v>
      </c>
      <c r="B412" s="1" t="s">
        <v>5765</v>
      </c>
      <c r="C412" s="1" t="s">
        <v>7124</v>
      </c>
      <c r="D412" s="1" t="s">
        <v>8961</v>
      </c>
      <c r="E412" s="1">
        <v>-2.7</v>
      </c>
      <c r="F412" s="1">
        <v>-2.7</v>
      </c>
    </row>
    <row r="413" spans="1:6" x14ac:dyDescent="0.25">
      <c r="A413" s="1" t="s">
        <v>2208</v>
      </c>
      <c r="B413" s="1" t="s">
        <v>5765</v>
      </c>
      <c r="C413" s="1" t="s">
        <v>7124</v>
      </c>
      <c r="D413" s="1" t="s">
        <v>8961</v>
      </c>
      <c r="E413" s="1">
        <v>-2.7</v>
      </c>
      <c r="F413" s="1">
        <v>-2.7</v>
      </c>
    </row>
    <row r="414" spans="1:6" x14ac:dyDescent="0.25">
      <c r="A414" s="1" t="s">
        <v>3425</v>
      </c>
      <c r="B414" s="1" t="s">
        <v>6982</v>
      </c>
      <c r="C414" s="1" t="s">
        <v>7124</v>
      </c>
      <c r="D414" s="1" t="s">
        <v>9102</v>
      </c>
      <c r="E414" s="1">
        <v>-2.7</v>
      </c>
      <c r="F414" s="1">
        <v>-2.7</v>
      </c>
    </row>
    <row r="415" spans="1:6" x14ac:dyDescent="0.25">
      <c r="A415" s="1" t="s">
        <v>12275</v>
      </c>
      <c r="B415" s="1" t="s">
        <v>14727</v>
      </c>
      <c r="C415" s="1" t="s">
        <v>7124</v>
      </c>
      <c r="D415" s="1" t="s">
        <v>12934</v>
      </c>
      <c r="E415" s="1" t="s">
        <v>8735</v>
      </c>
      <c r="F415" s="1">
        <v>-2.7</v>
      </c>
    </row>
    <row r="416" spans="1:6" x14ac:dyDescent="0.25">
      <c r="A416" s="1" t="s">
        <v>3502</v>
      </c>
      <c r="B416" s="1" t="s">
        <v>7059</v>
      </c>
      <c r="C416" s="1" t="s">
        <v>8671</v>
      </c>
      <c r="D416" s="1" t="s">
        <v>10996</v>
      </c>
      <c r="E416" s="1">
        <v>-2.7</v>
      </c>
      <c r="F416" s="1">
        <v>-2.7</v>
      </c>
    </row>
    <row r="417" spans="1:6" x14ac:dyDescent="0.25">
      <c r="A417" s="1" t="s">
        <v>3552</v>
      </c>
      <c r="B417" s="1" t="s">
        <v>7109</v>
      </c>
      <c r="C417" s="1" t="s">
        <v>8690</v>
      </c>
      <c r="D417" s="1" t="s">
        <v>11020</v>
      </c>
      <c r="E417" s="1" t="s">
        <v>8735</v>
      </c>
      <c r="F417" s="1">
        <v>-2.7</v>
      </c>
    </row>
    <row r="418" spans="1:6" x14ac:dyDescent="0.25">
      <c r="A418" s="1" t="s">
        <v>3554</v>
      </c>
      <c r="B418" s="1" t="s">
        <v>7111</v>
      </c>
      <c r="C418" s="1" t="s">
        <v>8692</v>
      </c>
      <c r="D418" s="1" t="s">
        <v>11022</v>
      </c>
      <c r="E418" s="1" t="s">
        <v>8735</v>
      </c>
      <c r="F418" s="1">
        <v>-2.7</v>
      </c>
    </row>
    <row r="419" spans="1:6" x14ac:dyDescent="0.25">
      <c r="A419" s="1" t="s">
        <v>212</v>
      </c>
      <c r="B419" s="1" t="s">
        <v>3769</v>
      </c>
      <c r="C419" s="1" t="s">
        <v>7124</v>
      </c>
      <c r="D419" s="1" t="s">
        <v>8961</v>
      </c>
      <c r="E419" s="1">
        <v>-2.6</v>
      </c>
      <c r="F419" s="1">
        <v>-2.6</v>
      </c>
    </row>
    <row r="420" spans="1:6" x14ac:dyDescent="0.25">
      <c r="A420" s="1" t="s">
        <v>221</v>
      </c>
      <c r="B420" s="1" t="s">
        <v>3778</v>
      </c>
      <c r="C420" s="1" t="s">
        <v>7124</v>
      </c>
      <c r="D420" s="1" t="s">
        <v>8961</v>
      </c>
      <c r="E420" s="1">
        <v>-2.6</v>
      </c>
      <c r="F420" s="1">
        <v>-2.6</v>
      </c>
    </row>
    <row r="421" spans="1:6" x14ac:dyDescent="0.25">
      <c r="A421" s="1" t="s">
        <v>444</v>
      </c>
      <c r="B421" s="1" t="s">
        <v>4001</v>
      </c>
      <c r="C421" s="1" t="s">
        <v>7124</v>
      </c>
      <c r="D421" s="1" t="s">
        <v>9220</v>
      </c>
      <c r="E421" s="1" t="s">
        <v>8763</v>
      </c>
      <c r="F421" s="1">
        <v>-2.6</v>
      </c>
    </row>
    <row r="422" spans="1:6" x14ac:dyDescent="0.25">
      <c r="A422" s="1" t="s">
        <v>498</v>
      </c>
      <c r="B422" s="1" t="s">
        <v>4055</v>
      </c>
      <c r="C422" s="1" t="s">
        <v>7120</v>
      </c>
      <c r="D422" s="1" t="s">
        <v>8909</v>
      </c>
      <c r="E422" s="1" t="s">
        <v>8763</v>
      </c>
      <c r="F422" s="1">
        <v>-2.6</v>
      </c>
    </row>
    <row r="423" spans="1:6" x14ac:dyDescent="0.25">
      <c r="A423" s="1" t="s">
        <v>896</v>
      </c>
      <c r="B423" s="1" t="s">
        <v>4453</v>
      </c>
      <c r="C423" s="1" t="s">
        <v>7544</v>
      </c>
      <c r="D423" s="1" t="s">
        <v>9509</v>
      </c>
      <c r="E423" s="1">
        <v>-2.6</v>
      </c>
      <c r="F423" s="1">
        <v>-2.6</v>
      </c>
    </row>
    <row r="424" spans="1:6" x14ac:dyDescent="0.25">
      <c r="A424" s="1" t="s">
        <v>901</v>
      </c>
      <c r="B424" s="1" t="s">
        <v>4458</v>
      </c>
      <c r="C424" s="1" t="s">
        <v>7124</v>
      </c>
      <c r="D424" s="1" t="s">
        <v>9511</v>
      </c>
      <c r="E424" s="1">
        <v>-2.6</v>
      </c>
      <c r="F424" s="1">
        <v>-2.6</v>
      </c>
    </row>
    <row r="425" spans="1:6" x14ac:dyDescent="0.25">
      <c r="A425" s="1" t="s">
        <v>908</v>
      </c>
      <c r="B425" s="1" t="s">
        <v>4465</v>
      </c>
      <c r="C425" s="1" t="s">
        <v>7549</v>
      </c>
      <c r="D425" s="1" t="s">
        <v>9517</v>
      </c>
      <c r="E425" s="1">
        <v>-2.6</v>
      </c>
      <c r="F425" s="1">
        <v>-2.6</v>
      </c>
    </row>
    <row r="426" spans="1:6" x14ac:dyDescent="0.25">
      <c r="A426" s="1" t="s">
        <v>1861</v>
      </c>
      <c r="B426" s="1" t="s">
        <v>5418</v>
      </c>
      <c r="C426" s="1" t="s">
        <v>7950</v>
      </c>
      <c r="D426" s="1" t="s">
        <v>10063</v>
      </c>
      <c r="E426" s="1">
        <v>-2.6</v>
      </c>
      <c r="F426" s="1">
        <v>-2.6</v>
      </c>
    </row>
    <row r="427" spans="1:6" x14ac:dyDescent="0.25">
      <c r="A427" s="1" t="s">
        <v>2561</v>
      </c>
      <c r="B427" s="1" t="s">
        <v>6118</v>
      </c>
      <c r="C427" s="1" t="s">
        <v>7119</v>
      </c>
      <c r="D427" s="1" t="s">
        <v>8908</v>
      </c>
      <c r="E427" s="1">
        <v>-2.6</v>
      </c>
      <c r="F427" s="1">
        <v>-2.6</v>
      </c>
    </row>
    <row r="428" spans="1:6" x14ac:dyDescent="0.25">
      <c r="A428" s="1" t="s">
        <v>3339</v>
      </c>
      <c r="B428" s="1" t="s">
        <v>6896</v>
      </c>
      <c r="C428" s="1" t="s">
        <v>8608</v>
      </c>
      <c r="D428" s="1" t="s">
        <v>10902</v>
      </c>
      <c r="E428" s="1">
        <v>-2.6</v>
      </c>
      <c r="F428" s="1">
        <v>-2.6</v>
      </c>
    </row>
    <row r="429" spans="1:6" x14ac:dyDescent="0.25">
      <c r="A429" s="1" t="s">
        <v>3430</v>
      </c>
      <c r="B429" s="1" t="s">
        <v>6987</v>
      </c>
      <c r="C429" s="1" t="s">
        <v>7124</v>
      </c>
      <c r="D429" s="1" t="s">
        <v>8916</v>
      </c>
      <c r="E429" s="1">
        <v>-2.6</v>
      </c>
      <c r="F429" s="1">
        <v>-2.6</v>
      </c>
    </row>
    <row r="430" spans="1:6" x14ac:dyDescent="0.25">
      <c r="A430" s="1" t="s">
        <v>3463</v>
      </c>
      <c r="B430" s="1" t="s">
        <v>7020</v>
      </c>
      <c r="C430" s="1" t="s">
        <v>7124</v>
      </c>
      <c r="D430" s="1" t="s">
        <v>9718</v>
      </c>
      <c r="E430" s="1" t="s">
        <v>8763</v>
      </c>
      <c r="F430" s="1">
        <v>-2.6</v>
      </c>
    </row>
    <row r="431" spans="1:6" x14ac:dyDescent="0.25">
      <c r="A431" s="1" t="s">
        <v>12318</v>
      </c>
      <c r="B431" s="1" t="s">
        <v>14770</v>
      </c>
      <c r="C431" s="1" t="s">
        <v>13472</v>
      </c>
      <c r="D431" s="1" t="s">
        <v>12960</v>
      </c>
      <c r="E431" s="1" t="s">
        <v>8763</v>
      </c>
      <c r="F431" s="1">
        <v>-2.6</v>
      </c>
    </row>
    <row r="432" spans="1:6" x14ac:dyDescent="0.25">
      <c r="A432" s="1" t="s">
        <v>3549</v>
      </c>
      <c r="B432" s="1" t="s">
        <v>7106</v>
      </c>
      <c r="C432" s="1" t="s">
        <v>7385</v>
      </c>
      <c r="D432" s="1" t="s">
        <v>11017</v>
      </c>
      <c r="E432" s="1" t="s">
        <v>8763</v>
      </c>
      <c r="F432" s="1">
        <v>-2.6</v>
      </c>
    </row>
    <row r="433" spans="1:6" x14ac:dyDescent="0.25">
      <c r="A433" s="1" t="s">
        <v>72</v>
      </c>
      <c r="B433" s="1" t="s">
        <v>3629</v>
      </c>
      <c r="C433" s="1" t="s">
        <v>7124</v>
      </c>
      <c r="D433" s="1" t="s">
        <v>8964</v>
      </c>
      <c r="E433" s="1">
        <v>-2.5</v>
      </c>
      <c r="F433" s="1">
        <v>-2.5</v>
      </c>
    </row>
    <row r="434" spans="1:6" x14ac:dyDescent="0.25">
      <c r="A434" s="1" t="s">
        <v>78</v>
      </c>
      <c r="B434" s="1" t="s">
        <v>3635</v>
      </c>
      <c r="C434" s="1" t="s">
        <v>7124</v>
      </c>
      <c r="D434" s="1" t="s">
        <v>8968</v>
      </c>
      <c r="E434" s="1" t="s">
        <v>8710</v>
      </c>
      <c r="F434" s="1">
        <v>-2.5</v>
      </c>
    </row>
    <row r="435" spans="1:6" x14ac:dyDescent="0.25">
      <c r="A435" s="1" t="s">
        <v>237</v>
      </c>
      <c r="B435" s="1" t="s">
        <v>3794</v>
      </c>
      <c r="C435" s="1" t="s">
        <v>7231</v>
      </c>
      <c r="D435" s="1" t="s">
        <v>9082</v>
      </c>
      <c r="E435" s="1" t="s">
        <v>8710</v>
      </c>
      <c r="F435" s="1">
        <v>-2.5</v>
      </c>
    </row>
    <row r="436" spans="1:6" x14ac:dyDescent="0.25">
      <c r="A436" s="1" t="s">
        <v>11168</v>
      </c>
      <c r="B436" s="1" t="s">
        <v>13620</v>
      </c>
      <c r="C436" s="1" t="s">
        <v>13080</v>
      </c>
      <c r="D436" s="1" t="s">
        <v>9399</v>
      </c>
      <c r="E436" s="1">
        <v>-2.5</v>
      </c>
      <c r="F436" s="1">
        <v>-2.5</v>
      </c>
    </row>
    <row r="437" spans="1:6" x14ac:dyDescent="0.25">
      <c r="A437" s="1" t="s">
        <v>14807</v>
      </c>
      <c r="B437" s="1" t="s">
        <v>15183</v>
      </c>
      <c r="C437" s="1" t="s">
        <v>14938</v>
      </c>
      <c r="D437" s="1" t="s">
        <v>15021</v>
      </c>
      <c r="E437" s="1">
        <v>-2.5</v>
      </c>
      <c r="F437" s="1">
        <v>-2.5</v>
      </c>
    </row>
    <row r="438" spans="1:6" x14ac:dyDescent="0.25">
      <c r="A438" s="1" t="s">
        <v>713</v>
      </c>
      <c r="B438" s="1" t="s">
        <v>4270</v>
      </c>
      <c r="C438" s="1" t="s">
        <v>7459</v>
      </c>
      <c r="D438" s="1" t="s">
        <v>9394</v>
      </c>
      <c r="E438" s="1">
        <v>-2.5</v>
      </c>
      <c r="F438" s="1">
        <v>-2.5</v>
      </c>
    </row>
    <row r="439" spans="1:6" x14ac:dyDescent="0.25">
      <c r="A439" s="1" t="s">
        <v>859</v>
      </c>
      <c r="B439" s="1" t="s">
        <v>4416</v>
      </c>
      <c r="C439" s="1" t="s">
        <v>7124</v>
      </c>
      <c r="D439" s="1" t="s">
        <v>8925</v>
      </c>
      <c r="E439" s="1" t="s">
        <v>8710</v>
      </c>
      <c r="F439" s="1">
        <v>-2.5</v>
      </c>
    </row>
    <row r="440" spans="1:6" x14ac:dyDescent="0.25">
      <c r="A440" s="1" t="s">
        <v>11407</v>
      </c>
      <c r="B440" s="1" t="s">
        <v>13859</v>
      </c>
      <c r="C440" s="1" t="s">
        <v>7124</v>
      </c>
      <c r="D440" s="1" t="s">
        <v>8916</v>
      </c>
      <c r="E440" s="1">
        <v>-2.5</v>
      </c>
      <c r="F440" s="1">
        <v>-2.5</v>
      </c>
    </row>
    <row r="441" spans="1:6" x14ac:dyDescent="0.25">
      <c r="A441" s="1" t="s">
        <v>1681</v>
      </c>
      <c r="B441" s="1" t="s">
        <v>5238</v>
      </c>
      <c r="C441" s="1" t="s">
        <v>7124</v>
      </c>
      <c r="D441" s="1" t="s">
        <v>9949</v>
      </c>
      <c r="E441" s="1">
        <v>-2.5</v>
      </c>
      <c r="F441" s="1">
        <v>-2.5</v>
      </c>
    </row>
    <row r="442" spans="1:6" x14ac:dyDescent="0.25">
      <c r="A442" s="1" t="s">
        <v>1699</v>
      </c>
      <c r="B442" s="1" t="s">
        <v>5256</v>
      </c>
      <c r="C442" s="1" t="s">
        <v>7875</v>
      </c>
      <c r="D442" s="1" t="s">
        <v>9960</v>
      </c>
      <c r="E442" s="1">
        <v>-2.5</v>
      </c>
      <c r="F442" s="1">
        <v>-2.5</v>
      </c>
    </row>
    <row r="443" spans="1:6" x14ac:dyDescent="0.25">
      <c r="A443" s="1" t="s">
        <v>1894</v>
      </c>
      <c r="B443" s="1" t="s">
        <v>5451</v>
      </c>
      <c r="C443" s="1" t="s">
        <v>7120</v>
      </c>
      <c r="D443" s="1" t="s">
        <v>8909</v>
      </c>
      <c r="E443" s="1" t="s">
        <v>8710</v>
      </c>
      <c r="F443" s="1">
        <v>-2.5</v>
      </c>
    </row>
    <row r="444" spans="1:6" x14ac:dyDescent="0.25">
      <c r="A444" s="1" t="s">
        <v>2119</v>
      </c>
      <c r="B444" s="1" t="s">
        <v>5676</v>
      </c>
      <c r="C444" s="1" t="s">
        <v>8077</v>
      </c>
      <c r="D444" s="1" t="s">
        <v>10214</v>
      </c>
      <c r="E444" s="1">
        <v>-2.5</v>
      </c>
      <c r="F444" s="1">
        <v>-2.5</v>
      </c>
    </row>
    <row r="445" spans="1:6" x14ac:dyDescent="0.25">
      <c r="A445" s="1" t="s">
        <v>2566</v>
      </c>
      <c r="B445" s="1" t="s">
        <v>6123</v>
      </c>
      <c r="C445" s="1" t="s">
        <v>7124</v>
      </c>
      <c r="D445" s="1" t="s">
        <v>9175</v>
      </c>
      <c r="E445" s="1" t="s">
        <v>8710</v>
      </c>
      <c r="F445" s="1">
        <v>-2.5</v>
      </c>
    </row>
    <row r="446" spans="1:6" x14ac:dyDescent="0.25">
      <c r="A446" s="1" t="s">
        <v>2580</v>
      </c>
      <c r="B446" s="1" t="s">
        <v>6137</v>
      </c>
      <c r="C446" s="1" t="s">
        <v>7124</v>
      </c>
      <c r="D446" s="1" t="s">
        <v>8916</v>
      </c>
      <c r="E446" s="1">
        <v>-2.5</v>
      </c>
      <c r="F446" s="1">
        <v>-2.5</v>
      </c>
    </row>
    <row r="447" spans="1:6" x14ac:dyDescent="0.25">
      <c r="A447" s="1" t="s">
        <v>2652</v>
      </c>
      <c r="B447" s="1" t="s">
        <v>6209</v>
      </c>
      <c r="C447" s="1" t="s">
        <v>7124</v>
      </c>
      <c r="D447" s="1" t="s">
        <v>9038</v>
      </c>
      <c r="E447" s="1">
        <v>-2.5</v>
      </c>
      <c r="F447" s="1">
        <v>-2.5</v>
      </c>
    </row>
    <row r="448" spans="1:6" x14ac:dyDescent="0.25">
      <c r="A448" s="1" t="s">
        <v>12053</v>
      </c>
      <c r="B448" s="1" t="s">
        <v>14505</v>
      </c>
      <c r="C448" s="1" t="s">
        <v>7124</v>
      </c>
      <c r="D448" s="1" t="s">
        <v>8982</v>
      </c>
      <c r="E448" s="1">
        <v>-2.5</v>
      </c>
      <c r="F448" s="1">
        <v>-2.5</v>
      </c>
    </row>
    <row r="449" spans="1:6" x14ac:dyDescent="0.25">
      <c r="A449" s="1" t="s">
        <v>2877</v>
      </c>
      <c r="B449" s="1" t="s">
        <v>6434</v>
      </c>
      <c r="C449" s="1" t="s">
        <v>8404</v>
      </c>
      <c r="D449" s="1" t="s">
        <v>10643</v>
      </c>
      <c r="E449" s="1" t="s">
        <v>8710</v>
      </c>
      <c r="F449" s="1">
        <v>-2.5</v>
      </c>
    </row>
    <row r="450" spans="1:6" x14ac:dyDescent="0.25">
      <c r="A450" s="1" t="s">
        <v>12191</v>
      </c>
      <c r="B450" s="1" t="s">
        <v>14643</v>
      </c>
      <c r="C450" s="1" t="s">
        <v>13421</v>
      </c>
      <c r="D450" s="1" t="s">
        <v>12890</v>
      </c>
      <c r="E450" s="1">
        <v>-2.5</v>
      </c>
      <c r="F450" s="1">
        <v>-2.5</v>
      </c>
    </row>
    <row r="451" spans="1:6" x14ac:dyDescent="0.25">
      <c r="A451" s="1" t="s">
        <v>3444</v>
      </c>
      <c r="B451" s="1" t="s">
        <v>7001</v>
      </c>
      <c r="C451" s="1" t="s">
        <v>7124</v>
      </c>
      <c r="D451" s="1" t="s">
        <v>9120</v>
      </c>
      <c r="E451" s="1">
        <v>-2.5</v>
      </c>
      <c r="F451" s="1">
        <v>-2.5</v>
      </c>
    </row>
    <row r="452" spans="1:6" x14ac:dyDescent="0.25">
      <c r="A452" s="1" t="s">
        <v>3489</v>
      </c>
      <c r="B452" s="1" t="s">
        <v>7046</v>
      </c>
      <c r="C452" s="1" t="s">
        <v>8664</v>
      </c>
      <c r="D452" s="1" t="s">
        <v>10988</v>
      </c>
      <c r="E452" s="1">
        <v>-2.5</v>
      </c>
      <c r="F452" s="1">
        <v>-2.5</v>
      </c>
    </row>
    <row r="453" spans="1:6" x14ac:dyDescent="0.25">
      <c r="A453" s="1" t="s">
        <v>12323</v>
      </c>
      <c r="B453" s="1" t="s">
        <v>14775</v>
      </c>
      <c r="C453" s="1" t="s">
        <v>13475</v>
      </c>
      <c r="D453" s="1" t="s">
        <v>12963</v>
      </c>
      <c r="E453" s="1" t="s">
        <v>8710</v>
      </c>
      <c r="F453" s="1">
        <v>-2.5</v>
      </c>
    </row>
    <row r="454" spans="1:6" x14ac:dyDescent="0.25">
      <c r="A454" s="1" t="s">
        <v>14929</v>
      </c>
      <c r="B454" s="1" t="s">
        <v>15305</v>
      </c>
      <c r="C454" s="1" t="s">
        <v>8368</v>
      </c>
      <c r="D454" s="1" t="s">
        <v>15098</v>
      </c>
      <c r="E454" s="1" t="s">
        <v>8710</v>
      </c>
      <c r="F454" s="1">
        <v>-2.5</v>
      </c>
    </row>
    <row r="455" spans="1:6" x14ac:dyDescent="0.25">
      <c r="A455" s="1" t="s">
        <v>62</v>
      </c>
      <c r="B455" s="1" t="s">
        <v>3619</v>
      </c>
      <c r="C455" s="1" t="s">
        <v>7124</v>
      </c>
      <c r="D455" s="1" t="s">
        <v>8916</v>
      </c>
      <c r="E455" s="1" t="s">
        <v>8703</v>
      </c>
      <c r="F455" s="1">
        <v>-2.4</v>
      </c>
    </row>
    <row r="456" spans="1:6" x14ac:dyDescent="0.25">
      <c r="A456" s="1" t="s">
        <v>259</v>
      </c>
      <c r="B456" s="1" t="s">
        <v>3816</v>
      </c>
      <c r="C456" s="1" t="s">
        <v>7243</v>
      </c>
      <c r="D456" s="1" t="s">
        <v>9097</v>
      </c>
      <c r="E456" s="1">
        <v>-2.4</v>
      </c>
      <c r="F456" s="1">
        <v>-2.4</v>
      </c>
    </row>
    <row r="457" spans="1:6" x14ac:dyDescent="0.25">
      <c r="A457" s="1" t="s">
        <v>11128</v>
      </c>
      <c r="B457" s="1" t="s">
        <v>13580</v>
      </c>
      <c r="C457" s="1" t="s">
        <v>7124</v>
      </c>
      <c r="D457" s="1" t="s">
        <v>12383</v>
      </c>
      <c r="E457" s="1">
        <v>-2.4</v>
      </c>
      <c r="F457" s="1">
        <v>-2.4</v>
      </c>
    </row>
    <row r="458" spans="1:6" x14ac:dyDescent="0.25">
      <c r="A458" s="1" t="s">
        <v>276</v>
      </c>
      <c r="B458" s="1" t="s">
        <v>3833</v>
      </c>
      <c r="C458" s="1" t="s">
        <v>7251</v>
      </c>
      <c r="D458" s="1" t="s">
        <v>9110</v>
      </c>
      <c r="E458" s="1">
        <v>-2.4</v>
      </c>
      <c r="F458" s="1">
        <v>-2.4</v>
      </c>
    </row>
    <row r="459" spans="1:6" x14ac:dyDescent="0.25">
      <c r="A459" s="1" t="s">
        <v>369</v>
      </c>
      <c r="B459" s="1" t="s">
        <v>3926</v>
      </c>
      <c r="C459" s="1" t="s">
        <v>7119</v>
      </c>
      <c r="D459" s="1" t="s">
        <v>8908</v>
      </c>
      <c r="E459" s="1">
        <v>-2.4</v>
      </c>
      <c r="F459" s="1">
        <v>-2.4</v>
      </c>
    </row>
    <row r="460" spans="1:6" x14ac:dyDescent="0.25">
      <c r="A460" s="1" t="s">
        <v>566</v>
      </c>
      <c r="B460" s="1" t="s">
        <v>4123</v>
      </c>
      <c r="C460" s="1" t="s">
        <v>7381</v>
      </c>
      <c r="D460" s="1" t="s">
        <v>9291</v>
      </c>
      <c r="E460" s="1">
        <v>-2.4</v>
      </c>
      <c r="F460" s="1">
        <v>-2.4</v>
      </c>
    </row>
    <row r="461" spans="1:6" x14ac:dyDescent="0.25">
      <c r="A461" s="1" t="s">
        <v>700</v>
      </c>
      <c r="B461" s="1" t="s">
        <v>4257</v>
      </c>
      <c r="C461" s="1" t="s">
        <v>7124</v>
      </c>
      <c r="D461" s="1" t="s">
        <v>8982</v>
      </c>
      <c r="E461" s="1">
        <v>-2.4</v>
      </c>
      <c r="F461" s="1">
        <v>-2.4</v>
      </c>
    </row>
    <row r="462" spans="1:6" x14ac:dyDescent="0.25">
      <c r="A462" s="1" t="s">
        <v>942</v>
      </c>
      <c r="B462" s="1" t="s">
        <v>4499</v>
      </c>
      <c r="C462" s="1" t="s">
        <v>7562</v>
      </c>
      <c r="D462" s="1" t="s">
        <v>9537</v>
      </c>
      <c r="E462" s="1" t="s">
        <v>8703</v>
      </c>
      <c r="F462" s="1">
        <v>-2.4</v>
      </c>
    </row>
    <row r="463" spans="1:6" x14ac:dyDescent="0.25">
      <c r="A463" s="1" t="s">
        <v>949</v>
      </c>
      <c r="B463" s="1" t="s">
        <v>4506</v>
      </c>
      <c r="C463" s="1" t="s">
        <v>7124</v>
      </c>
      <c r="D463" s="1" t="s">
        <v>8961</v>
      </c>
      <c r="E463" s="1">
        <v>-2.4</v>
      </c>
      <c r="F463" s="1">
        <v>-2.4</v>
      </c>
    </row>
    <row r="464" spans="1:6" x14ac:dyDescent="0.25">
      <c r="A464" s="1" t="s">
        <v>1363</v>
      </c>
      <c r="B464" s="1" t="s">
        <v>4920</v>
      </c>
      <c r="C464" s="1" t="s">
        <v>7120</v>
      </c>
      <c r="D464" s="1" t="s">
        <v>8909</v>
      </c>
      <c r="E464" s="1" t="s">
        <v>8703</v>
      </c>
      <c r="F464" s="1">
        <v>-2.4</v>
      </c>
    </row>
    <row r="465" spans="1:6" x14ac:dyDescent="0.25">
      <c r="A465" s="1" t="s">
        <v>1507</v>
      </c>
      <c r="B465" s="1" t="s">
        <v>5064</v>
      </c>
      <c r="C465" s="1" t="s">
        <v>7796</v>
      </c>
      <c r="D465" s="1" t="s">
        <v>9853</v>
      </c>
      <c r="E465" s="1">
        <v>-2.4</v>
      </c>
      <c r="F465" s="1">
        <v>-2.4</v>
      </c>
    </row>
    <row r="466" spans="1:6" x14ac:dyDescent="0.25">
      <c r="A466" s="1" t="s">
        <v>11605</v>
      </c>
      <c r="B466" s="1" t="s">
        <v>14057</v>
      </c>
      <c r="C466" s="1" t="s">
        <v>7124</v>
      </c>
      <c r="D466" s="1" t="s">
        <v>8925</v>
      </c>
      <c r="E466" s="1" t="s">
        <v>8703</v>
      </c>
      <c r="F466" s="1">
        <v>-2.4</v>
      </c>
    </row>
    <row r="467" spans="1:6" x14ac:dyDescent="0.25">
      <c r="A467" s="1" t="s">
        <v>1850</v>
      </c>
      <c r="B467" s="1" t="s">
        <v>5407</v>
      </c>
      <c r="C467" s="1" t="s">
        <v>7942</v>
      </c>
      <c r="D467" s="1" t="s">
        <v>10054</v>
      </c>
      <c r="E467" s="1">
        <v>-2.4</v>
      </c>
      <c r="F467" s="1">
        <v>-2.4</v>
      </c>
    </row>
    <row r="468" spans="1:6" x14ac:dyDescent="0.25">
      <c r="A468" s="1" t="s">
        <v>1898</v>
      </c>
      <c r="B468" s="1" t="s">
        <v>5455</v>
      </c>
      <c r="C468" s="1" t="s">
        <v>7119</v>
      </c>
      <c r="D468" s="1" t="s">
        <v>8908</v>
      </c>
      <c r="E468" s="1">
        <v>-2.4</v>
      </c>
      <c r="F468" s="1">
        <v>-2.4</v>
      </c>
    </row>
    <row r="469" spans="1:6" x14ac:dyDescent="0.25">
      <c r="A469" s="1" t="s">
        <v>14859</v>
      </c>
      <c r="B469" s="1" t="s">
        <v>15235</v>
      </c>
      <c r="C469" s="1" t="s">
        <v>14963</v>
      </c>
      <c r="D469" s="1" t="s">
        <v>15053</v>
      </c>
      <c r="E469" s="1">
        <v>-2.4</v>
      </c>
      <c r="F469" s="1">
        <v>-2.4</v>
      </c>
    </row>
    <row r="470" spans="1:6" x14ac:dyDescent="0.25">
      <c r="A470" s="1" t="s">
        <v>2221</v>
      </c>
      <c r="B470" s="1" t="s">
        <v>5778</v>
      </c>
      <c r="C470" s="1" t="s">
        <v>8112</v>
      </c>
      <c r="D470" s="1" t="s">
        <v>9040</v>
      </c>
      <c r="E470" s="1">
        <v>-2.4</v>
      </c>
      <c r="F470" s="1">
        <v>-2.4</v>
      </c>
    </row>
    <row r="471" spans="1:6" x14ac:dyDescent="0.25">
      <c r="A471" s="1" t="s">
        <v>2582</v>
      </c>
      <c r="B471" s="1" t="s">
        <v>6139</v>
      </c>
      <c r="C471" s="1" t="s">
        <v>8272</v>
      </c>
      <c r="D471" s="1" t="s">
        <v>10463</v>
      </c>
      <c r="E471" s="1" t="s">
        <v>8703</v>
      </c>
      <c r="F471" s="1">
        <v>-2.4</v>
      </c>
    </row>
    <row r="472" spans="1:6" x14ac:dyDescent="0.25">
      <c r="A472" s="1" t="s">
        <v>2582</v>
      </c>
      <c r="B472" s="1" t="s">
        <v>6139</v>
      </c>
      <c r="C472" s="1" t="s">
        <v>8272</v>
      </c>
      <c r="D472" s="1" t="s">
        <v>10463</v>
      </c>
      <c r="E472" s="1" t="s">
        <v>8703</v>
      </c>
      <c r="F472" s="1">
        <v>-2.4</v>
      </c>
    </row>
    <row r="473" spans="1:6" x14ac:dyDescent="0.25">
      <c r="A473" s="1" t="s">
        <v>2775</v>
      </c>
      <c r="B473" s="1" t="s">
        <v>6332</v>
      </c>
      <c r="C473" s="1" t="s">
        <v>8349</v>
      </c>
      <c r="D473" s="1" t="s">
        <v>10578</v>
      </c>
      <c r="E473" s="1">
        <v>-2.4</v>
      </c>
      <c r="F473" s="1">
        <v>-2.4</v>
      </c>
    </row>
    <row r="474" spans="1:6" x14ac:dyDescent="0.25">
      <c r="A474" s="1" t="s">
        <v>3023</v>
      </c>
      <c r="B474" s="1" t="s">
        <v>6580</v>
      </c>
      <c r="C474" s="1" t="s">
        <v>8464</v>
      </c>
      <c r="D474" s="1" t="s">
        <v>8912</v>
      </c>
      <c r="E474" s="1" t="s">
        <v>8703</v>
      </c>
      <c r="F474" s="1">
        <v>-2.4</v>
      </c>
    </row>
    <row r="475" spans="1:6" x14ac:dyDescent="0.25">
      <c r="A475" s="1" t="s">
        <v>3135</v>
      </c>
      <c r="B475" s="1" t="s">
        <v>6692</v>
      </c>
      <c r="C475" s="1" t="s">
        <v>7124</v>
      </c>
      <c r="D475" s="1" t="s">
        <v>9102</v>
      </c>
      <c r="E475" s="1">
        <v>-2.4</v>
      </c>
      <c r="F475" s="1">
        <v>-2.4</v>
      </c>
    </row>
    <row r="476" spans="1:6" x14ac:dyDescent="0.25">
      <c r="A476" s="1" t="s">
        <v>12157</v>
      </c>
      <c r="B476" s="1" t="s">
        <v>14609</v>
      </c>
      <c r="C476" s="1" t="s">
        <v>7124</v>
      </c>
      <c r="D476" s="1" t="s">
        <v>8925</v>
      </c>
      <c r="E476" s="1" t="s">
        <v>8703</v>
      </c>
      <c r="F476" s="1">
        <v>-2.4</v>
      </c>
    </row>
    <row r="477" spans="1:6" x14ac:dyDescent="0.25">
      <c r="A477" s="1" t="s">
        <v>12183</v>
      </c>
      <c r="B477" s="1" t="s">
        <v>14635</v>
      </c>
      <c r="C477" s="1" t="s">
        <v>7124</v>
      </c>
      <c r="D477" s="1" t="s">
        <v>9038</v>
      </c>
      <c r="E477" s="1">
        <v>-2.4</v>
      </c>
      <c r="F477" s="1">
        <v>-2.4</v>
      </c>
    </row>
    <row r="478" spans="1:6" x14ac:dyDescent="0.25">
      <c r="A478" s="1" t="s">
        <v>12183</v>
      </c>
      <c r="B478" s="1" t="s">
        <v>14635</v>
      </c>
      <c r="C478" s="1" t="s">
        <v>7124</v>
      </c>
      <c r="D478" s="1" t="s">
        <v>9038</v>
      </c>
      <c r="E478" s="1">
        <v>-2.4</v>
      </c>
      <c r="F478" s="1">
        <v>-2.4</v>
      </c>
    </row>
    <row r="479" spans="1:6" x14ac:dyDescent="0.25">
      <c r="A479" s="1" t="s">
        <v>3388</v>
      </c>
      <c r="B479" s="1" t="s">
        <v>6945</v>
      </c>
      <c r="C479" s="1" t="s">
        <v>7124</v>
      </c>
      <c r="D479" s="1" t="s">
        <v>10928</v>
      </c>
      <c r="E479" s="1" t="s">
        <v>8703</v>
      </c>
      <c r="F479" s="1">
        <v>-2.4</v>
      </c>
    </row>
    <row r="480" spans="1:6" x14ac:dyDescent="0.25">
      <c r="A480" s="1" t="s">
        <v>11036</v>
      </c>
      <c r="B480" s="1" t="s">
        <v>13488</v>
      </c>
      <c r="C480" s="1" t="s">
        <v>7124</v>
      </c>
      <c r="D480" s="1" t="s">
        <v>8925</v>
      </c>
      <c r="E480" s="1" t="s">
        <v>8722</v>
      </c>
      <c r="F480" s="1">
        <v>-2.2999999999999998</v>
      </c>
    </row>
    <row r="481" spans="1:6" x14ac:dyDescent="0.25">
      <c r="A481" s="1" t="s">
        <v>204</v>
      </c>
      <c r="B481" s="1" t="s">
        <v>3761</v>
      </c>
      <c r="C481" s="1" t="s">
        <v>7124</v>
      </c>
      <c r="D481" s="1" t="s">
        <v>8970</v>
      </c>
      <c r="E481" s="1">
        <v>-2.2999999999999998</v>
      </c>
      <c r="F481" s="1">
        <v>-2.2999999999999998</v>
      </c>
    </row>
    <row r="482" spans="1:6" x14ac:dyDescent="0.25">
      <c r="A482" s="1" t="s">
        <v>446</v>
      </c>
      <c r="B482" s="1" t="s">
        <v>4003</v>
      </c>
      <c r="C482" s="1" t="s">
        <v>7119</v>
      </c>
      <c r="D482" s="1" t="s">
        <v>8908</v>
      </c>
      <c r="E482" s="1">
        <v>-2.2999999999999998</v>
      </c>
      <c r="F482" s="1">
        <v>-2.2999999999999998</v>
      </c>
    </row>
    <row r="483" spans="1:6" x14ac:dyDescent="0.25">
      <c r="A483" s="1" t="s">
        <v>11239</v>
      </c>
      <c r="B483" s="1" t="s">
        <v>13691</v>
      </c>
      <c r="C483" s="1" t="s">
        <v>7124</v>
      </c>
      <c r="D483" s="1" t="s">
        <v>8925</v>
      </c>
      <c r="E483" s="1">
        <v>-2.2999999999999998</v>
      </c>
      <c r="F483" s="1">
        <v>-2.2999999999999998</v>
      </c>
    </row>
    <row r="484" spans="1:6" x14ac:dyDescent="0.25">
      <c r="A484" s="1" t="s">
        <v>11247</v>
      </c>
      <c r="B484" s="1" t="s">
        <v>13699</v>
      </c>
      <c r="C484" s="1" t="s">
        <v>13103</v>
      </c>
      <c r="D484" s="1" t="s">
        <v>12440</v>
      </c>
      <c r="E484" s="1">
        <v>-2.2999999999999998</v>
      </c>
      <c r="F484" s="1">
        <v>-2.2999999999999998</v>
      </c>
    </row>
    <row r="485" spans="1:6" x14ac:dyDescent="0.25">
      <c r="A485" s="1" t="s">
        <v>709</v>
      </c>
      <c r="B485" s="1" t="s">
        <v>4266</v>
      </c>
      <c r="C485" s="1" t="s">
        <v>7124</v>
      </c>
      <c r="D485" s="1" t="s">
        <v>8925</v>
      </c>
      <c r="E485" s="1">
        <v>-2.2999999999999998</v>
      </c>
      <c r="F485" s="1">
        <v>-2.2999999999999998</v>
      </c>
    </row>
    <row r="486" spans="1:6" x14ac:dyDescent="0.25">
      <c r="A486" s="1" t="s">
        <v>860</v>
      </c>
      <c r="B486" s="1" t="s">
        <v>4417</v>
      </c>
      <c r="C486" s="1" t="s">
        <v>7124</v>
      </c>
      <c r="D486" s="1" t="s">
        <v>8982</v>
      </c>
      <c r="E486" s="1">
        <v>-2.2999999999999998</v>
      </c>
      <c r="F486" s="1">
        <v>-2.2999999999999998</v>
      </c>
    </row>
    <row r="487" spans="1:6" x14ac:dyDescent="0.25">
      <c r="A487" s="1" t="s">
        <v>935</v>
      </c>
      <c r="B487" s="1" t="s">
        <v>4492</v>
      </c>
      <c r="C487" s="1" t="s">
        <v>7120</v>
      </c>
      <c r="D487" s="1" t="s">
        <v>8909</v>
      </c>
      <c r="E487" s="1" t="s">
        <v>8722</v>
      </c>
      <c r="F487" s="1">
        <v>-2.2999999999999998</v>
      </c>
    </row>
    <row r="488" spans="1:6" x14ac:dyDescent="0.25">
      <c r="A488" s="1" t="s">
        <v>1021</v>
      </c>
      <c r="B488" s="1" t="s">
        <v>4578</v>
      </c>
      <c r="C488" s="1" t="s">
        <v>7120</v>
      </c>
      <c r="D488" s="1" t="s">
        <v>8909</v>
      </c>
      <c r="E488" s="1" t="s">
        <v>8722</v>
      </c>
      <c r="F488" s="1">
        <v>-2.2999999999999998</v>
      </c>
    </row>
    <row r="489" spans="1:6" x14ac:dyDescent="0.25">
      <c r="A489" s="1" t="s">
        <v>14821</v>
      </c>
      <c r="B489" s="1" t="s">
        <v>15197</v>
      </c>
      <c r="C489" s="1" t="s">
        <v>7124</v>
      </c>
      <c r="D489" s="1" t="s">
        <v>8925</v>
      </c>
      <c r="E489" s="1">
        <v>-2.2999999999999998</v>
      </c>
      <c r="F489" s="1">
        <v>-2.2999999999999998</v>
      </c>
    </row>
    <row r="490" spans="1:6" x14ac:dyDescent="0.25">
      <c r="A490" s="1" t="s">
        <v>1242</v>
      </c>
      <c r="B490" s="1" t="s">
        <v>4799</v>
      </c>
      <c r="C490" s="1" t="s">
        <v>7124</v>
      </c>
      <c r="D490" s="1" t="s">
        <v>9704</v>
      </c>
      <c r="E490" s="1">
        <v>-2.2999999999999998</v>
      </c>
      <c r="F490" s="1">
        <v>-2.2999999999999998</v>
      </c>
    </row>
    <row r="491" spans="1:6" x14ac:dyDescent="0.25">
      <c r="A491" s="1" t="s">
        <v>1347</v>
      </c>
      <c r="B491" s="1" t="s">
        <v>4904</v>
      </c>
      <c r="C491" s="1" t="s">
        <v>7124</v>
      </c>
      <c r="D491" s="1" t="s">
        <v>9773</v>
      </c>
      <c r="E491" s="1">
        <v>-2.2999999999999998</v>
      </c>
      <c r="F491" s="1">
        <v>-2.2999999999999998</v>
      </c>
    </row>
    <row r="492" spans="1:6" x14ac:dyDescent="0.25">
      <c r="A492" s="1" t="s">
        <v>1600</v>
      </c>
      <c r="B492" s="1" t="s">
        <v>5157</v>
      </c>
      <c r="C492" s="1" t="s">
        <v>7831</v>
      </c>
      <c r="D492" s="1" t="s">
        <v>9903</v>
      </c>
      <c r="E492" s="1">
        <v>-2.2999999999999998</v>
      </c>
      <c r="F492" s="1">
        <v>-2.2999999999999998</v>
      </c>
    </row>
    <row r="493" spans="1:6" x14ac:dyDescent="0.25">
      <c r="A493" s="1" t="s">
        <v>1624</v>
      </c>
      <c r="B493" s="1" t="s">
        <v>5181</v>
      </c>
      <c r="C493" s="1" t="s">
        <v>7843</v>
      </c>
      <c r="D493" s="1" t="s">
        <v>9916</v>
      </c>
      <c r="E493" s="1">
        <v>-2.2999999999999998</v>
      </c>
      <c r="F493" s="1">
        <v>-2.2999999999999998</v>
      </c>
    </row>
    <row r="494" spans="1:6" x14ac:dyDescent="0.25">
      <c r="A494" s="1" t="s">
        <v>1625</v>
      </c>
      <c r="B494" s="1" t="s">
        <v>5182</v>
      </c>
      <c r="C494" s="1" t="s">
        <v>7124</v>
      </c>
      <c r="D494" s="1" t="s">
        <v>9061</v>
      </c>
      <c r="E494" s="1">
        <v>-2.2999999999999998</v>
      </c>
      <c r="F494" s="1">
        <v>-2.2999999999999998</v>
      </c>
    </row>
    <row r="495" spans="1:6" x14ac:dyDescent="0.25">
      <c r="A495" s="1" t="s">
        <v>1728</v>
      </c>
      <c r="B495" s="1" t="s">
        <v>5285</v>
      </c>
      <c r="C495" s="1" t="s">
        <v>7889</v>
      </c>
      <c r="D495" s="1" t="s">
        <v>9980</v>
      </c>
      <c r="E495" s="1">
        <v>-2.2999999999999998</v>
      </c>
      <c r="F495" s="1">
        <v>-2.2999999999999998</v>
      </c>
    </row>
    <row r="496" spans="1:6" x14ac:dyDescent="0.25">
      <c r="A496" s="1" t="s">
        <v>1748</v>
      </c>
      <c r="B496" s="1" t="s">
        <v>5305</v>
      </c>
      <c r="C496" s="1" t="s">
        <v>7124</v>
      </c>
      <c r="D496" s="1" t="s">
        <v>8925</v>
      </c>
      <c r="E496" s="1">
        <v>-2.2999999999999998</v>
      </c>
      <c r="F496" s="1">
        <v>-2.2999999999999998</v>
      </c>
    </row>
    <row r="497" spans="1:6" x14ac:dyDescent="0.25">
      <c r="A497" s="1" t="s">
        <v>11703</v>
      </c>
      <c r="B497" s="1" t="s">
        <v>14155</v>
      </c>
      <c r="C497" s="1" t="s">
        <v>7124</v>
      </c>
      <c r="D497" s="1" t="s">
        <v>8925</v>
      </c>
      <c r="E497" s="1" t="s">
        <v>8722</v>
      </c>
      <c r="F497" s="1">
        <v>-2.2999999999999998</v>
      </c>
    </row>
    <row r="498" spans="1:6" x14ac:dyDescent="0.25">
      <c r="A498" s="1" t="s">
        <v>1913</v>
      </c>
      <c r="B498" s="1" t="s">
        <v>5470</v>
      </c>
      <c r="C498" s="1" t="s">
        <v>7973</v>
      </c>
      <c r="D498" s="1" t="s">
        <v>10088</v>
      </c>
      <c r="E498" s="1">
        <v>-2.2999999999999998</v>
      </c>
      <c r="F498" s="1">
        <v>-2.2999999999999998</v>
      </c>
    </row>
    <row r="499" spans="1:6" x14ac:dyDescent="0.25">
      <c r="A499" s="1" t="s">
        <v>1920</v>
      </c>
      <c r="B499" s="1" t="s">
        <v>5477</v>
      </c>
      <c r="C499" s="1" t="s">
        <v>7124</v>
      </c>
      <c r="D499" s="1" t="s">
        <v>8925</v>
      </c>
      <c r="E499" s="1">
        <v>-2.2999999999999998</v>
      </c>
      <c r="F499" s="1">
        <v>-2.2999999999999998</v>
      </c>
    </row>
    <row r="500" spans="1:6" x14ac:dyDescent="0.25">
      <c r="A500" s="1" t="s">
        <v>1964</v>
      </c>
      <c r="B500" s="1" t="s">
        <v>5521</v>
      </c>
      <c r="C500" s="1" t="s">
        <v>7124</v>
      </c>
      <c r="D500" s="1" t="s">
        <v>8916</v>
      </c>
      <c r="E500" s="1" t="s">
        <v>8722</v>
      </c>
      <c r="F500" s="1">
        <v>-2.2999999999999998</v>
      </c>
    </row>
    <row r="501" spans="1:6" x14ac:dyDescent="0.25">
      <c r="A501" s="1" t="s">
        <v>11809</v>
      </c>
      <c r="B501" s="1" t="s">
        <v>14261</v>
      </c>
      <c r="C501" s="1" t="s">
        <v>13295</v>
      </c>
      <c r="D501" s="1" t="s">
        <v>12707</v>
      </c>
      <c r="E501" s="1">
        <v>-2.2999999999999998</v>
      </c>
      <c r="F501" s="1">
        <v>-2.2999999999999998</v>
      </c>
    </row>
    <row r="502" spans="1:6" x14ac:dyDescent="0.25">
      <c r="A502" s="1" t="s">
        <v>2213</v>
      </c>
      <c r="B502" s="1" t="s">
        <v>5770</v>
      </c>
      <c r="C502" s="1" t="s">
        <v>7120</v>
      </c>
      <c r="D502" s="1" t="s">
        <v>8909</v>
      </c>
      <c r="E502" s="1" t="s">
        <v>8722</v>
      </c>
      <c r="F502" s="1">
        <v>-2.2999999999999998</v>
      </c>
    </row>
    <row r="503" spans="1:6" x14ac:dyDescent="0.25">
      <c r="A503" s="1" t="s">
        <v>2217</v>
      </c>
      <c r="B503" s="1" t="s">
        <v>5774</v>
      </c>
      <c r="C503" s="1" t="s">
        <v>7120</v>
      </c>
      <c r="D503" s="1" t="s">
        <v>8909</v>
      </c>
      <c r="E503" s="1" t="s">
        <v>8722</v>
      </c>
      <c r="F503" s="1">
        <v>-2.2999999999999998</v>
      </c>
    </row>
    <row r="504" spans="1:6" x14ac:dyDescent="0.25">
      <c r="A504" s="1" t="s">
        <v>2220</v>
      </c>
      <c r="B504" s="1" t="s">
        <v>5777</v>
      </c>
      <c r="C504" s="1" t="s">
        <v>8111</v>
      </c>
      <c r="D504" s="1" t="s">
        <v>8908</v>
      </c>
      <c r="E504" s="1">
        <v>-2.2999999999999998</v>
      </c>
      <c r="F504" s="1">
        <v>-2.2999999999999998</v>
      </c>
    </row>
    <row r="505" spans="1:6" x14ac:dyDescent="0.25">
      <c r="A505" s="1" t="s">
        <v>2336</v>
      </c>
      <c r="B505" s="1" t="s">
        <v>5893</v>
      </c>
      <c r="C505" s="1" t="s">
        <v>8170</v>
      </c>
      <c r="D505" s="1" t="s">
        <v>10332</v>
      </c>
      <c r="E505" s="1">
        <v>-2.2999999999999998</v>
      </c>
      <c r="F505" s="1">
        <v>-2.2999999999999998</v>
      </c>
    </row>
    <row r="506" spans="1:6" x14ac:dyDescent="0.25">
      <c r="A506" s="1" t="s">
        <v>2370</v>
      </c>
      <c r="B506" s="1" t="s">
        <v>5927</v>
      </c>
      <c r="C506" s="1" t="s">
        <v>7124</v>
      </c>
      <c r="D506" s="1" t="s">
        <v>8925</v>
      </c>
      <c r="E506" s="1">
        <v>-2.2999999999999998</v>
      </c>
      <c r="F506" s="1">
        <v>-2.2999999999999998</v>
      </c>
    </row>
    <row r="507" spans="1:6" x14ac:dyDescent="0.25">
      <c r="A507" s="1" t="s">
        <v>2559</v>
      </c>
      <c r="B507" s="1" t="s">
        <v>6116</v>
      </c>
      <c r="C507" s="1" t="s">
        <v>7120</v>
      </c>
      <c r="D507" s="1" t="s">
        <v>8909</v>
      </c>
      <c r="E507" s="1" t="s">
        <v>8722</v>
      </c>
      <c r="F507" s="1">
        <v>-2.2999999999999998</v>
      </c>
    </row>
    <row r="508" spans="1:6" x14ac:dyDescent="0.25">
      <c r="A508" s="1" t="s">
        <v>2734</v>
      </c>
      <c r="B508" s="1" t="s">
        <v>6291</v>
      </c>
      <c r="C508" s="1" t="s">
        <v>7124</v>
      </c>
      <c r="D508" s="1" t="s">
        <v>8925</v>
      </c>
      <c r="E508" s="1" t="s">
        <v>8722</v>
      </c>
      <c r="F508" s="1">
        <v>-2.2999999999999998</v>
      </c>
    </row>
    <row r="509" spans="1:6" x14ac:dyDescent="0.25">
      <c r="A509" s="1" t="s">
        <v>2908</v>
      </c>
      <c r="B509" s="1" t="s">
        <v>6465</v>
      </c>
      <c r="C509" s="1" t="s">
        <v>7124</v>
      </c>
      <c r="D509" s="1" t="s">
        <v>8961</v>
      </c>
      <c r="E509" s="1">
        <v>-2.2999999999999998</v>
      </c>
      <c r="F509" s="1">
        <v>-2.2999999999999998</v>
      </c>
    </row>
    <row r="510" spans="1:6" x14ac:dyDescent="0.25">
      <c r="A510" s="1" t="s">
        <v>3041</v>
      </c>
      <c r="B510" s="1" t="s">
        <v>6598</v>
      </c>
      <c r="C510" s="1" t="s">
        <v>8470</v>
      </c>
      <c r="D510" s="1" t="s">
        <v>10719</v>
      </c>
      <c r="E510" s="1">
        <v>-2.2999999999999998</v>
      </c>
      <c r="F510" s="1">
        <v>-2.2999999999999998</v>
      </c>
    </row>
    <row r="511" spans="1:6" x14ac:dyDescent="0.25">
      <c r="A511" s="1" t="s">
        <v>3329</v>
      </c>
      <c r="B511" s="1" t="s">
        <v>6886</v>
      </c>
      <c r="C511" s="1" t="s">
        <v>8604</v>
      </c>
      <c r="D511" s="1" t="s">
        <v>10897</v>
      </c>
      <c r="E511" s="1">
        <v>-2.2999999999999998</v>
      </c>
      <c r="F511" s="1">
        <v>-2.2999999999999998</v>
      </c>
    </row>
    <row r="512" spans="1:6" x14ac:dyDescent="0.25">
      <c r="A512" s="1" t="s">
        <v>3458</v>
      </c>
      <c r="B512" s="1" t="s">
        <v>7015</v>
      </c>
      <c r="C512" s="1" t="s">
        <v>7124</v>
      </c>
      <c r="D512" s="1" t="s">
        <v>10965</v>
      </c>
      <c r="E512" s="1">
        <v>-2.2999999999999998</v>
      </c>
      <c r="F512" s="1">
        <v>-2.2999999999999998</v>
      </c>
    </row>
    <row r="513" spans="1:6" x14ac:dyDescent="0.25">
      <c r="A513" s="1" t="s">
        <v>12322</v>
      </c>
      <c r="B513" s="1" t="s">
        <v>14774</v>
      </c>
      <c r="C513" s="1" t="s">
        <v>13474</v>
      </c>
      <c r="D513" s="1" t="s">
        <v>12962</v>
      </c>
      <c r="E513" s="1" t="s">
        <v>8722</v>
      </c>
      <c r="F513" s="1">
        <v>-2.2999999999999998</v>
      </c>
    </row>
    <row r="514" spans="1:6" x14ac:dyDescent="0.25">
      <c r="A514" s="1" t="s">
        <v>14784</v>
      </c>
      <c r="B514" s="1" t="s">
        <v>15160</v>
      </c>
      <c r="C514" s="1" t="s">
        <v>7124</v>
      </c>
      <c r="D514" s="1" t="s">
        <v>8961</v>
      </c>
      <c r="E514" s="1">
        <v>-2.2000000000000002</v>
      </c>
      <c r="F514" s="1">
        <v>-2.2000000000000002</v>
      </c>
    </row>
    <row r="515" spans="1:6" x14ac:dyDescent="0.25">
      <c r="A515" s="1" t="s">
        <v>360</v>
      </c>
      <c r="B515" s="1" t="s">
        <v>3917</v>
      </c>
      <c r="C515" s="1" t="s">
        <v>7292</v>
      </c>
      <c r="D515" s="1" t="s">
        <v>9168</v>
      </c>
      <c r="E515" s="1">
        <v>-2.2000000000000002</v>
      </c>
      <c r="F515" s="1">
        <v>-2.2000000000000002</v>
      </c>
    </row>
    <row r="516" spans="1:6" x14ac:dyDescent="0.25">
      <c r="A516" s="1" t="s">
        <v>14805</v>
      </c>
      <c r="B516" s="1" t="s">
        <v>15181</v>
      </c>
      <c r="C516" s="1" t="s">
        <v>7272</v>
      </c>
      <c r="D516" s="1" t="s">
        <v>15019</v>
      </c>
      <c r="E516" s="1">
        <v>-2.2000000000000002</v>
      </c>
      <c r="F516" s="1">
        <v>-2.2000000000000002</v>
      </c>
    </row>
    <row r="517" spans="1:6" x14ac:dyDescent="0.25">
      <c r="A517" s="1" t="s">
        <v>717</v>
      </c>
      <c r="B517" s="1" t="s">
        <v>4274</v>
      </c>
      <c r="C517" s="1" t="s">
        <v>7461</v>
      </c>
      <c r="D517" s="1" t="s">
        <v>9397</v>
      </c>
      <c r="E517" s="1">
        <v>-2.2000000000000002</v>
      </c>
      <c r="F517" s="1">
        <v>-2.2000000000000002</v>
      </c>
    </row>
    <row r="518" spans="1:6" x14ac:dyDescent="0.25">
      <c r="A518" s="1" t="s">
        <v>811</v>
      </c>
      <c r="B518" s="1" t="s">
        <v>4368</v>
      </c>
      <c r="C518" s="1" t="s">
        <v>7502</v>
      </c>
      <c r="D518" s="1" t="s">
        <v>9458</v>
      </c>
      <c r="E518" s="1">
        <v>-2.2000000000000002</v>
      </c>
      <c r="F518" s="1">
        <v>-2.2000000000000002</v>
      </c>
    </row>
    <row r="519" spans="1:6" x14ac:dyDescent="0.25">
      <c r="A519" s="1" t="s">
        <v>11354</v>
      </c>
      <c r="B519" s="1" t="s">
        <v>13806</v>
      </c>
      <c r="C519" s="1" t="s">
        <v>7124</v>
      </c>
      <c r="D519" s="1" t="s">
        <v>8968</v>
      </c>
      <c r="E519" s="1" t="s">
        <v>8723</v>
      </c>
      <c r="F519" s="1">
        <v>-2.2000000000000002</v>
      </c>
    </row>
    <row r="520" spans="1:6" x14ac:dyDescent="0.25">
      <c r="A520" s="1" t="s">
        <v>953</v>
      </c>
      <c r="B520" s="1" t="s">
        <v>4510</v>
      </c>
      <c r="C520" s="1" t="s">
        <v>7124</v>
      </c>
      <c r="D520" s="1" t="s">
        <v>9255</v>
      </c>
      <c r="E520" s="1">
        <v>-2.2000000000000002</v>
      </c>
      <c r="F520" s="1">
        <v>-2.2000000000000002</v>
      </c>
    </row>
    <row r="521" spans="1:6" x14ac:dyDescent="0.25">
      <c r="A521" s="1" t="s">
        <v>1301</v>
      </c>
      <c r="B521" s="1" t="s">
        <v>4858</v>
      </c>
      <c r="C521" s="1" t="s">
        <v>7710</v>
      </c>
      <c r="D521" s="1" t="s">
        <v>9747</v>
      </c>
      <c r="E521" s="1">
        <v>-2.2000000000000002</v>
      </c>
      <c r="F521" s="1">
        <v>-2.2000000000000002</v>
      </c>
    </row>
    <row r="522" spans="1:6" x14ac:dyDescent="0.25">
      <c r="A522" s="1" t="s">
        <v>11509</v>
      </c>
      <c r="B522" s="1" t="s">
        <v>13961</v>
      </c>
      <c r="C522" s="1" t="s">
        <v>13195</v>
      </c>
      <c r="D522" s="1" t="s">
        <v>12570</v>
      </c>
      <c r="E522" s="1">
        <v>-2.2000000000000002</v>
      </c>
      <c r="F522" s="1">
        <v>-2.2000000000000002</v>
      </c>
    </row>
    <row r="523" spans="1:6" x14ac:dyDescent="0.25">
      <c r="A523" s="1" t="s">
        <v>1361</v>
      </c>
      <c r="B523" s="1" t="s">
        <v>4918</v>
      </c>
      <c r="C523" s="1" t="s">
        <v>7124</v>
      </c>
      <c r="D523" s="1" t="s">
        <v>9779</v>
      </c>
      <c r="E523" s="1">
        <v>-2.2000000000000002</v>
      </c>
      <c r="F523" s="1">
        <v>-2.2000000000000002</v>
      </c>
    </row>
    <row r="524" spans="1:6" x14ac:dyDescent="0.25">
      <c r="A524" s="1" t="s">
        <v>1361</v>
      </c>
      <c r="B524" s="1" t="s">
        <v>4918</v>
      </c>
      <c r="C524" s="1" t="s">
        <v>7124</v>
      </c>
      <c r="D524" s="1" t="s">
        <v>9779</v>
      </c>
      <c r="E524" s="1">
        <v>-2.2000000000000002</v>
      </c>
      <c r="F524" s="1">
        <v>-2.2000000000000002</v>
      </c>
    </row>
    <row r="525" spans="1:6" x14ac:dyDescent="0.25">
      <c r="A525" s="1" t="s">
        <v>1373</v>
      </c>
      <c r="B525" s="1" t="s">
        <v>4930</v>
      </c>
      <c r="C525" s="1" t="s">
        <v>7124</v>
      </c>
      <c r="D525" s="1" t="s">
        <v>9262</v>
      </c>
      <c r="E525" s="1" t="s">
        <v>8723</v>
      </c>
      <c r="F525" s="1">
        <v>-2.2000000000000002</v>
      </c>
    </row>
    <row r="526" spans="1:6" x14ac:dyDescent="0.25">
      <c r="A526" s="1" t="s">
        <v>1613</v>
      </c>
      <c r="B526" s="1" t="s">
        <v>5170</v>
      </c>
      <c r="C526" s="1" t="s">
        <v>7119</v>
      </c>
      <c r="D526" s="1" t="s">
        <v>8908</v>
      </c>
      <c r="E526" s="1">
        <v>-2.2000000000000002</v>
      </c>
      <c r="F526" s="1">
        <v>-2.2000000000000002</v>
      </c>
    </row>
    <row r="527" spans="1:6" x14ac:dyDescent="0.25">
      <c r="A527" s="1" t="s">
        <v>1707</v>
      </c>
      <c r="B527" s="1" t="s">
        <v>5264</v>
      </c>
      <c r="C527" s="1" t="s">
        <v>7124</v>
      </c>
      <c r="D527" s="1" t="s">
        <v>8925</v>
      </c>
      <c r="E527" s="1">
        <v>-2.2000000000000002</v>
      </c>
      <c r="F527" s="1">
        <v>-2.2000000000000002</v>
      </c>
    </row>
    <row r="528" spans="1:6" x14ac:dyDescent="0.25">
      <c r="A528" s="1" t="s">
        <v>1823</v>
      </c>
      <c r="B528" s="1" t="s">
        <v>5380</v>
      </c>
      <c r="C528" s="1" t="s">
        <v>7124</v>
      </c>
      <c r="D528" s="1" t="s">
        <v>8925</v>
      </c>
      <c r="E528" s="1" t="s">
        <v>8723</v>
      </c>
      <c r="F528" s="1">
        <v>-2.2000000000000002</v>
      </c>
    </row>
    <row r="529" spans="1:6" x14ac:dyDescent="0.25">
      <c r="A529" s="1" t="s">
        <v>14846</v>
      </c>
      <c r="B529" s="1" t="s">
        <v>15222</v>
      </c>
      <c r="C529" s="1" t="s">
        <v>14956</v>
      </c>
      <c r="D529" s="1" t="s">
        <v>15046</v>
      </c>
      <c r="E529" s="1">
        <v>-2.2000000000000002</v>
      </c>
      <c r="F529" s="1">
        <v>-2.2000000000000002</v>
      </c>
    </row>
    <row r="530" spans="1:6" x14ac:dyDescent="0.25">
      <c r="A530" s="1" t="s">
        <v>1892</v>
      </c>
      <c r="B530" s="1" t="s">
        <v>5449</v>
      </c>
      <c r="C530" s="1" t="s">
        <v>7124</v>
      </c>
      <c r="D530" s="1" t="s">
        <v>8968</v>
      </c>
      <c r="E530" s="1" t="s">
        <v>8723</v>
      </c>
      <c r="F530" s="1">
        <v>-2.2000000000000002</v>
      </c>
    </row>
    <row r="531" spans="1:6" x14ac:dyDescent="0.25">
      <c r="A531" s="1" t="s">
        <v>1905</v>
      </c>
      <c r="B531" s="1" t="s">
        <v>5462</v>
      </c>
      <c r="C531" s="1" t="s">
        <v>7969</v>
      </c>
      <c r="D531" s="1" t="s">
        <v>10084</v>
      </c>
      <c r="E531" s="1">
        <v>-2.2000000000000002</v>
      </c>
      <c r="F531" s="1">
        <v>-2.2000000000000002</v>
      </c>
    </row>
    <row r="532" spans="1:6" x14ac:dyDescent="0.25">
      <c r="A532" s="1" t="s">
        <v>1988</v>
      </c>
      <c r="B532" s="1" t="s">
        <v>5545</v>
      </c>
      <c r="C532" s="1" t="s">
        <v>8006</v>
      </c>
      <c r="D532" s="1" t="s">
        <v>10130</v>
      </c>
      <c r="E532" s="1">
        <v>-2.2000000000000002</v>
      </c>
      <c r="F532" s="1">
        <v>-2.2000000000000002</v>
      </c>
    </row>
    <row r="533" spans="1:6" x14ac:dyDescent="0.25">
      <c r="A533" s="1" t="s">
        <v>14887</v>
      </c>
      <c r="B533" s="1" t="s">
        <v>15263</v>
      </c>
      <c r="C533" s="1" t="s">
        <v>14981</v>
      </c>
      <c r="D533" s="1" t="s">
        <v>15071</v>
      </c>
      <c r="E533" s="1">
        <v>-2.2000000000000002</v>
      </c>
      <c r="F533" s="1">
        <v>-2.2000000000000002</v>
      </c>
    </row>
    <row r="534" spans="1:6" x14ac:dyDescent="0.25">
      <c r="A534" s="1" t="s">
        <v>14893</v>
      </c>
      <c r="B534" s="1" t="s">
        <v>15269</v>
      </c>
      <c r="C534" s="1" t="s">
        <v>14985</v>
      </c>
      <c r="D534" s="1" t="s">
        <v>15077</v>
      </c>
      <c r="E534" s="1">
        <v>-2.2000000000000002</v>
      </c>
      <c r="F534" s="1">
        <v>-2.2000000000000002</v>
      </c>
    </row>
    <row r="535" spans="1:6" x14ac:dyDescent="0.25">
      <c r="A535" s="1" t="s">
        <v>3072</v>
      </c>
      <c r="B535" s="1" t="s">
        <v>6629</v>
      </c>
      <c r="C535" s="1" t="s">
        <v>8482</v>
      </c>
      <c r="D535" s="1" t="s">
        <v>10737</v>
      </c>
      <c r="E535" s="1">
        <v>-2.2000000000000002</v>
      </c>
      <c r="F535" s="1">
        <v>-2.2000000000000002</v>
      </c>
    </row>
    <row r="536" spans="1:6" x14ac:dyDescent="0.25">
      <c r="A536" s="1" t="s">
        <v>14904</v>
      </c>
      <c r="B536" s="1" t="s">
        <v>15280</v>
      </c>
      <c r="C536" s="1" t="s">
        <v>7124</v>
      </c>
      <c r="D536" s="1" t="s">
        <v>8925</v>
      </c>
      <c r="E536" s="1" t="s">
        <v>8723</v>
      </c>
      <c r="F536" s="1">
        <v>-2.2000000000000002</v>
      </c>
    </row>
    <row r="537" spans="1:6" x14ac:dyDescent="0.25">
      <c r="A537" s="1" t="s">
        <v>12227</v>
      </c>
      <c r="B537" s="1" t="s">
        <v>14679</v>
      </c>
      <c r="C537" s="1" t="s">
        <v>7124</v>
      </c>
      <c r="D537" s="1" t="s">
        <v>9038</v>
      </c>
      <c r="E537" s="1" t="s">
        <v>8723</v>
      </c>
      <c r="F537" s="1">
        <v>-2.2000000000000002</v>
      </c>
    </row>
    <row r="538" spans="1:6" x14ac:dyDescent="0.25">
      <c r="A538" s="1" t="s">
        <v>3534</v>
      </c>
      <c r="B538" s="1" t="s">
        <v>7091</v>
      </c>
      <c r="C538" s="1" t="s">
        <v>7124</v>
      </c>
      <c r="D538" s="1" t="s">
        <v>11015</v>
      </c>
      <c r="E538" s="1" t="s">
        <v>8723</v>
      </c>
      <c r="F538" s="1">
        <v>-2.2000000000000002</v>
      </c>
    </row>
    <row r="539" spans="1:6" x14ac:dyDescent="0.25">
      <c r="A539" s="1" t="s">
        <v>135</v>
      </c>
      <c r="B539" s="1" t="s">
        <v>3692</v>
      </c>
      <c r="C539" s="1" t="s">
        <v>7124</v>
      </c>
      <c r="D539" s="1" t="s">
        <v>9009</v>
      </c>
      <c r="E539" s="1">
        <v>-2.1</v>
      </c>
      <c r="F539" s="1">
        <v>-2.1</v>
      </c>
    </row>
    <row r="540" spans="1:6" x14ac:dyDescent="0.25">
      <c r="A540" s="1" t="s">
        <v>538</v>
      </c>
      <c r="B540" s="1" t="s">
        <v>4095</v>
      </c>
      <c r="C540" s="1" t="s">
        <v>7367</v>
      </c>
      <c r="D540" s="1" t="s">
        <v>9272</v>
      </c>
      <c r="E540" s="1">
        <v>-2.1</v>
      </c>
      <c r="F540" s="1">
        <v>-2.1</v>
      </c>
    </row>
    <row r="541" spans="1:6" x14ac:dyDescent="0.25">
      <c r="A541" s="1" t="s">
        <v>541</v>
      </c>
      <c r="B541" s="1" t="s">
        <v>4098</v>
      </c>
      <c r="C541" s="1" t="s">
        <v>7370</v>
      </c>
      <c r="D541" s="1" t="s">
        <v>9275</v>
      </c>
      <c r="E541" s="1">
        <v>-2.1</v>
      </c>
      <c r="F541" s="1">
        <v>-2.1</v>
      </c>
    </row>
    <row r="542" spans="1:6" x14ac:dyDescent="0.25">
      <c r="A542" s="1" t="s">
        <v>867</v>
      </c>
      <c r="B542" s="1" t="s">
        <v>4424</v>
      </c>
      <c r="C542" s="1" t="s">
        <v>7524</v>
      </c>
      <c r="D542" s="1" t="s">
        <v>9488</v>
      </c>
      <c r="E542" s="1">
        <v>-2.1</v>
      </c>
      <c r="F542" s="1">
        <v>-2.1</v>
      </c>
    </row>
    <row r="543" spans="1:6" x14ac:dyDescent="0.25">
      <c r="A543" s="1" t="s">
        <v>899</v>
      </c>
      <c r="B543" s="1" t="s">
        <v>4456</v>
      </c>
      <c r="C543" s="1" t="s">
        <v>7124</v>
      </c>
      <c r="D543" s="1" t="s">
        <v>8925</v>
      </c>
      <c r="E543" s="1">
        <v>-2.1</v>
      </c>
      <c r="F543" s="1">
        <v>-2.1</v>
      </c>
    </row>
    <row r="544" spans="1:6" x14ac:dyDescent="0.25">
      <c r="A544" s="1" t="s">
        <v>1016</v>
      </c>
      <c r="B544" s="1" t="s">
        <v>4573</v>
      </c>
      <c r="C544" s="1" t="s">
        <v>7119</v>
      </c>
      <c r="D544" s="1" t="s">
        <v>8908</v>
      </c>
      <c r="E544" s="1">
        <v>-2.1</v>
      </c>
      <c r="F544" s="1">
        <v>-2.1</v>
      </c>
    </row>
    <row r="545" spans="1:6" x14ac:dyDescent="0.25">
      <c r="A545" s="1" t="s">
        <v>1139</v>
      </c>
      <c r="B545" s="1" t="s">
        <v>4696</v>
      </c>
      <c r="C545" s="1" t="s">
        <v>7634</v>
      </c>
      <c r="D545" s="1" t="s">
        <v>9174</v>
      </c>
      <c r="E545" s="1">
        <v>-2.1</v>
      </c>
      <c r="F545" s="1">
        <v>-2.1</v>
      </c>
    </row>
    <row r="546" spans="1:6" x14ac:dyDescent="0.25">
      <c r="A546" s="1" t="s">
        <v>1144</v>
      </c>
      <c r="B546" s="1" t="s">
        <v>4701</v>
      </c>
      <c r="C546" s="1" t="s">
        <v>7120</v>
      </c>
      <c r="D546" s="1" t="s">
        <v>8909</v>
      </c>
      <c r="E546" s="1" t="s">
        <v>8721</v>
      </c>
      <c r="F546" s="1">
        <v>-2.1</v>
      </c>
    </row>
    <row r="547" spans="1:6" x14ac:dyDescent="0.25">
      <c r="A547" s="1" t="s">
        <v>14827</v>
      </c>
      <c r="B547" s="1" t="s">
        <v>15203</v>
      </c>
      <c r="C547" s="1" t="s">
        <v>7124</v>
      </c>
      <c r="D547" s="1" t="s">
        <v>15033</v>
      </c>
      <c r="E547" s="1">
        <v>-2.1</v>
      </c>
      <c r="F547" s="1">
        <v>-2.1</v>
      </c>
    </row>
    <row r="548" spans="1:6" x14ac:dyDescent="0.25">
      <c r="A548" s="1" t="s">
        <v>1367</v>
      </c>
      <c r="B548" s="1" t="s">
        <v>4924</v>
      </c>
      <c r="C548" s="1" t="s">
        <v>7120</v>
      </c>
      <c r="D548" s="1" t="s">
        <v>8909</v>
      </c>
      <c r="E548" s="1">
        <v>-2.1</v>
      </c>
      <c r="F548" s="1">
        <v>-2.1</v>
      </c>
    </row>
    <row r="549" spans="1:6" x14ac:dyDescent="0.25">
      <c r="A549" s="1" t="s">
        <v>1381</v>
      </c>
      <c r="B549" s="1" t="s">
        <v>4938</v>
      </c>
      <c r="C549" s="1" t="s">
        <v>7750</v>
      </c>
      <c r="D549" s="1" t="s">
        <v>9781</v>
      </c>
      <c r="E549" s="1">
        <v>-2.1</v>
      </c>
      <c r="F549" s="1">
        <v>-2.1</v>
      </c>
    </row>
    <row r="550" spans="1:6" x14ac:dyDescent="0.25">
      <c r="A550" s="1" t="s">
        <v>1384</v>
      </c>
      <c r="B550" s="1" t="s">
        <v>4941</v>
      </c>
      <c r="C550" s="1" t="s">
        <v>7751</v>
      </c>
      <c r="D550" s="1" t="s">
        <v>9782</v>
      </c>
      <c r="E550" s="1">
        <v>-2.1</v>
      </c>
      <c r="F550" s="1">
        <v>-2.1</v>
      </c>
    </row>
    <row r="551" spans="1:6" x14ac:dyDescent="0.25">
      <c r="A551" s="1" t="s">
        <v>1524</v>
      </c>
      <c r="B551" s="1" t="s">
        <v>5081</v>
      </c>
      <c r="C551" s="1" t="s">
        <v>7802</v>
      </c>
      <c r="D551" s="1" t="s">
        <v>9860</v>
      </c>
      <c r="E551" s="1">
        <v>-2.1</v>
      </c>
      <c r="F551" s="1">
        <v>-2.1</v>
      </c>
    </row>
    <row r="552" spans="1:6" x14ac:dyDescent="0.25">
      <c r="A552" s="1" t="s">
        <v>1581</v>
      </c>
      <c r="B552" s="1" t="s">
        <v>5138</v>
      </c>
      <c r="C552" s="1" t="s">
        <v>7823</v>
      </c>
      <c r="D552" s="1" t="s">
        <v>9891</v>
      </c>
      <c r="E552" s="1">
        <v>-2.1</v>
      </c>
      <c r="F552" s="1">
        <v>-2.1</v>
      </c>
    </row>
    <row r="553" spans="1:6" x14ac:dyDescent="0.25">
      <c r="A553" s="1" t="s">
        <v>1656</v>
      </c>
      <c r="B553" s="1" t="s">
        <v>5213</v>
      </c>
      <c r="C553" s="1" t="s">
        <v>7855</v>
      </c>
      <c r="D553" s="1" t="s">
        <v>9931</v>
      </c>
      <c r="E553" s="1">
        <v>-2.1</v>
      </c>
      <c r="F553" s="1">
        <v>-2.1</v>
      </c>
    </row>
    <row r="554" spans="1:6" x14ac:dyDescent="0.25">
      <c r="A554" s="1" t="s">
        <v>11650</v>
      </c>
      <c r="B554" s="1" t="s">
        <v>14102</v>
      </c>
      <c r="C554" s="1" t="s">
        <v>7124</v>
      </c>
      <c r="D554" s="1" t="s">
        <v>8925</v>
      </c>
      <c r="E554" s="1" t="s">
        <v>8721</v>
      </c>
      <c r="F554" s="1">
        <v>-2.1</v>
      </c>
    </row>
    <row r="555" spans="1:6" x14ac:dyDescent="0.25">
      <c r="A555" s="1" t="s">
        <v>1703</v>
      </c>
      <c r="B555" s="1" t="s">
        <v>5260</v>
      </c>
      <c r="C555" s="1" t="s">
        <v>7878</v>
      </c>
      <c r="D555" s="1" t="s">
        <v>9963</v>
      </c>
      <c r="E555" s="1">
        <v>-2.1</v>
      </c>
      <c r="F555" s="1">
        <v>-2.1</v>
      </c>
    </row>
    <row r="556" spans="1:6" x14ac:dyDescent="0.25">
      <c r="A556" s="1" t="s">
        <v>1722</v>
      </c>
      <c r="B556" s="1" t="s">
        <v>5279</v>
      </c>
      <c r="C556" s="1" t="s">
        <v>7886</v>
      </c>
      <c r="D556" s="1" t="s">
        <v>9974</v>
      </c>
      <c r="E556" s="1">
        <v>-2.1</v>
      </c>
      <c r="F556" s="1">
        <v>-2.1</v>
      </c>
    </row>
    <row r="557" spans="1:6" x14ac:dyDescent="0.25">
      <c r="A557" s="1" t="s">
        <v>1740</v>
      </c>
      <c r="B557" s="1" t="s">
        <v>5297</v>
      </c>
      <c r="C557" s="1" t="s">
        <v>7124</v>
      </c>
      <c r="D557" s="1" t="s">
        <v>8925</v>
      </c>
      <c r="E557" s="1">
        <v>-2.1</v>
      </c>
      <c r="F557" s="1">
        <v>-2.1</v>
      </c>
    </row>
    <row r="558" spans="1:6" x14ac:dyDescent="0.25">
      <c r="A558" s="1" t="s">
        <v>11705</v>
      </c>
      <c r="B558" s="1" t="s">
        <v>14157</v>
      </c>
      <c r="C558" s="1" t="s">
        <v>7124</v>
      </c>
      <c r="D558" s="1" t="s">
        <v>8961</v>
      </c>
      <c r="E558" s="1" t="s">
        <v>8721</v>
      </c>
      <c r="F558" s="1">
        <v>-2.1</v>
      </c>
    </row>
    <row r="559" spans="1:6" x14ac:dyDescent="0.25">
      <c r="A559" s="1" t="s">
        <v>1888</v>
      </c>
      <c r="B559" s="1" t="s">
        <v>5445</v>
      </c>
      <c r="C559" s="1" t="s">
        <v>7124</v>
      </c>
      <c r="D559" s="1" t="s">
        <v>8961</v>
      </c>
      <c r="E559" s="1">
        <v>-2.1</v>
      </c>
      <c r="F559" s="1">
        <v>-2.1</v>
      </c>
    </row>
    <row r="560" spans="1:6" x14ac:dyDescent="0.25">
      <c r="A560" s="1" t="s">
        <v>2131</v>
      </c>
      <c r="B560" s="1" t="s">
        <v>5688</v>
      </c>
      <c r="C560" s="1" t="s">
        <v>8080</v>
      </c>
      <c r="D560" s="1" t="s">
        <v>10221</v>
      </c>
      <c r="E560" s="1">
        <v>-2.1</v>
      </c>
      <c r="F560" s="1">
        <v>-2.1</v>
      </c>
    </row>
    <row r="561" spans="1:6" x14ac:dyDescent="0.25">
      <c r="A561" s="1" t="s">
        <v>2385</v>
      </c>
      <c r="B561" s="1" t="s">
        <v>5942</v>
      </c>
      <c r="C561" s="1" t="s">
        <v>7124</v>
      </c>
      <c r="D561" s="1" t="s">
        <v>10361</v>
      </c>
      <c r="E561" s="1">
        <v>-2.1</v>
      </c>
      <c r="F561" s="1">
        <v>-2.1</v>
      </c>
    </row>
    <row r="562" spans="1:6" x14ac:dyDescent="0.25">
      <c r="A562" s="1" t="s">
        <v>2690</v>
      </c>
      <c r="B562" s="1" t="s">
        <v>6247</v>
      </c>
      <c r="C562" s="1" t="s">
        <v>8323</v>
      </c>
      <c r="D562" s="1" t="s">
        <v>10534</v>
      </c>
      <c r="E562" s="1">
        <v>-2.1</v>
      </c>
      <c r="F562" s="1">
        <v>-2.1</v>
      </c>
    </row>
    <row r="563" spans="1:6" x14ac:dyDescent="0.25">
      <c r="A563" s="1" t="s">
        <v>2836</v>
      </c>
      <c r="B563" s="1" t="s">
        <v>6393</v>
      </c>
      <c r="C563" s="1" t="s">
        <v>8384</v>
      </c>
      <c r="D563" s="1" t="s">
        <v>10617</v>
      </c>
      <c r="E563" s="1">
        <v>-2.1</v>
      </c>
      <c r="F563" s="1">
        <v>-2.1</v>
      </c>
    </row>
    <row r="564" spans="1:6" x14ac:dyDescent="0.25">
      <c r="A564" s="1" t="s">
        <v>3033</v>
      </c>
      <c r="B564" s="1" t="s">
        <v>6590</v>
      </c>
      <c r="C564" s="1" t="s">
        <v>7120</v>
      </c>
      <c r="D564" s="1" t="s">
        <v>8909</v>
      </c>
      <c r="E564" s="1" t="s">
        <v>8721</v>
      </c>
      <c r="F564" s="1">
        <v>-2.1</v>
      </c>
    </row>
    <row r="565" spans="1:6" x14ac:dyDescent="0.25">
      <c r="A565" s="1" t="s">
        <v>12133</v>
      </c>
      <c r="B565" s="1" t="s">
        <v>14585</v>
      </c>
      <c r="C565" s="1" t="s">
        <v>13400</v>
      </c>
      <c r="D565" s="1" t="s">
        <v>12862</v>
      </c>
      <c r="E565" s="1">
        <v>-2.1</v>
      </c>
      <c r="F565" s="1">
        <v>-2.1</v>
      </c>
    </row>
    <row r="566" spans="1:6" x14ac:dyDescent="0.25">
      <c r="A566" s="1" t="s">
        <v>3156</v>
      </c>
      <c r="B566" s="1" t="s">
        <v>6713</v>
      </c>
      <c r="C566" s="1" t="s">
        <v>8522</v>
      </c>
      <c r="D566" s="1" t="s">
        <v>10786</v>
      </c>
      <c r="E566" s="1">
        <v>-2.1</v>
      </c>
      <c r="F566" s="1">
        <v>-2.1</v>
      </c>
    </row>
    <row r="567" spans="1:6" x14ac:dyDescent="0.25">
      <c r="A567" s="1" t="s">
        <v>85</v>
      </c>
      <c r="B567" s="1" t="s">
        <v>3642</v>
      </c>
      <c r="C567" s="1" t="s">
        <v>7159</v>
      </c>
      <c r="D567" s="1" t="s">
        <v>8972</v>
      </c>
      <c r="E567" s="1">
        <v>-2</v>
      </c>
      <c r="F567" s="1">
        <v>-2</v>
      </c>
    </row>
    <row r="568" spans="1:6" x14ac:dyDescent="0.25">
      <c r="A568" s="1" t="s">
        <v>124</v>
      </c>
      <c r="B568" s="1" t="s">
        <v>3681</v>
      </c>
      <c r="C568" s="1" t="s">
        <v>7178</v>
      </c>
      <c r="D568" s="1" t="s">
        <v>8999</v>
      </c>
      <c r="E568" s="1">
        <v>-2</v>
      </c>
      <c r="F568" s="1">
        <v>-2</v>
      </c>
    </row>
    <row r="569" spans="1:6" x14ac:dyDescent="0.25">
      <c r="A569" s="1" t="s">
        <v>218</v>
      </c>
      <c r="B569" s="1" t="s">
        <v>3775</v>
      </c>
      <c r="C569" s="1" t="s">
        <v>7124</v>
      </c>
      <c r="D569" s="1" t="s">
        <v>9068</v>
      </c>
      <c r="E569" s="1" t="s">
        <v>8737</v>
      </c>
      <c r="F569" s="1">
        <v>-2</v>
      </c>
    </row>
    <row r="570" spans="1:6" x14ac:dyDescent="0.25">
      <c r="A570" s="1" t="s">
        <v>373</v>
      </c>
      <c r="B570" s="1" t="s">
        <v>3930</v>
      </c>
      <c r="C570" s="1" t="s">
        <v>7120</v>
      </c>
      <c r="D570" s="1" t="s">
        <v>8909</v>
      </c>
      <c r="E570" s="1" t="s">
        <v>8737</v>
      </c>
      <c r="F570" s="1">
        <v>-2</v>
      </c>
    </row>
    <row r="571" spans="1:6" x14ac:dyDescent="0.25">
      <c r="A571" s="1" t="s">
        <v>529</v>
      </c>
      <c r="B571" s="1" t="s">
        <v>4086</v>
      </c>
      <c r="C571" s="1" t="s">
        <v>7120</v>
      </c>
      <c r="D571" s="1" t="s">
        <v>8909</v>
      </c>
      <c r="E571" s="1" t="s">
        <v>8737</v>
      </c>
      <c r="F571" s="1">
        <v>-2</v>
      </c>
    </row>
    <row r="572" spans="1:6" x14ac:dyDescent="0.25">
      <c r="A572" s="1" t="s">
        <v>808</v>
      </c>
      <c r="B572" s="1" t="s">
        <v>4365</v>
      </c>
      <c r="C572" s="1" t="s">
        <v>7501</v>
      </c>
      <c r="D572" s="1" t="s">
        <v>9456</v>
      </c>
      <c r="E572" s="1">
        <v>-2</v>
      </c>
      <c r="F572" s="1">
        <v>-2</v>
      </c>
    </row>
    <row r="573" spans="1:6" x14ac:dyDescent="0.25">
      <c r="A573" s="1" t="s">
        <v>11392</v>
      </c>
      <c r="B573" s="1" t="s">
        <v>13844</v>
      </c>
      <c r="C573" s="1" t="s">
        <v>13154</v>
      </c>
      <c r="D573" s="1" t="s">
        <v>12514</v>
      </c>
      <c r="E573" s="1" t="s">
        <v>8737</v>
      </c>
      <c r="F573" s="1">
        <v>-2</v>
      </c>
    </row>
    <row r="574" spans="1:6" x14ac:dyDescent="0.25">
      <c r="A574" s="1" t="s">
        <v>14823</v>
      </c>
      <c r="B574" s="1" t="s">
        <v>15199</v>
      </c>
      <c r="C574" s="1" t="s">
        <v>14946</v>
      </c>
      <c r="D574" s="1" t="s">
        <v>15030</v>
      </c>
      <c r="E574" s="1">
        <v>-2</v>
      </c>
      <c r="F574" s="1">
        <v>-2</v>
      </c>
    </row>
    <row r="575" spans="1:6" x14ac:dyDescent="0.25">
      <c r="A575" s="1" t="s">
        <v>1362</v>
      </c>
      <c r="B575" s="1" t="s">
        <v>4919</v>
      </c>
      <c r="C575" s="1" t="s">
        <v>7124</v>
      </c>
      <c r="D575" s="1" t="s">
        <v>8968</v>
      </c>
      <c r="E575" s="1" t="s">
        <v>8737</v>
      </c>
      <c r="F575" s="1">
        <v>-2</v>
      </c>
    </row>
    <row r="576" spans="1:6" x14ac:dyDescent="0.25">
      <c r="A576" s="1" t="s">
        <v>1376</v>
      </c>
      <c r="B576" s="1" t="s">
        <v>4933</v>
      </c>
      <c r="C576" s="1" t="s">
        <v>7745</v>
      </c>
      <c r="D576" s="1" t="s">
        <v>8912</v>
      </c>
      <c r="E576" s="1">
        <v>-2</v>
      </c>
      <c r="F576" s="1">
        <v>-2</v>
      </c>
    </row>
    <row r="577" spans="1:6" x14ac:dyDescent="0.25">
      <c r="A577" s="1" t="s">
        <v>1518</v>
      </c>
      <c r="B577" s="1" t="s">
        <v>5075</v>
      </c>
      <c r="C577" s="1" t="s">
        <v>7798</v>
      </c>
      <c r="D577" s="1" t="s">
        <v>9855</v>
      </c>
      <c r="E577" s="1">
        <v>-2</v>
      </c>
      <c r="F577" s="1">
        <v>-2</v>
      </c>
    </row>
    <row r="578" spans="1:6" x14ac:dyDescent="0.25">
      <c r="A578" s="1" t="s">
        <v>1724</v>
      </c>
      <c r="B578" s="1" t="s">
        <v>5281</v>
      </c>
      <c r="C578" s="1" t="s">
        <v>7124</v>
      </c>
      <c r="D578" s="1" t="s">
        <v>9976</v>
      </c>
      <c r="E578" s="1" t="s">
        <v>8737</v>
      </c>
      <c r="F578" s="1">
        <v>-2</v>
      </c>
    </row>
    <row r="579" spans="1:6" x14ac:dyDescent="0.25">
      <c r="A579" s="1" t="s">
        <v>1872</v>
      </c>
      <c r="B579" s="1" t="s">
        <v>5429</v>
      </c>
      <c r="C579" s="1" t="s">
        <v>7958</v>
      </c>
      <c r="D579" s="1" t="s">
        <v>10072</v>
      </c>
      <c r="E579" s="1">
        <v>-2</v>
      </c>
      <c r="F579" s="1">
        <v>-2</v>
      </c>
    </row>
    <row r="580" spans="1:6" x14ac:dyDescent="0.25">
      <c r="A580" s="1" t="s">
        <v>2090</v>
      </c>
      <c r="B580" s="1" t="s">
        <v>5647</v>
      </c>
      <c r="C580" s="1" t="s">
        <v>8063</v>
      </c>
      <c r="D580" s="1" t="s">
        <v>10196</v>
      </c>
      <c r="E580" s="1">
        <v>-2</v>
      </c>
      <c r="F580" s="1">
        <v>-2</v>
      </c>
    </row>
    <row r="581" spans="1:6" x14ac:dyDescent="0.25">
      <c r="A581" s="1" t="s">
        <v>2356</v>
      </c>
      <c r="B581" s="1" t="s">
        <v>5913</v>
      </c>
      <c r="C581" s="1" t="s">
        <v>7124</v>
      </c>
      <c r="D581" s="1" t="s">
        <v>9377</v>
      </c>
      <c r="E581" s="1">
        <v>-2</v>
      </c>
      <c r="F581" s="1">
        <v>-2</v>
      </c>
    </row>
    <row r="582" spans="1:6" x14ac:dyDescent="0.25">
      <c r="A582" s="1" t="s">
        <v>11928</v>
      </c>
      <c r="B582" s="1" t="s">
        <v>14380</v>
      </c>
      <c r="C582" s="1" t="s">
        <v>7124</v>
      </c>
      <c r="D582" s="1" t="s">
        <v>9038</v>
      </c>
      <c r="E582" s="1" t="s">
        <v>8737</v>
      </c>
      <c r="F582" s="1">
        <v>-2</v>
      </c>
    </row>
    <row r="583" spans="1:6" x14ac:dyDescent="0.25">
      <c r="A583" s="1" t="s">
        <v>2613</v>
      </c>
      <c r="B583" s="1" t="s">
        <v>6170</v>
      </c>
      <c r="C583" s="1" t="s">
        <v>8283</v>
      </c>
      <c r="D583" s="1" t="s">
        <v>10482</v>
      </c>
      <c r="E583" s="1">
        <v>-2</v>
      </c>
      <c r="F583" s="1">
        <v>-2</v>
      </c>
    </row>
    <row r="584" spans="1:6" x14ac:dyDescent="0.25">
      <c r="A584" s="1" t="s">
        <v>3019</v>
      </c>
      <c r="B584" s="1" t="s">
        <v>6576</v>
      </c>
      <c r="C584" s="1" t="s">
        <v>7124</v>
      </c>
      <c r="D584" s="1" t="s">
        <v>10713</v>
      </c>
      <c r="E584" s="1">
        <v>-2</v>
      </c>
      <c r="F584" s="1">
        <v>-2</v>
      </c>
    </row>
    <row r="585" spans="1:6" x14ac:dyDescent="0.25">
      <c r="A585" s="1" t="s">
        <v>3404</v>
      </c>
      <c r="B585" s="1" t="s">
        <v>6961</v>
      </c>
      <c r="C585" s="1" t="s">
        <v>8629</v>
      </c>
      <c r="D585" s="1" t="s">
        <v>10936</v>
      </c>
      <c r="E585" s="1">
        <v>-2</v>
      </c>
      <c r="F585" s="1">
        <v>-2</v>
      </c>
    </row>
    <row r="586" spans="1:6" x14ac:dyDescent="0.25">
      <c r="A586" s="1" t="s">
        <v>107</v>
      </c>
      <c r="B586" s="1" t="s">
        <v>3664</v>
      </c>
      <c r="C586" s="1" t="s">
        <v>7124</v>
      </c>
      <c r="D586" s="1" t="s">
        <v>8983</v>
      </c>
      <c r="E586" s="1">
        <v>2</v>
      </c>
      <c r="F586" s="1">
        <v>2</v>
      </c>
    </row>
    <row r="587" spans="1:6" x14ac:dyDescent="0.25">
      <c r="A587" s="1" t="s">
        <v>14789</v>
      </c>
      <c r="B587" s="1" t="s">
        <v>15165</v>
      </c>
      <c r="C587" s="1" t="s">
        <v>14932</v>
      </c>
      <c r="D587" s="1" t="s">
        <v>15009</v>
      </c>
      <c r="E587" s="1">
        <v>2</v>
      </c>
      <c r="F587" s="1">
        <v>2</v>
      </c>
    </row>
    <row r="588" spans="1:6" x14ac:dyDescent="0.25">
      <c r="A588" s="1" t="s">
        <v>269</v>
      </c>
      <c r="B588" s="1" t="s">
        <v>3826</v>
      </c>
      <c r="C588" s="1" t="s">
        <v>7247</v>
      </c>
      <c r="D588" s="1" t="s">
        <v>9105</v>
      </c>
      <c r="E588" s="1">
        <v>2</v>
      </c>
      <c r="F588" s="1">
        <v>2</v>
      </c>
    </row>
    <row r="589" spans="1:6" x14ac:dyDescent="0.25">
      <c r="A589" s="1" t="s">
        <v>551</v>
      </c>
      <c r="B589" s="1" t="s">
        <v>4108</v>
      </c>
      <c r="C589" s="1" t="s">
        <v>7374</v>
      </c>
      <c r="D589" s="1" t="s">
        <v>9281</v>
      </c>
      <c r="E589" s="1">
        <v>2</v>
      </c>
      <c r="F589" s="1">
        <v>2</v>
      </c>
    </row>
    <row r="590" spans="1:6" x14ac:dyDescent="0.25">
      <c r="A590" s="1" t="s">
        <v>635</v>
      </c>
      <c r="B590" s="1" t="s">
        <v>4192</v>
      </c>
      <c r="C590" s="1" t="s">
        <v>7124</v>
      </c>
      <c r="D590" s="1" t="s">
        <v>9342</v>
      </c>
      <c r="E590" s="1">
        <v>2</v>
      </c>
      <c r="F590" s="1">
        <v>2</v>
      </c>
    </row>
    <row r="591" spans="1:6" x14ac:dyDescent="0.25">
      <c r="A591" s="1" t="s">
        <v>654</v>
      </c>
      <c r="B591" s="1" t="s">
        <v>4211</v>
      </c>
      <c r="C591" s="1" t="s">
        <v>7434</v>
      </c>
      <c r="D591" s="1" t="s">
        <v>9358</v>
      </c>
      <c r="E591" s="1">
        <v>2</v>
      </c>
      <c r="F591" s="1">
        <v>2</v>
      </c>
    </row>
    <row r="592" spans="1:6" x14ac:dyDescent="0.25">
      <c r="A592" s="1" t="s">
        <v>832</v>
      </c>
      <c r="B592" s="1" t="s">
        <v>4389</v>
      </c>
      <c r="C592" s="1" t="s">
        <v>7124</v>
      </c>
      <c r="D592" s="1" t="s">
        <v>9102</v>
      </c>
      <c r="E592" s="1">
        <v>2</v>
      </c>
      <c r="F592" s="1">
        <v>2</v>
      </c>
    </row>
    <row r="593" spans="1:6" x14ac:dyDescent="0.25">
      <c r="A593" s="1" t="s">
        <v>1130</v>
      </c>
      <c r="B593" s="1" t="s">
        <v>4687</v>
      </c>
      <c r="C593" s="1" t="s">
        <v>7124</v>
      </c>
      <c r="D593" s="1" t="s">
        <v>8986</v>
      </c>
      <c r="E593" s="1" t="s">
        <v>8743</v>
      </c>
      <c r="F593" s="1">
        <v>2</v>
      </c>
    </row>
    <row r="594" spans="1:6" x14ac:dyDescent="0.25">
      <c r="A594" s="1" t="s">
        <v>14824</v>
      </c>
      <c r="B594" s="1" t="s">
        <v>15200</v>
      </c>
      <c r="C594" s="1" t="s">
        <v>14947</v>
      </c>
      <c r="D594" s="1" t="s">
        <v>15031</v>
      </c>
      <c r="E594" s="1">
        <v>2</v>
      </c>
      <c r="F594" s="1">
        <v>2</v>
      </c>
    </row>
    <row r="595" spans="1:6" x14ac:dyDescent="0.25">
      <c r="A595" s="1" t="s">
        <v>1730</v>
      </c>
      <c r="B595" s="1" t="s">
        <v>5287</v>
      </c>
      <c r="C595" s="1" t="s">
        <v>7124</v>
      </c>
      <c r="D595" s="1" t="s">
        <v>9061</v>
      </c>
      <c r="E595" s="1">
        <v>2</v>
      </c>
      <c r="F595" s="1">
        <v>2</v>
      </c>
    </row>
    <row r="596" spans="1:6" x14ac:dyDescent="0.25">
      <c r="A596" s="1" t="s">
        <v>1808</v>
      </c>
      <c r="B596" s="1" t="s">
        <v>5365</v>
      </c>
      <c r="C596" s="1" t="s">
        <v>7918</v>
      </c>
      <c r="D596" s="1" t="s">
        <v>10026</v>
      </c>
      <c r="E596" s="1">
        <v>2</v>
      </c>
      <c r="F596" s="1">
        <v>2</v>
      </c>
    </row>
    <row r="597" spans="1:6" x14ac:dyDescent="0.25">
      <c r="A597" s="1" t="s">
        <v>1945</v>
      </c>
      <c r="B597" s="1" t="s">
        <v>5502</v>
      </c>
      <c r="C597" s="1" t="s">
        <v>7124</v>
      </c>
      <c r="D597" s="1" t="s">
        <v>8925</v>
      </c>
      <c r="E597" s="1">
        <v>2</v>
      </c>
      <c r="F597" s="1">
        <v>2</v>
      </c>
    </row>
    <row r="598" spans="1:6" x14ac:dyDescent="0.25">
      <c r="A598" s="1" t="s">
        <v>2077</v>
      </c>
      <c r="B598" s="1" t="s">
        <v>5634</v>
      </c>
      <c r="C598" s="1" t="s">
        <v>8053</v>
      </c>
      <c r="D598" s="1" t="s">
        <v>10188</v>
      </c>
      <c r="E598" s="1">
        <v>2</v>
      </c>
      <c r="F598" s="1">
        <v>2</v>
      </c>
    </row>
    <row r="599" spans="1:6" x14ac:dyDescent="0.25">
      <c r="A599" s="1" t="s">
        <v>11767</v>
      </c>
      <c r="B599" s="1" t="s">
        <v>14219</v>
      </c>
      <c r="C599" s="1" t="s">
        <v>13282</v>
      </c>
      <c r="D599" s="1" t="s">
        <v>12691</v>
      </c>
      <c r="E599" s="1">
        <v>2</v>
      </c>
      <c r="F599" s="1">
        <v>2</v>
      </c>
    </row>
    <row r="600" spans="1:6" x14ac:dyDescent="0.25">
      <c r="A600" s="1" t="s">
        <v>2275</v>
      </c>
      <c r="B600" s="1" t="s">
        <v>5832</v>
      </c>
      <c r="C600" s="1" t="s">
        <v>7124</v>
      </c>
      <c r="D600" s="1" t="s">
        <v>10289</v>
      </c>
      <c r="E600" s="1">
        <v>2</v>
      </c>
      <c r="F600" s="1">
        <v>2</v>
      </c>
    </row>
    <row r="601" spans="1:6" x14ac:dyDescent="0.25">
      <c r="A601" s="1" t="s">
        <v>2313</v>
      </c>
      <c r="B601" s="1" t="s">
        <v>5870</v>
      </c>
      <c r="C601" s="1" t="s">
        <v>7124</v>
      </c>
      <c r="D601" s="1" t="s">
        <v>8916</v>
      </c>
      <c r="E601" s="1">
        <v>2</v>
      </c>
      <c r="F601" s="1">
        <v>2</v>
      </c>
    </row>
    <row r="602" spans="1:6" x14ac:dyDescent="0.25">
      <c r="A602" s="1" t="s">
        <v>2350</v>
      </c>
      <c r="B602" s="1" t="s">
        <v>5907</v>
      </c>
      <c r="C602" s="1" t="s">
        <v>7124</v>
      </c>
      <c r="D602" s="1" t="s">
        <v>8925</v>
      </c>
      <c r="E602" s="1">
        <v>2</v>
      </c>
      <c r="F602" s="1">
        <v>2</v>
      </c>
    </row>
    <row r="603" spans="1:6" x14ac:dyDescent="0.25">
      <c r="A603" s="1" t="s">
        <v>2401</v>
      </c>
      <c r="B603" s="1" t="s">
        <v>5958</v>
      </c>
      <c r="C603" s="1" t="s">
        <v>8199</v>
      </c>
      <c r="D603" s="1" t="s">
        <v>10369</v>
      </c>
      <c r="E603" s="1">
        <v>2</v>
      </c>
      <c r="F603" s="1">
        <v>2</v>
      </c>
    </row>
    <row r="604" spans="1:6" x14ac:dyDescent="0.25">
      <c r="A604" s="1" t="s">
        <v>2496</v>
      </c>
      <c r="B604" s="1" t="s">
        <v>6053</v>
      </c>
      <c r="C604" s="1" t="s">
        <v>7124</v>
      </c>
      <c r="D604" s="1" t="s">
        <v>9038</v>
      </c>
      <c r="E604" s="1">
        <v>2</v>
      </c>
      <c r="F604" s="1">
        <v>2</v>
      </c>
    </row>
    <row r="605" spans="1:6" x14ac:dyDescent="0.25">
      <c r="A605" s="1" t="s">
        <v>2576</v>
      </c>
      <c r="B605" s="1" t="s">
        <v>6133</v>
      </c>
      <c r="C605" s="1" t="s">
        <v>7124</v>
      </c>
      <c r="D605" s="1" t="s">
        <v>10459</v>
      </c>
      <c r="E605" s="1">
        <v>2</v>
      </c>
      <c r="F605" s="1">
        <v>2</v>
      </c>
    </row>
    <row r="606" spans="1:6" x14ac:dyDescent="0.25">
      <c r="A606" s="1" t="s">
        <v>11976</v>
      </c>
      <c r="B606" s="1" t="s">
        <v>14428</v>
      </c>
      <c r="C606" s="1" t="s">
        <v>13356</v>
      </c>
      <c r="D606" s="1" t="s">
        <v>12793</v>
      </c>
      <c r="E606" s="1">
        <v>2</v>
      </c>
      <c r="F606" s="1">
        <v>2</v>
      </c>
    </row>
    <row r="607" spans="1:6" x14ac:dyDescent="0.25">
      <c r="A607" s="1" t="s">
        <v>2679</v>
      </c>
      <c r="B607" s="1" t="s">
        <v>6236</v>
      </c>
      <c r="C607" s="1" t="s">
        <v>7124</v>
      </c>
      <c r="D607" s="1" t="s">
        <v>8925</v>
      </c>
      <c r="E607" s="1">
        <v>2</v>
      </c>
      <c r="F607" s="1">
        <v>2</v>
      </c>
    </row>
    <row r="608" spans="1:6" x14ac:dyDescent="0.25">
      <c r="A608" s="1" t="s">
        <v>2841</v>
      </c>
      <c r="B608" s="1" t="s">
        <v>6398</v>
      </c>
      <c r="C608" s="1" t="s">
        <v>7124</v>
      </c>
      <c r="D608" s="1" t="s">
        <v>10621</v>
      </c>
      <c r="E608" s="1">
        <v>2</v>
      </c>
      <c r="F608" s="1">
        <v>2</v>
      </c>
    </row>
    <row r="609" spans="1:6" x14ac:dyDescent="0.25">
      <c r="A609" s="1" t="s">
        <v>2915</v>
      </c>
      <c r="B609" s="1" t="s">
        <v>6472</v>
      </c>
      <c r="C609" s="1" t="s">
        <v>8414</v>
      </c>
      <c r="D609" s="1" t="s">
        <v>10658</v>
      </c>
      <c r="E609" s="1">
        <v>2</v>
      </c>
      <c r="F609" s="1">
        <v>2</v>
      </c>
    </row>
    <row r="610" spans="1:6" x14ac:dyDescent="0.25">
      <c r="A610" s="1" t="s">
        <v>12145</v>
      </c>
      <c r="B610" s="1" t="s">
        <v>14597</v>
      </c>
      <c r="C610" s="1" t="s">
        <v>13406</v>
      </c>
      <c r="D610" s="1" t="s">
        <v>12869</v>
      </c>
      <c r="E610" s="1">
        <v>2</v>
      </c>
      <c r="F610" s="1">
        <v>2</v>
      </c>
    </row>
    <row r="611" spans="1:6" x14ac:dyDescent="0.25">
      <c r="A611" s="1" t="s">
        <v>12158</v>
      </c>
      <c r="B611" s="1" t="s">
        <v>14610</v>
      </c>
      <c r="C611" s="1" t="s">
        <v>7124</v>
      </c>
      <c r="D611" s="1" t="s">
        <v>12875</v>
      </c>
      <c r="E611" s="1">
        <v>2</v>
      </c>
      <c r="F611" s="1">
        <v>2</v>
      </c>
    </row>
    <row r="612" spans="1:6" x14ac:dyDescent="0.25">
      <c r="A612" s="1" t="s">
        <v>3216</v>
      </c>
      <c r="B612" s="1" t="s">
        <v>6773</v>
      </c>
      <c r="C612" s="1" t="s">
        <v>8551</v>
      </c>
      <c r="D612" s="1" t="s">
        <v>9346</v>
      </c>
      <c r="E612" s="1">
        <v>2</v>
      </c>
      <c r="F612" s="1">
        <v>2</v>
      </c>
    </row>
    <row r="613" spans="1:6" x14ac:dyDescent="0.25">
      <c r="A613" s="1" t="s">
        <v>14914</v>
      </c>
      <c r="B613" s="1" t="s">
        <v>15290</v>
      </c>
      <c r="C613" s="1" t="s">
        <v>14998</v>
      </c>
      <c r="D613" s="1" t="s">
        <v>15091</v>
      </c>
      <c r="E613" s="1">
        <v>2</v>
      </c>
      <c r="F613" s="1">
        <v>2</v>
      </c>
    </row>
    <row r="614" spans="1:6" x14ac:dyDescent="0.25">
      <c r="A614" s="1" t="s">
        <v>3403</v>
      </c>
      <c r="B614" s="1" t="s">
        <v>6960</v>
      </c>
      <c r="C614" s="1" t="s">
        <v>7124</v>
      </c>
      <c r="D614" s="1" t="s">
        <v>10935</v>
      </c>
      <c r="E614" s="1">
        <v>2</v>
      </c>
      <c r="F614" s="1">
        <v>2</v>
      </c>
    </row>
    <row r="615" spans="1:6" x14ac:dyDescent="0.25">
      <c r="A615" s="1" t="s">
        <v>12291</v>
      </c>
      <c r="B615" s="1" t="s">
        <v>14743</v>
      </c>
      <c r="C615" s="1" t="s">
        <v>13460</v>
      </c>
      <c r="D615" s="1" t="s">
        <v>12944</v>
      </c>
      <c r="E615" s="1">
        <v>2</v>
      </c>
      <c r="F615" s="1">
        <v>2</v>
      </c>
    </row>
    <row r="616" spans="1:6" x14ac:dyDescent="0.25">
      <c r="A616" s="1" t="s">
        <v>105</v>
      </c>
      <c r="B616" s="1" t="s">
        <v>3662</v>
      </c>
      <c r="C616" s="1" t="s">
        <v>7124</v>
      </c>
      <c r="D616" s="1" t="s">
        <v>8986</v>
      </c>
      <c r="E616" s="1">
        <v>2.1</v>
      </c>
      <c r="F616" s="1">
        <v>2.1</v>
      </c>
    </row>
    <row r="617" spans="1:6" x14ac:dyDescent="0.25">
      <c r="A617" s="1" t="s">
        <v>113</v>
      </c>
      <c r="B617" s="1" t="s">
        <v>3670</v>
      </c>
      <c r="C617" s="1" t="s">
        <v>7169</v>
      </c>
      <c r="D617" s="1" t="s">
        <v>8990</v>
      </c>
      <c r="E617" s="1">
        <v>2.1</v>
      </c>
      <c r="F617" s="1">
        <v>2.1</v>
      </c>
    </row>
    <row r="618" spans="1:6" x14ac:dyDescent="0.25">
      <c r="A618" s="1" t="s">
        <v>11084</v>
      </c>
      <c r="B618" s="1" t="s">
        <v>13536</v>
      </c>
      <c r="C618" s="1" t="s">
        <v>7124</v>
      </c>
      <c r="D618" s="1" t="s">
        <v>12362</v>
      </c>
      <c r="E618" s="1">
        <v>2.1</v>
      </c>
      <c r="F618" s="1">
        <v>2.1</v>
      </c>
    </row>
    <row r="619" spans="1:6" x14ac:dyDescent="0.25">
      <c r="A619" s="1" t="s">
        <v>145</v>
      </c>
      <c r="B619" s="1" t="s">
        <v>3702</v>
      </c>
      <c r="C619" s="1" t="s">
        <v>7124</v>
      </c>
      <c r="D619" s="1" t="s">
        <v>8925</v>
      </c>
      <c r="E619" s="1">
        <v>2.1</v>
      </c>
      <c r="F619" s="1">
        <v>2.1</v>
      </c>
    </row>
    <row r="620" spans="1:6" x14ac:dyDescent="0.25">
      <c r="A620" s="1" t="s">
        <v>462</v>
      </c>
      <c r="B620" s="1" t="s">
        <v>4019</v>
      </c>
      <c r="C620" s="1" t="s">
        <v>7124</v>
      </c>
      <c r="D620" s="1" t="s">
        <v>8925</v>
      </c>
      <c r="E620" s="1">
        <v>2.1</v>
      </c>
      <c r="F620" s="1">
        <v>2.1</v>
      </c>
    </row>
    <row r="621" spans="1:6" x14ac:dyDescent="0.25">
      <c r="A621" s="1" t="s">
        <v>14800</v>
      </c>
      <c r="B621" s="1" t="s">
        <v>15176</v>
      </c>
      <c r="C621" s="1" t="s">
        <v>7124</v>
      </c>
      <c r="D621" s="1" t="s">
        <v>9077</v>
      </c>
      <c r="E621" s="1">
        <v>2.1</v>
      </c>
      <c r="F621" s="1">
        <v>2.1</v>
      </c>
    </row>
    <row r="622" spans="1:6" x14ac:dyDescent="0.25">
      <c r="A622" s="1" t="s">
        <v>470</v>
      </c>
      <c r="B622" s="1" t="s">
        <v>4027</v>
      </c>
      <c r="C622" s="1" t="s">
        <v>7341</v>
      </c>
      <c r="D622" s="1" t="s">
        <v>9238</v>
      </c>
      <c r="E622" s="1">
        <v>2.1</v>
      </c>
      <c r="F622" s="1">
        <v>2.1</v>
      </c>
    </row>
    <row r="623" spans="1:6" x14ac:dyDescent="0.25">
      <c r="A623" s="1" t="s">
        <v>480</v>
      </c>
      <c r="B623" s="1" t="s">
        <v>4037</v>
      </c>
      <c r="C623" s="1" t="s">
        <v>7124</v>
      </c>
      <c r="D623" s="1" t="s">
        <v>8925</v>
      </c>
      <c r="E623" s="1">
        <v>2.1</v>
      </c>
      <c r="F623" s="1">
        <v>2.1</v>
      </c>
    </row>
    <row r="624" spans="1:6" x14ac:dyDescent="0.25">
      <c r="A624" s="1" t="s">
        <v>488</v>
      </c>
      <c r="B624" s="1" t="s">
        <v>4045</v>
      </c>
      <c r="C624" s="1" t="s">
        <v>7347</v>
      </c>
      <c r="D624" s="1" t="s">
        <v>9248</v>
      </c>
      <c r="E624" s="1">
        <v>2.1</v>
      </c>
      <c r="F624" s="1">
        <v>2.1</v>
      </c>
    </row>
    <row r="625" spans="1:6" x14ac:dyDescent="0.25">
      <c r="A625" s="1" t="s">
        <v>581</v>
      </c>
      <c r="B625" s="1" t="s">
        <v>4138</v>
      </c>
      <c r="C625" s="1" t="s">
        <v>7124</v>
      </c>
      <c r="D625" s="1" t="s">
        <v>8916</v>
      </c>
      <c r="E625" s="1">
        <v>2.1</v>
      </c>
      <c r="F625" s="1">
        <v>2.1</v>
      </c>
    </row>
    <row r="626" spans="1:6" x14ac:dyDescent="0.25">
      <c r="A626" s="1" t="s">
        <v>605</v>
      </c>
      <c r="B626" s="1" t="s">
        <v>4162</v>
      </c>
      <c r="C626" s="1" t="s">
        <v>7405</v>
      </c>
      <c r="D626" s="1" t="s">
        <v>9321</v>
      </c>
      <c r="E626" s="1">
        <v>2.1</v>
      </c>
      <c r="F626" s="1">
        <v>2.1</v>
      </c>
    </row>
    <row r="627" spans="1:6" x14ac:dyDescent="0.25">
      <c r="A627" s="1" t="s">
        <v>636</v>
      </c>
      <c r="B627" s="1" t="s">
        <v>4193</v>
      </c>
      <c r="C627" s="1" t="s">
        <v>7422</v>
      </c>
      <c r="D627" s="1" t="s">
        <v>9343</v>
      </c>
      <c r="E627" s="1">
        <v>2.1</v>
      </c>
      <c r="F627" s="1">
        <v>2.1</v>
      </c>
    </row>
    <row r="628" spans="1:6" x14ac:dyDescent="0.25">
      <c r="A628" s="1" t="s">
        <v>650</v>
      </c>
      <c r="B628" s="1" t="s">
        <v>4207</v>
      </c>
      <c r="C628" s="1" t="s">
        <v>7124</v>
      </c>
      <c r="D628" s="1" t="s">
        <v>9102</v>
      </c>
      <c r="E628" s="1">
        <v>2.1</v>
      </c>
      <c r="F628" s="1">
        <v>2.1</v>
      </c>
    </row>
    <row r="629" spans="1:6" x14ac:dyDescent="0.25">
      <c r="A629" s="1" t="s">
        <v>686</v>
      </c>
      <c r="B629" s="1" t="s">
        <v>4243</v>
      </c>
      <c r="C629" s="1" t="s">
        <v>7124</v>
      </c>
      <c r="D629" s="1" t="s">
        <v>8916</v>
      </c>
      <c r="E629" s="1">
        <v>2.1</v>
      </c>
      <c r="F629" s="1">
        <v>2.1</v>
      </c>
    </row>
    <row r="630" spans="1:6" x14ac:dyDescent="0.25">
      <c r="A630" s="1" t="s">
        <v>689</v>
      </c>
      <c r="B630" s="1" t="s">
        <v>4246</v>
      </c>
      <c r="C630" s="1" t="s">
        <v>7124</v>
      </c>
      <c r="D630" s="1" t="s">
        <v>8925</v>
      </c>
      <c r="E630" s="1">
        <v>2.1</v>
      </c>
      <c r="F630" s="1">
        <v>2.1</v>
      </c>
    </row>
    <row r="631" spans="1:6" x14ac:dyDescent="0.25">
      <c r="A631" s="1" t="s">
        <v>712</v>
      </c>
      <c r="B631" s="1" t="s">
        <v>4269</v>
      </c>
      <c r="C631" s="1" t="s">
        <v>7458</v>
      </c>
      <c r="D631" s="1" t="s">
        <v>9393</v>
      </c>
      <c r="E631" s="1">
        <v>2.1</v>
      </c>
      <c r="F631" s="1">
        <v>2.1</v>
      </c>
    </row>
    <row r="632" spans="1:6" x14ac:dyDescent="0.25">
      <c r="A632" s="1" t="s">
        <v>731</v>
      </c>
      <c r="B632" s="1" t="s">
        <v>4288</v>
      </c>
      <c r="C632" s="1" t="s">
        <v>7124</v>
      </c>
      <c r="D632" s="1" t="s">
        <v>8925</v>
      </c>
      <c r="E632" s="1">
        <v>2.1</v>
      </c>
      <c r="F632" s="1">
        <v>2.1</v>
      </c>
    </row>
    <row r="633" spans="1:6" x14ac:dyDescent="0.25">
      <c r="A633" s="1" t="s">
        <v>957</v>
      </c>
      <c r="B633" s="1" t="s">
        <v>4514</v>
      </c>
      <c r="C633" s="1" t="s">
        <v>7124</v>
      </c>
      <c r="D633" s="1" t="s">
        <v>9038</v>
      </c>
      <c r="E633" s="1">
        <v>2.1</v>
      </c>
      <c r="F633" s="1">
        <v>2.1</v>
      </c>
    </row>
    <row r="634" spans="1:6" x14ac:dyDescent="0.25">
      <c r="A634" s="1" t="s">
        <v>1179</v>
      </c>
      <c r="B634" s="1" t="s">
        <v>4736</v>
      </c>
      <c r="C634" s="1" t="s">
        <v>7652</v>
      </c>
      <c r="D634" s="1" t="s">
        <v>9399</v>
      </c>
      <c r="E634" s="1">
        <v>2.1</v>
      </c>
      <c r="F634" s="1">
        <v>2.1</v>
      </c>
    </row>
    <row r="635" spans="1:6" x14ac:dyDescent="0.25">
      <c r="A635" s="1" t="s">
        <v>11473</v>
      </c>
      <c r="B635" s="1" t="s">
        <v>13925</v>
      </c>
      <c r="C635" s="1" t="s">
        <v>7124</v>
      </c>
      <c r="D635" s="1" t="s">
        <v>8925</v>
      </c>
      <c r="E635" s="1">
        <v>2.1</v>
      </c>
      <c r="F635" s="1">
        <v>2.1</v>
      </c>
    </row>
    <row r="636" spans="1:6" x14ac:dyDescent="0.25">
      <c r="A636" s="1" t="s">
        <v>11473</v>
      </c>
      <c r="B636" s="1" t="s">
        <v>13925</v>
      </c>
      <c r="C636" s="1" t="s">
        <v>7124</v>
      </c>
      <c r="D636" s="1" t="s">
        <v>8925</v>
      </c>
      <c r="E636" s="1">
        <v>2.1</v>
      </c>
      <c r="F636" s="1">
        <v>2.1</v>
      </c>
    </row>
    <row r="637" spans="1:6" x14ac:dyDescent="0.25">
      <c r="A637" s="1" t="s">
        <v>14822</v>
      </c>
      <c r="B637" s="1" t="s">
        <v>15198</v>
      </c>
      <c r="C637" s="1" t="s">
        <v>14945</v>
      </c>
      <c r="D637" s="1" t="s">
        <v>15029</v>
      </c>
      <c r="E637" s="1">
        <v>2.1</v>
      </c>
      <c r="F637" s="1">
        <v>2.1</v>
      </c>
    </row>
    <row r="638" spans="1:6" x14ac:dyDescent="0.25">
      <c r="A638" s="1" t="s">
        <v>1261</v>
      </c>
      <c r="B638" s="1" t="s">
        <v>4818</v>
      </c>
      <c r="C638" s="1" t="s">
        <v>7686</v>
      </c>
      <c r="D638" s="1" t="s">
        <v>9717</v>
      </c>
      <c r="E638" s="1">
        <v>2.1</v>
      </c>
      <c r="F638" s="1">
        <v>2.1</v>
      </c>
    </row>
    <row r="639" spans="1:6" x14ac:dyDescent="0.25">
      <c r="A639" s="1" t="s">
        <v>1398</v>
      </c>
      <c r="B639" s="1" t="s">
        <v>4955</v>
      </c>
      <c r="C639" s="1" t="s">
        <v>7758</v>
      </c>
      <c r="D639" s="1" t="s">
        <v>9792</v>
      </c>
      <c r="E639" s="1">
        <v>2.1</v>
      </c>
      <c r="F639" s="1">
        <v>2.1</v>
      </c>
    </row>
    <row r="640" spans="1:6" x14ac:dyDescent="0.25">
      <c r="A640" s="1" t="s">
        <v>11547</v>
      </c>
      <c r="B640" s="1" t="s">
        <v>13999</v>
      </c>
      <c r="C640" s="1" t="s">
        <v>7124</v>
      </c>
      <c r="D640" s="1" t="s">
        <v>9667</v>
      </c>
      <c r="E640" s="1">
        <v>2.1</v>
      </c>
      <c r="F640" s="1">
        <v>2.1</v>
      </c>
    </row>
    <row r="641" spans="1:6" x14ac:dyDescent="0.25">
      <c r="A641" s="1" t="s">
        <v>11550</v>
      </c>
      <c r="B641" s="1" t="s">
        <v>14002</v>
      </c>
      <c r="C641" s="1" t="s">
        <v>13211</v>
      </c>
      <c r="D641" s="1" t="s">
        <v>12593</v>
      </c>
      <c r="E641" s="1">
        <v>2.1</v>
      </c>
      <c r="F641" s="1">
        <v>2.1</v>
      </c>
    </row>
    <row r="642" spans="1:6" x14ac:dyDescent="0.25">
      <c r="A642" s="1" t="s">
        <v>1467</v>
      </c>
      <c r="B642" s="1" t="s">
        <v>5024</v>
      </c>
      <c r="C642" s="1" t="s">
        <v>7778</v>
      </c>
      <c r="D642" s="1" t="s">
        <v>9829</v>
      </c>
      <c r="E642" s="1">
        <v>2.1</v>
      </c>
      <c r="F642" s="1">
        <v>2.1</v>
      </c>
    </row>
    <row r="643" spans="1:6" x14ac:dyDescent="0.25">
      <c r="A643" s="1" t="s">
        <v>11561</v>
      </c>
      <c r="B643" s="1" t="s">
        <v>14013</v>
      </c>
      <c r="C643" s="1" t="s">
        <v>7124</v>
      </c>
      <c r="D643" s="1" t="s">
        <v>8925</v>
      </c>
      <c r="E643" s="1">
        <v>2.1</v>
      </c>
      <c r="F643" s="1">
        <v>2.1</v>
      </c>
    </row>
    <row r="644" spans="1:6" x14ac:dyDescent="0.25">
      <c r="A644" s="1" t="s">
        <v>1513</v>
      </c>
      <c r="B644" s="1" t="s">
        <v>5070</v>
      </c>
      <c r="C644" s="1" t="s">
        <v>7124</v>
      </c>
      <c r="D644" s="1" t="s">
        <v>9413</v>
      </c>
      <c r="E644" s="1">
        <v>2.1</v>
      </c>
      <c r="F644" s="1">
        <v>2.1</v>
      </c>
    </row>
    <row r="645" spans="1:6" x14ac:dyDescent="0.25">
      <c r="A645" s="1" t="s">
        <v>14839</v>
      </c>
      <c r="B645" s="1" t="s">
        <v>15215</v>
      </c>
      <c r="C645" s="1" t="s">
        <v>14953</v>
      </c>
      <c r="D645" s="1" t="s">
        <v>15042</v>
      </c>
      <c r="E645" s="1">
        <v>2.1</v>
      </c>
      <c r="F645" s="1">
        <v>2.1</v>
      </c>
    </row>
    <row r="646" spans="1:6" x14ac:dyDescent="0.25">
      <c r="A646" s="1" t="s">
        <v>1660</v>
      </c>
      <c r="B646" s="1" t="s">
        <v>5217</v>
      </c>
      <c r="C646" s="1" t="s">
        <v>7124</v>
      </c>
      <c r="D646" s="1" t="s">
        <v>9934</v>
      </c>
      <c r="E646" s="1">
        <v>2.1</v>
      </c>
      <c r="F646" s="1">
        <v>2.1</v>
      </c>
    </row>
    <row r="647" spans="1:6" x14ac:dyDescent="0.25">
      <c r="A647" s="1" t="s">
        <v>1690</v>
      </c>
      <c r="B647" s="1" t="s">
        <v>5247</v>
      </c>
      <c r="C647" s="1" t="s">
        <v>7870</v>
      </c>
      <c r="D647" s="1" t="s">
        <v>9955</v>
      </c>
      <c r="E647" s="1">
        <v>2.1</v>
      </c>
      <c r="F647" s="1">
        <v>2.1</v>
      </c>
    </row>
    <row r="648" spans="1:6" x14ac:dyDescent="0.25">
      <c r="A648" s="1" t="s">
        <v>14849</v>
      </c>
      <c r="B648" s="1" t="s">
        <v>15225</v>
      </c>
      <c r="C648" s="1" t="s">
        <v>7124</v>
      </c>
      <c r="D648" s="1" t="s">
        <v>8924</v>
      </c>
      <c r="E648" s="1">
        <v>2.1</v>
      </c>
      <c r="F648" s="1">
        <v>2.1</v>
      </c>
    </row>
    <row r="649" spans="1:6" x14ac:dyDescent="0.25">
      <c r="A649" s="1" t="s">
        <v>1931</v>
      </c>
      <c r="B649" s="1" t="s">
        <v>5488</v>
      </c>
      <c r="C649" s="1" t="s">
        <v>7984</v>
      </c>
      <c r="D649" s="1" t="s">
        <v>10101</v>
      </c>
      <c r="E649" s="1">
        <v>2.1</v>
      </c>
      <c r="F649" s="1">
        <v>2.1</v>
      </c>
    </row>
    <row r="650" spans="1:6" x14ac:dyDescent="0.25">
      <c r="A650" s="1" t="s">
        <v>1933</v>
      </c>
      <c r="B650" s="1" t="s">
        <v>5490</v>
      </c>
      <c r="C650" s="1" t="s">
        <v>7124</v>
      </c>
      <c r="D650" s="1" t="s">
        <v>10102</v>
      </c>
      <c r="E650" s="1">
        <v>2.1</v>
      </c>
      <c r="F650" s="1">
        <v>2.1</v>
      </c>
    </row>
    <row r="651" spans="1:6" x14ac:dyDescent="0.25">
      <c r="A651" s="1" t="s">
        <v>1948</v>
      </c>
      <c r="B651" s="1" t="s">
        <v>5505</v>
      </c>
      <c r="C651" s="1" t="s">
        <v>7993</v>
      </c>
      <c r="D651" s="1" t="s">
        <v>10112</v>
      </c>
      <c r="E651" s="1">
        <v>2.1</v>
      </c>
      <c r="F651" s="1">
        <v>2.1</v>
      </c>
    </row>
    <row r="652" spans="1:6" x14ac:dyDescent="0.25">
      <c r="A652" s="1" t="s">
        <v>2026</v>
      </c>
      <c r="B652" s="1" t="s">
        <v>5583</v>
      </c>
      <c r="C652" s="1" t="s">
        <v>7124</v>
      </c>
      <c r="D652" s="1" t="s">
        <v>8916</v>
      </c>
      <c r="E652" s="1">
        <v>2.1</v>
      </c>
      <c r="F652" s="1">
        <v>2.1</v>
      </c>
    </row>
    <row r="653" spans="1:6" x14ac:dyDescent="0.25">
      <c r="A653" s="1" t="s">
        <v>2093</v>
      </c>
      <c r="B653" s="1" t="s">
        <v>5650</v>
      </c>
      <c r="C653" s="1" t="s">
        <v>7124</v>
      </c>
      <c r="D653" s="1" t="s">
        <v>10199</v>
      </c>
      <c r="E653" s="1">
        <v>2.1</v>
      </c>
      <c r="F653" s="1">
        <v>2.1</v>
      </c>
    </row>
    <row r="654" spans="1:6" x14ac:dyDescent="0.25">
      <c r="A654" s="1" t="s">
        <v>2137</v>
      </c>
      <c r="B654" s="1" t="s">
        <v>5694</v>
      </c>
      <c r="C654" s="1" t="s">
        <v>7124</v>
      </c>
      <c r="D654" s="1" t="s">
        <v>10225</v>
      </c>
      <c r="E654" s="1">
        <v>2.1</v>
      </c>
      <c r="F654" s="1">
        <v>2.1</v>
      </c>
    </row>
    <row r="655" spans="1:6" x14ac:dyDescent="0.25">
      <c r="A655" s="1" t="s">
        <v>11855</v>
      </c>
      <c r="B655" s="1" t="s">
        <v>14307</v>
      </c>
      <c r="C655" s="1" t="s">
        <v>7124</v>
      </c>
      <c r="D655" s="1" t="s">
        <v>9413</v>
      </c>
      <c r="E655" s="1">
        <v>2.1</v>
      </c>
      <c r="F655" s="1">
        <v>2.1</v>
      </c>
    </row>
    <row r="656" spans="1:6" x14ac:dyDescent="0.25">
      <c r="A656" s="1" t="s">
        <v>11880</v>
      </c>
      <c r="B656" s="1" t="s">
        <v>14332</v>
      </c>
      <c r="C656" s="1" t="s">
        <v>13321</v>
      </c>
      <c r="D656" s="1" t="s">
        <v>12742</v>
      </c>
      <c r="E656" s="1">
        <v>2.1</v>
      </c>
      <c r="F656" s="1">
        <v>2.1</v>
      </c>
    </row>
    <row r="657" spans="1:6" x14ac:dyDescent="0.25">
      <c r="A657" s="1" t="s">
        <v>11948</v>
      </c>
      <c r="B657" s="1" t="s">
        <v>14400</v>
      </c>
      <c r="C657" s="1" t="s">
        <v>7124</v>
      </c>
      <c r="D657" s="1" t="s">
        <v>12779</v>
      </c>
      <c r="E657" s="1">
        <v>2.1</v>
      </c>
      <c r="F657" s="1">
        <v>2.1</v>
      </c>
    </row>
    <row r="658" spans="1:6" x14ac:dyDescent="0.25">
      <c r="A658" s="1" t="s">
        <v>2535</v>
      </c>
      <c r="B658" s="1" t="s">
        <v>6092</v>
      </c>
      <c r="C658" s="1" t="s">
        <v>8258</v>
      </c>
      <c r="D658" s="1" t="s">
        <v>10445</v>
      </c>
      <c r="E658" s="1">
        <v>2.1</v>
      </c>
      <c r="F658" s="1">
        <v>2.1</v>
      </c>
    </row>
    <row r="659" spans="1:6" x14ac:dyDescent="0.25">
      <c r="A659" s="1" t="s">
        <v>2663</v>
      </c>
      <c r="B659" s="1" t="s">
        <v>6220</v>
      </c>
      <c r="C659" s="1" t="s">
        <v>8308</v>
      </c>
      <c r="D659" s="1" t="s">
        <v>10516</v>
      </c>
      <c r="E659" s="1">
        <v>2.1</v>
      </c>
      <c r="F659" s="1">
        <v>2.1</v>
      </c>
    </row>
    <row r="660" spans="1:6" x14ac:dyDescent="0.25">
      <c r="A660" s="1" t="s">
        <v>2680</v>
      </c>
      <c r="B660" s="1" t="s">
        <v>6237</v>
      </c>
      <c r="C660" s="1" t="s">
        <v>7124</v>
      </c>
      <c r="D660" s="1" t="s">
        <v>8925</v>
      </c>
      <c r="E660" s="1">
        <v>2.1</v>
      </c>
      <c r="F660" s="1">
        <v>2.1</v>
      </c>
    </row>
    <row r="661" spans="1:6" x14ac:dyDescent="0.25">
      <c r="A661" s="1" t="s">
        <v>2716</v>
      </c>
      <c r="B661" s="1" t="s">
        <v>6273</v>
      </c>
      <c r="C661" s="1" t="s">
        <v>8335</v>
      </c>
      <c r="D661" s="1" t="s">
        <v>10549</v>
      </c>
      <c r="E661" s="1">
        <v>2.1</v>
      </c>
      <c r="F661" s="1">
        <v>2.1</v>
      </c>
    </row>
    <row r="662" spans="1:6" x14ac:dyDescent="0.25">
      <c r="A662" s="1" t="s">
        <v>2719</v>
      </c>
      <c r="B662" s="1" t="s">
        <v>6276</v>
      </c>
      <c r="C662" s="1" t="s">
        <v>7124</v>
      </c>
      <c r="D662" s="1" t="s">
        <v>10551</v>
      </c>
      <c r="E662" s="1">
        <v>2.1</v>
      </c>
      <c r="F662" s="1">
        <v>2.1</v>
      </c>
    </row>
    <row r="663" spans="1:6" x14ac:dyDescent="0.25">
      <c r="A663" s="1" t="s">
        <v>2744</v>
      </c>
      <c r="B663" s="1" t="s">
        <v>6301</v>
      </c>
      <c r="C663" s="1" t="s">
        <v>7124</v>
      </c>
      <c r="D663" s="1" t="s">
        <v>10561</v>
      </c>
      <c r="E663" s="1">
        <v>2.1</v>
      </c>
      <c r="F663" s="1">
        <v>2.1</v>
      </c>
    </row>
    <row r="664" spans="1:6" x14ac:dyDescent="0.25">
      <c r="A664" s="1" t="s">
        <v>2770</v>
      </c>
      <c r="B664" s="1" t="s">
        <v>6327</v>
      </c>
      <c r="C664" s="1" t="s">
        <v>8347</v>
      </c>
      <c r="D664" s="1" t="s">
        <v>10575</v>
      </c>
      <c r="E664" s="1">
        <v>2.1</v>
      </c>
      <c r="F664" s="1">
        <v>2.1</v>
      </c>
    </row>
    <row r="665" spans="1:6" x14ac:dyDescent="0.25">
      <c r="A665" s="1" t="s">
        <v>2777</v>
      </c>
      <c r="B665" s="1" t="s">
        <v>6334</v>
      </c>
      <c r="C665" s="1" t="s">
        <v>7124</v>
      </c>
      <c r="D665" s="1" t="s">
        <v>10580</v>
      </c>
      <c r="E665" s="1">
        <v>2.1</v>
      </c>
      <c r="F665" s="1">
        <v>2.1</v>
      </c>
    </row>
    <row r="666" spans="1:6" x14ac:dyDescent="0.25">
      <c r="A666" s="1" t="s">
        <v>2786</v>
      </c>
      <c r="B666" s="1" t="s">
        <v>6343</v>
      </c>
      <c r="C666" s="1" t="s">
        <v>8357</v>
      </c>
      <c r="D666" s="1" t="s">
        <v>10583</v>
      </c>
      <c r="E666" s="1">
        <v>2.1</v>
      </c>
      <c r="F666" s="1">
        <v>2.1</v>
      </c>
    </row>
    <row r="667" spans="1:6" x14ac:dyDescent="0.25">
      <c r="A667" s="1" t="s">
        <v>2882</v>
      </c>
      <c r="B667" s="1" t="s">
        <v>6439</v>
      </c>
      <c r="C667" s="1" t="s">
        <v>8405</v>
      </c>
      <c r="D667" s="1" t="s">
        <v>10645</v>
      </c>
      <c r="E667" s="1">
        <v>2.1</v>
      </c>
      <c r="F667" s="1">
        <v>2.1</v>
      </c>
    </row>
    <row r="668" spans="1:6" x14ac:dyDescent="0.25">
      <c r="A668" s="1" t="s">
        <v>2955</v>
      </c>
      <c r="B668" s="1" t="s">
        <v>6512</v>
      </c>
      <c r="C668" s="1" t="s">
        <v>7124</v>
      </c>
      <c r="D668" s="1" t="s">
        <v>8933</v>
      </c>
      <c r="E668" s="1">
        <v>2.1</v>
      </c>
      <c r="F668" s="1">
        <v>2.1</v>
      </c>
    </row>
    <row r="669" spans="1:6" x14ac:dyDescent="0.25">
      <c r="A669" s="1" t="s">
        <v>14901</v>
      </c>
      <c r="B669" s="1" t="s">
        <v>15277</v>
      </c>
      <c r="C669" s="1" t="s">
        <v>14989</v>
      </c>
      <c r="D669" s="1" t="s">
        <v>15083</v>
      </c>
      <c r="E669" s="1">
        <v>2.1</v>
      </c>
      <c r="F669" s="1">
        <v>2.1</v>
      </c>
    </row>
    <row r="670" spans="1:6" x14ac:dyDescent="0.25">
      <c r="A670" s="1" t="s">
        <v>12127</v>
      </c>
      <c r="B670" s="1" t="s">
        <v>14579</v>
      </c>
      <c r="C670" s="1" t="s">
        <v>7124</v>
      </c>
      <c r="D670" s="1" t="s">
        <v>8925</v>
      </c>
      <c r="E670" s="1">
        <v>2.1</v>
      </c>
      <c r="F670" s="1">
        <v>2.1</v>
      </c>
    </row>
    <row r="671" spans="1:6" x14ac:dyDescent="0.25">
      <c r="A671" s="1" t="s">
        <v>3114</v>
      </c>
      <c r="B671" s="1" t="s">
        <v>6671</v>
      </c>
      <c r="C671" s="1" t="s">
        <v>8504</v>
      </c>
      <c r="D671" s="1" t="s">
        <v>10762</v>
      </c>
      <c r="E671" s="1">
        <v>2.1</v>
      </c>
      <c r="F671" s="1">
        <v>2.1</v>
      </c>
    </row>
    <row r="672" spans="1:6" x14ac:dyDescent="0.25">
      <c r="A672" s="1" t="s">
        <v>3122</v>
      </c>
      <c r="B672" s="1" t="s">
        <v>6679</v>
      </c>
      <c r="C672" s="1" t="s">
        <v>7124</v>
      </c>
      <c r="D672" s="1" t="s">
        <v>10765</v>
      </c>
      <c r="E672" s="1">
        <v>2.1</v>
      </c>
      <c r="F672" s="1">
        <v>2.1</v>
      </c>
    </row>
    <row r="673" spans="1:6" x14ac:dyDescent="0.25">
      <c r="A673" s="1" t="s">
        <v>3157</v>
      </c>
      <c r="B673" s="1" t="s">
        <v>6714</v>
      </c>
      <c r="C673" s="1" t="s">
        <v>7124</v>
      </c>
      <c r="D673" s="1" t="s">
        <v>10787</v>
      </c>
      <c r="E673" s="1">
        <v>2.1</v>
      </c>
      <c r="F673" s="1">
        <v>2.1</v>
      </c>
    </row>
    <row r="674" spans="1:6" x14ac:dyDescent="0.25">
      <c r="A674" s="1" t="s">
        <v>3224</v>
      </c>
      <c r="B674" s="1" t="s">
        <v>6781</v>
      </c>
      <c r="C674" s="1" t="s">
        <v>7124</v>
      </c>
      <c r="D674" s="1" t="s">
        <v>10825</v>
      </c>
      <c r="E674" s="1">
        <v>2.1</v>
      </c>
      <c r="F674" s="1">
        <v>2.1</v>
      </c>
    </row>
    <row r="675" spans="1:6" x14ac:dyDescent="0.25">
      <c r="A675" s="1" t="s">
        <v>12207</v>
      </c>
      <c r="B675" s="1" t="s">
        <v>14659</v>
      </c>
      <c r="C675" s="1" t="s">
        <v>7124</v>
      </c>
      <c r="D675" s="1" t="s">
        <v>9227</v>
      </c>
      <c r="E675" s="1">
        <v>2.1</v>
      </c>
      <c r="F675" s="1">
        <v>2.1</v>
      </c>
    </row>
    <row r="676" spans="1:6" x14ac:dyDescent="0.25">
      <c r="A676" s="1" t="s">
        <v>12226</v>
      </c>
      <c r="B676" s="1" t="s">
        <v>14678</v>
      </c>
      <c r="C676" s="1" t="s">
        <v>7124</v>
      </c>
      <c r="D676" s="1" t="s">
        <v>8925</v>
      </c>
      <c r="E676" s="1">
        <v>2.1</v>
      </c>
      <c r="F676" s="1">
        <v>2.1</v>
      </c>
    </row>
    <row r="677" spans="1:6" x14ac:dyDescent="0.25">
      <c r="A677" s="1" t="s">
        <v>3375</v>
      </c>
      <c r="B677" s="1" t="s">
        <v>6932</v>
      </c>
      <c r="C677" s="1" t="s">
        <v>7124</v>
      </c>
      <c r="D677" s="1" t="s">
        <v>8925</v>
      </c>
      <c r="E677" s="1">
        <v>2.1</v>
      </c>
      <c r="F677" s="1">
        <v>2.1</v>
      </c>
    </row>
    <row r="678" spans="1:6" x14ac:dyDescent="0.25">
      <c r="A678" s="1" t="s">
        <v>12250</v>
      </c>
      <c r="B678" s="1" t="s">
        <v>14702</v>
      </c>
      <c r="C678" s="1" t="s">
        <v>7124</v>
      </c>
      <c r="D678" s="1" t="s">
        <v>12919</v>
      </c>
      <c r="E678" s="1">
        <v>2.1</v>
      </c>
      <c r="F678" s="1">
        <v>2.1</v>
      </c>
    </row>
    <row r="679" spans="1:6" x14ac:dyDescent="0.25">
      <c r="A679" s="1" t="s">
        <v>142</v>
      </c>
      <c r="B679" s="1" t="s">
        <v>3699</v>
      </c>
      <c r="C679" s="1" t="s">
        <v>7124</v>
      </c>
      <c r="D679" s="1" t="s">
        <v>9015</v>
      </c>
      <c r="E679" s="1">
        <v>2.2000000000000002</v>
      </c>
      <c r="F679" s="1">
        <v>2.2000000000000002</v>
      </c>
    </row>
    <row r="680" spans="1:6" x14ac:dyDescent="0.25">
      <c r="A680" s="1" t="s">
        <v>174</v>
      </c>
      <c r="B680" s="1" t="s">
        <v>3731</v>
      </c>
      <c r="C680" s="1" t="s">
        <v>7124</v>
      </c>
      <c r="D680" s="1" t="s">
        <v>8925</v>
      </c>
      <c r="E680" s="1">
        <v>2.2000000000000002</v>
      </c>
      <c r="F680" s="1">
        <v>2.2000000000000002</v>
      </c>
    </row>
    <row r="681" spans="1:6" x14ac:dyDescent="0.25">
      <c r="A681" s="1" t="s">
        <v>192</v>
      </c>
      <c r="B681" s="1" t="s">
        <v>3749</v>
      </c>
      <c r="C681" s="1" t="s">
        <v>7124</v>
      </c>
      <c r="D681" s="1" t="s">
        <v>9054</v>
      </c>
      <c r="E681" s="1">
        <v>2.2000000000000002</v>
      </c>
      <c r="F681" s="1">
        <v>2.2000000000000002</v>
      </c>
    </row>
    <row r="682" spans="1:6" x14ac:dyDescent="0.25">
      <c r="A682" s="1" t="s">
        <v>254</v>
      </c>
      <c r="B682" s="1" t="s">
        <v>3811</v>
      </c>
      <c r="C682" s="1" t="s">
        <v>7240</v>
      </c>
      <c r="D682" s="1" t="s">
        <v>9094</v>
      </c>
      <c r="E682" s="1">
        <v>2.2000000000000002</v>
      </c>
      <c r="F682" s="1">
        <v>2.2000000000000002</v>
      </c>
    </row>
    <row r="683" spans="1:6" x14ac:dyDescent="0.25">
      <c r="A683" s="1" t="s">
        <v>391</v>
      </c>
      <c r="B683" s="1" t="s">
        <v>3948</v>
      </c>
      <c r="C683" s="1" t="s">
        <v>7124</v>
      </c>
      <c r="D683" s="1" t="s">
        <v>9179</v>
      </c>
      <c r="E683" s="1">
        <v>2.2000000000000002</v>
      </c>
      <c r="F683" s="1">
        <v>2.2000000000000002</v>
      </c>
    </row>
    <row r="684" spans="1:6" x14ac:dyDescent="0.25">
      <c r="A684" s="1" t="s">
        <v>14801</v>
      </c>
      <c r="B684" s="1" t="s">
        <v>15177</v>
      </c>
      <c r="C684" s="1" t="s">
        <v>7124</v>
      </c>
      <c r="D684" s="1" t="s">
        <v>15016</v>
      </c>
      <c r="E684" s="1">
        <v>2.2000000000000002</v>
      </c>
      <c r="F684" s="1">
        <v>2.2000000000000002</v>
      </c>
    </row>
    <row r="685" spans="1:6" x14ac:dyDescent="0.25">
      <c r="A685" s="1" t="s">
        <v>564</v>
      </c>
      <c r="B685" s="1" t="s">
        <v>4121</v>
      </c>
      <c r="C685" s="1" t="s">
        <v>7380</v>
      </c>
      <c r="D685" s="1" t="s">
        <v>9290</v>
      </c>
      <c r="E685" s="1">
        <v>2.2000000000000002</v>
      </c>
      <c r="F685" s="1">
        <v>2.2000000000000002</v>
      </c>
    </row>
    <row r="686" spans="1:6" x14ac:dyDescent="0.25">
      <c r="A686" s="1" t="s">
        <v>615</v>
      </c>
      <c r="B686" s="1" t="s">
        <v>4172</v>
      </c>
      <c r="C686" s="1" t="s">
        <v>7411</v>
      </c>
      <c r="D686" s="1" t="s">
        <v>9329</v>
      </c>
      <c r="E686" s="1">
        <v>2.2000000000000002</v>
      </c>
      <c r="F686" s="1">
        <v>2.2000000000000002</v>
      </c>
    </row>
    <row r="687" spans="1:6" x14ac:dyDescent="0.25">
      <c r="A687" s="1" t="s">
        <v>660</v>
      </c>
      <c r="B687" s="1" t="s">
        <v>4217</v>
      </c>
      <c r="C687" s="1" t="s">
        <v>7124</v>
      </c>
      <c r="D687" s="1" t="s">
        <v>9361</v>
      </c>
      <c r="E687" s="1">
        <v>2.2000000000000002</v>
      </c>
      <c r="F687" s="1">
        <v>2.2000000000000002</v>
      </c>
    </row>
    <row r="688" spans="1:6" x14ac:dyDescent="0.25">
      <c r="A688" s="1" t="s">
        <v>11281</v>
      </c>
      <c r="B688" s="1" t="s">
        <v>13733</v>
      </c>
      <c r="C688" s="1" t="s">
        <v>13116</v>
      </c>
      <c r="D688" s="1" t="s">
        <v>12459</v>
      </c>
      <c r="E688" s="1">
        <v>2.2000000000000002</v>
      </c>
      <c r="F688" s="1">
        <v>2.2000000000000002</v>
      </c>
    </row>
    <row r="689" spans="1:6" x14ac:dyDescent="0.25">
      <c r="A689" s="1" t="s">
        <v>11332</v>
      </c>
      <c r="B689" s="1" t="s">
        <v>13784</v>
      </c>
      <c r="C689" s="1" t="s">
        <v>7124</v>
      </c>
      <c r="D689" s="1" t="s">
        <v>8925</v>
      </c>
      <c r="E689" s="1">
        <v>2.2000000000000002</v>
      </c>
      <c r="F689" s="1">
        <v>2.2000000000000002</v>
      </c>
    </row>
    <row r="690" spans="1:6" x14ac:dyDescent="0.25">
      <c r="A690" s="1" t="s">
        <v>11380</v>
      </c>
      <c r="B690" s="1" t="s">
        <v>13832</v>
      </c>
      <c r="C690" s="1" t="s">
        <v>7124</v>
      </c>
      <c r="D690" s="1" t="s">
        <v>12508</v>
      </c>
      <c r="E690" s="1">
        <v>2.2000000000000002</v>
      </c>
      <c r="F690" s="1">
        <v>2.2000000000000002</v>
      </c>
    </row>
    <row r="691" spans="1:6" x14ac:dyDescent="0.25">
      <c r="A691" s="1" t="s">
        <v>945</v>
      </c>
      <c r="B691" s="1" t="s">
        <v>4502</v>
      </c>
      <c r="C691" s="1" t="s">
        <v>7124</v>
      </c>
      <c r="D691" s="1" t="s">
        <v>9538</v>
      </c>
      <c r="E691" s="1">
        <v>2.2000000000000002</v>
      </c>
      <c r="F691" s="1">
        <v>2.2000000000000002</v>
      </c>
    </row>
    <row r="692" spans="1:6" x14ac:dyDescent="0.25">
      <c r="A692" s="1" t="s">
        <v>1068</v>
      </c>
      <c r="B692" s="1" t="s">
        <v>4625</v>
      </c>
      <c r="C692" s="1" t="s">
        <v>7124</v>
      </c>
      <c r="D692" s="1" t="s">
        <v>8916</v>
      </c>
      <c r="E692" s="1">
        <v>2.2000000000000002</v>
      </c>
      <c r="F692" s="1">
        <v>2.2000000000000002</v>
      </c>
    </row>
    <row r="693" spans="1:6" x14ac:dyDescent="0.25">
      <c r="A693" s="1" t="s">
        <v>1155</v>
      </c>
      <c r="B693" s="1" t="s">
        <v>4712</v>
      </c>
      <c r="C693" s="1" t="s">
        <v>7639</v>
      </c>
      <c r="D693" s="1" t="s">
        <v>9651</v>
      </c>
      <c r="E693" s="1">
        <v>2.2000000000000002</v>
      </c>
      <c r="F693" s="1">
        <v>2.2000000000000002</v>
      </c>
    </row>
    <row r="694" spans="1:6" x14ac:dyDescent="0.25">
      <c r="A694" s="1" t="s">
        <v>11468</v>
      </c>
      <c r="B694" s="1" t="s">
        <v>13920</v>
      </c>
      <c r="C694" s="1" t="s">
        <v>13176</v>
      </c>
      <c r="D694" s="1" t="s">
        <v>12547</v>
      </c>
      <c r="E694" s="1">
        <v>2.2000000000000002</v>
      </c>
      <c r="F694" s="1">
        <v>2.2000000000000002</v>
      </c>
    </row>
    <row r="695" spans="1:6" x14ac:dyDescent="0.25">
      <c r="A695" s="1" t="s">
        <v>11483</v>
      </c>
      <c r="B695" s="1" t="s">
        <v>13935</v>
      </c>
      <c r="C695" s="1" t="s">
        <v>13183</v>
      </c>
      <c r="D695" s="1" t="s">
        <v>12554</v>
      </c>
      <c r="E695" s="1">
        <v>2.2000000000000002</v>
      </c>
      <c r="F695" s="1">
        <v>2.2000000000000002</v>
      </c>
    </row>
    <row r="696" spans="1:6" x14ac:dyDescent="0.25">
      <c r="A696" s="1" t="s">
        <v>1264</v>
      </c>
      <c r="B696" s="1" t="s">
        <v>4821</v>
      </c>
      <c r="C696" s="1" t="s">
        <v>7688</v>
      </c>
      <c r="D696" s="1" t="s">
        <v>9720</v>
      </c>
      <c r="E696" s="1">
        <v>2.2000000000000002</v>
      </c>
      <c r="F696" s="1">
        <v>2.2000000000000002</v>
      </c>
    </row>
    <row r="697" spans="1:6" x14ac:dyDescent="0.25">
      <c r="A697" s="1" t="s">
        <v>11505</v>
      </c>
      <c r="B697" s="1" t="s">
        <v>13957</v>
      </c>
      <c r="C697" s="1" t="s">
        <v>13193</v>
      </c>
      <c r="D697" s="1" t="s">
        <v>12568</v>
      </c>
      <c r="E697" s="1">
        <v>2.2000000000000002</v>
      </c>
      <c r="F697" s="1">
        <v>2.2000000000000002</v>
      </c>
    </row>
    <row r="698" spans="1:6" x14ac:dyDescent="0.25">
      <c r="A698" s="1" t="s">
        <v>1329</v>
      </c>
      <c r="B698" s="1" t="s">
        <v>4886</v>
      </c>
      <c r="C698" s="1" t="s">
        <v>7726</v>
      </c>
      <c r="D698" s="1" t="s">
        <v>9764</v>
      </c>
      <c r="E698" s="1">
        <v>2.2000000000000002</v>
      </c>
      <c r="F698" s="1">
        <v>2.2000000000000002</v>
      </c>
    </row>
    <row r="699" spans="1:6" x14ac:dyDescent="0.25">
      <c r="A699" s="1" t="s">
        <v>1400</v>
      </c>
      <c r="B699" s="1" t="s">
        <v>4957</v>
      </c>
      <c r="C699" s="1" t="s">
        <v>7759</v>
      </c>
      <c r="D699" s="1" t="s">
        <v>9793</v>
      </c>
      <c r="E699" s="1">
        <v>2.2000000000000002</v>
      </c>
      <c r="F699" s="1">
        <v>2.2000000000000002</v>
      </c>
    </row>
    <row r="700" spans="1:6" x14ac:dyDescent="0.25">
      <c r="A700" s="1" t="s">
        <v>14832</v>
      </c>
      <c r="B700" s="1" t="s">
        <v>15208</v>
      </c>
      <c r="C700" s="1" t="s">
        <v>7124</v>
      </c>
      <c r="D700" s="1" t="s">
        <v>9102</v>
      </c>
      <c r="E700" s="1">
        <v>2.2000000000000002</v>
      </c>
      <c r="F700" s="1">
        <v>2.2000000000000002</v>
      </c>
    </row>
    <row r="701" spans="1:6" x14ac:dyDescent="0.25">
      <c r="A701" s="1" t="s">
        <v>1463</v>
      </c>
      <c r="B701" s="1" t="s">
        <v>5020</v>
      </c>
      <c r="C701" s="1" t="s">
        <v>7124</v>
      </c>
      <c r="D701" s="1" t="s">
        <v>9826</v>
      </c>
      <c r="E701" s="1">
        <v>2.2000000000000002</v>
      </c>
      <c r="F701" s="1">
        <v>2.2000000000000002</v>
      </c>
    </row>
    <row r="702" spans="1:6" x14ac:dyDescent="0.25">
      <c r="A702" s="1" t="s">
        <v>11563</v>
      </c>
      <c r="B702" s="1" t="s">
        <v>14015</v>
      </c>
      <c r="C702" s="1" t="s">
        <v>7124</v>
      </c>
      <c r="D702" s="1" t="s">
        <v>8925</v>
      </c>
      <c r="E702" s="1">
        <v>2.2000000000000002</v>
      </c>
      <c r="F702" s="1">
        <v>2.2000000000000002</v>
      </c>
    </row>
    <row r="703" spans="1:6" x14ac:dyDescent="0.25">
      <c r="A703" s="1" t="s">
        <v>1575</v>
      </c>
      <c r="B703" s="1" t="s">
        <v>5132</v>
      </c>
      <c r="C703" s="1" t="s">
        <v>7124</v>
      </c>
      <c r="D703" s="1" t="s">
        <v>8925</v>
      </c>
      <c r="E703" s="1">
        <v>2.2000000000000002</v>
      </c>
      <c r="F703" s="1">
        <v>2.2000000000000002</v>
      </c>
    </row>
    <row r="704" spans="1:6" x14ac:dyDescent="0.25">
      <c r="A704" s="1" t="s">
        <v>14837</v>
      </c>
      <c r="B704" s="1" t="s">
        <v>15213</v>
      </c>
      <c r="C704" s="1" t="s">
        <v>7124</v>
      </c>
      <c r="D704" s="1" t="s">
        <v>15040</v>
      </c>
      <c r="E704" s="1">
        <v>2.2000000000000002</v>
      </c>
      <c r="F704" s="1">
        <v>2.2000000000000002</v>
      </c>
    </row>
    <row r="705" spans="1:6" x14ac:dyDescent="0.25">
      <c r="A705" s="1" t="s">
        <v>1700</v>
      </c>
      <c r="B705" s="1" t="s">
        <v>5257</v>
      </c>
      <c r="C705" s="1" t="s">
        <v>7124</v>
      </c>
      <c r="D705" s="1" t="s">
        <v>9961</v>
      </c>
      <c r="E705" s="1">
        <v>2.2000000000000002</v>
      </c>
      <c r="F705" s="1">
        <v>2.2000000000000002</v>
      </c>
    </row>
    <row r="706" spans="1:6" x14ac:dyDescent="0.25">
      <c r="A706" s="1" t="s">
        <v>11682</v>
      </c>
      <c r="B706" s="1" t="s">
        <v>14134</v>
      </c>
      <c r="C706" s="1" t="s">
        <v>13251</v>
      </c>
      <c r="D706" s="1" t="s">
        <v>12646</v>
      </c>
      <c r="E706" s="1">
        <v>2.2000000000000002</v>
      </c>
      <c r="F706" s="1">
        <v>2.2000000000000002</v>
      </c>
    </row>
    <row r="707" spans="1:6" x14ac:dyDescent="0.25">
      <c r="A707" s="1" t="s">
        <v>11689</v>
      </c>
      <c r="B707" s="1" t="s">
        <v>14141</v>
      </c>
      <c r="C707" s="1" t="s">
        <v>7124</v>
      </c>
      <c r="D707" s="1" t="s">
        <v>10840</v>
      </c>
      <c r="E707" s="1">
        <v>2.2000000000000002</v>
      </c>
      <c r="F707" s="1">
        <v>2.2000000000000002</v>
      </c>
    </row>
    <row r="708" spans="1:6" x14ac:dyDescent="0.25">
      <c r="A708" s="1" t="s">
        <v>2201</v>
      </c>
      <c r="B708" s="1" t="s">
        <v>5758</v>
      </c>
      <c r="C708" s="1" t="s">
        <v>8105</v>
      </c>
      <c r="D708" s="1" t="s">
        <v>10257</v>
      </c>
      <c r="E708" s="1">
        <v>2.2000000000000002</v>
      </c>
      <c r="F708" s="1">
        <v>2.2000000000000002</v>
      </c>
    </row>
    <row r="709" spans="1:6" x14ac:dyDescent="0.25">
      <c r="A709" s="1" t="s">
        <v>2245</v>
      </c>
      <c r="B709" s="1" t="s">
        <v>5802</v>
      </c>
      <c r="C709" s="1" t="s">
        <v>8125</v>
      </c>
      <c r="D709" s="1" t="s">
        <v>9846</v>
      </c>
      <c r="E709" s="1">
        <v>2.2000000000000002</v>
      </c>
      <c r="F709" s="1">
        <v>2.2000000000000002</v>
      </c>
    </row>
    <row r="710" spans="1:6" x14ac:dyDescent="0.25">
      <c r="A710" s="1" t="s">
        <v>11853</v>
      </c>
      <c r="B710" s="1" t="s">
        <v>14305</v>
      </c>
      <c r="C710" s="1" t="s">
        <v>7124</v>
      </c>
      <c r="D710" s="1" t="s">
        <v>8916</v>
      </c>
      <c r="E710" s="1">
        <v>2.2000000000000002</v>
      </c>
      <c r="F710" s="1">
        <v>2.2000000000000002</v>
      </c>
    </row>
    <row r="711" spans="1:6" x14ac:dyDescent="0.25">
      <c r="A711" s="1" t="s">
        <v>2371</v>
      </c>
      <c r="B711" s="1" t="s">
        <v>5928</v>
      </c>
      <c r="C711" s="1" t="s">
        <v>8185</v>
      </c>
      <c r="D711" s="1" t="s">
        <v>10352</v>
      </c>
      <c r="E711" s="1">
        <v>2.2000000000000002</v>
      </c>
      <c r="F711" s="1">
        <v>2.2000000000000002</v>
      </c>
    </row>
    <row r="712" spans="1:6" x14ac:dyDescent="0.25">
      <c r="A712" s="1" t="s">
        <v>2372</v>
      </c>
      <c r="B712" s="1" t="s">
        <v>5929</v>
      </c>
      <c r="C712" s="1" t="s">
        <v>8186</v>
      </c>
      <c r="D712" s="1" t="s">
        <v>10353</v>
      </c>
      <c r="E712" s="1">
        <v>2.2000000000000002</v>
      </c>
      <c r="F712" s="1">
        <v>2.2000000000000002</v>
      </c>
    </row>
    <row r="713" spans="1:6" x14ac:dyDescent="0.25">
      <c r="A713" s="1" t="s">
        <v>2387</v>
      </c>
      <c r="B713" s="1" t="s">
        <v>5944</v>
      </c>
      <c r="C713" s="1" t="s">
        <v>7124</v>
      </c>
      <c r="D713" s="1" t="s">
        <v>8916</v>
      </c>
      <c r="E713" s="1">
        <v>2.2000000000000002</v>
      </c>
      <c r="F713" s="1">
        <v>2.2000000000000002</v>
      </c>
    </row>
    <row r="714" spans="1:6" x14ac:dyDescent="0.25">
      <c r="A714" s="1" t="s">
        <v>14876</v>
      </c>
      <c r="B714" s="1" t="s">
        <v>15252</v>
      </c>
      <c r="C714" s="1" t="s">
        <v>14974</v>
      </c>
      <c r="D714" s="1" t="s">
        <v>15065</v>
      </c>
      <c r="E714" s="1">
        <v>2.2000000000000002</v>
      </c>
      <c r="F714" s="1">
        <v>2.2000000000000002</v>
      </c>
    </row>
    <row r="715" spans="1:6" x14ac:dyDescent="0.25">
      <c r="A715" s="1" t="s">
        <v>2476</v>
      </c>
      <c r="B715" s="1" t="s">
        <v>6033</v>
      </c>
      <c r="C715" s="1" t="s">
        <v>8232</v>
      </c>
      <c r="D715" s="1" t="s">
        <v>9040</v>
      </c>
      <c r="E715" s="1">
        <v>2.2000000000000002</v>
      </c>
      <c r="F715" s="1">
        <v>2.2000000000000002</v>
      </c>
    </row>
    <row r="716" spans="1:6" x14ac:dyDescent="0.25">
      <c r="A716" s="1" t="s">
        <v>11917</v>
      </c>
      <c r="B716" s="1" t="s">
        <v>14369</v>
      </c>
      <c r="C716" s="1" t="s">
        <v>7124</v>
      </c>
      <c r="D716" s="1" t="s">
        <v>9102</v>
      </c>
      <c r="E716" s="1">
        <v>2.2000000000000002</v>
      </c>
      <c r="F716" s="1">
        <v>2.2000000000000002</v>
      </c>
    </row>
    <row r="717" spans="1:6" x14ac:dyDescent="0.25">
      <c r="A717" s="1" t="s">
        <v>2505</v>
      </c>
      <c r="B717" s="1" t="s">
        <v>6062</v>
      </c>
      <c r="C717" s="1" t="s">
        <v>7124</v>
      </c>
      <c r="D717" s="1" t="s">
        <v>10427</v>
      </c>
      <c r="E717" s="1">
        <v>2.2000000000000002</v>
      </c>
      <c r="F717" s="1">
        <v>2.2000000000000002</v>
      </c>
    </row>
    <row r="718" spans="1:6" x14ac:dyDescent="0.25">
      <c r="A718" s="1" t="s">
        <v>2572</v>
      </c>
      <c r="B718" s="1" t="s">
        <v>6129</v>
      </c>
      <c r="C718" s="1" t="s">
        <v>8268</v>
      </c>
      <c r="D718" s="1" t="s">
        <v>10457</v>
      </c>
      <c r="E718" s="1">
        <v>2.2000000000000002</v>
      </c>
      <c r="F718" s="1">
        <v>2.2000000000000002</v>
      </c>
    </row>
    <row r="719" spans="1:6" x14ac:dyDescent="0.25">
      <c r="A719" s="1" t="s">
        <v>11972</v>
      </c>
      <c r="B719" s="1" t="s">
        <v>14424</v>
      </c>
      <c r="C719" s="1" t="s">
        <v>13355</v>
      </c>
      <c r="D719" s="1" t="s">
        <v>12792</v>
      </c>
      <c r="E719" s="1">
        <v>2.2000000000000002</v>
      </c>
      <c r="F719" s="1">
        <v>2.2000000000000002</v>
      </c>
    </row>
    <row r="720" spans="1:6" x14ac:dyDescent="0.25">
      <c r="A720" s="1" t="s">
        <v>11975</v>
      </c>
      <c r="B720" s="1" t="s">
        <v>14427</v>
      </c>
      <c r="C720" s="1" t="s">
        <v>7124</v>
      </c>
      <c r="D720" s="1" t="s">
        <v>8916</v>
      </c>
      <c r="E720" s="1">
        <v>2.2000000000000002</v>
      </c>
      <c r="F720" s="1">
        <v>2.2000000000000002</v>
      </c>
    </row>
    <row r="721" spans="1:6" x14ac:dyDescent="0.25">
      <c r="A721" s="1" t="s">
        <v>2677</v>
      </c>
      <c r="B721" s="1" t="s">
        <v>6234</v>
      </c>
      <c r="C721" s="1" t="s">
        <v>7350</v>
      </c>
      <c r="D721" s="1" t="s">
        <v>10527</v>
      </c>
      <c r="E721" s="1">
        <v>2.2000000000000002</v>
      </c>
      <c r="F721" s="1">
        <v>2.2000000000000002</v>
      </c>
    </row>
    <row r="722" spans="1:6" x14ac:dyDescent="0.25">
      <c r="A722" s="1" t="s">
        <v>11995</v>
      </c>
      <c r="B722" s="1" t="s">
        <v>14447</v>
      </c>
      <c r="C722" s="1" t="s">
        <v>7124</v>
      </c>
      <c r="D722" s="1" t="s">
        <v>9077</v>
      </c>
      <c r="E722" s="1">
        <v>2.2000000000000002</v>
      </c>
      <c r="F722" s="1">
        <v>2.2000000000000002</v>
      </c>
    </row>
    <row r="723" spans="1:6" x14ac:dyDescent="0.25">
      <c r="A723" s="1" t="s">
        <v>2813</v>
      </c>
      <c r="B723" s="1" t="s">
        <v>6370</v>
      </c>
      <c r="C723" s="1" t="s">
        <v>7124</v>
      </c>
      <c r="D723" s="1" t="s">
        <v>8916</v>
      </c>
      <c r="E723" s="1">
        <v>2.2000000000000002</v>
      </c>
      <c r="F723" s="1">
        <v>2.2000000000000002</v>
      </c>
    </row>
    <row r="724" spans="1:6" x14ac:dyDescent="0.25">
      <c r="A724" s="1" t="s">
        <v>2846</v>
      </c>
      <c r="B724" s="1" t="s">
        <v>6403</v>
      </c>
      <c r="C724" s="1" t="s">
        <v>7124</v>
      </c>
      <c r="D724" s="1" t="s">
        <v>10625</v>
      </c>
      <c r="E724" s="1">
        <v>2.2000000000000002</v>
      </c>
      <c r="F724" s="1">
        <v>2.2000000000000002</v>
      </c>
    </row>
    <row r="725" spans="1:6" x14ac:dyDescent="0.25">
      <c r="A725" s="1" t="s">
        <v>12103</v>
      </c>
      <c r="B725" s="1" t="s">
        <v>14555</v>
      </c>
      <c r="C725" s="1" t="s">
        <v>13390</v>
      </c>
      <c r="D725" s="1" t="s">
        <v>12849</v>
      </c>
      <c r="E725" s="1">
        <v>2.2000000000000002</v>
      </c>
      <c r="F725" s="1">
        <v>2.2000000000000002</v>
      </c>
    </row>
    <row r="726" spans="1:6" x14ac:dyDescent="0.25">
      <c r="A726" s="1" t="s">
        <v>2983</v>
      </c>
      <c r="B726" s="1" t="s">
        <v>6540</v>
      </c>
      <c r="C726" s="1" t="s">
        <v>8446</v>
      </c>
      <c r="D726" s="1" t="s">
        <v>10693</v>
      </c>
      <c r="E726" s="1">
        <v>2.2000000000000002</v>
      </c>
      <c r="F726" s="1">
        <v>2.2000000000000002</v>
      </c>
    </row>
    <row r="727" spans="1:6" x14ac:dyDescent="0.25">
      <c r="A727" s="1" t="s">
        <v>12126</v>
      </c>
      <c r="B727" s="1" t="s">
        <v>14578</v>
      </c>
      <c r="C727" s="1" t="s">
        <v>7124</v>
      </c>
      <c r="D727" s="1" t="s">
        <v>12859</v>
      </c>
      <c r="E727" s="1">
        <v>2.2000000000000002</v>
      </c>
      <c r="F727" s="1">
        <v>2.2000000000000002</v>
      </c>
    </row>
    <row r="728" spans="1:6" x14ac:dyDescent="0.25">
      <c r="A728" s="1" t="s">
        <v>3143</v>
      </c>
      <c r="B728" s="1" t="s">
        <v>6700</v>
      </c>
      <c r="C728" s="1" t="s">
        <v>7124</v>
      </c>
      <c r="D728" s="1" t="s">
        <v>10777</v>
      </c>
      <c r="E728" s="1">
        <v>2.2000000000000002</v>
      </c>
      <c r="F728" s="1">
        <v>2.2000000000000002</v>
      </c>
    </row>
    <row r="729" spans="1:6" x14ac:dyDescent="0.25">
      <c r="A729" s="1" t="s">
        <v>3185</v>
      </c>
      <c r="B729" s="1" t="s">
        <v>6742</v>
      </c>
      <c r="C729" s="1" t="s">
        <v>7124</v>
      </c>
      <c r="D729" s="1" t="s">
        <v>10804</v>
      </c>
      <c r="E729" s="1">
        <v>2.2000000000000002</v>
      </c>
      <c r="F729" s="1">
        <v>2.2000000000000002</v>
      </c>
    </row>
    <row r="730" spans="1:6" x14ac:dyDescent="0.25">
      <c r="A730" s="1" t="s">
        <v>12194</v>
      </c>
      <c r="B730" s="1" t="s">
        <v>14646</v>
      </c>
      <c r="C730" s="1" t="s">
        <v>7124</v>
      </c>
      <c r="D730" s="1" t="s">
        <v>12891</v>
      </c>
      <c r="E730" s="1">
        <v>2.2000000000000002</v>
      </c>
      <c r="F730" s="1">
        <v>2.2000000000000002</v>
      </c>
    </row>
    <row r="731" spans="1:6" x14ac:dyDescent="0.25">
      <c r="A731" s="1" t="s">
        <v>12209</v>
      </c>
      <c r="B731" s="1" t="s">
        <v>14661</v>
      </c>
      <c r="C731" s="1" t="s">
        <v>13427</v>
      </c>
      <c r="D731" s="1" t="s">
        <v>9099</v>
      </c>
      <c r="E731" s="1">
        <v>2.2000000000000002</v>
      </c>
      <c r="F731" s="1">
        <v>2.2000000000000002</v>
      </c>
    </row>
    <row r="732" spans="1:6" x14ac:dyDescent="0.25">
      <c r="A732" s="1" t="s">
        <v>3317</v>
      </c>
      <c r="B732" s="1" t="s">
        <v>6874</v>
      </c>
      <c r="C732" s="1" t="s">
        <v>7124</v>
      </c>
      <c r="D732" s="1" t="s">
        <v>9377</v>
      </c>
      <c r="E732" s="1">
        <v>2.2000000000000002</v>
      </c>
      <c r="F732" s="1">
        <v>2.2000000000000002</v>
      </c>
    </row>
    <row r="733" spans="1:6" x14ac:dyDescent="0.25">
      <c r="A733" s="1" t="s">
        <v>12296</v>
      </c>
      <c r="B733" s="1" t="s">
        <v>14748</v>
      </c>
      <c r="C733" s="1" t="s">
        <v>13463</v>
      </c>
      <c r="D733" s="1" t="s">
        <v>12948</v>
      </c>
      <c r="E733" s="1">
        <v>2.2000000000000002</v>
      </c>
      <c r="F733" s="1">
        <v>2.2000000000000002</v>
      </c>
    </row>
    <row r="734" spans="1:6" x14ac:dyDescent="0.25">
      <c r="A734" s="1" t="s">
        <v>48</v>
      </c>
      <c r="B734" s="1" t="s">
        <v>3605</v>
      </c>
      <c r="C734" s="1" t="s">
        <v>7142</v>
      </c>
      <c r="D734" s="1" t="s">
        <v>8944</v>
      </c>
      <c r="E734" s="1">
        <v>2.2999999999999998</v>
      </c>
      <c r="F734" s="1">
        <v>2.2999999999999998</v>
      </c>
    </row>
    <row r="735" spans="1:6" x14ac:dyDescent="0.25">
      <c r="A735" s="1" t="s">
        <v>11090</v>
      </c>
      <c r="B735" s="1" t="s">
        <v>13542</v>
      </c>
      <c r="C735" s="1" t="s">
        <v>13056</v>
      </c>
      <c r="D735" s="1" t="s">
        <v>12364</v>
      </c>
      <c r="E735" s="1">
        <v>2.2999999999999998</v>
      </c>
      <c r="F735" s="1">
        <v>2.2999999999999998</v>
      </c>
    </row>
    <row r="736" spans="1:6" x14ac:dyDescent="0.25">
      <c r="A736" s="1" t="s">
        <v>172</v>
      </c>
      <c r="B736" s="1" t="s">
        <v>3729</v>
      </c>
      <c r="C736" s="1" t="s">
        <v>7206</v>
      </c>
      <c r="D736" s="1" t="s">
        <v>9040</v>
      </c>
      <c r="E736" s="1">
        <v>2.2999999999999998</v>
      </c>
      <c r="F736" s="1">
        <v>2.2999999999999998</v>
      </c>
    </row>
    <row r="737" spans="1:6" x14ac:dyDescent="0.25">
      <c r="A737" s="1" t="s">
        <v>11111</v>
      </c>
      <c r="B737" s="1" t="s">
        <v>13563</v>
      </c>
      <c r="C737" s="1" t="s">
        <v>7124</v>
      </c>
      <c r="D737" s="1" t="s">
        <v>12372</v>
      </c>
      <c r="E737" s="1">
        <v>2.2999999999999998</v>
      </c>
      <c r="F737" s="1">
        <v>2.2999999999999998</v>
      </c>
    </row>
    <row r="738" spans="1:6" x14ac:dyDescent="0.25">
      <c r="A738" s="1" t="s">
        <v>11123</v>
      </c>
      <c r="B738" s="1" t="s">
        <v>13575</v>
      </c>
      <c r="C738" s="1" t="s">
        <v>7124</v>
      </c>
      <c r="D738" s="1" t="s">
        <v>12379</v>
      </c>
      <c r="E738" s="1">
        <v>2.2999999999999998</v>
      </c>
      <c r="F738" s="1">
        <v>2.2999999999999998</v>
      </c>
    </row>
    <row r="739" spans="1:6" x14ac:dyDescent="0.25">
      <c r="A739" s="1" t="s">
        <v>268</v>
      </c>
      <c r="B739" s="1" t="s">
        <v>3825</v>
      </c>
      <c r="C739" s="1" t="s">
        <v>7124</v>
      </c>
      <c r="D739" s="1" t="s">
        <v>9104</v>
      </c>
      <c r="E739" s="1">
        <v>2.2999999999999998</v>
      </c>
      <c r="F739" s="1">
        <v>2.2999999999999998</v>
      </c>
    </row>
    <row r="740" spans="1:6" x14ac:dyDescent="0.25">
      <c r="A740" s="1" t="s">
        <v>358</v>
      </c>
      <c r="B740" s="1" t="s">
        <v>3915</v>
      </c>
      <c r="C740" s="1" t="s">
        <v>7124</v>
      </c>
      <c r="D740" s="1" t="s">
        <v>9167</v>
      </c>
      <c r="E740" s="1">
        <v>2.2999999999999998</v>
      </c>
      <c r="F740" s="1">
        <v>2.2999999999999998</v>
      </c>
    </row>
    <row r="741" spans="1:6" x14ac:dyDescent="0.25">
      <c r="A741" s="1" t="s">
        <v>397</v>
      </c>
      <c r="B741" s="1" t="s">
        <v>3954</v>
      </c>
      <c r="C741" s="1" t="s">
        <v>7305</v>
      </c>
      <c r="D741" s="1" t="s">
        <v>9184</v>
      </c>
      <c r="E741" s="1">
        <v>2.2999999999999998</v>
      </c>
      <c r="F741" s="1">
        <v>2.2999999999999998</v>
      </c>
    </row>
    <row r="742" spans="1:6" x14ac:dyDescent="0.25">
      <c r="A742" s="1" t="s">
        <v>469</v>
      </c>
      <c r="B742" s="1" t="s">
        <v>4026</v>
      </c>
      <c r="C742" s="1" t="s">
        <v>7340</v>
      </c>
      <c r="D742" s="1" t="s">
        <v>9237</v>
      </c>
      <c r="E742" s="1">
        <v>2.2999999999999998</v>
      </c>
      <c r="F742" s="1">
        <v>2.2999999999999998</v>
      </c>
    </row>
    <row r="743" spans="1:6" x14ac:dyDescent="0.25">
      <c r="A743" s="1" t="s">
        <v>510</v>
      </c>
      <c r="B743" s="1" t="s">
        <v>4067</v>
      </c>
      <c r="C743" s="1" t="s">
        <v>7354</v>
      </c>
      <c r="D743" s="1" t="s">
        <v>9259</v>
      </c>
      <c r="E743" s="1">
        <v>2.2999999999999998</v>
      </c>
      <c r="F743" s="1">
        <v>2.2999999999999998</v>
      </c>
    </row>
    <row r="744" spans="1:6" x14ac:dyDescent="0.25">
      <c r="A744" s="1" t="s">
        <v>658</v>
      </c>
      <c r="B744" s="1" t="s">
        <v>4215</v>
      </c>
      <c r="C744" s="1" t="s">
        <v>7437</v>
      </c>
      <c r="D744" s="1" t="s">
        <v>9360</v>
      </c>
      <c r="E744" s="1">
        <v>2.2999999999999998</v>
      </c>
      <c r="F744" s="1">
        <v>2.2999999999999998</v>
      </c>
    </row>
    <row r="745" spans="1:6" x14ac:dyDescent="0.25">
      <c r="A745" s="1" t="s">
        <v>14810</v>
      </c>
      <c r="B745" s="1" t="s">
        <v>15186</v>
      </c>
      <c r="C745" s="1" t="s">
        <v>14939</v>
      </c>
      <c r="D745" s="1" t="s">
        <v>15022</v>
      </c>
      <c r="E745" s="1">
        <v>2.2999999999999998</v>
      </c>
      <c r="F745" s="1">
        <v>2.2999999999999998</v>
      </c>
    </row>
    <row r="746" spans="1:6" x14ac:dyDescent="0.25">
      <c r="A746" s="1" t="s">
        <v>857</v>
      </c>
      <c r="B746" s="1" t="s">
        <v>4414</v>
      </c>
      <c r="C746" s="1" t="s">
        <v>7124</v>
      </c>
      <c r="D746" s="1" t="s">
        <v>9485</v>
      </c>
      <c r="E746" s="1">
        <v>2.2999999999999998</v>
      </c>
      <c r="F746" s="1">
        <v>2.2999999999999998</v>
      </c>
    </row>
    <row r="747" spans="1:6" x14ac:dyDescent="0.25">
      <c r="A747" s="1" t="s">
        <v>11365</v>
      </c>
      <c r="B747" s="1" t="s">
        <v>13817</v>
      </c>
      <c r="C747" s="1" t="s">
        <v>7124</v>
      </c>
      <c r="D747" s="1" t="s">
        <v>8925</v>
      </c>
      <c r="E747" s="1">
        <v>2.2999999999999998</v>
      </c>
      <c r="F747" s="1">
        <v>2.2999999999999998</v>
      </c>
    </row>
    <row r="748" spans="1:6" x14ac:dyDescent="0.25">
      <c r="A748" s="1" t="s">
        <v>984</v>
      </c>
      <c r="B748" s="1" t="s">
        <v>4541</v>
      </c>
      <c r="C748" s="1" t="s">
        <v>7124</v>
      </c>
      <c r="D748" s="1" t="s">
        <v>8925</v>
      </c>
      <c r="E748" s="1">
        <v>2.2999999999999998</v>
      </c>
      <c r="F748" s="1">
        <v>2.2999999999999998</v>
      </c>
    </row>
    <row r="749" spans="1:6" x14ac:dyDescent="0.25">
      <c r="A749" s="1" t="s">
        <v>1013</v>
      </c>
      <c r="B749" s="1" t="s">
        <v>4570</v>
      </c>
      <c r="C749" s="1" t="s">
        <v>7124</v>
      </c>
      <c r="D749" s="1" t="s">
        <v>9177</v>
      </c>
      <c r="E749" s="1">
        <v>2.2999999999999998</v>
      </c>
      <c r="F749" s="1">
        <v>2.2999999999999998</v>
      </c>
    </row>
    <row r="750" spans="1:6" x14ac:dyDescent="0.25">
      <c r="A750" s="1" t="s">
        <v>11442</v>
      </c>
      <c r="B750" s="1" t="s">
        <v>13894</v>
      </c>
      <c r="C750" s="1" t="s">
        <v>7124</v>
      </c>
      <c r="D750" s="1" t="s">
        <v>12536</v>
      </c>
      <c r="E750" s="1">
        <v>2.2999999999999998</v>
      </c>
      <c r="F750" s="1">
        <v>2.2999999999999998</v>
      </c>
    </row>
    <row r="751" spans="1:6" x14ac:dyDescent="0.25">
      <c r="A751" s="1" t="s">
        <v>1166</v>
      </c>
      <c r="B751" s="1" t="s">
        <v>4723</v>
      </c>
      <c r="C751" s="1" t="s">
        <v>7646</v>
      </c>
      <c r="D751" s="1" t="s">
        <v>9660</v>
      </c>
      <c r="E751" s="1">
        <v>2.2999999999999998</v>
      </c>
      <c r="F751" s="1">
        <v>2.2999999999999998</v>
      </c>
    </row>
    <row r="752" spans="1:6" x14ac:dyDescent="0.25">
      <c r="A752" s="1" t="s">
        <v>1290</v>
      </c>
      <c r="B752" s="1" t="s">
        <v>4847</v>
      </c>
      <c r="C752" s="1" t="s">
        <v>7124</v>
      </c>
      <c r="D752" s="1" t="s">
        <v>8925</v>
      </c>
      <c r="E752" s="1">
        <v>2.2999999999999998</v>
      </c>
      <c r="F752" s="1">
        <v>2.2999999999999998</v>
      </c>
    </row>
    <row r="753" spans="1:6" x14ac:dyDescent="0.25">
      <c r="A753" s="1" t="s">
        <v>1305</v>
      </c>
      <c r="B753" s="1" t="s">
        <v>4862</v>
      </c>
      <c r="C753" s="1" t="s">
        <v>7714</v>
      </c>
      <c r="D753" s="1" t="s">
        <v>9751</v>
      </c>
      <c r="E753" s="1">
        <v>2.2999999999999998</v>
      </c>
      <c r="F753" s="1">
        <v>2.2999999999999998</v>
      </c>
    </row>
    <row r="754" spans="1:6" x14ac:dyDescent="0.25">
      <c r="A754" s="1" t="s">
        <v>1340</v>
      </c>
      <c r="B754" s="1" t="s">
        <v>4897</v>
      </c>
      <c r="C754" s="1" t="s">
        <v>7124</v>
      </c>
      <c r="D754" s="1" t="s">
        <v>8916</v>
      </c>
      <c r="E754" s="1">
        <v>2.2999999999999998</v>
      </c>
      <c r="F754" s="1">
        <v>2.2999999999999998</v>
      </c>
    </row>
    <row r="755" spans="1:6" x14ac:dyDescent="0.25">
      <c r="A755" s="1" t="s">
        <v>1480</v>
      </c>
      <c r="B755" s="1" t="s">
        <v>5037</v>
      </c>
      <c r="C755" s="1" t="s">
        <v>7786</v>
      </c>
      <c r="D755" s="1" t="s">
        <v>9838</v>
      </c>
      <c r="E755" s="1">
        <v>2.2999999999999998</v>
      </c>
      <c r="F755" s="1">
        <v>2.2999999999999998</v>
      </c>
    </row>
    <row r="756" spans="1:6" x14ac:dyDescent="0.25">
      <c r="A756" s="1" t="s">
        <v>1521</v>
      </c>
      <c r="B756" s="1" t="s">
        <v>5078</v>
      </c>
      <c r="C756" s="1" t="s">
        <v>7124</v>
      </c>
      <c r="D756" s="1" t="s">
        <v>9857</v>
      </c>
      <c r="E756" s="1">
        <v>2.2999999999999998</v>
      </c>
      <c r="F756" s="1">
        <v>2.2999999999999998</v>
      </c>
    </row>
    <row r="757" spans="1:6" x14ac:dyDescent="0.25">
      <c r="A757" s="1" t="s">
        <v>11595</v>
      </c>
      <c r="B757" s="1" t="s">
        <v>14047</v>
      </c>
      <c r="C757" s="1" t="s">
        <v>13226</v>
      </c>
      <c r="D757" s="1" t="s">
        <v>12611</v>
      </c>
      <c r="E757" s="1">
        <v>2.2999999999999998</v>
      </c>
      <c r="F757" s="1">
        <v>2.2999999999999998</v>
      </c>
    </row>
    <row r="758" spans="1:6" x14ac:dyDescent="0.25">
      <c r="A758" s="1" t="s">
        <v>1710</v>
      </c>
      <c r="B758" s="1" t="s">
        <v>5267</v>
      </c>
      <c r="C758" s="1" t="s">
        <v>7124</v>
      </c>
      <c r="D758" s="1" t="s">
        <v>8925</v>
      </c>
      <c r="E758" s="1">
        <v>2.2999999999999998</v>
      </c>
      <c r="F758" s="1">
        <v>2.2999999999999998</v>
      </c>
    </row>
    <row r="759" spans="1:6" x14ac:dyDescent="0.25">
      <c r="A759" s="1" t="s">
        <v>1735</v>
      </c>
      <c r="B759" s="1" t="s">
        <v>5292</v>
      </c>
      <c r="C759" s="1" t="s">
        <v>7124</v>
      </c>
      <c r="D759" s="1" t="s">
        <v>9984</v>
      </c>
      <c r="E759" s="1">
        <v>2.2999999999999998</v>
      </c>
      <c r="F759" s="1">
        <v>2.2999999999999998</v>
      </c>
    </row>
    <row r="760" spans="1:6" x14ac:dyDescent="0.25">
      <c r="A760" s="1" t="s">
        <v>11672</v>
      </c>
      <c r="B760" s="1" t="s">
        <v>14124</v>
      </c>
      <c r="C760" s="1" t="s">
        <v>7124</v>
      </c>
      <c r="D760" s="1" t="s">
        <v>8925</v>
      </c>
      <c r="E760" s="1">
        <v>2.2999999999999998</v>
      </c>
      <c r="F760" s="1">
        <v>2.2999999999999998</v>
      </c>
    </row>
    <row r="761" spans="1:6" x14ac:dyDescent="0.25">
      <c r="A761" s="1" t="s">
        <v>1858</v>
      </c>
      <c r="B761" s="1" t="s">
        <v>5415</v>
      </c>
      <c r="C761" s="1" t="s">
        <v>7124</v>
      </c>
      <c r="D761" s="1" t="s">
        <v>10061</v>
      </c>
      <c r="E761" s="1">
        <v>2.2999999999999998</v>
      </c>
      <c r="F761" s="1">
        <v>2.2999999999999998</v>
      </c>
    </row>
    <row r="762" spans="1:6" x14ac:dyDescent="0.25">
      <c r="A762" s="1" t="s">
        <v>1914</v>
      </c>
      <c r="B762" s="1" t="s">
        <v>5471</v>
      </c>
      <c r="C762" s="1" t="s">
        <v>7974</v>
      </c>
      <c r="D762" s="1" t="s">
        <v>10089</v>
      </c>
      <c r="E762" s="1">
        <v>2.2999999999999998</v>
      </c>
      <c r="F762" s="1">
        <v>2.2999999999999998</v>
      </c>
    </row>
    <row r="763" spans="1:6" x14ac:dyDescent="0.25">
      <c r="A763" s="1" t="s">
        <v>1919</v>
      </c>
      <c r="B763" s="1" t="s">
        <v>5476</v>
      </c>
      <c r="C763" s="1" t="s">
        <v>7977</v>
      </c>
      <c r="D763" s="1" t="s">
        <v>10093</v>
      </c>
      <c r="E763" s="1">
        <v>2.2999999999999998</v>
      </c>
      <c r="F763" s="1">
        <v>2.2999999999999998</v>
      </c>
    </row>
    <row r="764" spans="1:6" x14ac:dyDescent="0.25">
      <c r="A764" s="1" t="s">
        <v>2086</v>
      </c>
      <c r="B764" s="1" t="s">
        <v>5643</v>
      </c>
      <c r="C764" s="1" t="s">
        <v>8060</v>
      </c>
      <c r="D764" s="1" t="s">
        <v>9544</v>
      </c>
      <c r="E764" s="1">
        <v>2.2999999999999998</v>
      </c>
      <c r="F764" s="1">
        <v>2.2999999999999998</v>
      </c>
    </row>
    <row r="765" spans="1:6" x14ac:dyDescent="0.25">
      <c r="A765" s="1" t="s">
        <v>11780</v>
      </c>
      <c r="B765" s="1" t="s">
        <v>14232</v>
      </c>
      <c r="C765" s="1" t="s">
        <v>7124</v>
      </c>
      <c r="D765" s="1" t="s">
        <v>8925</v>
      </c>
      <c r="E765" s="1">
        <v>2.2999999999999998</v>
      </c>
      <c r="F765" s="1">
        <v>2.2999999999999998</v>
      </c>
    </row>
    <row r="766" spans="1:6" x14ac:dyDescent="0.25">
      <c r="A766" s="1" t="s">
        <v>2122</v>
      </c>
      <c r="B766" s="1" t="s">
        <v>5679</v>
      </c>
      <c r="C766" s="1" t="s">
        <v>7124</v>
      </c>
      <c r="D766" s="1" t="s">
        <v>10216</v>
      </c>
      <c r="E766" s="1">
        <v>2.2999999999999998</v>
      </c>
      <c r="F766" s="1">
        <v>2.2999999999999998</v>
      </c>
    </row>
    <row r="767" spans="1:6" x14ac:dyDescent="0.25">
      <c r="A767" s="1" t="s">
        <v>14870</v>
      </c>
      <c r="B767" s="1" t="s">
        <v>15246</v>
      </c>
      <c r="C767" s="1" t="s">
        <v>14971</v>
      </c>
      <c r="D767" s="1" t="s">
        <v>15063</v>
      </c>
      <c r="E767" s="1">
        <v>2.2999999999999998</v>
      </c>
      <c r="F767" s="1">
        <v>2.2999999999999998</v>
      </c>
    </row>
    <row r="768" spans="1:6" x14ac:dyDescent="0.25">
      <c r="A768" s="1" t="s">
        <v>2410</v>
      </c>
      <c r="B768" s="1" t="s">
        <v>5967</v>
      </c>
      <c r="C768" s="1" t="s">
        <v>7124</v>
      </c>
      <c r="D768" s="1" t="s">
        <v>9038</v>
      </c>
      <c r="E768" s="1">
        <v>2.2999999999999998</v>
      </c>
      <c r="F768" s="1">
        <v>2.2999999999999998</v>
      </c>
    </row>
    <row r="769" spans="1:6" x14ac:dyDescent="0.25">
      <c r="A769" s="1" t="s">
        <v>2449</v>
      </c>
      <c r="B769" s="1" t="s">
        <v>6006</v>
      </c>
      <c r="C769" s="1" t="s">
        <v>8221</v>
      </c>
      <c r="D769" s="1" t="s">
        <v>10396</v>
      </c>
      <c r="E769" s="1">
        <v>2.2999999999999998</v>
      </c>
      <c r="F769" s="1">
        <v>2.2999999999999998</v>
      </c>
    </row>
    <row r="770" spans="1:6" x14ac:dyDescent="0.25">
      <c r="A770" s="1" t="s">
        <v>2457</v>
      </c>
      <c r="B770" s="1" t="s">
        <v>6014</v>
      </c>
      <c r="C770" s="1" t="s">
        <v>8225</v>
      </c>
      <c r="D770" s="1" t="s">
        <v>10403</v>
      </c>
      <c r="E770" s="1">
        <v>2.2999999999999998</v>
      </c>
      <c r="F770" s="1">
        <v>2.2999999999999998</v>
      </c>
    </row>
    <row r="771" spans="1:6" x14ac:dyDescent="0.25">
      <c r="A771" s="1" t="s">
        <v>2481</v>
      </c>
      <c r="B771" s="1" t="s">
        <v>6038</v>
      </c>
      <c r="C771" s="1" t="s">
        <v>8234</v>
      </c>
      <c r="D771" s="1" t="s">
        <v>10415</v>
      </c>
      <c r="E771" s="1">
        <v>2.2999999999999998</v>
      </c>
      <c r="F771" s="1">
        <v>2.2999999999999998</v>
      </c>
    </row>
    <row r="772" spans="1:6" x14ac:dyDescent="0.25">
      <c r="A772" s="1" t="s">
        <v>2577</v>
      </c>
      <c r="B772" s="1" t="s">
        <v>6134</v>
      </c>
      <c r="C772" s="1" t="s">
        <v>8270</v>
      </c>
      <c r="D772" s="1" t="s">
        <v>10460</v>
      </c>
      <c r="E772" s="1">
        <v>2.2999999999999998</v>
      </c>
      <c r="F772" s="1">
        <v>2.2999999999999998</v>
      </c>
    </row>
    <row r="773" spans="1:6" x14ac:dyDescent="0.25">
      <c r="A773" s="1" t="s">
        <v>2672</v>
      </c>
      <c r="B773" s="1" t="s">
        <v>6229</v>
      </c>
      <c r="C773" s="1" t="s">
        <v>8314</v>
      </c>
      <c r="D773" s="1" t="s">
        <v>10523</v>
      </c>
      <c r="E773" s="1">
        <v>2.2999999999999998</v>
      </c>
      <c r="F773" s="1">
        <v>2.2999999999999998</v>
      </c>
    </row>
    <row r="774" spans="1:6" x14ac:dyDescent="0.25">
      <c r="A774" s="1" t="s">
        <v>2695</v>
      </c>
      <c r="B774" s="1" t="s">
        <v>6252</v>
      </c>
      <c r="C774" s="1" t="s">
        <v>7124</v>
      </c>
      <c r="D774" s="1" t="s">
        <v>8916</v>
      </c>
      <c r="E774" s="1">
        <v>2.2999999999999998</v>
      </c>
      <c r="F774" s="1">
        <v>2.2999999999999998</v>
      </c>
    </row>
    <row r="775" spans="1:6" x14ac:dyDescent="0.25">
      <c r="A775" s="1" t="s">
        <v>12030</v>
      </c>
      <c r="B775" s="1" t="s">
        <v>14482</v>
      </c>
      <c r="C775" s="1" t="s">
        <v>7124</v>
      </c>
      <c r="D775" s="1" t="s">
        <v>8925</v>
      </c>
      <c r="E775" s="1">
        <v>2.2999999999999998</v>
      </c>
      <c r="F775" s="1">
        <v>2.2999999999999998</v>
      </c>
    </row>
    <row r="776" spans="1:6" x14ac:dyDescent="0.25">
      <c r="A776" s="1" t="s">
        <v>2752</v>
      </c>
      <c r="B776" s="1" t="s">
        <v>6309</v>
      </c>
      <c r="C776" s="1" t="s">
        <v>7124</v>
      </c>
      <c r="D776" s="1" t="s">
        <v>8916</v>
      </c>
      <c r="E776" s="1">
        <v>2.2999999999999998</v>
      </c>
      <c r="F776" s="1">
        <v>2.2999999999999998</v>
      </c>
    </row>
    <row r="777" spans="1:6" x14ac:dyDescent="0.25">
      <c r="A777" s="1" t="s">
        <v>2817</v>
      </c>
      <c r="B777" s="1" t="s">
        <v>6374</v>
      </c>
      <c r="C777" s="1" t="s">
        <v>8371</v>
      </c>
      <c r="D777" s="1" t="s">
        <v>10600</v>
      </c>
      <c r="E777" s="1">
        <v>2.2999999999999998</v>
      </c>
      <c r="F777" s="1">
        <v>2.2999999999999998</v>
      </c>
    </row>
    <row r="778" spans="1:6" x14ac:dyDescent="0.25">
      <c r="A778" s="1" t="s">
        <v>12070</v>
      </c>
      <c r="B778" s="1" t="s">
        <v>14522</v>
      </c>
      <c r="C778" s="1" t="s">
        <v>7124</v>
      </c>
      <c r="D778" s="1" t="s">
        <v>9413</v>
      </c>
      <c r="E778" s="1">
        <v>2.2999999999999998</v>
      </c>
      <c r="F778" s="1">
        <v>2.2999999999999998</v>
      </c>
    </row>
    <row r="779" spans="1:6" x14ac:dyDescent="0.25">
      <c r="A779" s="1" t="s">
        <v>2923</v>
      </c>
      <c r="B779" s="1" t="s">
        <v>6480</v>
      </c>
      <c r="C779" s="1" t="s">
        <v>8419</v>
      </c>
      <c r="D779" s="1" t="s">
        <v>10664</v>
      </c>
      <c r="E779" s="1">
        <v>2.2999999999999998</v>
      </c>
      <c r="F779" s="1">
        <v>2.2999999999999998</v>
      </c>
    </row>
    <row r="780" spans="1:6" x14ac:dyDescent="0.25">
      <c r="A780" s="1" t="s">
        <v>2957</v>
      </c>
      <c r="B780" s="1" t="s">
        <v>6514</v>
      </c>
      <c r="C780" s="1" t="s">
        <v>8429</v>
      </c>
      <c r="D780" s="1" t="s">
        <v>10678</v>
      </c>
      <c r="E780" s="1">
        <v>2.2999999999999998</v>
      </c>
      <c r="F780" s="1">
        <v>2.2999999999999998</v>
      </c>
    </row>
    <row r="781" spans="1:6" x14ac:dyDescent="0.25">
      <c r="A781" s="1" t="s">
        <v>14897</v>
      </c>
      <c r="B781" s="1" t="s">
        <v>15273</v>
      </c>
      <c r="C781" s="1" t="s">
        <v>14987</v>
      </c>
      <c r="D781" s="1" t="s">
        <v>15080</v>
      </c>
      <c r="E781" s="1">
        <v>2.2999999999999998</v>
      </c>
      <c r="F781" s="1">
        <v>2.2999999999999998</v>
      </c>
    </row>
    <row r="782" spans="1:6" x14ac:dyDescent="0.25">
      <c r="A782" s="1" t="s">
        <v>2994</v>
      </c>
      <c r="B782" s="1" t="s">
        <v>6551</v>
      </c>
      <c r="C782" s="1" t="s">
        <v>7124</v>
      </c>
      <c r="D782" s="1" t="s">
        <v>8925</v>
      </c>
      <c r="E782" s="1">
        <v>2.2999999999999998</v>
      </c>
      <c r="F782" s="1">
        <v>2.2999999999999998</v>
      </c>
    </row>
    <row r="783" spans="1:6" x14ac:dyDescent="0.25">
      <c r="A783" s="1" t="s">
        <v>3059</v>
      </c>
      <c r="B783" s="1" t="s">
        <v>6616</v>
      </c>
      <c r="C783" s="1" t="s">
        <v>7124</v>
      </c>
      <c r="D783" s="1" t="s">
        <v>10499</v>
      </c>
      <c r="E783" s="1">
        <v>2.2999999999999998</v>
      </c>
      <c r="F783" s="1">
        <v>2.2999999999999998</v>
      </c>
    </row>
    <row r="784" spans="1:6" x14ac:dyDescent="0.25">
      <c r="A784" s="1" t="s">
        <v>12150</v>
      </c>
      <c r="B784" s="1" t="s">
        <v>14602</v>
      </c>
      <c r="C784" s="1" t="s">
        <v>7124</v>
      </c>
      <c r="D784" s="1" t="s">
        <v>8925</v>
      </c>
      <c r="E784" s="1" t="s">
        <v>8872</v>
      </c>
      <c r="F784" s="1">
        <v>2.2999999999999998</v>
      </c>
    </row>
    <row r="785" spans="1:6" x14ac:dyDescent="0.25">
      <c r="A785" s="1" t="s">
        <v>12193</v>
      </c>
      <c r="B785" s="1" t="s">
        <v>14645</v>
      </c>
      <c r="C785" s="1" t="s">
        <v>13423</v>
      </c>
      <c r="D785" s="1" t="s">
        <v>10088</v>
      </c>
      <c r="E785" s="1">
        <v>2.2999999999999998</v>
      </c>
      <c r="F785" s="1">
        <v>2.2999999999999998</v>
      </c>
    </row>
    <row r="786" spans="1:6" x14ac:dyDescent="0.25">
      <c r="A786" s="1" t="s">
        <v>3293</v>
      </c>
      <c r="B786" s="1" t="s">
        <v>6850</v>
      </c>
      <c r="C786" s="1" t="s">
        <v>8583</v>
      </c>
      <c r="D786" s="1" t="s">
        <v>10875</v>
      </c>
      <c r="E786" s="1">
        <v>2.2999999999999998</v>
      </c>
      <c r="F786" s="1">
        <v>2.2999999999999998</v>
      </c>
    </row>
    <row r="787" spans="1:6" x14ac:dyDescent="0.25">
      <c r="A787" s="1" t="s">
        <v>12231</v>
      </c>
      <c r="B787" s="1" t="s">
        <v>14683</v>
      </c>
      <c r="C787" s="1" t="s">
        <v>7124</v>
      </c>
      <c r="D787" s="1" t="s">
        <v>8925</v>
      </c>
      <c r="E787" s="1">
        <v>2.2999999999999998</v>
      </c>
      <c r="F787" s="1">
        <v>2.2999999999999998</v>
      </c>
    </row>
    <row r="788" spans="1:6" x14ac:dyDescent="0.25">
      <c r="A788" s="1" t="s">
        <v>3413</v>
      </c>
      <c r="B788" s="1" t="s">
        <v>6970</v>
      </c>
      <c r="C788" s="1" t="s">
        <v>8583</v>
      </c>
      <c r="D788" s="1" t="s">
        <v>10942</v>
      </c>
      <c r="E788" s="1">
        <v>2.2999999999999998</v>
      </c>
      <c r="F788" s="1">
        <v>2.2999999999999998</v>
      </c>
    </row>
    <row r="789" spans="1:6" x14ac:dyDescent="0.25">
      <c r="A789" s="1" t="s">
        <v>3417</v>
      </c>
      <c r="B789" s="1" t="s">
        <v>6974</v>
      </c>
      <c r="C789" s="1" t="s">
        <v>7124</v>
      </c>
      <c r="D789" s="1" t="s">
        <v>8925</v>
      </c>
      <c r="E789" s="1">
        <v>2.2999999999999998</v>
      </c>
      <c r="F789" s="1">
        <v>2.2999999999999998</v>
      </c>
    </row>
    <row r="790" spans="1:6" x14ac:dyDescent="0.25">
      <c r="A790" s="1" t="s">
        <v>6</v>
      </c>
      <c r="B790" s="1" t="s">
        <v>3563</v>
      </c>
      <c r="C790" s="1" t="s">
        <v>7120</v>
      </c>
      <c r="D790" s="1" t="s">
        <v>8909</v>
      </c>
      <c r="E790" s="1">
        <v>2.4</v>
      </c>
      <c r="F790" s="1">
        <v>2.4</v>
      </c>
    </row>
    <row r="791" spans="1:6" x14ac:dyDescent="0.25">
      <c r="A791" s="1" t="s">
        <v>21</v>
      </c>
      <c r="B791" s="1" t="s">
        <v>3578</v>
      </c>
      <c r="C791" s="1" t="s">
        <v>7124</v>
      </c>
      <c r="D791" s="1" t="s">
        <v>8922</v>
      </c>
      <c r="E791" s="1">
        <v>2.4</v>
      </c>
      <c r="F791" s="1">
        <v>2.4</v>
      </c>
    </row>
    <row r="792" spans="1:6" x14ac:dyDescent="0.25">
      <c r="A792" s="1" t="s">
        <v>155</v>
      </c>
      <c r="B792" s="1" t="s">
        <v>3712</v>
      </c>
      <c r="C792" s="1" t="s">
        <v>7196</v>
      </c>
      <c r="D792" s="1" t="s">
        <v>9026</v>
      </c>
      <c r="E792" s="1">
        <v>2.4</v>
      </c>
      <c r="F792" s="1">
        <v>2.4</v>
      </c>
    </row>
    <row r="793" spans="1:6" x14ac:dyDescent="0.25">
      <c r="A793" s="1" t="s">
        <v>11105</v>
      </c>
      <c r="B793" s="1" t="s">
        <v>13557</v>
      </c>
      <c r="C793" s="1" t="s">
        <v>13060</v>
      </c>
      <c r="D793" s="1" t="s">
        <v>12370</v>
      </c>
      <c r="E793" s="1">
        <v>2.4</v>
      </c>
      <c r="F793" s="1">
        <v>2.4</v>
      </c>
    </row>
    <row r="794" spans="1:6" x14ac:dyDescent="0.25">
      <c r="A794" s="1" t="s">
        <v>11120</v>
      </c>
      <c r="B794" s="1" t="s">
        <v>13572</v>
      </c>
      <c r="C794" s="1" t="s">
        <v>13063</v>
      </c>
      <c r="D794" s="1" t="s">
        <v>12378</v>
      </c>
      <c r="E794" s="1">
        <v>2.4</v>
      </c>
      <c r="F794" s="1">
        <v>2.4</v>
      </c>
    </row>
    <row r="795" spans="1:6" x14ac:dyDescent="0.25">
      <c r="A795" s="1" t="s">
        <v>11127</v>
      </c>
      <c r="B795" s="1" t="s">
        <v>13579</v>
      </c>
      <c r="C795" s="1" t="s">
        <v>13066</v>
      </c>
      <c r="D795" s="1" t="s">
        <v>12382</v>
      </c>
      <c r="E795" s="1">
        <v>2.4</v>
      </c>
      <c r="F795" s="1">
        <v>2.4</v>
      </c>
    </row>
    <row r="796" spans="1:6" x14ac:dyDescent="0.25">
      <c r="A796" s="1" t="s">
        <v>14798</v>
      </c>
      <c r="B796" s="1" t="s">
        <v>15174</v>
      </c>
      <c r="C796" s="1" t="s">
        <v>7124</v>
      </c>
      <c r="D796" s="1" t="s">
        <v>15015</v>
      </c>
      <c r="E796" s="1">
        <v>2.4</v>
      </c>
      <c r="F796" s="1">
        <v>2.4</v>
      </c>
    </row>
    <row r="797" spans="1:6" x14ac:dyDescent="0.25">
      <c r="A797" s="1" t="s">
        <v>574</v>
      </c>
      <c r="B797" s="1" t="s">
        <v>4131</v>
      </c>
      <c r="C797" s="1" t="s">
        <v>7385</v>
      </c>
      <c r="D797" s="1" t="s">
        <v>9296</v>
      </c>
      <c r="E797" s="1">
        <v>2.4</v>
      </c>
      <c r="F797" s="1">
        <v>2.4</v>
      </c>
    </row>
    <row r="798" spans="1:6" x14ac:dyDescent="0.25">
      <c r="A798" s="1" t="s">
        <v>11257</v>
      </c>
      <c r="B798" s="1" t="s">
        <v>13709</v>
      </c>
      <c r="C798" s="1" t="s">
        <v>7124</v>
      </c>
      <c r="D798" s="1" t="s">
        <v>12445</v>
      </c>
      <c r="E798" s="1">
        <v>2.4</v>
      </c>
      <c r="F798" s="1">
        <v>2.4</v>
      </c>
    </row>
    <row r="799" spans="1:6" x14ac:dyDescent="0.25">
      <c r="A799" s="1" t="s">
        <v>627</v>
      </c>
      <c r="B799" s="1" t="s">
        <v>4184</v>
      </c>
      <c r="C799" s="1" t="s">
        <v>7124</v>
      </c>
      <c r="D799" s="1" t="s">
        <v>9336</v>
      </c>
      <c r="E799" s="1">
        <v>2.4</v>
      </c>
      <c r="F799" s="1">
        <v>2.4</v>
      </c>
    </row>
    <row r="800" spans="1:6" x14ac:dyDescent="0.25">
      <c r="A800" s="1" t="s">
        <v>11288</v>
      </c>
      <c r="B800" s="1" t="s">
        <v>13740</v>
      </c>
      <c r="C800" s="1" t="s">
        <v>13119</v>
      </c>
      <c r="D800" s="1" t="s">
        <v>12463</v>
      </c>
      <c r="E800" s="1">
        <v>2.4</v>
      </c>
      <c r="F800" s="1">
        <v>2.4</v>
      </c>
    </row>
    <row r="801" spans="1:6" x14ac:dyDescent="0.25">
      <c r="A801" s="1" t="s">
        <v>724</v>
      </c>
      <c r="B801" s="1" t="s">
        <v>4281</v>
      </c>
      <c r="C801" s="1" t="s">
        <v>7464</v>
      </c>
      <c r="D801" s="1" t="s">
        <v>9401</v>
      </c>
      <c r="E801" s="1">
        <v>2.4</v>
      </c>
      <c r="F801" s="1">
        <v>2.4</v>
      </c>
    </row>
    <row r="802" spans="1:6" x14ac:dyDescent="0.25">
      <c r="A802" s="1" t="s">
        <v>11336</v>
      </c>
      <c r="B802" s="1" t="s">
        <v>13788</v>
      </c>
      <c r="C802" s="1" t="s">
        <v>13136</v>
      </c>
      <c r="D802" s="1" t="s">
        <v>12485</v>
      </c>
      <c r="E802" s="1">
        <v>2.4</v>
      </c>
      <c r="F802" s="1">
        <v>2.4</v>
      </c>
    </row>
    <row r="803" spans="1:6" x14ac:dyDescent="0.25">
      <c r="A803" s="1" t="s">
        <v>800</v>
      </c>
      <c r="B803" s="1" t="s">
        <v>4357</v>
      </c>
      <c r="C803" s="1" t="s">
        <v>7495</v>
      </c>
      <c r="D803" s="1" t="s">
        <v>9449</v>
      </c>
      <c r="E803" s="1">
        <v>2.4</v>
      </c>
      <c r="F803" s="1">
        <v>2.4</v>
      </c>
    </row>
    <row r="804" spans="1:6" x14ac:dyDescent="0.25">
      <c r="A804" s="1" t="s">
        <v>875</v>
      </c>
      <c r="B804" s="1" t="s">
        <v>4432</v>
      </c>
      <c r="C804" s="1" t="s">
        <v>7529</v>
      </c>
      <c r="D804" s="1" t="s">
        <v>9493</v>
      </c>
      <c r="E804" s="1">
        <v>2.4</v>
      </c>
      <c r="F804" s="1">
        <v>2.4</v>
      </c>
    </row>
    <row r="805" spans="1:6" x14ac:dyDescent="0.25">
      <c r="A805" s="1" t="s">
        <v>1008</v>
      </c>
      <c r="B805" s="1" t="s">
        <v>4565</v>
      </c>
      <c r="C805" s="1" t="s">
        <v>7589</v>
      </c>
      <c r="D805" s="1" t="s">
        <v>9578</v>
      </c>
      <c r="E805" s="1">
        <v>2.4</v>
      </c>
      <c r="F805" s="1">
        <v>2.4</v>
      </c>
    </row>
    <row r="806" spans="1:6" x14ac:dyDescent="0.25">
      <c r="A806" s="1" t="s">
        <v>1030</v>
      </c>
      <c r="B806" s="1" t="s">
        <v>4587</v>
      </c>
      <c r="C806" s="1" t="s">
        <v>7594</v>
      </c>
      <c r="D806" s="1" t="s">
        <v>9585</v>
      </c>
      <c r="E806" s="1">
        <v>2.4</v>
      </c>
      <c r="F806" s="1">
        <v>2.4</v>
      </c>
    </row>
    <row r="807" spans="1:6" x14ac:dyDescent="0.25">
      <c r="A807" s="1" t="s">
        <v>1052</v>
      </c>
      <c r="B807" s="1" t="s">
        <v>4609</v>
      </c>
      <c r="C807" s="1" t="s">
        <v>7124</v>
      </c>
      <c r="D807" s="1" t="s">
        <v>9597</v>
      </c>
      <c r="E807" s="1">
        <v>2.4</v>
      </c>
      <c r="F807" s="1">
        <v>2.4</v>
      </c>
    </row>
    <row r="808" spans="1:6" x14ac:dyDescent="0.25">
      <c r="A808" s="1" t="s">
        <v>1117</v>
      </c>
      <c r="B808" s="1" t="s">
        <v>4674</v>
      </c>
      <c r="C808" s="1" t="s">
        <v>7124</v>
      </c>
      <c r="D808" s="1" t="s">
        <v>9637</v>
      </c>
      <c r="E808" s="1">
        <v>2.4</v>
      </c>
      <c r="F808" s="1">
        <v>2.4</v>
      </c>
    </row>
    <row r="809" spans="1:6" x14ac:dyDescent="0.25">
      <c r="A809" s="1" t="s">
        <v>1160</v>
      </c>
      <c r="B809" s="1" t="s">
        <v>4717</v>
      </c>
      <c r="C809" s="1" t="s">
        <v>7642</v>
      </c>
      <c r="D809" s="1" t="s">
        <v>9655</v>
      </c>
      <c r="E809" s="1">
        <v>2.4</v>
      </c>
      <c r="F809" s="1">
        <v>2.4</v>
      </c>
    </row>
    <row r="810" spans="1:6" x14ac:dyDescent="0.25">
      <c r="A810" s="1" t="s">
        <v>1208</v>
      </c>
      <c r="B810" s="1" t="s">
        <v>4765</v>
      </c>
      <c r="C810" s="1" t="s">
        <v>7119</v>
      </c>
      <c r="D810" s="1" t="s">
        <v>8908</v>
      </c>
      <c r="E810" s="1">
        <v>2.4</v>
      </c>
      <c r="F810" s="1">
        <v>2.4</v>
      </c>
    </row>
    <row r="811" spans="1:6" x14ac:dyDescent="0.25">
      <c r="A811" s="1" t="s">
        <v>1256</v>
      </c>
      <c r="B811" s="1" t="s">
        <v>4813</v>
      </c>
      <c r="C811" s="1" t="s">
        <v>7682</v>
      </c>
      <c r="D811" s="1" t="s">
        <v>8933</v>
      </c>
      <c r="E811" s="1">
        <v>2.4</v>
      </c>
      <c r="F811" s="1">
        <v>2.4</v>
      </c>
    </row>
    <row r="812" spans="1:6" x14ac:dyDescent="0.25">
      <c r="A812" s="1" t="s">
        <v>1542</v>
      </c>
      <c r="B812" s="1" t="s">
        <v>5099</v>
      </c>
      <c r="C812" s="1" t="s">
        <v>7810</v>
      </c>
      <c r="D812" s="1" t="s">
        <v>9871</v>
      </c>
      <c r="E812" s="1">
        <v>2.4</v>
      </c>
      <c r="F812" s="1">
        <v>2.4</v>
      </c>
    </row>
    <row r="813" spans="1:6" x14ac:dyDescent="0.25">
      <c r="A813" s="1" t="s">
        <v>1587</v>
      </c>
      <c r="B813" s="1" t="s">
        <v>5144</v>
      </c>
      <c r="C813" s="1" t="s">
        <v>7824</v>
      </c>
      <c r="D813" s="1" t="s">
        <v>9894</v>
      </c>
      <c r="E813" s="1">
        <v>2.4</v>
      </c>
      <c r="F813" s="1">
        <v>2.4</v>
      </c>
    </row>
    <row r="814" spans="1:6" x14ac:dyDescent="0.25">
      <c r="A814" s="1" t="s">
        <v>1611</v>
      </c>
      <c r="B814" s="1" t="s">
        <v>5168</v>
      </c>
      <c r="C814" s="1" t="s">
        <v>7120</v>
      </c>
      <c r="D814" s="1" t="s">
        <v>8909</v>
      </c>
      <c r="E814" s="1">
        <v>2.4</v>
      </c>
      <c r="F814" s="1">
        <v>2.4</v>
      </c>
    </row>
    <row r="815" spans="1:6" x14ac:dyDescent="0.25">
      <c r="A815" s="1" t="s">
        <v>1644</v>
      </c>
      <c r="B815" s="1" t="s">
        <v>5201</v>
      </c>
      <c r="C815" s="1" t="s">
        <v>7124</v>
      </c>
      <c r="D815" s="1" t="s">
        <v>9077</v>
      </c>
      <c r="E815" s="1">
        <v>2.4</v>
      </c>
      <c r="F815" s="1">
        <v>2.4</v>
      </c>
    </row>
    <row r="816" spans="1:6" x14ac:dyDescent="0.25">
      <c r="A816" s="1" t="s">
        <v>1746</v>
      </c>
      <c r="B816" s="1" t="s">
        <v>5303</v>
      </c>
      <c r="C816" s="1" t="s">
        <v>7897</v>
      </c>
      <c r="D816" s="1" t="s">
        <v>9990</v>
      </c>
      <c r="E816" s="1">
        <v>2.4</v>
      </c>
      <c r="F816" s="1">
        <v>2.4</v>
      </c>
    </row>
    <row r="817" spans="1:6" x14ac:dyDescent="0.25">
      <c r="A817" s="1" t="s">
        <v>14843</v>
      </c>
      <c r="B817" s="1" t="s">
        <v>15219</v>
      </c>
      <c r="C817" s="1" t="s">
        <v>7124</v>
      </c>
      <c r="D817" s="1" t="s">
        <v>15044</v>
      </c>
      <c r="E817" s="1">
        <v>2.4</v>
      </c>
      <c r="F817" s="1">
        <v>2.4</v>
      </c>
    </row>
    <row r="818" spans="1:6" x14ac:dyDescent="0.25">
      <c r="A818" s="1" t="s">
        <v>1754</v>
      </c>
      <c r="B818" s="1" t="s">
        <v>5311</v>
      </c>
      <c r="C818" s="1" t="s">
        <v>7124</v>
      </c>
      <c r="D818" s="1" t="s">
        <v>9994</v>
      </c>
      <c r="E818" s="1">
        <v>2.4</v>
      </c>
      <c r="F818" s="1">
        <v>2.4</v>
      </c>
    </row>
    <row r="819" spans="1:6" x14ac:dyDescent="0.25">
      <c r="A819" s="1" t="s">
        <v>1940</v>
      </c>
      <c r="B819" s="1" t="s">
        <v>5497</v>
      </c>
      <c r="C819" s="1" t="s">
        <v>7988</v>
      </c>
      <c r="D819" s="1" t="s">
        <v>10107</v>
      </c>
      <c r="E819" s="1">
        <v>2.4</v>
      </c>
      <c r="F819" s="1">
        <v>2.4</v>
      </c>
    </row>
    <row r="820" spans="1:6" x14ac:dyDescent="0.25">
      <c r="A820" s="1" t="s">
        <v>1951</v>
      </c>
      <c r="B820" s="1" t="s">
        <v>5508</v>
      </c>
      <c r="C820" s="1" t="s">
        <v>7994</v>
      </c>
      <c r="D820" s="1" t="s">
        <v>10113</v>
      </c>
      <c r="E820" s="1">
        <v>2.4</v>
      </c>
      <c r="F820" s="1">
        <v>2.4</v>
      </c>
    </row>
    <row r="821" spans="1:6" x14ac:dyDescent="0.25">
      <c r="A821" s="1" t="s">
        <v>2084</v>
      </c>
      <c r="B821" s="1" t="s">
        <v>5641</v>
      </c>
      <c r="C821" s="1" t="s">
        <v>8059</v>
      </c>
      <c r="D821" s="1" t="s">
        <v>10194</v>
      </c>
      <c r="E821" s="1">
        <v>2.4</v>
      </c>
      <c r="F821" s="1">
        <v>2.4</v>
      </c>
    </row>
    <row r="822" spans="1:6" x14ac:dyDescent="0.25">
      <c r="A822" s="1" t="s">
        <v>11801</v>
      </c>
      <c r="B822" s="1" t="s">
        <v>14253</v>
      </c>
      <c r="C822" s="1" t="s">
        <v>7124</v>
      </c>
      <c r="D822" s="1" t="s">
        <v>12704</v>
      </c>
      <c r="E822" s="1">
        <v>2.4</v>
      </c>
      <c r="F822" s="1">
        <v>2.4</v>
      </c>
    </row>
    <row r="823" spans="1:6" x14ac:dyDescent="0.25">
      <c r="A823" s="1" t="s">
        <v>14862</v>
      </c>
      <c r="B823" s="1" t="s">
        <v>15238</v>
      </c>
      <c r="C823" s="1" t="s">
        <v>7124</v>
      </c>
      <c r="D823" s="1" t="s">
        <v>15055</v>
      </c>
      <c r="E823" s="1">
        <v>2.4</v>
      </c>
      <c r="F823" s="1">
        <v>2.4</v>
      </c>
    </row>
    <row r="824" spans="1:6" x14ac:dyDescent="0.25">
      <c r="A824" s="1" t="s">
        <v>2191</v>
      </c>
      <c r="B824" s="1" t="s">
        <v>5748</v>
      </c>
      <c r="C824" s="1" t="s">
        <v>7124</v>
      </c>
      <c r="D824" s="1" t="s">
        <v>8925</v>
      </c>
      <c r="E824" s="1">
        <v>2.4</v>
      </c>
      <c r="F824" s="1">
        <v>2.4</v>
      </c>
    </row>
    <row r="825" spans="1:6" x14ac:dyDescent="0.25">
      <c r="A825" s="1" t="s">
        <v>2333</v>
      </c>
      <c r="B825" s="1" t="s">
        <v>5890</v>
      </c>
      <c r="C825" s="1" t="s">
        <v>7124</v>
      </c>
      <c r="D825" s="1" t="s">
        <v>10329</v>
      </c>
      <c r="E825" s="1">
        <v>2.4</v>
      </c>
      <c r="F825" s="1">
        <v>2.4</v>
      </c>
    </row>
    <row r="826" spans="1:6" x14ac:dyDescent="0.25">
      <c r="A826" s="1" t="s">
        <v>2362</v>
      </c>
      <c r="B826" s="1" t="s">
        <v>5919</v>
      </c>
      <c r="C826" s="1" t="s">
        <v>7350</v>
      </c>
      <c r="D826" s="1" t="s">
        <v>10347</v>
      </c>
      <c r="E826" s="1">
        <v>2.4</v>
      </c>
      <c r="F826" s="1">
        <v>2.4</v>
      </c>
    </row>
    <row r="827" spans="1:6" x14ac:dyDescent="0.25">
      <c r="A827" s="1" t="s">
        <v>2549</v>
      </c>
      <c r="B827" s="1" t="s">
        <v>6106</v>
      </c>
      <c r="C827" s="1" t="s">
        <v>8261</v>
      </c>
      <c r="D827" s="1" t="s">
        <v>10452</v>
      </c>
      <c r="E827" s="1">
        <v>2.4</v>
      </c>
      <c r="F827" s="1">
        <v>2.4</v>
      </c>
    </row>
    <row r="828" spans="1:6" x14ac:dyDescent="0.25">
      <c r="A828" s="1" t="s">
        <v>2614</v>
      </c>
      <c r="B828" s="1" t="s">
        <v>6171</v>
      </c>
      <c r="C828" s="1" t="s">
        <v>7124</v>
      </c>
      <c r="D828" s="1" t="s">
        <v>8925</v>
      </c>
      <c r="E828" s="1">
        <v>2.4</v>
      </c>
      <c r="F828" s="1">
        <v>2.4</v>
      </c>
    </row>
    <row r="829" spans="1:6" x14ac:dyDescent="0.25">
      <c r="A829" s="1" t="s">
        <v>2662</v>
      </c>
      <c r="B829" s="1" t="s">
        <v>6219</v>
      </c>
      <c r="C829" s="1" t="s">
        <v>8307</v>
      </c>
      <c r="D829" s="1" t="s">
        <v>10515</v>
      </c>
      <c r="E829" s="1">
        <v>2.4</v>
      </c>
      <c r="F829" s="1">
        <v>2.4</v>
      </c>
    </row>
    <row r="830" spans="1:6" x14ac:dyDescent="0.25">
      <c r="A830" s="1" t="s">
        <v>2664</v>
      </c>
      <c r="B830" s="1" t="s">
        <v>6221</v>
      </c>
      <c r="C830" s="1" t="s">
        <v>8309</v>
      </c>
      <c r="D830" s="1" t="s">
        <v>10517</v>
      </c>
      <c r="E830" s="1">
        <v>2.4</v>
      </c>
      <c r="F830" s="1">
        <v>2.4</v>
      </c>
    </row>
    <row r="831" spans="1:6" x14ac:dyDescent="0.25">
      <c r="A831" s="1" t="s">
        <v>11997</v>
      </c>
      <c r="B831" s="1" t="s">
        <v>14449</v>
      </c>
      <c r="C831" s="1" t="s">
        <v>7124</v>
      </c>
      <c r="D831" s="1" t="s">
        <v>8916</v>
      </c>
      <c r="E831" s="1">
        <v>2.4</v>
      </c>
      <c r="F831" s="1">
        <v>2.4</v>
      </c>
    </row>
    <row r="832" spans="1:6" x14ac:dyDescent="0.25">
      <c r="A832" s="1" t="s">
        <v>2694</v>
      </c>
      <c r="B832" s="1" t="s">
        <v>6251</v>
      </c>
      <c r="C832" s="1" t="s">
        <v>8325</v>
      </c>
      <c r="D832" s="1" t="s">
        <v>10535</v>
      </c>
      <c r="E832" s="1">
        <v>2.4</v>
      </c>
      <c r="F832" s="1">
        <v>2.4</v>
      </c>
    </row>
    <row r="833" spans="1:6" x14ac:dyDescent="0.25">
      <c r="A833" s="1" t="s">
        <v>2708</v>
      </c>
      <c r="B833" s="1" t="s">
        <v>6265</v>
      </c>
      <c r="C833" s="1" t="s">
        <v>8330</v>
      </c>
      <c r="D833" s="1" t="s">
        <v>10543</v>
      </c>
      <c r="E833" s="1">
        <v>2.4</v>
      </c>
      <c r="F833" s="1">
        <v>2.4</v>
      </c>
    </row>
    <row r="834" spans="1:6" x14ac:dyDescent="0.25">
      <c r="A834" s="1" t="s">
        <v>2788</v>
      </c>
      <c r="B834" s="1" t="s">
        <v>6345</v>
      </c>
      <c r="C834" s="1" t="s">
        <v>7124</v>
      </c>
      <c r="D834" s="1" t="s">
        <v>10585</v>
      </c>
      <c r="E834" s="1">
        <v>2.4</v>
      </c>
      <c r="F834" s="1">
        <v>2.4</v>
      </c>
    </row>
    <row r="835" spans="1:6" x14ac:dyDescent="0.25">
      <c r="A835" s="1" t="s">
        <v>2903</v>
      </c>
      <c r="B835" s="1" t="s">
        <v>6460</v>
      </c>
      <c r="C835" s="1" t="s">
        <v>8410</v>
      </c>
      <c r="D835" s="1" t="s">
        <v>10653</v>
      </c>
      <c r="E835" s="1">
        <v>2.4</v>
      </c>
      <c r="F835" s="1">
        <v>2.4</v>
      </c>
    </row>
    <row r="836" spans="1:6" x14ac:dyDescent="0.25">
      <c r="A836" s="1" t="s">
        <v>2979</v>
      </c>
      <c r="B836" s="1" t="s">
        <v>6536</v>
      </c>
      <c r="C836" s="1" t="s">
        <v>8443</v>
      </c>
      <c r="D836" s="1" t="s">
        <v>10690</v>
      </c>
      <c r="E836" s="1">
        <v>2.4</v>
      </c>
      <c r="F836" s="1">
        <v>2.4</v>
      </c>
    </row>
    <row r="837" spans="1:6" x14ac:dyDescent="0.25">
      <c r="A837" s="1" t="s">
        <v>12138</v>
      </c>
      <c r="B837" s="1" t="s">
        <v>14590</v>
      </c>
      <c r="C837" s="1" t="s">
        <v>7124</v>
      </c>
      <c r="D837" s="1" t="s">
        <v>8982</v>
      </c>
      <c r="E837" s="1">
        <v>2.4</v>
      </c>
      <c r="F837" s="1">
        <v>2.4</v>
      </c>
    </row>
    <row r="838" spans="1:6" x14ac:dyDescent="0.25">
      <c r="A838" s="1" t="s">
        <v>3275</v>
      </c>
      <c r="B838" s="1" t="s">
        <v>6832</v>
      </c>
      <c r="C838" s="1" t="s">
        <v>8577</v>
      </c>
      <c r="D838" s="1" t="s">
        <v>10860</v>
      </c>
      <c r="E838" s="1">
        <v>2.4</v>
      </c>
      <c r="F838" s="1">
        <v>2.4</v>
      </c>
    </row>
    <row r="839" spans="1:6" x14ac:dyDescent="0.25">
      <c r="A839" s="1" t="s">
        <v>12240</v>
      </c>
      <c r="B839" s="1" t="s">
        <v>14692</v>
      </c>
      <c r="C839" s="1" t="s">
        <v>7124</v>
      </c>
      <c r="D839" s="1" t="s">
        <v>8916</v>
      </c>
      <c r="E839" s="1">
        <v>2.4</v>
      </c>
      <c r="F839" s="1">
        <v>2.4</v>
      </c>
    </row>
    <row r="840" spans="1:6" x14ac:dyDescent="0.25">
      <c r="A840" s="1" t="s">
        <v>12246</v>
      </c>
      <c r="B840" s="1" t="s">
        <v>14698</v>
      </c>
      <c r="C840" s="1" t="s">
        <v>7124</v>
      </c>
      <c r="D840" s="1" t="s">
        <v>10624</v>
      </c>
      <c r="E840" s="1">
        <v>2.4</v>
      </c>
      <c r="F840" s="1">
        <v>2.4</v>
      </c>
    </row>
    <row r="841" spans="1:6" x14ac:dyDescent="0.25">
      <c r="A841" s="1" t="s">
        <v>12254</v>
      </c>
      <c r="B841" s="1" t="s">
        <v>14706</v>
      </c>
      <c r="C841" s="1" t="s">
        <v>13448</v>
      </c>
      <c r="D841" s="1" t="s">
        <v>12923</v>
      </c>
      <c r="E841" s="1">
        <v>2.4</v>
      </c>
      <c r="F841" s="1">
        <v>2.4</v>
      </c>
    </row>
    <row r="842" spans="1:6" x14ac:dyDescent="0.25">
      <c r="A842" s="1" t="s">
        <v>3497</v>
      </c>
      <c r="B842" s="1" t="s">
        <v>7054</v>
      </c>
      <c r="C842" s="1" t="s">
        <v>8669</v>
      </c>
      <c r="D842" s="1" t="s">
        <v>10993</v>
      </c>
      <c r="E842" s="1">
        <v>2.4</v>
      </c>
      <c r="F842" s="1">
        <v>2.4</v>
      </c>
    </row>
    <row r="843" spans="1:6" x14ac:dyDescent="0.25">
      <c r="A843" s="1" t="s">
        <v>3535</v>
      </c>
      <c r="B843" s="1" t="s">
        <v>7092</v>
      </c>
      <c r="C843" s="1" t="s">
        <v>7124</v>
      </c>
      <c r="D843" s="1" t="s">
        <v>8925</v>
      </c>
      <c r="E843" s="1">
        <v>2.4</v>
      </c>
      <c r="F843" s="1">
        <v>2.4</v>
      </c>
    </row>
    <row r="844" spans="1:6" x14ac:dyDescent="0.25">
      <c r="A844" s="1" t="s">
        <v>11040</v>
      </c>
      <c r="B844" s="1" t="s">
        <v>13492</v>
      </c>
      <c r="C844" s="1" t="s">
        <v>13038</v>
      </c>
      <c r="D844" s="1" t="s">
        <v>12338</v>
      </c>
      <c r="E844" s="1">
        <v>2.5</v>
      </c>
      <c r="F844" s="1">
        <v>2.5</v>
      </c>
    </row>
    <row r="845" spans="1:6" x14ac:dyDescent="0.25">
      <c r="A845" s="1" t="s">
        <v>151</v>
      </c>
      <c r="B845" s="1" t="s">
        <v>3708</v>
      </c>
      <c r="C845" s="1" t="s">
        <v>7124</v>
      </c>
      <c r="D845" s="1" t="s">
        <v>9023</v>
      </c>
      <c r="E845" s="1">
        <v>2.5</v>
      </c>
      <c r="F845" s="1">
        <v>2.5</v>
      </c>
    </row>
    <row r="846" spans="1:6" x14ac:dyDescent="0.25">
      <c r="A846" s="1" t="s">
        <v>284</v>
      </c>
      <c r="B846" s="1" t="s">
        <v>3841</v>
      </c>
      <c r="C846" s="1" t="s">
        <v>7255</v>
      </c>
      <c r="D846" s="1" t="s">
        <v>9116</v>
      </c>
      <c r="E846" s="1">
        <v>2.5</v>
      </c>
      <c r="F846" s="1">
        <v>2.5</v>
      </c>
    </row>
    <row r="847" spans="1:6" x14ac:dyDescent="0.25">
      <c r="A847" s="1" t="s">
        <v>303</v>
      </c>
      <c r="B847" s="1" t="s">
        <v>3860</v>
      </c>
      <c r="C847" s="1" t="s">
        <v>7124</v>
      </c>
      <c r="D847" s="1" t="s">
        <v>9127</v>
      </c>
      <c r="E847" s="1">
        <v>2.5</v>
      </c>
      <c r="F847" s="1">
        <v>2.5</v>
      </c>
    </row>
    <row r="848" spans="1:6" x14ac:dyDescent="0.25">
      <c r="A848" s="1" t="s">
        <v>303</v>
      </c>
      <c r="B848" s="1" t="s">
        <v>3860</v>
      </c>
      <c r="C848" s="1" t="s">
        <v>7124</v>
      </c>
      <c r="D848" s="1" t="s">
        <v>9127</v>
      </c>
      <c r="E848" s="1">
        <v>2.5</v>
      </c>
      <c r="F848" s="1">
        <v>2.5</v>
      </c>
    </row>
    <row r="849" spans="1:6" x14ac:dyDescent="0.25">
      <c r="A849" s="1" t="s">
        <v>320</v>
      </c>
      <c r="B849" s="1" t="s">
        <v>3877</v>
      </c>
      <c r="C849" s="1" t="s">
        <v>7270</v>
      </c>
      <c r="D849" s="1" t="s">
        <v>9140</v>
      </c>
      <c r="E849" s="1">
        <v>2.5</v>
      </c>
      <c r="F849" s="1">
        <v>2.5</v>
      </c>
    </row>
    <row r="850" spans="1:6" x14ac:dyDescent="0.25">
      <c r="A850" s="1" t="s">
        <v>11218</v>
      </c>
      <c r="B850" s="1" t="s">
        <v>13670</v>
      </c>
      <c r="C850" s="1" t="s">
        <v>7124</v>
      </c>
      <c r="D850" s="1" t="s">
        <v>9038</v>
      </c>
      <c r="E850" s="1">
        <v>2.5</v>
      </c>
      <c r="F850" s="1">
        <v>2.5</v>
      </c>
    </row>
    <row r="851" spans="1:6" x14ac:dyDescent="0.25">
      <c r="A851" s="1" t="s">
        <v>507</v>
      </c>
      <c r="B851" s="1" t="s">
        <v>4064</v>
      </c>
      <c r="C851" s="1" t="s">
        <v>7353</v>
      </c>
      <c r="D851" s="1" t="s">
        <v>9258</v>
      </c>
      <c r="E851" s="1">
        <v>2.5</v>
      </c>
      <c r="F851" s="1">
        <v>2.5</v>
      </c>
    </row>
    <row r="852" spans="1:6" x14ac:dyDescent="0.25">
      <c r="A852" s="1" t="s">
        <v>589</v>
      </c>
      <c r="B852" s="1" t="s">
        <v>4146</v>
      </c>
      <c r="C852" s="1" t="s">
        <v>7397</v>
      </c>
      <c r="D852" s="1" t="s">
        <v>9310</v>
      </c>
      <c r="E852" s="1">
        <v>2.5</v>
      </c>
      <c r="F852" s="1">
        <v>2.5</v>
      </c>
    </row>
    <row r="853" spans="1:6" x14ac:dyDescent="0.25">
      <c r="A853" s="1" t="s">
        <v>11243</v>
      </c>
      <c r="B853" s="1" t="s">
        <v>13695</v>
      </c>
      <c r="C853" s="1" t="s">
        <v>7124</v>
      </c>
      <c r="D853" s="1" t="s">
        <v>12438</v>
      </c>
      <c r="E853" s="1">
        <v>2.5</v>
      </c>
      <c r="F853" s="1">
        <v>2.5</v>
      </c>
    </row>
    <row r="854" spans="1:6" x14ac:dyDescent="0.25">
      <c r="A854" s="1" t="s">
        <v>613</v>
      </c>
      <c r="B854" s="1" t="s">
        <v>4170</v>
      </c>
      <c r="C854" s="1" t="s">
        <v>7410</v>
      </c>
      <c r="D854" s="1" t="s">
        <v>9328</v>
      </c>
      <c r="E854" s="1">
        <v>2.5</v>
      </c>
      <c r="F854" s="1">
        <v>2.5</v>
      </c>
    </row>
    <row r="855" spans="1:6" x14ac:dyDescent="0.25">
      <c r="A855" s="1" t="s">
        <v>11339</v>
      </c>
      <c r="B855" s="1" t="s">
        <v>13791</v>
      </c>
      <c r="C855" s="1" t="s">
        <v>13138</v>
      </c>
      <c r="D855" s="1" t="s">
        <v>12486</v>
      </c>
      <c r="E855" s="1">
        <v>2.5</v>
      </c>
      <c r="F855" s="1">
        <v>2.5</v>
      </c>
    </row>
    <row r="856" spans="1:6" x14ac:dyDescent="0.25">
      <c r="A856" s="1" t="s">
        <v>818</v>
      </c>
      <c r="B856" s="1" t="s">
        <v>4375</v>
      </c>
      <c r="C856" s="1" t="s">
        <v>7124</v>
      </c>
      <c r="D856" s="1" t="s">
        <v>8925</v>
      </c>
      <c r="E856" s="1">
        <v>2.5</v>
      </c>
      <c r="F856" s="1">
        <v>2.5</v>
      </c>
    </row>
    <row r="857" spans="1:6" x14ac:dyDescent="0.25">
      <c r="A857" s="1" t="s">
        <v>944</v>
      </c>
      <c r="B857" s="1" t="s">
        <v>4501</v>
      </c>
      <c r="C857" s="1" t="s">
        <v>7124</v>
      </c>
      <c r="D857" s="1" t="s">
        <v>8961</v>
      </c>
      <c r="E857" s="1">
        <v>2.5</v>
      </c>
      <c r="F857" s="1">
        <v>2.5</v>
      </c>
    </row>
    <row r="858" spans="1:6" x14ac:dyDescent="0.25">
      <c r="A858" s="1" t="s">
        <v>970</v>
      </c>
      <c r="B858" s="1" t="s">
        <v>4527</v>
      </c>
      <c r="C858" s="1" t="s">
        <v>7574</v>
      </c>
      <c r="D858" s="1" t="s">
        <v>9553</v>
      </c>
      <c r="E858" s="1">
        <v>2.5</v>
      </c>
      <c r="F858" s="1">
        <v>2.5</v>
      </c>
    </row>
    <row r="859" spans="1:6" x14ac:dyDescent="0.25">
      <c r="A859" s="1" t="s">
        <v>1111</v>
      </c>
      <c r="B859" s="1" t="s">
        <v>4668</v>
      </c>
      <c r="C859" s="1" t="s">
        <v>7624</v>
      </c>
      <c r="D859" s="1" t="s">
        <v>9633</v>
      </c>
      <c r="E859" s="1">
        <v>2.5</v>
      </c>
      <c r="F859" s="1">
        <v>2.5</v>
      </c>
    </row>
    <row r="860" spans="1:6" x14ac:dyDescent="0.25">
      <c r="A860" s="1" t="s">
        <v>1173</v>
      </c>
      <c r="B860" s="1" t="s">
        <v>4730</v>
      </c>
      <c r="C860" s="1" t="s">
        <v>7124</v>
      </c>
      <c r="D860" s="1" t="s">
        <v>9664</v>
      </c>
      <c r="E860" s="1">
        <v>2.5</v>
      </c>
      <c r="F860" s="1">
        <v>2.5</v>
      </c>
    </row>
    <row r="861" spans="1:6" x14ac:dyDescent="0.25">
      <c r="A861" s="1" t="s">
        <v>11469</v>
      </c>
      <c r="B861" s="1" t="s">
        <v>13921</v>
      </c>
      <c r="C861" s="1" t="s">
        <v>7124</v>
      </c>
      <c r="D861" s="1" t="s">
        <v>8925</v>
      </c>
      <c r="E861" s="1">
        <v>2.5</v>
      </c>
      <c r="F861" s="1">
        <v>2.5</v>
      </c>
    </row>
    <row r="862" spans="1:6" x14ac:dyDescent="0.25">
      <c r="A862" s="1" t="s">
        <v>1236</v>
      </c>
      <c r="B862" s="1" t="s">
        <v>4793</v>
      </c>
      <c r="C862" s="1" t="s">
        <v>7677</v>
      </c>
      <c r="D862" s="1" t="s">
        <v>9700</v>
      </c>
      <c r="E862" s="1">
        <v>2.5</v>
      </c>
      <c r="F862" s="1">
        <v>2.5</v>
      </c>
    </row>
    <row r="863" spans="1:6" x14ac:dyDescent="0.25">
      <c r="A863" s="1" t="s">
        <v>1239</v>
      </c>
      <c r="B863" s="1" t="s">
        <v>4796</v>
      </c>
      <c r="C863" s="1" t="s">
        <v>7678</v>
      </c>
      <c r="D863" s="1" t="s">
        <v>9702</v>
      </c>
      <c r="E863" s="1">
        <v>2.5</v>
      </c>
      <c r="F863" s="1">
        <v>2.5</v>
      </c>
    </row>
    <row r="864" spans="1:6" x14ac:dyDescent="0.25">
      <c r="A864" s="1" t="s">
        <v>1292</v>
      </c>
      <c r="B864" s="1" t="s">
        <v>4849</v>
      </c>
      <c r="C864" s="1" t="s">
        <v>7124</v>
      </c>
      <c r="D864" s="1" t="s">
        <v>8925</v>
      </c>
      <c r="E864" s="1">
        <v>2.5</v>
      </c>
      <c r="F864" s="1">
        <v>2.5</v>
      </c>
    </row>
    <row r="865" spans="1:6" x14ac:dyDescent="0.25">
      <c r="A865" s="1" t="s">
        <v>1303</v>
      </c>
      <c r="B865" s="1" t="s">
        <v>4860</v>
      </c>
      <c r="C865" s="1" t="s">
        <v>7712</v>
      </c>
      <c r="D865" s="1" t="s">
        <v>9749</v>
      </c>
      <c r="E865" s="1">
        <v>2.5</v>
      </c>
      <c r="F865" s="1">
        <v>2.5</v>
      </c>
    </row>
    <row r="866" spans="1:6" x14ac:dyDescent="0.25">
      <c r="A866" s="1" t="s">
        <v>1320</v>
      </c>
      <c r="B866" s="1" t="s">
        <v>4877</v>
      </c>
      <c r="C866" s="1" t="s">
        <v>7721</v>
      </c>
      <c r="D866" s="1" t="s">
        <v>9758</v>
      </c>
      <c r="E866" s="1">
        <v>2.5</v>
      </c>
      <c r="F866" s="1">
        <v>2.5</v>
      </c>
    </row>
    <row r="867" spans="1:6" x14ac:dyDescent="0.25">
      <c r="A867" s="1" t="s">
        <v>1481</v>
      </c>
      <c r="B867" s="1" t="s">
        <v>5038</v>
      </c>
      <c r="C867" s="1" t="s">
        <v>7787</v>
      </c>
      <c r="D867" s="1" t="s">
        <v>9839</v>
      </c>
      <c r="E867" s="1">
        <v>2.5</v>
      </c>
      <c r="F867" s="1">
        <v>2.5</v>
      </c>
    </row>
    <row r="868" spans="1:6" x14ac:dyDescent="0.25">
      <c r="A868" s="1" t="s">
        <v>1502</v>
      </c>
      <c r="B868" s="1" t="s">
        <v>5059</v>
      </c>
      <c r="C868" s="1" t="s">
        <v>7124</v>
      </c>
      <c r="D868" s="1" t="s">
        <v>8925</v>
      </c>
      <c r="E868" s="1">
        <v>2.5</v>
      </c>
      <c r="F868" s="1">
        <v>2.5</v>
      </c>
    </row>
    <row r="869" spans="1:6" x14ac:dyDescent="0.25">
      <c r="A869" s="1" t="s">
        <v>1750</v>
      </c>
      <c r="B869" s="1" t="s">
        <v>5307</v>
      </c>
      <c r="C869" s="1" t="s">
        <v>7124</v>
      </c>
      <c r="D869" s="1" t="s">
        <v>8925</v>
      </c>
      <c r="E869" s="1">
        <v>2.5</v>
      </c>
      <c r="F869" s="1">
        <v>2.5</v>
      </c>
    </row>
    <row r="870" spans="1:6" x14ac:dyDescent="0.25">
      <c r="A870" s="1" t="s">
        <v>1877</v>
      </c>
      <c r="B870" s="1" t="s">
        <v>5434</v>
      </c>
      <c r="C870" s="1" t="s">
        <v>7124</v>
      </c>
      <c r="D870" s="1" t="s">
        <v>8925</v>
      </c>
      <c r="E870" s="1">
        <v>2.5</v>
      </c>
      <c r="F870" s="1">
        <v>2.5</v>
      </c>
    </row>
    <row r="871" spans="1:6" x14ac:dyDescent="0.25">
      <c r="A871" s="1" t="s">
        <v>14852</v>
      </c>
      <c r="B871" s="1" t="s">
        <v>15228</v>
      </c>
      <c r="C871" s="1" t="s">
        <v>8692</v>
      </c>
      <c r="D871" s="1" t="s">
        <v>15049</v>
      </c>
      <c r="E871" s="1">
        <v>2.5</v>
      </c>
      <c r="F871" s="1">
        <v>2.5</v>
      </c>
    </row>
    <row r="872" spans="1:6" x14ac:dyDescent="0.25">
      <c r="A872" s="1" t="s">
        <v>1992</v>
      </c>
      <c r="B872" s="1" t="s">
        <v>5549</v>
      </c>
      <c r="C872" s="1" t="s">
        <v>8009</v>
      </c>
      <c r="D872" s="1" t="s">
        <v>10133</v>
      </c>
      <c r="E872" s="1">
        <v>2.5</v>
      </c>
      <c r="F872" s="1">
        <v>2.5</v>
      </c>
    </row>
    <row r="873" spans="1:6" x14ac:dyDescent="0.25">
      <c r="A873" s="1" t="s">
        <v>1994</v>
      </c>
      <c r="B873" s="1" t="s">
        <v>5551</v>
      </c>
      <c r="C873" s="1" t="s">
        <v>8011</v>
      </c>
      <c r="D873" s="1" t="s">
        <v>10135</v>
      </c>
      <c r="E873" s="1">
        <v>2.5</v>
      </c>
      <c r="F873" s="1">
        <v>2.5</v>
      </c>
    </row>
    <row r="874" spans="1:6" x14ac:dyDescent="0.25">
      <c r="A874" s="1" t="s">
        <v>2081</v>
      </c>
      <c r="B874" s="1" t="s">
        <v>5638</v>
      </c>
      <c r="C874" s="1" t="s">
        <v>7124</v>
      </c>
      <c r="D874" s="1" t="s">
        <v>8916</v>
      </c>
      <c r="E874" s="1">
        <v>2.5</v>
      </c>
      <c r="F874" s="1">
        <v>2.5</v>
      </c>
    </row>
    <row r="875" spans="1:6" x14ac:dyDescent="0.25">
      <c r="A875" s="1" t="s">
        <v>2143</v>
      </c>
      <c r="B875" s="1" t="s">
        <v>5700</v>
      </c>
      <c r="C875" s="1" t="s">
        <v>8084</v>
      </c>
      <c r="D875" s="1" t="s">
        <v>10228</v>
      </c>
      <c r="E875" s="1">
        <v>2.5</v>
      </c>
      <c r="F875" s="1">
        <v>2.5</v>
      </c>
    </row>
    <row r="876" spans="1:6" x14ac:dyDescent="0.25">
      <c r="A876" s="1" t="s">
        <v>2162</v>
      </c>
      <c r="B876" s="1" t="s">
        <v>5719</v>
      </c>
      <c r="C876" s="1" t="s">
        <v>7124</v>
      </c>
      <c r="D876" s="1" t="s">
        <v>8933</v>
      </c>
      <c r="E876" s="1">
        <v>2.5</v>
      </c>
      <c r="F876" s="1">
        <v>2.5</v>
      </c>
    </row>
    <row r="877" spans="1:6" x14ac:dyDescent="0.25">
      <c r="A877" s="1" t="s">
        <v>2166</v>
      </c>
      <c r="B877" s="1" t="s">
        <v>5723</v>
      </c>
      <c r="C877" s="1" t="s">
        <v>7124</v>
      </c>
      <c r="D877" s="1" t="s">
        <v>9362</v>
      </c>
      <c r="E877" s="1">
        <v>2.5</v>
      </c>
      <c r="F877" s="1">
        <v>2.5</v>
      </c>
    </row>
    <row r="878" spans="1:6" x14ac:dyDescent="0.25">
      <c r="A878" s="1" t="s">
        <v>2243</v>
      </c>
      <c r="B878" s="1" t="s">
        <v>5800</v>
      </c>
      <c r="C878" s="1" t="s">
        <v>8123</v>
      </c>
      <c r="D878" s="1" t="s">
        <v>10272</v>
      </c>
      <c r="E878" s="1">
        <v>2.5</v>
      </c>
      <c r="F878" s="1">
        <v>2.5</v>
      </c>
    </row>
    <row r="879" spans="1:6" x14ac:dyDescent="0.25">
      <c r="A879" s="1" t="s">
        <v>2341</v>
      </c>
      <c r="B879" s="1" t="s">
        <v>5898</v>
      </c>
      <c r="C879" s="1" t="s">
        <v>8174</v>
      </c>
      <c r="D879" s="1" t="s">
        <v>10335</v>
      </c>
      <c r="E879" s="1">
        <v>2.5</v>
      </c>
      <c r="F879" s="1">
        <v>2.5</v>
      </c>
    </row>
    <row r="880" spans="1:6" x14ac:dyDescent="0.25">
      <c r="A880" s="1" t="s">
        <v>2365</v>
      </c>
      <c r="B880" s="1" t="s">
        <v>5922</v>
      </c>
      <c r="C880" s="1" t="s">
        <v>8183</v>
      </c>
      <c r="D880" s="1" t="s">
        <v>10348</v>
      </c>
      <c r="E880" s="1">
        <v>2.5</v>
      </c>
      <c r="F880" s="1">
        <v>2.5</v>
      </c>
    </row>
    <row r="881" spans="1:6" x14ac:dyDescent="0.25">
      <c r="A881" s="1" t="s">
        <v>2382</v>
      </c>
      <c r="B881" s="1" t="s">
        <v>5939</v>
      </c>
      <c r="C881" s="1" t="s">
        <v>7124</v>
      </c>
      <c r="D881" s="1" t="s">
        <v>10359</v>
      </c>
      <c r="E881" s="1">
        <v>2.5</v>
      </c>
      <c r="F881" s="1">
        <v>2.5</v>
      </c>
    </row>
    <row r="882" spans="1:6" x14ac:dyDescent="0.25">
      <c r="A882" s="1" t="s">
        <v>11902</v>
      </c>
      <c r="B882" s="1" t="s">
        <v>14354</v>
      </c>
      <c r="C882" s="1" t="s">
        <v>13330</v>
      </c>
      <c r="D882" s="1" t="s">
        <v>12756</v>
      </c>
      <c r="E882" s="1">
        <v>2.5</v>
      </c>
      <c r="F882" s="1">
        <v>2.5</v>
      </c>
    </row>
    <row r="883" spans="1:6" x14ac:dyDescent="0.25">
      <c r="A883" s="1" t="s">
        <v>2483</v>
      </c>
      <c r="B883" s="1" t="s">
        <v>6040</v>
      </c>
      <c r="C883" s="1" t="s">
        <v>8235</v>
      </c>
      <c r="D883" s="1" t="s">
        <v>10417</v>
      </c>
      <c r="E883" s="1">
        <v>2.5</v>
      </c>
      <c r="F883" s="1">
        <v>2.5</v>
      </c>
    </row>
    <row r="884" spans="1:6" x14ac:dyDescent="0.25">
      <c r="A884" s="1" t="s">
        <v>11955</v>
      </c>
      <c r="B884" s="1" t="s">
        <v>14407</v>
      </c>
      <c r="C884" s="1" t="s">
        <v>13349</v>
      </c>
      <c r="D884" s="1" t="s">
        <v>10591</v>
      </c>
      <c r="E884" s="1">
        <v>2.5</v>
      </c>
      <c r="F884" s="1">
        <v>2.5</v>
      </c>
    </row>
    <row r="885" spans="1:6" x14ac:dyDescent="0.25">
      <c r="A885" s="1" t="s">
        <v>2600</v>
      </c>
      <c r="B885" s="1" t="s">
        <v>6157</v>
      </c>
      <c r="C885" s="1" t="s">
        <v>8277</v>
      </c>
      <c r="D885" s="1" t="s">
        <v>10472</v>
      </c>
      <c r="E885" s="1">
        <v>2.5</v>
      </c>
      <c r="F885" s="1">
        <v>2.5</v>
      </c>
    </row>
    <row r="886" spans="1:6" x14ac:dyDescent="0.25">
      <c r="A886" s="1" t="s">
        <v>2704</v>
      </c>
      <c r="B886" s="1" t="s">
        <v>6261</v>
      </c>
      <c r="C886" s="1" t="s">
        <v>8328</v>
      </c>
      <c r="D886" s="1" t="s">
        <v>10539</v>
      </c>
      <c r="E886" s="1">
        <v>2.5</v>
      </c>
      <c r="F886" s="1">
        <v>2.5</v>
      </c>
    </row>
    <row r="887" spans="1:6" x14ac:dyDescent="0.25">
      <c r="A887" s="1" t="s">
        <v>12021</v>
      </c>
      <c r="B887" s="1" t="s">
        <v>14473</v>
      </c>
      <c r="C887" s="1" t="s">
        <v>13367</v>
      </c>
      <c r="D887" s="1" t="s">
        <v>10463</v>
      </c>
      <c r="E887" s="1">
        <v>2.5</v>
      </c>
      <c r="F887" s="1">
        <v>2.5</v>
      </c>
    </row>
    <row r="888" spans="1:6" x14ac:dyDescent="0.25">
      <c r="A888" s="1" t="s">
        <v>12063</v>
      </c>
      <c r="B888" s="1" t="s">
        <v>14515</v>
      </c>
      <c r="C888" s="1" t="s">
        <v>7124</v>
      </c>
      <c r="D888" s="1" t="s">
        <v>8925</v>
      </c>
      <c r="E888" s="1">
        <v>2.5</v>
      </c>
      <c r="F888" s="1">
        <v>2.5</v>
      </c>
    </row>
    <row r="889" spans="1:6" x14ac:dyDescent="0.25">
      <c r="A889" s="1" t="s">
        <v>12088</v>
      </c>
      <c r="B889" s="1" t="s">
        <v>14540</v>
      </c>
      <c r="C889" s="1" t="s">
        <v>13385</v>
      </c>
      <c r="D889" s="1" t="s">
        <v>12841</v>
      </c>
      <c r="E889" s="1">
        <v>2.5</v>
      </c>
      <c r="F889" s="1">
        <v>2.5</v>
      </c>
    </row>
    <row r="890" spans="1:6" x14ac:dyDescent="0.25">
      <c r="A890" s="1" t="s">
        <v>14895</v>
      </c>
      <c r="B890" s="1" t="s">
        <v>15271</v>
      </c>
      <c r="C890" s="1" t="s">
        <v>7124</v>
      </c>
      <c r="D890" s="1" t="s">
        <v>15078</v>
      </c>
      <c r="E890" s="1">
        <v>2.5</v>
      </c>
      <c r="F890" s="1">
        <v>2.5</v>
      </c>
    </row>
    <row r="891" spans="1:6" x14ac:dyDescent="0.25">
      <c r="A891" s="1" t="s">
        <v>2989</v>
      </c>
      <c r="B891" s="1" t="s">
        <v>6546</v>
      </c>
      <c r="C891" s="1" t="s">
        <v>7124</v>
      </c>
      <c r="D891" s="1" t="s">
        <v>8925</v>
      </c>
      <c r="E891" s="1">
        <v>2.5</v>
      </c>
      <c r="F891" s="1">
        <v>2.5</v>
      </c>
    </row>
    <row r="892" spans="1:6" x14ac:dyDescent="0.25">
      <c r="A892" s="1" t="s">
        <v>3208</v>
      </c>
      <c r="B892" s="1" t="s">
        <v>6765</v>
      </c>
      <c r="C892" s="1" t="s">
        <v>7124</v>
      </c>
      <c r="D892" s="1" t="s">
        <v>10816</v>
      </c>
      <c r="E892" s="1">
        <v>2.5</v>
      </c>
      <c r="F892" s="1">
        <v>2.5</v>
      </c>
    </row>
    <row r="893" spans="1:6" x14ac:dyDescent="0.25">
      <c r="A893" s="1" t="s">
        <v>3240</v>
      </c>
      <c r="B893" s="1" t="s">
        <v>6797</v>
      </c>
      <c r="C893" s="1" t="s">
        <v>8560</v>
      </c>
      <c r="D893" s="1" t="s">
        <v>10837</v>
      </c>
      <c r="E893" s="1">
        <v>2.5</v>
      </c>
      <c r="F893" s="1">
        <v>2.5</v>
      </c>
    </row>
    <row r="894" spans="1:6" x14ac:dyDescent="0.25">
      <c r="A894" s="1" t="s">
        <v>3253</v>
      </c>
      <c r="B894" s="1" t="s">
        <v>6810</v>
      </c>
      <c r="C894" s="1" t="s">
        <v>7124</v>
      </c>
      <c r="D894" s="1" t="s">
        <v>8925</v>
      </c>
      <c r="E894" s="1">
        <v>2.5</v>
      </c>
      <c r="F894" s="1">
        <v>2.5</v>
      </c>
    </row>
    <row r="895" spans="1:6" x14ac:dyDescent="0.25">
      <c r="A895" s="1" t="s">
        <v>3277</v>
      </c>
      <c r="B895" s="1" t="s">
        <v>6834</v>
      </c>
      <c r="C895" s="1" t="s">
        <v>7124</v>
      </c>
      <c r="D895" s="1" t="s">
        <v>10862</v>
      </c>
      <c r="E895" s="1">
        <v>2.5</v>
      </c>
      <c r="F895" s="1">
        <v>2.5</v>
      </c>
    </row>
    <row r="896" spans="1:6" x14ac:dyDescent="0.25">
      <c r="A896" s="1" t="s">
        <v>12215</v>
      </c>
      <c r="B896" s="1" t="s">
        <v>14667</v>
      </c>
      <c r="C896" s="1" t="s">
        <v>7124</v>
      </c>
      <c r="D896" s="1" t="s">
        <v>8925</v>
      </c>
      <c r="E896" s="1">
        <v>2.5</v>
      </c>
      <c r="F896" s="1">
        <v>2.5</v>
      </c>
    </row>
    <row r="897" spans="1:6" x14ac:dyDescent="0.25">
      <c r="A897" s="1" t="s">
        <v>3336</v>
      </c>
      <c r="B897" s="1" t="s">
        <v>6893</v>
      </c>
      <c r="C897" s="1" t="s">
        <v>7124</v>
      </c>
      <c r="D897" s="1" t="s">
        <v>8925</v>
      </c>
      <c r="E897" s="1">
        <v>2.5</v>
      </c>
      <c r="F897" s="1">
        <v>2.5</v>
      </c>
    </row>
    <row r="898" spans="1:6" x14ac:dyDescent="0.25">
      <c r="A898" s="1" t="s">
        <v>3367</v>
      </c>
      <c r="B898" s="1" t="s">
        <v>6924</v>
      </c>
      <c r="C898" s="1" t="s">
        <v>7124</v>
      </c>
      <c r="D898" s="1" t="s">
        <v>10918</v>
      </c>
      <c r="E898" s="1">
        <v>2.5</v>
      </c>
      <c r="F898" s="1">
        <v>2.5</v>
      </c>
    </row>
    <row r="899" spans="1:6" x14ac:dyDescent="0.25">
      <c r="A899" s="1" t="s">
        <v>12287</v>
      </c>
      <c r="B899" s="1" t="s">
        <v>14739</v>
      </c>
      <c r="C899" s="1" t="s">
        <v>13459</v>
      </c>
      <c r="D899" s="1" t="s">
        <v>12942</v>
      </c>
      <c r="E899" s="1">
        <v>2.5</v>
      </c>
      <c r="F899" s="1">
        <v>2.5</v>
      </c>
    </row>
    <row r="900" spans="1:6" x14ac:dyDescent="0.25">
      <c r="A900" s="1" t="s">
        <v>14924</v>
      </c>
      <c r="B900" s="1" t="s">
        <v>15300</v>
      </c>
      <c r="C900" s="1" t="s">
        <v>15003</v>
      </c>
      <c r="D900" s="1" t="s">
        <v>15096</v>
      </c>
      <c r="E900" s="1">
        <v>2.5</v>
      </c>
      <c r="F900" s="1">
        <v>2.5</v>
      </c>
    </row>
    <row r="901" spans="1:6" x14ac:dyDescent="0.25">
      <c r="A901" s="1" t="s">
        <v>11045</v>
      </c>
      <c r="B901" s="1" t="s">
        <v>13497</v>
      </c>
      <c r="C901" s="1" t="s">
        <v>7124</v>
      </c>
      <c r="D901" s="1" t="s">
        <v>12340</v>
      </c>
      <c r="E901" s="1">
        <v>2.6</v>
      </c>
      <c r="F901" s="1">
        <v>2.6</v>
      </c>
    </row>
    <row r="902" spans="1:6" x14ac:dyDescent="0.25">
      <c r="A902" s="1" t="s">
        <v>52</v>
      </c>
      <c r="B902" s="1" t="s">
        <v>3609</v>
      </c>
      <c r="C902" s="1" t="s">
        <v>7145</v>
      </c>
      <c r="D902" s="1" t="s">
        <v>8947</v>
      </c>
      <c r="E902" s="1">
        <v>2.6</v>
      </c>
      <c r="F902" s="1">
        <v>2.6</v>
      </c>
    </row>
    <row r="903" spans="1:6" x14ac:dyDescent="0.25">
      <c r="A903" s="1" t="s">
        <v>55</v>
      </c>
      <c r="B903" s="1" t="s">
        <v>3612</v>
      </c>
      <c r="C903" s="1" t="s">
        <v>7148</v>
      </c>
      <c r="D903" s="1" t="s">
        <v>8950</v>
      </c>
      <c r="E903" s="1">
        <v>2.6</v>
      </c>
      <c r="F903" s="1">
        <v>2.6</v>
      </c>
    </row>
    <row r="904" spans="1:6" x14ac:dyDescent="0.25">
      <c r="A904" s="1" t="s">
        <v>156</v>
      </c>
      <c r="B904" s="1" t="s">
        <v>3713</v>
      </c>
      <c r="C904" s="1" t="s">
        <v>7197</v>
      </c>
      <c r="D904" s="1" t="s">
        <v>9027</v>
      </c>
      <c r="E904" s="1">
        <v>2.6</v>
      </c>
      <c r="F904" s="1">
        <v>2.6</v>
      </c>
    </row>
    <row r="905" spans="1:6" x14ac:dyDescent="0.25">
      <c r="A905" s="1" t="s">
        <v>173</v>
      </c>
      <c r="B905" s="1" t="s">
        <v>3730</v>
      </c>
      <c r="C905" s="1" t="s">
        <v>7124</v>
      </c>
      <c r="D905" s="1" t="s">
        <v>8982</v>
      </c>
      <c r="E905" s="1">
        <v>2.6</v>
      </c>
      <c r="F905" s="1">
        <v>2.6</v>
      </c>
    </row>
    <row r="906" spans="1:6" x14ac:dyDescent="0.25">
      <c r="A906" s="1" t="s">
        <v>198</v>
      </c>
      <c r="B906" s="1" t="s">
        <v>3755</v>
      </c>
      <c r="C906" s="1" t="s">
        <v>7124</v>
      </c>
      <c r="D906" s="1" t="s">
        <v>9059</v>
      </c>
      <c r="E906" s="1">
        <v>2.6</v>
      </c>
      <c r="F906" s="1">
        <v>2.6</v>
      </c>
    </row>
    <row r="907" spans="1:6" x14ac:dyDescent="0.25">
      <c r="A907" s="1" t="s">
        <v>248</v>
      </c>
      <c r="B907" s="1" t="s">
        <v>3805</v>
      </c>
      <c r="C907" s="1" t="s">
        <v>7124</v>
      </c>
      <c r="D907" s="1" t="s">
        <v>9091</v>
      </c>
      <c r="E907" s="1">
        <v>2.6</v>
      </c>
      <c r="F907" s="1">
        <v>2.6</v>
      </c>
    </row>
    <row r="908" spans="1:6" x14ac:dyDescent="0.25">
      <c r="A908" s="1" t="s">
        <v>14794</v>
      </c>
      <c r="B908" s="1" t="s">
        <v>15170</v>
      </c>
      <c r="C908" s="1" t="s">
        <v>7124</v>
      </c>
      <c r="D908" s="1" t="s">
        <v>15012</v>
      </c>
      <c r="E908" s="1">
        <v>2.6</v>
      </c>
      <c r="F908" s="1">
        <v>2.6</v>
      </c>
    </row>
    <row r="909" spans="1:6" x14ac:dyDescent="0.25">
      <c r="A909" s="1" t="s">
        <v>311</v>
      </c>
      <c r="B909" s="1" t="s">
        <v>3868</v>
      </c>
      <c r="C909" s="1" t="s">
        <v>7124</v>
      </c>
      <c r="D909" s="1" t="s">
        <v>8925</v>
      </c>
      <c r="E909" s="1">
        <v>2.6</v>
      </c>
      <c r="F909" s="1">
        <v>2.6</v>
      </c>
    </row>
    <row r="910" spans="1:6" x14ac:dyDescent="0.25">
      <c r="A910" s="1" t="s">
        <v>11184</v>
      </c>
      <c r="B910" s="1" t="s">
        <v>13636</v>
      </c>
      <c r="C910" s="1" t="s">
        <v>7124</v>
      </c>
      <c r="D910" s="1" t="s">
        <v>8916</v>
      </c>
      <c r="E910" s="1">
        <v>2.6</v>
      </c>
      <c r="F910" s="1">
        <v>2.6</v>
      </c>
    </row>
    <row r="911" spans="1:6" x14ac:dyDescent="0.25">
      <c r="A911" s="1" t="s">
        <v>442</v>
      </c>
      <c r="B911" s="1" t="s">
        <v>3999</v>
      </c>
      <c r="C911" s="1" t="s">
        <v>7124</v>
      </c>
      <c r="D911" s="1" t="s">
        <v>9218</v>
      </c>
      <c r="E911" s="1">
        <v>2.6</v>
      </c>
      <c r="F911" s="1">
        <v>2.6</v>
      </c>
    </row>
    <row r="912" spans="1:6" x14ac:dyDescent="0.25">
      <c r="A912" s="1" t="s">
        <v>496</v>
      </c>
      <c r="B912" s="1" t="s">
        <v>4053</v>
      </c>
      <c r="C912" s="1" t="s">
        <v>7119</v>
      </c>
      <c r="D912" s="1" t="s">
        <v>8908</v>
      </c>
      <c r="E912" s="1">
        <v>2.6</v>
      </c>
      <c r="F912" s="1">
        <v>2.6</v>
      </c>
    </row>
    <row r="913" spans="1:6" x14ac:dyDescent="0.25">
      <c r="A913" s="1" t="s">
        <v>506</v>
      </c>
      <c r="B913" s="1" t="s">
        <v>4063</v>
      </c>
      <c r="C913" s="1" t="s">
        <v>7352</v>
      </c>
      <c r="D913" s="1" t="s">
        <v>9257</v>
      </c>
      <c r="E913" s="1">
        <v>2.6</v>
      </c>
      <c r="F913" s="1">
        <v>2.6</v>
      </c>
    </row>
    <row r="914" spans="1:6" x14ac:dyDescent="0.25">
      <c r="A914" s="1" t="s">
        <v>14803</v>
      </c>
      <c r="B914" s="1" t="s">
        <v>15179</v>
      </c>
      <c r="C914" s="1" t="s">
        <v>14936</v>
      </c>
      <c r="D914" s="1" t="s">
        <v>15017</v>
      </c>
      <c r="E914" s="1">
        <v>2.6</v>
      </c>
      <c r="F914" s="1">
        <v>2.6</v>
      </c>
    </row>
    <row r="915" spans="1:6" x14ac:dyDescent="0.25">
      <c r="A915" s="1" t="s">
        <v>669</v>
      </c>
      <c r="B915" s="1" t="s">
        <v>4226</v>
      </c>
      <c r="C915" s="1" t="s">
        <v>7124</v>
      </c>
      <c r="D915" s="1" t="s">
        <v>9102</v>
      </c>
      <c r="E915" s="1">
        <v>2.6</v>
      </c>
      <c r="F915" s="1">
        <v>2.6</v>
      </c>
    </row>
    <row r="916" spans="1:6" x14ac:dyDescent="0.25">
      <c r="A916" s="1" t="s">
        <v>11275</v>
      </c>
      <c r="B916" s="1" t="s">
        <v>13727</v>
      </c>
      <c r="C916" s="1" t="s">
        <v>7124</v>
      </c>
      <c r="D916" s="1" t="s">
        <v>12458</v>
      </c>
      <c r="E916" s="1">
        <v>2.6</v>
      </c>
      <c r="F916" s="1">
        <v>2.6</v>
      </c>
    </row>
    <row r="917" spans="1:6" x14ac:dyDescent="0.25">
      <c r="A917" s="1" t="s">
        <v>721</v>
      </c>
      <c r="B917" s="1" t="s">
        <v>4278</v>
      </c>
      <c r="C917" s="1" t="s">
        <v>7463</v>
      </c>
      <c r="D917" s="1" t="s">
        <v>9399</v>
      </c>
      <c r="E917" s="1">
        <v>2.6</v>
      </c>
      <c r="F917" s="1">
        <v>2.6</v>
      </c>
    </row>
    <row r="918" spans="1:6" x14ac:dyDescent="0.25">
      <c r="A918" s="1" t="s">
        <v>822</v>
      </c>
      <c r="B918" s="1" t="s">
        <v>4379</v>
      </c>
      <c r="C918" s="1" t="s">
        <v>7350</v>
      </c>
      <c r="D918" s="1" t="s">
        <v>9252</v>
      </c>
      <c r="E918" s="1">
        <v>2.6</v>
      </c>
      <c r="F918" s="1">
        <v>2.6</v>
      </c>
    </row>
    <row r="919" spans="1:6" x14ac:dyDescent="0.25">
      <c r="A919" s="1" t="s">
        <v>835</v>
      </c>
      <c r="B919" s="1" t="s">
        <v>4392</v>
      </c>
      <c r="C919" s="1" t="s">
        <v>7516</v>
      </c>
      <c r="D919" s="1" t="s">
        <v>9475</v>
      </c>
      <c r="E919" s="1">
        <v>2.6</v>
      </c>
      <c r="F919" s="1">
        <v>2.6</v>
      </c>
    </row>
    <row r="920" spans="1:6" x14ac:dyDescent="0.25">
      <c r="A920" s="1" t="s">
        <v>910</v>
      </c>
      <c r="B920" s="1" t="s">
        <v>4467</v>
      </c>
      <c r="C920" s="1" t="s">
        <v>7551</v>
      </c>
      <c r="D920" s="1" t="s">
        <v>9519</v>
      </c>
      <c r="E920" s="1">
        <v>2.6</v>
      </c>
      <c r="F920" s="1">
        <v>2.6</v>
      </c>
    </row>
    <row r="921" spans="1:6" x14ac:dyDescent="0.25">
      <c r="A921" s="1" t="s">
        <v>11399</v>
      </c>
      <c r="B921" s="1" t="s">
        <v>13851</v>
      </c>
      <c r="C921" s="1" t="s">
        <v>7124</v>
      </c>
      <c r="D921" s="1" t="s">
        <v>8925</v>
      </c>
      <c r="E921" s="1">
        <v>2.6</v>
      </c>
      <c r="F921" s="1">
        <v>2.6</v>
      </c>
    </row>
    <row r="922" spans="1:6" x14ac:dyDescent="0.25">
      <c r="A922" s="1" t="s">
        <v>1009</v>
      </c>
      <c r="B922" s="1" t="s">
        <v>4566</v>
      </c>
      <c r="C922" s="1" t="s">
        <v>7590</v>
      </c>
      <c r="D922" s="1" t="s">
        <v>9579</v>
      </c>
      <c r="E922" s="1">
        <v>2.6</v>
      </c>
      <c r="F922" s="1">
        <v>2.6</v>
      </c>
    </row>
    <row r="923" spans="1:6" x14ac:dyDescent="0.25">
      <c r="A923" s="1" t="s">
        <v>1037</v>
      </c>
      <c r="B923" s="1" t="s">
        <v>4594</v>
      </c>
      <c r="C923" s="1" t="s">
        <v>7124</v>
      </c>
      <c r="D923" s="1" t="s">
        <v>9590</v>
      </c>
      <c r="E923" s="1">
        <v>2.6</v>
      </c>
      <c r="F923" s="1">
        <v>2.6</v>
      </c>
    </row>
    <row r="924" spans="1:6" x14ac:dyDescent="0.25">
      <c r="A924" s="1" t="s">
        <v>1040</v>
      </c>
      <c r="B924" s="1" t="s">
        <v>4597</v>
      </c>
      <c r="C924" s="1" t="s">
        <v>7124</v>
      </c>
      <c r="D924" s="1" t="s">
        <v>9077</v>
      </c>
      <c r="E924" s="1">
        <v>2.6</v>
      </c>
      <c r="F924" s="1">
        <v>2.6</v>
      </c>
    </row>
    <row r="925" spans="1:6" x14ac:dyDescent="0.25">
      <c r="A925" s="1" t="s">
        <v>1401</v>
      </c>
      <c r="B925" s="1" t="s">
        <v>4958</v>
      </c>
      <c r="C925" s="1" t="s">
        <v>7760</v>
      </c>
      <c r="D925" s="1" t="s">
        <v>9794</v>
      </c>
      <c r="E925" s="1">
        <v>2.6</v>
      </c>
      <c r="F925" s="1">
        <v>2.6</v>
      </c>
    </row>
    <row r="926" spans="1:6" x14ac:dyDescent="0.25">
      <c r="A926" s="1" t="s">
        <v>11569</v>
      </c>
      <c r="B926" s="1" t="s">
        <v>14021</v>
      </c>
      <c r="C926" s="1" t="s">
        <v>7124</v>
      </c>
      <c r="D926" s="1" t="s">
        <v>8925</v>
      </c>
      <c r="E926" s="1">
        <v>2.6</v>
      </c>
      <c r="F926" s="1">
        <v>2.6</v>
      </c>
    </row>
    <row r="927" spans="1:6" x14ac:dyDescent="0.25">
      <c r="A927" s="1" t="s">
        <v>1496</v>
      </c>
      <c r="B927" s="1" t="s">
        <v>5053</v>
      </c>
      <c r="C927" s="1" t="s">
        <v>7124</v>
      </c>
      <c r="D927" s="1" t="s">
        <v>9847</v>
      </c>
      <c r="E927" s="1">
        <v>2.6</v>
      </c>
      <c r="F927" s="1">
        <v>2.6</v>
      </c>
    </row>
    <row r="928" spans="1:6" x14ac:dyDescent="0.25">
      <c r="A928" s="1" t="s">
        <v>1556</v>
      </c>
      <c r="B928" s="1" t="s">
        <v>5113</v>
      </c>
      <c r="C928" s="1" t="s">
        <v>7124</v>
      </c>
      <c r="D928" s="1" t="s">
        <v>8925</v>
      </c>
      <c r="E928" s="1">
        <v>2.6</v>
      </c>
      <c r="F928" s="1">
        <v>2.6</v>
      </c>
    </row>
    <row r="929" spans="1:6" x14ac:dyDescent="0.25">
      <c r="A929" s="1" t="s">
        <v>1573</v>
      </c>
      <c r="B929" s="1" t="s">
        <v>5130</v>
      </c>
      <c r="C929" s="1" t="s">
        <v>7124</v>
      </c>
      <c r="D929" s="1" t="s">
        <v>8925</v>
      </c>
      <c r="E929" s="1">
        <v>2.6</v>
      </c>
      <c r="F929" s="1">
        <v>2.6</v>
      </c>
    </row>
    <row r="930" spans="1:6" x14ac:dyDescent="0.25">
      <c r="A930" s="1" t="s">
        <v>1607</v>
      </c>
      <c r="B930" s="1" t="s">
        <v>5164</v>
      </c>
      <c r="C930" s="1" t="s">
        <v>7836</v>
      </c>
      <c r="D930" s="1" t="s">
        <v>9908</v>
      </c>
      <c r="E930" s="1">
        <v>2.6</v>
      </c>
      <c r="F930" s="1">
        <v>2.6</v>
      </c>
    </row>
    <row r="931" spans="1:6" x14ac:dyDescent="0.25">
      <c r="A931" s="1" t="s">
        <v>1642</v>
      </c>
      <c r="B931" s="1" t="s">
        <v>5199</v>
      </c>
      <c r="C931" s="1" t="s">
        <v>7124</v>
      </c>
      <c r="D931" s="1" t="s">
        <v>8982</v>
      </c>
      <c r="E931" s="1">
        <v>2.6</v>
      </c>
      <c r="F931" s="1">
        <v>2.6</v>
      </c>
    </row>
    <row r="932" spans="1:6" x14ac:dyDescent="0.25">
      <c r="A932" s="1" t="s">
        <v>1667</v>
      </c>
      <c r="B932" s="1" t="s">
        <v>5224</v>
      </c>
      <c r="C932" s="1" t="s">
        <v>7861</v>
      </c>
      <c r="D932" s="1" t="s">
        <v>9939</v>
      </c>
      <c r="E932" s="1">
        <v>2.6</v>
      </c>
      <c r="F932" s="1">
        <v>2.6</v>
      </c>
    </row>
    <row r="933" spans="1:6" x14ac:dyDescent="0.25">
      <c r="A933" s="1" t="s">
        <v>1694</v>
      </c>
      <c r="B933" s="1" t="s">
        <v>5251</v>
      </c>
      <c r="C933" s="1" t="s">
        <v>7872</v>
      </c>
      <c r="D933" s="1" t="s">
        <v>9957</v>
      </c>
      <c r="E933" s="1">
        <v>2.6</v>
      </c>
      <c r="F933" s="1">
        <v>2.6</v>
      </c>
    </row>
    <row r="934" spans="1:6" x14ac:dyDescent="0.25">
      <c r="A934" s="1" t="s">
        <v>1792</v>
      </c>
      <c r="B934" s="1" t="s">
        <v>5349</v>
      </c>
      <c r="C934" s="1" t="s">
        <v>7124</v>
      </c>
      <c r="D934" s="1" t="s">
        <v>8925</v>
      </c>
      <c r="E934" s="1">
        <v>2.6</v>
      </c>
      <c r="F934" s="1">
        <v>2.6</v>
      </c>
    </row>
    <row r="935" spans="1:6" x14ac:dyDescent="0.25">
      <c r="A935" s="1" t="s">
        <v>1847</v>
      </c>
      <c r="B935" s="1" t="s">
        <v>5404</v>
      </c>
      <c r="C935" s="1" t="s">
        <v>7124</v>
      </c>
      <c r="D935" s="1" t="s">
        <v>10051</v>
      </c>
      <c r="E935" s="1">
        <v>2.6</v>
      </c>
      <c r="F935" s="1">
        <v>2.6</v>
      </c>
    </row>
    <row r="936" spans="1:6" x14ac:dyDescent="0.25">
      <c r="A936" s="1" t="s">
        <v>1852</v>
      </c>
      <c r="B936" s="1" t="s">
        <v>5409</v>
      </c>
      <c r="C936" s="1" t="s">
        <v>7944</v>
      </c>
      <c r="D936" s="1" t="s">
        <v>10056</v>
      </c>
      <c r="E936" s="1">
        <v>2.6</v>
      </c>
      <c r="F936" s="1">
        <v>2.6</v>
      </c>
    </row>
    <row r="937" spans="1:6" x14ac:dyDescent="0.25">
      <c r="A937" s="1" t="s">
        <v>1862</v>
      </c>
      <c r="B937" s="1" t="s">
        <v>5419</v>
      </c>
      <c r="C937" s="1" t="s">
        <v>7124</v>
      </c>
      <c r="D937" s="1" t="s">
        <v>10064</v>
      </c>
      <c r="E937" s="1">
        <v>2.6</v>
      </c>
      <c r="F937" s="1">
        <v>2.6</v>
      </c>
    </row>
    <row r="938" spans="1:6" x14ac:dyDescent="0.25">
      <c r="A938" s="1" t="s">
        <v>11714</v>
      </c>
      <c r="B938" s="1" t="s">
        <v>14166</v>
      </c>
      <c r="C938" s="1" t="s">
        <v>13264</v>
      </c>
      <c r="D938" s="1" t="s">
        <v>12663</v>
      </c>
      <c r="E938" s="1">
        <v>2.6</v>
      </c>
      <c r="F938" s="1">
        <v>2.6</v>
      </c>
    </row>
    <row r="939" spans="1:6" x14ac:dyDescent="0.25">
      <c r="A939" s="1" t="s">
        <v>1998</v>
      </c>
      <c r="B939" s="1" t="s">
        <v>5555</v>
      </c>
      <c r="C939" s="1" t="s">
        <v>7124</v>
      </c>
      <c r="D939" s="1" t="s">
        <v>8925</v>
      </c>
      <c r="E939" s="1">
        <v>2.6</v>
      </c>
      <c r="F939" s="1">
        <v>2.6</v>
      </c>
    </row>
    <row r="940" spans="1:6" x14ac:dyDescent="0.25">
      <c r="A940" s="1" t="s">
        <v>11749</v>
      </c>
      <c r="B940" s="1" t="s">
        <v>14201</v>
      </c>
      <c r="C940" s="1" t="s">
        <v>7124</v>
      </c>
      <c r="D940" s="1" t="s">
        <v>8916</v>
      </c>
      <c r="E940" s="1">
        <v>2.6</v>
      </c>
      <c r="F940" s="1">
        <v>2.6</v>
      </c>
    </row>
    <row r="941" spans="1:6" x14ac:dyDescent="0.25">
      <c r="A941" s="1" t="s">
        <v>2056</v>
      </c>
      <c r="B941" s="1" t="s">
        <v>5613</v>
      </c>
      <c r="C941" s="1" t="s">
        <v>8045</v>
      </c>
      <c r="D941" s="1" t="s">
        <v>10175</v>
      </c>
      <c r="E941" s="1">
        <v>2.6</v>
      </c>
      <c r="F941" s="1">
        <v>2.6</v>
      </c>
    </row>
    <row r="942" spans="1:6" x14ac:dyDescent="0.25">
      <c r="A942" s="1" t="s">
        <v>2088</v>
      </c>
      <c r="B942" s="1" t="s">
        <v>5645</v>
      </c>
      <c r="C942" s="1" t="s">
        <v>8061</v>
      </c>
      <c r="D942" s="1" t="s">
        <v>9467</v>
      </c>
      <c r="E942" s="1">
        <v>2.6</v>
      </c>
      <c r="F942" s="1">
        <v>2.6</v>
      </c>
    </row>
    <row r="943" spans="1:6" x14ac:dyDescent="0.25">
      <c r="A943" s="1" t="s">
        <v>11884</v>
      </c>
      <c r="B943" s="1" t="s">
        <v>14336</v>
      </c>
      <c r="C943" s="1" t="s">
        <v>13276</v>
      </c>
      <c r="D943" s="1" t="s">
        <v>12745</v>
      </c>
      <c r="E943" s="1">
        <v>2.6</v>
      </c>
      <c r="F943" s="1">
        <v>2.6</v>
      </c>
    </row>
    <row r="944" spans="1:6" x14ac:dyDescent="0.25">
      <c r="A944" s="1" t="s">
        <v>2388</v>
      </c>
      <c r="B944" s="1" t="s">
        <v>5945</v>
      </c>
      <c r="C944" s="1" t="s">
        <v>8192</v>
      </c>
      <c r="D944" s="1" t="s">
        <v>10141</v>
      </c>
      <c r="E944" s="1">
        <v>2.6</v>
      </c>
      <c r="F944" s="1">
        <v>2.6</v>
      </c>
    </row>
    <row r="945" spans="1:6" x14ac:dyDescent="0.25">
      <c r="A945" s="1" t="s">
        <v>2426</v>
      </c>
      <c r="B945" s="1" t="s">
        <v>5983</v>
      </c>
      <c r="C945" s="1" t="s">
        <v>7124</v>
      </c>
      <c r="D945" s="1" t="s">
        <v>8916</v>
      </c>
      <c r="E945" s="1">
        <v>2.6</v>
      </c>
      <c r="F945" s="1">
        <v>2.6</v>
      </c>
    </row>
    <row r="946" spans="1:6" x14ac:dyDescent="0.25">
      <c r="A946" s="1" t="s">
        <v>2445</v>
      </c>
      <c r="B946" s="1" t="s">
        <v>6002</v>
      </c>
      <c r="C946" s="1" t="s">
        <v>8218</v>
      </c>
      <c r="D946" s="1" t="s">
        <v>10393</v>
      </c>
      <c r="E946" s="1">
        <v>2.6</v>
      </c>
      <c r="F946" s="1">
        <v>2.6</v>
      </c>
    </row>
    <row r="947" spans="1:6" x14ac:dyDescent="0.25">
      <c r="A947" s="1" t="s">
        <v>2546</v>
      </c>
      <c r="B947" s="1" t="s">
        <v>6103</v>
      </c>
      <c r="C947" s="1" t="s">
        <v>8260</v>
      </c>
      <c r="D947" s="1" t="s">
        <v>10451</v>
      </c>
      <c r="E947" s="1">
        <v>2.6</v>
      </c>
      <c r="F947" s="1">
        <v>2.6</v>
      </c>
    </row>
    <row r="948" spans="1:6" x14ac:dyDescent="0.25">
      <c r="A948" s="1" t="s">
        <v>2597</v>
      </c>
      <c r="B948" s="1" t="s">
        <v>6154</v>
      </c>
      <c r="C948" s="1" t="s">
        <v>7124</v>
      </c>
      <c r="D948" s="1" t="s">
        <v>8925</v>
      </c>
      <c r="E948" s="1">
        <v>2.6</v>
      </c>
      <c r="F948" s="1">
        <v>2.6</v>
      </c>
    </row>
    <row r="949" spans="1:6" x14ac:dyDescent="0.25">
      <c r="A949" s="1" t="s">
        <v>2616</v>
      </c>
      <c r="B949" s="1" t="s">
        <v>6173</v>
      </c>
      <c r="C949" s="1" t="s">
        <v>8284</v>
      </c>
      <c r="D949" s="1" t="s">
        <v>10483</v>
      </c>
      <c r="E949" s="1">
        <v>2.6</v>
      </c>
      <c r="F949" s="1">
        <v>2.6</v>
      </c>
    </row>
    <row r="950" spans="1:6" x14ac:dyDescent="0.25">
      <c r="A950" s="1" t="s">
        <v>11988</v>
      </c>
      <c r="B950" s="1" t="s">
        <v>14440</v>
      </c>
      <c r="C950" s="1" t="s">
        <v>7124</v>
      </c>
      <c r="D950" s="1" t="s">
        <v>9513</v>
      </c>
      <c r="E950" s="1">
        <v>2.6</v>
      </c>
      <c r="F950" s="1">
        <v>2.6</v>
      </c>
    </row>
    <row r="951" spans="1:6" x14ac:dyDescent="0.25">
      <c r="A951" s="1" t="s">
        <v>12089</v>
      </c>
      <c r="B951" s="1" t="s">
        <v>14541</v>
      </c>
      <c r="C951" s="1" t="s">
        <v>7124</v>
      </c>
      <c r="D951" s="1" t="s">
        <v>12842</v>
      </c>
      <c r="E951" s="1">
        <v>2.6</v>
      </c>
      <c r="F951" s="1">
        <v>2.6</v>
      </c>
    </row>
    <row r="952" spans="1:6" x14ac:dyDescent="0.25">
      <c r="A952" s="1" t="s">
        <v>3017</v>
      </c>
      <c r="B952" s="1" t="s">
        <v>6574</v>
      </c>
      <c r="C952" s="1" t="s">
        <v>7124</v>
      </c>
      <c r="D952" s="1" t="s">
        <v>8925</v>
      </c>
      <c r="E952" s="1">
        <v>2.6</v>
      </c>
      <c r="F952" s="1">
        <v>2.6</v>
      </c>
    </row>
    <row r="953" spans="1:6" x14ac:dyDescent="0.25">
      <c r="A953" s="1" t="s">
        <v>14907</v>
      </c>
      <c r="B953" s="1" t="s">
        <v>15283</v>
      </c>
      <c r="C953" s="1" t="s">
        <v>7124</v>
      </c>
      <c r="D953" s="1" t="s">
        <v>8916</v>
      </c>
      <c r="E953" s="1">
        <v>2.6</v>
      </c>
      <c r="F953" s="1">
        <v>2.6</v>
      </c>
    </row>
    <row r="954" spans="1:6" x14ac:dyDescent="0.25">
      <c r="A954" s="1" t="s">
        <v>3241</v>
      </c>
      <c r="B954" s="1" t="s">
        <v>6798</v>
      </c>
      <c r="C954" s="1" t="s">
        <v>8561</v>
      </c>
      <c r="D954" s="1" t="s">
        <v>10838</v>
      </c>
      <c r="E954" s="1">
        <v>2.6</v>
      </c>
      <c r="F954" s="1">
        <v>2.6</v>
      </c>
    </row>
    <row r="955" spans="1:6" x14ac:dyDescent="0.25">
      <c r="A955" s="1" t="s">
        <v>3251</v>
      </c>
      <c r="B955" s="1" t="s">
        <v>6808</v>
      </c>
      <c r="C955" s="1" t="s">
        <v>8564</v>
      </c>
      <c r="D955" s="1" t="s">
        <v>10845</v>
      </c>
      <c r="E955" s="1">
        <v>2.6</v>
      </c>
      <c r="F955" s="1">
        <v>2.6</v>
      </c>
    </row>
    <row r="956" spans="1:6" x14ac:dyDescent="0.25">
      <c r="A956" s="1" t="s">
        <v>3342</v>
      </c>
      <c r="B956" s="1" t="s">
        <v>6899</v>
      </c>
      <c r="C956" s="1" t="s">
        <v>8610</v>
      </c>
      <c r="D956" s="1" t="s">
        <v>10904</v>
      </c>
      <c r="E956" s="1">
        <v>2.6</v>
      </c>
      <c r="F956" s="1">
        <v>2.6</v>
      </c>
    </row>
    <row r="957" spans="1:6" x14ac:dyDescent="0.25">
      <c r="A957" s="1" t="s">
        <v>3352</v>
      </c>
      <c r="B957" s="1" t="s">
        <v>6909</v>
      </c>
      <c r="C957" s="1" t="s">
        <v>7124</v>
      </c>
      <c r="D957" s="1" t="s">
        <v>8925</v>
      </c>
      <c r="E957" s="1">
        <v>2.6</v>
      </c>
      <c r="F957" s="1">
        <v>2.6</v>
      </c>
    </row>
    <row r="958" spans="1:6" x14ac:dyDescent="0.25">
      <c r="A958" s="1" t="s">
        <v>12264</v>
      </c>
      <c r="B958" s="1" t="s">
        <v>14716</v>
      </c>
      <c r="C958" s="1" t="s">
        <v>7124</v>
      </c>
      <c r="D958" s="1" t="s">
        <v>12927</v>
      </c>
      <c r="E958" s="1">
        <v>2.6</v>
      </c>
      <c r="F958" s="1">
        <v>2.6</v>
      </c>
    </row>
    <row r="959" spans="1:6" x14ac:dyDescent="0.25">
      <c r="A959" s="1" t="s">
        <v>3480</v>
      </c>
      <c r="B959" s="1" t="s">
        <v>7037</v>
      </c>
      <c r="C959" s="1" t="s">
        <v>8659</v>
      </c>
      <c r="D959" s="1" t="s">
        <v>10981</v>
      </c>
      <c r="E959" s="1">
        <v>2.6</v>
      </c>
      <c r="F959" s="1">
        <v>2.6</v>
      </c>
    </row>
    <row r="960" spans="1:6" x14ac:dyDescent="0.25">
      <c r="A960" s="1" t="s">
        <v>3501</v>
      </c>
      <c r="B960" s="1" t="s">
        <v>7058</v>
      </c>
      <c r="C960" s="1" t="s">
        <v>8670</v>
      </c>
      <c r="D960" s="1" t="s">
        <v>10995</v>
      </c>
      <c r="E960" s="1">
        <v>2.6</v>
      </c>
      <c r="F960" s="1">
        <v>2.6</v>
      </c>
    </row>
    <row r="961" spans="1:6" x14ac:dyDescent="0.25">
      <c r="A961" s="1" t="s">
        <v>3518</v>
      </c>
      <c r="B961" s="1" t="s">
        <v>7075</v>
      </c>
      <c r="C961" s="1" t="s">
        <v>7124</v>
      </c>
      <c r="D961" s="1" t="s">
        <v>8970</v>
      </c>
      <c r="E961" s="1">
        <v>2.6</v>
      </c>
      <c r="F961" s="1">
        <v>2.6</v>
      </c>
    </row>
    <row r="962" spans="1:6" x14ac:dyDescent="0.25">
      <c r="A962" s="1" t="s">
        <v>3522</v>
      </c>
      <c r="B962" s="1" t="s">
        <v>7079</v>
      </c>
      <c r="C962" s="1" t="s">
        <v>8678</v>
      </c>
      <c r="D962" s="1" t="s">
        <v>11007</v>
      </c>
      <c r="E962" s="1">
        <v>2.6</v>
      </c>
      <c r="F962" s="1">
        <v>2.6</v>
      </c>
    </row>
    <row r="963" spans="1:6" x14ac:dyDescent="0.25">
      <c r="A963" s="1" t="s">
        <v>414</v>
      </c>
      <c r="B963" s="1" t="s">
        <v>3971</v>
      </c>
      <c r="C963" s="1" t="s">
        <v>7124</v>
      </c>
      <c r="D963" s="1" t="s">
        <v>9196</v>
      </c>
      <c r="E963" s="1">
        <v>2.7</v>
      </c>
      <c r="F963" s="1">
        <v>2.7</v>
      </c>
    </row>
    <row r="964" spans="1:6" x14ac:dyDescent="0.25">
      <c r="A964" s="1" t="s">
        <v>11207</v>
      </c>
      <c r="B964" s="1" t="s">
        <v>13659</v>
      </c>
      <c r="C964" s="1" t="s">
        <v>13090</v>
      </c>
      <c r="D964" s="1" t="s">
        <v>12418</v>
      </c>
      <c r="E964" s="1">
        <v>2.7</v>
      </c>
      <c r="F964" s="1">
        <v>2.7</v>
      </c>
    </row>
    <row r="965" spans="1:6" x14ac:dyDescent="0.25">
      <c r="A965" s="1" t="s">
        <v>737</v>
      </c>
      <c r="B965" s="1" t="s">
        <v>4294</v>
      </c>
      <c r="C965" s="1" t="s">
        <v>7124</v>
      </c>
      <c r="D965" s="1" t="s">
        <v>9409</v>
      </c>
      <c r="E965" s="1">
        <v>2.7</v>
      </c>
      <c r="F965" s="1">
        <v>2.7</v>
      </c>
    </row>
    <row r="966" spans="1:6" x14ac:dyDescent="0.25">
      <c r="A966" s="1" t="s">
        <v>738</v>
      </c>
      <c r="B966" s="1" t="s">
        <v>4295</v>
      </c>
      <c r="C966" s="1" t="s">
        <v>7124</v>
      </c>
      <c r="D966" s="1" t="s">
        <v>8925</v>
      </c>
      <c r="E966" s="1">
        <v>2.7</v>
      </c>
      <c r="F966" s="1">
        <v>2.7</v>
      </c>
    </row>
    <row r="967" spans="1:6" x14ac:dyDescent="0.25">
      <c r="A967" s="1" t="s">
        <v>865</v>
      </c>
      <c r="B967" s="1" t="s">
        <v>4422</v>
      </c>
      <c r="C967" s="1" t="s">
        <v>7124</v>
      </c>
      <c r="D967" s="1" t="s">
        <v>8925</v>
      </c>
      <c r="E967" s="1">
        <v>2.7</v>
      </c>
      <c r="F967" s="1">
        <v>2.7</v>
      </c>
    </row>
    <row r="968" spans="1:6" x14ac:dyDescent="0.25">
      <c r="A968" s="1" t="s">
        <v>11400</v>
      </c>
      <c r="B968" s="1" t="s">
        <v>13852</v>
      </c>
      <c r="C968" s="1" t="s">
        <v>7124</v>
      </c>
      <c r="D968" s="1" t="s">
        <v>12517</v>
      </c>
      <c r="E968" s="1">
        <v>2.7</v>
      </c>
      <c r="F968" s="1">
        <v>2.7</v>
      </c>
    </row>
    <row r="969" spans="1:6" x14ac:dyDescent="0.25">
      <c r="A969" s="1" t="s">
        <v>1002</v>
      </c>
      <c r="B969" s="1" t="s">
        <v>4559</v>
      </c>
      <c r="C969" s="1" t="s">
        <v>7124</v>
      </c>
      <c r="D969" s="1" t="s">
        <v>8916</v>
      </c>
      <c r="E969" s="1">
        <v>2.7</v>
      </c>
      <c r="F969" s="1">
        <v>2.7</v>
      </c>
    </row>
    <row r="970" spans="1:6" x14ac:dyDescent="0.25">
      <c r="A970" s="1" t="s">
        <v>1041</v>
      </c>
      <c r="B970" s="1" t="s">
        <v>4598</v>
      </c>
      <c r="C970" s="1" t="s">
        <v>7599</v>
      </c>
      <c r="D970" s="1" t="s">
        <v>9592</v>
      </c>
      <c r="E970" s="1">
        <v>2.7</v>
      </c>
      <c r="F970" s="1">
        <v>2.7</v>
      </c>
    </row>
    <row r="971" spans="1:6" x14ac:dyDescent="0.25">
      <c r="A971" s="1" t="s">
        <v>1084</v>
      </c>
      <c r="B971" s="1" t="s">
        <v>4641</v>
      </c>
      <c r="C971" s="1" t="s">
        <v>7616</v>
      </c>
      <c r="D971" s="1" t="s">
        <v>9620</v>
      </c>
      <c r="E971" s="1">
        <v>2.7</v>
      </c>
      <c r="F971" s="1">
        <v>2.7</v>
      </c>
    </row>
    <row r="972" spans="1:6" x14ac:dyDescent="0.25">
      <c r="A972" s="1" t="s">
        <v>1200</v>
      </c>
      <c r="B972" s="1" t="s">
        <v>4757</v>
      </c>
      <c r="C972" s="1" t="s">
        <v>7124</v>
      </c>
      <c r="D972" s="1" t="s">
        <v>9677</v>
      </c>
      <c r="E972" s="1">
        <v>2.7</v>
      </c>
      <c r="F972" s="1">
        <v>2.7</v>
      </c>
    </row>
    <row r="973" spans="1:6" x14ac:dyDescent="0.25">
      <c r="A973" s="1" t="s">
        <v>11470</v>
      </c>
      <c r="B973" s="1" t="s">
        <v>13922</v>
      </c>
      <c r="C973" s="1" t="s">
        <v>7124</v>
      </c>
      <c r="D973" s="1" t="s">
        <v>12548</v>
      </c>
      <c r="E973" s="1">
        <v>2.7</v>
      </c>
      <c r="F973" s="1">
        <v>2.7</v>
      </c>
    </row>
    <row r="974" spans="1:6" x14ac:dyDescent="0.25">
      <c r="A974" s="1" t="s">
        <v>11476</v>
      </c>
      <c r="B974" s="1" t="s">
        <v>13928</v>
      </c>
      <c r="C974" s="1" t="s">
        <v>13180</v>
      </c>
      <c r="D974" s="1" t="s">
        <v>12552</v>
      </c>
      <c r="E974" s="1">
        <v>2.7</v>
      </c>
      <c r="F974" s="1">
        <v>2.7</v>
      </c>
    </row>
    <row r="975" spans="1:6" x14ac:dyDescent="0.25">
      <c r="A975" s="1" t="s">
        <v>1313</v>
      </c>
      <c r="B975" s="1" t="s">
        <v>4870</v>
      </c>
      <c r="C975" s="1" t="s">
        <v>7124</v>
      </c>
      <c r="D975" s="1" t="s">
        <v>9038</v>
      </c>
      <c r="E975" s="1">
        <v>2.7</v>
      </c>
      <c r="F975" s="1">
        <v>2.7</v>
      </c>
    </row>
    <row r="976" spans="1:6" x14ac:dyDescent="0.25">
      <c r="A976" s="1" t="s">
        <v>1437</v>
      </c>
      <c r="B976" s="1" t="s">
        <v>4994</v>
      </c>
      <c r="C976" s="1" t="s">
        <v>7124</v>
      </c>
      <c r="D976" s="1" t="s">
        <v>9814</v>
      </c>
      <c r="E976" s="1">
        <v>2.7</v>
      </c>
      <c r="F976" s="1">
        <v>2.7</v>
      </c>
    </row>
    <row r="977" spans="1:6" x14ac:dyDescent="0.25">
      <c r="A977" s="1" t="s">
        <v>1564</v>
      </c>
      <c r="B977" s="1" t="s">
        <v>5121</v>
      </c>
      <c r="C977" s="1" t="s">
        <v>7124</v>
      </c>
      <c r="D977" s="1" t="s">
        <v>9377</v>
      </c>
      <c r="E977" s="1">
        <v>2.7</v>
      </c>
      <c r="F977" s="1">
        <v>2.7</v>
      </c>
    </row>
    <row r="978" spans="1:6" x14ac:dyDescent="0.25">
      <c r="A978" s="1" t="s">
        <v>1693</v>
      </c>
      <c r="B978" s="1" t="s">
        <v>5250</v>
      </c>
      <c r="C978" s="1" t="s">
        <v>7871</v>
      </c>
      <c r="D978" s="1" t="s">
        <v>9956</v>
      </c>
      <c r="E978" s="1">
        <v>2.7</v>
      </c>
      <c r="F978" s="1">
        <v>2.7</v>
      </c>
    </row>
    <row r="979" spans="1:6" x14ac:dyDescent="0.25">
      <c r="A979" s="1" t="s">
        <v>1761</v>
      </c>
      <c r="B979" s="1" t="s">
        <v>5318</v>
      </c>
      <c r="C979" s="1" t="s">
        <v>7124</v>
      </c>
      <c r="D979" s="1" t="s">
        <v>9038</v>
      </c>
      <c r="E979" s="1">
        <v>2.7</v>
      </c>
      <c r="F979" s="1">
        <v>2.7</v>
      </c>
    </row>
    <row r="980" spans="1:6" x14ac:dyDescent="0.25">
      <c r="A980" s="1" t="s">
        <v>1828</v>
      </c>
      <c r="B980" s="1" t="s">
        <v>5385</v>
      </c>
      <c r="C980" s="1" t="s">
        <v>7928</v>
      </c>
      <c r="D980" s="1" t="s">
        <v>10038</v>
      </c>
      <c r="E980" s="1">
        <v>2.7</v>
      </c>
      <c r="F980" s="1">
        <v>2.7</v>
      </c>
    </row>
    <row r="981" spans="1:6" x14ac:dyDescent="0.25">
      <c r="A981" s="1" t="s">
        <v>14855</v>
      </c>
      <c r="B981" s="1" t="s">
        <v>15231</v>
      </c>
      <c r="C981" s="1" t="s">
        <v>14959</v>
      </c>
      <c r="D981" s="1" t="s">
        <v>15051</v>
      </c>
      <c r="E981" s="1">
        <v>2.7</v>
      </c>
      <c r="F981" s="1">
        <v>2.7</v>
      </c>
    </row>
    <row r="982" spans="1:6" x14ac:dyDescent="0.25">
      <c r="A982" s="1" t="s">
        <v>14855</v>
      </c>
      <c r="B982" s="1" t="s">
        <v>15231</v>
      </c>
      <c r="C982" s="1" t="s">
        <v>14959</v>
      </c>
      <c r="D982" s="1" t="s">
        <v>15051</v>
      </c>
      <c r="E982" s="1">
        <v>2.7</v>
      </c>
      <c r="F982" s="1">
        <v>2.7</v>
      </c>
    </row>
    <row r="983" spans="1:6" x14ac:dyDescent="0.25">
      <c r="A983" s="1" t="s">
        <v>2000</v>
      </c>
      <c r="B983" s="1" t="s">
        <v>5557</v>
      </c>
      <c r="C983" s="1" t="s">
        <v>8014</v>
      </c>
      <c r="D983" s="1" t="s">
        <v>10137</v>
      </c>
      <c r="E983" s="1">
        <v>2.7</v>
      </c>
      <c r="F983" s="1">
        <v>2.7</v>
      </c>
    </row>
    <row r="984" spans="1:6" x14ac:dyDescent="0.25">
      <c r="A984" s="1" t="s">
        <v>2012</v>
      </c>
      <c r="B984" s="1" t="s">
        <v>5569</v>
      </c>
      <c r="C984" s="1" t="s">
        <v>8020</v>
      </c>
      <c r="D984" s="1" t="s">
        <v>10146</v>
      </c>
      <c r="E984" s="1">
        <v>2.7</v>
      </c>
      <c r="F984" s="1">
        <v>2.7</v>
      </c>
    </row>
    <row r="985" spans="1:6" x14ac:dyDescent="0.25">
      <c r="A985" s="1" t="s">
        <v>2054</v>
      </c>
      <c r="B985" s="1" t="s">
        <v>5611</v>
      </c>
      <c r="C985" s="1" t="s">
        <v>7124</v>
      </c>
      <c r="D985" s="1" t="s">
        <v>8916</v>
      </c>
      <c r="E985" s="1">
        <v>2.7</v>
      </c>
      <c r="F985" s="1">
        <v>2.7</v>
      </c>
    </row>
    <row r="986" spans="1:6" x14ac:dyDescent="0.25">
      <c r="A986" s="1" t="s">
        <v>2175</v>
      </c>
      <c r="B986" s="1" t="s">
        <v>5732</v>
      </c>
      <c r="C986" s="1" t="s">
        <v>8095</v>
      </c>
      <c r="D986" s="1" t="s">
        <v>10245</v>
      </c>
      <c r="E986" s="1">
        <v>2.7</v>
      </c>
      <c r="F986" s="1">
        <v>2.7</v>
      </c>
    </row>
    <row r="987" spans="1:6" x14ac:dyDescent="0.25">
      <c r="A987" s="1" t="s">
        <v>2329</v>
      </c>
      <c r="B987" s="1" t="s">
        <v>5886</v>
      </c>
      <c r="C987" s="1" t="s">
        <v>8167</v>
      </c>
      <c r="D987" s="1" t="s">
        <v>10327</v>
      </c>
      <c r="E987" s="1">
        <v>2.7</v>
      </c>
      <c r="F987" s="1">
        <v>2.7</v>
      </c>
    </row>
    <row r="988" spans="1:6" x14ac:dyDescent="0.25">
      <c r="A988" s="1" t="s">
        <v>2458</v>
      </c>
      <c r="B988" s="1" t="s">
        <v>6015</v>
      </c>
      <c r="C988" s="1" t="s">
        <v>8226</v>
      </c>
      <c r="D988" s="1" t="s">
        <v>10404</v>
      </c>
      <c r="E988" s="1">
        <v>2.7</v>
      </c>
      <c r="F988" s="1">
        <v>2.7</v>
      </c>
    </row>
    <row r="989" spans="1:6" x14ac:dyDescent="0.25">
      <c r="A989" s="1" t="s">
        <v>2486</v>
      </c>
      <c r="B989" s="1" t="s">
        <v>6043</v>
      </c>
      <c r="C989" s="1" t="s">
        <v>7119</v>
      </c>
      <c r="D989" s="1" t="s">
        <v>8908</v>
      </c>
      <c r="E989" s="1">
        <v>2.7</v>
      </c>
      <c r="F989" s="1">
        <v>2.7</v>
      </c>
    </row>
    <row r="990" spans="1:6" x14ac:dyDescent="0.25">
      <c r="A990" s="1" t="s">
        <v>2602</v>
      </c>
      <c r="B990" s="1" t="s">
        <v>6159</v>
      </c>
      <c r="C990" s="1" t="s">
        <v>7124</v>
      </c>
      <c r="D990" s="1" t="s">
        <v>10473</v>
      </c>
      <c r="E990" s="1">
        <v>2.7</v>
      </c>
      <c r="F990" s="1">
        <v>2.7</v>
      </c>
    </row>
    <row r="991" spans="1:6" x14ac:dyDescent="0.25">
      <c r="A991" s="1" t="s">
        <v>2604</v>
      </c>
      <c r="B991" s="1" t="s">
        <v>6161</v>
      </c>
      <c r="C991" s="1" t="s">
        <v>8278</v>
      </c>
      <c r="D991" s="1" t="s">
        <v>10475</v>
      </c>
      <c r="E991" s="1">
        <v>2.7</v>
      </c>
      <c r="F991" s="1">
        <v>2.7</v>
      </c>
    </row>
    <row r="992" spans="1:6" x14ac:dyDescent="0.25">
      <c r="A992" s="1" t="s">
        <v>2668</v>
      </c>
      <c r="B992" s="1" t="s">
        <v>6225</v>
      </c>
      <c r="C992" s="1" t="s">
        <v>7124</v>
      </c>
      <c r="D992" s="1" t="s">
        <v>9851</v>
      </c>
      <c r="E992" s="1">
        <v>2.7</v>
      </c>
      <c r="F992" s="1">
        <v>2.7</v>
      </c>
    </row>
    <row r="993" spans="1:6" x14ac:dyDescent="0.25">
      <c r="A993" s="1" t="s">
        <v>2750</v>
      </c>
      <c r="B993" s="1" t="s">
        <v>6307</v>
      </c>
      <c r="C993" s="1" t="s">
        <v>8342</v>
      </c>
      <c r="D993" s="1" t="s">
        <v>10565</v>
      </c>
      <c r="E993" s="1">
        <v>2.7</v>
      </c>
      <c r="F993" s="1">
        <v>2.7</v>
      </c>
    </row>
    <row r="994" spans="1:6" x14ac:dyDescent="0.25">
      <c r="A994" s="1" t="s">
        <v>2792</v>
      </c>
      <c r="B994" s="1" t="s">
        <v>6349</v>
      </c>
      <c r="C994" s="1" t="s">
        <v>7124</v>
      </c>
      <c r="D994" s="1" t="s">
        <v>8925</v>
      </c>
      <c r="E994" s="1">
        <v>2.7</v>
      </c>
      <c r="F994" s="1">
        <v>2.7</v>
      </c>
    </row>
    <row r="995" spans="1:6" x14ac:dyDescent="0.25">
      <c r="A995" s="1" t="s">
        <v>2850</v>
      </c>
      <c r="B995" s="1" t="s">
        <v>6407</v>
      </c>
      <c r="C995" s="1" t="s">
        <v>7124</v>
      </c>
      <c r="D995" s="1" t="s">
        <v>8925</v>
      </c>
      <c r="E995" s="1">
        <v>2.7</v>
      </c>
      <c r="F995" s="1">
        <v>2.7</v>
      </c>
    </row>
    <row r="996" spans="1:6" x14ac:dyDescent="0.25">
      <c r="A996" s="1" t="s">
        <v>12093</v>
      </c>
      <c r="B996" s="1" t="s">
        <v>14545</v>
      </c>
      <c r="C996" s="1" t="s">
        <v>7124</v>
      </c>
      <c r="D996" s="1" t="s">
        <v>8925</v>
      </c>
      <c r="E996" s="1">
        <v>2.7</v>
      </c>
      <c r="F996" s="1">
        <v>2.7</v>
      </c>
    </row>
    <row r="997" spans="1:6" x14ac:dyDescent="0.25">
      <c r="A997" s="1" t="s">
        <v>2976</v>
      </c>
      <c r="B997" s="1" t="s">
        <v>6533</v>
      </c>
      <c r="C997" s="1" t="s">
        <v>7124</v>
      </c>
      <c r="D997" s="1" t="s">
        <v>8925</v>
      </c>
      <c r="E997" s="1">
        <v>2.7</v>
      </c>
      <c r="F997" s="1">
        <v>2.7</v>
      </c>
    </row>
    <row r="998" spans="1:6" x14ac:dyDescent="0.25">
      <c r="A998" s="1" t="s">
        <v>3152</v>
      </c>
      <c r="B998" s="1" t="s">
        <v>6709</v>
      </c>
      <c r="C998" s="1" t="s">
        <v>7124</v>
      </c>
      <c r="D998" s="1" t="s">
        <v>10783</v>
      </c>
      <c r="E998" s="1">
        <v>2.7</v>
      </c>
      <c r="F998" s="1">
        <v>2.7</v>
      </c>
    </row>
    <row r="999" spans="1:6" x14ac:dyDescent="0.25">
      <c r="A999" s="1" t="s">
        <v>14908</v>
      </c>
      <c r="B999" s="1" t="s">
        <v>15284</v>
      </c>
      <c r="C999" s="1" t="s">
        <v>14992</v>
      </c>
      <c r="D999" s="1" t="s">
        <v>15087</v>
      </c>
      <c r="E999" s="1">
        <v>2.7</v>
      </c>
      <c r="F999" s="1">
        <v>2.7</v>
      </c>
    </row>
    <row r="1000" spans="1:6" x14ac:dyDescent="0.25">
      <c r="A1000" s="1" t="s">
        <v>3270</v>
      </c>
      <c r="B1000" s="1" t="s">
        <v>6827</v>
      </c>
      <c r="C1000" s="1" t="s">
        <v>8575</v>
      </c>
      <c r="D1000" s="1" t="s">
        <v>10858</v>
      </c>
      <c r="E1000" s="1">
        <v>2.7</v>
      </c>
      <c r="F1000" s="1">
        <v>2.7</v>
      </c>
    </row>
    <row r="1001" spans="1:6" x14ac:dyDescent="0.25">
      <c r="A1001" s="1" t="s">
        <v>3334</v>
      </c>
      <c r="B1001" s="1" t="s">
        <v>6891</v>
      </c>
      <c r="C1001" s="1" t="s">
        <v>8606</v>
      </c>
      <c r="D1001" s="1" t="s">
        <v>10900</v>
      </c>
      <c r="E1001" s="1">
        <v>2.7</v>
      </c>
      <c r="F1001" s="1">
        <v>2.7</v>
      </c>
    </row>
    <row r="1002" spans="1:6" x14ac:dyDescent="0.25">
      <c r="A1002" s="1" t="s">
        <v>12297</v>
      </c>
      <c r="B1002" s="1" t="s">
        <v>14749</v>
      </c>
      <c r="C1002" s="1" t="s">
        <v>13464</v>
      </c>
      <c r="D1002" s="1" t="s">
        <v>12949</v>
      </c>
      <c r="E1002" s="1">
        <v>2.7</v>
      </c>
      <c r="F1002" s="1">
        <v>2.7</v>
      </c>
    </row>
    <row r="1003" spans="1:6" x14ac:dyDescent="0.25">
      <c r="A1003" s="1" t="s">
        <v>12305</v>
      </c>
      <c r="B1003" s="1" t="s">
        <v>14757</v>
      </c>
      <c r="C1003" s="1" t="s">
        <v>7124</v>
      </c>
      <c r="D1003" s="1" t="s">
        <v>9344</v>
      </c>
      <c r="E1003" s="1">
        <v>2.7</v>
      </c>
      <c r="F1003" s="1">
        <v>2.7</v>
      </c>
    </row>
    <row r="1004" spans="1:6" x14ac:dyDescent="0.25">
      <c r="A1004" s="1" t="s">
        <v>12311</v>
      </c>
      <c r="B1004" s="1" t="s">
        <v>14763</v>
      </c>
      <c r="C1004" s="1" t="s">
        <v>7124</v>
      </c>
      <c r="D1004" s="1" t="s">
        <v>9038</v>
      </c>
      <c r="E1004" s="1" t="s">
        <v>8906</v>
      </c>
      <c r="F1004" s="1">
        <v>2.7</v>
      </c>
    </row>
    <row r="1005" spans="1:6" x14ac:dyDescent="0.25">
      <c r="A1005" s="1" t="s">
        <v>86</v>
      </c>
      <c r="B1005" s="1" t="s">
        <v>3643</v>
      </c>
      <c r="C1005" s="1" t="s">
        <v>7160</v>
      </c>
      <c r="D1005" s="1" t="s">
        <v>8973</v>
      </c>
      <c r="E1005" s="1">
        <v>2.8</v>
      </c>
      <c r="F1005" s="1">
        <v>2.8</v>
      </c>
    </row>
    <row r="1006" spans="1:6" x14ac:dyDescent="0.25">
      <c r="A1006" s="1" t="s">
        <v>97</v>
      </c>
      <c r="B1006" s="1" t="s">
        <v>3654</v>
      </c>
      <c r="C1006" s="1" t="s">
        <v>7124</v>
      </c>
      <c r="D1006" s="1" t="s">
        <v>8916</v>
      </c>
      <c r="E1006" s="1">
        <v>2.8</v>
      </c>
      <c r="F1006" s="1">
        <v>2.8</v>
      </c>
    </row>
    <row r="1007" spans="1:6" x14ac:dyDescent="0.25">
      <c r="A1007" s="1" t="s">
        <v>11107</v>
      </c>
      <c r="B1007" s="1" t="s">
        <v>13559</v>
      </c>
      <c r="C1007" s="1" t="s">
        <v>7124</v>
      </c>
      <c r="D1007" s="1" t="s">
        <v>8925</v>
      </c>
      <c r="E1007" s="1">
        <v>2.8</v>
      </c>
      <c r="F1007" s="1">
        <v>2.8</v>
      </c>
    </row>
    <row r="1008" spans="1:6" x14ac:dyDescent="0.25">
      <c r="A1008" s="1" t="s">
        <v>227</v>
      </c>
      <c r="B1008" s="1" t="s">
        <v>3784</v>
      </c>
      <c r="C1008" s="1" t="s">
        <v>7226</v>
      </c>
      <c r="D1008" s="1" t="s">
        <v>9072</v>
      </c>
      <c r="E1008" s="1">
        <v>2.8</v>
      </c>
      <c r="F1008" s="1">
        <v>2.8</v>
      </c>
    </row>
    <row r="1009" spans="1:6" x14ac:dyDescent="0.25">
      <c r="A1009" s="1" t="s">
        <v>11132</v>
      </c>
      <c r="B1009" s="1" t="s">
        <v>13584</v>
      </c>
      <c r="C1009" s="1" t="s">
        <v>7124</v>
      </c>
      <c r="D1009" s="1" t="s">
        <v>12387</v>
      </c>
      <c r="E1009" s="1">
        <v>2.8</v>
      </c>
      <c r="F1009" s="1">
        <v>2.8</v>
      </c>
    </row>
    <row r="1010" spans="1:6" x14ac:dyDescent="0.25">
      <c r="A1010" s="1" t="s">
        <v>499</v>
      </c>
      <c r="B1010" s="1" t="s">
        <v>4056</v>
      </c>
      <c r="C1010" s="1" t="s">
        <v>7119</v>
      </c>
      <c r="D1010" s="1" t="s">
        <v>8908</v>
      </c>
      <c r="E1010" s="1">
        <v>2.8</v>
      </c>
      <c r="F1010" s="1">
        <v>2.8</v>
      </c>
    </row>
    <row r="1011" spans="1:6" x14ac:dyDescent="0.25">
      <c r="A1011" s="1" t="s">
        <v>519</v>
      </c>
      <c r="B1011" s="1" t="s">
        <v>4076</v>
      </c>
      <c r="C1011" s="1" t="s">
        <v>7124</v>
      </c>
      <c r="D1011" s="1" t="s">
        <v>9265</v>
      </c>
      <c r="E1011" s="1">
        <v>2.8</v>
      </c>
      <c r="F1011" s="1">
        <v>2.8</v>
      </c>
    </row>
    <row r="1012" spans="1:6" x14ac:dyDescent="0.25">
      <c r="A1012" s="1" t="s">
        <v>778</v>
      </c>
      <c r="B1012" s="1" t="s">
        <v>4335</v>
      </c>
      <c r="C1012" s="1" t="s">
        <v>7483</v>
      </c>
      <c r="D1012" s="1" t="s">
        <v>9434</v>
      </c>
      <c r="E1012" s="1">
        <v>2.8</v>
      </c>
      <c r="F1012" s="1">
        <v>2.8</v>
      </c>
    </row>
    <row r="1013" spans="1:6" x14ac:dyDescent="0.25">
      <c r="A1013" s="1" t="s">
        <v>797</v>
      </c>
      <c r="B1013" s="1" t="s">
        <v>4354</v>
      </c>
      <c r="C1013" s="1" t="s">
        <v>7124</v>
      </c>
      <c r="D1013" s="1" t="s">
        <v>9447</v>
      </c>
      <c r="E1013" s="1">
        <v>2.8</v>
      </c>
      <c r="F1013" s="1">
        <v>2.8</v>
      </c>
    </row>
    <row r="1014" spans="1:6" x14ac:dyDescent="0.25">
      <c r="A1014" s="1" t="s">
        <v>870</v>
      </c>
      <c r="B1014" s="1" t="s">
        <v>4427</v>
      </c>
      <c r="C1014" s="1" t="s">
        <v>7527</v>
      </c>
      <c r="D1014" s="1" t="s">
        <v>9491</v>
      </c>
      <c r="E1014" s="1">
        <v>2.8</v>
      </c>
      <c r="F1014" s="1">
        <v>2.8</v>
      </c>
    </row>
    <row r="1015" spans="1:6" x14ac:dyDescent="0.25">
      <c r="A1015" s="1" t="s">
        <v>1076</v>
      </c>
      <c r="B1015" s="1" t="s">
        <v>4633</v>
      </c>
      <c r="C1015" s="1" t="s">
        <v>7610</v>
      </c>
      <c r="D1015" s="1" t="s">
        <v>9613</v>
      </c>
      <c r="E1015" s="1">
        <v>2.8</v>
      </c>
      <c r="F1015" s="1">
        <v>2.8</v>
      </c>
    </row>
    <row r="1016" spans="1:6" x14ac:dyDescent="0.25">
      <c r="A1016" s="1" t="s">
        <v>1091</v>
      </c>
      <c r="B1016" s="1" t="s">
        <v>4648</v>
      </c>
      <c r="C1016" s="1" t="s">
        <v>7124</v>
      </c>
      <c r="D1016" s="1" t="s">
        <v>9624</v>
      </c>
      <c r="E1016" s="1">
        <v>2.8</v>
      </c>
      <c r="F1016" s="1">
        <v>2.8</v>
      </c>
    </row>
    <row r="1017" spans="1:6" x14ac:dyDescent="0.25">
      <c r="A1017" s="1" t="s">
        <v>1098</v>
      </c>
      <c r="B1017" s="1" t="s">
        <v>4655</v>
      </c>
      <c r="C1017" s="1" t="s">
        <v>7124</v>
      </c>
      <c r="D1017" s="1" t="s">
        <v>8979</v>
      </c>
      <c r="E1017" s="1">
        <v>2.8</v>
      </c>
      <c r="F1017" s="1">
        <v>2.8</v>
      </c>
    </row>
    <row r="1018" spans="1:6" x14ac:dyDescent="0.25">
      <c r="A1018" s="1" t="s">
        <v>1194</v>
      </c>
      <c r="B1018" s="1" t="s">
        <v>4751</v>
      </c>
      <c r="C1018" s="1" t="s">
        <v>7124</v>
      </c>
      <c r="D1018" s="1" t="s">
        <v>9038</v>
      </c>
      <c r="E1018" s="1">
        <v>2.8</v>
      </c>
      <c r="F1018" s="1">
        <v>2.8</v>
      </c>
    </row>
    <row r="1019" spans="1:6" x14ac:dyDescent="0.25">
      <c r="A1019" s="1" t="s">
        <v>1341</v>
      </c>
      <c r="B1019" s="1" t="s">
        <v>4898</v>
      </c>
      <c r="C1019" s="1" t="s">
        <v>7731</v>
      </c>
      <c r="D1019" s="1" t="s">
        <v>9768</v>
      </c>
      <c r="E1019" s="1">
        <v>2.8</v>
      </c>
      <c r="F1019" s="1">
        <v>2.8</v>
      </c>
    </row>
    <row r="1020" spans="1:6" x14ac:dyDescent="0.25">
      <c r="A1020" s="1" t="s">
        <v>1393</v>
      </c>
      <c r="B1020" s="1" t="s">
        <v>4950</v>
      </c>
      <c r="C1020" s="1" t="s">
        <v>7320</v>
      </c>
      <c r="D1020" s="1" t="s">
        <v>9789</v>
      </c>
      <c r="E1020" s="1">
        <v>2.8</v>
      </c>
      <c r="F1020" s="1">
        <v>2.8</v>
      </c>
    </row>
    <row r="1021" spans="1:6" x14ac:dyDescent="0.25">
      <c r="A1021" s="1" t="s">
        <v>1394</v>
      </c>
      <c r="B1021" s="1" t="s">
        <v>4951</v>
      </c>
      <c r="C1021" s="1" t="s">
        <v>7755</v>
      </c>
      <c r="D1021" s="1" t="s">
        <v>9790</v>
      </c>
      <c r="E1021" s="1">
        <v>2.8</v>
      </c>
      <c r="F1021" s="1">
        <v>2.8</v>
      </c>
    </row>
    <row r="1022" spans="1:6" x14ac:dyDescent="0.25">
      <c r="A1022" s="1" t="s">
        <v>1647</v>
      </c>
      <c r="B1022" s="1" t="s">
        <v>5204</v>
      </c>
      <c r="C1022" s="1" t="s">
        <v>7852</v>
      </c>
      <c r="D1022" s="1" t="s">
        <v>9927</v>
      </c>
      <c r="E1022" s="1">
        <v>2.8</v>
      </c>
      <c r="F1022" s="1">
        <v>2.8</v>
      </c>
    </row>
    <row r="1023" spans="1:6" x14ac:dyDescent="0.25">
      <c r="A1023" s="1" t="s">
        <v>11642</v>
      </c>
      <c r="B1023" s="1" t="s">
        <v>14094</v>
      </c>
      <c r="C1023" s="1" t="s">
        <v>7124</v>
      </c>
      <c r="D1023" s="1" t="s">
        <v>12628</v>
      </c>
      <c r="E1023" s="1">
        <v>2.8</v>
      </c>
      <c r="F1023" s="1">
        <v>2.8</v>
      </c>
    </row>
    <row r="1024" spans="1:6" x14ac:dyDescent="0.25">
      <c r="A1024" s="1" t="s">
        <v>1689</v>
      </c>
      <c r="B1024" s="1" t="s">
        <v>5246</v>
      </c>
      <c r="C1024" s="1" t="s">
        <v>7124</v>
      </c>
      <c r="D1024" s="1" t="s">
        <v>8925</v>
      </c>
      <c r="E1024" s="1">
        <v>2.8</v>
      </c>
      <c r="F1024" s="1">
        <v>2.8</v>
      </c>
    </row>
    <row r="1025" spans="1:6" x14ac:dyDescent="0.25">
      <c r="A1025" s="1" t="s">
        <v>1782</v>
      </c>
      <c r="B1025" s="1" t="s">
        <v>5339</v>
      </c>
      <c r="C1025" s="1" t="s">
        <v>7124</v>
      </c>
      <c r="D1025" s="1" t="s">
        <v>10016</v>
      </c>
      <c r="E1025" s="1">
        <v>2.8</v>
      </c>
      <c r="F1025" s="1">
        <v>2.8</v>
      </c>
    </row>
    <row r="1026" spans="1:6" x14ac:dyDescent="0.25">
      <c r="A1026" s="1" t="s">
        <v>1871</v>
      </c>
      <c r="B1026" s="1" t="s">
        <v>5428</v>
      </c>
      <c r="C1026" s="1" t="s">
        <v>7957</v>
      </c>
      <c r="D1026" s="1" t="s">
        <v>10071</v>
      </c>
      <c r="E1026" s="1">
        <v>2.8</v>
      </c>
      <c r="F1026" s="1">
        <v>2.8</v>
      </c>
    </row>
    <row r="1027" spans="1:6" x14ac:dyDescent="0.25">
      <c r="A1027" s="1" t="s">
        <v>14850</v>
      </c>
      <c r="B1027" s="1" t="s">
        <v>15226</v>
      </c>
      <c r="C1027" s="1" t="s">
        <v>7124</v>
      </c>
      <c r="D1027" s="1" t="s">
        <v>15047</v>
      </c>
      <c r="E1027" s="1">
        <v>2.8</v>
      </c>
      <c r="F1027" s="1">
        <v>2.8</v>
      </c>
    </row>
    <row r="1028" spans="1:6" x14ac:dyDescent="0.25">
      <c r="A1028" s="1" t="s">
        <v>1953</v>
      </c>
      <c r="B1028" s="1" t="s">
        <v>5510</v>
      </c>
      <c r="C1028" s="1" t="s">
        <v>7124</v>
      </c>
      <c r="D1028" s="1" t="s">
        <v>10114</v>
      </c>
      <c r="E1028" s="1">
        <v>2.8</v>
      </c>
      <c r="F1028" s="1">
        <v>2.8</v>
      </c>
    </row>
    <row r="1029" spans="1:6" x14ac:dyDescent="0.25">
      <c r="A1029" s="1" t="s">
        <v>11725</v>
      </c>
      <c r="B1029" s="1" t="s">
        <v>14177</v>
      </c>
      <c r="C1029" s="1" t="s">
        <v>13269</v>
      </c>
      <c r="D1029" s="1" t="s">
        <v>12670</v>
      </c>
      <c r="E1029" s="1">
        <v>2.8</v>
      </c>
      <c r="F1029" s="1">
        <v>2.8</v>
      </c>
    </row>
    <row r="1030" spans="1:6" x14ac:dyDescent="0.25">
      <c r="A1030" s="1" t="s">
        <v>2010</v>
      </c>
      <c r="B1030" s="1" t="s">
        <v>5567</v>
      </c>
      <c r="C1030" s="1" t="s">
        <v>7124</v>
      </c>
      <c r="D1030" s="1" t="s">
        <v>10145</v>
      </c>
      <c r="E1030" s="1">
        <v>2.8</v>
      </c>
      <c r="F1030" s="1">
        <v>2.8</v>
      </c>
    </row>
    <row r="1031" spans="1:6" x14ac:dyDescent="0.25">
      <c r="A1031" s="1" t="s">
        <v>2121</v>
      </c>
      <c r="B1031" s="1" t="s">
        <v>5678</v>
      </c>
      <c r="C1031" s="1" t="s">
        <v>7124</v>
      </c>
      <c r="D1031" s="1" t="s">
        <v>8925</v>
      </c>
      <c r="E1031" s="1">
        <v>2.8</v>
      </c>
      <c r="F1031" s="1">
        <v>2.8</v>
      </c>
    </row>
    <row r="1032" spans="1:6" x14ac:dyDescent="0.25">
      <c r="A1032" s="1" t="s">
        <v>2135</v>
      </c>
      <c r="B1032" s="1" t="s">
        <v>5692</v>
      </c>
      <c r="C1032" s="1" t="s">
        <v>7124</v>
      </c>
      <c r="D1032" s="1" t="s">
        <v>8970</v>
      </c>
      <c r="E1032" s="1">
        <v>2.8</v>
      </c>
      <c r="F1032" s="1">
        <v>2.8</v>
      </c>
    </row>
    <row r="1033" spans="1:6" x14ac:dyDescent="0.25">
      <c r="A1033" s="1" t="s">
        <v>2171</v>
      </c>
      <c r="B1033" s="1" t="s">
        <v>5728</v>
      </c>
      <c r="C1033" s="1" t="s">
        <v>8093</v>
      </c>
      <c r="D1033" s="1" t="s">
        <v>10243</v>
      </c>
      <c r="E1033" s="1">
        <v>2.8</v>
      </c>
      <c r="F1033" s="1">
        <v>2.8</v>
      </c>
    </row>
    <row r="1034" spans="1:6" x14ac:dyDescent="0.25">
      <c r="A1034" s="1" t="s">
        <v>2178</v>
      </c>
      <c r="B1034" s="1" t="s">
        <v>5735</v>
      </c>
      <c r="C1034" s="1" t="s">
        <v>8096</v>
      </c>
      <c r="D1034" s="1" t="s">
        <v>10246</v>
      </c>
      <c r="E1034" s="1">
        <v>2.8</v>
      </c>
      <c r="F1034" s="1">
        <v>2.8</v>
      </c>
    </row>
    <row r="1035" spans="1:6" x14ac:dyDescent="0.25">
      <c r="A1035" s="1" t="s">
        <v>2529</v>
      </c>
      <c r="B1035" s="1" t="s">
        <v>6086</v>
      </c>
      <c r="C1035" s="1" t="s">
        <v>7124</v>
      </c>
      <c r="D1035" s="1" t="s">
        <v>10442</v>
      </c>
      <c r="E1035" s="1">
        <v>2.8</v>
      </c>
      <c r="F1035" s="1">
        <v>2.8</v>
      </c>
    </row>
    <row r="1036" spans="1:6" x14ac:dyDescent="0.25">
      <c r="A1036" s="1" t="s">
        <v>2539</v>
      </c>
      <c r="B1036" s="1" t="s">
        <v>6096</v>
      </c>
      <c r="C1036" s="1" t="s">
        <v>7124</v>
      </c>
      <c r="D1036" s="1" t="s">
        <v>10448</v>
      </c>
      <c r="E1036" s="1">
        <v>2.8</v>
      </c>
      <c r="F1036" s="1">
        <v>2.8</v>
      </c>
    </row>
    <row r="1037" spans="1:6" x14ac:dyDescent="0.25">
      <c r="A1037" s="1" t="s">
        <v>14885</v>
      </c>
      <c r="B1037" s="1" t="s">
        <v>15261</v>
      </c>
      <c r="C1037" s="1" t="s">
        <v>7120</v>
      </c>
      <c r="D1037" s="1" t="s">
        <v>8909</v>
      </c>
      <c r="E1037" s="1">
        <v>2.8</v>
      </c>
      <c r="F1037" s="1">
        <v>2.8</v>
      </c>
    </row>
    <row r="1038" spans="1:6" x14ac:dyDescent="0.25">
      <c r="A1038" s="1" t="s">
        <v>2596</v>
      </c>
      <c r="B1038" s="1" t="s">
        <v>6153</v>
      </c>
      <c r="C1038" s="1" t="s">
        <v>7124</v>
      </c>
      <c r="D1038" s="1" t="s">
        <v>8925</v>
      </c>
      <c r="E1038" s="1">
        <v>2.8</v>
      </c>
      <c r="F1038" s="1">
        <v>2.8</v>
      </c>
    </row>
    <row r="1039" spans="1:6" x14ac:dyDescent="0.25">
      <c r="A1039" s="1" t="s">
        <v>2619</v>
      </c>
      <c r="B1039" s="1" t="s">
        <v>6176</v>
      </c>
      <c r="C1039" s="1" t="s">
        <v>8287</v>
      </c>
      <c r="D1039" s="1" t="s">
        <v>10486</v>
      </c>
      <c r="E1039" s="1">
        <v>2.8</v>
      </c>
      <c r="F1039" s="1">
        <v>2.8</v>
      </c>
    </row>
    <row r="1040" spans="1:6" x14ac:dyDescent="0.25">
      <c r="A1040" s="1" t="s">
        <v>11986</v>
      </c>
      <c r="B1040" s="1" t="s">
        <v>14438</v>
      </c>
      <c r="C1040" s="1" t="s">
        <v>7124</v>
      </c>
      <c r="D1040" s="1" t="s">
        <v>8925</v>
      </c>
      <c r="E1040" s="1">
        <v>2.8</v>
      </c>
      <c r="F1040" s="1">
        <v>2.8</v>
      </c>
    </row>
    <row r="1041" spans="1:6" x14ac:dyDescent="0.25">
      <c r="A1041" s="1" t="s">
        <v>2654</v>
      </c>
      <c r="B1041" s="1" t="s">
        <v>6211</v>
      </c>
      <c r="C1041" s="1" t="s">
        <v>8303</v>
      </c>
      <c r="D1041" s="1" t="s">
        <v>10511</v>
      </c>
      <c r="E1041" s="1">
        <v>2.8</v>
      </c>
      <c r="F1041" s="1">
        <v>2.8</v>
      </c>
    </row>
    <row r="1042" spans="1:6" x14ac:dyDescent="0.25">
      <c r="A1042" s="1" t="s">
        <v>2671</v>
      </c>
      <c r="B1042" s="1" t="s">
        <v>6228</v>
      </c>
      <c r="C1042" s="1" t="s">
        <v>8313</v>
      </c>
      <c r="D1042" s="1" t="s">
        <v>10522</v>
      </c>
      <c r="E1042" s="1">
        <v>2.8</v>
      </c>
      <c r="F1042" s="1">
        <v>2.8</v>
      </c>
    </row>
    <row r="1043" spans="1:6" x14ac:dyDescent="0.25">
      <c r="A1043" s="1" t="s">
        <v>2878</v>
      </c>
      <c r="B1043" s="1" t="s">
        <v>6435</v>
      </c>
      <c r="C1043" s="1" t="s">
        <v>7124</v>
      </c>
      <c r="D1043" s="1" t="s">
        <v>9885</v>
      </c>
      <c r="E1043" s="1">
        <v>2.8</v>
      </c>
      <c r="F1043" s="1">
        <v>2.8</v>
      </c>
    </row>
    <row r="1044" spans="1:6" x14ac:dyDescent="0.25">
      <c r="A1044" s="1" t="s">
        <v>12098</v>
      </c>
      <c r="B1044" s="1" t="s">
        <v>14550</v>
      </c>
      <c r="C1044" s="1" t="s">
        <v>7124</v>
      </c>
      <c r="D1044" s="1" t="s">
        <v>8925</v>
      </c>
      <c r="E1044" s="1">
        <v>2.8</v>
      </c>
      <c r="F1044" s="1">
        <v>2.8</v>
      </c>
    </row>
    <row r="1045" spans="1:6" x14ac:dyDescent="0.25">
      <c r="A1045" s="1" t="s">
        <v>14894</v>
      </c>
      <c r="B1045" s="1" t="s">
        <v>15270</v>
      </c>
      <c r="C1045" s="1" t="s">
        <v>7124</v>
      </c>
      <c r="D1045" s="1" t="s">
        <v>15033</v>
      </c>
      <c r="E1045" s="1">
        <v>2.8</v>
      </c>
      <c r="F1045" s="1">
        <v>2.8</v>
      </c>
    </row>
    <row r="1046" spans="1:6" x14ac:dyDescent="0.25">
      <c r="A1046" s="1" t="s">
        <v>2996</v>
      </c>
      <c r="B1046" s="1" t="s">
        <v>6553</v>
      </c>
      <c r="C1046" s="1" t="s">
        <v>7124</v>
      </c>
      <c r="D1046" s="1" t="s">
        <v>8925</v>
      </c>
      <c r="E1046" s="1">
        <v>2.8</v>
      </c>
      <c r="F1046" s="1">
        <v>2.8</v>
      </c>
    </row>
    <row r="1047" spans="1:6" x14ac:dyDescent="0.25">
      <c r="A1047" s="1" t="s">
        <v>3136</v>
      </c>
      <c r="B1047" s="1" t="s">
        <v>6693</v>
      </c>
      <c r="C1047" s="1" t="s">
        <v>7124</v>
      </c>
      <c r="D1047" s="1" t="s">
        <v>8925</v>
      </c>
      <c r="E1047" s="1">
        <v>2.8</v>
      </c>
      <c r="F1047" s="1">
        <v>2.8</v>
      </c>
    </row>
    <row r="1048" spans="1:6" x14ac:dyDescent="0.25">
      <c r="A1048" s="1" t="s">
        <v>3320</v>
      </c>
      <c r="B1048" s="1" t="s">
        <v>6877</v>
      </c>
      <c r="C1048" s="1" t="s">
        <v>7124</v>
      </c>
      <c r="D1048" s="1" t="s">
        <v>10893</v>
      </c>
      <c r="E1048" s="1">
        <v>2.8</v>
      </c>
      <c r="F1048" s="1">
        <v>2.8</v>
      </c>
    </row>
    <row r="1049" spans="1:6" x14ac:dyDescent="0.25">
      <c r="A1049" s="1" t="s">
        <v>3410</v>
      </c>
      <c r="B1049" s="1" t="s">
        <v>6967</v>
      </c>
      <c r="C1049" s="1" t="s">
        <v>7124</v>
      </c>
      <c r="D1049" s="1" t="s">
        <v>10940</v>
      </c>
      <c r="E1049" s="1">
        <v>2.8</v>
      </c>
      <c r="F1049" s="1">
        <v>2.8</v>
      </c>
    </row>
    <row r="1050" spans="1:6" x14ac:dyDescent="0.25">
      <c r="A1050" s="1" t="s">
        <v>69</v>
      </c>
      <c r="B1050" s="1" t="s">
        <v>3626</v>
      </c>
      <c r="C1050" s="1" t="s">
        <v>7124</v>
      </c>
      <c r="D1050" s="1" t="s">
        <v>8961</v>
      </c>
      <c r="E1050" s="1">
        <v>2.9</v>
      </c>
      <c r="F1050" s="1">
        <v>2.9</v>
      </c>
    </row>
    <row r="1051" spans="1:6" x14ac:dyDescent="0.25">
      <c r="A1051" s="1" t="s">
        <v>11175</v>
      </c>
      <c r="B1051" s="1" t="s">
        <v>13627</v>
      </c>
      <c r="C1051" s="1" t="s">
        <v>7124</v>
      </c>
      <c r="D1051" s="1" t="s">
        <v>8925</v>
      </c>
      <c r="E1051" s="1">
        <v>2.9</v>
      </c>
      <c r="F1051" s="1">
        <v>2.9</v>
      </c>
    </row>
    <row r="1052" spans="1:6" x14ac:dyDescent="0.25">
      <c r="A1052" s="1" t="s">
        <v>592</v>
      </c>
      <c r="B1052" s="1" t="s">
        <v>4149</v>
      </c>
      <c r="C1052" s="1" t="s">
        <v>7400</v>
      </c>
      <c r="D1052" s="1" t="s">
        <v>9313</v>
      </c>
      <c r="E1052" s="1">
        <v>2.9</v>
      </c>
      <c r="F1052" s="1">
        <v>2.9</v>
      </c>
    </row>
    <row r="1053" spans="1:6" x14ac:dyDescent="0.25">
      <c r="A1053" s="1" t="s">
        <v>597</v>
      </c>
      <c r="B1053" s="1" t="s">
        <v>4154</v>
      </c>
      <c r="C1053" s="1" t="s">
        <v>7402</v>
      </c>
      <c r="D1053" s="1" t="s">
        <v>9316</v>
      </c>
      <c r="E1053" s="1">
        <v>2.9</v>
      </c>
      <c r="F1053" s="1">
        <v>2.9</v>
      </c>
    </row>
    <row r="1054" spans="1:6" x14ac:dyDescent="0.25">
      <c r="A1054" s="1" t="s">
        <v>617</v>
      </c>
      <c r="B1054" s="1" t="s">
        <v>4174</v>
      </c>
      <c r="C1054" s="1" t="s">
        <v>7124</v>
      </c>
      <c r="D1054" s="1" t="s">
        <v>9330</v>
      </c>
      <c r="E1054" s="1">
        <v>2.9</v>
      </c>
      <c r="F1054" s="1">
        <v>2.9</v>
      </c>
    </row>
    <row r="1055" spans="1:6" x14ac:dyDescent="0.25">
      <c r="A1055" s="1" t="s">
        <v>637</v>
      </c>
      <c r="B1055" s="1" t="s">
        <v>4194</v>
      </c>
      <c r="C1055" s="1" t="s">
        <v>7124</v>
      </c>
      <c r="D1055" s="1" t="s">
        <v>9344</v>
      </c>
      <c r="E1055" s="1">
        <v>2.9</v>
      </c>
      <c r="F1055" s="1">
        <v>2.9</v>
      </c>
    </row>
    <row r="1056" spans="1:6" x14ac:dyDescent="0.25">
      <c r="A1056" s="1" t="s">
        <v>641</v>
      </c>
      <c r="B1056" s="1" t="s">
        <v>4198</v>
      </c>
      <c r="C1056" s="1" t="s">
        <v>7124</v>
      </c>
      <c r="D1056" s="1" t="s">
        <v>9348</v>
      </c>
      <c r="E1056" s="1">
        <v>2.9</v>
      </c>
      <c r="F1056" s="1">
        <v>2.9</v>
      </c>
    </row>
    <row r="1057" spans="1:6" x14ac:dyDescent="0.25">
      <c r="A1057" s="1" t="s">
        <v>774</v>
      </c>
      <c r="B1057" s="1" t="s">
        <v>4331</v>
      </c>
      <c r="C1057" s="1" t="s">
        <v>7124</v>
      </c>
      <c r="D1057" s="1" t="s">
        <v>9077</v>
      </c>
      <c r="E1057" s="1">
        <v>2.9</v>
      </c>
      <c r="F1057" s="1">
        <v>2.9</v>
      </c>
    </row>
    <row r="1058" spans="1:6" x14ac:dyDescent="0.25">
      <c r="A1058" s="1" t="s">
        <v>11334</v>
      </c>
      <c r="B1058" s="1" t="s">
        <v>13786</v>
      </c>
      <c r="C1058" s="1" t="s">
        <v>13135</v>
      </c>
      <c r="D1058" s="1" t="s">
        <v>12483</v>
      </c>
      <c r="E1058" s="1">
        <v>2.9</v>
      </c>
      <c r="F1058" s="1">
        <v>2.9</v>
      </c>
    </row>
    <row r="1059" spans="1:6" x14ac:dyDescent="0.25">
      <c r="A1059" s="1" t="s">
        <v>796</v>
      </c>
      <c r="B1059" s="1" t="s">
        <v>4353</v>
      </c>
      <c r="C1059" s="1" t="s">
        <v>7493</v>
      </c>
      <c r="D1059" s="1" t="s">
        <v>9446</v>
      </c>
      <c r="E1059" s="1" t="s">
        <v>8881</v>
      </c>
      <c r="F1059" s="1">
        <v>2.9</v>
      </c>
    </row>
    <row r="1060" spans="1:6" x14ac:dyDescent="0.25">
      <c r="A1060" s="1" t="s">
        <v>833</v>
      </c>
      <c r="B1060" s="1" t="s">
        <v>4390</v>
      </c>
      <c r="C1060" s="1" t="s">
        <v>7514</v>
      </c>
      <c r="D1060" s="1" t="s">
        <v>9473</v>
      </c>
      <c r="E1060" s="1">
        <v>2.9</v>
      </c>
      <c r="F1060" s="1">
        <v>2.9</v>
      </c>
    </row>
    <row r="1061" spans="1:6" x14ac:dyDescent="0.25">
      <c r="A1061" s="1" t="s">
        <v>14816</v>
      </c>
      <c r="B1061" s="1" t="s">
        <v>15192</v>
      </c>
      <c r="C1061" s="1" t="s">
        <v>14943</v>
      </c>
      <c r="D1061" s="1" t="s">
        <v>15026</v>
      </c>
      <c r="E1061" s="1">
        <v>2.9</v>
      </c>
      <c r="F1061" s="1">
        <v>2.9</v>
      </c>
    </row>
    <row r="1062" spans="1:6" x14ac:dyDescent="0.25">
      <c r="A1062" s="1" t="s">
        <v>918</v>
      </c>
      <c r="B1062" s="1" t="s">
        <v>4475</v>
      </c>
      <c r="C1062" s="1" t="s">
        <v>7555</v>
      </c>
      <c r="D1062" s="1" t="s">
        <v>9525</v>
      </c>
      <c r="E1062" s="1">
        <v>2.9</v>
      </c>
      <c r="F1062" s="1">
        <v>2.9</v>
      </c>
    </row>
    <row r="1063" spans="1:6" x14ac:dyDescent="0.25">
      <c r="A1063" s="1" t="s">
        <v>963</v>
      </c>
      <c r="B1063" s="1" t="s">
        <v>4520</v>
      </c>
      <c r="C1063" s="1" t="s">
        <v>7124</v>
      </c>
      <c r="D1063" s="1" t="s">
        <v>9547</v>
      </c>
      <c r="E1063" s="1">
        <v>2.9</v>
      </c>
      <c r="F1063" s="1">
        <v>2.9</v>
      </c>
    </row>
    <row r="1064" spans="1:6" x14ac:dyDescent="0.25">
      <c r="A1064" s="1" t="s">
        <v>11425</v>
      </c>
      <c r="B1064" s="1" t="s">
        <v>13877</v>
      </c>
      <c r="C1064" s="1" t="s">
        <v>7124</v>
      </c>
      <c r="D1064" s="1" t="s">
        <v>8916</v>
      </c>
      <c r="E1064" s="1">
        <v>2.9</v>
      </c>
      <c r="F1064" s="1">
        <v>2.9</v>
      </c>
    </row>
    <row r="1065" spans="1:6" x14ac:dyDescent="0.25">
      <c r="A1065" s="1" t="s">
        <v>1213</v>
      </c>
      <c r="B1065" s="1" t="s">
        <v>4770</v>
      </c>
      <c r="C1065" s="1" t="s">
        <v>7665</v>
      </c>
      <c r="D1065" s="1" t="s">
        <v>9684</v>
      </c>
      <c r="E1065" s="1">
        <v>2.9</v>
      </c>
      <c r="F1065" s="1">
        <v>2.9</v>
      </c>
    </row>
    <row r="1066" spans="1:6" x14ac:dyDescent="0.25">
      <c r="A1066" s="1" t="s">
        <v>1289</v>
      </c>
      <c r="B1066" s="1" t="s">
        <v>4846</v>
      </c>
      <c r="C1066" s="1" t="s">
        <v>7704</v>
      </c>
      <c r="D1066" s="1" t="s">
        <v>9739</v>
      </c>
      <c r="E1066" s="1">
        <v>2.9</v>
      </c>
      <c r="F1066" s="1">
        <v>2.9</v>
      </c>
    </row>
    <row r="1067" spans="1:6" x14ac:dyDescent="0.25">
      <c r="A1067" s="1" t="s">
        <v>11515</v>
      </c>
      <c r="B1067" s="1" t="s">
        <v>13967</v>
      </c>
      <c r="C1067" s="1" t="s">
        <v>13198</v>
      </c>
      <c r="D1067" s="1" t="s">
        <v>12573</v>
      </c>
      <c r="E1067" s="1">
        <v>2.9</v>
      </c>
      <c r="F1067" s="1">
        <v>2.9</v>
      </c>
    </row>
    <row r="1068" spans="1:6" x14ac:dyDescent="0.25">
      <c r="A1068" s="1" t="s">
        <v>14833</v>
      </c>
      <c r="B1068" s="1" t="s">
        <v>15209</v>
      </c>
      <c r="C1068" s="1" t="s">
        <v>14951</v>
      </c>
      <c r="D1068" s="1" t="s">
        <v>15037</v>
      </c>
      <c r="E1068" s="1">
        <v>2.9</v>
      </c>
      <c r="F1068" s="1">
        <v>2.9</v>
      </c>
    </row>
    <row r="1069" spans="1:6" x14ac:dyDescent="0.25">
      <c r="A1069" s="1" t="s">
        <v>14835</v>
      </c>
      <c r="B1069" s="1" t="s">
        <v>15211</v>
      </c>
      <c r="C1069" s="1" t="s">
        <v>14952</v>
      </c>
      <c r="D1069" s="1" t="s">
        <v>15039</v>
      </c>
      <c r="E1069" s="1">
        <v>2.9</v>
      </c>
      <c r="F1069" s="1">
        <v>2.9</v>
      </c>
    </row>
    <row r="1070" spans="1:6" x14ac:dyDescent="0.25">
      <c r="A1070" s="1" t="s">
        <v>1559</v>
      </c>
      <c r="B1070" s="1" t="s">
        <v>5116</v>
      </c>
      <c r="C1070" s="1" t="s">
        <v>7817</v>
      </c>
      <c r="D1070" s="1" t="s">
        <v>9879</v>
      </c>
      <c r="E1070" s="1">
        <v>2.9</v>
      </c>
      <c r="F1070" s="1">
        <v>2.9</v>
      </c>
    </row>
    <row r="1071" spans="1:6" x14ac:dyDescent="0.25">
      <c r="A1071" s="1" t="s">
        <v>11614</v>
      </c>
      <c r="B1071" s="1" t="s">
        <v>14066</v>
      </c>
      <c r="C1071" s="1" t="s">
        <v>7124</v>
      </c>
      <c r="D1071" s="1" t="s">
        <v>8925</v>
      </c>
      <c r="E1071" s="1">
        <v>2.9</v>
      </c>
      <c r="F1071" s="1">
        <v>2.9</v>
      </c>
    </row>
    <row r="1072" spans="1:6" x14ac:dyDescent="0.25">
      <c r="A1072" s="1" t="s">
        <v>1777</v>
      </c>
      <c r="B1072" s="1" t="s">
        <v>5334</v>
      </c>
      <c r="C1072" s="1" t="s">
        <v>7906</v>
      </c>
      <c r="D1072" s="1" t="s">
        <v>10013</v>
      </c>
      <c r="E1072" s="1">
        <v>2.9</v>
      </c>
      <c r="F1072" s="1">
        <v>2.9</v>
      </c>
    </row>
    <row r="1073" spans="1:6" x14ac:dyDescent="0.25">
      <c r="A1073" s="1" t="s">
        <v>11733</v>
      </c>
      <c r="B1073" s="1" t="s">
        <v>14185</v>
      </c>
      <c r="C1073" s="1" t="s">
        <v>7124</v>
      </c>
      <c r="D1073" s="1" t="s">
        <v>9038</v>
      </c>
      <c r="E1073" s="1">
        <v>2.9</v>
      </c>
      <c r="F1073" s="1">
        <v>2.9</v>
      </c>
    </row>
    <row r="1074" spans="1:6" x14ac:dyDescent="0.25">
      <c r="A1074" s="1" t="s">
        <v>11753</v>
      </c>
      <c r="B1074" s="1" t="s">
        <v>14205</v>
      </c>
      <c r="C1074" s="1" t="s">
        <v>7124</v>
      </c>
      <c r="D1074" s="1" t="s">
        <v>9344</v>
      </c>
      <c r="E1074" s="1">
        <v>2.9</v>
      </c>
      <c r="F1074" s="1">
        <v>2.9</v>
      </c>
    </row>
    <row r="1075" spans="1:6" x14ac:dyDescent="0.25">
      <c r="A1075" s="1" t="s">
        <v>11783</v>
      </c>
      <c r="B1075" s="1" t="s">
        <v>14235</v>
      </c>
      <c r="C1075" s="1" t="s">
        <v>13286</v>
      </c>
      <c r="D1075" s="1" t="s">
        <v>12696</v>
      </c>
      <c r="E1075" s="1">
        <v>2.9</v>
      </c>
      <c r="F1075" s="1">
        <v>2.9</v>
      </c>
    </row>
    <row r="1076" spans="1:6" x14ac:dyDescent="0.25">
      <c r="A1076" s="1" t="s">
        <v>2132</v>
      </c>
      <c r="B1076" s="1" t="s">
        <v>5689</v>
      </c>
      <c r="C1076" s="1" t="s">
        <v>8081</v>
      </c>
      <c r="D1076" s="1" t="s">
        <v>10222</v>
      </c>
      <c r="E1076" s="1">
        <v>2.9</v>
      </c>
      <c r="F1076" s="1">
        <v>2.9</v>
      </c>
    </row>
    <row r="1077" spans="1:6" x14ac:dyDescent="0.25">
      <c r="A1077" s="1" t="s">
        <v>2132</v>
      </c>
      <c r="B1077" s="1" t="s">
        <v>5689</v>
      </c>
      <c r="C1077" s="1" t="s">
        <v>8081</v>
      </c>
      <c r="D1077" s="1" t="s">
        <v>10222</v>
      </c>
      <c r="E1077" s="1">
        <v>2.9</v>
      </c>
      <c r="F1077" s="1">
        <v>2.9</v>
      </c>
    </row>
    <row r="1078" spans="1:6" x14ac:dyDescent="0.25">
      <c r="A1078" s="1" t="s">
        <v>2146</v>
      </c>
      <c r="B1078" s="1" t="s">
        <v>5703</v>
      </c>
      <c r="C1078" s="1" t="s">
        <v>8086</v>
      </c>
      <c r="D1078" s="1" t="s">
        <v>10231</v>
      </c>
      <c r="E1078" s="1">
        <v>2.9</v>
      </c>
      <c r="F1078" s="1">
        <v>2.9</v>
      </c>
    </row>
    <row r="1079" spans="1:6" x14ac:dyDescent="0.25">
      <c r="A1079" s="1" t="s">
        <v>14867</v>
      </c>
      <c r="B1079" s="1" t="s">
        <v>15243</v>
      </c>
      <c r="C1079" s="1" t="s">
        <v>14968</v>
      </c>
      <c r="D1079" s="1" t="s">
        <v>15060</v>
      </c>
      <c r="E1079" s="1">
        <v>2.9</v>
      </c>
      <c r="F1079" s="1">
        <v>2.9</v>
      </c>
    </row>
    <row r="1080" spans="1:6" x14ac:dyDescent="0.25">
      <c r="A1080" s="1" t="s">
        <v>2649</v>
      </c>
      <c r="B1080" s="1" t="s">
        <v>6206</v>
      </c>
      <c r="C1080" s="1" t="s">
        <v>7124</v>
      </c>
      <c r="D1080" s="1" t="s">
        <v>10508</v>
      </c>
      <c r="E1080" s="1">
        <v>2.9</v>
      </c>
      <c r="F1080" s="1">
        <v>2.9</v>
      </c>
    </row>
    <row r="1081" spans="1:6" x14ac:dyDescent="0.25">
      <c r="A1081" s="1" t="s">
        <v>11996</v>
      </c>
      <c r="B1081" s="1" t="s">
        <v>14448</v>
      </c>
      <c r="C1081" s="1" t="s">
        <v>7124</v>
      </c>
      <c r="D1081" s="1" t="s">
        <v>9102</v>
      </c>
      <c r="E1081" s="1">
        <v>2.9</v>
      </c>
      <c r="F1081" s="1">
        <v>2.9</v>
      </c>
    </row>
    <row r="1082" spans="1:6" x14ac:dyDescent="0.25">
      <c r="A1082" s="1" t="s">
        <v>12010</v>
      </c>
      <c r="B1082" s="1" t="s">
        <v>14462</v>
      </c>
      <c r="C1082" s="1" t="s">
        <v>13363</v>
      </c>
      <c r="D1082" s="1" t="s">
        <v>12806</v>
      </c>
      <c r="E1082" s="1">
        <v>2.9</v>
      </c>
      <c r="F1082" s="1">
        <v>2.9</v>
      </c>
    </row>
    <row r="1083" spans="1:6" x14ac:dyDescent="0.25">
      <c r="A1083" s="1" t="s">
        <v>12040</v>
      </c>
      <c r="B1083" s="1" t="s">
        <v>14492</v>
      </c>
      <c r="C1083" s="1" t="s">
        <v>7124</v>
      </c>
      <c r="D1083" s="1" t="s">
        <v>12817</v>
      </c>
      <c r="E1083" s="1">
        <v>2.9</v>
      </c>
      <c r="F1083" s="1">
        <v>2.9</v>
      </c>
    </row>
    <row r="1084" spans="1:6" x14ac:dyDescent="0.25">
      <c r="A1084" s="1" t="s">
        <v>12040</v>
      </c>
      <c r="B1084" s="1" t="s">
        <v>14492</v>
      </c>
      <c r="C1084" s="1" t="s">
        <v>7124</v>
      </c>
      <c r="D1084" s="1" t="s">
        <v>12817</v>
      </c>
      <c r="E1084" s="1">
        <v>2.9</v>
      </c>
      <c r="F1084" s="1">
        <v>2.9</v>
      </c>
    </row>
    <row r="1085" spans="1:6" x14ac:dyDescent="0.25">
      <c r="A1085" s="1" t="s">
        <v>2763</v>
      </c>
      <c r="B1085" s="1" t="s">
        <v>6320</v>
      </c>
      <c r="C1085" s="1" t="s">
        <v>8345</v>
      </c>
      <c r="D1085" s="1" t="s">
        <v>10571</v>
      </c>
      <c r="E1085" s="1">
        <v>2.9</v>
      </c>
      <c r="F1085" s="1">
        <v>2.9</v>
      </c>
    </row>
    <row r="1086" spans="1:6" x14ac:dyDescent="0.25">
      <c r="A1086" s="1" t="s">
        <v>2820</v>
      </c>
      <c r="B1086" s="1" t="s">
        <v>6377</v>
      </c>
      <c r="C1086" s="1" t="s">
        <v>7124</v>
      </c>
      <c r="D1086" s="1" t="s">
        <v>10602</v>
      </c>
      <c r="E1086" s="1">
        <v>2.9</v>
      </c>
      <c r="F1086" s="1">
        <v>2.9</v>
      </c>
    </row>
    <row r="1087" spans="1:6" x14ac:dyDescent="0.25">
      <c r="A1087" s="1" t="s">
        <v>2837</v>
      </c>
      <c r="B1087" s="1" t="s">
        <v>6394</v>
      </c>
      <c r="C1087" s="1" t="s">
        <v>7124</v>
      </c>
      <c r="D1087" s="1" t="s">
        <v>8925</v>
      </c>
      <c r="E1087" s="1">
        <v>2.9</v>
      </c>
      <c r="F1087" s="1">
        <v>2.9</v>
      </c>
    </row>
    <row r="1088" spans="1:6" x14ac:dyDescent="0.25">
      <c r="A1088" s="1" t="s">
        <v>12087</v>
      </c>
      <c r="B1088" s="1" t="s">
        <v>14539</v>
      </c>
      <c r="C1088" s="1" t="s">
        <v>7124</v>
      </c>
      <c r="D1088" s="1" t="s">
        <v>9162</v>
      </c>
      <c r="E1088" s="1">
        <v>2.9</v>
      </c>
      <c r="F1088" s="1">
        <v>2.9</v>
      </c>
    </row>
    <row r="1089" spans="1:6" x14ac:dyDescent="0.25">
      <c r="A1089" s="1" t="s">
        <v>2964</v>
      </c>
      <c r="B1089" s="1" t="s">
        <v>6521</v>
      </c>
      <c r="C1089" s="1" t="s">
        <v>7124</v>
      </c>
      <c r="D1089" s="1" t="s">
        <v>9785</v>
      </c>
      <c r="E1089" s="1">
        <v>2.9</v>
      </c>
      <c r="F1089" s="1">
        <v>2.9</v>
      </c>
    </row>
    <row r="1090" spans="1:6" x14ac:dyDescent="0.25">
      <c r="A1090" s="1" t="s">
        <v>2964</v>
      </c>
      <c r="B1090" s="1" t="s">
        <v>6521</v>
      </c>
      <c r="C1090" s="1" t="s">
        <v>7124</v>
      </c>
      <c r="D1090" s="1" t="s">
        <v>9785</v>
      </c>
      <c r="E1090" s="1">
        <v>2.9</v>
      </c>
      <c r="F1090" s="1">
        <v>2.9</v>
      </c>
    </row>
    <row r="1091" spans="1:6" x14ac:dyDescent="0.25">
      <c r="A1091" s="1" t="s">
        <v>12136</v>
      </c>
      <c r="B1091" s="1" t="s">
        <v>14588</v>
      </c>
      <c r="C1091" s="1" t="s">
        <v>13403</v>
      </c>
      <c r="D1091" s="1" t="s">
        <v>12865</v>
      </c>
      <c r="E1091" s="1">
        <v>2.9</v>
      </c>
      <c r="F1091" s="1">
        <v>2.9</v>
      </c>
    </row>
    <row r="1092" spans="1:6" x14ac:dyDescent="0.25">
      <c r="A1092" s="1" t="s">
        <v>3140</v>
      </c>
      <c r="B1092" s="1" t="s">
        <v>6697</v>
      </c>
      <c r="C1092" s="1" t="s">
        <v>7124</v>
      </c>
      <c r="D1092" s="1" t="s">
        <v>9617</v>
      </c>
      <c r="E1092" s="1">
        <v>2.9</v>
      </c>
      <c r="F1092" s="1">
        <v>2.9</v>
      </c>
    </row>
    <row r="1093" spans="1:6" x14ac:dyDescent="0.25">
      <c r="A1093" s="1" t="s">
        <v>12155</v>
      </c>
      <c r="B1093" s="1" t="s">
        <v>14607</v>
      </c>
      <c r="C1093" s="1" t="s">
        <v>7124</v>
      </c>
      <c r="D1093" s="1" t="s">
        <v>12874</v>
      </c>
      <c r="E1093" s="1">
        <v>2.9</v>
      </c>
      <c r="F1093" s="1">
        <v>2.9</v>
      </c>
    </row>
    <row r="1094" spans="1:6" x14ac:dyDescent="0.25">
      <c r="A1094" s="1" t="s">
        <v>3364</v>
      </c>
      <c r="B1094" s="1" t="s">
        <v>6921</v>
      </c>
      <c r="C1094" s="1" t="s">
        <v>7124</v>
      </c>
      <c r="D1094" s="1" t="s">
        <v>9547</v>
      </c>
      <c r="E1094" s="1">
        <v>2.9</v>
      </c>
      <c r="F1094" s="1">
        <v>2.9</v>
      </c>
    </row>
    <row r="1095" spans="1:6" x14ac:dyDescent="0.25">
      <c r="A1095" s="1" t="s">
        <v>12259</v>
      </c>
      <c r="B1095" s="1" t="s">
        <v>14711</v>
      </c>
      <c r="C1095" s="1" t="s">
        <v>13449</v>
      </c>
      <c r="D1095" s="1" t="s">
        <v>12924</v>
      </c>
      <c r="E1095" s="1">
        <v>2.9</v>
      </c>
      <c r="F1095" s="1">
        <v>2.9</v>
      </c>
    </row>
    <row r="1096" spans="1:6" x14ac:dyDescent="0.25">
      <c r="A1096" s="1" t="s">
        <v>3457</v>
      </c>
      <c r="B1096" s="1" t="s">
        <v>7014</v>
      </c>
      <c r="C1096" s="1" t="s">
        <v>8648</v>
      </c>
      <c r="D1096" s="1" t="s">
        <v>10964</v>
      </c>
      <c r="E1096" s="1">
        <v>2.9</v>
      </c>
      <c r="F1096" s="1">
        <v>2.9</v>
      </c>
    </row>
    <row r="1097" spans="1:6" x14ac:dyDescent="0.25">
      <c r="A1097" s="1" t="s">
        <v>101</v>
      </c>
      <c r="B1097" s="1" t="s">
        <v>3658</v>
      </c>
      <c r="C1097" s="1" t="s">
        <v>7124</v>
      </c>
      <c r="D1097" s="1" t="s">
        <v>8983</v>
      </c>
      <c r="E1097" s="1">
        <v>3</v>
      </c>
      <c r="F1097" s="1">
        <v>3</v>
      </c>
    </row>
    <row r="1098" spans="1:6" x14ac:dyDescent="0.25">
      <c r="A1098" s="1" t="s">
        <v>180</v>
      </c>
      <c r="B1098" s="1" t="s">
        <v>3737</v>
      </c>
      <c r="C1098" s="1" t="s">
        <v>7124</v>
      </c>
      <c r="D1098" s="1" t="s">
        <v>9046</v>
      </c>
      <c r="E1098" s="1">
        <v>3</v>
      </c>
      <c r="F1098" s="1">
        <v>3</v>
      </c>
    </row>
    <row r="1099" spans="1:6" x14ac:dyDescent="0.25">
      <c r="A1099" s="1" t="s">
        <v>11110</v>
      </c>
      <c r="B1099" s="1" t="s">
        <v>13562</v>
      </c>
      <c r="C1099" s="1" t="s">
        <v>7124</v>
      </c>
      <c r="D1099" s="1" t="s">
        <v>12371</v>
      </c>
      <c r="E1099" s="1">
        <v>3</v>
      </c>
      <c r="F1099" s="1">
        <v>3</v>
      </c>
    </row>
    <row r="1100" spans="1:6" x14ac:dyDescent="0.25">
      <c r="A1100" s="1" t="s">
        <v>11115</v>
      </c>
      <c r="B1100" s="1" t="s">
        <v>13567</v>
      </c>
      <c r="C1100" s="1" t="s">
        <v>13061</v>
      </c>
      <c r="D1100" s="1" t="s">
        <v>12374</v>
      </c>
      <c r="E1100" s="1">
        <v>3</v>
      </c>
      <c r="F1100" s="1">
        <v>3</v>
      </c>
    </row>
    <row r="1101" spans="1:6" x14ac:dyDescent="0.25">
      <c r="A1101" s="1" t="s">
        <v>250</v>
      </c>
      <c r="B1101" s="1" t="s">
        <v>3807</v>
      </c>
      <c r="C1101" s="1" t="s">
        <v>7124</v>
      </c>
      <c r="D1101" s="1" t="s">
        <v>8916</v>
      </c>
      <c r="E1101" s="1">
        <v>3</v>
      </c>
      <c r="F1101" s="1">
        <v>3</v>
      </c>
    </row>
    <row r="1102" spans="1:6" x14ac:dyDescent="0.25">
      <c r="A1102" s="1" t="s">
        <v>333</v>
      </c>
      <c r="B1102" s="1" t="s">
        <v>3890</v>
      </c>
      <c r="C1102" s="1" t="s">
        <v>7124</v>
      </c>
      <c r="D1102" s="1" t="s">
        <v>8916</v>
      </c>
      <c r="E1102" s="1">
        <v>3</v>
      </c>
      <c r="F1102" s="1">
        <v>3</v>
      </c>
    </row>
    <row r="1103" spans="1:6" x14ac:dyDescent="0.25">
      <c r="A1103" s="1" t="s">
        <v>361</v>
      </c>
      <c r="B1103" s="1" t="s">
        <v>3918</v>
      </c>
      <c r="C1103" s="1" t="s">
        <v>7293</v>
      </c>
      <c r="D1103" s="1" t="s">
        <v>9169</v>
      </c>
      <c r="E1103" s="1">
        <v>3</v>
      </c>
      <c r="F1103" s="1">
        <v>3</v>
      </c>
    </row>
    <row r="1104" spans="1:6" x14ac:dyDescent="0.25">
      <c r="A1104" s="1" t="s">
        <v>399</v>
      </c>
      <c r="B1104" s="1" t="s">
        <v>3956</v>
      </c>
      <c r="C1104" s="1" t="s">
        <v>7307</v>
      </c>
      <c r="D1104" s="1" t="s">
        <v>9186</v>
      </c>
      <c r="E1104" s="1">
        <v>3</v>
      </c>
      <c r="F1104" s="1">
        <v>3</v>
      </c>
    </row>
    <row r="1105" spans="1:6" x14ac:dyDescent="0.25">
      <c r="A1105" s="1" t="s">
        <v>11188</v>
      </c>
      <c r="B1105" s="1" t="s">
        <v>13640</v>
      </c>
      <c r="C1105" s="1" t="s">
        <v>7124</v>
      </c>
      <c r="D1105" s="1" t="s">
        <v>8925</v>
      </c>
      <c r="E1105" s="1">
        <v>3</v>
      </c>
      <c r="F1105" s="1">
        <v>3</v>
      </c>
    </row>
    <row r="1106" spans="1:6" x14ac:dyDescent="0.25">
      <c r="A1106" s="1" t="s">
        <v>579</v>
      </c>
      <c r="B1106" s="1" t="s">
        <v>4136</v>
      </c>
      <c r="C1106" s="1" t="s">
        <v>7390</v>
      </c>
      <c r="D1106" s="1" t="s">
        <v>9301</v>
      </c>
      <c r="E1106" s="1">
        <v>3</v>
      </c>
      <c r="F1106" s="1">
        <v>3</v>
      </c>
    </row>
    <row r="1107" spans="1:6" x14ac:dyDescent="0.25">
      <c r="A1107" s="1" t="s">
        <v>704</v>
      </c>
      <c r="B1107" s="1" t="s">
        <v>4261</v>
      </c>
      <c r="C1107" s="1" t="s">
        <v>7456</v>
      </c>
      <c r="D1107" s="1" t="s">
        <v>9390</v>
      </c>
      <c r="E1107" s="1">
        <v>3</v>
      </c>
      <c r="F1107" s="1">
        <v>3</v>
      </c>
    </row>
    <row r="1108" spans="1:6" x14ac:dyDescent="0.25">
      <c r="A1108" s="1" t="s">
        <v>704</v>
      </c>
      <c r="B1108" s="1" t="s">
        <v>4261</v>
      </c>
      <c r="C1108" s="1" t="s">
        <v>7456</v>
      </c>
      <c r="D1108" s="1" t="s">
        <v>9390</v>
      </c>
      <c r="E1108" s="1">
        <v>3</v>
      </c>
      <c r="F1108" s="1">
        <v>3</v>
      </c>
    </row>
    <row r="1109" spans="1:6" x14ac:dyDescent="0.25">
      <c r="A1109" s="1" t="s">
        <v>769</v>
      </c>
      <c r="B1109" s="1" t="s">
        <v>4326</v>
      </c>
      <c r="C1109" s="1" t="s">
        <v>7124</v>
      </c>
      <c r="D1109" s="1" t="s">
        <v>9428</v>
      </c>
      <c r="E1109" s="1">
        <v>3</v>
      </c>
      <c r="F1109" s="1">
        <v>3</v>
      </c>
    </row>
    <row r="1110" spans="1:6" x14ac:dyDescent="0.25">
      <c r="A1110" s="1" t="s">
        <v>795</v>
      </c>
      <c r="B1110" s="1" t="s">
        <v>4352</v>
      </c>
      <c r="C1110" s="1" t="s">
        <v>7492</v>
      </c>
      <c r="D1110" s="1" t="s">
        <v>9445</v>
      </c>
      <c r="E1110" s="1">
        <v>3</v>
      </c>
      <c r="F1110" s="1">
        <v>3</v>
      </c>
    </row>
    <row r="1111" spans="1:6" x14ac:dyDescent="0.25">
      <c r="A1111" s="1" t="s">
        <v>810</v>
      </c>
      <c r="B1111" s="1" t="s">
        <v>4367</v>
      </c>
      <c r="C1111" s="1" t="s">
        <v>7124</v>
      </c>
      <c r="D1111" s="1" t="s">
        <v>8925</v>
      </c>
      <c r="E1111" s="1">
        <v>3</v>
      </c>
      <c r="F1111" s="1">
        <v>3</v>
      </c>
    </row>
    <row r="1112" spans="1:6" x14ac:dyDescent="0.25">
      <c r="A1112" s="1" t="s">
        <v>11353</v>
      </c>
      <c r="B1112" s="1" t="s">
        <v>13805</v>
      </c>
      <c r="C1112" s="1" t="s">
        <v>7124</v>
      </c>
      <c r="D1112" s="1" t="s">
        <v>8925</v>
      </c>
      <c r="E1112" s="1">
        <v>3</v>
      </c>
      <c r="F1112" s="1">
        <v>3</v>
      </c>
    </row>
    <row r="1113" spans="1:6" x14ac:dyDescent="0.25">
      <c r="A1113" s="1" t="s">
        <v>841</v>
      </c>
      <c r="B1113" s="1" t="s">
        <v>4398</v>
      </c>
      <c r="C1113" s="1" t="s">
        <v>7518</v>
      </c>
      <c r="D1113" s="1" t="s">
        <v>9478</v>
      </c>
      <c r="E1113" s="1">
        <v>3</v>
      </c>
      <c r="F1113" s="1">
        <v>3</v>
      </c>
    </row>
    <row r="1114" spans="1:6" x14ac:dyDescent="0.25">
      <c r="A1114" s="1" t="s">
        <v>881</v>
      </c>
      <c r="B1114" s="1" t="s">
        <v>4438</v>
      </c>
      <c r="C1114" s="1" t="s">
        <v>7532</v>
      </c>
      <c r="D1114" s="1" t="s">
        <v>9497</v>
      </c>
      <c r="E1114" s="1">
        <v>3</v>
      </c>
      <c r="F1114" s="1">
        <v>3</v>
      </c>
    </row>
    <row r="1115" spans="1:6" x14ac:dyDescent="0.25">
      <c r="A1115" s="1" t="s">
        <v>11372</v>
      </c>
      <c r="B1115" s="1" t="s">
        <v>13824</v>
      </c>
      <c r="C1115" s="1" t="s">
        <v>7124</v>
      </c>
      <c r="D1115" s="1" t="s">
        <v>8916</v>
      </c>
      <c r="E1115" s="1">
        <v>3</v>
      </c>
      <c r="F1115" s="1">
        <v>3</v>
      </c>
    </row>
    <row r="1116" spans="1:6" x14ac:dyDescent="0.25">
      <c r="A1116" s="1" t="s">
        <v>956</v>
      </c>
      <c r="B1116" s="1" t="s">
        <v>4513</v>
      </c>
      <c r="C1116" s="1" t="s">
        <v>7124</v>
      </c>
      <c r="D1116" s="1" t="s">
        <v>8925</v>
      </c>
      <c r="E1116" s="1">
        <v>3</v>
      </c>
      <c r="F1116" s="1">
        <v>3</v>
      </c>
    </row>
    <row r="1117" spans="1:6" x14ac:dyDescent="0.25">
      <c r="A1117" s="1" t="s">
        <v>1157</v>
      </c>
      <c r="B1117" s="1" t="s">
        <v>4714</v>
      </c>
      <c r="C1117" s="1" t="s">
        <v>7640</v>
      </c>
      <c r="D1117" s="1" t="s">
        <v>9652</v>
      </c>
      <c r="E1117" s="1">
        <v>3</v>
      </c>
      <c r="F1117" s="1">
        <v>3</v>
      </c>
    </row>
    <row r="1118" spans="1:6" x14ac:dyDescent="0.25">
      <c r="A1118" s="1" t="s">
        <v>1178</v>
      </c>
      <c r="B1118" s="1" t="s">
        <v>4735</v>
      </c>
      <c r="C1118" s="1" t="s">
        <v>7124</v>
      </c>
      <c r="D1118" s="1" t="s">
        <v>9667</v>
      </c>
      <c r="E1118" s="1">
        <v>3</v>
      </c>
      <c r="F1118" s="1">
        <v>3</v>
      </c>
    </row>
    <row r="1119" spans="1:6" x14ac:dyDescent="0.25">
      <c r="A1119" s="1" t="s">
        <v>1195</v>
      </c>
      <c r="B1119" s="1" t="s">
        <v>4752</v>
      </c>
      <c r="C1119" s="1" t="s">
        <v>7124</v>
      </c>
      <c r="D1119" s="1" t="s">
        <v>9673</v>
      </c>
      <c r="E1119" s="1">
        <v>3</v>
      </c>
      <c r="F1119" s="1">
        <v>3</v>
      </c>
    </row>
    <row r="1120" spans="1:6" x14ac:dyDescent="0.25">
      <c r="A1120" s="1" t="s">
        <v>1332</v>
      </c>
      <c r="B1120" s="1" t="s">
        <v>4889</v>
      </c>
      <c r="C1120" s="1" t="s">
        <v>7124</v>
      </c>
      <c r="D1120" s="1" t="s">
        <v>8925</v>
      </c>
      <c r="E1120" s="1">
        <v>3</v>
      </c>
      <c r="F1120" s="1">
        <v>3</v>
      </c>
    </row>
    <row r="1121" spans="1:6" x14ac:dyDescent="0.25">
      <c r="A1121" s="1" t="s">
        <v>1409</v>
      </c>
      <c r="B1121" s="1" t="s">
        <v>4966</v>
      </c>
      <c r="C1121" s="1" t="s">
        <v>7124</v>
      </c>
      <c r="D1121" s="1" t="s">
        <v>9293</v>
      </c>
      <c r="E1121" s="1">
        <v>3</v>
      </c>
      <c r="F1121" s="1">
        <v>3</v>
      </c>
    </row>
    <row r="1122" spans="1:6" x14ac:dyDescent="0.25">
      <c r="A1122" s="1" t="s">
        <v>1751</v>
      </c>
      <c r="B1122" s="1" t="s">
        <v>5308</v>
      </c>
      <c r="C1122" s="1" t="s">
        <v>7124</v>
      </c>
      <c r="D1122" s="1" t="s">
        <v>9992</v>
      </c>
      <c r="E1122" s="1">
        <v>3</v>
      </c>
      <c r="F1122" s="1">
        <v>3</v>
      </c>
    </row>
    <row r="1123" spans="1:6" x14ac:dyDescent="0.25">
      <c r="A1123" s="1" t="s">
        <v>1776</v>
      </c>
      <c r="B1123" s="1" t="s">
        <v>5333</v>
      </c>
      <c r="C1123" s="1" t="s">
        <v>7532</v>
      </c>
      <c r="D1123" s="1" t="s">
        <v>10012</v>
      </c>
      <c r="E1123" s="1">
        <v>3</v>
      </c>
      <c r="F1123" s="1">
        <v>3</v>
      </c>
    </row>
    <row r="1124" spans="1:6" x14ac:dyDescent="0.25">
      <c r="A1124" s="1" t="s">
        <v>14853</v>
      </c>
      <c r="B1124" s="1" t="s">
        <v>15229</v>
      </c>
      <c r="C1124" s="1" t="s">
        <v>7124</v>
      </c>
      <c r="D1124" s="1" t="s">
        <v>15050</v>
      </c>
      <c r="E1124" s="1">
        <v>3</v>
      </c>
      <c r="F1124" s="1">
        <v>3</v>
      </c>
    </row>
    <row r="1125" spans="1:6" x14ac:dyDescent="0.25">
      <c r="A1125" s="1" t="s">
        <v>14856</v>
      </c>
      <c r="B1125" s="1" t="s">
        <v>15232</v>
      </c>
      <c r="C1125" s="1" t="s">
        <v>14960</v>
      </c>
      <c r="D1125" s="1" t="s">
        <v>15052</v>
      </c>
      <c r="E1125" s="1">
        <v>3</v>
      </c>
      <c r="F1125" s="1">
        <v>3</v>
      </c>
    </row>
    <row r="1126" spans="1:6" x14ac:dyDescent="0.25">
      <c r="A1126" s="1" t="s">
        <v>14856</v>
      </c>
      <c r="B1126" s="1" t="s">
        <v>15232</v>
      </c>
      <c r="C1126" s="1" t="s">
        <v>14960</v>
      </c>
      <c r="D1126" s="1" t="s">
        <v>15052</v>
      </c>
      <c r="E1126" s="1">
        <v>3</v>
      </c>
      <c r="F1126" s="1">
        <v>3</v>
      </c>
    </row>
    <row r="1127" spans="1:6" x14ac:dyDescent="0.25">
      <c r="A1127" s="1" t="s">
        <v>11744</v>
      </c>
      <c r="B1127" s="1" t="s">
        <v>14196</v>
      </c>
      <c r="C1127" s="1" t="s">
        <v>7124</v>
      </c>
      <c r="D1127" s="1" t="s">
        <v>8925</v>
      </c>
      <c r="E1127" s="1">
        <v>3</v>
      </c>
      <c r="F1127" s="1">
        <v>3</v>
      </c>
    </row>
    <row r="1128" spans="1:6" x14ac:dyDescent="0.25">
      <c r="A1128" s="1" t="s">
        <v>14857</v>
      </c>
      <c r="B1128" s="1" t="s">
        <v>15233</v>
      </c>
      <c r="C1128" s="1" t="s">
        <v>14961</v>
      </c>
      <c r="D1128" s="1" t="s">
        <v>12785</v>
      </c>
      <c r="E1128" s="1">
        <v>3</v>
      </c>
      <c r="F1128" s="1">
        <v>3</v>
      </c>
    </row>
    <row r="1129" spans="1:6" x14ac:dyDescent="0.25">
      <c r="A1129" s="1" t="s">
        <v>14863</v>
      </c>
      <c r="B1129" s="1" t="s">
        <v>15239</v>
      </c>
      <c r="C1129" s="1" t="s">
        <v>7124</v>
      </c>
      <c r="D1129" s="1" t="s">
        <v>15056</v>
      </c>
      <c r="E1129" s="1">
        <v>3</v>
      </c>
      <c r="F1129" s="1">
        <v>3</v>
      </c>
    </row>
    <row r="1130" spans="1:6" x14ac:dyDescent="0.25">
      <c r="A1130" s="1" t="s">
        <v>11822</v>
      </c>
      <c r="B1130" s="1" t="s">
        <v>14274</v>
      </c>
      <c r="C1130" s="1" t="s">
        <v>13300</v>
      </c>
      <c r="D1130" s="1" t="s">
        <v>12715</v>
      </c>
      <c r="E1130" s="1">
        <v>3</v>
      </c>
      <c r="F1130" s="1">
        <v>3</v>
      </c>
    </row>
    <row r="1131" spans="1:6" x14ac:dyDescent="0.25">
      <c r="A1131" s="1" t="s">
        <v>2235</v>
      </c>
      <c r="B1131" s="1" t="s">
        <v>5792</v>
      </c>
      <c r="C1131" s="1" t="s">
        <v>8118</v>
      </c>
      <c r="D1131" s="1" t="s">
        <v>9399</v>
      </c>
      <c r="E1131" s="1">
        <v>3</v>
      </c>
      <c r="F1131" s="1">
        <v>3</v>
      </c>
    </row>
    <row r="1132" spans="1:6" x14ac:dyDescent="0.25">
      <c r="A1132" s="1" t="s">
        <v>2269</v>
      </c>
      <c r="B1132" s="1" t="s">
        <v>5826</v>
      </c>
      <c r="C1132" s="1" t="s">
        <v>8135</v>
      </c>
      <c r="D1132" s="1" t="s">
        <v>10285</v>
      </c>
      <c r="E1132" s="1">
        <v>3</v>
      </c>
      <c r="F1132" s="1">
        <v>3</v>
      </c>
    </row>
    <row r="1133" spans="1:6" x14ac:dyDescent="0.25">
      <c r="A1133" s="1" t="s">
        <v>2373</v>
      </c>
      <c r="B1133" s="1" t="s">
        <v>5930</v>
      </c>
      <c r="C1133" s="1" t="s">
        <v>7124</v>
      </c>
      <c r="D1133" s="1" t="s">
        <v>8916</v>
      </c>
      <c r="E1133" s="1">
        <v>3</v>
      </c>
      <c r="F1133" s="1">
        <v>3</v>
      </c>
    </row>
    <row r="1134" spans="1:6" x14ac:dyDescent="0.25">
      <c r="A1134" s="1" t="s">
        <v>2446</v>
      </c>
      <c r="B1134" s="1" t="s">
        <v>6003</v>
      </c>
      <c r="C1134" s="1" t="s">
        <v>8219</v>
      </c>
      <c r="D1134" s="1" t="s">
        <v>10394</v>
      </c>
      <c r="E1134" s="1">
        <v>3</v>
      </c>
      <c r="F1134" s="1">
        <v>3</v>
      </c>
    </row>
    <row r="1135" spans="1:6" x14ac:dyDescent="0.25">
      <c r="A1135" s="1" t="s">
        <v>2498</v>
      </c>
      <c r="B1135" s="1" t="s">
        <v>6055</v>
      </c>
      <c r="C1135" s="1" t="s">
        <v>7124</v>
      </c>
      <c r="D1135" s="1" t="s">
        <v>10422</v>
      </c>
      <c r="E1135" s="1">
        <v>3</v>
      </c>
      <c r="F1135" s="1">
        <v>3</v>
      </c>
    </row>
    <row r="1136" spans="1:6" x14ac:dyDescent="0.25">
      <c r="A1136" s="1" t="s">
        <v>2591</v>
      </c>
      <c r="B1136" s="1" t="s">
        <v>6148</v>
      </c>
      <c r="C1136" s="1" t="s">
        <v>7124</v>
      </c>
      <c r="D1136" s="1" t="s">
        <v>10469</v>
      </c>
      <c r="E1136" s="1">
        <v>3</v>
      </c>
      <c r="F1136" s="1">
        <v>3</v>
      </c>
    </row>
    <row r="1137" spans="1:6" x14ac:dyDescent="0.25">
      <c r="A1137" s="1" t="s">
        <v>2594</v>
      </c>
      <c r="B1137" s="1" t="s">
        <v>6151</v>
      </c>
      <c r="C1137" s="1" t="s">
        <v>7124</v>
      </c>
      <c r="D1137" s="1" t="s">
        <v>8925</v>
      </c>
      <c r="E1137" s="1">
        <v>3</v>
      </c>
      <c r="F1137" s="1">
        <v>3</v>
      </c>
    </row>
    <row r="1138" spans="1:6" x14ac:dyDescent="0.25">
      <c r="A1138" s="1" t="s">
        <v>2611</v>
      </c>
      <c r="B1138" s="1" t="s">
        <v>6168</v>
      </c>
      <c r="C1138" s="1" t="s">
        <v>8282</v>
      </c>
      <c r="D1138" s="1" t="s">
        <v>10480</v>
      </c>
      <c r="E1138" s="1">
        <v>3</v>
      </c>
      <c r="F1138" s="1">
        <v>3</v>
      </c>
    </row>
    <row r="1139" spans="1:6" x14ac:dyDescent="0.25">
      <c r="A1139" s="1" t="s">
        <v>2705</v>
      </c>
      <c r="B1139" s="1" t="s">
        <v>6262</v>
      </c>
      <c r="C1139" s="1" t="s">
        <v>8329</v>
      </c>
      <c r="D1139" s="1" t="s">
        <v>10540</v>
      </c>
      <c r="E1139" s="1">
        <v>3</v>
      </c>
      <c r="F1139" s="1">
        <v>3</v>
      </c>
    </row>
    <row r="1140" spans="1:6" x14ac:dyDescent="0.25">
      <c r="A1140" s="1" t="s">
        <v>3120</v>
      </c>
      <c r="B1140" s="1" t="s">
        <v>6677</v>
      </c>
      <c r="C1140" s="1" t="s">
        <v>7124</v>
      </c>
      <c r="D1140" s="1" t="s">
        <v>8925</v>
      </c>
      <c r="E1140" s="1">
        <v>3</v>
      </c>
      <c r="F1140" s="1">
        <v>3</v>
      </c>
    </row>
    <row r="1141" spans="1:6" x14ac:dyDescent="0.25">
      <c r="A1141" s="1" t="s">
        <v>3353</v>
      </c>
      <c r="B1141" s="1" t="s">
        <v>6910</v>
      </c>
      <c r="C1141" s="1" t="s">
        <v>7124</v>
      </c>
      <c r="D1141" s="1" t="s">
        <v>10299</v>
      </c>
      <c r="E1141" s="1">
        <v>3</v>
      </c>
      <c r="F1141" s="1">
        <v>3</v>
      </c>
    </row>
    <row r="1142" spans="1:6" x14ac:dyDescent="0.25">
      <c r="A1142" s="1" t="s">
        <v>3470</v>
      </c>
      <c r="B1142" s="1" t="s">
        <v>7027</v>
      </c>
      <c r="C1142" s="1" t="s">
        <v>7124</v>
      </c>
      <c r="D1142" s="1" t="s">
        <v>10974</v>
      </c>
      <c r="E1142" s="1">
        <v>3</v>
      </c>
      <c r="F1142" s="1">
        <v>3</v>
      </c>
    </row>
    <row r="1143" spans="1:6" x14ac:dyDescent="0.25">
      <c r="A1143" s="1" t="s">
        <v>3510</v>
      </c>
      <c r="B1143" s="1" t="s">
        <v>7067</v>
      </c>
      <c r="C1143" s="1" t="s">
        <v>8676</v>
      </c>
      <c r="D1143" s="1" t="s">
        <v>11001</v>
      </c>
      <c r="E1143" s="1">
        <v>3</v>
      </c>
      <c r="F1143" s="1">
        <v>3</v>
      </c>
    </row>
    <row r="1144" spans="1:6" x14ac:dyDescent="0.25">
      <c r="A1144" s="1" t="s">
        <v>3531</v>
      </c>
      <c r="B1144" s="1" t="s">
        <v>7088</v>
      </c>
      <c r="C1144" s="1" t="s">
        <v>7124</v>
      </c>
      <c r="D1144" s="1" t="s">
        <v>8916</v>
      </c>
      <c r="E1144" s="1">
        <v>3</v>
      </c>
      <c r="F1144" s="1">
        <v>3</v>
      </c>
    </row>
    <row r="1145" spans="1:6" x14ac:dyDescent="0.25">
      <c r="A1145" s="1" t="s">
        <v>73</v>
      </c>
      <c r="B1145" s="1" t="s">
        <v>3630</v>
      </c>
      <c r="C1145" s="1" t="s">
        <v>7155</v>
      </c>
      <c r="D1145" s="1" t="s">
        <v>8965</v>
      </c>
      <c r="E1145" s="1">
        <v>3.1</v>
      </c>
      <c r="F1145" s="1">
        <v>3.1</v>
      </c>
    </row>
    <row r="1146" spans="1:6" x14ac:dyDescent="0.25">
      <c r="A1146" s="1" t="s">
        <v>138</v>
      </c>
      <c r="B1146" s="1" t="s">
        <v>3695</v>
      </c>
      <c r="C1146" s="1" t="s">
        <v>7188</v>
      </c>
      <c r="D1146" s="1" t="s">
        <v>9012</v>
      </c>
      <c r="E1146" s="1">
        <v>3.1</v>
      </c>
      <c r="F1146" s="1">
        <v>3.1</v>
      </c>
    </row>
    <row r="1147" spans="1:6" x14ac:dyDescent="0.25">
      <c r="A1147" s="1" t="s">
        <v>11104</v>
      </c>
      <c r="B1147" s="1" t="s">
        <v>13556</v>
      </c>
      <c r="C1147" s="1" t="s">
        <v>7124</v>
      </c>
      <c r="D1147" s="1" t="s">
        <v>8925</v>
      </c>
      <c r="E1147" s="1">
        <v>3.1</v>
      </c>
      <c r="F1147" s="1">
        <v>3.1</v>
      </c>
    </row>
    <row r="1148" spans="1:6" x14ac:dyDescent="0.25">
      <c r="A1148" s="1" t="s">
        <v>234</v>
      </c>
      <c r="B1148" s="1" t="s">
        <v>3791</v>
      </c>
      <c r="C1148" s="1" t="s">
        <v>7230</v>
      </c>
      <c r="D1148" s="1" t="s">
        <v>9079</v>
      </c>
      <c r="E1148" s="1">
        <v>3.1</v>
      </c>
      <c r="F1148" s="1">
        <v>3.1</v>
      </c>
    </row>
    <row r="1149" spans="1:6" x14ac:dyDescent="0.25">
      <c r="A1149" s="1" t="s">
        <v>285</v>
      </c>
      <c r="B1149" s="1" t="s">
        <v>3842</v>
      </c>
      <c r="C1149" s="1" t="s">
        <v>7256</v>
      </c>
      <c r="D1149" s="1" t="s">
        <v>9117</v>
      </c>
      <c r="E1149" s="1">
        <v>3.1</v>
      </c>
      <c r="F1149" s="1">
        <v>3.1</v>
      </c>
    </row>
    <row r="1150" spans="1:6" x14ac:dyDescent="0.25">
      <c r="A1150" s="1" t="s">
        <v>14795</v>
      </c>
      <c r="B1150" s="1" t="s">
        <v>15171</v>
      </c>
      <c r="C1150" s="1" t="s">
        <v>14934</v>
      </c>
      <c r="D1150" s="1" t="s">
        <v>15013</v>
      </c>
      <c r="E1150" s="1">
        <v>3.1</v>
      </c>
      <c r="F1150" s="1">
        <v>3.1</v>
      </c>
    </row>
    <row r="1151" spans="1:6" x14ac:dyDescent="0.25">
      <c r="A1151" s="1" t="s">
        <v>394</v>
      </c>
      <c r="B1151" s="1" t="s">
        <v>3951</v>
      </c>
      <c r="C1151" s="1" t="s">
        <v>7303</v>
      </c>
      <c r="D1151" s="1" t="s">
        <v>9181</v>
      </c>
      <c r="E1151" s="1">
        <v>3.1</v>
      </c>
      <c r="F1151" s="1">
        <v>3.1</v>
      </c>
    </row>
    <row r="1152" spans="1:6" x14ac:dyDescent="0.25">
      <c r="A1152" s="1" t="s">
        <v>491</v>
      </c>
      <c r="B1152" s="1" t="s">
        <v>4048</v>
      </c>
      <c r="C1152" s="1" t="s">
        <v>7348</v>
      </c>
      <c r="D1152" s="1" t="s">
        <v>9250</v>
      </c>
      <c r="E1152" s="1">
        <v>3.1</v>
      </c>
      <c r="F1152" s="1">
        <v>3.1</v>
      </c>
    </row>
    <row r="1153" spans="1:6" x14ac:dyDescent="0.25">
      <c r="A1153" s="1" t="s">
        <v>670</v>
      </c>
      <c r="B1153" s="1" t="s">
        <v>4227</v>
      </c>
      <c r="C1153" s="1" t="s">
        <v>7124</v>
      </c>
      <c r="D1153" s="1" t="s">
        <v>8916</v>
      </c>
      <c r="E1153" s="1">
        <v>3.1</v>
      </c>
      <c r="F1153" s="1">
        <v>3.1</v>
      </c>
    </row>
    <row r="1154" spans="1:6" x14ac:dyDescent="0.25">
      <c r="A1154" s="1" t="s">
        <v>678</v>
      </c>
      <c r="B1154" s="1" t="s">
        <v>4235</v>
      </c>
      <c r="C1154" s="1" t="s">
        <v>7124</v>
      </c>
      <c r="D1154" s="1" t="s">
        <v>9373</v>
      </c>
      <c r="E1154" s="1">
        <v>3.1</v>
      </c>
      <c r="F1154" s="1">
        <v>3.1</v>
      </c>
    </row>
    <row r="1155" spans="1:6" x14ac:dyDescent="0.25">
      <c r="A1155" s="1" t="s">
        <v>11286</v>
      </c>
      <c r="B1155" s="1" t="s">
        <v>13738</v>
      </c>
      <c r="C1155" s="1" t="s">
        <v>7124</v>
      </c>
      <c r="D1155" s="1" t="s">
        <v>9344</v>
      </c>
      <c r="E1155" s="1">
        <v>3.1</v>
      </c>
      <c r="F1155" s="1">
        <v>3.1</v>
      </c>
    </row>
    <row r="1156" spans="1:6" x14ac:dyDescent="0.25">
      <c r="A1156" s="1" t="s">
        <v>11309</v>
      </c>
      <c r="B1156" s="1" t="s">
        <v>13761</v>
      </c>
      <c r="C1156" s="1" t="s">
        <v>13127</v>
      </c>
      <c r="D1156" s="1" t="s">
        <v>10347</v>
      </c>
      <c r="E1156" s="1">
        <v>3.1</v>
      </c>
      <c r="F1156" s="1">
        <v>3.1</v>
      </c>
    </row>
    <row r="1157" spans="1:6" x14ac:dyDescent="0.25">
      <c r="A1157" s="1" t="s">
        <v>14811</v>
      </c>
      <c r="B1157" s="1" t="s">
        <v>15187</v>
      </c>
      <c r="C1157" s="1" t="s">
        <v>14940</v>
      </c>
      <c r="D1157" s="1" t="s">
        <v>15023</v>
      </c>
      <c r="E1157" s="1">
        <v>3.1</v>
      </c>
      <c r="F1157" s="1">
        <v>3.1</v>
      </c>
    </row>
    <row r="1158" spans="1:6" x14ac:dyDescent="0.25">
      <c r="A1158" s="1" t="s">
        <v>784</v>
      </c>
      <c r="B1158" s="1" t="s">
        <v>4341</v>
      </c>
      <c r="C1158" s="1" t="s">
        <v>7485</v>
      </c>
      <c r="D1158" s="1" t="s">
        <v>9438</v>
      </c>
      <c r="E1158" s="1">
        <v>3.1</v>
      </c>
      <c r="F1158" s="1">
        <v>3.1</v>
      </c>
    </row>
    <row r="1159" spans="1:6" x14ac:dyDescent="0.25">
      <c r="A1159" s="1" t="s">
        <v>827</v>
      </c>
      <c r="B1159" s="1" t="s">
        <v>4384</v>
      </c>
      <c r="C1159" s="1" t="s">
        <v>7511</v>
      </c>
      <c r="D1159" s="1" t="s">
        <v>9469</v>
      </c>
      <c r="E1159" s="1">
        <v>3.1</v>
      </c>
      <c r="F1159" s="1">
        <v>3.1</v>
      </c>
    </row>
    <row r="1160" spans="1:6" x14ac:dyDescent="0.25">
      <c r="A1160" s="1" t="s">
        <v>887</v>
      </c>
      <c r="B1160" s="1" t="s">
        <v>4444</v>
      </c>
      <c r="C1160" s="1" t="s">
        <v>7537</v>
      </c>
      <c r="D1160" s="1" t="s">
        <v>9503</v>
      </c>
      <c r="E1160" s="1">
        <v>3.1</v>
      </c>
      <c r="F1160" s="1">
        <v>3.1</v>
      </c>
    </row>
    <row r="1161" spans="1:6" x14ac:dyDescent="0.25">
      <c r="A1161" s="1" t="s">
        <v>971</v>
      </c>
      <c r="B1161" s="1" t="s">
        <v>4528</v>
      </c>
      <c r="C1161" s="1" t="s">
        <v>7124</v>
      </c>
      <c r="D1161" s="1" t="s">
        <v>9554</v>
      </c>
      <c r="E1161" s="1">
        <v>3.1</v>
      </c>
      <c r="F1161" s="1">
        <v>3.1</v>
      </c>
    </row>
    <row r="1162" spans="1:6" x14ac:dyDescent="0.25">
      <c r="A1162" s="1" t="s">
        <v>1043</v>
      </c>
      <c r="B1162" s="1" t="s">
        <v>4600</v>
      </c>
      <c r="C1162" s="1" t="s">
        <v>7124</v>
      </c>
      <c r="D1162" s="1" t="s">
        <v>8916</v>
      </c>
      <c r="E1162" s="1">
        <v>3.1</v>
      </c>
      <c r="F1162" s="1">
        <v>3.1</v>
      </c>
    </row>
    <row r="1163" spans="1:6" x14ac:dyDescent="0.25">
      <c r="A1163" s="1" t="s">
        <v>1176</v>
      </c>
      <c r="B1163" s="1" t="s">
        <v>4733</v>
      </c>
      <c r="C1163" s="1" t="s">
        <v>7651</v>
      </c>
      <c r="D1163" s="1" t="s">
        <v>9666</v>
      </c>
      <c r="E1163" s="1">
        <v>3.1</v>
      </c>
      <c r="F1163" s="1">
        <v>3.1</v>
      </c>
    </row>
    <row r="1164" spans="1:6" x14ac:dyDescent="0.25">
      <c r="A1164" s="1" t="s">
        <v>11474</v>
      </c>
      <c r="B1164" s="1" t="s">
        <v>13926</v>
      </c>
      <c r="C1164" s="1" t="s">
        <v>13179</v>
      </c>
      <c r="D1164" s="1" t="s">
        <v>12551</v>
      </c>
      <c r="E1164" s="1">
        <v>3.1</v>
      </c>
      <c r="F1164" s="1">
        <v>3.1</v>
      </c>
    </row>
    <row r="1165" spans="1:6" x14ac:dyDescent="0.25">
      <c r="A1165" s="1" t="s">
        <v>1235</v>
      </c>
      <c r="B1165" s="1" t="s">
        <v>4792</v>
      </c>
      <c r="C1165" s="1" t="s">
        <v>7676</v>
      </c>
      <c r="D1165" s="1" t="s">
        <v>9699</v>
      </c>
      <c r="E1165" s="1">
        <v>3.1</v>
      </c>
      <c r="F1165" s="1">
        <v>3.1</v>
      </c>
    </row>
    <row r="1166" spans="1:6" x14ac:dyDescent="0.25">
      <c r="A1166" s="1" t="s">
        <v>1296</v>
      </c>
      <c r="B1166" s="1" t="s">
        <v>4853</v>
      </c>
      <c r="C1166" s="1" t="s">
        <v>7707</v>
      </c>
      <c r="D1166" s="1" t="s">
        <v>9742</v>
      </c>
      <c r="E1166" s="1">
        <v>3.1</v>
      </c>
      <c r="F1166" s="1">
        <v>3.1</v>
      </c>
    </row>
    <row r="1167" spans="1:6" x14ac:dyDescent="0.25">
      <c r="A1167" s="1" t="s">
        <v>11612</v>
      </c>
      <c r="B1167" s="1" t="s">
        <v>14064</v>
      </c>
      <c r="C1167" s="1" t="s">
        <v>13233</v>
      </c>
      <c r="D1167" s="1" t="s">
        <v>12618</v>
      </c>
      <c r="E1167" s="1">
        <v>3.1</v>
      </c>
      <c r="F1167" s="1">
        <v>3.1</v>
      </c>
    </row>
    <row r="1168" spans="1:6" x14ac:dyDescent="0.25">
      <c r="A1168" s="1" t="s">
        <v>1593</v>
      </c>
      <c r="B1168" s="1" t="s">
        <v>5150</v>
      </c>
      <c r="C1168" s="1" t="s">
        <v>7124</v>
      </c>
      <c r="D1168" s="1" t="s">
        <v>9897</v>
      </c>
      <c r="E1168" s="1">
        <v>3.1</v>
      </c>
      <c r="F1168" s="1">
        <v>3.1</v>
      </c>
    </row>
    <row r="1169" spans="1:6" x14ac:dyDescent="0.25">
      <c r="A1169" s="1" t="s">
        <v>1682</v>
      </c>
      <c r="B1169" s="1" t="s">
        <v>5239</v>
      </c>
      <c r="C1169" s="1" t="s">
        <v>7867</v>
      </c>
      <c r="D1169" s="1" t="s">
        <v>9950</v>
      </c>
      <c r="E1169" s="1">
        <v>3.1</v>
      </c>
      <c r="F1169" s="1">
        <v>3.1</v>
      </c>
    </row>
    <row r="1170" spans="1:6" x14ac:dyDescent="0.25">
      <c r="A1170" s="1" t="s">
        <v>1697</v>
      </c>
      <c r="B1170" s="1" t="s">
        <v>5254</v>
      </c>
      <c r="C1170" s="1" t="s">
        <v>7873</v>
      </c>
      <c r="D1170" s="1" t="s">
        <v>9958</v>
      </c>
      <c r="E1170" s="1">
        <v>3.1</v>
      </c>
      <c r="F1170" s="1">
        <v>3.1</v>
      </c>
    </row>
    <row r="1171" spans="1:6" x14ac:dyDescent="0.25">
      <c r="A1171" s="1" t="s">
        <v>1709</v>
      </c>
      <c r="B1171" s="1" t="s">
        <v>5266</v>
      </c>
      <c r="C1171" s="1" t="s">
        <v>7880</v>
      </c>
      <c r="D1171" s="1" t="s">
        <v>9965</v>
      </c>
      <c r="E1171" s="1">
        <v>3.1</v>
      </c>
      <c r="F1171" s="1">
        <v>3.1</v>
      </c>
    </row>
    <row r="1172" spans="1:6" x14ac:dyDescent="0.25">
      <c r="A1172" s="1" t="s">
        <v>11657</v>
      </c>
      <c r="B1172" s="1" t="s">
        <v>14109</v>
      </c>
      <c r="C1172" s="1" t="s">
        <v>7124</v>
      </c>
      <c r="D1172" s="1" t="s">
        <v>8925</v>
      </c>
      <c r="E1172" s="1">
        <v>3.1</v>
      </c>
      <c r="F1172" s="1">
        <v>3.1</v>
      </c>
    </row>
    <row r="1173" spans="1:6" x14ac:dyDescent="0.25">
      <c r="A1173" s="1" t="s">
        <v>14842</v>
      </c>
      <c r="B1173" s="1" t="s">
        <v>15218</v>
      </c>
      <c r="C1173" s="1" t="s">
        <v>7124</v>
      </c>
      <c r="D1173" s="1" t="s">
        <v>9061</v>
      </c>
      <c r="E1173" s="1">
        <v>3.1</v>
      </c>
      <c r="F1173" s="1">
        <v>3.1</v>
      </c>
    </row>
    <row r="1174" spans="1:6" x14ac:dyDescent="0.25">
      <c r="A1174" s="1" t="s">
        <v>1865</v>
      </c>
      <c r="B1174" s="1" t="s">
        <v>5422</v>
      </c>
      <c r="C1174" s="1" t="s">
        <v>7951</v>
      </c>
      <c r="D1174" s="1" t="s">
        <v>10066</v>
      </c>
      <c r="E1174" s="1">
        <v>3.1</v>
      </c>
      <c r="F1174" s="1">
        <v>3.1</v>
      </c>
    </row>
    <row r="1175" spans="1:6" x14ac:dyDescent="0.25">
      <c r="A1175" s="1" t="s">
        <v>2003</v>
      </c>
      <c r="B1175" s="1" t="s">
        <v>5560</v>
      </c>
      <c r="C1175" s="1" t="s">
        <v>7124</v>
      </c>
      <c r="D1175" s="1" t="s">
        <v>10139</v>
      </c>
      <c r="E1175" s="1">
        <v>3.1</v>
      </c>
      <c r="F1175" s="1">
        <v>3.1</v>
      </c>
    </row>
    <row r="1176" spans="1:6" x14ac:dyDescent="0.25">
      <c r="A1176" s="1" t="s">
        <v>2075</v>
      </c>
      <c r="B1176" s="1" t="s">
        <v>5632</v>
      </c>
      <c r="C1176" s="1" t="s">
        <v>8051</v>
      </c>
      <c r="D1176" s="1" t="s">
        <v>10187</v>
      </c>
      <c r="E1176" s="1">
        <v>3.1</v>
      </c>
      <c r="F1176" s="1">
        <v>3.1</v>
      </c>
    </row>
    <row r="1177" spans="1:6" x14ac:dyDescent="0.25">
      <c r="A1177" s="1" t="s">
        <v>11830</v>
      </c>
      <c r="B1177" s="1" t="s">
        <v>14282</v>
      </c>
      <c r="C1177" s="1" t="s">
        <v>7124</v>
      </c>
      <c r="D1177" s="1" t="s">
        <v>8925</v>
      </c>
      <c r="E1177" s="1">
        <v>3.1</v>
      </c>
      <c r="F1177" s="1">
        <v>3.1</v>
      </c>
    </row>
    <row r="1178" spans="1:6" x14ac:dyDescent="0.25">
      <c r="A1178" s="1" t="s">
        <v>2414</v>
      </c>
      <c r="B1178" s="1" t="s">
        <v>5971</v>
      </c>
      <c r="C1178" s="1" t="s">
        <v>8206</v>
      </c>
      <c r="D1178" s="1" t="s">
        <v>10375</v>
      </c>
      <c r="E1178" s="1">
        <v>3.1</v>
      </c>
      <c r="F1178" s="1">
        <v>3.1</v>
      </c>
    </row>
    <row r="1179" spans="1:6" x14ac:dyDescent="0.25">
      <c r="A1179" s="1" t="s">
        <v>2461</v>
      </c>
      <c r="B1179" s="1" t="s">
        <v>6018</v>
      </c>
      <c r="C1179" s="1" t="s">
        <v>7124</v>
      </c>
      <c r="D1179" s="1" t="s">
        <v>10406</v>
      </c>
      <c r="E1179" s="1">
        <v>3.1</v>
      </c>
      <c r="F1179" s="1">
        <v>3.1</v>
      </c>
    </row>
    <row r="1180" spans="1:6" x14ac:dyDescent="0.25">
      <c r="A1180" s="1" t="s">
        <v>2579</v>
      </c>
      <c r="B1180" s="1" t="s">
        <v>6136</v>
      </c>
      <c r="C1180" s="1" t="s">
        <v>7124</v>
      </c>
      <c r="D1180" s="1" t="s">
        <v>10462</v>
      </c>
      <c r="E1180" s="1">
        <v>3.1</v>
      </c>
      <c r="F1180" s="1">
        <v>3.1</v>
      </c>
    </row>
    <row r="1181" spans="1:6" x14ac:dyDescent="0.25">
      <c r="A1181" s="1" t="s">
        <v>14890</v>
      </c>
      <c r="B1181" s="1" t="s">
        <v>15266</v>
      </c>
      <c r="C1181" s="1" t="s">
        <v>14983</v>
      </c>
      <c r="D1181" s="1" t="s">
        <v>15074</v>
      </c>
      <c r="E1181" s="1">
        <v>3.1</v>
      </c>
      <c r="F1181" s="1">
        <v>3.1</v>
      </c>
    </row>
    <row r="1182" spans="1:6" x14ac:dyDescent="0.25">
      <c r="A1182" s="1" t="s">
        <v>2756</v>
      </c>
      <c r="B1182" s="1" t="s">
        <v>6313</v>
      </c>
      <c r="C1182" s="1" t="s">
        <v>7124</v>
      </c>
      <c r="D1182" s="1" t="s">
        <v>10568</v>
      </c>
      <c r="E1182" s="1">
        <v>3.1</v>
      </c>
      <c r="F1182" s="1">
        <v>3.1</v>
      </c>
    </row>
    <row r="1183" spans="1:6" x14ac:dyDescent="0.25">
      <c r="A1183" s="1" t="s">
        <v>2798</v>
      </c>
      <c r="B1183" s="1" t="s">
        <v>6355</v>
      </c>
      <c r="C1183" s="4">
        <v>37165</v>
      </c>
      <c r="D1183" s="1" t="s">
        <v>10592</v>
      </c>
      <c r="E1183" s="1">
        <v>3.1</v>
      </c>
      <c r="F1183" s="1">
        <v>3.1</v>
      </c>
    </row>
    <row r="1184" spans="1:6" x14ac:dyDescent="0.25">
      <c r="A1184" s="1" t="s">
        <v>3110</v>
      </c>
      <c r="B1184" s="1" t="s">
        <v>6667</v>
      </c>
      <c r="C1184" s="1" t="s">
        <v>7124</v>
      </c>
      <c r="D1184" s="1" t="s">
        <v>8916</v>
      </c>
      <c r="E1184" s="1">
        <v>3.1</v>
      </c>
      <c r="F1184" s="1">
        <v>3.1</v>
      </c>
    </row>
    <row r="1185" spans="1:6" x14ac:dyDescent="0.25">
      <c r="A1185" s="1" t="s">
        <v>3158</v>
      </c>
      <c r="B1185" s="1" t="s">
        <v>6715</v>
      </c>
      <c r="C1185" s="1" t="s">
        <v>8523</v>
      </c>
      <c r="D1185" s="1" t="s">
        <v>10788</v>
      </c>
      <c r="E1185" s="1">
        <v>3.1</v>
      </c>
      <c r="F1185" s="1">
        <v>3.1</v>
      </c>
    </row>
    <row r="1186" spans="1:6" x14ac:dyDescent="0.25">
      <c r="A1186" s="1" t="s">
        <v>12195</v>
      </c>
      <c r="B1186" s="1" t="s">
        <v>14647</v>
      </c>
      <c r="C1186" s="1" t="s">
        <v>7124</v>
      </c>
      <c r="D1186" s="1" t="s">
        <v>12892</v>
      </c>
      <c r="E1186" s="1">
        <v>3.1</v>
      </c>
      <c r="F1186" s="1">
        <v>3.1</v>
      </c>
    </row>
    <row r="1187" spans="1:6" x14ac:dyDescent="0.25">
      <c r="A1187" s="1" t="s">
        <v>3379</v>
      </c>
      <c r="B1187" s="1" t="s">
        <v>6936</v>
      </c>
      <c r="C1187" s="1" t="s">
        <v>8624</v>
      </c>
      <c r="D1187" s="1" t="s">
        <v>10925</v>
      </c>
      <c r="E1187" s="1">
        <v>3.1</v>
      </c>
      <c r="F1187" s="1">
        <v>3.1</v>
      </c>
    </row>
    <row r="1188" spans="1:6" x14ac:dyDescent="0.25">
      <c r="A1188" s="1" t="s">
        <v>25</v>
      </c>
      <c r="B1188" s="1" t="s">
        <v>3582</v>
      </c>
      <c r="C1188" s="1" t="s">
        <v>7124</v>
      </c>
      <c r="D1188" s="1" t="s">
        <v>8926</v>
      </c>
      <c r="E1188" s="1">
        <v>3.2</v>
      </c>
      <c r="F1188" s="1">
        <v>3.2</v>
      </c>
    </row>
    <row r="1189" spans="1:6" x14ac:dyDescent="0.25">
      <c r="A1189" s="1" t="s">
        <v>116</v>
      </c>
      <c r="B1189" s="1" t="s">
        <v>3673</v>
      </c>
      <c r="C1189" s="1" t="s">
        <v>7124</v>
      </c>
      <c r="D1189" s="1" t="s">
        <v>8925</v>
      </c>
      <c r="E1189" s="1">
        <v>3.2</v>
      </c>
      <c r="F1189" s="1">
        <v>3.2</v>
      </c>
    </row>
    <row r="1190" spans="1:6" x14ac:dyDescent="0.25">
      <c r="A1190" s="1" t="s">
        <v>412</v>
      </c>
      <c r="B1190" s="1" t="s">
        <v>3969</v>
      </c>
      <c r="C1190" s="1" t="s">
        <v>7124</v>
      </c>
      <c r="D1190" s="1" t="s">
        <v>8925</v>
      </c>
      <c r="E1190" s="1">
        <v>3.2</v>
      </c>
      <c r="F1190" s="1">
        <v>3.2</v>
      </c>
    </row>
    <row r="1191" spans="1:6" x14ac:dyDescent="0.25">
      <c r="A1191" s="1" t="s">
        <v>464</v>
      </c>
      <c r="B1191" s="1" t="s">
        <v>4021</v>
      </c>
      <c r="C1191" s="1" t="s">
        <v>7336</v>
      </c>
      <c r="D1191" s="1" t="s">
        <v>9232</v>
      </c>
      <c r="E1191" s="1">
        <v>3.2</v>
      </c>
      <c r="F1191" s="1">
        <v>3.2</v>
      </c>
    </row>
    <row r="1192" spans="1:6" x14ac:dyDescent="0.25">
      <c r="A1192" s="1" t="s">
        <v>1090</v>
      </c>
      <c r="B1192" s="1" t="s">
        <v>4647</v>
      </c>
      <c r="C1192" s="1" t="s">
        <v>7124</v>
      </c>
      <c r="D1192" s="1" t="s">
        <v>9623</v>
      </c>
      <c r="E1192" s="1">
        <v>3.2</v>
      </c>
      <c r="F1192" s="1">
        <v>3.2</v>
      </c>
    </row>
    <row r="1193" spans="1:6" x14ac:dyDescent="0.25">
      <c r="A1193" s="1" t="s">
        <v>1151</v>
      </c>
      <c r="B1193" s="1" t="s">
        <v>4708</v>
      </c>
      <c r="C1193" s="1" t="s">
        <v>7124</v>
      </c>
      <c r="D1193" s="1" t="s">
        <v>8967</v>
      </c>
      <c r="E1193" s="1">
        <v>3.2</v>
      </c>
      <c r="F1193" s="1">
        <v>3.2</v>
      </c>
    </row>
    <row r="1194" spans="1:6" x14ac:dyDescent="0.25">
      <c r="A1194" s="1" t="s">
        <v>1188</v>
      </c>
      <c r="B1194" s="1" t="s">
        <v>4745</v>
      </c>
      <c r="C1194" s="1" t="s">
        <v>7124</v>
      </c>
      <c r="D1194" s="1" t="s">
        <v>9199</v>
      </c>
      <c r="E1194" s="1">
        <v>3.2</v>
      </c>
      <c r="F1194" s="1">
        <v>3.2</v>
      </c>
    </row>
    <row r="1195" spans="1:6" x14ac:dyDescent="0.25">
      <c r="A1195" s="1" t="s">
        <v>1330</v>
      </c>
      <c r="B1195" s="1" t="s">
        <v>4887</v>
      </c>
      <c r="C1195" s="1" t="s">
        <v>7727</v>
      </c>
      <c r="D1195" s="1" t="s">
        <v>9436</v>
      </c>
      <c r="E1195" s="1">
        <v>3.2</v>
      </c>
      <c r="F1195" s="1">
        <v>3.2</v>
      </c>
    </row>
    <row r="1196" spans="1:6" x14ac:dyDescent="0.25">
      <c r="A1196" s="1" t="s">
        <v>11543</v>
      </c>
      <c r="B1196" s="1" t="s">
        <v>13995</v>
      </c>
      <c r="C1196" s="1" t="s">
        <v>7124</v>
      </c>
      <c r="D1196" s="1" t="s">
        <v>12589</v>
      </c>
      <c r="E1196" s="1">
        <v>3.2</v>
      </c>
      <c r="F1196" s="1">
        <v>3.2</v>
      </c>
    </row>
    <row r="1197" spans="1:6" x14ac:dyDescent="0.25">
      <c r="A1197" s="1" t="s">
        <v>1497</v>
      </c>
      <c r="B1197" s="1" t="s">
        <v>5054</v>
      </c>
      <c r="C1197" s="1" t="s">
        <v>7124</v>
      </c>
      <c r="D1197" s="1" t="s">
        <v>9848</v>
      </c>
      <c r="E1197" s="1">
        <v>3.2</v>
      </c>
      <c r="F1197" s="1">
        <v>3.2</v>
      </c>
    </row>
    <row r="1198" spans="1:6" x14ac:dyDescent="0.25">
      <c r="A1198" s="1" t="s">
        <v>1567</v>
      </c>
      <c r="B1198" s="1" t="s">
        <v>5124</v>
      </c>
      <c r="C1198" s="1" t="s">
        <v>7819</v>
      </c>
      <c r="D1198" s="1" t="s">
        <v>9883</v>
      </c>
      <c r="E1198" s="1">
        <v>3.2</v>
      </c>
      <c r="F1198" s="1">
        <v>3.2</v>
      </c>
    </row>
    <row r="1199" spans="1:6" x14ac:dyDescent="0.25">
      <c r="A1199" s="1" t="s">
        <v>14838</v>
      </c>
      <c r="B1199" s="1" t="s">
        <v>15214</v>
      </c>
      <c r="C1199" s="1" t="s">
        <v>7124</v>
      </c>
      <c r="D1199" s="1" t="s">
        <v>15041</v>
      </c>
      <c r="E1199" s="1">
        <v>3.2</v>
      </c>
      <c r="F1199" s="1">
        <v>3.2</v>
      </c>
    </row>
    <row r="1200" spans="1:6" x14ac:dyDescent="0.25">
      <c r="A1200" s="1" t="s">
        <v>1702</v>
      </c>
      <c r="B1200" s="1" t="s">
        <v>5259</v>
      </c>
      <c r="C1200" s="1" t="s">
        <v>7877</v>
      </c>
      <c r="D1200" s="1" t="s">
        <v>9343</v>
      </c>
      <c r="E1200" s="1">
        <v>3.2</v>
      </c>
      <c r="F1200" s="1">
        <v>3.2</v>
      </c>
    </row>
    <row r="1201" spans="1:6" x14ac:dyDescent="0.25">
      <c r="A1201" s="1" t="s">
        <v>2039</v>
      </c>
      <c r="B1201" s="1" t="s">
        <v>5596</v>
      </c>
      <c r="C1201" s="1" t="s">
        <v>7124</v>
      </c>
      <c r="D1201" s="1" t="s">
        <v>8925</v>
      </c>
      <c r="E1201" s="1">
        <v>3.2</v>
      </c>
      <c r="F1201" s="1">
        <v>3.2</v>
      </c>
    </row>
    <row r="1202" spans="1:6" x14ac:dyDescent="0.25">
      <c r="A1202" s="1" t="s">
        <v>2046</v>
      </c>
      <c r="B1202" s="1" t="s">
        <v>5603</v>
      </c>
      <c r="C1202" s="1" t="s">
        <v>8037</v>
      </c>
      <c r="D1202" s="1" t="s">
        <v>10167</v>
      </c>
      <c r="E1202" s="1">
        <v>3.2</v>
      </c>
      <c r="F1202" s="1">
        <v>3.2</v>
      </c>
    </row>
    <row r="1203" spans="1:6" x14ac:dyDescent="0.25">
      <c r="A1203" s="1" t="s">
        <v>2161</v>
      </c>
      <c r="B1203" s="1" t="s">
        <v>5718</v>
      </c>
      <c r="C1203" s="1" t="s">
        <v>7124</v>
      </c>
      <c r="D1203" s="1" t="s">
        <v>10239</v>
      </c>
      <c r="E1203" s="1">
        <v>3.2</v>
      </c>
      <c r="F1203" s="1">
        <v>3.2</v>
      </c>
    </row>
    <row r="1204" spans="1:6" x14ac:dyDescent="0.25">
      <c r="A1204" s="1" t="s">
        <v>11825</v>
      </c>
      <c r="B1204" s="1" t="s">
        <v>14277</v>
      </c>
      <c r="C1204" s="1" t="s">
        <v>13301</v>
      </c>
      <c r="D1204" s="1" t="s">
        <v>9346</v>
      </c>
      <c r="E1204" s="1">
        <v>3.2</v>
      </c>
      <c r="F1204" s="1">
        <v>3.2</v>
      </c>
    </row>
    <row r="1205" spans="1:6" x14ac:dyDescent="0.25">
      <c r="A1205" s="1" t="s">
        <v>11885</v>
      </c>
      <c r="B1205" s="1" t="s">
        <v>14337</v>
      </c>
      <c r="C1205" s="1" t="s">
        <v>7124</v>
      </c>
      <c r="D1205" s="1" t="s">
        <v>8916</v>
      </c>
      <c r="E1205" s="1">
        <v>3.2</v>
      </c>
      <c r="F1205" s="1">
        <v>3.2</v>
      </c>
    </row>
    <row r="1206" spans="1:6" x14ac:dyDescent="0.25">
      <c r="A1206" s="1" t="s">
        <v>14881</v>
      </c>
      <c r="B1206" s="1" t="s">
        <v>15257</v>
      </c>
      <c r="C1206" s="1" t="s">
        <v>14979</v>
      </c>
      <c r="D1206" s="1" t="s">
        <v>15069</v>
      </c>
      <c r="E1206" s="1">
        <v>3.2</v>
      </c>
      <c r="F1206" s="1">
        <v>3.2</v>
      </c>
    </row>
    <row r="1207" spans="1:6" x14ac:dyDescent="0.25">
      <c r="A1207" s="1" t="s">
        <v>2504</v>
      </c>
      <c r="B1207" s="1" t="s">
        <v>6061</v>
      </c>
      <c r="C1207" s="1" t="s">
        <v>7124</v>
      </c>
      <c r="D1207" s="1" t="s">
        <v>9701</v>
      </c>
      <c r="E1207" s="1">
        <v>3.2</v>
      </c>
      <c r="F1207" s="1">
        <v>3.2</v>
      </c>
    </row>
    <row r="1208" spans="1:6" x14ac:dyDescent="0.25">
      <c r="A1208" s="1" t="s">
        <v>11967</v>
      </c>
      <c r="B1208" s="1" t="s">
        <v>14419</v>
      </c>
      <c r="C1208" s="1" t="s">
        <v>7124</v>
      </c>
      <c r="D1208" s="1" t="s">
        <v>12790</v>
      </c>
      <c r="E1208" s="1">
        <v>3.2</v>
      </c>
      <c r="F1208" s="1">
        <v>3.2</v>
      </c>
    </row>
    <row r="1209" spans="1:6" x14ac:dyDescent="0.25">
      <c r="A1209" s="1" t="s">
        <v>12074</v>
      </c>
      <c r="B1209" s="1" t="s">
        <v>14526</v>
      </c>
      <c r="C1209" s="1" t="s">
        <v>13382</v>
      </c>
      <c r="D1209" s="1" t="s">
        <v>12833</v>
      </c>
      <c r="E1209" s="1">
        <v>3.2</v>
      </c>
      <c r="F1209" s="1">
        <v>3.2</v>
      </c>
    </row>
    <row r="1210" spans="1:6" x14ac:dyDescent="0.25">
      <c r="A1210" s="1" t="s">
        <v>14896</v>
      </c>
      <c r="B1210" s="1" t="s">
        <v>15272</v>
      </c>
      <c r="C1210" s="1" t="s">
        <v>14986</v>
      </c>
      <c r="D1210" s="1" t="s">
        <v>15079</v>
      </c>
      <c r="E1210" s="1">
        <v>3.2</v>
      </c>
      <c r="F1210" s="1">
        <v>3.2</v>
      </c>
    </row>
    <row r="1211" spans="1:6" x14ac:dyDescent="0.25">
      <c r="A1211" s="1" t="s">
        <v>2958</v>
      </c>
      <c r="B1211" s="1" t="s">
        <v>6515</v>
      </c>
      <c r="C1211" s="1" t="s">
        <v>8430</v>
      </c>
      <c r="D1211" s="1" t="s">
        <v>10679</v>
      </c>
      <c r="E1211" s="1">
        <v>3.2</v>
      </c>
      <c r="F1211" s="1">
        <v>3.2</v>
      </c>
    </row>
    <row r="1212" spans="1:6" x14ac:dyDescent="0.25">
      <c r="A1212" s="1" t="s">
        <v>3225</v>
      </c>
      <c r="B1212" s="1" t="s">
        <v>6782</v>
      </c>
      <c r="C1212" s="1" t="s">
        <v>8552</v>
      </c>
      <c r="D1212" s="1" t="s">
        <v>10826</v>
      </c>
      <c r="E1212" s="1">
        <v>3.2</v>
      </c>
      <c r="F1212" s="1">
        <v>3.2</v>
      </c>
    </row>
    <row r="1213" spans="1:6" x14ac:dyDescent="0.25">
      <c r="A1213" s="1" t="s">
        <v>3231</v>
      </c>
      <c r="B1213" s="1" t="s">
        <v>6788</v>
      </c>
      <c r="C1213" s="1" t="s">
        <v>7124</v>
      </c>
      <c r="D1213" s="1" t="s">
        <v>10829</v>
      </c>
      <c r="E1213" s="1">
        <v>3.2</v>
      </c>
      <c r="F1213" s="1">
        <v>3.2</v>
      </c>
    </row>
    <row r="1214" spans="1:6" x14ac:dyDescent="0.25">
      <c r="A1214" s="1" t="s">
        <v>3281</v>
      </c>
      <c r="B1214" s="1" t="s">
        <v>6838</v>
      </c>
      <c r="C1214" s="1" t="s">
        <v>8579</v>
      </c>
      <c r="D1214" s="1" t="s">
        <v>10866</v>
      </c>
      <c r="E1214" s="1">
        <v>3.2</v>
      </c>
      <c r="F1214" s="1">
        <v>3.2</v>
      </c>
    </row>
    <row r="1215" spans="1:6" x14ac:dyDescent="0.25">
      <c r="A1215" s="1" t="s">
        <v>3315</v>
      </c>
      <c r="B1215" s="1" t="s">
        <v>6872</v>
      </c>
      <c r="C1215" s="1" t="s">
        <v>8597</v>
      </c>
      <c r="D1215" s="1" t="s">
        <v>9072</v>
      </c>
      <c r="E1215" s="1">
        <v>3.2</v>
      </c>
      <c r="F1215" s="1">
        <v>3.2</v>
      </c>
    </row>
    <row r="1216" spans="1:6" x14ac:dyDescent="0.25">
      <c r="A1216" s="1" t="s">
        <v>3324</v>
      </c>
      <c r="B1216" s="1" t="s">
        <v>6881</v>
      </c>
      <c r="C1216" s="1" t="s">
        <v>7124</v>
      </c>
      <c r="D1216" s="1" t="s">
        <v>8925</v>
      </c>
      <c r="E1216" s="1">
        <v>3.2</v>
      </c>
      <c r="F1216" s="1">
        <v>3.2</v>
      </c>
    </row>
    <row r="1217" spans="1:6" x14ac:dyDescent="0.25">
      <c r="A1217" s="1" t="s">
        <v>3526</v>
      </c>
      <c r="B1217" s="1" t="s">
        <v>7083</v>
      </c>
      <c r="C1217" s="1" t="s">
        <v>8680</v>
      </c>
      <c r="D1217" s="1" t="s">
        <v>11010</v>
      </c>
      <c r="E1217" s="1">
        <v>3.2</v>
      </c>
      <c r="F1217" s="1">
        <v>3.2</v>
      </c>
    </row>
    <row r="1218" spans="1:6" x14ac:dyDescent="0.25">
      <c r="A1218" s="1" t="s">
        <v>14782</v>
      </c>
      <c r="B1218" s="1" t="s">
        <v>15158</v>
      </c>
      <c r="C1218" s="1" t="s">
        <v>7120</v>
      </c>
      <c r="D1218" s="1" t="s">
        <v>8909</v>
      </c>
      <c r="E1218" s="1" t="s">
        <v>8885</v>
      </c>
      <c r="F1218" s="1">
        <v>3.3</v>
      </c>
    </row>
    <row r="1219" spans="1:6" x14ac:dyDescent="0.25">
      <c r="A1219" s="1" t="s">
        <v>24</v>
      </c>
      <c r="B1219" s="1" t="s">
        <v>3581</v>
      </c>
      <c r="C1219" s="1" t="s">
        <v>7124</v>
      </c>
      <c r="D1219" s="1" t="s">
        <v>8925</v>
      </c>
      <c r="E1219" s="1">
        <v>3.3</v>
      </c>
      <c r="F1219" s="1">
        <v>3.3</v>
      </c>
    </row>
    <row r="1220" spans="1:6" x14ac:dyDescent="0.25">
      <c r="A1220" s="1" t="s">
        <v>24</v>
      </c>
      <c r="B1220" s="1" t="s">
        <v>3581</v>
      </c>
      <c r="C1220" s="1" t="s">
        <v>7124</v>
      </c>
      <c r="D1220" s="1" t="s">
        <v>8925</v>
      </c>
      <c r="E1220" s="1">
        <v>3.3</v>
      </c>
      <c r="F1220" s="1">
        <v>3.3</v>
      </c>
    </row>
    <row r="1221" spans="1:6" x14ac:dyDescent="0.25">
      <c r="A1221" s="1" t="s">
        <v>339</v>
      </c>
      <c r="B1221" s="1" t="s">
        <v>3896</v>
      </c>
      <c r="C1221" s="1" t="s">
        <v>7279</v>
      </c>
      <c r="D1221" s="1" t="s">
        <v>9153</v>
      </c>
      <c r="E1221" s="1">
        <v>3.3</v>
      </c>
      <c r="F1221" s="1">
        <v>3.3</v>
      </c>
    </row>
    <row r="1222" spans="1:6" x14ac:dyDescent="0.25">
      <c r="A1222" s="1" t="s">
        <v>587</v>
      </c>
      <c r="B1222" s="1" t="s">
        <v>4144</v>
      </c>
      <c r="C1222" s="1" t="s">
        <v>7395</v>
      </c>
      <c r="D1222" s="1" t="s">
        <v>9308</v>
      </c>
      <c r="E1222" s="1">
        <v>3.3</v>
      </c>
      <c r="F1222" s="1">
        <v>3.3</v>
      </c>
    </row>
    <row r="1223" spans="1:6" x14ac:dyDescent="0.25">
      <c r="A1223" s="1" t="s">
        <v>11251</v>
      </c>
      <c r="B1223" s="1" t="s">
        <v>13703</v>
      </c>
      <c r="C1223" s="1" t="s">
        <v>7124</v>
      </c>
      <c r="D1223" s="1" t="s">
        <v>8925</v>
      </c>
      <c r="E1223" s="1">
        <v>3.3</v>
      </c>
      <c r="F1223" s="1">
        <v>3.3</v>
      </c>
    </row>
    <row r="1224" spans="1:6" x14ac:dyDescent="0.25">
      <c r="A1224" s="1" t="s">
        <v>672</v>
      </c>
      <c r="B1224" s="1" t="s">
        <v>4229</v>
      </c>
      <c r="C1224" s="1" t="s">
        <v>7124</v>
      </c>
      <c r="D1224" s="1" t="s">
        <v>8925</v>
      </c>
      <c r="E1224" s="1">
        <v>3.3</v>
      </c>
      <c r="F1224" s="1">
        <v>3.3</v>
      </c>
    </row>
    <row r="1225" spans="1:6" x14ac:dyDescent="0.25">
      <c r="A1225" s="1" t="s">
        <v>11327</v>
      </c>
      <c r="B1225" s="1" t="s">
        <v>13779</v>
      </c>
      <c r="C1225" s="1" t="s">
        <v>7124</v>
      </c>
      <c r="D1225" s="1" t="s">
        <v>12479</v>
      </c>
      <c r="E1225" s="1">
        <v>3.3</v>
      </c>
      <c r="F1225" s="1">
        <v>3.3</v>
      </c>
    </row>
    <row r="1226" spans="1:6" x14ac:dyDescent="0.25">
      <c r="A1226" s="1" t="s">
        <v>1197</v>
      </c>
      <c r="B1226" s="1" t="s">
        <v>4754</v>
      </c>
      <c r="C1226" s="1" t="s">
        <v>7658</v>
      </c>
      <c r="D1226" s="1" t="s">
        <v>9675</v>
      </c>
      <c r="E1226" s="1">
        <v>3.3</v>
      </c>
      <c r="F1226" s="1">
        <v>3.3</v>
      </c>
    </row>
    <row r="1227" spans="1:6" x14ac:dyDescent="0.25">
      <c r="A1227" s="1" t="s">
        <v>1247</v>
      </c>
      <c r="B1227" s="1" t="s">
        <v>4804</v>
      </c>
      <c r="C1227" s="1" t="s">
        <v>7124</v>
      </c>
      <c r="D1227" s="1" t="s">
        <v>8925</v>
      </c>
      <c r="E1227" s="1">
        <v>3.3</v>
      </c>
      <c r="F1227" s="1">
        <v>3.3</v>
      </c>
    </row>
    <row r="1228" spans="1:6" x14ac:dyDescent="0.25">
      <c r="A1228" s="1" t="s">
        <v>1281</v>
      </c>
      <c r="B1228" s="1" t="s">
        <v>4838</v>
      </c>
      <c r="C1228" s="1" t="s">
        <v>7124</v>
      </c>
      <c r="D1228" s="1" t="s">
        <v>9471</v>
      </c>
      <c r="E1228" s="1">
        <v>3.3</v>
      </c>
      <c r="F1228" s="1">
        <v>3.3</v>
      </c>
    </row>
    <row r="1229" spans="1:6" x14ac:dyDescent="0.25">
      <c r="A1229" s="1" t="s">
        <v>1324</v>
      </c>
      <c r="B1229" s="1" t="s">
        <v>4881</v>
      </c>
      <c r="C1229" s="1" t="s">
        <v>7124</v>
      </c>
      <c r="D1229" s="1" t="s">
        <v>8925</v>
      </c>
      <c r="E1229" s="1">
        <v>3.3</v>
      </c>
      <c r="F1229" s="1">
        <v>3.3</v>
      </c>
    </row>
    <row r="1230" spans="1:6" x14ac:dyDescent="0.25">
      <c r="A1230" s="1" t="s">
        <v>1390</v>
      </c>
      <c r="B1230" s="1" t="s">
        <v>4947</v>
      </c>
      <c r="C1230" s="1" t="s">
        <v>7754</v>
      </c>
      <c r="D1230" s="1" t="s">
        <v>9786</v>
      </c>
      <c r="E1230" s="1">
        <v>3.3</v>
      </c>
      <c r="F1230" s="1">
        <v>3.3</v>
      </c>
    </row>
    <row r="1231" spans="1:6" x14ac:dyDescent="0.25">
      <c r="A1231" s="1" t="s">
        <v>11559</v>
      </c>
      <c r="B1231" s="1" t="s">
        <v>14011</v>
      </c>
      <c r="C1231" s="1" t="s">
        <v>7124</v>
      </c>
      <c r="D1231" s="1" t="s">
        <v>12596</v>
      </c>
      <c r="E1231" s="1">
        <v>3.3</v>
      </c>
      <c r="F1231" s="1">
        <v>3.3</v>
      </c>
    </row>
    <row r="1232" spans="1:6" x14ac:dyDescent="0.25">
      <c r="A1232" s="1" t="s">
        <v>11576</v>
      </c>
      <c r="B1232" s="1" t="s">
        <v>14028</v>
      </c>
      <c r="C1232" s="1" t="s">
        <v>7124</v>
      </c>
      <c r="D1232" s="1" t="s">
        <v>12603</v>
      </c>
      <c r="E1232" s="1">
        <v>3.3</v>
      </c>
      <c r="F1232" s="1">
        <v>3.3</v>
      </c>
    </row>
    <row r="1233" spans="1:6" x14ac:dyDescent="0.25">
      <c r="A1233" s="1" t="s">
        <v>1546</v>
      </c>
      <c r="B1233" s="1" t="s">
        <v>5103</v>
      </c>
      <c r="C1233" s="1" t="s">
        <v>7124</v>
      </c>
      <c r="D1233" s="1" t="s">
        <v>8979</v>
      </c>
      <c r="E1233" s="1">
        <v>3.3</v>
      </c>
      <c r="F1233" s="1">
        <v>3.3</v>
      </c>
    </row>
    <row r="1234" spans="1:6" x14ac:dyDescent="0.25">
      <c r="A1234" s="1" t="s">
        <v>1646</v>
      </c>
      <c r="B1234" s="1" t="s">
        <v>5203</v>
      </c>
      <c r="C1234" s="1" t="s">
        <v>7851</v>
      </c>
      <c r="D1234" s="1" t="s">
        <v>9926</v>
      </c>
      <c r="E1234" s="1">
        <v>3.3</v>
      </c>
      <c r="F1234" s="1">
        <v>3.3</v>
      </c>
    </row>
    <row r="1235" spans="1:6" x14ac:dyDescent="0.25">
      <c r="A1235" s="1" t="s">
        <v>11653</v>
      </c>
      <c r="B1235" s="1" t="s">
        <v>14105</v>
      </c>
      <c r="C1235" s="1" t="s">
        <v>13244</v>
      </c>
      <c r="D1235" s="1" t="s">
        <v>12636</v>
      </c>
      <c r="E1235" s="1">
        <v>3.3</v>
      </c>
      <c r="F1235" s="1">
        <v>3.3</v>
      </c>
    </row>
    <row r="1236" spans="1:6" x14ac:dyDescent="0.25">
      <c r="A1236" s="1" t="s">
        <v>1720</v>
      </c>
      <c r="B1236" s="1" t="s">
        <v>5277</v>
      </c>
      <c r="C1236" s="1" t="s">
        <v>7124</v>
      </c>
      <c r="D1236" s="1" t="s">
        <v>9972</v>
      </c>
      <c r="E1236" s="1">
        <v>3.3</v>
      </c>
      <c r="F1236" s="1">
        <v>3.3</v>
      </c>
    </row>
    <row r="1237" spans="1:6" x14ac:dyDescent="0.25">
      <c r="A1237" s="1" t="s">
        <v>1791</v>
      </c>
      <c r="B1237" s="1" t="s">
        <v>5348</v>
      </c>
      <c r="C1237" s="1" t="s">
        <v>7911</v>
      </c>
      <c r="D1237" s="1" t="s">
        <v>10019</v>
      </c>
      <c r="E1237" s="1">
        <v>3.3</v>
      </c>
      <c r="F1237" s="1">
        <v>3.3</v>
      </c>
    </row>
    <row r="1238" spans="1:6" x14ac:dyDescent="0.25">
      <c r="A1238" s="1" t="s">
        <v>1801</v>
      </c>
      <c r="B1238" s="1" t="s">
        <v>5358</v>
      </c>
      <c r="C1238" s="1" t="s">
        <v>7124</v>
      </c>
      <c r="D1238" s="1" t="s">
        <v>8925</v>
      </c>
      <c r="E1238" s="1">
        <v>3.3</v>
      </c>
      <c r="F1238" s="1">
        <v>3.3</v>
      </c>
    </row>
    <row r="1239" spans="1:6" x14ac:dyDescent="0.25">
      <c r="A1239" s="1" t="s">
        <v>1860</v>
      </c>
      <c r="B1239" s="1" t="s">
        <v>5417</v>
      </c>
      <c r="C1239" s="1" t="s">
        <v>7124</v>
      </c>
      <c r="D1239" s="1" t="s">
        <v>8916</v>
      </c>
      <c r="E1239" s="1">
        <v>3.3</v>
      </c>
      <c r="F1239" s="1">
        <v>3.3</v>
      </c>
    </row>
    <row r="1240" spans="1:6" x14ac:dyDescent="0.25">
      <c r="A1240" s="1" t="s">
        <v>2073</v>
      </c>
      <c r="B1240" s="1" t="s">
        <v>5630</v>
      </c>
      <c r="C1240" s="1" t="s">
        <v>7124</v>
      </c>
      <c r="D1240" s="1" t="s">
        <v>8925</v>
      </c>
      <c r="E1240" s="1">
        <v>3.3</v>
      </c>
      <c r="F1240" s="1">
        <v>3.3</v>
      </c>
    </row>
    <row r="1241" spans="1:6" x14ac:dyDescent="0.25">
      <c r="A1241" s="1" t="s">
        <v>2073</v>
      </c>
      <c r="B1241" s="1" t="s">
        <v>5630</v>
      </c>
      <c r="C1241" s="1" t="s">
        <v>7124</v>
      </c>
      <c r="D1241" s="1" t="s">
        <v>8925</v>
      </c>
      <c r="E1241" s="1">
        <v>3.3</v>
      </c>
      <c r="F1241" s="1">
        <v>3.3</v>
      </c>
    </row>
    <row r="1242" spans="1:6" x14ac:dyDescent="0.25">
      <c r="A1242" s="1" t="s">
        <v>2233</v>
      </c>
      <c r="B1242" s="1" t="s">
        <v>5790</v>
      </c>
      <c r="C1242" s="1" t="s">
        <v>8116</v>
      </c>
      <c r="D1242" s="1" t="s">
        <v>10264</v>
      </c>
      <c r="E1242" s="1">
        <v>3.3</v>
      </c>
      <c r="F1242" s="1">
        <v>3.3</v>
      </c>
    </row>
    <row r="1243" spans="1:6" x14ac:dyDescent="0.25">
      <c r="A1243" s="1" t="s">
        <v>11826</v>
      </c>
      <c r="B1243" s="1" t="s">
        <v>14278</v>
      </c>
      <c r="C1243" s="1" t="s">
        <v>7124</v>
      </c>
      <c r="D1243" s="1" t="s">
        <v>8925</v>
      </c>
      <c r="E1243" s="1">
        <v>3.3</v>
      </c>
      <c r="F1243" s="1">
        <v>3.3</v>
      </c>
    </row>
    <row r="1244" spans="1:6" x14ac:dyDescent="0.25">
      <c r="A1244" s="1" t="s">
        <v>11856</v>
      </c>
      <c r="B1244" s="1" t="s">
        <v>14308</v>
      </c>
      <c r="C1244" s="1" t="s">
        <v>7124</v>
      </c>
      <c r="D1244" s="1" t="s">
        <v>12731</v>
      </c>
      <c r="E1244" s="1">
        <v>3.3</v>
      </c>
      <c r="F1244" s="1">
        <v>3.3</v>
      </c>
    </row>
    <row r="1245" spans="1:6" x14ac:dyDescent="0.25">
      <c r="A1245" s="1" t="s">
        <v>2419</v>
      </c>
      <c r="B1245" s="1" t="s">
        <v>5976</v>
      </c>
      <c r="C1245" s="1" t="s">
        <v>7124</v>
      </c>
      <c r="D1245" s="1" t="s">
        <v>8982</v>
      </c>
      <c r="E1245" s="1">
        <v>3.3</v>
      </c>
      <c r="F1245" s="1">
        <v>3.3</v>
      </c>
    </row>
    <row r="1246" spans="1:6" x14ac:dyDescent="0.25">
      <c r="A1246" s="1" t="s">
        <v>11953</v>
      </c>
      <c r="B1246" s="1" t="s">
        <v>14405</v>
      </c>
      <c r="C1246" s="1" t="s">
        <v>7124</v>
      </c>
      <c r="D1246" s="1" t="s">
        <v>12783</v>
      </c>
      <c r="E1246" s="1">
        <v>3.3</v>
      </c>
      <c r="F1246" s="1">
        <v>3.3</v>
      </c>
    </row>
    <row r="1247" spans="1:6" x14ac:dyDescent="0.25">
      <c r="A1247" s="1" t="s">
        <v>2710</v>
      </c>
      <c r="B1247" s="1" t="s">
        <v>6267</v>
      </c>
      <c r="C1247" s="1" t="s">
        <v>7124</v>
      </c>
      <c r="D1247" s="1" t="s">
        <v>8925</v>
      </c>
      <c r="E1247" s="1">
        <v>3.3</v>
      </c>
      <c r="F1247" s="1">
        <v>3.3</v>
      </c>
    </row>
    <row r="1248" spans="1:6" x14ac:dyDescent="0.25">
      <c r="A1248" s="1" t="s">
        <v>2835</v>
      </c>
      <c r="B1248" s="1" t="s">
        <v>6392</v>
      </c>
      <c r="C1248" s="1" t="s">
        <v>8383</v>
      </c>
      <c r="D1248" s="1" t="s">
        <v>10616</v>
      </c>
      <c r="E1248" s="1">
        <v>3.3</v>
      </c>
      <c r="F1248" s="1">
        <v>3.3</v>
      </c>
    </row>
    <row r="1249" spans="1:6" x14ac:dyDescent="0.25">
      <c r="A1249" s="1" t="s">
        <v>2971</v>
      </c>
      <c r="B1249" s="1" t="s">
        <v>6528</v>
      </c>
      <c r="C1249" s="1" t="s">
        <v>8440</v>
      </c>
      <c r="D1249" s="1" t="s">
        <v>10688</v>
      </c>
      <c r="E1249" s="1">
        <v>3.3</v>
      </c>
      <c r="F1249" s="1">
        <v>3.3</v>
      </c>
    </row>
    <row r="1250" spans="1:6" x14ac:dyDescent="0.25">
      <c r="A1250" s="1" t="s">
        <v>12118</v>
      </c>
      <c r="B1250" s="1" t="s">
        <v>14570</v>
      </c>
      <c r="C1250" s="1" t="s">
        <v>13396</v>
      </c>
      <c r="D1250" s="1" t="s">
        <v>12856</v>
      </c>
      <c r="E1250" s="1">
        <v>3.3</v>
      </c>
      <c r="F1250" s="1">
        <v>3.3</v>
      </c>
    </row>
    <row r="1251" spans="1:6" x14ac:dyDescent="0.25">
      <c r="A1251" s="1" t="s">
        <v>12120</v>
      </c>
      <c r="B1251" s="1" t="s">
        <v>14572</v>
      </c>
      <c r="C1251" s="1" t="s">
        <v>7124</v>
      </c>
      <c r="D1251" s="1" t="s">
        <v>12857</v>
      </c>
      <c r="E1251" s="1">
        <v>3.3</v>
      </c>
      <c r="F1251" s="1">
        <v>3.3</v>
      </c>
    </row>
    <row r="1252" spans="1:6" x14ac:dyDescent="0.25">
      <c r="A1252" s="1" t="s">
        <v>3062</v>
      </c>
      <c r="B1252" s="1" t="s">
        <v>6619</v>
      </c>
      <c r="C1252" s="1" t="s">
        <v>8478</v>
      </c>
      <c r="D1252" s="1" t="s">
        <v>10732</v>
      </c>
      <c r="E1252" s="1">
        <v>3.3</v>
      </c>
      <c r="F1252" s="1">
        <v>3.3</v>
      </c>
    </row>
    <row r="1253" spans="1:6" x14ac:dyDescent="0.25">
      <c r="A1253" s="1" t="s">
        <v>3125</v>
      </c>
      <c r="B1253" s="1" t="s">
        <v>6682</v>
      </c>
      <c r="C1253" s="1" t="s">
        <v>7124</v>
      </c>
      <c r="D1253" s="1" t="s">
        <v>8925</v>
      </c>
      <c r="E1253" s="1">
        <v>3.3</v>
      </c>
      <c r="F1253" s="1">
        <v>3.3</v>
      </c>
    </row>
    <row r="1254" spans="1:6" x14ac:dyDescent="0.25">
      <c r="A1254" s="1" t="s">
        <v>3153</v>
      </c>
      <c r="B1254" s="1" t="s">
        <v>6710</v>
      </c>
      <c r="C1254" s="1" t="s">
        <v>7124</v>
      </c>
      <c r="D1254" s="1" t="s">
        <v>8925</v>
      </c>
      <c r="E1254" s="1">
        <v>3.3</v>
      </c>
      <c r="F1254" s="1">
        <v>3.3</v>
      </c>
    </row>
    <row r="1255" spans="1:6" x14ac:dyDescent="0.25">
      <c r="A1255" s="1" t="s">
        <v>3189</v>
      </c>
      <c r="B1255" s="1" t="s">
        <v>6746</v>
      </c>
      <c r="C1255" s="1" t="s">
        <v>8540</v>
      </c>
      <c r="D1255" s="1" t="s">
        <v>9399</v>
      </c>
      <c r="E1255" s="1">
        <v>3.3</v>
      </c>
      <c r="F1255" s="1">
        <v>3.3</v>
      </c>
    </row>
    <row r="1256" spans="1:6" x14ac:dyDescent="0.25">
      <c r="A1256" s="1" t="s">
        <v>12197</v>
      </c>
      <c r="B1256" s="1" t="s">
        <v>14649</v>
      </c>
      <c r="C1256" s="1" t="s">
        <v>7124</v>
      </c>
      <c r="D1256" s="1" t="s">
        <v>8925</v>
      </c>
      <c r="E1256" s="1">
        <v>3.3</v>
      </c>
      <c r="F1256" s="1">
        <v>3.3</v>
      </c>
    </row>
    <row r="1257" spans="1:6" x14ac:dyDescent="0.25">
      <c r="A1257" s="1" t="s">
        <v>3287</v>
      </c>
      <c r="B1257" s="1" t="s">
        <v>6844</v>
      </c>
      <c r="C1257" s="1" t="s">
        <v>7124</v>
      </c>
      <c r="D1257" s="1" t="s">
        <v>8925</v>
      </c>
      <c r="E1257" s="1">
        <v>3.3</v>
      </c>
      <c r="F1257" s="1">
        <v>3.3</v>
      </c>
    </row>
    <row r="1258" spans="1:6" x14ac:dyDescent="0.25">
      <c r="A1258" s="1" t="s">
        <v>3460</v>
      </c>
      <c r="B1258" s="1" t="s">
        <v>7017</v>
      </c>
      <c r="C1258" s="1" t="s">
        <v>7124</v>
      </c>
      <c r="D1258" s="1" t="s">
        <v>9038</v>
      </c>
      <c r="E1258" s="1">
        <v>3.3</v>
      </c>
      <c r="F1258" s="1">
        <v>3.3</v>
      </c>
    </row>
    <row r="1259" spans="1:6" x14ac:dyDescent="0.25">
      <c r="A1259" s="1" t="s">
        <v>3462</v>
      </c>
      <c r="B1259" s="1" t="s">
        <v>7019</v>
      </c>
      <c r="C1259" s="1" t="s">
        <v>7124</v>
      </c>
      <c r="D1259" s="1" t="s">
        <v>10968</v>
      </c>
      <c r="E1259" s="1">
        <v>3.3</v>
      </c>
      <c r="F1259" s="1">
        <v>3.3</v>
      </c>
    </row>
    <row r="1260" spans="1:6" x14ac:dyDescent="0.25">
      <c r="A1260" s="1" t="s">
        <v>3527</v>
      </c>
      <c r="B1260" s="1" t="s">
        <v>7084</v>
      </c>
      <c r="C1260" s="1" t="s">
        <v>7124</v>
      </c>
      <c r="D1260" s="1" t="s">
        <v>11011</v>
      </c>
      <c r="E1260" s="1">
        <v>3.3</v>
      </c>
      <c r="F1260" s="1">
        <v>3.3</v>
      </c>
    </row>
    <row r="1261" spans="1:6" x14ac:dyDescent="0.25">
      <c r="A1261" s="1" t="s">
        <v>46</v>
      </c>
      <c r="B1261" s="1" t="s">
        <v>3603</v>
      </c>
      <c r="C1261" s="1" t="s">
        <v>7124</v>
      </c>
      <c r="D1261" s="1" t="s">
        <v>8942</v>
      </c>
      <c r="E1261" s="1">
        <v>3.4</v>
      </c>
      <c r="F1261" s="1">
        <v>3.4</v>
      </c>
    </row>
    <row r="1262" spans="1:6" x14ac:dyDescent="0.25">
      <c r="A1262" s="1" t="s">
        <v>103</v>
      </c>
      <c r="B1262" s="1" t="s">
        <v>3660</v>
      </c>
      <c r="C1262" s="1" t="s">
        <v>7124</v>
      </c>
      <c r="D1262" s="1" t="s">
        <v>8985</v>
      </c>
      <c r="E1262" s="1">
        <v>3.4</v>
      </c>
      <c r="F1262" s="1">
        <v>3.4</v>
      </c>
    </row>
    <row r="1263" spans="1:6" x14ac:dyDescent="0.25">
      <c r="A1263" s="1" t="s">
        <v>11075</v>
      </c>
      <c r="B1263" s="1" t="s">
        <v>13527</v>
      </c>
      <c r="C1263" s="1" t="s">
        <v>7124</v>
      </c>
      <c r="D1263" s="1" t="s">
        <v>9077</v>
      </c>
      <c r="E1263" s="1">
        <v>3.4</v>
      </c>
      <c r="F1263" s="1">
        <v>3.4</v>
      </c>
    </row>
    <row r="1264" spans="1:6" x14ac:dyDescent="0.25">
      <c r="A1264" s="1" t="s">
        <v>11075</v>
      </c>
      <c r="B1264" s="1" t="s">
        <v>13527</v>
      </c>
      <c r="C1264" s="1" t="s">
        <v>7124</v>
      </c>
      <c r="D1264" s="1" t="s">
        <v>9077</v>
      </c>
      <c r="E1264" s="1">
        <v>3.4</v>
      </c>
      <c r="F1264" s="1">
        <v>3.4</v>
      </c>
    </row>
    <row r="1265" spans="1:6" x14ac:dyDescent="0.25">
      <c r="A1265" s="1" t="s">
        <v>166</v>
      </c>
      <c r="B1265" s="1" t="s">
        <v>3723</v>
      </c>
      <c r="C1265" s="1" t="s">
        <v>7202</v>
      </c>
      <c r="D1265" s="1" t="s">
        <v>9035</v>
      </c>
      <c r="E1265" s="1">
        <v>3.4</v>
      </c>
      <c r="F1265" s="1">
        <v>3.4</v>
      </c>
    </row>
    <row r="1266" spans="1:6" x14ac:dyDescent="0.25">
      <c r="A1266" s="1" t="s">
        <v>287</v>
      </c>
      <c r="B1266" s="1" t="s">
        <v>3844</v>
      </c>
      <c r="C1266" s="1" t="s">
        <v>7124</v>
      </c>
      <c r="D1266" s="1" t="s">
        <v>8925</v>
      </c>
      <c r="E1266" s="1">
        <v>3.4</v>
      </c>
      <c r="F1266" s="1">
        <v>3.4</v>
      </c>
    </row>
    <row r="1267" spans="1:6" x14ac:dyDescent="0.25">
      <c r="A1267" s="1" t="s">
        <v>490</v>
      </c>
      <c r="B1267" s="1" t="s">
        <v>4047</v>
      </c>
      <c r="C1267" s="1" t="s">
        <v>7124</v>
      </c>
      <c r="D1267" s="1" t="s">
        <v>9102</v>
      </c>
      <c r="E1267" s="1">
        <v>3.4</v>
      </c>
      <c r="F1267" s="1">
        <v>3.4</v>
      </c>
    </row>
    <row r="1268" spans="1:6" x14ac:dyDescent="0.25">
      <c r="A1268" s="1" t="s">
        <v>690</v>
      </c>
      <c r="B1268" s="1" t="s">
        <v>4247</v>
      </c>
      <c r="C1268" s="1" t="s">
        <v>7124</v>
      </c>
      <c r="D1268" s="1" t="s">
        <v>9038</v>
      </c>
      <c r="E1268" s="1">
        <v>3.4</v>
      </c>
      <c r="F1268" s="1">
        <v>3.4</v>
      </c>
    </row>
    <row r="1269" spans="1:6" x14ac:dyDescent="0.25">
      <c r="A1269" s="1" t="s">
        <v>11293</v>
      </c>
      <c r="B1269" s="1" t="s">
        <v>13745</v>
      </c>
      <c r="C1269" s="1" t="s">
        <v>7124</v>
      </c>
      <c r="D1269" s="1" t="s">
        <v>9377</v>
      </c>
      <c r="E1269" s="1">
        <v>3.4</v>
      </c>
      <c r="F1269" s="1">
        <v>3.4</v>
      </c>
    </row>
    <row r="1270" spans="1:6" x14ac:dyDescent="0.25">
      <c r="A1270" s="1" t="s">
        <v>761</v>
      </c>
      <c r="B1270" s="1" t="s">
        <v>4318</v>
      </c>
      <c r="C1270" s="1" t="s">
        <v>7477</v>
      </c>
      <c r="D1270" s="1" t="s">
        <v>9424</v>
      </c>
      <c r="E1270" s="1">
        <v>3.4</v>
      </c>
      <c r="F1270" s="1">
        <v>3.4</v>
      </c>
    </row>
    <row r="1271" spans="1:6" x14ac:dyDescent="0.25">
      <c r="A1271" s="1" t="s">
        <v>772</v>
      </c>
      <c r="B1271" s="1" t="s">
        <v>4329</v>
      </c>
      <c r="C1271" s="1" t="s">
        <v>7480</v>
      </c>
      <c r="D1271" s="1" t="s">
        <v>9431</v>
      </c>
      <c r="E1271" s="1">
        <v>3.4</v>
      </c>
      <c r="F1271" s="1">
        <v>3.4</v>
      </c>
    </row>
    <row r="1272" spans="1:6" x14ac:dyDescent="0.25">
      <c r="A1272" s="1" t="s">
        <v>14812</v>
      </c>
      <c r="B1272" s="1" t="s">
        <v>15188</v>
      </c>
      <c r="C1272" s="1" t="s">
        <v>7124</v>
      </c>
      <c r="D1272" s="1" t="s">
        <v>8942</v>
      </c>
      <c r="E1272" s="1">
        <v>3.4</v>
      </c>
      <c r="F1272" s="1">
        <v>3.4</v>
      </c>
    </row>
    <row r="1273" spans="1:6" x14ac:dyDescent="0.25">
      <c r="A1273" s="1" t="s">
        <v>11319</v>
      </c>
      <c r="B1273" s="1" t="s">
        <v>13771</v>
      </c>
      <c r="C1273" s="1" t="s">
        <v>7124</v>
      </c>
      <c r="D1273" s="1" t="s">
        <v>12475</v>
      </c>
      <c r="E1273" s="1">
        <v>3.4</v>
      </c>
      <c r="F1273" s="1">
        <v>3.4</v>
      </c>
    </row>
    <row r="1274" spans="1:6" x14ac:dyDescent="0.25">
      <c r="A1274" s="1" t="s">
        <v>943</v>
      </c>
      <c r="B1274" s="1" t="s">
        <v>4500</v>
      </c>
      <c r="C1274" s="1" t="s">
        <v>7120</v>
      </c>
      <c r="D1274" s="1" t="s">
        <v>8909</v>
      </c>
      <c r="E1274" s="1">
        <v>3.4</v>
      </c>
      <c r="F1274" s="1">
        <v>3.4</v>
      </c>
    </row>
    <row r="1275" spans="1:6" x14ac:dyDescent="0.25">
      <c r="A1275" s="1" t="s">
        <v>976</v>
      </c>
      <c r="B1275" s="1" t="s">
        <v>4533</v>
      </c>
      <c r="C1275" s="1" t="s">
        <v>7124</v>
      </c>
      <c r="D1275" s="1" t="s">
        <v>9454</v>
      </c>
      <c r="E1275" s="1">
        <v>3.4</v>
      </c>
      <c r="F1275" s="1">
        <v>3.4</v>
      </c>
    </row>
    <row r="1276" spans="1:6" x14ac:dyDescent="0.25">
      <c r="A1276" s="1" t="s">
        <v>1146</v>
      </c>
      <c r="B1276" s="1" t="s">
        <v>4703</v>
      </c>
      <c r="C1276" s="1" t="s">
        <v>7120</v>
      </c>
      <c r="D1276" s="1" t="s">
        <v>8909</v>
      </c>
      <c r="E1276" s="1">
        <v>3.4</v>
      </c>
      <c r="F1276" s="1">
        <v>3.4</v>
      </c>
    </row>
    <row r="1277" spans="1:6" x14ac:dyDescent="0.25">
      <c r="A1277" s="1" t="s">
        <v>14820</v>
      </c>
      <c r="B1277" s="1" t="s">
        <v>15196</v>
      </c>
      <c r="C1277" s="1" t="s">
        <v>7119</v>
      </c>
      <c r="D1277" s="1" t="s">
        <v>8908</v>
      </c>
      <c r="E1277" s="1">
        <v>3.4</v>
      </c>
      <c r="F1277" s="1">
        <v>3.4</v>
      </c>
    </row>
    <row r="1278" spans="1:6" x14ac:dyDescent="0.25">
      <c r="A1278" s="1" t="s">
        <v>1170</v>
      </c>
      <c r="B1278" s="1" t="s">
        <v>4727</v>
      </c>
      <c r="C1278" s="1" t="s">
        <v>7649</v>
      </c>
      <c r="D1278" s="1" t="s">
        <v>9662</v>
      </c>
      <c r="E1278" s="1">
        <v>3.4</v>
      </c>
      <c r="F1278" s="1">
        <v>3.4</v>
      </c>
    </row>
    <row r="1279" spans="1:6" x14ac:dyDescent="0.25">
      <c r="A1279" s="1" t="s">
        <v>11464</v>
      </c>
      <c r="B1279" s="1" t="s">
        <v>13916</v>
      </c>
      <c r="C1279" s="1" t="s">
        <v>13174</v>
      </c>
      <c r="D1279" s="1" t="s">
        <v>12544</v>
      </c>
      <c r="E1279" s="1">
        <v>3.4</v>
      </c>
      <c r="F1279" s="1">
        <v>3.4</v>
      </c>
    </row>
    <row r="1280" spans="1:6" x14ac:dyDescent="0.25">
      <c r="A1280" s="1" t="s">
        <v>11513</v>
      </c>
      <c r="B1280" s="1" t="s">
        <v>13965</v>
      </c>
      <c r="C1280" s="1" t="s">
        <v>13196</v>
      </c>
      <c r="D1280" s="1" t="s">
        <v>12571</v>
      </c>
      <c r="E1280" s="1">
        <v>3.4</v>
      </c>
      <c r="F1280" s="1">
        <v>3.4</v>
      </c>
    </row>
    <row r="1281" spans="1:6" x14ac:dyDescent="0.25">
      <c r="A1281" s="1" t="s">
        <v>11579</v>
      </c>
      <c r="B1281" s="1" t="s">
        <v>14031</v>
      </c>
      <c r="C1281" s="1" t="s">
        <v>7124</v>
      </c>
      <c r="D1281" s="1" t="s">
        <v>8927</v>
      </c>
      <c r="E1281" s="1">
        <v>3.4</v>
      </c>
      <c r="F1281" s="1">
        <v>3.4</v>
      </c>
    </row>
    <row r="1282" spans="1:6" x14ac:dyDescent="0.25">
      <c r="A1282" s="1" t="s">
        <v>1670</v>
      </c>
      <c r="B1282" s="1" t="s">
        <v>5227</v>
      </c>
      <c r="C1282" s="1" t="s">
        <v>7862</v>
      </c>
      <c r="D1282" s="1" t="s">
        <v>9942</v>
      </c>
      <c r="E1282" s="1">
        <v>3.4</v>
      </c>
      <c r="F1282" s="1">
        <v>3.4</v>
      </c>
    </row>
    <row r="1283" spans="1:6" x14ac:dyDescent="0.25">
      <c r="A1283" s="1" t="s">
        <v>1704</v>
      </c>
      <c r="B1283" s="1" t="s">
        <v>5261</v>
      </c>
      <c r="C1283" s="1" t="s">
        <v>7124</v>
      </c>
      <c r="D1283" s="1" t="s">
        <v>9102</v>
      </c>
      <c r="E1283" s="1">
        <v>3.4</v>
      </c>
      <c r="F1283" s="1">
        <v>3.4</v>
      </c>
    </row>
    <row r="1284" spans="1:6" x14ac:dyDescent="0.25">
      <c r="A1284" s="1" t="s">
        <v>1795</v>
      </c>
      <c r="B1284" s="1" t="s">
        <v>5352</v>
      </c>
      <c r="C1284" s="1" t="s">
        <v>7124</v>
      </c>
      <c r="D1284" s="1" t="s">
        <v>8916</v>
      </c>
      <c r="E1284" s="1">
        <v>3.4</v>
      </c>
      <c r="F1284" s="1">
        <v>3.4</v>
      </c>
    </row>
    <row r="1285" spans="1:6" x14ac:dyDescent="0.25">
      <c r="A1285" s="1" t="s">
        <v>1859</v>
      </c>
      <c r="B1285" s="1" t="s">
        <v>5416</v>
      </c>
      <c r="C1285" s="1" t="s">
        <v>7949</v>
      </c>
      <c r="D1285" s="1" t="s">
        <v>10062</v>
      </c>
      <c r="E1285" s="1">
        <v>3.4</v>
      </c>
      <c r="F1285" s="1">
        <v>3.4</v>
      </c>
    </row>
    <row r="1286" spans="1:6" x14ac:dyDescent="0.25">
      <c r="A1286" s="1" t="s">
        <v>1909</v>
      </c>
      <c r="B1286" s="1" t="s">
        <v>5466</v>
      </c>
      <c r="C1286" s="1" t="s">
        <v>7971</v>
      </c>
      <c r="D1286" s="1" t="s">
        <v>10086</v>
      </c>
      <c r="E1286" s="1">
        <v>3.4</v>
      </c>
      <c r="F1286" s="1">
        <v>3.4</v>
      </c>
    </row>
    <row r="1287" spans="1:6" x14ac:dyDescent="0.25">
      <c r="A1287" s="1" t="s">
        <v>2023</v>
      </c>
      <c r="B1287" s="1" t="s">
        <v>5580</v>
      </c>
      <c r="C1287" s="1" t="s">
        <v>7124</v>
      </c>
      <c r="D1287" s="1" t="s">
        <v>8925</v>
      </c>
      <c r="E1287" s="1">
        <v>3.4</v>
      </c>
      <c r="F1287" s="1">
        <v>3.4</v>
      </c>
    </row>
    <row r="1288" spans="1:6" x14ac:dyDescent="0.25">
      <c r="A1288" s="1" t="s">
        <v>11758</v>
      </c>
      <c r="B1288" s="1" t="s">
        <v>14210</v>
      </c>
      <c r="C1288" s="1" t="s">
        <v>7124</v>
      </c>
      <c r="D1288" s="1" t="s">
        <v>12687</v>
      </c>
      <c r="E1288" s="1">
        <v>3.4</v>
      </c>
      <c r="F1288" s="1">
        <v>3.4</v>
      </c>
    </row>
    <row r="1289" spans="1:6" x14ac:dyDescent="0.25">
      <c r="A1289" s="1" t="s">
        <v>2190</v>
      </c>
      <c r="B1289" s="1" t="s">
        <v>5747</v>
      </c>
      <c r="C1289" s="1" t="s">
        <v>7124</v>
      </c>
      <c r="D1289" s="1" t="s">
        <v>10254</v>
      </c>
      <c r="E1289" s="1">
        <v>3.4</v>
      </c>
      <c r="F1289" s="1">
        <v>3.4</v>
      </c>
    </row>
    <row r="1290" spans="1:6" x14ac:dyDescent="0.25">
      <c r="A1290" s="1" t="s">
        <v>2284</v>
      </c>
      <c r="B1290" s="1" t="s">
        <v>5841</v>
      </c>
      <c r="C1290" s="1" t="s">
        <v>7124</v>
      </c>
      <c r="D1290" s="1" t="s">
        <v>8925</v>
      </c>
      <c r="E1290" s="1">
        <v>3.4</v>
      </c>
      <c r="F1290" s="1">
        <v>3.4</v>
      </c>
    </row>
    <row r="1291" spans="1:6" x14ac:dyDescent="0.25">
      <c r="A1291" s="1" t="s">
        <v>2300</v>
      </c>
      <c r="B1291" s="1" t="s">
        <v>5857</v>
      </c>
      <c r="C1291" s="1" t="s">
        <v>8152</v>
      </c>
      <c r="D1291" s="1" t="s">
        <v>10309</v>
      </c>
      <c r="E1291" s="1">
        <v>3.4</v>
      </c>
      <c r="F1291" s="1">
        <v>3.4</v>
      </c>
    </row>
    <row r="1292" spans="1:6" x14ac:dyDescent="0.25">
      <c r="A1292" s="1" t="s">
        <v>2319</v>
      </c>
      <c r="B1292" s="1" t="s">
        <v>5876</v>
      </c>
      <c r="C1292" s="1" t="s">
        <v>7124</v>
      </c>
      <c r="D1292" s="1" t="s">
        <v>9600</v>
      </c>
      <c r="E1292" s="1">
        <v>3.4</v>
      </c>
      <c r="F1292" s="1">
        <v>3.4</v>
      </c>
    </row>
    <row r="1293" spans="1:6" x14ac:dyDescent="0.25">
      <c r="A1293" s="1" t="s">
        <v>2351</v>
      </c>
      <c r="B1293" s="1" t="s">
        <v>5908</v>
      </c>
      <c r="C1293" s="1" t="s">
        <v>8179</v>
      </c>
      <c r="D1293" s="1" t="s">
        <v>10342</v>
      </c>
      <c r="E1293" s="1">
        <v>3.4</v>
      </c>
      <c r="F1293" s="1">
        <v>3.4</v>
      </c>
    </row>
    <row r="1294" spans="1:6" x14ac:dyDescent="0.25">
      <c r="A1294" s="1" t="s">
        <v>2467</v>
      </c>
      <c r="B1294" s="1" t="s">
        <v>6024</v>
      </c>
      <c r="C1294" s="1" t="s">
        <v>8228</v>
      </c>
      <c r="D1294" s="1" t="s">
        <v>10408</v>
      </c>
      <c r="E1294" s="1">
        <v>3.4</v>
      </c>
      <c r="F1294" s="1">
        <v>3.4</v>
      </c>
    </row>
    <row r="1295" spans="1:6" x14ac:dyDescent="0.25">
      <c r="A1295" s="1" t="s">
        <v>2547</v>
      </c>
      <c r="B1295" s="1" t="s">
        <v>6104</v>
      </c>
      <c r="C1295" s="1" t="s">
        <v>7124</v>
      </c>
      <c r="D1295" s="1" t="s">
        <v>8925</v>
      </c>
      <c r="E1295" s="1">
        <v>3.4</v>
      </c>
      <c r="F1295" s="1">
        <v>3.4</v>
      </c>
    </row>
    <row r="1296" spans="1:6" x14ac:dyDescent="0.25">
      <c r="A1296" s="1" t="s">
        <v>12026</v>
      </c>
      <c r="B1296" s="1" t="s">
        <v>14478</v>
      </c>
      <c r="C1296" s="1" t="s">
        <v>13368</v>
      </c>
      <c r="D1296" s="1" t="s">
        <v>10088</v>
      </c>
      <c r="E1296" s="1">
        <v>3.4</v>
      </c>
      <c r="F1296" s="1">
        <v>3.4</v>
      </c>
    </row>
    <row r="1297" spans="1:6" x14ac:dyDescent="0.25">
      <c r="A1297" s="1" t="s">
        <v>12072</v>
      </c>
      <c r="B1297" s="1" t="s">
        <v>14524</v>
      </c>
      <c r="C1297" s="1" t="s">
        <v>7124</v>
      </c>
      <c r="D1297" s="1" t="s">
        <v>8925</v>
      </c>
      <c r="E1297" s="1">
        <v>3.4</v>
      </c>
      <c r="F1297" s="1">
        <v>3.4</v>
      </c>
    </row>
    <row r="1298" spans="1:6" x14ac:dyDescent="0.25">
      <c r="A1298" s="1" t="s">
        <v>2890</v>
      </c>
      <c r="B1298" s="1" t="s">
        <v>6447</v>
      </c>
      <c r="C1298" s="1" t="s">
        <v>7124</v>
      </c>
      <c r="D1298" s="1" t="s">
        <v>8916</v>
      </c>
      <c r="E1298" s="1">
        <v>3.4</v>
      </c>
      <c r="F1298" s="1">
        <v>3.4</v>
      </c>
    </row>
    <row r="1299" spans="1:6" x14ac:dyDescent="0.25">
      <c r="A1299" s="1" t="s">
        <v>12124</v>
      </c>
      <c r="B1299" s="1" t="s">
        <v>14576</v>
      </c>
      <c r="C1299" s="1" t="s">
        <v>7124</v>
      </c>
      <c r="D1299" s="1" t="s">
        <v>8925</v>
      </c>
      <c r="E1299" s="1">
        <v>3.4</v>
      </c>
      <c r="F1299" s="1">
        <v>3.4</v>
      </c>
    </row>
    <row r="1300" spans="1:6" x14ac:dyDescent="0.25">
      <c r="A1300" s="1" t="s">
        <v>14900</v>
      </c>
      <c r="B1300" s="1" t="s">
        <v>15276</v>
      </c>
      <c r="C1300" s="1" t="s">
        <v>7124</v>
      </c>
      <c r="D1300" s="1" t="s">
        <v>8968</v>
      </c>
      <c r="E1300" s="1">
        <v>3.4</v>
      </c>
      <c r="F1300" s="1">
        <v>3.4</v>
      </c>
    </row>
    <row r="1301" spans="1:6" x14ac:dyDescent="0.25">
      <c r="A1301" s="1" t="s">
        <v>3172</v>
      </c>
      <c r="B1301" s="1" t="s">
        <v>6729</v>
      </c>
      <c r="C1301" s="1" t="s">
        <v>8532</v>
      </c>
      <c r="D1301" s="1" t="s">
        <v>10795</v>
      </c>
      <c r="E1301" s="1">
        <v>3.4</v>
      </c>
      <c r="F1301" s="1">
        <v>3.4</v>
      </c>
    </row>
    <row r="1302" spans="1:6" x14ac:dyDescent="0.25">
      <c r="A1302" s="1" t="s">
        <v>3327</v>
      </c>
      <c r="B1302" s="1" t="s">
        <v>6884</v>
      </c>
      <c r="C1302" s="1" t="s">
        <v>8603</v>
      </c>
      <c r="D1302" s="1" t="s">
        <v>10896</v>
      </c>
      <c r="E1302" s="1">
        <v>3.4</v>
      </c>
      <c r="F1302" s="1">
        <v>3.4</v>
      </c>
    </row>
    <row r="1303" spans="1:6" x14ac:dyDescent="0.25">
      <c r="A1303" s="1" t="s">
        <v>185</v>
      </c>
      <c r="B1303" s="1" t="s">
        <v>3742</v>
      </c>
      <c r="C1303" s="1" t="s">
        <v>7124</v>
      </c>
      <c r="D1303" s="1" t="s">
        <v>9038</v>
      </c>
      <c r="E1303" s="1">
        <v>3.5</v>
      </c>
      <c r="F1303" s="1">
        <v>3.5</v>
      </c>
    </row>
    <row r="1304" spans="1:6" x14ac:dyDescent="0.25">
      <c r="A1304" s="1" t="s">
        <v>247</v>
      </c>
      <c r="B1304" s="1" t="s">
        <v>3804</v>
      </c>
      <c r="C1304" s="1" t="s">
        <v>7124</v>
      </c>
      <c r="D1304" s="1" t="s">
        <v>8925</v>
      </c>
      <c r="E1304" s="1">
        <v>3.5</v>
      </c>
      <c r="F1304" s="1">
        <v>3.5</v>
      </c>
    </row>
    <row r="1305" spans="1:6" x14ac:dyDescent="0.25">
      <c r="A1305" s="1" t="s">
        <v>298</v>
      </c>
      <c r="B1305" s="1" t="s">
        <v>3855</v>
      </c>
      <c r="C1305" s="1" t="s">
        <v>7261</v>
      </c>
      <c r="D1305" s="1" t="s">
        <v>9125</v>
      </c>
      <c r="E1305" s="1">
        <v>3.5</v>
      </c>
      <c r="F1305" s="1">
        <v>3.5</v>
      </c>
    </row>
    <row r="1306" spans="1:6" x14ac:dyDescent="0.25">
      <c r="A1306" s="1" t="s">
        <v>336</v>
      </c>
      <c r="B1306" s="1" t="s">
        <v>3893</v>
      </c>
      <c r="C1306" s="1" t="s">
        <v>7277</v>
      </c>
      <c r="D1306" s="1" t="s">
        <v>9151</v>
      </c>
      <c r="E1306" s="1">
        <v>3.5</v>
      </c>
      <c r="F1306" s="1">
        <v>3.5</v>
      </c>
    </row>
    <row r="1307" spans="1:6" x14ac:dyDescent="0.25">
      <c r="A1307" s="1" t="s">
        <v>11183</v>
      </c>
      <c r="B1307" s="1" t="s">
        <v>13635</v>
      </c>
      <c r="C1307" s="1" t="s">
        <v>7124</v>
      </c>
      <c r="D1307" s="1" t="s">
        <v>12406</v>
      </c>
      <c r="E1307" s="1">
        <v>3.5</v>
      </c>
      <c r="F1307" s="1">
        <v>3.5</v>
      </c>
    </row>
    <row r="1308" spans="1:6" x14ac:dyDescent="0.25">
      <c r="A1308" s="1" t="s">
        <v>683</v>
      </c>
      <c r="B1308" s="1" t="s">
        <v>4240</v>
      </c>
      <c r="C1308" s="1" t="s">
        <v>7447</v>
      </c>
      <c r="D1308" s="1" t="s">
        <v>9378</v>
      </c>
      <c r="E1308" s="1">
        <v>3.5</v>
      </c>
      <c r="F1308" s="1">
        <v>3.5</v>
      </c>
    </row>
    <row r="1309" spans="1:6" x14ac:dyDescent="0.25">
      <c r="A1309" s="1" t="s">
        <v>14808</v>
      </c>
      <c r="B1309" s="1" t="s">
        <v>15184</v>
      </c>
      <c r="C1309" s="1" t="s">
        <v>7120</v>
      </c>
      <c r="D1309" s="1" t="s">
        <v>8909</v>
      </c>
      <c r="E1309" s="1">
        <v>3.5</v>
      </c>
      <c r="F1309" s="1">
        <v>3.5</v>
      </c>
    </row>
    <row r="1310" spans="1:6" x14ac:dyDescent="0.25">
      <c r="A1310" s="1" t="s">
        <v>768</v>
      </c>
      <c r="B1310" s="1" t="s">
        <v>4325</v>
      </c>
      <c r="C1310" s="1" t="s">
        <v>7478</v>
      </c>
      <c r="D1310" s="1" t="s">
        <v>9317</v>
      </c>
      <c r="E1310" s="1">
        <v>3.5</v>
      </c>
      <c r="F1310" s="1">
        <v>3.5</v>
      </c>
    </row>
    <row r="1311" spans="1:6" x14ac:dyDescent="0.25">
      <c r="A1311" s="1" t="s">
        <v>854</v>
      </c>
      <c r="B1311" s="1" t="s">
        <v>4411</v>
      </c>
      <c r="C1311" s="1" t="s">
        <v>7124</v>
      </c>
      <c r="D1311" s="1" t="s">
        <v>9484</v>
      </c>
      <c r="E1311" s="1">
        <v>3.5</v>
      </c>
      <c r="F1311" s="1">
        <v>3.5</v>
      </c>
    </row>
    <row r="1312" spans="1:6" x14ac:dyDescent="0.25">
      <c r="A1312" s="1" t="s">
        <v>854</v>
      </c>
      <c r="B1312" s="1" t="s">
        <v>4411</v>
      </c>
      <c r="C1312" s="1" t="s">
        <v>7124</v>
      </c>
      <c r="D1312" s="1" t="s">
        <v>9484</v>
      </c>
      <c r="E1312" s="1">
        <v>3.5</v>
      </c>
      <c r="F1312" s="1">
        <v>3.5</v>
      </c>
    </row>
    <row r="1313" spans="1:6" x14ac:dyDescent="0.25">
      <c r="A1313" s="1" t="s">
        <v>856</v>
      </c>
      <c r="B1313" s="1" t="s">
        <v>4413</v>
      </c>
      <c r="C1313" s="1" t="s">
        <v>7124</v>
      </c>
      <c r="D1313" s="1" t="s">
        <v>8925</v>
      </c>
      <c r="E1313" s="1">
        <v>3.5</v>
      </c>
      <c r="F1313" s="1">
        <v>3.5</v>
      </c>
    </row>
    <row r="1314" spans="1:6" x14ac:dyDescent="0.25">
      <c r="A1314" s="1" t="s">
        <v>1050</v>
      </c>
      <c r="B1314" s="1" t="s">
        <v>4607</v>
      </c>
      <c r="C1314" s="1" t="s">
        <v>7124</v>
      </c>
      <c r="D1314" s="1" t="s">
        <v>9530</v>
      </c>
      <c r="E1314" s="1">
        <v>3.5</v>
      </c>
      <c r="F1314" s="1">
        <v>3.5</v>
      </c>
    </row>
    <row r="1315" spans="1:6" x14ac:dyDescent="0.25">
      <c r="A1315" s="1" t="s">
        <v>1053</v>
      </c>
      <c r="B1315" s="1" t="s">
        <v>4610</v>
      </c>
      <c r="C1315" s="1" t="s">
        <v>7603</v>
      </c>
      <c r="D1315" s="1" t="s">
        <v>9598</v>
      </c>
      <c r="E1315" s="1">
        <v>3.5</v>
      </c>
      <c r="F1315" s="1">
        <v>3.5</v>
      </c>
    </row>
    <row r="1316" spans="1:6" x14ac:dyDescent="0.25">
      <c r="A1316" s="1" t="s">
        <v>1113</v>
      </c>
      <c r="B1316" s="1" t="s">
        <v>4670</v>
      </c>
      <c r="C1316" s="1" t="s">
        <v>7625</v>
      </c>
      <c r="D1316" s="1" t="s">
        <v>9634</v>
      </c>
      <c r="E1316" s="1">
        <v>3.5</v>
      </c>
      <c r="F1316" s="1">
        <v>3.5</v>
      </c>
    </row>
    <row r="1317" spans="1:6" x14ac:dyDescent="0.25">
      <c r="A1317" s="1" t="s">
        <v>1516</v>
      </c>
      <c r="B1317" s="1" t="s">
        <v>5073</v>
      </c>
      <c r="C1317" s="1" t="s">
        <v>7124</v>
      </c>
      <c r="D1317" s="1" t="s">
        <v>8925</v>
      </c>
      <c r="E1317" s="1">
        <v>3.5</v>
      </c>
      <c r="F1317" s="1">
        <v>3.5</v>
      </c>
    </row>
    <row r="1318" spans="1:6" x14ac:dyDescent="0.25">
      <c r="A1318" s="1" t="s">
        <v>1584</v>
      </c>
      <c r="B1318" s="1" t="s">
        <v>5141</v>
      </c>
      <c r="C1318" s="1" t="s">
        <v>7124</v>
      </c>
      <c r="D1318" s="1" t="s">
        <v>8925</v>
      </c>
      <c r="E1318" s="1">
        <v>3.5</v>
      </c>
      <c r="F1318" s="1">
        <v>3.5</v>
      </c>
    </row>
    <row r="1319" spans="1:6" x14ac:dyDescent="0.25">
      <c r="A1319" s="1" t="s">
        <v>11669</v>
      </c>
      <c r="B1319" s="1" t="s">
        <v>14121</v>
      </c>
      <c r="C1319" s="1" t="s">
        <v>13246</v>
      </c>
      <c r="D1319" s="1" t="s">
        <v>12640</v>
      </c>
      <c r="E1319" s="1">
        <v>3.5</v>
      </c>
      <c r="F1319" s="1">
        <v>3.5</v>
      </c>
    </row>
    <row r="1320" spans="1:6" x14ac:dyDescent="0.25">
      <c r="A1320" s="1" t="s">
        <v>1941</v>
      </c>
      <c r="B1320" s="1" t="s">
        <v>5498</v>
      </c>
      <c r="C1320" s="1" t="s">
        <v>7989</v>
      </c>
      <c r="D1320" s="1" t="s">
        <v>10108</v>
      </c>
      <c r="E1320" s="1">
        <v>3.5</v>
      </c>
      <c r="F1320" s="1">
        <v>3.5</v>
      </c>
    </row>
    <row r="1321" spans="1:6" x14ac:dyDescent="0.25">
      <c r="A1321" s="1" t="s">
        <v>14858</v>
      </c>
      <c r="B1321" s="1" t="s">
        <v>15234</v>
      </c>
      <c r="C1321" s="1" t="s">
        <v>14962</v>
      </c>
      <c r="D1321" s="1" t="s">
        <v>9313</v>
      </c>
      <c r="E1321" s="1">
        <v>3.5</v>
      </c>
      <c r="F1321" s="1">
        <v>3.5</v>
      </c>
    </row>
    <row r="1322" spans="1:6" x14ac:dyDescent="0.25">
      <c r="A1322" s="1" t="s">
        <v>11799</v>
      </c>
      <c r="B1322" s="1" t="s">
        <v>14251</v>
      </c>
      <c r="C1322" s="4">
        <v>36982</v>
      </c>
      <c r="D1322" s="1" t="s">
        <v>12702</v>
      </c>
      <c r="E1322" s="1">
        <v>3.5</v>
      </c>
      <c r="F1322" s="1">
        <v>3.5</v>
      </c>
    </row>
    <row r="1323" spans="1:6" x14ac:dyDescent="0.25">
      <c r="A1323" s="1" t="s">
        <v>11851</v>
      </c>
      <c r="B1323" s="1" t="s">
        <v>14303</v>
      </c>
      <c r="C1323" s="1" t="s">
        <v>13311</v>
      </c>
      <c r="D1323" s="1" t="s">
        <v>12729</v>
      </c>
      <c r="E1323" s="1">
        <v>3.5</v>
      </c>
      <c r="F1323" s="1">
        <v>3.5</v>
      </c>
    </row>
    <row r="1324" spans="1:6" x14ac:dyDescent="0.25">
      <c r="A1324" s="1" t="s">
        <v>2404</v>
      </c>
      <c r="B1324" s="1" t="s">
        <v>5961</v>
      </c>
      <c r="C1324" s="1" t="s">
        <v>7124</v>
      </c>
      <c r="D1324" s="1" t="s">
        <v>8925</v>
      </c>
      <c r="E1324" s="1">
        <v>3.5</v>
      </c>
      <c r="F1324" s="1">
        <v>3.5</v>
      </c>
    </row>
    <row r="1325" spans="1:6" x14ac:dyDescent="0.25">
      <c r="A1325" s="1" t="s">
        <v>11898</v>
      </c>
      <c r="B1325" s="1" t="s">
        <v>14350</v>
      </c>
      <c r="C1325" s="1" t="s">
        <v>13328</v>
      </c>
      <c r="D1325" s="1" t="s">
        <v>12753</v>
      </c>
      <c r="E1325" s="1">
        <v>3.5</v>
      </c>
      <c r="F1325" s="1">
        <v>3.5</v>
      </c>
    </row>
    <row r="1326" spans="1:6" x14ac:dyDescent="0.25">
      <c r="A1326" s="1" t="s">
        <v>2493</v>
      </c>
      <c r="B1326" s="1" t="s">
        <v>6050</v>
      </c>
      <c r="C1326" s="1" t="s">
        <v>7124</v>
      </c>
      <c r="D1326" s="1" t="s">
        <v>9413</v>
      </c>
      <c r="E1326" s="1">
        <v>3.5</v>
      </c>
      <c r="F1326" s="1">
        <v>3.5</v>
      </c>
    </row>
    <row r="1327" spans="1:6" x14ac:dyDescent="0.25">
      <c r="A1327" s="1" t="s">
        <v>2512</v>
      </c>
      <c r="B1327" s="1" t="s">
        <v>6069</v>
      </c>
      <c r="C1327" s="1" t="s">
        <v>8246</v>
      </c>
      <c r="D1327" s="1" t="s">
        <v>10432</v>
      </c>
      <c r="E1327" s="1">
        <v>3.5</v>
      </c>
      <c r="F1327" s="1">
        <v>3.5</v>
      </c>
    </row>
    <row r="1328" spans="1:6" x14ac:dyDescent="0.25">
      <c r="A1328" s="1" t="s">
        <v>2525</v>
      </c>
      <c r="B1328" s="1" t="s">
        <v>6082</v>
      </c>
      <c r="C1328" s="1" t="s">
        <v>7124</v>
      </c>
      <c r="D1328" s="1" t="s">
        <v>8916</v>
      </c>
      <c r="E1328" s="1">
        <v>3.5</v>
      </c>
      <c r="F1328" s="1">
        <v>3.5</v>
      </c>
    </row>
    <row r="1329" spans="1:6" x14ac:dyDescent="0.25">
      <c r="A1329" s="1" t="s">
        <v>2588</v>
      </c>
      <c r="B1329" s="1" t="s">
        <v>6145</v>
      </c>
      <c r="C1329" s="1" t="s">
        <v>8275</v>
      </c>
      <c r="D1329" s="1" t="s">
        <v>10467</v>
      </c>
      <c r="E1329" s="1">
        <v>3.5</v>
      </c>
      <c r="F1329" s="1">
        <v>3.5</v>
      </c>
    </row>
    <row r="1330" spans="1:6" x14ac:dyDescent="0.25">
      <c r="A1330" s="1" t="s">
        <v>2713</v>
      </c>
      <c r="B1330" s="1" t="s">
        <v>6270</v>
      </c>
      <c r="C1330" s="1" t="s">
        <v>8333</v>
      </c>
      <c r="D1330" s="1" t="s">
        <v>10546</v>
      </c>
      <c r="E1330" s="1">
        <v>3.5</v>
      </c>
      <c r="F1330" s="1">
        <v>3.5</v>
      </c>
    </row>
    <row r="1331" spans="1:6" x14ac:dyDescent="0.25">
      <c r="A1331" s="1" t="s">
        <v>2746</v>
      </c>
      <c r="B1331" s="1" t="s">
        <v>6303</v>
      </c>
      <c r="C1331" s="1" t="s">
        <v>7124</v>
      </c>
      <c r="D1331" s="1" t="s">
        <v>10563</v>
      </c>
      <c r="E1331" s="1">
        <v>3.5</v>
      </c>
      <c r="F1331" s="1">
        <v>3.5</v>
      </c>
    </row>
    <row r="1332" spans="1:6" x14ac:dyDescent="0.25">
      <c r="A1332" s="1" t="s">
        <v>2776</v>
      </c>
      <c r="B1332" s="1" t="s">
        <v>6333</v>
      </c>
      <c r="C1332" s="1" t="s">
        <v>8350</v>
      </c>
      <c r="D1332" s="1" t="s">
        <v>10579</v>
      </c>
      <c r="E1332" s="1">
        <v>3.5</v>
      </c>
      <c r="F1332" s="1">
        <v>3.5</v>
      </c>
    </row>
    <row r="1333" spans="1:6" x14ac:dyDescent="0.25">
      <c r="A1333" s="1" t="s">
        <v>12061</v>
      </c>
      <c r="B1333" s="1" t="s">
        <v>14513</v>
      </c>
      <c r="C1333" s="1" t="s">
        <v>7124</v>
      </c>
      <c r="D1333" s="1" t="s">
        <v>12826</v>
      </c>
      <c r="E1333" s="1">
        <v>3.5</v>
      </c>
      <c r="F1333" s="1">
        <v>3.5</v>
      </c>
    </row>
    <row r="1334" spans="1:6" x14ac:dyDescent="0.25">
      <c r="A1334" s="1" t="s">
        <v>2822</v>
      </c>
      <c r="B1334" s="1" t="s">
        <v>6379</v>
      </c>
      <c r="C1334" s="1" t="s">
        <v>8374</v>
      </c>
      <c r="D1334" s="1" t="s">
        <v>10604</v>
      </c>
      <c r="E1334" s="1">
        <v>3.5</v>
      </c>
      <c r="F1334" s="1">
        <v>3.5</v>
      </c>
    </row>
    <row r="1335" spans="1:6" x14ac:dyDescent="0.25">
      <c r="A1335" s="1" t="s">
        <v>2838</v>
      </c>
      <c r="B1335" s="1" t="s">
        <v>6395</v>
      </c>
      <c r="C1335" s="1" t="s">
        <v>7124</v>
      </c>
      <c r="D1335" s="1" t="s">
        <v>10618</v>
      </c>
      <c r="E1335" s="1">
        <v>3.5</v>
      </c>
      <c r="F1335" s="1">
        <v>3.5</v>
      </c>
    </row>
    <row r="1336" spans="1:6" x14ac:dyDescent="0.25">
      <c r="A1336" s="1" t="s">
        <v>12143</v>
      </c>
      <c r="B1336" s="1" t="s">
        <v>14595</v>
      </c>
      <c r="C1336" s="1" t="s">
        <v>13405</v>
      </c>
      <c r="D1336" s="1" t="s">
        <v>12868</v>
      </c>
      <c r="E1336" s="1">
        <v>3.5</v>
      </c>
      <c r="F1336" s="1">
        <v>3.5</v>
      </c>
    </row>
    <row r="1337" spans="1:6" x14ac:dyDescent="0.25">
      <c r="A1337" s="1" t="s">
        <v>3154</v>
      </c>
      <c r="B1337" s="1" t="s">
        <v>6711</v>
      </c>
      <c r="C1337" s="1" t="s">
        <v>8520</v>
      </c>
      <c r="D1337" s="1" t="s">
        <v>10784</v>
      </c>
      <c r="E1337" s="1">
        <v>3.5</v>
      </c>
      <c r="F1337" s="1">
        <v>3.5</v>
      </c>
    </row>
    <row r="1338" spans="1:6" x14ac:dyDescent="0.25">
      <c r="A1338" s="1" t="s">
        <v>3291</v>
      </c>
      <c r="B1338" s="1" t="s">
        <v>6848</v>
      </c>
      <c r="C1338" s="1" t="s">
        <v>7124</v>
      </c>
      <c r="D1338" s="1" t="s">
        <v>10873</v>
      </c>
      <c r="E1338" s="1">
        <v>3.5</v>
      </c>
      <c r="F1338" s="1">
        <v>3.5</v>
      </c>
    </row>
    <row r="1339" spans="1:6" x14ac:dyDescent="0.25">
      <c r="A1339" s="1" t="s">
        <v>3298</v>
      </c>
      <c r="B1339" s="1" t="s">
        <v>6855</v>
      </c>
      <c r="C1339" s="1" t="s">
        <v>8587</v>
      </c>
      <c r="D1339" s="1" t="s">
        <v>9346</v>
      </c>
      <c r="E1339" s="1">
        <v>3.5</v>
      </c>
      <c r="F1339" s="1">
        <v>3.5</v>
      </c>
    </row>
    <row r="1340" spans="1:6" x14ac:dyDescent="0.25">
      <c r="A1340" s="1" t="s">
        <v>3370</v>
      </c>
      <c r="B1340" s="1" t="s">
        <v>6927</v>
      </c>
      <c r="C1340" s="1" t="s">
        <v>7124</v>
      </c>
      <c r="D1340" s="1" t="s">
        <v>8925</v>
      </c>
      <c r="E1340" s="1">
        <v>3.5</v>
      </c>
      <c r="F1340" s="1">
        <v>3.5</v>
      </c>
    </row>
    <row r="1341" spans="1:6" x14ac:dyDescent="0.25">
      <c r="A1341" s="1" t="s">
        <v>12248</v>
      </c>
      <c r="B1341" s="1" t="s">
        <v>14700</v>
      </c>
      <c r="C1341" s="1" t="s">
        <v>13444</v>
      </c>
      <c r="D1341" s="1" t="s">
        <v>12917</v>
      </c>
      <c r="E1341" s="1">
        <v>3.5</v>
      </c>
      <c r="F1341" s="1">
        <v>3.5</v>
      </c>
    </row>
    <row r="1342" spans="1:6" x14ac:dyDescent="0.25">
      <c r="A1342" s="1" t="s">
        <v>3393</v>
      </c>
      <c r="B1342" s="1" t="s">
        <v>6950</v>
      </c>
      <c r="C1342" s="1" t="s">
        <v>7124</v>
      </c>
      <c r="D1342" s="1" t="s">
        <v>9077</v>
      </c>
      <c r="E1342" s="1">
        <v>3.5</v>
      </c>
      <c r="F1342" s="1">
        <v>3.5</v>
      </c>
    </row>
    <row r="1343" spans="1:6" x14ac:dyDescent="0.25">
      <c r="A1343" s="1" t="s">
        <v>3406</v>
      </c>
      <c r="B1343" s="1" t="s">
        <v>6963</v>
      </c>
      <c r="C1343" s="1" t="s">
        <v>8631</v>
      </c>
      <c r="D1343" s="1" t="s">
        <v>10937</v>
      </c>
      <c r="E1343" s="1">
        <v>3.5</v>
      </c>
      <c r="F1343" s="1">
        <v>3.5</v>
      </c>
    </row>
    <row r="1344" spans="1:6" x14ac:dyDescent="0.25">
      <c r="A1344" s="1" t="s">
        <v>11163</v>
      </c>
      <c r="B1344" s="1" t="s">
        <v>13615</v>
      </c>
      <c r="C1344" s="1" t="s">
        <v>7124</v>
      </c>
      <c r="D1344" s="1" t="s">
        <v>8925</v>
      </c>
      <c r="E1344" s="1">
        <v>3.6</v>
      </c>
      <c r="F1344" s="1">
        <v>3.6</v>
      </c>
    </row>
    <row r="1345" spans="1:6" x14ac:dyDescent="0.25">
      <c r="A1345" s="1" t="s">
        <v>402</v>
      </c>
      <c r="B1345" s="1" t="s">
        <v>3959</v>
      </c>
      <c r="C1345" s="1" t="s">
        <v>7124</v>
      </c>
      <c r="D1345" s="1" t="s">
        <v>8925</v>
      </c>
      <c r="E1345" s="1">
        <v>3.6</v>
      </c>
      <c r="F1345" s="1">
        <v>3.6</v>
      </c>
    </row>
    <row r="1346" spans="1:6" x14ac:dyDescent="0.25">
      <c r="A1346" s="1" t="s">
        <v>450</v>
      </c>
      <c r="B1346" s="1" t="s">
        <v>4007</v>
      </c>
      <c r="C1346" s="1" t="s">
        <v>7330</v>
      </c>
      <c r="D1346" s="1" t="s">
        <v>9222</v>
      </c>
      <c r="E1346" s="1">
        <v>3.6</v>
      </c>
      <c r="F1346" s="1">
        <v>3.6</v>
      </c>
    </row>
    <row r="1347" spans="1:6" x14ac:dyDescent="0.25">
      <c r="A1347" s="1" t="s">
        <v>453</v>
      </c>
      <c r="B1347" s="1" t="s">
        <v>4010</v>
      </c>
      <c r="C1347" s="1" t="s">
        <v>7331</v>
      </c>
      <c r="D1347" s="1" t="s">
        <v>9225</v>
      </c>
      <c r="E1347" s="1">
        <v>3.6</v>
      </c>
      <c r="F1347" s="1">
        <v>3.6</v>
      </c>
    </row>
    <row r="1348" spans="1:6" x14ac:dyDescent="0.25">
      <c r="A1348" s="1" t="s">
        <v>11252</v>
      </c>
      <c r="B1348" s="1" t="s">
        <v>13704</v>
      </c>
      <c r="C1348" s="1" t="s">
        <v>13105</v>
      </c>
      <c r="D1348" s="1" t="s">
        <v>12442</v>
      </c>
      <c r="E1348" s="1">
        <v>3.6</v>
      </c>
      <c r="F1348" s="1">
        <v>3.6</v>
      </c>
    </row>
    <row r="1349" spans="1:6" x14ac:dyDescent="0.25">
      <c r="A1349" s="1" t="s">
        <v>625</v>
      </c>
      <c r="B1349" s="1" t="s">
        <v>4182</v>
      </c>
      <c r="C1349" s="1" t="s">
        <v>7124</v>
      </c>
      <c r="D1349" s="1" t="s">
        <v>9335</v>
      </c>
      <c r="E1349" s="1">
        <v>3.6</v>
      </c>
      <c r="F1349" s="1">
        <v>3.6</v>
      </c>
    </row>
    <row r="1350" spans="1:6" x14ac:dyDescent="0.25">
      <c r="A1350" s="1" t="s">
        <v>730</v>
      </c>
      <c r="B1350" s="1" t="s">
        <v>4287</v>
      </c>
      <c r="C1350" s="1" t="s">
        <v>7467</v>
      </c>
      <c r="D1350" s="1" t="s">
        <v>9405</v>
      </c>
      <c r="E1350" s="1">
        <v>3.6</v>
      </c>
      <c r="F1350" s="1">
        <v>3.6</v>
      </c>
    </row>
    <row r="1351" spans="1:6" x14ac:dyDescent="0.25">
      <c r="A1351" s="1" t="s">
        <v>928</v>
      </c>
      <c r="B1351" s="1" t="s">
        <v>4485</v>
      </c>
      <c r="C1351" s="1" t="s">
        <v>7124</v>
      </c>
      <c r="D1351" s="1" t="s">
        <v>9532</v>
      </c>
      <c r="E1351" s="1">
        <v>3.6</v>
      </c>
      <c r="F1351" s="1">
        <v>3.6</v>
      </c>
    </row>
    <row r="1352" spans="1:6" x14ac:dyDescent="0.25">
      <c r="A1352" s="1" t="s">
        <v>1074</v>
      </c>
      <c r="B1352" s="1" t="s">
        <v>4631</v>
      </c>
      <c r="C1352" s="1" t="s">
        <v>7124</v>
      </c>
      <c r="D1352" s="1" t="s">
        <v>9612</v>
      </c>
      <c r="E1352" s="1">
        <v>3.6</v>
      </c>
      <c r="F1352" s="1">
        <v>3.6</v>
      </c>
    </row>
    <row r="1353" spans="1:6" x14ac:dyDescent="0.25">
      <c r="A1353" s="1" t="s">
        <v>1108</v>
      </c>
      <c r="B1353" s="1" t="s">
        <v>4665</v>
      </c>
      <c r="C1353" s="1" t="s">
        <v>7124</v>
      </c>
      <c r="D1353" s="1" t="s">
        <v>9617</v>
      </c>
      <c r="E1353" s="1">
        <v>3.6</v>
      </c>
      <c r="F1353" s="1">
        <v>3.6</v>
      </c>
    </row>
    <row r="1354" spans="1:6" x14ac:dyDescent="0.25">
      <c r="A1354" s="1" t="s">
        <v>1190</v>
      </c>
      <c r="B1354" s="1" t="s">
        <v>4747</v>
      </c>
      <c r="C1354" s="1" t="s">
        <v>7656</v>
      </c>
      <c r="D1354" s="1" t="s">
        <v>9670</v>
      </c>
      <c r="E1354" s="1">
        <v>3.6</v>
      </c>
      <c r="F1354" s="1">
        <v>3.6</v>
      </c>
    </row>
    <row r="1355" spans="1:6" x14ac:dyDescent="0.25">
      <c r="A1355" s="1" t="s">
        <v>14828</v>
      </c>
      <c r="B1355" s="1" t="s">
        <v>15204</v>
      </c>
      <c r="C1355" s="1" t="s">
        <v>14949</v>
      </c>
      <c r="D1355" s="1" t="s">
        <v>15034</v>
      </c>
      <c r="E1355" s="1">
        <v>3.6</v>
      </c>
      <c r="F1355" s="1">
        <v>3.6</v>
      </c>
    </row>
    <row r="1356" spans="1:6" x14ac:dyDescent="0.25">
      <c r="A1356" s="1" t="s">
        <v>1485</v>
      </c>
      <c r="B1356" s="1" t="s">
        <v>5042</v>
      </c>
      <c r="C1356" s="1" t="s">
        <v>7124</v>
      </c>
      <c r="D1356" s="1" t="s">
        <v>8916</v>
      </c>
      <c r="E1356" s="1">
        <v>3.6</v>
      </c>
      <c r="F1356" s="1">
        <v>3.6</v>
      </c>
    </row>
    <row r="1357" spans="1:6" x14ac:dyDescent="0.25">
      <c r="A1357" s="1" t="s">
        <v>1554</v>
      </c>
      <c r="B1357" s="1" t="s">
        <v>5111</v>
      </c>
      <c r="C1357" s="1" t="s">
        <v>7124</v>
      </c>
      <c r="D1357" s="1" t="s">
        <v>8986</v>
      </c>
      <c r="E1357" s="1">
        <v>3.6</v>
      </c>
      <c r="F1357" s="1">
        <v>3.6</v>
      </c>
    </row>
    <row r="1358" spans="1:6" x14ac:dyDescent="0.25">
      <c r="A1358" s="1" t="s">
        <v>1643</v>
      </c>
      <c r="B1358" s="1" t="s">
        <v>5200</v>
      </c>
      <c r="C1358" s="1" t="s">
        <v>7124</v>
      </c>
      <c r="D1358" s="1" t="s">
        <v>9137</v>
      </c>
      <c r="E1358" s="1">
        <v>3.6</v>
      </c>
      <c r="F1358" s="1">
        <v>3.6</v>
      </c>
    </row>
    <row r="1359" spans="1:6" x14ac:dyDescent="0.25">
      <c r="A1359" s="1" t="s">
        <v>11652</v>
      </c>
      <c r="B1359" s="1" t="s">
        <v>14104</v>
      </c>
      <c r="C1359" s="1" t="s">
        <v>7124</v>
      </c>
      <c r="D1359" s="1" t="s">
        <v>12635</v>
      </c>
      <c r="E1359" s="1">
        <v>3.6</v>
      </c>
      <c r="F1359" s="1">
        <v>3.6</v>
      </c>
    </row>
    <row r="1360" spans="1:6" x14ac:dyDescent="0.25">
      <c r="A1360" s="1" t="s">
        <v>11701</v>
      </c>
      <c r="B1360" s="1" t="s">
        <v>14153</v>
      </c>
      <c r="C1360" s="1" t="s">
        <v>7124</v>
      </c>
      <c r="D1360" s="1" t="s">
        <v>9851</v>
      </c>
      <c r="E1360" s="1">
        <v>3.6</v>
      </c>
      <c r="F1360" s="1">
        <v>3.6</v>
      </c>
    </row>
    <row r="1361" spans="1:6" x14ac:dyDescent="0.25">
      <c r="A1361" s="1" t="s">
        <v>2051</v>
      </c>
      <c r="B1361" s="1" t="s">
        <v>5608</v>
      </c>
      <c r="C1361" s="1" t="s">
        <v>8041</v>
      </c>
      <c r="D1361" s="1" t="s">
        <v>10171</v>
      </c>
      <c r="E1361" s="1">
        <v>3.6</v>
      </c>
      <c r="F1361" s="1">
        <v>3.6</v>
      </c>
    </row>
    <row r="1362" spans="1:6" x14ac:dyDescent="0.25">
      <c r="A1362" s="1" t="s">
        <v>2147</v>
      </c>
      <c r="B1362" s="1" t="s">
        <v>5704</v>
      </c>
      <c r="C1362" s="1" t="s">
        <v>7124</v>
      </c>
      <c r="D1362" s="1" t="s">
        <v>8982</v>
      </c>
      <c r="E1362" s="1">
        <v>3.6</v>
      </c>
      <c r="F1362" s="1">
        <v>3.6</v>
      </c>
    </row>
    <row r="1363" spans="1:6" x14ac:dyDescent="0.25">
      <c r="A1363" s="1" t="s">
        <v>11859</v>
      </c>
      <c r="B1363" s="1" t="s">
        <v>14311</v>
      </c>
      <c r="C1363" s="1" t="s">
        <v>7124</v>
      </c>
      <c r="D1363" s="1" t="s">
        <v>8916</v>
      </c>
      <c r="E1363" s="1">
        <v>3.6</v>
      </c>
      <c r="F1363" s="1">
        <v>3.6</v>
      </c>
    </row>
    <row r="1364" spans="1:6" x14ac:dyDescent="0.25">
      <c r="A1364" s="1" t="s">
        <v>2433</v>
      </c>
      <c r="B1364" s="1" t="s">
        <v>5990</v>
      </c>
      <c r="C1364" s="1" t="s">
        <v>7124</v>
      </c>
      <c r="D1364" s="1" t="s">
        <v>10389</v>
      </c>
      <c r="E1364" s="1">
        <v>3.6</v>
      </c>
      <c r="F1364" s="1">
        <v>3.6</v>
      </c>
    </row>
    <row r="1365" spans="1:6" x14ac:dyDescent="0.25">
      <c r="A1365" s="1" t="s">
        <v>11923</v>
      </c>
      <c r="B1365" s="1" t="s">
        <v>14375</v>
      </c>
      <c r="C1365" s="1" t="s">
        <v>7124</v>
      </c>
      <c r="D1365" s="1" t="s">
        <v>9705</v>
      </c>
      <c r="E1365" s="1">
        <v>3.6</v>
      </c>
      <c r="F1365" s="1">
        <v>3.6</v>
      </c>
    </row>
    <row r="1366" spans="1:6" x14ac:dyDescent="0.25">
      <c r="A1366" s="1" t="s">
        <v>11985</v>
      </c>
      <c r="B1366" s="1" t="s">
        <v>14437</v>
      </c>
      <c r="C1366" s="1" t="s">
        <v>7124</v>
      </c>
      <c r="D1366" s="1" t="s">
        <v>8925</v>
      </c>
      <c r="E1366" s="1">
        <v>3.6</v>
      </c>
      <c r="F1366" s="1">
        <v>3.6</v>
      </c>
    </row>
    <row r="1367" spans="1:6" x14ac:dyDescent="0.25">
      <c r="A1367" s="1" t="s">
        <v>2789</v>
      </c>
      <c r="B1367" s="1" t="s">
        <v>6346</v>
      </c>
      <c r="C1367" s="1" t="s">
        <v>8359</v>
      </c>
      <c r="D1367" s="1" t="s">
        <v>10586</v>
      </c>
      <c r="E1367" s="1">
        <v>3.6</v>
      </c>
      <c r="F1367" s="1">
        <v>3.6</v>
      </c>
    </row>
    <row r="1368" spans="1:6" x14ac:dyDescent="0.25">
      <c r="A1368" s="1" t="s">
        <v>2851</v>
      </c>
      <c r="B1368" s="1" t="s">
        <v>6408</v>
      </c>
      <c r="C1368" s="1" t="s">
        <v>8390</v>
      </c>
      <c r="D1368" s="1" t="s">
        <v>10628</v>
      </c>
      <c r="E1368" s="1">
        <v>3.6</v>
      </c>
      <c r="F1368" s="1">
        <v>3.6</v>
      </c>
    </row>
    <row r="1369" spans="1:6" x14ac:dyDescent="0.25">
      <c r="A1369" s="1" t="s">
        <v>12095</v>
      </c>
      <c r="B1369" s="1" t="s">
        <v>14547</v>
      </c>
      <c r="C1369" s="1" t="s">
        <v>13387</v>
      </c>
      <c r="D1369" s="1" t="s">
        <v>12846</v>
      </c>
      <c r="E1369" s="1">
        <v>3.6</v>
      </c>
      <c r="F1369" s="1">
        <v>3.6</v>
      </c>
    </row>
    <row r="1370" spans="1:6" x14ac:dyDescent="0.25">
      <c r="A1370" s="1" t="s">
        <v>3112</v>
      </c>
      <c r="B1370" s="1" t="s">
        <v>6669</v>
      </c>
      <c r="C1370" s="1" t="s">
        <v>7124</v>
      </c>
      <c r="D1370" s="1" t="s">
        <v>10761</v>
      </c>
      <c r="E1370" s="1">
        <v>3.6</v>
      </c>
      <c r="F1370" s="1">
        <v>3.6</v>
      </c>
    </row>
    <row r="1371" spans="1:6" x14ac:dyDescent="0.25">
      <c r="A1371" s="1" t="s">
        <v>12147</v>
      </c>
      <c r="B1371" s="1" t="s">
        <v>14599</v>
      </c>
      <c r="C1371" s="1" t="s">
        <v>7124</v>
      </c>
      <c r="D1371" s="1" t="s">
        <v>9701</v>
      </c>
      <c r="E1371" s="1">
        <v>3.6</v>
      </c>
      <c r="F1371" s="1">
        <v>3.6</v>
      </c>
    </row>
    <row r="1372" spans="1:6" x14ac:dyDescent="0.25">
      <c r="A1372" s="1" t="s">
        <v>12147</v>
      </c>
      <c r="B1372" s="1" t="s">
        <v>14599</v>
      </c>
      <c r="C1372" s="1" t="s">
        <v>7124</v>
      </c>
      <c r="D1372" s="1" t="s">
        <v>9701</v>
      </c>
      <c r="E1372" s="1">
        <v>3.6</v>
      </c>
      <c r="F1372" s="1">
        <v>3.6</v>
      </c>
    </row>
    <row r="1373" spans="1:6" x14ac:dyDescent="0.25">
      <c r="A1373" s="1" t="s">
        <v>3426</v>
      </c>
      <c r="B1373" s="1" t="s">
        <v>6983</v>
      </c>
      <c r="C1373" s="1" t="s">
        <v>8638</v>
      </c>
      <c r="D1373" s="1" t="s">
        <v>10949</v>
      </c>
      <c r="E1373" s="1">
        <v>3.6</v>
      </c>
      <c r="F1373" s="1">
        <v>3.6</v>
      </c>
    </row>
    <row r="1374" spans="1:6" x14ac:dyDescent="0.25">
      <c r="A1374" s="1" t="s">
        <v>3477</v>
      </c>
      <c r="B1374" s="1" t="s">
        <v>7034</v>
      </c>
      <c r="C1374" s="1" t="s">
        <v>7124</v>
      </c>
      <c r="D1374" s="1" t="s">
        <v>8925</v>
      </c>
      <c r="E1374" s="1">
        <v>3.6</v>
      </c>
      <c r="F1374" s="1">
        <v>3.6</v>
      </c>
    </row>
    <row r="1375" spans="1:6" x14ac:dyDescent="0.25">
      <c r="A1375" s="1" t="s">
        <v>3512</v>
      </c>
      <c r="B1375" s="1" t="s">
        <v>7069</v>
      </c>
      <c r="C1375" s="1" t="s">
        <v>7124</v>
      </c>
      <c r="D1375" s="1" t="s">
        <v>11002</v>
      </c>
      <c r="E1375" s="1">
        <v>3.6</v>
      </c>
      <c r="F1375" s="1">
        <v>3.6</v>
      </c>
    </row>
    <row r="1376" spans="1:6" x14ac:dyDescent="0.25">
      <c r="A1376" s="1" t="s">
        <v>11046</v>
      </c>
      <c r="B1376" s="1" t="s">
        <v>13498</v>
      </c>
      <c r="C1376" s="1" t="s">
        <v>13039</v>
      </c>
      <c r="D1376" s="1" t="s">
        <v>12341</v>
      </c>
      <c r="E1376" s="1">
        <v>3.7</v>
      </c>
      <c r="F1376" s="1">
        <v>3.7</v>
      </c>
    </row>
    <row r="1377" spans="1:6" x14ac:dyDescent="0.25">
      <c r="A1377" s="1" t="s">
        <v>57</v>
      </c>
      <c r="B1377" s="1" t="s">
        <v>3614</v>
      </c>
      <c r="C1377" s="1" t="s">
        <v>7124</v>
      </c>
      <c r="D1377" s="1" t="s">
        <v>8952</v>
      </c>
      <c r="E1377" s="1">
        <v>3.7</v>
      </c>
      <c r="F1377" s="1">
        <v>3.7</v>
      </c>
    </row>
    <row r="1378" spans="1:6" x14ac:dyDescent="0.25">
      <c r="A1378" s="1" t="s">
        <v>11083</v>
      </c>
      <c r="B1378" s="1" t="s">
        <v>13535</v>
      </c>
      <c r="C1378" s="1" t="s">
        <v>7124</v>
      </c>
      <c r="D1378" s="1" t="s">
        <v>8925</v>
      </c>
      <c r="E1378" s="1">
        <v>3.7</v>
      </c>
      <c r="F1378" s="1">
        <v>3.7</v>
      </c>
    </row>
    <row r="1379" spans="1:6" x14ac:dyDescent="0.25">
      <c r="A1379" s="1" t="s">
        <v>170</v>
      </c>
      <c r="B1379" s="1" t="s">
        <v>3727</v>
      </c>
      <c r="C1379" s="1" t="s">
        <v>7204</v>
      </c>
      <c r="D1379" s="1" t="s">
        <v>9039</v>
      </c>
      <c r="E1379" s="1">
        <v>3.7</v>
      </c>
      <c r="F1379" s="1">
        <v>3.7</v>
      </c>
    </row>
    <row r="1380" spans="1:6" x14ac:dyDescent="0.25">
      <c r="A1380" s="1" t="s">
        <v>351</v>
      </c>
      <c r="B1380" s="1" t="s">
        <v>3908</v>
      </c>
      <c r="C1380" s="1" t="s">
        <v>7124</v>
      </c>
      <c r="D1380" s="1" t="s">
        <v>9162</v>
      </c>
      <c r="E1380" s="1">
        <v>3.7</v>
      </c>
      <c r="F1380" s="1">
        <v>3.7</v>
      </c>
    </row>
    <row r="1381" spans="1:6" x14ac:dyDescent="0.25">
      <c r="A1381" s="1" t="s">
        <v>14802</v>
      </c>
      <c r="B1381" s="1" t="s">
        <v>15178</v>
      </c>
      <c r="C1381" s="1" t="s">
        <v>7124</v>
      </c>
      <c r="D1381" s="1" t="s">
        <v>8925</v>
      </c>
      <c r="E1381" s="1">
        <v>3.7</v>
      </c>
      <c r="F1381" s="1">
        <v>3.7</v>
      </c>
    </row>
    <row r="1382" spans="1:6" x14ac:dyDescent="0.25">
      <c r="A1382" s="1" t="s">
        <v>11242</v>
      </c>
      <c r="B1382" s="1" t="s">
        <v>13694</v>
      </c>
      <c r="C1382" s="1" t="s">
        <v>7124</v>
      </c>
      <c r="D1382" s="1" t="s">
        <v>8925</v>
      </c>
      <c r="E1382" s="1">
        <v>3.7</v>
      </c>
      <c r="F1382" s="1">
        <v>3.7</v>
      </c>
    </row>
    <row r="1383" spans="1:6" x14ac:dyDescent="0.25">
      <c r="A1383" s="1" t="s">
        <v>11245</v>
      </c>
      <c r="B1383" s="1" t="s">
        <v>13697</v>
      </c>
      <c r="C1383" s="1" t="s">
        <v>13102</v>
      </c>
      <c r="D1383" s="1" t="s">
        <v>12439</v>
      </c>
      <c r="E1383" s="1">
        <v>3.7</v>
      </c>
      <c r="F1383" s="1">
        <v>3.7</v>
      </c>
    </row>
    <row r="1384" spans="1:6" x14ac:dyDescent="0.25">
      <c r="A1384" s="1" t="s">
        <v>11308</v>
      </c>
      <c r="B1384" s="1" t="s">
        <v>13760</v>
      </c>
      <c r="C1384" s="1" t="s">
        <v>7124</v>
      </c>
      <c r="D1384" s="1" t="s">
        <v>8925</v>
      </c>
      <c r="E1384" s="1">
        <v>3.7</v>
      </c>
      <c r="F1384" s="1">
        <v>3.7</v>
      </c>
    </row>
    <row r="1385" spans="1:6" x14ac:dyDescent="0.25">
      <c r="A1385" s="1" t="s">
        <v>815</v>
      </c>
      <c r="B1385" s="1" t="s">
        <v>4372</v>
      </c>
      <c r="C1385" s="1" t="s">
        <v>7504</v>
      </c>
      <c r="D1385" s="1" t="s">
        <v>9461</v>
      </c>
      <c r="E1385" s="1">
        <v>3.7</v>
      </c>
      <c r="F1385" s="1">
        <v>3.7</v>
      </c>
    </row>
    <row r="1386" spans="1:6" x14ac:dyDescent="0.25">
      <c r="A1386" s="1" t="s">
        <v>11355</v>
      </c>
      <c r="B1386" s="1" t="s">
        <v>13807</v>
      </c>
      <c r="C1386" s="1" t="s">
        <v>13143</v>
      </c>
      <c r="D1386" s="1" t="s">
        <v>12494</v>
      </c>
      <c r="E1386" s="1">
        <v>3.7</v>
      </c>
      <c r="F1386" s="1">
        <v>3.7</v>
      </c>
    </row>
    <row r="1387" spans="1:6" x14ac:dyDescent="0.25">
      <c r="A1387" s="1" t="s">
        <v>874</v>
      </c>
      <c r="B1387" s="1" t="s">
        <v>4431</v>
      </c>
      <c r="C1387" s="1" t="s">
        <v>7124</v>
      </c>
      <c r="D1387" s="1" t="s">
        <v>8925</v>
      </c>
      <c r="E1387" s="1">
        <v>3.7</v>
      </c>
      <c r="F1387" s="1">
        <v>3.7</v>
      </c>
    </row>
    <row r="1388" spans="1:6" x14ac:dyDescent="0.25">
      <c r="A1388" s="1" t="s">
        <v>1029</v>
      </c>
      <c r="B1388" s="1" t="s">
        <v>4586</v>
      </c>
      <c r="C1388" s="1" t="s">
        <v>7124</v>
      </c>
      <c r="D1388" s="1" t="s">
        <v>8925</v>
      </c>
      <c r="E1388" s="1">
        <v>3.7</v>
      </c>
      <c r="F1388" s="1">
        <v>3.7</v>
      </c>
    </row>
    <row r="1389" spans="1:6" x14ac:dyDescent="0.25">
      <c r="A1389" s="1" t="s">
        <v>1097</v>
      </c>
      <c r="B1389" s="1" t="s">
        <v>4654</v>
      </c>
      <c r="C1389" s="1" t="s">
        <v>7124</v>
      </c>
      <c r="D1389" s="1" t="s">
        <v>8925</v>
      </c>
      <c r="E1389" s="1">
        <v>3.7</v>
      </c>
      <c r="F1389" s="1">
        <v>3.7</v>
      </c>
    </row>
    <row r="1390" spans="1:6" x14ac:dyDescent="0.25">
      <c r="A1390" s="1" t="s">
        <v>1299</v>
      </c>
      <c r="B1390" s="1" t="s">
        <v>4856</v>
      </c>
      <c r="C1390" s="1" t="s">
        <v>7709</v>
      </c>
      <c r="D1390" s="1" t="s">
        <v>9745</v>
      </c>
      <c r="E1390" s="1">
        <v>3.7</v>
      </c>
      <c r="F1390" s="1">
        <v>3.7</v>
      </c>
    </row>
    <row r="1391" spans="1:6" x14ac:dyDescent="0.25">
      <c r="A1391" s="1" t="s">
        <v>11538</v>
      </c>
      <c r="B1391" s="1" t="s">
        <v>13990</v>
      </c>
      <c r="C1391" s="1" t="s">
        <v>13207</v>
      </c>
      <c r="D1391" s="1" t="s">
        <v>12586</v>
      </c>
      <c r="E1391" s="1">
        <v>3.7</v>
      </c>
      <c r="F1391" s="1">
        <v>3.7</v>
      </c>
    </row>
    <row r="1392" spans="1:6" x14ac:dyDescent="0.25">
      <c r="A1392" s="1" t="s">
        <v>11540</v>
      </c>
      <c r="B1392" s="1" t="s">
        <v>13992</v>
      </c>
      <c r="C1392" s="1" t="s">
        <v>7124</v>
      </c>
      <c r="D1392" s="1" t="s">
        <v>8925</v>
      </c>
      <c r="E1392" s="1">
        <v>3.7</v>
      </c>
      <c r="F1392" s="1">
        <v>3.7</v>
      </c>
    </row>
    <row r="1393" spans="1:6" x14ac:dyDescent="0.25">
      <c r="A1393" s="1" t="s">
        <v>1404</v>
      </c>
      <c r="B1393" s="1" t="s">
        <v>4961</v>
      </c>
      <c r="C1393" s="1" t="s">
        <v>7124</v>
      </c>
      <c r="D1393" s="1" t="s">
        <v>9797</v>
      </c>
      <c r="E1393" s="1">
        <v>3.7</v>
      </c>
      <c r="F1393" s="1">
        <v>3.7</v>
      </c>
    </row>
    <row r="1394" spans="1:6" x14ac:dyDescent="0.25">
      <c r="A1394" s="1" t="s">
        <v>11716</v>
      </c>
      <c r="B1394" s="1" t="s">
        <v>14168</v>
      </c>
      <c r="C1394" s="1" t="s">
        <v>7124</v>
      </c>
      <c r="D1394" s="1" t="s">
        <v>8925</v>
      </c>
      <c r="E1394" s="1">
        <v>3.7</v>
      </c>
      <c r="F1394" s="1">
        <v>3.7</v>
      </c>
    </row>
    <row r="1395" spans="1:6" x14ac:dyDescent="0.25">
      <c r="A1395" s="1" t="s">
        <v>2158</v>
      </c>
      <c r="B1395" s="1" t="s">
        <v>5715</v>
      </c>
      <c r="C1395" s="1" t="s">
        <v>7124</v>
      </c>
      <c r="D1395" s="1" t="s">
        <v>8925</v>
      </c>
      <c r="E1395" s="1">
        <v>3.7</v>
      </c>
      <c r="F1395" s="1">
        <v>3.7</v>
      </c>
    </row>
    <row r="1396" spans="1:6" x14ac:dyDescent="0.25">
      <c r="A1396" s="1" t="s">
        <v>2259</v>
      </c>
      <c r="B1396" s="1" t="s">
        <v>5816</v>
      </c>
      <c r="C1396" s="1" t="s">
        <v>8130</v>
      </c>
      <c r="D1396" s="1" t="s">
        <v>10279</v>
      </c>
      <c r="E1396" s="1">
        <v>3.7</v>
      </c>
      <c r="F1396" s="1">
        <v>3.7</v>
      </c>
    </row>
    <row r="1397" spans="1:6" x14ac:dyDescent="0.25">
      <c r="A1397" s="1" t="s">
        <v>2279</v>
      </c>
      <c r="B1397" s="1" t="s">
        <v>5836</v>
      </c>
      <c r="C1397" s="1" t="s">
        <v>8139</v>
      </c>
      <c r="D1397" s="1" t="s">
        <v>10292</v>
      </c>
      <c r="E1397" s="1">
        <v>3.7</v>
      </c>
      <c r="F1397" s="1">
        <v>3.7</v>
      </c>
    </row>
    <row r="1398" spans="1:6" x14ac:dyDescent="0.25">
      <c r="A1398" s="1" t="s">
        <v>2389</v>
      </c>
      <c r="B1398" s="1" t="s">
        <v>5946</v>
      </c>
      <c r="C1398" s="1" t="s">
        <v>7124</v>
      </c>
      <c r="D1398" s="1" t="s">
        <v>8925</v>
      </c>
      <c r="E1398" s="1">
        <v>3.7</v>
      </c>
      <c r="F1398" s="1">
        <v>3.7</v>
      </c>
    </row>
    <row r="1399" spans="1:6" x14ac:dyDescent="0.25">
      <c r="A1399" s="1" t="s">
        <v>2428</v>
      </c>
      <c r="B1399" s="1" t="s">
        <v>5985</v>
      </c>
      <c r="C1399" s="1" t="s">
        <v>7124</v>
      </c>
      <c r="D1399" s="1" t="s">
        <v>8982</v>
      </c>
      <c r="E1399" s="1">
        <v>3.7</v>
      </c>
      <c r="F1399" s="1">
        <v>3.7</v>
      </c>
    </row>
    <row r="1400" spans="1:6" x14ac:dyDescent="0.25">
      <c r="A1400" s="1" t="s">
        <v>2453</v>
      </c>
      <c r="B1400" s="1" t="s">
        <v>6010</v>
      </c>
      <c r="C1400" s="1" t="s">
        <v>8223</v>
      </c>
      <c r="D1400" s="1" t="s">
        <v>10399</v>
      </c>
      <c r="E1400" s="1">
        <v>3.7</v>
      </c>
      <c r="F1400" s="1">
        <v>3.7</v>
      </c>
    </row>
    <row r="1401" spans="1:6" x14ac:dyDescent="0.25">
      <c r="A1401" s="1" t="s">
        <v>2761</v>
      </c>
      <c r="B1401" s="1" t="s">
        <v>6318</v>
      </c>
      <c r="C1401" s="1" t="s">
        <v>8344</v>
      </c>
      <c r="D1401" s="1" t="s">
        <v>10570</v>
      </c>
      <c r="E1401" s="1">
        <v>3.7</v>
      </c>
      <c r="F1401" s="1">
        <v>3.7</v>
      </c>
    </row>
    <row r="1402" spans="1:6" x14ac:dyDescent="0.25">
      <c r="A1402" s="1" t="s">
        <v>12055</v>
      </c>
      <c r="B1402" s="1" t="s">
        <v>14507</v>
      </c>
      <c r="C1402" s="1" t="s">
        <v>7124</v>
      </c>
      <c r="D1402" s="1" t="s">
        <v>9038</v>
      </c>
      <c r="E1402" s="1">
        <v>3.7</v>
      </c>
      <c r="F1402" s="1">
        <v>3.7</v>
      </c>
    </row>
    <row r="1403" spans="1:6" x14ac:dyDescent="0.25">
      <c r="A1403" s="1" t="s">
        <v>2815</v>
      </c>
      <c r="B1403" s="1" t="s">
        <v>6372</v>
      </c>
      <c r="C1403" s="1" t="s">
        <v>7124</v>
      </c>
      <c r="D1403" s="1" t="s">
        <v>8925</v>
      </c>
      <c r="E1403" s="1">
        <v>3.7</v>
      </c>
      <c r="F1403" s="1">
        <v>3.7</v>
      </c>
    </row>
    <row r="1404" spans="1:6" x14ac:dyDescent="0.25">
      <c r="A1404" s="1" t="s">
        <v>2891</v>
      </c>
      <c r="B1404" s="1" t="s">
        <v>6448</v>
      </c>
      <c r="C1404" s="1" t="s">
        <v>7124</v>
      </c>
      <c r="D1404" s="1" t="s">
        <v>10648</v>
      </c>
      <c r="E1404" s="1">
        <v>3.7</v>
      </c>
      <c r="F1404" s="1">
        <v>3.7</v>
      </c>
    </row>
    <row r="1405" spans="1:6" x14ac:dyDescent="0.25">
      <c r="A1405" s="1" t="s">
        <v>2990</v>
      </c>
      <c r="B1405" s="1" t="s">
        <v>6547</v>
      </c>
      <c r="C1405" s="1" t="s">
        <v>8450</v>
      </c>
      <c r="D1405" s="1" t="s">
        <v>10698</v>
      </c>
      <c r="E1405" s="1">
        <v>3.7</v>
      </c>
      <c r="F1405" s="1">
        <v>3.7</v>
      </c>
    </row>
    <row r="1406" spans="1:6" x14ac:dyDescent="0.25">
      <c r="A1406" s="1" t="s">
        <v>14899</v>
      </c>
      <c r="B1406" s="1" t="s">
        <v>15275</v>
      </c>
      <c r="C1406" s="1" t="s">
        <v>7124</v>
      </c>
      <c r="D1406" s="1" t="s">
        <v>15082</v>
      </c>
      <c r="E1406" s="1">
        <v>3.7</v>
      </c>
      <c r="F1406" s="1">
        <v>3.7</v>
      </c>
    </row>
    <row r="1407" spans="1:6" x14ac:dyDescent="0.25">
      <c r="A1407" s="1" t="s">
        <v>14911</v>
      </c>
      <c r="B1407" s="1" t="s">
        <v>15287</v>
      </c>
      <c r="C1407" s="1" t="s">
        <v>14995</v>
      </c>
      <c r="D1407" s="1" t="s">
        <v>12785</v>
      </c>
      <c r="E1407" s="1">
        <v>3.7</v>
      </c>
      <c r="F1407" s="1">
        <v>3.7</v>
      </c>
    </row>
    <row r="1408" spans="1:6" x14ac:dyDescent="0.25">
      <c r="A1408" s="1" t="s">
        <v>3283</v>
      </c>
      <c r="B1408" s="1" t="s">
        <v>6840</v>
      </c>
      <c r="C1408" s="1" t="s">
        <v>7124</v>
      </c>
      <c r="D1408" s="1" t="s">
        <v>10868</v>
      </c>
      <c r="E1408" s="1">
        <v>3.7</v>
      </c>
      <c r="F1408" s="1">
        <v>3.7</v>
      </c>
    </row>
    <row r="1409" spans="1:6" x14ac:dyDescent="0.25">
      <c r="A1409" s="1" t="s">
        <v>3290</v>
      </c>
      <c r="B1409" s="1" t="s">
        <v>6847</v>
      </c>
      <c r="C1409" s="1" t="s">
        <v>7124</v>
      </c>
      <c r="D1409" s="1" t="s">
        <v>10872</v>
      </c>
      <c r="E1409" s="1">
        <v>3.7</v>
      </c>
      <c r="F1409" s="1">
        <v>3.7</v>
      </c>
    </row>
    <row r="1410" spans="1:6" x14ac:dyDescent="0.25">
      <c r="A1410" s="1" t="s">
        <v>12270</v>
      </c>
      <c r="B1410" s="1" t="s">
        <v>14722</v>
      </c>
      <c r="C1410" s="1" t="s">
        <v>7124</v>
      </c>
      <c r="D1410" s="1" t="s">
        <v>8925</v>
      </c>
      <c r="E1410" s="1">
        <v>3.7</v>
      </c>
      <c r="F1410" s="1">
        <v>3.7</v>
      </c>
    </row>
    <row r="1411" spans="1:6" x14ac:dyDescent="0.25">
      <c r="A1411" s="1" t="s">
        <v>3461</v>
      </c>
      <c r="B1411" s="1" t="s">
        <v>7018</v>
      </c>
      <c r="C1411" s="1" t="s">
        <v>8650</v>
      </c>
      <c r="D1411" s="1" t="s">
        <v>10967</v>
      </c>
      <c r="E1411" s="1">
        <v>3.7</v>
      </c>
      <c r="F1411" s="1">
        <v>3.7</v>
      </c>
    </row>
    <row r="1412" spans="1:6" x14ac:dyDescent="0.25">
      <c r="A1412" s="1" t="s">
        <v>12304</v>
      </c>
      <c r="B1412" s="1" t="s">
        <v>14756</v>
      </c>
      <c r="C1412" s="1" t="s">
        <v>7124</v>
      </c>
      <c r="D1412" s="1" t="s">
        <v>12954</v>
      </c>
      <c r="E1412" s="1">
        <v>3.7</v>
      </c>
      <c r="F1412" s="1">
        <v>3.7</v>
      </c>
    </row>
    <row r="1413" spans="1:6" x14ac:dyDescent="0.25">
      <c r="A1413" s="1" t="s">
        <v>11122</v>
      </c>
      <c r="B1413" s="1" t="s">
        <v>13574</v>
      </c>
      <c r="C1413" s="1" t="s">
        <v>7124</v>
      </c>
      <c r="D1413" s="1" t="s">
        <v>9038</v>
      </c>
      <c r="E1413" s="1">
        <v>3.8</v>
      </c>
      <c r="F1413" s="1">
        <v>3.8</v>
      </c>
    </row>
    <row r="1414" spans="1:6" x14ac:dyDescent="0.25">
      <c r="A1414" s="1" t="s">
        <v>11140</v>
      </c>
      <c r="B1414" s="1" t="s">
        <v>13592</v>
      </c>
      <c r="C1414" s="1" t="s">
        <v>7124</v>
      </c>
      <c r="D1414" s="1" t="s">
        <v>9377</v>
      </c>
      <c r="E1414" s="1">
        <v>3.8</v>
      </c>
      <c r="F1414" s="1">
        <v>3.8</v>
      </c>
    </row>
    <row r="1415" spans="1:6" x14ac:dyDescent="0.25">
      <c r="A1415" s="1" t="s">
        <v>343</v>
      </c>
      <c r="B1415" s="1" t="s">
        <v>3900</v>
      </c>
      <c r="C1415" s="1" t="s">
        <v>7283</v>
      </c>
      <c r="D1415" s="1" t="s">
        <v>9157</v>
      </c>
      <c r="E1415" s="1">
        <v>3.8</v>
      </c>
      <c r="F1415" s="1">
        <v>3.8</v>
      </c>
    </row>
    <row r="1416" spans="1:6" x14ac:dyDescent="0.25">
      <c r="A1416" s="1" t="s">
        <v>388</v>
      </c>
      <c r="B1416" s="1" t="s">
        <v>3945</v>
      </c>
      <c r="C1416" s="1" t="s">
        <v>7301</v>
      </c>
      <c r="D1416" s="1" t="s">
        <v>9178</v>
      </c>
      <c r="E1416" s="1">
        <v>3.8</v>
      </c>
      <c r="F1416" s="1">
        <v>3.8</v>
      </c>
    </row>
    <row r="1417" spans="1:6" x14ac:dyDescent="0.25">
      <c r="A1417" s="1" t="s">
        <v>504</v>
      </c>
      <c r="B1417" s="1" t="s">
        <v>4061</v>
      </c>
      <c r="C1417" s="1" t="s">
        <v>7124</v>
      </c>
      <c r="D1417" s="1" t="s">
        <v>9255</v>
      </c>
      <c r="E1417" s="1">
        <v>3.8</v>
      </c>
      <c r="F1417" s="1">
        <v>3.8</v>
      </c>
    </row>
    <row r="1418" spans="1:6" x14ac:dyDescent="0.25">
      <c r="A1418" s="1" t="s">
        <v>708</v>
      </c>
      <c r="B1418" s="1" t="s">
        <v>4265</v>
      </c>
      <c r="C1418" s="1" t="s">
        <v>7124</v>
      </c>
      <c r="D1418" s="1" t="s">
        <v>8916</v>
      </c>
      <c r="E1418" s="1">
        <v>3.8</v>
      </c>
      <c r="F1418" s="1">
        <v>3.8</v>
      </c>
    </row>
    <row r="1419" spans="1:6" x14ac:dyDescent="0.25">
      <c r="A1419" s="1" t="s">
        <v>11330</v>
      </c>
      <c r="B1419" s="1" t="s">
        <v>13782</v>
      </c>
      <c r="C1419" s="1" t="s">
        <v>7124</v>
      </c>
      <c r="D1419" s="1" t="s">
        <v>12481</v>
      </c>
      <c r="E1419" s="1">
        <v>3.8</v>
      </c>
      <c r="F1419" s="1">
        <v>3.8</v>
      </c>
    </row>
    <row r="1420" spans="1:6" x14ac:dyDescent="0.25">
      <c r="A1420" s="1" t="s">
        <v>883</v>
      </c>
      <c r="B1420" s="1" t="s">
        <v>4440</v>
      </c>
      <c r="C1420" s="1" t="s">
        <v>7534</v>
      </c>
      <c r="D1420" s="1" t="s">
        <v>9499</v>
      </c>
      <c r="E1420" s="1">
        <v>3.8</v>
      </c>
      <c r="F1420" s="1">
        <v>3.8</v>
      </c>
    </row>
    <row r="1421" spans="1:6" x14ac:dyDescent="0.25">
      <c r="A1421" s="1" t="s">
        <v>922</v>
      </c>
      <c r="B1421" s="1" t="s">
        <v>4479</v>
      </c>
      <c r="C1421" s="1" t="s">
        <v>7558</v>
      </c>
      <c r="D1421" s="1" t="s">
        <v>9304</v>
      </c>
      <c r="E1421" s="1">
        <v>3.8</v>
      </c>
      <c r="F1421" s="1">
        <v>3.8</v>
      </c>
    </row>
    <row r="1422" spans="1:6" x14ac:dyDescent="0.25">
      <c r="A1422" s="1" t="s">
        <v>1203</v>
      </c>
      <c r="B1422" s="1" t="s">
        <v>4760</v>
      </c>
      <c r="C1422" s="1" t="s">
        <v>7661</v>
      </c>
      <c r="D1422" s="1" t="s">
        <v>9679</v>
      </c>
      <c r="E1422" s="1">
        <v>3.8</v>
      </c>
      <c r="F1422" s="1">
        <v>3.8</v>
      </c>
    </row>
    <row r="1423" spans="1:6" x14ac:dyDescent="0.25">
      <c r="A1423" s="1" t="s">
        <v>1238</v>
      </c>
      <c r="B1423" s="1" t="s">
        <v>4795</v>
      </c>
      <c r="C1423" s="1" t="s">
        <v>7124</v>
      </c>
      <c r="D1423" s="1" t="s">
        <v>9701</v>
      </c>
      <c r="E1423" s="1">
        <v>3.8</v>
      </c>
      <c r="F1423" s="1">
        <v>3.8</v>
      </c>
    </row>
    <row r="1424" spans="1:6" x14ac:dyDescent="0.25">
      <c r="A1424" s="1" t="s">
        <v>11502</v>
      </c>
      <c r="B1424" s="1" t="s">
        <v>13954</v>
      </c>
      <c r="C1424" s="1" t="s">
        <v>7124</v>
      </c>
      <c r="D1424" s="1" t="s">
        <v>12565</v>
      </c>
      <c r="E1424" s="1">
        <v>3.8</v>
      </c>
      <c r="F1424" s="1">
        <v>3.8</v>
      </c>
    </row>
    <row r="1425" spans="1:6" x14ac:dyDescent="0.25">
      <c r="A1425" s="1" t="s">
        <v>1432</v>
      </c>
      <c r="B1425" s="1" t="s">
        <v>4989</v>
      </c>
      <c r="C1425" s="1" t="s">
        <v>7124</v>
      </c>
      <c r="D1425" s="1" t="s">
        <v>8925</v>
      </c>
      <c r="E1425" s="1">
        <v>3.8</v>
      </c>
      <c r="F1425" s="1">
        <v>3.8</v>
      </c>
    </row>
    <row r="1426" spans="1:6" x14ac:dyDescent="0.25">
      <c r="A1426" s="1" t="s">
        <v>1450</v>
      </c>
      <c r="B1426" s="1" t="s">
        <v>5007</v>
      </c>
      <c r="C1426" s="1" t="s">
        <v>7773</v>
      </c>
      <c r="D1426" s="1" t="s">
        <v>9820</v>
      </c>
      <c r="E1426" s="1">
        <v>3.8</v>
      </c>
      <c r="F1426" s="1">
        <v>3.8</v>
      </c>
    </row>
    <row r="1427" spans="1:6" x14ac:dyDescent="0.25">
      <c r="A1427" s="1" t="s">
        <v>1579</v>
      </c>
      <c r="B1427" s="1" t="s">
        <v>5136</v>
      </c>
      <c r="C1427" s="1" t="s">
        <v>7822</v>
      </c>
      <c r="D1427" s="1" t="s">
        <v>9890</v>
      </c>
      <c r="E1427" s="1">
        <v>3.8</v>
      </c>
      <c r="F1427" s="1">
        <v>3.8</v>
      </c>
    </row>
    <row r="1428" spans="1:6" x14ac:dyDescent="0.25">
      <c r="A1428" s="1" t="s">
        <v>11647</v>
      </c>
      <c r="B1428" s="1" t="s">
        <v>14099</v>
      </c>
      <c r="C1428" s="1" t="s">
        <v>13241</v>
      </c>
      <c r="D1428" s="1" t="s">
        <v>12631</v>
      </c>
      <c r="E1428" s="1">
        <v>3.8</v>
      </c>
      <c r="F1428" s="1">
        <v>3.8</v>
      </c>
    </row>
    <row r="1429" spans="1:6" x14ac:dyDescent="0.25">
      <c r="A1429" s="1" t="s">
        <v>1936</v>
      </c>
      <c r="B1429" s="1" t="s">
        <v>5493</v>
      </c>
      <c r="C1429" s="1" t="s">
        <v>7350</v>
      </c>
      <c r="D1429" s="1" t="s">
        <v>9252</v>
      </c>
      <c r="E1429" s="1">
        <v>3.8</v>
      </c>
      <c r="F1429" s="1">
        <v>3.8</v>
      </c>
    </row>
    <row r="1430" spans="1:6" x14ac:dyDescent="0.25">
      <c r="A1430" s="1" t="s">
        <v>11747</v>
      </c>
      <c r="B1430" s="1" t="s">
        <v>14199</v>
      </c>
      <c r="C1430" s="1" t="s">
        <v>7124</v>
      </c>
      <c r="D1430" s="1" t="s">
        <v>8916</v>
      </c>
      <c r="E1430" s="1">
        <v>3.8</v>
      </c>
      <c r="F1430" s="1">
        <v>3.8</v>
      </c>
    </row>
    <row r="1431" spans="1:6" x14ac:dyDescent="0.25">
      <c r="A1431" s="1" t="s">
        <v>2286</v>
      </c>
      <c r="B1431" s="1" t="s">
        <v>5843</v>
      </c>
      <c r="C1431" s="1" t="s">
        <v>7124</v>
      </c>
      <c r="D1431" s="1" t="s">
        <v>10296</v>
      </c>
      <c r="E1431" s="1">
        <v>3.8</v>
      </c>
      <c r="F1431" s="1">
        <v>3.8</v>
      </c>
    </row>
    <row r="1432" spans="1:6" x14ac:dyDescent="0.25">
      <c r="A1432" s="1" t="s">
        <v>2384</v>
      </c>
      <c r="B1432" s="1" t="s">
        <v>5941</v>
      </c>
      <c r="C1432" s="1" t="s">
        <v>7124</v>
      </c>
      <c r="D1432" s="1" t="s">
        <v>8925</v>
      </c>
      <c r="E1432" s="1">
        <v>3.8</v>
      </c>
      <c r="F1432" s="1">
        <v>3.8</v>
      </c>
    </row>
    <row r="1433" spans="1:6" x14ac:dyDescent="0.25">
      <c r="A1433" s="1" t="s">
        <v>14878</v>
      </c>
      <c r="B1433" s="1" t="s">
        <v>15254</v>
      </c>
      <c r="C1433" s="1" t="s">
        <v>14976</v>
      </c>
      <c r="D1433" s="1" t="s">
        <v>15066</v>
      </c>
      <c r="E1433" s="1">
        <v>3.8</v>
      </c>
      <c r="F1433" s="1">
        <v>3.8</v>
      </c>
    </row>
    <row r="1434" spans="1:6" x14ac:dyDescent="0.25">
      <c r="A1434" s="1" t="s">
        <v>2468</v>
      </c>
      <c r="B1434" s="1" t="s">
        <v>6025</v>
      </c>
      <c r="C1434" s="1" t="s">
        <v>8229</v>
      </c>
      <c r="D1434" s="1" t="s">
        <v>10409</v>
      </c>
      <c r="E1434" s="1">
        <v>3.8</v>
      </c>
      <c r="F1434" s="1">
        <v>3.8</v>
      </c>
    </row>
    <row r="1435" spans="1:6" x14ac:dyDescent="0.25">
      <c r="A1435" s="1" t="s">
        <v>11954</v>
      </c>
      <c r="B1435" s="1" t="s">
        <v>14406</v>
      </c>
      <c r="C1435" s="1" t="s">
        <v>7124</v>
      </c>
      <c r="D1435" s="1" t="s">
        <v>12784</v>
      </c>
      <c r="E1435" s="1">
        <v>3.8</v>
      </c>
      <c r="F1435" s="1">
        <v>3.8</v>
      </c>
    </row>
    <row r="1436" spans="1:6" x14ac:dyDescent="0.25">
      <c r="A1436" s="1" t="s">
        <v>11969</v>
      </c>
      <c r="B1436" s="1" t="s">
        <v>14421</v>
      </c>
      <c r="C1436" s="1" t="s">
        <v>7124</v>
      </c>
      <c r="D1436" s="1" t="s">
        <v>8925</v>
      </c>
      <c r="E1436" s="1">
        <v>3.8</v>
      </c>
      <c r="F1436" s="1">
        <v>3.8</v>
      </c>
    </row>
    <row r="1437" spans="1:6" x14ac:dyDescent="0.25">
      <c r="A1437" s="1" t="s">
        <v>2610</v>
      </c>
      <c r="B1437" s="1" t="s">
        <v>6167</v>
      </c>
      <c r="C1437" s="1" t="s">
        <v>7124</v>
      </c>
      <c r="D1437" s="1" t="s">
        <v>10479</v>
      </c>
      <c r="E1437" s="1">
        <v>3.8</v>
      </c>
      <c r="F1437" s="1">
        <v>3.8</v>
      </c>
    </row>
    <row r="1438" spans="1:6" x14ac:dyDescent="0.25">
      <c r="A1438" s="1" t="s">
        <v>14888</v>
      </c>
      <c r="B1438" s="1" t="s">
        <v>15264</v>
      </c>
      <c r="C1438" s="1" t="s">
        <v>7124</v>
      </c>
      <c r="D1438" s="1" t="s">
        <v>15072</v>
      </c>
      <c r="E1438" s="1">
        <v>3.8</v>
      </c>
      <c r="F1438" s="1">
        <v>3.8</v>
      </c>
    </row>
    <row r="1439" spans="1:6" x14ac:dyDescent="0.25">
      <c r="A1439" s="1" t="s">
        <v>12004</v>
      </c>
      <c r="B1439" s="1" t="s">
        <v>14456</v>
      </c>
      <c r="C1439" s="1" t="s">
        <v>7124</v>
      </c>
      <c r="D1439" s="1" t="s">
        <v>8925</v>
      </c>
      <c r="E1439" s="1">
        <v>3.8</v>
      </c>
      <c r="F1439" s="1">
        <v>3.8</v>
      </c>
    </row>
    <row r="1440" spans="1:6" x14ac:dyDescent="0.25">
      <c r="A1440" s="1" t="s">
        <v>2732</v>
      </c>
      <c r="B1440" s="1" t="s">
        <v>6289</v>
      </c>
      <c r="C1440" s="1" t="s">
        <v>8339</v>
      </c>
      <c r="D1440" s="1" t="s">
        <v>10556</v>
      </c>
      <c r="E1440" s="1">
        <v>3.8</v>
      </c>
      <c r="F1440" s="1">
        <v>3.8</v>
      </c>
    </row>
    <row r="1441" spans="1:6" x14ac:dyDescent="0.25">
      <c r="A1441" s="1" t="s">
        <v>3066</v>
      </c>
      <c r="B1441" s="1" t="s">
        <v>6623</v>
      </c>
      <c r="C1441" s="1" t="s">
        <v>7124</v>
      </c>
      <c r="D1441" s="1" t="s">
        <v>8925</v>
      </c>
      <c r="E1441" s="1">
        <v>3.8</v>
      </c>
      <c r="F1441" s="1">
        <v>3.8</v>
      </c>
    </row>
    <row r="1442" spans="1:6" x14ac:dyDescent="0.25">
      <c r="A1442" s="1" t="s">
        <v>3085</v>
      </c>
      <c r="B1442" s="1" t="s">
        <v>6642</v>
      </c>
      <c r="C1442" s="1" t="s">
        <v>8492</v>
      </c>
      <c r="D1442" s="1" t="s">
        <v>10747</v>
      </c>
      <c r="E1442" s="1">
        <v>3.8</v>
      </c>
      <c r="F1442" s="1">
        <v>3.8</v>
      </c>
    </row>
    <row r="1443" spans="1:6" x14ac:dyDescent="0.25">
      <c r="A1443" s="1" t="s">
        <v>3214</v>
      </c>
      <c r="B1443" s="1" t="s">
        <v>6771</v>
      </c>
      <c r="C1443" s="1" t="s">
        <v>7124</v>
      </c>
      <c r="D1443" s="1" t="s">
        <v>9313</v>
      </c>
      <c r="E1443" s="1">
        <v>3.8</v>
      </c>
      <c r="F1443" s="1">
        <v>3.8</v>
      </c>
    </row>
    <row r="1444" spans="1:6" x14ac:dyDescent="0.25">
      <c r="A1444" s="1" t="s">
        <v>3250</v>
      </c>
      <c r="B1444" s="1" t="s">
        <v>6807</v>
      </c>
      <c r="C1444" s="1" t="s">
        <v>7124</v>
      </c>
      <c r="D1444" s="1" t="s">
        <v>10844</v>
      </c>
      <c r="E1444" s="1">
        <v>3.8</v>
      </c>
      <c r="F1444" s="1">
        <v>3.8</v>
      </c>
    </row>
    <row r="1445" spans="1:6" x14ac:dyDescent="0.25">
      <c r="A1445" s="1" t="s">
        <v>3295</v>
      </c>
      <c r="B1445" s="1" t="s">
        <v>6852</v>
      </c>
      <c r="C1445" s="1" t="s">
        <v>7124</v>
      </c>
      <c r="D1445" s="1" t="s">
        <v>9102</v>
      </c>
      <c r="E1445" s="1">
        <v>3.8</v>
      </c>
      <c r="F1445" s="1">
        <v>3.8</v>
      </c>
    </row>
    <row r="1446" spans="1:6" x14ac:dyDescent="0.25">
      <c r="A1446" s="1" t="s">
        <v>3313</v>
      </c>
      <c r="B1446" s="1" t="s">
        <v>6870</v>
      </c>
      <c r="C1446" s="1" t="s">
        <v>8595</v>
      </c>
      <c r="D1446" s="1" t="s">
        <v>9476</v>
      </c>
      <c r="E1446" s="1">
        <v>3.8</v>
      </c>
      <c r="F1446" s="1">
        <v>3.8</v>
      </c>
    </row>
    <row r="1447" spans="1:6" x14ac:dyDescent="0.25">
      <c r="A1447" s="1" t="s">
        <v>3380</v>
      </c>
      <c r="B1447" s="1" t="s">
        <v>6937</v>
      </c>
      <c r="C1447" s="1" t="s">
        <v>7124</v>
      </c>
      <c r="D1447" s="1" t="s">
        <v>8925</v>
      </c>
      <c r="E1447" s="1">
        <v>3.8</v>
      </c>
      <c r="F1447" s="1">
        <v>3.8</v>
      </c>
    </row>
    <row r="1448" spans="1:6" x14ac:dyDescent="0.25">
      <c r="A1448" s="1" t="s">
        <v>3424</v>
      </c>
      <c r="B1448" s="1" t="s">
        <v>6981</v>
      </c>
      <c r="C1448" s="1" t="s">
        <v>8637</v>
      </c>
      <c r="D1448" s="1" t="s">
        <v>10948</v>
      </c>
      <c r="E1448" s="1">
        <v>3.8</v>
      </c>
      <c r="F1448" s="1">
        <v>3.8</v>
      </c>
    </row>
    <row r="1449" spans="1:6" x14ac:dyDescent="0.25">
      <c r="A1449" s="1" t="s">
        <v>12321</v>
      </c>
      <c r="B1449" s="1" t="s">
        <v>14773</v>
      </c>
      <c r="C1449" s="1" t="s">
        <v>7124</v>
      </c>
      <c r="D1449" s="1" t="s">
        <v>9068</v>
      </c>
      <c r="E1449" s="1">
        <v>3.8</v>
      </c>
      <c r="F1449" s="1">
        <v>3.8</v>
      </c>
    </row>
    <row r="1450" spans="1:6" x14ac:dyDescent="0.25">
      <c r="A1450" s="1" t="s">
        <v>255</v>
      </c>
      <c r="B1450" s="1" t="s">
        <v>3812</v>
      </c>
      <c r="C1450" s="1" t="s">
        <v>7124</v>
      </c>
      <c r="D1450" s="1" t="s">
        <v>8925</v>
      </c>
      <c r="E1450" s="1">
        <v>3.9</v>
      </c>
      <c r="F1450" s="1">
        <v>3.9</v>
      </c>
    </row>
    <row r="1451" spans="1:6" x14ac:dyDescent="0.25">
      <c r="A1451" s="1" t="s">
        <v>405</v>
      </c>
      <c r="B1451" s="1" t="s">
        <v>3962</v>
      </c>
      <c r="C1451" s="1" t="s">
        <v>7310</v>
      </c>
      <c r="D1451" s="1" t="s">
        <v>9190</v>
      </c>
      <c r="E1451" s="1">
        <v>3.9</v>
      </c>
      <c r="F1451" s="1">
        <v>3.9</v>
      </c>
    </row>
    <row r="1452" spans="1:6" x14ac:dyDescent="0.25">
      <c r="A1452" s="1" t="s">
        <v>443</v>
      </c>
      <c r="B1452" s="1" t="s">
        <v>4000</v>
      </c>
      <c r="C1452" s="1" t="s">
        <v>7328</v>
      </c>
      <c r="D1452" s="1" t="s">
        <v>9219</v>
      </c>
      <c r="E1452" s="1">
        <v>3.9</v>
      </c>
      <c r="F1452" s="1">
        <v>3.9</v>
      </c>
    </row>
    <row r="1453" spans="1:6" x14ac:dyDescent="0.25">
      <c r="A1453" s="1" t="s">
        <v>451</v>
      </c>
      <c r="B1453" s="1" t="s">
        <v>4008</v>
      </c>
      <c r="C1453" s="1" t="s">
        <v>7124</v>
      </c>
      <c r="D1453" s="1" t="s">
        <v>9223</v>
      </c>
      <c r="E1453" s="1">
        <v>3.9</v>
      </c>
      <c r="F1453" s="1">
        <v>3.9</v>
      </c>
    </row>
    <row r="1454" spans="1:6" x14ac:dyDescent="0.25">
      <c r="A1454" s="1" t="s">
        <v>788</v>
      </c>
      <c r="B1454" s="1" t="s">
        <v>4345</v>
      </c>
      <c r="C1454" s="1" t="s">
        <v>7487</v>
      </c>
      <c r="D1454" s="1" t="s">
        <v>9440</v>
      </c>
      <c r="E1454" s="1">
        <v>3.9</v>
      </c>
      <c r="F1454" s="1">
        <v>3.9</v>
      </c>
    </row>
    <row r="1455" spans="1:6" x14ac:dyDescent="0.25">
      <c r="A1455" s="1" t="s">
        <v>794</v>
      </c>
      <c r="B1455" s="1" t="s">
        <v>4351</v>
      </c>
      <c r="C1455" s="1" t="s">
        <v>7491</v>
      </c>
      <c r="D1455" s="1" t="s">
        <v>9444</v>
      </c>
      <c r="E1455" s="1">
        <v>3.9</v>
      </c>
      <c r="F1455" s="1">
        <v>3.9</v>
      </c>
    </row>
    <row r="1456" spans="1:6" x14ac:dyDescent="0.25">
      <c r="A1456" s="1" t="s">
        <v>1388</v>
      </c>
      <c r="B1456" s="1" t="s">
        <v>4945</v>
      </c>
      <c r="C1456" s="1" t="s">
        <v>7124</v>
      </c>
      <c r="D1456" s="1" t="s">
        <v>9784</v>
      </c>
      <c r="E1456" s="1">
        <v>3.9</v>
      </c>
      <c r="F1456" s="1">
        <v>3.9</v>
      </c>
    </row>
    <row r="1457" spans="1:6" x14ac:dyDescent="0.25">
      <c r="A1457" s="1" t="s">
        <v>1408</v>
      </c>
      <c r="B1457" s="1" t="s">
        <v>4965</v>
      </c>
      <c r="C1457" s="1" t="s">
        <v>7124</v>
      </c>
      <c r="D1457" s="1" t="s">
        <v>8925</v>
      </c>
      <c r="E1457" s="1">
        <v>3.9</v>
      </c>
      <c r="F1457" s="1">
        <v>3.9</v>
      </c>
    </row>
    <row r="1458" spans="1:6" x14ac:dyDescent="0.25">
      <c r="A1458" s="1" t="s">
        <v>1540</v>
      </c>
      <c r="B1458" s="1" t="s">
        <v>5097</v>
      </c>
      <c r="C1458" s="1" t="s">
        <v>7809</v>
      </c>
      <c r="D1458" s="1" t="s">
        <v>9869</v>
      </c>
      <c r="E1458" s="1">
        <v>3.9</v>
      </c>
      <c r="F1458" s="1">
        <v>3.9</v>
      </c>
    </row>
    <row r="1459" spans="1:6" x14ac:dyDescent="0.25">
      <c r="A1459" s="1" t="s">
        <v>1947</v>
      </c>
      <c r="B1459" s="1" t="s">
        <v>5504</v>
      </c>
      <c r="C1459" s="1" t="s">
        <v>7992</v>
      </c>
      <c r="D1459" s="1" t="s">
        <v>10111</v>
      </c>
      <c r="E1459" s="1">
        <v>3.9</v>
      </c>
      <c r="F1459" s="1">
        <v>3.9</v>
      </c>
    </row>
    <row r="1460" spans="1:6" x14ac:dyDescent="0.25">
      <c r="A1460" s="1" t="s">
        <v>11756</v>
      </c>
      <c r="B1460" s="1" t="s">
        <v>14208</v>
      </c>
      <c r="C1460" s="1" t="s">
        <v>7124</v>
      </c>
      <c r="D1460" s="1" t="s">
        <v>12685</v>
      </c>
      <c r="E1460" s="1">
        <v>3.9</v>
      </c>
      <c r="F1460" s="1">
        <v>3.9</v>
      </c>
    </row>
    <row r="1461" spans="1:6" x14ac:dyDescent="0.25">
      <c r="A1461" s="1" t="s">
        <v>2252</v>
      </c>
      <c r="B1461" s="1" t="s">
        <v>5809</v>
      </c>
      <c r="C1461" s="1" t="s">
        <v>7124</v>
      </c>
      <c r="D1461" s="1" t="s">
        <v>8925</v>
      </c>
      <c r="E1461" s="1">
        <v>3.9</v>
      </c>
      <c r="F1461" s="1">
        <v>3.9</v>
      </c>
    </row>
    <row r="1462" spans="1:6" x14ac:dyDescent="0.25">
      <c r="A1462" s="1" t="s">
        <v>2421</v>
      </c>
      <c r="B1462" s="1" t="s">
        <v>5978</v>
      </c>
      <c r="C1462" s="1" t="s">
        <v>8210</v>
      </c>
      <c r="D1462" s="1" t="s">
        <v>10380</v>
      </c>
      <c r="E1462" s="1">
        <v>3.9</v>
      </c>
      <c r="F1462" s="1">
        <v>3.9</v>
      </c>
    </row>
    <row r="1463" spans="1:6" x14ac:dyDescent="0.25">
      <c r="A1463" s="1" t="s">
        <v>11910</v>
      </c>
      <c r="B1463" s="1" t="s">
        <v>14362</v>
      </c>
      <c r="C1463" s="1" t="s">
        <v>13332</v>
      </c>
      <c r="D1463" s="1" t="s">
        <v>12759</v>
      </c>
      <c r="E1463" s="1" t="s">
        <v>8868</v>
      </c>
      <c r="F1463" s="1">
        <v>3.9</v>
      </c>
    </row>
    <row r="1464" spans="1:6" x14ac:dyDescent="0.25">
      <c r="A1464" s="1" t="s">
        <v>2631</v>
      </c>
      <c r="B1464" s="1" t="s">
        <v>6188</v>
      </c>
      <c r="C1464" s="1" t="s">
        <v>8292</v>
      </c>
      <c r="D1464" s="1" t="s">
        <v>10494</v>
      </c>
      <c r="E1464" s="1">
        <v>3.9</v>
      </c>
      <c r="F1464" s="1">
        <v>3.9</v>
      </c>
    </row>
    <row r="1465" spans="1:6" x14ac:dyDescent="0.25">
      <c r="A1465" s="1" t="s">
        <v>12067</v>
      </c>
      <c r="B1465" s="1" t="s">
        <v>14519</v>
      </c>
      <c r="C1465" s="1" t="s">
        <v>13379</v>
      </c>
      <c r="D1465" s="1" t="s">
        <v>12830</v>
      </c>
      <c r="E1465" s="1">
        <v>3.9</v>
      </c>
      <c r="F1465" s="1">
        <v>3.9</v>
      </c>
    </row>
    <row r="1466" spans="1:6" x14ac:dyDescent="0.25">
      <c r="A1466" s="1" t="s">
        <v>3050</v>
      </c>
      <c r="B1466" s="1" t="s">
        <v>6607</v>
      </c>
      <c r="C1466" s="1" t="s">
        <v>8473</v>
      </c>
      <c r="D1466" s="1" t="s">
        <v>10724</v>
      </c>
      <c r="E1466" s="1">
        <v>3.9</v>
      </c>
      <c r="F1466" s="1">
        <v>3.9</v>
      </c>
    </row>
    <row r="1467" spans="1:6" x14ac:dyDescent="0.25">
      <c r="A1467" s="1" t="s">
        <v>3051</v>
      </c>
      <c r="B1467" s="1" t="s">
        <v>6608</v>
      </c>
      <c r="C1467" s="1" t="s">
        <v>7124</v>
      </c>
      <c r="D1467" s="1" t="s">
        <v>8925</v>
      </c>
      <c r="E1467" s="1">
        <v>3.9</v>
      </c>
      <c r="F1467" s="1">
        <v>3.9</v>
      </c>
    </row>
    <row r="1468" spans="1:6" x14ac:dyDescent="0.25">
      <c r="A1468" s="1" t="s">
        <v>3368</v>
      </c>
      <c r="B1468" s="1" t="s">
        <v>6925</v>
      </c>
      <c r="C1468" s="1" t="s">
        <v>7124</v>
      </c>
      <c r="D1468" s="1" t="s">
        <v>8925</v>
      </c>
      <c r="E1468" s="1">
        <v>3.9</v>
      </c>
      <c r="F1468" s="1">
        <v>3.9</v>
      </c>
    </row>
    <row r="1469" spans="1:6" x14ac:dyDescent="0.25">
      <c r="A1469" s="1" t="s">
        <v>23</v>
      </c>
      <c r="B1469" s="1" t="s">
        <v>3580</v>
      </c>
      <c r="C1469" s="1" t="s">
        <v>7124</v>
      </c>
      <c r="D1469" s="1" t="s">
        <v>8924</v>
      </c>
      <c r="E1469" s="1">
        <v>4</v>
      </c>
      <c r="F1469" s="1">
        <v>4</v>
      </c>
    </row>
    <row r="1470" spans="1:6" x14ac:dyDescent="0.25">
      <c r="A1470" s="1" t="s">
        <v>11094</v>
      </c>
      <c r="B1470" s="1" t="s">
        <v>13546</v>
      </c>
      <c r="C1470" s="1" t="s">
        <v>13058</v>
      </c>
      <c r="D1470" s="1" t="s">
        <v>12368</v>
      </c>
      <c r="E1470" s="1">
        <v>4</v>
      </c>
      <c r="F1470" s="1">
        <v>4</v>
      </c>
    </row>
    <row r="1471" spans="1:6" x14ac:dyDescent="0.25">
      <c r="A1471" s="1" t="s">
        <v>186</v>
      </c>
      <c r="B1471" s="1" t="s">
        <v>3743</v>
      </c>
      <c r="C1471" s="1" t="s">
        <v>7124</v>
      </c>
      <c r="D1471" s="1" t="s">
        <v>9050</v>
      </c>
      <c r="E1471" s="1">
        <v>4</v>
      </c>
      <c r="F1471" s="1">
        <v>4</v>
      </c>
    </row>
    <row r="1472" spans="1:6" x14ac:dyDescent="0.25">
      <c r="A1472" s="1" t="s">
        <v>187</v>
      </c>
      <c r="B1472" s="1" t="s">
        <v>3744</v>
      </c>
      <c r="C1472" s="1" t="s">
        <v>7212</v>
      </c>
      <c r="D1472" s="1" t="s">
        <v>9051</v>
      </c>
      <c r="E1472" s="1">
        <v>4</v>
      </c>
      <c r="F1472" s="1">
        <v>4</v>
      </c>
    </row>
    <row r="1473" spans="1:6" x14ac:dyDescent="0.25">
      <c r="A1473" s="1" t="s">
        <v>235</v>
      </c>
      <c r="B1473" s="1" t="s">
        <v>3792</v>
      </c>
      <c r="C1473" s="1" t="s">
        <v>7124</v>
      </c>
      <c r="D1473" s="1" t="s">
        <v>9080</v>
      </c>
      <c r="E1473" s="1">
        <v>4</v>
      </c>
      <c r="F1473" s="1">
        <v>4</v>
      </c>
    </row>
    <row r="1474" spans="1:6" x14ac:dyDescent="0.25">
      <c r="A1474" s="1" t="s">
        <v>256</v>
      </c>
      <c r="B1474" s="1" t="s">
        <v>3813</v>
      </c>
      <c r="C1474" s="1" t="s">
        <v>7241</v>
      </c>
      <c r="D1474" s="1" t="s">
        <v>9095</v>
      </c>
      <c r="E1474" s="1">
        <v>4</v>
      </c>
      <c r="F1474" s="1">
        <v>4</v>
      </c>
    </row>
    <row r="1475" spans="1:6" x14ac:dyDescent="0.25">
      <c r="A1475" s="1" t="s">
        <v>612</v>
      </c>
      <c r="B1475" s="1" t="s">
        <v>4169</v>
      </c>
      <c r="C1475" s="1" t="s">
        <v>7409</v>
      </c>
      <c r="D1475" s="1" t="s">
        <v>9327</v>
      </c>
      <c r="E1475" s="1">
        <v>4</v>
      </c>
      <c r="F1475" s="1">
        <v>4</v>
      </c>
    </row>
    <row r="1476" spans="1:6" x14ac:dyDescent="0.25">
      <c r="A1476" s="1" t="s">
        <v>11268</v>
      </c>
      <c r="B1476" s="1" t="s">
        <v>13720</v>
      </c>
      <c r="C1476" s="1" t="s">
        <v>7124</v>
      </c>
      <c r="D1476" s="1" t="s">
        <v>12454</v>
      </c>
      <c r="E1476" s="1">
        <v>4</v>
      </c>
      <c r="F1476" s="1">
        <v>4</v>
      </c>
    </row>
    <row r="1477" spans="1:6" x14ac:dyDescent="0.25">
      <c r="A1477" s="1" t="s">
        <v>11312</v>
      </c>
      <c r="B1477" s="1" t="s">
        <v>13764</v>
      </c>
      <c r="C1477" s="1" t="s">
        <v>7124</v>
      </c>
      <c r="D1477" s="1" t="s">
        <v>9344</v>
      </c>
      <c r="E1477" s="1">
        <v>4</v>
      </c>
      <c r="F1477" s="1">
        <v>4</v>
      </c>
    </row>
    <row r="1478" spans="1:6" x14ac:dyDescent="0.25">
      <c r="A1478" s="1" t="s">
        <v>11352</v>
      </c>
      <c r="B1478" s="1" t="s">
        <v>13804</v>
      </c>
      <c r="C1478" s="1" t="s">
        <v>7124</v>
      </c>
      <c r="D1478" s="1" t="s">
        <v>10182</v>
      </c>
      <c r="E1478" s="1">
        <v>4</v>
      </c>
      <c r="F1478" s="1">
        <v>4</v>
      </c>
    </row>
    <row r="1479" spans="1:6" x14ac:dyDescent="0.25">
      <c r="A1479" s="1" t="s">
        <v>897</v>
      </c>
      <c r="B1479" s="1" t="s">
        <v>4454</v>
      </c>
      <c r="C1479" s="1" t="s">
        <v>7124</v>
      </c>
      <c r="D1479" s="1" t="s">
        <v>8916</v>
      </c>
      <c r="E1479" s="1">
        <v>4</v>
      </c>
      <c r="F1479" s="1">
        <v>4</v>
      </c>
    </row>
    <row r="1480" spans="1:6" x14ac:dyDescent="0.25">
      <c r="A1480" s="1" t="s">
        <v>11395</v>
      </c>
      <c r="B1480" s="1" t="s">
        <v>13847</v>
      </c>
      <c r="C1480" s="1" t="s">
        <v>7124</v>
      </c>
      <c r="D1480" s="1" t="s">
        <v>8925</v>
      </c>
      <c r="E1480" s="1">
        <v>4</v>
      </c>
      <c r="F1480" s="1">
        <v>4</v>
      </c>
    </row>
    <row r="1481" spans="1:6" x14ac:dyDescent="0.25">
      <c r="A1481" s="1" t="s">
        <v>11426</v>
      </c>
      <c r="B1481" s="1" t="s">
        <v>13878</v>
      </c>
      <c r="C1481" s="1" t="s">
        <v>7124</v>
      </c>
      <c r="D1481" s="1" t="s">
        <v>8925</v>
      </c>
      <c r="E1481" s="1">
        <v>4</v>
      </c>
      <c r="F1481" s="1">
        <v>4</v>
      </c>
    </row>
    <row r="1482" spans="1:6" x14ac:dyDescent="0.25">
      <c r="A1482" s="1" t="s">
        <v>14826</v>
      </c>
      <c r="B1482" s="1" t="s">
        <v>15202</v>
      </c>
      <c r="C1482" s="1" t="s">
        <v>7124</v>
      </c>
      <c r="D1482" s="1" t="s">
        <v>9102</v>
      </c>
      <c r="E1482" s="1">
        <v>4</v>
      </c>
      <c r="F1482" s="1">
        <v>4</v>
      </c>
    </row>
    <row r="1483" spans="1:6" x14ac:dyDescent="0.25">
      <c r="A1483" s="1" t="s">
        <v>1297</v>
      </c>
      <c r="B1483" s="1" t="s">
        <v>4854</v>
      </c>
      <c r="C1483" s="1" t="s">
        <v>7708</v>
      </c>
      <c r="D1483" s="1" t="s">
        <v>9743</v>
      </c>
      <c r="E1483" s="1">
        <v>4</v>
      </c>
      <c r="F1483" s="1">
        <v>4</v>
      </c>
    </row>
    <row r="1484" spans="1:6" x14ac:dyDescent="0.25">
      <c r="A1484" s="1" t="s">
        <v>14830</v>
      </c>
      <c r="B1484" s="1" t="s">
        <v>15206</v>
      </c>
      <c r="C1484" s="1" t="s">
        <v>7120</v>
      </c>
      <c r="D1484" s="1" t="s">
        <v>8909</v>
      </c>
      <c r="E1484" s="1">
        <v>4</v>
      </c>
      <c r="F1484" s="1">
        <v>4</v>
      </c>
    </row>
    <row r="1485" spans="1:6" x14ac:dyDescent="0.25">
      <c r="A1485" s="1" t="s">
        <v>1608</v>
      </c>
      <c r="B1485" s="1" t="s">
        <v>5165</v>
      </c>
      <c r="C1485" s="1" t="s">
        <v>7837</v>
      </c>
      <c r="D1485" s="1" t="s">
        <v>9909</v>
      </c>
      <c r="E1485" s="1">
        <v>4</v>
      </c>
      <c r="F1485" s="1">
        <v>4</v>
      </c>
    </row>
    <row r="1486" spans="1:6" x14ac:dyDescent="0.25">
      <c r="A1486" s="1" t="s">
        <v>1668</v>
      </c>
      <c r="B1486" s="1" t="s">
        <v>5225</v>
      </c>
      <c r="C1486" s="1" t="s">
        <v>7124</v>
      </c>
      <c r="D1486" s="1" t="s">
        <v>9940</v>
      </c>
      <c r="E1486" s="1">
        <v>4</v>
      </c>
      <c r="F1486" s="1">
        <v>4</v>
      </c>
    </row>
    <row r="1487" spans="1:6" x14ac:dyDescent="0.25">
      <c r="A1487" s="1" t="s">
        <v>11644</v>
      </c>
      <c r="B1487" s="1" t="s">
        <v>14096</v>
      </c>
      <c r="C1487" s="1" t="s">
        <v>7124</v>
      </c>
      <c r="D1487" s="1" t="s">
        <v>9377</v>
      </c>
      <c r="E1487" s="1">
        <v>4</v>
      </c>
      <c r="F1487" s="1">
        <v>4</v>
      </c>
    </row>
    <row r="1488" spans="1:6" x14ac:dyDescent="0.25">
      <c r="A1488" s="1" t="s">
        <v>1946</v>
      </c>
      <c r="B1488" s="1" t="s">
        <v>5503</v>
      </c>
      <c r="C1488" s="1" t="s">
        <v>7991</v>
      </c>
      <c r="D1488" s="1" t="s">
        <v>10110</v>
      </c>
      <c r="E1488" s="1">
        <v>4</v>
      </c>
      <c r="F1488" s="1">
        <v>4</v>
      </c>
    </row>
    <row r="1489" spans="1:6" x14ac:dyDescent="0.25">
      <c r="A1489" s="1" t="s">
        <v>2072</v>
      </c>
      <c r="B1489" s="1" t="s">
        <v>5629</v>
      </c>
      <c r="C1489" s="1" t="s">
        <v>7124</v>
      </c>
      <c r="D1489" s="1" t="s">
        <v>10185</v>
      </c>
      <c r="E1489" s="1">
        <v>4</v>
      </c>
      <c r="F1489" s="1">
        <v>4</v>
      </c>
    </row>
    <row r="1490" spans="1:6" x14ac:dyDescent="0.25">
      <c r="A1490" s="1" t="s">
        <v>2111</v>
      </c>
      <c r="B1490" s="1" t="s">
        <v>5668</v>
      </c>
      <c r="C1490" s="1" t="s">
        <v>8073</v>
      </c>
      <c r="D1490" s="1" t="s">
        <v>10211</v>
      </c>
      <c r="E1490" s="1">
        <v>4</v>
      </c>
      <c r="F1490" s="1">
        <v>4</v>
      </c>
    </row>
    <row r="1491" spans="1:6" x14ac:dyDescent="0.25">
      <c r="A1491" s="1" t="s">
        <v>11810</v>
      </c>
      <c r="B1491" s="1" t="s">
        <v>14262</v>
      </c>
      <c r="C1491" s="1" t="s">
        <v>13296</v>
      </c>
      <c r="D1491" s="1" t="s">
        <v>12708</v>
      </c>
      <c r="E1491" s="1">
        <v>4</v>
      </c>
      <c r="F1491" s="1">
        <v>4</v>
      </c>
    </row>
    <row r="1492" spans="1:6" x14ac:dyDescent="0.25">
      <c r="A1492" s="1" t="s">
        <v>2209</v>
      </c>
      <c r="B1492" s="1" t="s">
        <v>5766</v>
      </c>
      <c r="C1492" s="1" t="s">
        <v>8109</v>
      </c>
      <c r="D1492" s="1" t="s">
        <v>8910</v>
      </c>
      <c r="E1492" s="1">
        <v>4</v>
      </c>
      <c r="F1492" s="1">
        <v>4</v>
      </c>
    </row>
    <row r="1493" spans="1:6" x14ac:dyDescent="0.25">
      <c r="A1493" s="1" t="s">
        <v>14866</v>
      </c>
      <c r="B1493" s="1" t="s">
        <v>15242</v>
      </c>
      <c r="C1493" s="1" t="s">
        <v>14967</v>
      </c>
      <c r="D1493" s="1" t="s">
        <v>15059</v>
      </c>
      <c r="E1493" s="1">
        <v>4</v>
      </c>
      <c r="F1493" s="1">
        <v>4</v>
      </c>
    </row>
    <row r="1494" spans="1:6" x14ac:dyDescent="0.25">
      <c r="A1494" s="1" t="s">
        <v>2280</v>
      </c>
      <c r="B1494" s="1" t="s">
        <v>5837</v>
      </c>
      <c r="C1494" s="1" t="s">
        <v>8140</v>
      </c>
      <c r="D1494" s="1" t="s">
        <v>10293</v>
      </c>
      <c r="E1494" s="1">
        <v>4</v>
      </c>
      <c r="F1494" s="1">
        <v>4</v>
      </c>
    </row>
    <row r="1495" spans="1:6" x14ac:dyDescent="0.25">
      <c r="A1495" s="1" t="s">
        <v>2328</v>
      </c>
      <c r="B1495" s="1" t="s">
        <v>5885</v>
      </c>
      <c r="C1495" s="1" t="s">
        <v>8166</v>
      </c>
      <c r="D1495" s="1" t="s">
        <v>10326</v>
      </c>
      <c r="E1495" s="1">
        <v>4</v>
      </c>
      <c r="F1495" s="1">
        <v>4</v>
      </c>
    </row>
    <row r="1496" spans="1:6" x14ac:dyDescent="0.25">
      <c r="A1496" s="1" t="s">
        <v>2391</v>
      </c>
      <c r="B1496" s="1" t="s">
        <v>5948</v>
      </c>
      <c r="C1496" s="1" t="s">
        <v>7124</v>
      </c>
      <c r="D1496" s="1" t="s">
        <v>10363</v>
      </c>
      <c r="E1496" s="1">
        <v>4</v>
      </c>
      <c r="F1496" s="1">
        <v>4</v>
      </c>
    </row>
    <row r="1497" spans="1:6" x14ac:dyDescent="0.25">
      <c r="A1497" s="1" t="s">
        <v>2413</v>
      </c>
      <c r="B1497" s="1" t="s">
        <v>5970</v>
      </c>
      <c r="C1497" s="1" t="s">
        <v>8205</v>
      </c>
      <c r="D1497" s="1" t="s">
        <v>10374</v>
      </c>
      <c r="E1497" s="1">
        <v>4</v>
      </c>
      <c r="F1497" s="1">
        <v>4</v>
      </c>
    </row>
    <row r="1498" spans="1:6" x14ac:dyDescent="0.25">
      <c r="A1498" s="1" t="s">
        <v>2432</v>
      </c>
      <c r="B1498" s="1" t="s">
        <v>5989</v>
      </c>
      <c r="C1498" s="1" t="s">
        <v>7124</v>
      </c>
      <c r="D1498" s="1" t="s">
        <v>9972</v>
      </c>
      <c r="E1498" s="1">
        <v>4</v>
      </c>
      <c r="F1498" s="1">
        <v>4</v>
      </c>
    </row>
    <row r="1499" spans="1:6" x14ac:dyDescent="0.25">
      <c r="A1499" s="1" t="s">
        <v>2790</v>
      </c>
      <c r="B1499" s="1" t="s">
        <v>6347</v>
      </c>
      <c r="C1499" s="1" t="s">
        <v>7124</v>
      </c>
      <c r="D1499" s="1" t="s">
        <v>8925</v>
      </c>
      <c r="E1499" s="1">
        <v>4</v>
      </c>
      <c r="F1499" s="1">
        <v>4</v>
      </c>
    </row>
    <row r="1500" spans="1:6" x14ac:dyDescent="0.25">
      <c r="A1500" s="1" t="s">
        <v>3001</v>
      </c>
      <c r="B1500" s="1" t="s">
        <v>6558</v>
      </c>
      <c r="C1500" s="1" t="s">
        <v>8455</v>
      </c>
      <c r="D1500" s="1" t="s">
        <v>10703</v>
      </c>
      <c r="E1500" s="1">
        <v>4</v>
      </c>
      <c r="F1500" s="1">
        <v>4</v>
      </c>
    </row>
    <row r="1501" spans="1:6" x14ac:dyDescent="0.25">
      <c r="A1501" s="1" t="s">
        <v>12152</v>
      </c>
      <c r="B1501" s="1" t="s">
        <v>14604</v>
      </c>
      <c r="C1501" s="1" t="s">
        <v>13409</v>
      </c>
      <c r="D1501" s="1" t="s">
        <v>12872</v>
      </c>
      <c r="E1501" s="1">
        <v>4</v>
      </c>
      <c r="F1501" s="1">
        <v>4</v>
      </c>
    </row>
    <row r="1502" spans="1:6" x14ac:dyDescent="0.25">
      <c r="A1502" s="1" t="s">
        <v>12165</v>
      </c>
      <c r="B1502" s="1" t="s">
        <v>14617</v>
      </c>
      <c r="C1502" s="1" t="s">
        <v>13413</v>
      </c>
      <c r="D1502" s="1" t="s">
        <v>12878</v>
      </c>
      <c r="E1502" s="1">
        <v>4</v>
      </c>
      <c r="F1502" s="1">
        <v>4</v>
      </c>
    </row>
    <row r="1503" spans="1:6" x14ac:dyDescent="0.25">
      <c r="A1503" s="1" t="s">
        <v>3294</v>
      </c>
      <c r="B1503" s="1" t="s">
        <v>6851</v>
      </c>
      <c r="C1503" s="1" t="s">
        <v>8584</v>
      </c>
      <c r="D1503" s="1" t="s">
        <v>10876</v>
      </c>
      <c r="E1503" s="1">
        <v>4</v>
      </c>
      <c r="F1503" s="1">
        <v>4</v>
      </c>
    </row>
    <row r="1504" spans="1:6" x14ac:dyDescent="0.25">
      <c r="A1504" s="1" t="s">
        <v>3323</v>
      </c>
      <c r="B1504" s="1" t="s">
        <v>6880</v>
      </c>
      <c r="C1504" s="1" t="s">
        <v>7124</v>
      </c>
      <c r="D1504" s="1" t="s">
        <v>8925</v>
      </c>
      <c r="E1504" s="1">
        <v>4</v>
      </c>
      <c r="F1504" s="1">
        <v>4</v>
      </c>
    </row>
    <row r="1505" spans="1:6" x14ac:dyDescent="0.25">
      <c r="A1505" s="1" t="s">
        <v>3377</v>
      </c>
      <c r="B1505" s="1" t="s">
        <v>6934</v>
      </c>
      <c r="C1505" s="1" t="s">
        <v>8622</v>
      </c>
      <c r="D1505" s="1" t="s">
        <v>10923</v>
      </c>
      <c r="E1505" s="1">
        <v>4</v>
      </c>
      <c r="F1505" s="1">
        <v>4</v>
      </c>
    </row>
    <row r="1506" spans="1:6" x14ac:dyDescent="0.25">
      <c r="A1506" s="1" t="s">
        <v>11031</v>
      </c>
      <c r="B1506" s="1" t="s">
        <v>13483</v>
      </c>
      <c r="C1506" s="1" t="s">
        <v>7124</v>
      </c>
      <c r="D1506" s="1" t="s">
        <v>8925</v>
      </c>
      <c r="E1506" s="1">
        <v>4.0999999999999996</v>
      </c>
      <c r="F1506" s="1">
        <v>4.0999999999999996</v>
      </c>
    </row>
    <row r="1507" spans="1:6" x14ac:dyDescent="0.25">
      <c r="A1507" s="1" t="s">
        <v>158</v>
      </c>
      <c r="B1507" s="1" t="s">
        <v>3715</v>
      </c>
      <c r="C1507" s="1" t="s">
        <v>7198</v>
      </c>
      <c r="D1507" s="1" t="s">
        <v>9029</v>
      </c>
      <c r="E1507" s="1">
        <v>4.0999999999999996</v>
      </c>
      <c r="F1507" s="1">
        <v>4.0999999999999996</v>
      </c>
    </row>
    <row r="1508" spans="1:6" x14ac:dyDescent="0.25">
      <c r="A1508" s="1" t="s">
        <v>167</v>
      </c>
      <c r="B1508" s="1" t="s">
        <v>3724</v>
      </c>
      <c r="C1508" s="1" t="s">
        <v>7124</v>
      </c>
      <c r="D1508" s="1" t="s">
        <v>9036</v>
      </c>
      <c r="E1508" s="1">
        <v>4.0999999999999996</v>
      </c>
      <c r="F1508" s="1">
        <v>4.0999999999999996</v>
      </c>
    </row>
    <row r="1509" spans="1:6" x14ac:dyDescent="0.25">
      <c r="A1509" s="1" t="s">
        <v>11136</v>
      </c>
      <c r="B1509" s="1" t="s">
        <v>13588</v>
      </c>
      <c r="C1509" s="1" t="s">
        <v>13073</v>
      </c>
      <c r="D1509" s="1" t="s">
        <v>12391</v>
      </c>
      <c r="E1509" s="1">
        <v>4.0999999999999996</v>
      </c>
      <c r="F1509" s="1">
        <v>4.0999999999999996</v>
      </c>
    </row>
    <row r="1510" spans="1:6" x14ac:dyDescent="0.25">
      <c r="A1510" s="1" t="s">
        <v>430</v>
      </c>
      <c r="B1510" s="1" t="s">
        <v>3987</v>
      </c>
      <c r="C1510" s="1" t="s">
        <v>7124</v>
      </c>
      <c r="D1510" s="1" t="s">
        <v>9102</v>
      </c>
      <c r="E1510" s="1">
        <v>4.0999999999999996</v>
      </c>
      <c r="F1510" s="1">
        <v>4.0999999999999996</v>
      </c>
    </row>
    <row r="1511" spans="1:6" x14ac:dyDescent="0.25">
      <c r="A1511" s="1" t="s">
        <v>11206</v>
      </c>
      <c r="B1511" s="1" t="s">
        <v>13658</v>
      </c>
      <c r="C1511" s="1" t="s">
        <v>7124</v>
      </c>
      <c r="D1511" s="1" t="s">
        <v>12417</v>
      </c>
      <c r="E1511" s="1">
        <v>4.0999999999999996</v>
      </c>
      <c r="F1511" s="1">
        <v>4.0999999999999996</v>
      </c>
    </row>
    <row r="1512" spans="1:6" x14ac:dyDescent="0.25">
      <c r="A1512" s="1" t="s">
        <v>505</v>
      </c>
      <c r="B1512" s="1" t="s">
        <v>4062</v>
      </c>
      <c r="C1512" s="1" t="s">
        <v>7124</v>
      </c>
      <c r="D1512" s="1" t="s">
        <v>9256</v>
      </c>
      <c r="E1512" s="1">
        <v>4.0999999999999996</v>
      </c>
      <c r="F1512" s="1">
        <v>4.0999999999999996</v>
      </c>
    </row>
    <row r="1513" spans="1:6" x14ac:dyDescent="0.25">
      <c r="A1513" s="1" t="s">
        <v>624</v>
      </c>
      <c r="B1513" s="1" t="s">
        <v>4181</v>
      </c>
      <c r="C1513" s="1" t="s">
        <v>7124</v>
      </c>
      <c r="D1513" s="1" t="s">
        <v>8925</v>
      </c>
      <c r="E1513" s="1">
        <v>4.0999999999999996</v>
      </c>
      <c r="F1513" s="1">
        <v>4.0999999999999996</v>
      </c>
    </row>
    <row r="1514" spans="1:6" x14ac:dyDescent="0.25">
      <c r="A1514" s="1" t="s">
        <v>11269</v>
      </c>
      <c r="B1514" s="1" t="s">
        <v>13721</v>
      </c>
      <c r="C1514" s="1" t="s">
        <v>13114</v>
      </c>
      <c r="D1514" s="1" t="s">
        <v>12455</v>
      </c>
      <c r="E1514" s="1">
        <v>4.0999999999999996</v>
      </c>
      <c r="F1514" s="1">
        <v>4.0999999999999996</v>
      </c>
    </row>
    <row r="1515" spans="1:6" x14ac:dyDescent="0.25">
      <c r="A1515" s="1" t="s">
        <v>11285</v>
      </c>
      <c r="B1515" s="1" t="s">
        <v>13737</v>
      </c>
      <c r="C1515" s="1" t="s">
        <v>7124</v>
      </c>
      <c r="D1515" s="1" t="s">
        <v>10840</v>
      </c>
      <c r="E1515" s="1">
        <v>4.0999999999999996</v>
      </c>
      <c r="F1515" s="1">
        <v>4.0999999999999996</v>
      </c>
    </row>
    <row r="1516" spans="1:6" x14ac:dyDescent="0.25">
      <c r="A1516" s="1" t="s">
        <v>837</v>
      </c>
      <c r="B1516" s="1" t="s">
        <v>4394</v>
      </c>
      <c r="C1516" s="1" t="s">
        <v>7124</v>
      </c>
      <c r="D1516" s="1" t="s">
        <v>8925</v>
      </c>
      <c r="E1516" s="1">
        <v>4.0999999999999996</v>
      </c>
      <c r="F1516" s="1">
        <v>4.0999999999999996</v>
      </c>
    </row>
    <row r="1517" spans="1:6" x14ac:dyDescent="0.25">
      <c r="A1517" s="1" t="s">
        <v>866</v>
      </c>
      <c r="B1517" s="1" t="s">
        <v>4423</v>
      </c>
      <c r="C1517" s="1" t="s">
        <v>7124</v>
      </c>
      <c r="D1517" s="1" t="s">
        <v>9413</v>
      </c>
      <c r="E1517" s="1">
        <v>4.0999999999999996</v>
      </c>
      <c r="F1517" s="1">
        <v>4.0999999999999996</v>
      </c>
    </row>
    <row r="1518" spans="1:6" x14ac:dyDescent="0.25">
      <c r="A1518" s="1" t="s">
        <v>950</v>
      </c>
      <c r="B1518" s="1" t="s">
        <v>4507</v>
      </c>
      <c r="C1518" s="1" t="s">
        <v>7566</v>
      </c>
      <c r="D1518" s="1" t="s">
        <v>9542</v>
      </c>
      <c r="E1518" s="1">
        <v>4.0999999999999996</v>
      </c>
      <c r="F1518" s="1">
        <v>4.0999999999999996</v>
      </c>
    </row>
    <row r="1519" spans="1:6" x14ac:dyDescent="0.25">
      <c r="A1519" s="1" t="s">
        <v>11403</v>
      </c>
      <c r="B1519" s="1" t="s">
        <v>13855</v>
      </c>
      <c r="C1519" s="1" t="s">
        <v>13156</v>
      </c>
      <c r="D1519" s="1" t="s">
        <v>12519</v>
      </c>
      <c r="E1519" s="1">
        <v>4.0999999999999996</v>
      </c>
      <c r="F1519" s="1">
        <v>4.0999999999999996</v>
      </c>
    </row>
    <row r="1520" spans="1:6" x14ac:dyDescent="0.25">
      <c r="A1520" s="1" t="s">
        <v>1284</v>
      </c>
      <c r="B1520" s="1" t="s">
        <v>4841</v>
      </c>
      <c r="C1520" s="1" t="s">
        <v>7701</v>
      </c>
      <c r="D1520" s="1" t="s">
        <v>9736</v>
      </c>
      <c r="E1520" s="1">
        <v>4.0999999999999996</v>
      </c>
      <c r="F1520" s="1">
        <v>4.0999999999999996</v>
      </c>
    </row>
    <row r="1521" spans="1:6" x14ac:dyDescent="0.25">
      <c r="A1521" s="1" t="s">
        <v>1416</v>
      </c>
      <c r="B1521" s="1" t="s">
        <v>4973</v>
      </c>
      <c r="C1521" s="1" t="s">
        <v>7124</v>
      </c>
      <c r="D1521" s="1" t="s">
        <v>8925</v>
      </c>
      <c r="E1521" s="1">
        <v>4.0999999999999996</v>
      </c>
      <c r="F1521" s="1">
        <v>4.0999999999999996</v>
      </c>
    </row>
    <row r="1522" spans="1:6" x14ac:dyDescent="0.25">
      <c r="A1522" s="1" t="s">
        <v>11620</v>
      </c>
      <c r="B1522" s="1" t="s">
        <v>14072</v>
      </c>
      <c r="C1522" s="1" t="s">
        <v>13235</v>
      </c>
      <c r="D1522" s="1" t="s">
        <v>8961</v>
      </c>
      <c r="E1522" s="1">
        <v>4.0999999999999996</v>
      </c>
      <c r="F1522" s="1">
        <v>4.0999999999999996</v>
      </c>
    </row>
    <row r="1523" spans="1:6" x14ac:dyDescent="0.25">
      <c r="A1523" s="1" t="s">
        <v>1638</v>
      </c>
      <c r="B1523" s="1" t="s">
        <v>5195</v>
      </c>
      <c r="C1523" s="1" t="s">
        <v>7124</v>
      </c>
      <c r="D1523" s="1" t="s">
        <v>9923</v>
      </c>
      <c r="E1523" s="1">
        <v>4.0999999999999996</v>
      </c>
      <c r="F1523" s="1">
        <v>4.0999999999999996</v>
      </c>
    </row>
    <row r="1524" spans="1:6" x14ac:dyDescent="0.25">
      <c r="A1524" s="1" t="s">
        <v>2100</v>
      </c>
      <c r="B1524" s="1" t="s">
        <v>5657</v>
      </c>
      <c r="C1524" s="1" t="s">
        <v>7124</v>
      </c>
      <c r="D1524" s="1" t="s">
        <v>10203</v>
      </c>
      <c r="E1524" s="1">
        <v>4.0999999999999996</v>
      </c>
      <c r="F1524" s="1">
        <v>4.0999999999999996</v>
      </c>
    </row>
    <row r="1525" spans="1:6" x14ac:dyDescent="0.25">
      <c r="A1525" s="1" t="s">
        <v>2110</v>
      </c>
      <c r="B1525" s="1" t="s">
        <v>5667</v>
      </c>
      <c r="C1525" s="1" t="s">
        <v>7124</v>
      </c>
      <c r="D1525" s="1" t="s">
        <v>10210</v>
      </c>
      <c r="E1525" s="1">
        <v>4.0999999999999996</v>
      </c>
      <c r="F1525" s="1">
        <v>4.0999999999999996</v>
      </c>
    </row>
    <row r="1526" spans="1:6" x14ac:dyDescent="0.25">
      <c r="A1526" s="1" t="s">
        <v>11800</v>
      </c>
      <c r="B1526" s="1" t="s">
        <v>14252</v>
      </c>
      <c r="C1526" s="1" t="s">
        <v>13291</v>
      </c>
      <c r="D1526" s="1" t="s">
        <v>12703</v>
      </c>
      <c r="E1526" s="1">
        <v>4.0999999999999996</v>
      </c>
      <c r="F1526" s="1">
        <v>4.0999999999999996</v>
      </c>
    </row>
    <row r="1527" spans="1:6" x14ac:dyDescent="0.25">
      <c r="A1527" s="1" t="s">
        <v>2247</v>
      </c>
      <c r="B1527" s="1" t="s">
        <v>5804</v>
      </c>
      <c r="C1527" s="1" t="s">
        <v>7124</v>
      </c>
      <c r="D1527" s="1" t="s">
        <v>8925</v>
      </c>
      <c r="E1527" s="1">
        <v>4.0999999999999996</v>
      </c>
      <c r="F1527" s="1">
        <v>4.0999999999999996</v>
      </c>
    </row>
    <row r="1528" spans="1:6" x14ac:dyDescent="0.25">
      <c r="A1528" s="1" t="s">
        <v>2253</v>
      </c>
      <c r="B1528" s="1" t="s">
        <v>5810</v>
      </c>
      <c r="C1528" s="1" t="s">
        <v>7124</v>
      </c>
      <c r="D1528" s="1" t="s">
        <v>8916</v>
      </c>
      <c r="E1528" s="1">
        <v>4.0999999999999996</v>
      </c>
      <c r="F1528" s="1">
        <v>4.0999999999999996</v>
      </c>
    </row>
    <row r="1529" spans="1:6" x14ac:dyDescent="0.25">
      <c r="A1529" s="1" t="s">
        <v>2257</v>
      </c>
      <c r="B1529" s="1" t="s">
        <v>5814</v>
      </c>
      <c r="C1529" s="1" t="s">
        <v>7124</v>
      </c>
      <c r="D1529" s="1" t="s">
        <v>9413</v>
      </c>
      <c r="E1529" s="1">
        <v>4.0999999999999996</v>
      </c>
      <c r="F1529" s="1">
        <v>4.0999999999999996</v>
      </c>
    </row>
    <row r="1530" spans="1:6" x14ac:dyDescent="0.25">
      <c r="A1530" s="1" t="s">
        <v>14869</v>
      </c>
      <c r="B1530" s="1" t="s">
        <v>15245</v>
      </c>
      <c r="C1530" s="1" t="s">
        <v>14970</v>
      </c>
      <c r="D1530" s="1" t="s">
        <v>15062</v>
      </c>
      <c r="E1530" s="1">
        <v>4.0999999999999996</v>
      </c>
      <c r="F1530" s="1">
        <v>4.0999999999999996</v>
      </c>
    </row>
    <row r="1531" spans="1:6" x14ac:dyDescent="0.25">
      <c r="A1531" s="1" t="s">
        <v>2320</v>
      </c>
      <c r="B1531" s="1" t="s">
        <v>5877</v>
      </c>
      <c r="C1531" s="1" t="s">
        <v>7124</v>
      </c>
      <c r="D1531" s="1" t="s">
        <v>8916</v>
      </c>
      <c r="E1531" s="1">
        <v>4.0999999999999996</v>
      </c>
      <c r="F1531" s="1">
        <v>4.0999999999999996</v>
      </c>
    </row>
    <row r="1532" spans="1:6" x14ac:dyDescent="0.25">
      <c r="A1532" s="1" t="s">
        <v>11870</v>
      </c>
      <c r="B1532" s="1" t="s">
        <v>14322</v>
      </c>
      <c r="C1532" s="1" t="s">
        <v>7124</v>
      </c>
      <c r="D1532" s="1" t="s">
        <v>12738</v>
      </c>
      <c r="E1532" s="1">
        <v>4.0999999999999996</v>
      </c>
      <c r="F1532" s="1">
        <v>4.0999999999999996</v>
      </c>
    </row>
    <row r="1533" spans="1:6" x14ac:dyDescent="0.25">
      <c r="A1533" s="1" t="s">
        <v>2688</v>
      </c>
      <c r="B1533" s="1" t="s">
        <v>6245</v>
      </c>
      <c r="C1533" s="1" t="s">
        <v>7124</v>
      </c>
      <c r="D1533" s="1" t="s">
        <v>10533</v>
      </c>
      <c r="E1533" s="1">
        <v>4.0999999999999996</v>
      </c>
      <c r="F1533" s="1">
        <v>4.0999999999999996</v>
      </c>
    </row>
    <row r="1534" spans="1:6" x14ac:dyDescent="0.25">
      <c r="A1534" s="1" t="s">
        <v>12033</v>
      </c>
      <c r="B1534" s="1" t="s">
        <v>14485</v>
      </c>
      <c r="C1534" s="1" t="s">
        <v>7124</v>
      </c>
      <c r="D1534" s="1" t="s">
        <v>8916</v>
      </c>
      <c r="E1534" s="1">
        <v>4.0999999999999996</v>
      </c>
      <c r="F1534" s="1">
        <v>4.0999999999999996</v>
      </c>
    </row>
    <row r="1535" spans="1:6" x14ac:dyDescent="0.25">
      <c r="A1535" s="1" t="s">
        <v>12121</v>
      </c>
      <c r="B1535" s="1" t="s">
        <v>14573</v>
      </c>
      <c r="C1535" s="1" t="s">
        <v>13397</v>
      </c>
      <c r="D1535" s="1" t="s">
        <v>12858</v>
      </c>
      <c r="E1535" s="1">
        <v>4.0999999999999996</v>
      </c>
      <c r="F1535" s="1">
        <v>4.0999999999999996</v>
      </c>
    </row>
    <row r="1536" spans="1:6" x14ac:dyDescent="0.25">
      <c r="A1536" s="1" t="s">
        <v>3133</v>
      </c>
      <c r="B1536" s="1" t="s">
        <v>6690</v>
      </c>
      <c r="C1536" s="1" t="s">
        <v>8511</v>
      </c>
      <c r="D1536" s="1" t="s">
        <v>10771</v>
      </c>
      <c r="E1536" s="1">
        <v>4.0999999999999996</v>
      </c>
      <c r="F1536" s="1">
        <v>4.0999999999999996</v>
      </c>
    </row>
    <row r="1537" spans="1:6" x14ac:dyDescent="0.25">
      <c r="A1537" s="1" t="s">
        <v>3239</v>
      </c>
      <c r="B1537" s="1" t="s">
        <v>6796</v>
      </c>
      <c r="C1537" s="1" t="s">
        <v>7124</v>
      </c>
      <c r="D1537" s="1" t="s">
        <v>10836</v>
      </c>
      <c r="E1537" s="1">
        <v>4.0999999999999996</v>
      </c>
      <c r="F1537" s="1">
        <v>4.0999999999999996</v>
      </c>
    </row>
    <row r="1538" spans="1:6" x14ac:dyDescent="0.25">
      <c r="A1538" s="1" t="s">
        <v>3316</v>
      </c>
      <c r="B1538" s="1" t="s">
        <v>6873</v>
      </c>
      <c r="C1538" s="1" t="s">
        <v>8598</v>
      </c>
      <c r="D1538" s="1" t="s">
        <v>10890</v>
      </c>
      <c r="E1538" s="1">
        <v>4.0999999999999996</v>
      </c>
      <c r="F1538" s="1">
        <v>4.0999999999999996</v>
      </c>
    </row>
    <row r="1539" spans="1:6" x14ac:dyDescent="0.25">
      <c r="A1539" s="1" t="s">
        <v>3363</v>
      </c>
      <c r="B1539" s="1" t="s">
        <v>6920</v>
      </c>
      <c r="C1539" s="1" t="s">
        <v>7124</v>
      </c>
      <c r="D1539" s="1" t="s">
        <v>8916</v>
      </c>
      <c r="E1539" s="1">
        <v>4.0999999999999996</v>
      </c>
      <c r="F1539" s="1">
        <v>4.0999999999999996</v>
      </c>
    </row>
    <row r="1540" spans="1:6" x14ac:dyDescent="0.25">
      <c r="A1540" s="1" t="s">
        <v>3465</v>
      </c>
      <c r="B1540" s="1" t="s">
        <v>7022</v>
      </c>
      <c r="C1540" s="1" t="s">
        <v>8651</v>
      </c>
      <c r="D1540" s="1" t="s">
        <v>10969</v>
      </c>
      <c r="E1540" s="1">
        <v>4.0999999999999996</v>
      </c>
      <c r="F1540" s="1">
        <v>4.0999999999999996</v>
      </c>
    </row>
    <row r="1541" spans="1:6" x14ac:dyDescent="0.25">
      <c r="A1541" s="1" t="s">
        <v>27</v>
      </c>
      <c r="B1541" s="1" t="s">
        <v>3584</v>
      </c>
      <c r="C1541" s="1" t="s">
        <v>7124</v>
      </c>
      <c r="D1541" s="1" t="s">
        <v>8916</v>
      </c>
      <c r="E1541" s="1">
        <v>4.2</v>
      </c>
      <c r="F1541" s="1">
        <v>4.2</v>
      </c>
    </row>
    <row r="1542" spans="1:6" x14ac:dyDescent="0.25">
      <c r="A1542" s="1" t="s">
        <v>108</v>
      </c>
      <c r="B1542" s="1" t="s">
        <v>3665</v>
      </c>
      <c r="C1542" s="1" t="s">
        <v>7124</v>
      </c>
      <c r="D1542" s="1" t="s">
        <v>8988</v>
      </c>
      <c r="E1542" s="1">
        <v>4.2</v>
      </c>
      <c r="F1542" s="1">
        <v>4.2</v>
      </c>
    </row>
    <row r="1543" spans="1:6" x14ac:dyDescent="0.25">
      <c r="A1543" s="1" t="s">
        <v>14793</v>
      </c>
      <c r="B1543" s="1" t="s">
        <v>15169</v>
      </c>
      <c r="C1543" s="1" t="s">
        <v>14933</v>
      </c>
      <c r="D1543" s="1" t="s">
        <v>15011</v>
      </c>
      <c r="E1543" s="1">
        <v>4.2</v>
      </c>
      <c r="F1543" s="1">
        <v>4.2</v>
      </c>
    </row>
    <row r="1544" spans="1:6" x14ac:dyDescent="0.25">
      <c r="A1544" s="1" t="s">
        <v>428</v>
      </c>
      <c r="B1544" s="1" t="s">
        <v>3985</v>
      </c>
      <c r="C1544" s="1" t="s">
        <v>7320</v>
      </c>
      <c r="D1544" s="1" t="s">
        <v>9206</v>
      </c>
      <c r="E1544" s="1">
        <v>4.2</v>
      </c>
      <c r="F1544" s="1">
        <v>4.2</v>
      </c>
    </row>
    <row r="1545" spans="1:6" x14ac:dyDescent="0.25">
      <c r="A1545" s="1" t="s">
        <v>966</v>
      </c>
      <c r="B1545" s="1" t="s">
        <v>4523</v>
      </c>
      <c r="C1545" s="1" t="s">
        <v>7572</v>
      </c>
      <c r="D1545" s="1" t="s">
        <v>9550</v>
      </c>
      <c r="E1545" s="1">
        <v>4.2</v>
      </c>
      <c r="F1545" s="1">
        <v>4.2</v>
      </c>
    </row>
    <row r="1546" spans="1:6" x14ac:dyDescent="0.25">
      <c r="A1546" s="1" t="s">
        <v>11406</v>
      </c>
      <c r="B1546" s="1" t="s">
        <v>13858</v>
      </c>
      <c r="C1546" s="1" t="s">
        <v>13159</v>
      </c>
      <c r="D1546" s="1" t="s">
        <v>12521</v>
      </c>
      <c r="E1546" s="1">
        <v>4.2</v>
      </c>
      <c r="F1546" s="1">
        <v>4.2</v>
      </c>
    </row>
    <row r="1547" spans="1:6" x14ac:dyDescent="0.25">
      <c r="A1547" s="1" t="s">
        <v>1124</v>
      </c>
      <c r="B1547" s="1" t="s">
        <v>4681</v>
      </c>
      <c r="C1547" s="1" t="s">
        <v>7124</v>
      </c>
      <c r="D1547" s="1" t="s">
        <v>9077</v>
      </c>
      <c r="E1547" s="1">
        <v>4.2</v>
      </c>
      <c r="F1547" s="1">
        <v>4.2</v>
      </c>
    </row>
    <row r="1548" spans="1:6" x14ac:dyDescent="0.25">
      <c r="A1548" s="1" t="s">
        <v>1295</v>
      </c>
      <c r="B1548" s="1" t="s">
        <v>4852</v>
      </c>
      <c r="C1548" s="1" t="s">
        <v>7124</v>
      </c>
      <c r="D1548" s="1" t="s">
        <v>8925</v>
      </c>
      <c r="E1548" s="1">
        <v>4.2</v>
      </c>
      <c r="F1548" s="1">
        <v>4.2</v>
      </c>
    </row>
    <row r="1549" spans="1:6" x14ac:dyDescent="0.25">
      <c r="A1549" s="1" t="s">
        <v>1346</v>
      </c>
      <c r="B1549" s="1" t="s">
        <v>4903</v>
      </c>
      <c r="C1549" s="1" t="s">
        <v>7735</v>
      </c>
      <c r="D1549" s="1" t="s">
        <v>9772</v>
      </c>
      <c r="E1549" s="1">
        <v>4.2</v>
      </c>
      <c r="F1549" s="1">
        <v>4.2</v>
      </c>
    </row>
    <row r="1550" spans="1:6" x14ac:dyDescent="0.25">
      <c r="A1550" s="1" t="s">
        <v>14829</v>
      </c>
      <c r="B1550" s="1" t="s">
        <v>15205</v>
      </c>
      <c r="C1550" s="1" t="s">
        <v>14950</v>
      </c>
      <c r="D1550" s="1" t="s">
        <v>15035</v>
      </c>
      <c r="E1550" s="1">
        <v>4.2</v>
      </c>
      <c r="F1550" s="1">
        <v>4.2</v>
      </c>
    </row>
    <row r="1551" spans="1:6" x14ac:dyDescent="0.25">
      <c r="A1551" s="1" t="s">
        <v>1440</v>
      </c>
      <c r="B1551" s="1" t="s">
        <v>4997</v>
      </c>
      <c r="C1551" s="1" t="s">
        <v>7124</v>
      </c>
      <c r="D1551" s="1" t="s">
        <v>8925</v>
      </c>
      <c r="E1551" s="1">
        <v>4.2</v>
      </c>
      <c r="F1551" s="1">
        <v>4.2</v>
      </c>
    </row>
    <row r="1552" spans="1:6" x14ac:dyDescent="0.25">
      <c r="A1552" s="1" t="s">
        <v>1533</v>
      </c>
      <c r="B1552" s="1" t="s">
        <v>5090</v>
      </c>
      <c r="C1552" s="1" t="s">
        <v>7124</v>
      </c>
      <c r="D1552" s="1" t="s">
        <v>9377</v>
      </c>
      <c r="E1552" s="1">
        <v>4.2</v>
      </c>
      <c r="F1552" s="1">
        <v>4.2</v>
      </c>
    </row>
    <row r="1553" spans="1:6" x14ac:dyDescent="0.25">
      <c r="A1553" s="1" t="s">
        <v>1569</v>
      </c>
      <c r="B1553" s="1" t="s">
        <v>5126</v>
      </c>
      <c r="C1553" s="1" t="s">
        <v>7124</v>
      </c>
      <c r="D1553" s="1" t="s">
        <v>9177</v>
      </c>
      <c r="E1553" s="1">
        <v>4.2</v>
      </c>
      <c r="F1553" s="1">
        <v>4.2</v>
      </c>
    </row>
    <row r="1554" spans="1:6" x14ac:dyDescent="0.25">
      <c r="A1554" s="1" t="s">
        <v>1572</v>
      </c>
      <c r="B1554" s="1" t="s">
        <v>5129</v>
      </c>
      <c r="C1554" s="1" t="s">
        <v>7124</v>
      </c>
      <c r="D1554" s="1" t="s">
        <v>9886</v>
      </c>
      <c r="E1554" s="1">
        <v>4.2</v>
      </c>
      <c r="F1554" s="1">
        <v>4.2</v>
      </c>
    </row>
    <row r="1555" spans="1:6" x14ac:dyDescent="0.25">
      <c r="A1555" s="1" t="s">
        <v>11702</v>
      </c>
      <c r="B1555" s="1" t="s">
        <v>14154</v>
      </c>
      <c r="C1555" s="1" t="s">
        <v>7124</v>
      </c>
      <c r="D1555" s="1" t="s">
        <v>8925</v>
      </c>
      <c r="E1555" s="1">
        <v>4.2</v>
      </c>
      <c r="F1555" s="1">
        <v>4.2</v>
      </c>
    </row>
    <row r="1556" spans="1:6" x14ac:dyDescent="0.25">
      <c r="A1556" s="1" t="s">
        <v>1956</v>
      </c>
      <c r="B1556" s="1" t="s">
        <v>5513</v>
      </c>
      <c r="C1556" s="1" t="s">
        <v>7124</v>
      </c>
      <c r="D1556" s="1" t="s">
        <v>8925</v>
      </c>
      <c r="E1556" s="1">
        <v>4.2</v>
      </c>
      <c r="F1556" s="1">
        <v>4.2</v>
      </c>
    </row>
    <row r="1557" spans="1:6" x14ac:dyDescent="0.25">
      <c r="A1557" s="1" t="s">
        <v>2005</v>
      </c>
      <c r="B1557" s="1" t="s">
        <v>5562</v>
      </c>
      <c r="C1557" s="1" t="s">
        <v>8016</v>
      </c>
      <c r="D1557" s="1" t="s">
        <v>10141</v>
      </c>
      <c r="E1557" s="1">
        <v>4.2</v>
      </c>
      <c r="F1557" s="1">
        <v>4.2</v>
      </c>
    </row>
    <row r="1558" spans="1:6" x14ac:dyDescent="0.25">
      <c r="A1558" s="1" t="s">
        <v>11812</v>
      </c>
      <c r="B1558" s="1" t="s">
        <v>14264</v>
      </c>
      <c r="C1558" s="1" t="s">
        <v>7124</v>
      </c>
      <c r="D1558" s="1" t="s">
        <v>12709</v>
      </c>
      <c r="E1558" s="1">
        <v>4.2</v>
      </c>
      <c r="F1558" s="1">
        <v>4.2</v>
      </c>
    </row>
    <row r="1559" spans="1:6" x14ac:dyDescent="0.25">
      <c r="A1559" s="1" t="s">
        <v>2290</v>
      </c>
      <c r="B1559" s="1" t="s">
        <v>5847</v>
      </c>
      <c r="C1559" s="1" t="s">
        <v>7124</v>
      </c>
      <c r="D1559" s="1" t="s">
        <v>8925</v>
      </c>
      <c r="E1559" s="1">
        <v>4.2</v>
      </c>
      <c r="F1559" s="1">
        <v>4.2</v>
      </c>
    </row>
    <row r="1560" spans="1:6" x14ac:dyDescent="0.25">
      <c r="A1560" s="1" t="s">
        <v>2339</v>
      </c>
      <c r="B1560" s="1" t="s">
        <v>5896</v>
      </c>
      <c r="C1560" s="1" t="s">
        <v>7124</v>
      </c>
      <c r="D1560" s="1" t="s">
        <v>8982</v>
      </c>
      <c r="E1560" s="1">
        <v>4.2</v>
      </c>
      <c r="F1560" s="1">
        <v>4.2</v>
      </c>
    </row>
    <row r="1561" spans="1:6" x14ac:dyDescent="0.25">
      <c r="A1561" s="1" t="s">
        <v>2564</v>
      </c>
      <c r="B1561" s="1" t="s">
        <v>6121</v>
      </c>
      <c r="C1561" s="1" t="s">
        <v>7120</v>
      </c>
      <c r="D1561" s="1" t="s">
        <v>8909</v>
      </c>
      <c r="E1561" s="1">
        <v>4.2</v>
      </c>
      <c r="F1561" s="1">
        <v>4.2</v>
      </c>
    </row>
    <row r="1562" spans="1:6" x14ac:dyDescent="0.25">
      <c r="A1562" s="1" t="s">
        <v>2636</v>
      </c>
      <c r="B1562" s="1" t="s">
        <v>6193</v>
      </c>
      <c r="C1562" s="1" t="s">
        <v>7124</v>
      </c>
      <c r="D1562" s="1" t="s">
        <v>8925</v>
      </c>
      <c r="E1562" s="1">
        <v>4.2</v>
      </c>
      <c r="F1562" s="1">
        <v>4.2</v>
      </c>
    </row>
    <row r="1563" spans="1:6" x14ac:dyDescent="0.25">
      <c r="A1563" s="1" t="s">
        <v>2728</v>
      </c>
      <c r="B1563" s="1" t="s">
        <v>6285</v>
      </c>
      <c r="C1563" s="1" t="s">
        <v>7124</v>
      </c>
      <c r="D1563" s="1" t="s">
        <v>8925</v>
      </c>
      <c r="E1563" s="1">
        <v>4.2</v>
      </c>
      <c r="F1563" s="1">
        <v>4.2</v>
      </c>
    </row>
    <row r="1564" spans="1:6" x14ac:dyDescent="0.25">
      <c r="A1564" s="1" t="s">
        <v>2840</v>
      </c>
      <c r="B1564" s="1" t="s">
        <v>6397</v>
      </c>
      <c r="C1564" s="1" t="s">
        <v>8385</v>
      </c>
      <c r="D1564" s="1" t="s">
        <v>10620</v>
      </c>
      <c r="E1564" s="1">
        <v>4.2</v>
      </c>
      <c r="F1564" s="1">
        <v>4.2</v>
      </c>
    </row>
    <row r="1565" spans="1:6" x14ac:dyDescent="0.25">
      <c r="A1565" s="1" t="s">
        <v>3116</v>
      </c>
      <c r="B1565" s="1" t="s">
        <v>6673</v>
      </c>
      <c r="C1565" s="1" t="s">
        <v>8505</v>
      </c>
      <c r="D1565" s="1" t="s">
        <v>10763</v>
      </c>
      <c r="E1565" s="1">
        <v>4.2</v>
      </c>
      <c r="F1565" s="1">
        <v>4.2</v>
      </c>
    </row>
    <row r="1566" spans="1:6" x14ac:dyDescent="0.25">
      <c r="A1566" s="1" t="s">
        <v>3142</v>
      </c>
      <c r="B1566" s="1" t="s">
        <v>6699</v>
      </c>
      <c r="C1566" s="1" t="s">
        <v>7124</v>
      </c>
      <c r="D1566" s="1" t="s">
        <v>10776</v>
      </c>
      <c r="E1566" s="1">
        <v>4.2</v>
      </c>
      <c r="F1566" s="1">
        <v>4.2</v>
      </c>
    </row>
    <row r="1567" spans="1:6" x14ac:dyDescent="0.25">
      <c r="A1567" s="1" t="s">
        <v>12266</v>
      </c>
      <c r="B1567" s="1" t="s">
        <v>14718</v>
      </c>
      <c r="C1567" s="1" t="s">
        <v>7124</v>
      </c>
      <c r="D1567" s="1" t="s">
        <v>12929</v>
      </c>
      <c r="E1567" s="1">
        <v>4.2</v>
      </c>
      <c r="F1567" s="1">
        <v>4.2</v>
      </c>
    </row>
    <row r="1568" spans="1:6" x14ac:dyDescent="0.25">
      <c r="A1568" s="1" t="s">
        <v>12314</v>
      </c>
      <c r="B1568" s="1" t="s">
        <v>14766</v>
      </c>
      <c r="C1568" s="1" t="s">
        <v>7124</v>
      </c>
      <c r="D1568" s="1" t="s">
        <v>8979</v>
      </c>
      <c r="E1568" s="1">
        <v>4.2</v>
      </c>
      <c r="F1568" s="1">
        <v>4.2</v>
      </c>
    </row>
    <row r="1569" spans="1:6" x14ac:dyDescent="0.25">
      <c r="A1569" s="1" t="s">
        <v>401</v>
      </c>
      <c r="B1569" s="1" t="s">
        <v>3958</v>
      </c>
      <c r="C1569" s="1" t="s">
        <v>7309</v>
      </c>
      <c r="D1569" s="1" t="s">
        <v>9188</v>
      </c>
      <c r="E1569" s="1">
        <v>4.3</v>
      </c>
      <c r="F1569" s="1">
        <v>4.3</v>
      </c>
    </row>
    <row r="1570" spans="1:6" x14ac:dyDescent="0.25">
      <c r="A1570" s="1" t="s">
        <v>475</v>
      </c>
      <c r="B1570" s="1" t="s">
        <v>4032</v>
      </c>
      <c r="C1570" s="1" t="s">
        <v>7124</v>
      </c>
      <c r="D1570" s="1" t="s">
        <v>9241</v>
      </c>
      <c r="E1570" s="1">
        <v>4.3</v>
      </c>
      <c r="F1570" s="1">
        <v>4.3</v>
      </c>
    </row>
    <row r="1571" spans="1:6" x14ac:dyDescent="0.25">
      <c r="A1571" s="1" t="s">
        <v>503</v>
      </c>
      <c r="B1571" s="1" t="s">
        <v>4060</v>
      </c>
      <c r="C1571" s="1" t="s">
        <v>7124</v>
      </c>
      <c r="D1571" s="1" t="s">
        <v>9254</v>
      </c>
      <c r="E1571" s="1">
        <v>4.3</v>
      </c>
      <c r="F1571" s="1">
        <v>4.3</v>
      </c>
    </row>
    <row r="1572" spans="1:6" x14ac:dyDescent="0.25">
      <c r="A1572" s="1" t="s">
        <v>11317</v>
      </c>
      <c r="B1572" s="1" t="s">
        <v>13769</v>
      </c>
      <c r="C1572" s="1" t="s">
        <v>13129</v>
      </c>
      <c r="D1572" s="1" t="s">
        <v>12474</v>
      </c>
      <c r="E1572" s="1">
        <v>4.3</v>
      </c>
      <c r="F1572" s="1">
        <v>4.3</v>
      </c>
    </row>
    <row r="1573" spans="1:6" x14ac:dyDescent="0.25">
      <c r="A1573" s="1" t="s">
        <v>11331</v>
      </c>
      <c r="B1573" s="1" t="s">
        <v>13783</v>
      </c>
      <c r="C1573" s="1" t="s">
        <v>13134</v>
      </c>
      <c r="D1573" s="1" t="s">
        <v>12482</v>
      </c>
      <c r="E1573" s="1">
        <v>4.3</v>
      </c>
      <c r="F1573" s="1">
        <v>4.3</v>
      </c>
    </row>
    <row r="1574" spans="1:6" x14ac:dyDescent="0.25">
      <c r="A1574" s="1" t="s">
        <v>11394</v>
      </c>
      <c r="B1574" s="1" t="s">
        <v>13846</v>
      </c>
      <c r="C1574" s="1" t="s">
        <v>7124</v>
      </c>
      <c r="D1574" s="1" t="s">
        <v>12516</v>
      </c>
      <c r="E1574" s="1">
        <v>4.3</v>
      </c>
      <c r="F1574" s="1">
        <v>4.3</v>
      </c>
    </row>
    <row r="1575" spans="1:6" x14ac:dyDescent="0.25">
      <c r="A1575" s="1" t="s">
        <v>11447</v>
      </c>
      <c r="B1575" s="1" t="s">
        <v>13899</v>
      </c>
      <c r="C1575" s="1" t="s">
        <v>7124</v>
      </c>
      <c r="D1575" s="1" t="s">
        <v>8925</v>
      </c>
      <c r="E1575" s="1">
        <v>4.3</v>
      </c>
      <c r="F1575" s="1">
        <v>4.3</v>
      </c>
    </row>
    <row r="1576" spans="1:6" x14ac:dyDescent="0.25">
      <c r="A1576" s="1" t="s">
        <v>11487</v>
      </c>
      <c r="B1576" s="1" t="s">
        <v>13939</v>
      </c>
      <c r="C1576" s="1" t="s">
        <v>13187</v>
      </c>
      <c r="D1576" s="1" t="s">
        <v>12558</v>
      </c>
      <c r="E1576" s="1">
        <v>4.3</v>
      </c>
      <c r="F1576" s="1">
        <v>4.3</v>
      </c>
    </row>
    <row r="1577" spans="1:6" x14ac:dyDescent="0.25">
      <c r="A1577" s="1" t="s">
        <v>14831</v>
      </c>
      <c r="B1577" s="1" t="s">
        <v>15207</v>
      </c>
      <c r="C1577" s="1" t="s">
        <v>7124</v>
      </c>
      <c r="D1577" s="1" t="s">
        <v>15036</v>
      </c>
      <c r="E1577" s="1">
        <v>4.3</v>
      </c>
      <c r="F1577" s="1">
        <v>4.3</v>
      </c>
    </row>
    <row r="1578" spans="1:6" x14ac:dyDescent="0.25">
      <c r="A1578" s="1" t="s">
        <v>1553</v>
      </c>
      <c r="B1578" s="1" t="s">
        <v>5110</v>
      </c>
      <c r="C1578" s="1" t="s">
        <v>7815</v>
      </c>
      <c r="D1578" s="1" t="s">
        <v>9877</v>
      </c>
      <c r="E1578" s="1">
        <v>4.3</v>
      </c>
      <c r="F1578" s="1">
        <v>4.3</v>
      </c>
    </row>
    <row r="1579" spans="1:6" x14ac:dyDescent="0.25">
      <c r="A1579" s="1" t="s">
        <v>1566</v>
      </c>
      <c r="B1579" s="1" t="s">
        <v>5123</v>
      </c>
      <c r="C1579" s="1" t="s">
        <v>7124</v>
      </c>
      <c r="D1579" s="1" t="s">
        <v>9102</v>
      </c>
      <c r="E1579" s="1">
        <v>4.3</v>
      </c>
      <c r="F1579" s="1">
        <v>4.3</v>
      </c>
    </row>
    <row r="1580" spans="1:6" x14ac:dyDescent="0.25">
      <c r="A1580" s="1" t="s">
        <v>1566</v>
      </c>
      <c r="B1580" s="1" t="s">
        <v>5123</v>
      </c>
      <c r="C1580" s="1" t="s">
        <v>7124</v>
      </c>
      <c r="D1580" s="1" t="s">
        <v>9102</v>
      </c>
      <c r="E1580" s="1">
        <v>4.3</v>
      </c>
      <c r="F1580" s="1">
        <v>4.3</v>
      </c>
    </row>
    <row r="1581" spans="1:6" x14ac:dyDescent="0.25">
      <c r="A1581" s="1" t="s">
        <v>1634</v>
      </c>
      <c r="B1581" s="1" t="s">
        <v>5191</v>
      </c>
      <c r="C1581" s="1" t="s">
        <v>7124</v>
      </c>
      <c r="D1581" s="1" t="s">
        <v>8925</v>
      </c>
      <c r="E1581" s="1">
        <v>4.3</v>
      </c>
      <c r="F1581" s="1">
        <v>4.3</v>
      </c>
    </row>
    <row r="1582" spans="1:6" x14ac:dyDescent="0.25">
      <c r="A1582" s="1" t="s">
        <v>1738</v>
      </c>
      <c r="B1582" s="1" t="s">
        <v>5295</v>
      </c>
      <c r="C1582" s="1" t="s">
        <v>7124</v>
      </c>
      <c r="D1582" s="1" t="s">
        <v>8925</v>
      </c>
      <c r="E1582" s="1">
        <v>4.3</v>
      </c>
      <c r="F1582" s="1">
        <v>4.3</v>
      </c>
    </row>
    <row r="1583" spans="1:6" x14ac:dyDescent="0.25">
      <c r="A1583" s="1" t="s">
        <v>1915</v>
      </c>
      <c r="B1583" s="1" t="s">
        <v>5472</v>
      </c>
      <c r="C1583" s="1" t="s">
        <v>7124</v>
      </c>
      <c r="D1583" s="1" t="s">
        <v>8925</v>
      </c>
      <c r="E1583" s="1">
        <v>4.3</v>
      </c>
      <c r="F1583" s="1">
        <v>4.3</v>
      </c>
    </row>
    <row r="1584" spans="1:6" x14ac:dyDescent="0.25">
      <c r="A1584" s="1" t="s">
        <v>2017</v>
      </c>
      <c r="B1584" s="1" t="s">
        <v>5574</v>
      </c>
      <c r="C1584" s="1" t="s">
        <v>7124</v>
      </c>
      <c r="D1584" s="1" t="s">
        <v>8916</v>
      </c>
      <c r="E1584" s="1">
        <v>4.3</v>
      </c>
      <c r="F1584" s="1">
        <v>4.3</v>
      </c>
    </row>
    <row r="1585" spans="1:6" x14ac:dyDescent="0.25">
      <c r="A1585" s="1" t="s">
        <v>2047</v>
      </c>
      <c r="B1585" s="1" t="s">
        <v>5604</v>
      </c>
      <c r="C1585" s="1" t="s">
        <v>7124</v>
      </c>
      <c r="D1585" s="1" t="s">
        <v>9402</v>
      </c>
      <c r="E1585" s="1">
        <v>4.3</v>
      </c>
      <c r="F1585" s="1">
        <v>4.3</v>
      </c>
    </row>
    <row r="1586" spans="1:6" x14ac:dyDescent="0.25">
      <c r="A1586" s="1" t="s">
        <v>2189</v>
      </c>
      <c r="B1586" s="1" t="s">
        <v>5746</v>
      </c>
      <c r="C1586" s="1" t="s">
        <v>8102</v>
      </c>
      <c r="D1586" s="1" t="s">
        <v>10253</v>
      </c>
      <c r="E1586" s="1">
        <v>4.3</v>
      </c>
      <c r="F1586" s="1">
        <v>4.3</v>
      </c>
    </row>
    <row r="1587" spans="1:6" x14ac:dyDescent="0.25">
      <c r="A1587" s="1" t="s">
        <v>2276</v>
      </c>
      <c r="B1587" s="1" t="s">
        <v>5833</v>
      </c>
      <c r="C1587" s="1" t="s">
        <v>8137</v>
      </c>
      <c r="D1587" s="1" t="s">
        <v>10290</v>
      </c>
      <c r="E1587" s="1">
        <v>4.3</v>
      </c>
      <c r="F1587" s="1">
        <v>4.3</v>
      </c>
    </row>
    <row r="1588" spans="1:6" x14ac:dyDescent="0.25">
      <c r="A1588" s="1" t="s">
        <v>2377</v>
      </c>
      <c r="B1588" s="1" t="s">
        <v>5934</v>
      </c>
      <c r="C1588" s="1" t="s">
        <v>7124</v>
      </c>
      <c r="D1588" s="1" t="s">
        <v>8925</v>
      </c>
      <c r="E1588" s="1">
        <v>4.3</v>
      </c>
      <c r="F1588" s="1">
        <v>4.3</v>
      </c>
    </row>
    <row r="1589" spans="1:6" x14ac:dyDescent="0.25">
      <c r="A1589" s="1" t="s">
        <v>2455</v>
      </c>
      <c r="B1589" s="1" t="s">
        <v>6012</v>
      </c>
      <c r="C1589" s="1" t="s">
        <v>8224</v>
      </c>
      <c r="D1589" s="1" t="s">
        <v>10401</v>
      </c>
      <c r="E1589" s="1">
        <v>4.3</v>
      </c>
      <c r="F1589" s="1">
        <v>4.3</v>
      </c>
    </row>
    <row r="1590" spans="1:6" x14ac:dyDescent="0.25">
      <c r="A1590" s="1" t="s">
        <v>11974</v>
      </c>
      <c r="B1590" s="1" t="s">
        <v>14426</v>
      </c>
      <c r="C1590" s="1" t="s">
        <v>7124</v>
      </c>
      <c r="D1590" s="1" t="s">
        <v>8925</v>
      </c>
      <c r="E1590" s="1">
        <v>4.3</v>
      </c>
      <c r="F1590" s="1">
        <v>4.3</v>
      </c>
    </row>
    <row r="1591" spans="1:6" x14ac:dyDescent="0.25">
      <c r="A1591" s="1" t="s">
        <v>2682</v>
      </c>
      <c r="B1591" s="1" t="s">
        <v>6239</v>
      </c>
      <c r="C1591" s="1" t="s">
        <v>8319</v>
      </c>
      <c r="D1591" s="1" t="s">
        <v>10529</v>
      </c>
      <c r="E1591" s="1">
        <v>4.3</v>
      </c>
      <c r="F1591" s="1">
        <v>4.3</v>
      </c>
    </row>
    <row r="1592" spans="1:6" x14ac:dyDescent="0.25">
      <c r="A1592" s="1" t="s">
        <v>2727</v>
      </c>
      <c r="B1592" s="1" t="s">
        <v>6284</v>
      </c>
      <c r="C1592" s="1" t="s">
        <v>7124</v>
      </c>
      <c r="D1592" s="1" t="s">
        <v>8925</v>
      </c>
      <c r="E1592" s="1">
        <v>4.3</v>
      </c>
      <c r="F1592" s="1">
        <v>4.3</v>
      </c>
    </row>
    <row r="1593" spans="1:6" x14ac:dyDescent="0.25">
      <c r="A1593" s="1" t="s">
        <v>2868</v>
      </c>
      <c r="B1593" s="1" t="s">
        <v>6425</v>
      </c>
      <c r="C1593" s="1" t="s">
        <v>7124</v>
      </c>
      <c r="D1593" s="1" t="s">
        <v>8925</v>
      </c>
      <c r="E1593" s="1">
        <v>4.3</v>
      </c>
      <c r="F1593" s="1">
        <v>4.3</v>
      </c>
    </row>
    <row r="1594" spans="1:6" x14ac:dyDescent="0.25">
      <c r="A1594" s="1" t="s">
        <v>3132</v>
      </c>
      <c r="B1594" s="1" t="s">
        <v>6689</v>
      </c>
      <c r="C1594" s="1" t="s">
        <v>8510</v>
      </c>
      <c r="D1594" s="1" t="s">
        <v>10770</v>
      </c>
      <c r="E1594" s="1">
        <v>4.3</v>
      </c>
      <c r="F1594" s="1">
        <v>4.3</v>
      </c>
    </row>
    <row r="1595" spans="1:6" x14ac:dyDescent="0.25">
      <c r="A1595" s="1" t="s">
        <v>3144</v>
      </c>
      <c r="B1595" s="1" t="s">
        <v>6701</v>
      </c>
      <c r="C1595" s="1" t="s">
        <v>7124</v>
      </c>
      <c r="D1595" s="1" t="s">
        <v>8925</v>
      </c>
      <c r="E1595" s="1">
        <v>4.3</v>
      </c>
      <c r="F1595" s="1">
        <v>4.3</v>
      </c>
    </row>
    <row r="1596" spans="1:6" x14ac:dyDescent="0.25">
      <c r="A1596" s="1" t="s">
        <v>3262</v>
      </c>
      <c r="B1596" s="1" t="s">
        <v>6819</v>
      </c>
      <c r="C1596" s="1" t="s">
        <v>8570</v>
      </c>
      <c r="D1596" s="1" t="s">
        <v>10853</v>
      </c>
      <c r="E1596" s="1">
        <v>4.3</v>
      </c>
      <c r="F1596" s="1">
        <v>4.3</v>
      </c>
    </row>
    <row r="1597" spans="1:6" x14ac:dyDescent="0.25">
      <c r="A1597" s="1" t="s">
        <v>3326</v>
      </c>
      <c r="B1597" s="1" t="s">
        <v>6883</v>
      </c>
      <c r="C1597" s="1" t="s">
        <v>8602</v>
      </c>
      <c r="D1597" s="1" t="s">
        <v>10895</v>
      </c>
      <c r="E1597" s="1">
        <v>4.3</v>
      </c>
      <c r="F1597" s="1">
        <v>4.3</v>
      </c>
    </row>
    <row r="1598" spans="1:6" x14ac:dyDescent="0.25">
      <c r="A1598" s="1" t="s">
        <v>12283</v>
      </c>
      <c r="B1598" s="1" t="s">
        <v>14735</v>
      </c>
      <c r="C1598" s="1" t="s">
        <v>7124</v>
      </c>
      <c r="D1598" s="1" t="s">
        <v>8925</v>
      </c>
      <c r="E1598" s="1">
        <v>4.3</v>
      </c>
      <c r="F1598" s="1">
        <v>4.3</v>
      </c>
    </row>
    <row r="1599" spans="1:6" x14ac:dyDescent="0.25">
      <c r="A1599" s="1" t="s">
        <v>63</v>
      </c>
      <c r="B1599" s="1" t="s">
        <v>3620</v>
      </c>
      <c r="C1599" s="1" t="s">
        <v>7124</v>
      </c>
      <c r="D1599" s="1" t="s">
        <v>8955</v>
      </c>
      <c r="E1599" s="1">
        <v>4.4000000000000004</v>
      </c>
      <c r="F1599" s="1">
        <v>4.4000000000000004</v>
      </c>
    </row>
    <row r="1600" spans="1:6" x14ac:dyDescent="0.25">
      <c r="A1600" s="1" t="s">
        <v>177</v>
      </c>
      <c r="B1600" s="1" t="s">
        <v>3734</v>
      </c>
      <c r="C1600" s="1" t="s">
        <v>7209</v>
      </c>
      <c r="D1600" s="1" t="s">
        <v>9043</v>
      </c>
      <c r="E1600" s="1">
        <v>4.4000000000000004</v>
      </c>
      <c r="F1600" s="1">
        <v>4.4000000000000004</v>
      </c>
    </row>
    <row r="1601" spans="1:6" x14ac:dyDescent="0.25">
      <c r="A1601" s="1" t="s">
        <v>244</v>
      </c>
      <c r="B1601" s="1" t="s">
        <v>3801</v>
      </c>
      <c r="C1601" s="1" t="s">
        <v>7237</v>
      </c>
      <c r="D1601" s="1" t="s">
        <v>9089</v>
      </c>
      <c r="E1601" s="1">
        <v>4.4000000000000004</v>
      </c>
      <c r="F1601" s="1">
        <v>4.4000000000000004</v>
      </c>
    </row>
    <row r="1602" spans="1:6" x14ac:dyDescent="0.25">
      <c r="A1602" s="1" t="s">
        <v>11195</v>
      </c>
      <c r="B1602" s="1" t="s">
        <v>13647</v>
      </c>
      <c r="C1602" s="1" t="s">
        <v>7124</v>
      </c>
      <c r="D1602" s="1" t="s">
        <v>12411</v>
      </c>
      <c r="E1602" s="1">
        <v>4.4000000000000004</v>
      </c>
      <c r="F1602" s="1">
        <v>4.4000000000000004</v>
      </c>
    </row>
    <row r="1603" spans="1:6" x14ac:dyDescent="0.25">
      <c r="A1603" s="1" t="s">
        <v>545</v>
      </c>
      <c r="B1603" s="1" t="s">
        <v>4102</v>
      </c>
      <c r="C1603" s="1" t="s">
        <v>7124</v>
      </c>
      <c r="D1603" s="1" t="s">
        <v>8916</v>
      </c>
      <c r="E1603" s="1">
        <v>4.4000000000000004</v>
      </c>
      <c r="F1603" s="1">
        <v>4.4000000000000004</v>
      </c>
    </row>
    <row r="1604" spans="1:6" x14ac:dyDescent="0.25">
      <c r="A1604" s="1" t="s">
        <v>556</v>
      </c>
      <c r="B1604" s="1" t="s">
        <v>4113</v>
      </c>
      <c r="C1604" s="1" t="s">
        <v>7124</v>
      </c>
      <c r="D1604" s="1" t="s">
        <v>9285</v>
      </c>
      <c r="E1604" s="1">
        <v>4.4000000000000004</v>
      </c>
      <c r="F1604" s="1">
        <v>4.4000000000000004</v>
      </c>
    </row>
    <row r="1605" spans="1:6" x14ac:dyDescent="0.25">
      <c r="A1605" s="1" t="s">
        <v>760</v>
      </c>
      <c r="B1605" s="1" t="s">
        <v>4317</v>
      </c>
      <c r="C1605" s="1" t="s">
        <v>7476</v>
      </c>
      <c r="D1605" s="1" t="s">
        <v>9423</v>
      </c>
      <c r="E1605" s="1">
        <v>4.4000000000000004</v>
      </c>
      <c r="F1605" s="1">
        <v>4.4000000000000004</v>
      </c>
    </row>
    <row r="1606" spans="1:6" x14ac:dyDescent="0.25">
      <c r="A1606" s="1" t="s">
        <v>898</v>
      </c>
      <c r="B1606" s="1" t="s">
        <v>4455</v>
      </c>
      <c r="C1606" s="1" t="s">
        <v>7124</v>
      </c>
      <c r="D1606" s="1" t="s">
        <v>8925</v>
      </c>
      <c r="E1606" s="1">
        <v>4.4000000000000004</v>
      </c>
      <c r="F1606" s="1">
        <v>4.4000000000000004</v>
      </c>
    </row>
    <row r="1607" spans="1:6" x14ac:dyDescent="0.25">
      <c r="A1607" s="1" t="s">
        <v>905</v>
      </c>
      <c r="B1607" s="1" t="s">
        <v>4462</v>
      </c>
      <c r="C1607" s="1" t="s">
        <v>7547</v>
      </c>
      <c r="D1607" s="1" t="s">
        <v>9514</v>
      </c>
      <c r="E1607" s="1">
        <v>4.4000000000000004</v>
      </c>
      <c r="F1607" s="1">
        <v>4.4000000000000004</v>
      </c>
    </row>
    <row r="1608" spans="1:6" x14ac:dyDescent="0.25">
      <c r="A1608" s="1" t="s">
        <v>1177</v>
      </c>
      <c r="B1608" s="1" t="s">
        <v>4734</v>
      </c>
      <c r="C1608" s="1" t="s">
        <v>7124</v>
      </c>
      <c r="D1608" s="1" t="s">
        <v>9038</v>
      </c>
      <c r="E1608" s="1">
        <v>4.4000000000000004</v>
      </c>
      <c r="F1608" s="1">
        <v>4.4000000000000004</v>
      </c>
    </row>
    <row r="1609" spans="1:6" x14ac:dyDescent="0.25">
      <c r="A1609" s="1" t="s">
        <v>1387</v>
      </c>
      <c r="B1609" s="1" t="s">
        <v>4944</v>
      </c>
      <c r="C1609" s="1" t="s">
        <v>7124</v>
      </c>
      <c r="D1609" s="1" t="s">
        <v>9293</v>
      </c>
      <c r="E1609" s="1">
        <v>4.4000000000000004</v>
      </c>
      <c r="F1609" s="1">
        <v>4.4000000000000004</v>
      </c>
    </row>
    <row r="1610" spans="1:6" x14ac:dyDescent="0.25">
      <c r="A1610" s="1" t="s">
        <v>11604</v>
      </c>
      <c r="B1610" s="1" t="s">
        <v>14056</v>
      </c>
      <c r="C1610" s="1" t="s">
        <v>7124</v>
      </c>
      <c r="D1610" s="1" t="s">
        <v>12614</v>
      </c>
      <c r="E1610" s="1">
        <v>4.4000000000000004</v>
      </c>
      <c r="F1610" s="1">
        <v>4.4000000000000004</v>
      </c>
    </row>
    <row r="1611" spans="1:6" x14ac:dyDescent="0.25">
      <c r="A1611" s="1" t="s">
        <v>1657</v>
      </c>
      <c r="B1611" s="1" t="s">
        <v>5214</v>
      </c>
      <c r="C1611" s="1" t="s">
        <v>7124</v>
      </c>
      <c r="D1611" s="1" t="s">
        <v>9847</v>
      </c>
      <c r="E1611" s="1">
        <v>4.4000000000000004</v>
      </c>
      <c r="F1611" s="1">
        <v>4.4000000000000004</v>
      </c>
    </row>
    <row r="1612" spans="1:6" x14ac:dyDescent="0.25">
      <c r="A1612" s="1" t="s">
        <v>1760</v>
      </c>
      <c r="B1612" s="1" t="s">
        <v>5317</v>
      </c>
      <c r="C1612" s="1" t="s">
        <v>7124</v>
      </c>
      <c r="D1612" s="1" t="s">
        <v>9999</v>
      </c>
      <c r="E1612" s="1">
        <v>4.4000000000000004</v>
      </c>
      <c r="F1612" s="1">
        <v>4.4000000000000004</v>
      </c>
    </row>
    <row r="1613" spans="1:6" x14ac:dyDescent="0.25">
      <c r="A1613" s="1" t="s">
        <v>2144</v>
      </c>
      <c r="B1613" s="1" t="s">
        <v>5701</v>
      </c>
      <c r="C1613" s="1" t="s">
        <v>8085</v>
      </c>
      <c r="D1613" s="1" t="s">
        <v>10229</v>
      </c>
      <c r="E1613" s="1">
        <v>4.4000000000000004</v>
      </c>
      <c r="F1613" s="1">
        <v>4.4000000000000004</v>
      </c>
    </row>
    <row r="1614" spans="1:6" x14ac:dyDescent="0.25">
      <c r="A1614" s="1" t="s">
        <v>11814</v>
      </c>
      <c r="B1614" s="1" t="s">
        <v>14266</v>
      </c>
      <c r="C1614" s="1" t="s">
        <v>7124</v>
      </c>
      <c r="D1614" s="1" t="s">
        <v>12711</v>
      </c>
      <c r="E1614" s="1" t="s">
        <v>15126</v>
      </c>
      <c r="F1614" s="1">
        <v>4.4000000000000004</v>
      </c>
    </row>
    <row r="1615" spans="1:6" x14ac:dyDescent="0.25">
      <c r="A1615" s="1" t="s">
        <v>11831</v>
      </c>
      <c r="B1615" s="1" t="s">
        <v>14283</v>
      </c>
      <c r="C1615" s="1" t="s">
        <v>13304</v>
      </c>
      <c r="D1615" s="1" t="s">
        <v>12720</v>
      </c>
      <c r="E1615" s="1">
        <v>4.4000000000000004</v>
      </c>
      <c r="F1615" s="1">
        <v>4.4000000000000004</v>
      </c>
    </row>
    <row r="1616" spans="1:6" x14ac:dyDescent="0.25">
      <c r="A1616" s="1" t="s">
        <v>11839</v>
      </c>
      <c r="B1616" s="1" t="s">
        <v>14291</v>
      </c>
      <c r="C1616" s="1" t="s">
        <v>7124</v>
      </c>
      <c r="D1616" s="1" t="s">
        <v>8925</v>
      </c>
      <c r="E1616" s="1">
        <v>4.4000000000000004</v>
      </c>
      <c r="F1616" s="1">
        <v>4.4000000000000004</v>
      </c>
    </row>
    <row r="1617" spans="1:6" x14ac:dyDescent="0.25">
      <c r="A1617" s="1" t="s">
        <v>2398</v>
      </c>
      <c r="B1617" s="1" t="s">
        <v>5955</v>
      </c>
      <c r="C1617" s="1" t="s">
        <v>7124</v>
      </c>
      <c r="D1617" s="1" t="s">
        <v>8925</v>
      </c>
      <c r="E1617" s="1">
        <v>4.4000000000000004</v>
      </c>
      <c r="F1617" s="1">
        <v>4.4000000000000004</v>
      </c>
    </row>
    <row r="1618" spans="1:6" x14ac:dyDescent="0.25">
      <c r="A1618" s="1" t="s">
        <v>11982</v>
      </c>
      <c r="B1618" s="1" t="s">
        <v>14434</v>
      </c>
      <c r="C1618" s="1" t="s">
        <v>7124</v>
      </c>
      <c r="D1618" s="1" t="s">
        <v>9426</v>
      </c>
      <c r="E1618" s="1">
        <v>4.4000000000000004</v>
      </c>
      <c r="F1618" s="1">
        <v>4.4000000000000004</v>
      </c>
    </row>
    <row r="1619" spans="1:6" x14ac:dyDescent="0.25">
      <c r="A1619" s="1" t="s">
        <v>2641</v>
      </c>
      <c r="B1619" s="1" t="s">
        <v>6198</v>
      </c>
      <c r="C1619" s="1" t="s">
        <v>8297</v>
      </c>
      <c r="D1619" s="1" t="s">
        <v>9436</v>
      </c>
      <c r="E1619" s="1">
        <v>4.4000000000000004</v>
      </c>
      <c r="F1619" s="1">
        <v>4.4000000000000004</v>
      </c>
    </row>
    <row r="1620" spans="1:6" x14ac:dyDescent="0.25">
      <c r="A1620" s="1" t="s">
        <v>2762</v>
      </c>
      <c r="B1620" s="1" t="s">
        <v>6319</v>
      </c>
      <c r="C1620" s="1" t="s">
        <v>7124</v>
      </c>
      <c r="D1620" s="1" t="s">
        <v>8925</v>
      </c>
      <c r="E1620" s="1">
        <v>4.4000000000000004</v>
      </c>
      <c r="F1620" s="1">
        <v>4.4000000000000004</v>
      </c>
    </row>
    <row r="1621" spans="1:6" x14ac:dyDescent="0.25">
      <c r="A1621" s="1" t="s">
        <v>12112</v>
      </c>
      <c r="B1621" s="1" t="s">
        <v>14564</v>
      </c>
      <c r="C1621" s="1" t="s">
        <v>7124</v>
      </c>
      <c r="D1621" s="1" t="s">
        <v>8916</v>
      </c>
      <c r="E1621" s="1">
        <v>4.4000000000000004</v>
      </c>
      <c r="F1621" s="1">
        <v>4.4000000000000004</v>
      </c>
    </row>
    <row r="1622" spans="1:6" x14ac:dyDescent="0.25">
      <c r="A1622" s="1" t="s">
        <v>2992</v>
      </c>
      <c r="B1622" s="1" t="s">
        <v>6549</v>
      </c>
      <c r="C1622" s="1" t="s">
        <v>8451</v>
      </c>
      <c r="D1622" s="1" t="s">
        <v>10699</v>
      </c>
      <c r="E1622" s="1">
        <v>4.4000000000000004</v>
      </c>
      <c r="F1622" s="1">
        <v>4.4000000000000004</v>
      </c>
    </row>
    <row r="1623" spans="1:6" x14ac:dyDescent="0.25">
      <c r="A1623" s="1" t="s">
        <v>3094</v>
      </c>
      <c r="B1623" s="1" t="s">
        <v>6651</v>
      </c>
      <c r="C1623" s="1" t="s">
        <v>8498</v>
      </c>
      <c r="D1623" s="1" t="s">
        <v>10753</v>
      </c>
      <c r="E1623" s="1">
        <v>4.4000000000000004</v>
      </c>
      <c r="F1623" s="1">
        <v>4.4000000000000004</v>
      </c>
    </row>
    <row r="1624" spans="1:6" x14ac:dyDescent="0.25">
      <c r="A1624" s="1" t="s">
        <v>3183</v>
      </c>
      <c r="B1624" s="1" t="s">
        <v>6740</v>
      </c>
      <c r="C1624" s="1" t="s">
        <v>7124</v>
      </c>
      <c r="D1624" s="1" t="s">
        <v>10803</v>
      </c>
      <c r="E1624" s="1">
        <v>4.4000000000000004</v>
      </c>
      <c r="F1624" s="1">
        <v>4.4000000000000004</v>
      </c>
    </row>
    <row r="1625" spans="1:6" x14ac:dyDescent="0.25">
      <c r="A1625" s="1" t="s">
        <v>3299</v>
      </c>
      <c r="B1625" s="1" t="s">
        <v>6856</v>
      </c>
      <c r="C1625" s="1" t="s">
        <v>7124</v>
      </c>
      <c r="D1625" s="1" t="s">
        <v>8925</v>
      </c>
      <c r="E1625" s="1">
        <v>4.4000000000000004</v>
      </c>
      <c r="F1625" s="1">
        <v>4.4000000000000004</v>
      </c>
    </row>
    <row r="1626" spans="1:6" x14ac:dyDescent="0.25">
      <c r="A1626" s="1" t="s">
        <v>3429</v>
      </c>
      <c r="B1626" s="1" t="s">
        <v>6986</v>
      </c>
      <c r="C1626" s="1" t="s">
        <v>7124</v>
      </c>
      <c r="D1626" s="1" t="s">
        <v>10950</v>
      </c>
      <c r="E1626" s="1">
        <v>4.4000000000000004</v>
      </c>
      <c r="F1626" s="1">
        <v>4.4000000000000004</v>
      </c>
    </row>
    <row r="1627" spans="1:6" x14ac:dyDescent="0.25">
      <c r="A1627" s="1" t="s">
        <v>3450</v>
      </c>
      <c r="B1627" s="1" t="s">
        <v>7007</v>
      </c>
      <c r="C1627" s="1" t="s">
        <v>7124</v>
      </c>
      <c r="D1627" s="1" t="s">
        <v>8925</v>
      </c>
      <c r="E1627" s="1">
        <v>4.4000000000000004</v>
      </c>
      <c r="F1627" s="1">
        <v>4.4000000000000004</v>
      </c>
    </row>
    <row r="1628" spans="1:6" x14ac:dyDescent="0.25">
      <c r="A1628" s="1" t="s">
        <v>11039</v>
      </c>
      <c r="B1628" s="1" t="s">
        <v>13491</v>
      </c>
      <c r="C1628" s="1" t="s">
        <v>8502</v>
      </c>
      <c r="D1628" s="1" t="s">
        <v>12337</v>
      </c>
      <c r="E1628" s="1">
        <v>4.5</v>
      </c>
      <c r="F1628" s="1">
        <v>4.5</v>
      </c>
    </row>
    <row r="1629" spans="1:6" x14ac:dyDescent="0.25">
      <c r="A1629" s="1" t="s">
        <v>60</v>
      </c>
      <c r="B1629" s="1" t="s">
        <v>3617</v>
      </c>
      <c r="C1629" s="1" t="s">
        <v>7124</v>
      </c>
      <c r="D1629" s="1" t="s">
        <v>8954</v>
      </c>
      <c r="E1629" s="1">
        <v>4.5</v>
      </c>
      <c r="F1629" s="1">
        <v>4.5</v>
      </c>
    </row>
    <row r="1630" spans="1:6" x14ac:dyDescent="0.25">
      <c r="A1630" s="1" t="s">
        <v>71</v>
      </c>
      <c r="B1630" s="1" t="s">
        <v>3628</v>
      </c>
      <c r="C1630" s="1" t="s">
        <v>7154</v>
      </c>
      <c r="D1630" s="1" t="s">
        <v>8963</v>
      </c>
      <c r="E1630" s="1">
        <v>4.5</v>
      </c>
      <c r="F1630" s="1">
        <v>4.5</v>
      </c>
    </row>
    <row r="1631" spans="1:6" x14ac:dyDescent="0.25">
      <c r="A1631" s="1" t="s">
        <v>112</v>
      </c>
      <c r="B1631" s="1" t="s">
        <v>3669</v>
      </c>
      <c r="C1631" s="1" t="s">
        <v>7124</v>
      </c>
      <c r="D1631" s="1" t="s">
        <v>8925</v>
      </c>
      <c r="E1631" s="1">
        <v>4.5</v>
      </c>
      <c r="F1631" s="1">
        <v>4.5</v>
      </c>
    </row>
    <row r="1632" spans="1:6" x14ac:dyDescent="0.25">
      <c r="A1632" s="1" t="s">
        <v>352</v>
      </c>
      <c r="B1632" s="1" t="s">
        <v>3909</v>
      </c>
      <c r="C1632" s="1" t="s">
        <v>7288</v>
      </c>
      <c r="D1632" s="1" t="s">
        <v>9163</v>
      </c>
      <c r="E1632" s="1">
        <v>4.5</v>
      </c>
      <c r="F1632" s="1">
        <v>4.5</v>
      </c>
    </row>
    <row r="1633" spans="1:6" x14ac:dyDescent="0.25">
      <c r="A1633" s="1" t="s">
        <v>11172</v>
      </c>
      <c r="B1633" s="1" t="s">
        <v>13624</v>
      </c>
      <c r="C1633" s="1" t="s">
        <v>7124</v>
      </c>
      <c r="D1633" s="1" t="s">
        <v>8925</v>
      </c>
      <c r="E1633" s="1">
        <v>4.5</v>
      </c>
      <c r="F1633" s="1">
        <v>4.5</v>
      </c>
    </row>
    <row r="1634" spans="1:6" x14ac:dyDescent="0.25">
      <c r="A1634" s="1" t="s">
        <v>434</v>
      </c>
      <c r="B1634" s="1" t="s">
        <v>3991</v>
      </c>
      <c r="C1634" s="1" t="s">
        <v>7325</v>
      </c>
      <c r="D1634" s="1" t="s">
        <v>9211</v>
      </c>
      <c r="E1634" s="1">
        <v>4.5</v>
      </c>
      <c r="F1634" s="1">
        <v>4.5</v>
      </c>
    </row>
    <row r="1635" spans="1:6" x14ac:dyDescent="0.25">
      <c r="A1635" s="1" t="s">
        <v>11280</v>
      </c>
      <c r="B1635" s="1" t="s">
        <v>13732</v>
      </c>
      <c r="C1635" s="1" t="s">
        <v>7124</v>
      </c>
      <c r="D1635" s="1" t="s">
        <v>9038</v>
      </c>
      <c r="E1635" s="1">
        <v>4.5</v>
      </c>
      <c r="F1635" s="1">
        <v>4.5</v>
      </c>
    </row>
    <row r="1636" spans="1:6" x14ac:dyDescent="0.25">
      <c r="A1636" s="1" t="s">
        <v>11287</v>
      </c>
      <c r="B1636" s="1" t="s">
        <v>13739</v>
      </c>
      <c r="C1636" s="1" t="s">
        <v>13118</v>
      </c>
      <c r="D1636" s="1" t="s">
        <v>12462</v>
      </c>
      <c r="E1636" s="1">
        <v>4.5</v>
      </c>
      <c r="F1636" s="1">
        <v>4.5</v>
      </c>
    </row>
    <row r="1637" spans="1:6" x14ac:dyDescent="0.25">
      <c r="A1637" s="1" t="s">
        <v>11298</v>
      </c>
      <c r="B1637" s="1" t="s">
        <v>13750</v>
      </c>
      <c r="C1637" s="1" t="s">
        <v>7124</v>
      </c>
      <c r="D1637" s="1" t="s">
        <v>9038</v>
      </c>
      <c r="E1637" s="1">
        <v>4.5</v>
      </c>
      <c r="F1637" s="1">
        <v>4.5</v>
      </c>
    </row>
    <row r="1638" spans="1:6" x14ac:dyDescent="0.25">
      <c r="A1638" s="1" t="s">
        <v>830</v>
      </c>
      <c r="B1638" s="1" t="s">
        <v>4387</v>
      </c>
      <c r="C1638" s="1" t="s">
        <v>7124</v>
      </c>
      <c r="D1638" s="1" t="s">
        <v>9471</v>
      </c>
      <c r="E1638" s="1">
        <v>4.5</v>
      </c>
      <c r="F1638" s="1">
        <v>4.5</v>
      </c>
    </row>
    <row r="1639" spans="1:6" x14ac:dyDescent="0.25">
      <c r="A1639" s="1" t="s">
        <v>965</v>
      </c>
      <c r="B1639" s="1" t="s">
        <v>4522</v>
      </c>
      <c r="C1639" s="1" t="s">
        <v>7571</v>
      </c>
      <c r="D1639" s="1" t="s">
        <v>9549</v>
      </c>
      <c r="E1639" s="1">
        <v>4.5</v>
      </c>
      <c r="F1639" s="1">
        <v>4.5</v>
      </c>
    </row>
    <row r="1640" spans="1:6" x14ac:dyDescent="0.25">
      <c r="A1640" s="1" t="s">
        <v>1070</v>
      </c>
      <c r="B1640" s="1" t="s">
        <v>4627</v>
      </c>
      <c r="C1640" s="1" t="s">
        <v>7607</v>
      </c>
      <c r="D1640" s="1" t="s">
        <v>9609</v>
      </c>
      <c r="E1640" s="1">
        <v>4.5</v>
      </c>
      <c r="F1640" s="1">
        <v>4.5</v>
      </c>
    </row>
    <row r="1641" spans="1:6" x14ac:dyDescent="0.25">
      <c r="A1641" s="1" t="s">
        <v>11438</v>
      </c>
      <c r="B1641" s="1" t="s">
        <v>13890</v>
      </c>
      <c r="C1641" s="1" t="s">
        <v>7124</v>
      </c>
      <c r="D1641" s="1" t="s">
        <v>12535</v>
      </c>
      <c r="E1641" s="1">
        <v>4.5</v>
      </c>
      <c r="F1641" s="1">
        <v>4.5</v>
      </c>
    </row>
    <row r="1642" spans="1:6" x14ac:dyDescent="0.25">
      <c r="A1642" s="1" t="s">
        <v>11518</v>
      </c>
      <c r="B1642" s="1" t="s">
        <v>13970</v>
      </c>
      <c r="C1642" s="1" t="s">
        <v>13199</v>
      </c>
      <c r="D1642" s="1" t="s">
        <v>12575</v>
      </c>
      <c r="E1642" s="1">
        <v>4.5</v>
      </c>
      <c r="F1642" s="1">
        <v>4.5</v>
      </c>
    </row>
    <row r="1643" spans="1:6" x14ac:dyDescent="0.25">
      <c r="A1643" s="1" t="s">
        <v>1383</v>
      </c>
      <c r="B1643" s="1" t="s">
        <v>4940</v>
      </c>
      <c r="C1643" s="1" t="s">
        <v>7124</v>
      </c>
      <c r="D1643" s="1" t="s">
        <v>8916</v>
      </c>
      <c r="E1643" s="1">
        <v>4.5</v>
      </c>
      <c r="F1643" s="1">
        <v>4.5</v>
      </c>
    </row>
    <row r="1644" spans="1:6" x14ac:dyDescent="0.25">
      <c r="A1644" s="1" t="s">
        <v>14834</v>
      </c>
      <c r="B1644" s="1" t="s">
        <v>15210</v>
      </c>
      <c r="C1644" s="1" t="s">
        <v>7124</v>
      </c>
      <c r="D1644" s="1" t="s">
        <v>15038</v>
      </c>
      <c r="E1644" s="1">
        <v>4.5</v>
      </c>
      <c r="F1644" s="1">
        <v>4.5</v>
      </c>
    </row>
    <row r="1645" spans="1:6" x14ac:dyDescent="0.25">
      <c r="A1645" s="1" t="s">
        <v>1499</v>
      </c>
      <c r="B1645" s="1" t="s">
        <v>5056</v>
      </c>
      <c r="C1645" s="1" t="s">
        <v>7124</v>
      </c>
      <c r="D1645" s="1" t="s">
        <v>9850</v>
      </c>
      <c r="E1645" s="1">
        <v>4.5</v>
      </c>
      <c r="F1645" s="1">
        <v>4.5</v>
      </c>
    </row>
    <row r="1646" spans="1:6" x14ac:dyDescent="0.25">
      <c r="A1646" s="1" t="s">
        <v>1515</v>
      </c>
      <c r="B1646" s="1" t="s">
        <v>5072</v>
      </c>
      <c r="C1646" s="1" t="s">
        <v>7797</v>
      </c>
      <c r="D1646" s="1" t="s">
        <v>9854</v>
      </c>
      <c r="E1646" s="1">
        <v>4.5</v>
      </c>
      <c r="F1646" s="1">
        <v>4.5</v>
      </c>
    </row>
    <row r="1647" spans="1:6" x14ac:dyDescent="0.25">
      <c r="A1647" s="1" t="s">
        <v>1778</v>
      </c>
      <c r="B1647" s="1" t="s">
        <v>5335</v>
      </c>
      <c r="C1647" s="1" t="s">
        <v>7907</v>
      </c>
      <c r="D1647" s="1" t="s">
        <v>10014</v>
      </c>
      <c r="E1647" s="1">
        <v>4.5</v>
      </c>
      <c r="F1647" s="1">
        <v>4.5</v>
      </c>
    </row>
    <row r="1648" spans="1:6" x14ac:dyDescent="0.25">
      <c r="A1648" s="1" t="s">
        <v>11680</v>
      </c>
      <c r="B1648" s="1" t="s">
        <v>14132</v>
      </c>
      <c r="C1648" s="1" t="s">
        <v>13250</v>
      </c>
      <c r="D1648" s="1" t="s">
        <v>12645</v>
      </c>
      <c r="E1648" s="1">
        <v>4.5</v>
      </c>
      <c r="F1648" s="1">
        <v>4.5</v>
      </c>
    </row>
    <row r="1649" spans="1:6" x14ac:dyDescent="0.25">
      <c r="A1649" s="1" t="s">
        <v>1869</v>
      </c>
      <c r="B1649" s="1" t="s">
        <v>5426</v>
      </c>
      <c r="C1649" s="1" t="s">
        <v>7955</v>
      </c>
      <c r="D1649" s="1" t="s">
        <v>10070</v>
      </c>
      <c r="E1649" s="1">
        <v>4.5</v>
      </c>
      <c r="F1649" s="1">
        <v>4.5</v>
      </c>
    </row>
    <row r="1650" spans="1:6" x14ac:dyDescent="0.25">
      <c r="A1650" s="1" t="s">
        <v>11778</v>
      </c>
      <c r="B1650" s="1" t="s">
        <v>14230</v>
      </c>
      <c r="C1650" s="1" t="s">
        <v>13283</v>
      </c>
      <c r="D1650" s="1" t="s">
        <v>12693</v>
      </c>
      <c r="E1650" s="1">
        <v>4.5</v>
      </c>
      <c r="F1650" s="1">
        <v>4.5</v>
      </c>
    </row>
    <row r="1651" spans="1:6" x14ac:dyDescent="0.25">
      <c r="A1651" s="1" t="s">
        <v>2109</v>
      </c>
      <c r="B1651" s="1" t="s">
        <v>5666</v>
      </c>
      <c r="C1651" s="1" t="s">
        <v>8072</v>
      </c>
      <c r="D1651" s="1" t="s">
        <v>10209</v>
      </c>
      <c r="E1651" s="1">
        <v>4.5</v>
      </c>
      <c r="F1651" s="1">
        <v>4.5</v>
      </c>
    </row>
    <row r="1652" spans="1:6" x14ac:dyDescent="0.25">
      <c r="A1652" s="1" t="s">
        <v>2193</v>
      </c>
      <c r="B1652" s="1" t="s">
        <v>5750</v>
      </c>
      <c r="C1652" s="1" t="s">
        <v>8103</v>
      </c>
      <c r="D1652" s="1" t="s">
        <v>10255</v>
      </c>
      <c r="E1652" s="1">
        <v>4.5</v>
      </c>
      <c r="F1652" s="1">
        <v>4.5</v>
      </c>
    </row>
    <row r="1653" spans="1:6" x14ac:dyDescent="0.25">
      <c r="A1653" s="1" t="s">
        <v>2513</v>
      </c>
      <c r="B1653" s="1" t="s">
        <v>6070</v>
      </c>
      <c r="C1653" s="1" t="s">
        <v>8247</v>
      </c>
      <c r="D1653" s="1" t="s">
        <v>10433</v>
      </c>
      <c r="E1653" s="1">
        <v>4.5</v>
      </c>
      <c r="F1653" s="1">
        <v>4.5</v>
      </c>
    </row>
    <row r="1654" spans="1:6" x14ac:dyDescent="0.25">
      <c r="A1654" s="1" t="s">
        <v>12005</v>
      </c>
      <c r="B1654" s="1" t="s">
        <v>14457</v>
      </c>
      <c r="C1654" s="1" t="s">
        <v>13360</v>
      </c>
      <c r="D1654" s="1" t="s">
        <v>12802</v>
      </c>
      <c r="E1654" s="1">
        <v>4.5</v>
      </c>
      <c r="F1654" s="1">
        <v>4.5</v>
      </c>
    </row>
    <row r="1655" spans="1:6" x14ac:dyDescent="0.25">
      <c r="A1655" s="1" t="s">
        <v>2869</v>
      </c>
      <c r="B1655" s="1" t="s">
        <v>6426</v>
      </c>
      <c r="C1655" s="1" t="s">
        <v>8399</v>
      </c>
      <c r="D1655" s="1" t="s">
        <v>10638</v>
      </c>
      <c r="E1655" s="1">
        <v>4.5</v>
      </c>
      <c r="F1655" s="1">
        <v>4.5</v>
      </c>
    </row>
    <row r="1656" spans="1:6" x14ac:dyDescent="0.25">
      <c r="A1656" s="1" t="s">
        <v>3306</v>
      </c>
      <c r="B1656" s="1" t="s">
        <v>6863</v>
      </c>
      <c r="C1656" s="1" t="s">
        <v>8590</v>
      </c>
      <c r="D1656" s="1" t="s">
        <v>10883</v>
      </c>
      <c r="E1656" s="1">
        <v>4.5</v>
      </c>
      <c r="F1656" s="1">
        <v>4.5</v>
      </c>
    </row>
    <row r="1657" spans="1:6" x14ac:dyDescent="0.25">
      <c r="A1657" s="1" t="s">
        <v>12224</v>
      </c>
      <c r="B1657" s="1" t="s">
        <v>14676</v>
      </c>
      <c r="C1657" s="1" t="s">
        <v>7124</v>
      </c>
      <c r="D1657" s="1" t="s">
        <v>12906</v>
      </c>
      <c r="E1657" s="1">
        <v>4.5</v>
      </c>
      <c r="F1657" s="1">
        <v>4.5</v>
      </c>
    </row>
    <row r="1658" spans="1:6" x14ac:dyDescent="0.25">
      <c r="A1658" s="1" t="s">
        <v>3360</v>
      </c>
      <c r="B1658" s="1" t="s">
        <v>6917</v>
      </c>
      <c r="C1658" s="1" t="s">
        <v>7350</v>
      </c>
      <c r="D1658" s="1" t="s">
        <v>10914</v>
      </c>
      <c r="E1658" s="1">
        <v>4.5</v>
      </c>
      <c r="F1658" s="1">
        <v>4.5</v>
      </c>
    </row>
    <row r="1659" spans="1:6" x14ac:dyDescent="0.25">
      <c r="A1659" s="1" t="s">
        <v>3451</v>
      </c>
      <c r="B1659" s="1" t="s">
        <v>7008</v>
      </c>
      <c r="C1659" s="1" t="s">
        <v>7124</v>
      </c>
      <c r="D1659" s="1" t="s">
        <v>9038</v>
      </c>
      <c r="E1659" s="1" t="s">
        <v>8866</v>
      </c>
      <c r="F1659" s="1">
        <v>4.5</v>
      </c>
    </row>
    <row r="1660" spans="1:6" x14ac:dyDescent="0.25">
      <c r="A1660" s="1" t="s">
        <v>11</v>
      </c>
      <c r="B1660" s="1" t="s">
        <v>3568</v>
      </c>
      <c r="C1660" s="1" t="s">
        <v>7123</v>
      </c>
      <c r="D1660" s="1" t="s">
        <v>8912</v>
      </c>
      <c r="E1660" s="1">
        <v>4.5999999999999996</v>
      </c>
      <c r="F1660" s="1">
        <v>4.5999999999999996</v>
      </c>
    </row>
    <row r="1661" spans="1:6" x14ac:dyDescent="0.25">
      <c r="A1661" s="1" t="s">
        <v>49</v>
      </c>
      <c r="B1661" s="1" t="s">
        <v>3606</v>
      </c>
      <c r="C1661" s="1" t="s">
        <v>7143</v>
      </c>
      <c r="D1661" s="1" t="s">
        <v>8945</v>
      </c>
      <c r="E1661" s="1">
        <v>4.5999999999999996</v>
      </c>
      <c r="F1661" s="1">
        <v>4.5999999999999996</v>
      </c>
    </row>
    <row r="1662" spans="1:6" x14ac:dyDescent="0.25">
      <c r="A1662" s="1" t="s">
        <v>11108</v>
      </c>
      <c r="B1662" s="1" t="s">
        <v>13560</v>
      </c>
      <c r="C1662" s="1" t="s">
        <v>7124</v>
      </c>
      <c r="D1662" s="1" t="s">
        <v>8925</v>
      </c>
      <c r="E1662" s="1">
        <v>4.5999999999999996</v>
      </c>
      <c r="F1662" s="1">
        <v>4.5999999999999996</v>
      </c>
    </row>
    <row r="1663" spans="1:6" x14ac:dyDescent="0.25">
      <c r="A1663" s="1" t="s">
        <v>341</v>
      </c>
      <c r="B1663" s="1" t="s">
        <v>3898</v>
      </c>
      <c r="C1663" s="1" t="s">
        <v>7281</v>
      </c>
      <c r="D1663" s="1" t="s">
        <v>9155</v>
      </c>
      <c r="E1663" s="1">
        <v>4.5999999999999996</v>
      </c>
      <c r="F1663" s="1">
        <v>4.5999999999999996</v>
      </c>
    </row>
    <row r="1664" spans="1:6" x14ac:dyDescent="0.25">
      <c r="A1664" s="1" t="s">
        <v>366</v>
      </c>
      <c r="B1664" s="1" t="s">
        <v>3923</v>
      </c>
      <c r="C1664" s="1" t="s">
        <v>7296</v>
      </c>
      <c r="D1664" s="1" t="s">
        <v>9173</v>
      </c>
      <c r="E1664" s="1">
        <v>4.5999999999999996</v>
      </c>
      <c r="F1664" s="1">
        <v>4.5999999999999996</v>
      </c>
    </row>
    <row r="1665" spans="1:6" x14ac:dyDescent="0.25">
      <c r="A1665" s="1" t="s">
        <v>431</v>
      </c>
      <c r="B1665" s="1" t="s">
        <v>3988</v>
      </c>
      <c r="C1665" s="1" t="s">
        <v>7322</v>
      </c>
      <c r="D1665" s="1" t="s">
        <v>9208</v>
      </c>
      <c r="E1665" s="1">
        <v>4.5999999999999996</v>
      </c>
      <c r="F1665" s="1">
        <v>4.5999999999999996</v>
      </c>
    </row>
    <row r="1666" spans="1:6" x14ac:dyDescent="0.25">
      <c r="A1666" s="1" t="s">
        <v>11240</v>
      </c>
      <c r="B1666" s="1" t="s">
        <v>13692</v>
      </c>
      <c r="C1666" s="1" t="s">
        <v>7124</v>
      </c>
      <c r="D1666" s="1" t="s">
        <v>8916</v>
      </c>
      <c r="E1666" s="1">
        <v>4.5999999999999996</v>
      </c>
      <c r="F1666" s="1">
        <v>4.5999999999999996</v>
      </c>
    </row>
    <row r="1667" spans="1:6" x14ac:dyDescent="0.25">
      <c r="A1667" s="1" t="s">
        <v>1096</v>
      </c>
      <c r="B1667" s="1" t="s">
        <v>4653</v>
      </c>
      <c r="C1667" s="1" t="s">
        <v>7620</v>
      </c>
      <c r="D1667" s="1" t="s">
        <v>9627</v>
      </c>
      <c r="E1667" s="1">
        <v>4.5999999999999996</v>
      </c>
      <c r="F1667" s="1">
        <v>4.5999999999999996</v>
      </c>
    </row>
    <row r="1668" spans="1:6" x14ac:dyDescent="0.25">
      <c r="A1668" s="1" t="s">
        <v>11522</v>
      </c>
      <c r="B1668" s="1" t="s">
        <v>13974</v>
      </c>
      <c r="C1668" s="1" t="s">
        <v>7124</v>
      </c>
      <c r="D1668" s="1" t="s">
        <v>12577</v>
      </c>
      <c r="E1668" s="1">
        <v>4.5999999999999996</v>
      </c>
      <c r="F1668" s="1">
        <v>4.5999999999999996</v>
      </c>
    </row>
    <row r="1669" spans="1:6" x14ac:dyDescent="0.25">
      <c r="A1669" s="1" t="s">
        <v>1427</v>
      </c>
      <c r="B1669" s="1" t="s">
        <v>4984</v>
      </c>
      <c r="C1669" s="1" t="s">
        <v>7124</v>
      </c>
      <c r="D1669" s="1" t="s">
        <v>8916</v>
      </c>
      <c r="E1669" s="1">
        <v>4.5999999999999996</v>
      </c>
      <c r="F1669" s="1">
        <v>4.5999999999999996</v>
      </c>
    </row>
    <row r="1670" spans="1:6" x14ac:dyDescent="0.25">
      <c r="A1670" s="1" t="s">
        <v>1495</v>
      </c>
      <c r="B1670" s="1" t="s">
        <v>5052</v>
      </c>
      <c r="C1670" s="1" t="s">
        <v>7124</v>
      </c>
      <c r="D1670" s="1" t="s">
        <v>8970</v>
      </c>
      <c r="E1670" s="1">
        <v>4.5999999999999996</v>
      </c>
      <c r="F1670" s="1">
        <v>4.5999999999999996</v>
      </c>
    </row>
    <row r="1671" spans="1:6" x14ac:dyDescent="0.25">
      <c r="A1671" s="1" t="s">
        <v>11623</v>
      </c>
      <c r="B1671" s="1" t="s">
        <v>14075</v>
      </c>
      <c r="C1671" s="1" t="s">
        <v>7124</v>
      </c>
      <c r="D1671" s="1" t="s">
        <v>9910</v>
      </c>
      <c r="E1671" s="1">
        <v>4.5999999999999996</v>
      </c>
      <c r="F1671" s="1">
        <v>4.5999999999999996</v>
      </c>
    </row>
    <row r="1672" spans="1:6" x14ac:dyDescent="0.25">
      <c r="A1672" s="1" t="s">
        <v>1674</v>
      </c>
      <c r="B1672" s="1" t="s">
        <v>5231</v>
      </c>
      <c r="C1672" s="1" t="s">
        <v>7124</v>
      </c>
      <c r="D1672" s="1" t="s">
        <v>9471</v>
      </c>
      <c r="E1672" s="1">
        <v>4.5999999999999996</v>
      </c>
      <c r="F1672" s="1">
        <v>4.5999999999999996</v>
      </c>
    </row>
    <row r="1673" spans="1:6" x14ac:dyDescent="0.25">
      <c r="A1673" s="1" t="s">
        <v>1675</v>
      </c>
      <c r="B1673" s="1" t="s">
        <v>5232</v>
      </c>
      <c r="C1673" s="1" t="s">
        <v>7124</v>
      </c>
      <c r="D1673" s="1" t="s">
        <v>9945</v>
      </c>
      <c r="E1673" s="1">
        <v>4.5999999999999996</v>
      </c>
      <c r="F1673" s="1">
        <v>4.5999999999999996</v>
      </c>
    </row>
    <row r="1674" spans="1:6" x14ac:dyDescent="0.25">
      <c r="A1674" s="1" t="s">
        <v>2108</v>
      </c>
      <c r="B1674" s="1" t="s">
        <v>5665</v>
      </c>
      <c r="C1674" s="1" t="s">
        <v>8071</v>
      </c>
      <c r="D1674" s="1" t="s">
        <v>10208</v>
      </c>
      <c r="E1674" s="1">
        <v>4.5999999999999996</v>
      </c>
      <c r="F1674" s="1">
        <v>4.5999999999999996</v>
      </c>
    </row>
    <row r="1675" spans="1:6" x14ac:dyDescent="0.25">
      <c r="A1675" s="1" t="s">
        <v>2127</v>
      </c>
      <c r="B1675" s="1" t="s">
        <v>5684</v>
      </c>
      <c r="C1675" s="1" t="s">
        <v>7124</v>
      </c>
      <c r="D1675" s="1" t="s">
        <v>10219</v>
      </c>
      <c r="E1675" s="1">
        <v>4.5999999999999996</v>
      </c>
      <c r="F1675" s="1">
        <v>4.5999999999999996</v>
      </c>
    </row>
    <row r="1676" spans="1:6" x14ac:dyDescent="0.25">
      <c r="A1676" s="1" t="s">
        <v>11791</v>
      </c>
      <c r="B1676" s="1" t="s">
        <v>14243</v>
      </c>
      <c r="C1676" s="1" t="s">
        <v>7124</v>
      </c>
      <c r="D1676" s="1" t="s">
        <v>8925</v>
      </c>
      <c r="E1676" s="1">
        <v>4.5999999999999996</v>
      </c>
      <c r="F1676" s="1">
        <v>4.5999999999999996</v>
      </c>
    </row>
    <row r="1677" spans="1:6" x14ac:dyDescent="0.25">
      <c r="A1677" s="1" t="s">
        <v>2603</v>
      </c>
      <c r="B1677" s="1" t="s">
        <v>6160</v>
      </c>
      <c r="C1677" s="1" t="s">
        <v>7124</v>
      </c>
      <c r="D1677" s="1" t="s">
        <v>10474</v>
      </c>
      <c r="E1677" s="1">
        <v>4.5999999999999996</v>
      </c>
      <c r="F1677" s="1">
        <v>4.5999999999999996</v>
      </c>
    </row>
    <row r="1678" spans="1:6" x14ac:dyDescent="0.25">
      <c r="A1678" s="1" t="s">
        <v>11994</v>
      </c>
      <c r="B1678" s="1" t="s">
        <v>14446</v>
      </c>
      <c r="C1678" s="1" t="s">
        <v>7124</v>
      </c>
      <c r="D1678" s="1" t="s">
        <v>8916</v>
      </c>
      <c r="E1678" s="1">
        <v>4.5999999999999996</v>
      </c>
      <c r="F1678" s="1">
        <v>4.5999999999999996</v>
      </c>
    </row>
    <row r="1679" spans="1:6" x14ac:dyDescent="0.25">
      <c r="A1679" s="1" t="s">
        <v>2707</v>
      </c>
      <c r="B1679" s="1" t="s">
        <v>6264</v>
      </c>
      <c r="C1679" s="1" t="s">
        <v>7124</v>
      </c>
      <c r="D1679" s="1" t="s">
        <v>10542</v>
      </c>
      <c r="E1679" s="1">
        <v>4.5999999999999996</v>
      </c>
      <c r="F1679" s="1">
        <v>4.5999999999999996</v>
      </c>
    </row>
    <row r="1680" spans="1:6" x14ac:dyDescent="0.25">
      <c r="A1680" s="1" t="s">
        <v>3187</v>
      </c>
      <c r="B1680" s="1" t="s">
        <v>6744</v>
      </c>
      <c r="C1680" s="1" t="s">
        <v>7124</v>
      </c>
      <c r="D1680" s="1" t="s">
        <v>8916</v>
      </c>
      <c r="E1680" s="1">
        <v>4.5999999999999996</v>
      </c>
      <c r="F1680" s="1">
        <v>4.5999999999999996</v>
      </c>
    </row>
    <row r="1681" spans="1:6" x14ac:dyDescent="0.25">
      <c r="A1681" s="1" t="s">
        <v>14783</v>
      </c>
      <c r="B1681" s="1" t="s">
        <v>15159</v>
      </c>
      <c r="C1681" s="1" t="s">
        <v>7562</v>
      </c>
      <c r="D1681" s="1" t="s">
        <v>9537</v>
      </c>
      <c r="E1681" s="1">
        <v>4.7</v>
      </c>
      <c r="F1681" s="1">
        <v>4.7</v>
      </c>
    </row>
    <row r="1682" spans="1:6" x14ac:dyDescent="0.25">
      <c r="A1682" s="1" t="s">
        <v>136</v>
      </c>
      <c r="B1682" s="1" t="s">
        <v>3693</v>
      </c>
      <c r="C1682" s="1" t="s">
        <v>7186</v>
      </c>
      <c r="D1682" s="1" t="s">
        <v>9010</v>
      </c>
      <c r="E1682" s="1">
        <v>4.7</v>
      </c>
      <c r="F1682" s="1">
        <v>4.7</v>
      </c>
    </row>
    <row r="1683" spans="1:6" x14ac:dyDescent="0.25">
      <c r="A1683" s="1" t="s">
        <v>344</v>
      </c>
      <c r="B1683" s="1" t="s">
        <v>3901</v>
      </c>
      <c r="C1683" s="1" t="s">
        <v>7124</v>
      </c>
      <c r="D1683" s="1" t="s">
        <v>8916</v>
      </c>
      <c r="E1683" s="1">
        <v>4.7</v>
      </c>
      <c r="F1683" s="1">
        <v>4.7</v>
      </c>
    </row>
    <row r="1684" spans="1:6" x14ac:dyDescent="0.25">
      <c r="A1684" s="1" t="s">
        <v>425</v>
      </c>
      <c r="B1684" s="1" t="s">
        <v>3982</v>
      </c>
      <c r="C1684" s="1" t="s">
        <v>7318</v>
      </c>
      <c r="D1684" s="1" t="s">
        <v>9204</v>
      </c>
      <c r="E1684" s="1">
        <v>4.7</v>
      </c>
      <c r="F1684" s="1">
        <v>4.7</v>
      </c>
    </row>
    <row r="1685" spans="1:6" x14ac:dyDescent="0.25">
      <c r="A1685" s="1" t="s">
        <v>486</v>
      </c>
      <c r="B1685" s="1" t="s">
        <v>4043</v>
      </c>
      <c r="C1685" s="1" t="s">
        <v>7124</v>
      </c>
      <c r="D1685" s="1" t="s">
        <v>8925</v>
      </c>
      <c r="E1685" s="1">
        <v>4.7</v>
      </c>
      <c r="F1685" s="1">
        <v>4.7</v>
      </c>
    </row>
    <row r="1686" spans="1:6" x14ac:dyDescent="0.25">
      <c r="A1686" s="1" t="s">
        <v>487</v>
      </c>
      <c r="B1686" s="1" t="s">
        <v>4044</v>
      </c>
      <c r="C1686" s="1" t="s">
        <v>7346</v>
      </c>
      <c r="D1686" s="1" t="s">
        <v>9247</v>
      </c>
      <c r="E1686" s="1">
        <v>4.7</v>
      </c>
      <c r="F1686" s="1">
        <v>4.7</v>
      </c>
    </row>
    <row r="1687" spans="1:6" x14ac:dyDescent="0.25">
      <c r="A1687" s="1" t="s">
        <v>687</v>
      </c>
      <c r="B1687" s="1" t="s">
        <v>4244</v>
      </c>
      <c r="C1687" s="1" t="s">
        <v>7124</v>
      </c>
      <c r="D1687" s="1" t="s">
        <v>9380</v>
      </c>
      <c r="E1687" s="1">
        <v>4.7</v>
      </c>
      <c r="F1687" s="1">
        <v>4.7</v>
      </c>
    </row>
    <row r="1688" spans="1:6" x14ac:dyDescent="0.25">
      <c r="A1688" s="1" t="s">
        <v>11290</v>
      </c>
      <c r="B1688" s="1" t="s">
        <v>13742</v>
      </c>
      <c r="C1688" s="1" t="s">
        <v>13120</v>
      </c>
      <c r="D1688" s="1" t="s">
        <v>12464</v>
      </c>
      <c r="E1688" s="1">
        <v>4.7</v>
      </c>
      <c r="F1688" s="1">
        <v>4.7</v>
      </c>
    </row>
    <row r="1689" spans="1:6" x14ac:dyDescent="0.25">
      <c r="A1689" s="1" t="s">
        <v>726</v>
      </c>
      <c r="B1689" s="1" t="s">
        <v>4283</v>
      </c>
      <c r="C1689" s="1" t="s">
        <v>7124</v>
      </c>
      <c r="D1689" s="1" t="s">
        <v>9047</v>
      </c>
      <c r="E1689" s="1">
        <v>4.7</v>
      </c>
      <c r="F1689" s="1">
        <v>4.7</v>
      </c>
    </row>
    <row r="1690" spans="1:6" x14ac:dyDescent="0.25">
      <c r="A1690" s="1" t="s">
        <v>735</v>
      </c>
      <c r="B1690" s="1" t="s">
        <v>4292</v>
      </c>
      <c r="C1690" s="1" t="s">
        <v>7124</v>
      </c>
      <c r="D1690" s="1" t="s">
        <v>9408</v>
      </c>
      <c r="E1690" s="1">
        <v>4.7</v>
      </c>
      <c r="F1690" s="1">
        <v>4.7</v>
      </c>
    </row>
    <row r="1691" spans="1:6" x14ac:dyDescent="0.25">
      <c r="A1691" s="1" t="s">
        <v>11304</v>
      </c>
      <c r="B1691" s="1" t="s">
        <v>13756</v>
      </c>
      <c r="C1691" s="1" t="s">
        <v>7124</v>
      </c>
      <c r="D1691" s="1" t="s">
        <v>9077</v>
      </c>
      <c r="E1691" s="1">
        <v>4.7</v>
      </c>
      <c r="F1691" s="1">
        <v>4.7</v>
      </c>
    </row>
    <row r="1692" spans="1:6" x14ac:dyDescent="0.25">
      <c r="A1692" s="1" t="s">
        <v>877</v>
      </c>
      <c r="B1692" s="1" t="s">
        <v>4434</v>
      </c>
      <c r="C1692" s="1" t="s">
        <v>7530</v>
      </c>
      <c r="D1692" s="1" t="s">
        <v>9494</v>
      </c>
      <c r="E1692" s="1">
        <v>4.7</v>
      </c>
      <c r="F1692" s="1">
        <v>4.7</v>
      </c>
    </row>
    <row r="1693" spans="1:6" x14ac:dyDescent="0.25">
      <c r="A1693" s="1" t="s">
        <v>894</v>
      </c>
      <c r="B1693" s="1" t="s">
        <v>4451</v>
      </c>
      <c r="C1693" s="1" t="s">
        <v>7543</v>
      </c>
      <c r="D1693" s="1" t="s">
        <v>9508</v>
      </c>
      <c r="E1693" s="1">
        <v>4.7</v>
      </c>
      <c r="F1693" s="1">
        <v>4.7</v>
      </c>
    </row>
    <row r="1694" spans="1:6" x14ac:dyDescent="0.25">
      <c r="A1694" s="1" t="s">
        <v>11404</v>
      </c>
      <c r="B1694" s="1" t="s">
        <v>13856</v>
      </c>
      <c r="C1694" s="1" t="s">
        <v>13157</v>
      </c>
      <c r="D1694" s="1" t="s">
        <v>12520</v>
      </c>
      <c r="E1694" s="1">
        <v>4.7</v>
      </c>
      <c r="F1694" s="1">
        <v>4.7</v>
      </c>
    </row>
    <row r="1695" spans="1:6" x14ac:dyDescent="0.25">
      <c r="A1695" s="1" t="s">
        <v>11436</v>
      </c>
      <c r="B1695" s="1" t="s">
        <v>13888</v>
      </c>
      <c r="C1695" s="1" t="s">
        <v>13165</v>
      </c>
      <c r="D1695" s="1" t="s">
        <v>12534</v>
      </c>
      <c r="E1695" s="1">
        <v>4.7</v>
      </c>
      <c r="F1695" s="1">
        <v>4.7</v>
      </c>
    </row>
    <row r="1696" spans="1:6" x14ac:dyDescent="0.25">
      <c r="A1696" s="1" t="s">
        <v>1164</v>
      </c>
      <c r="B1696" s="1" t="s">
        <v>4721</v>
      </c>
      <c r="C1696" s="1" t="s">
        <v>7124</v>
      </c>
      <c r="D1696" s="1" t="s">
        <v>9658</v>
      </c>
      <c r="E1696" s="1">
        <v>4.7</v>
      </c>
      <c r="F1696" s="1">
        <v>4.7</v>
      </c>
    </row>
    <row r="1697" spans="1:6" x14ac:dyDescent="0.25">
      <c r="A1697" s="1" t="s">
        <v>1279</v>
      </c>
      <c r="B1697" s="1" t="s">
        <v>4836</v>
      </c>
      <c r="C1697" s="1" t="s">
        <v>7698</v>
      </c>
      <c r="D1697" s="1" t="s">
        <v>9732</v>
      </c>
      <c r="E1697" s="1">
        <v>4.7</v>
      </c>
      <c r="F1697" s="1">
        <v>4.7</v>
      </c>
    </row>
    <row r="1698" spans="1:6" x14ac:dyDescent="0.25">
      <c r="A1698" s="1" t="s">
        <v>1342</v>
      </c>
      <c r="B1698" s="1" t="s">
        <v>4899</v>
      </c>
      <c r="C1698" s="1" t="s">
        <v>7732</v>
      </c>
      <c r="D1698" s="1" t="s">
        <v>9769</v>
      </c>
      <c r="E1698" s="1">
        <v>4.7</v>
      </c>
      <c r="F1698" s="1">
        <v>4.7</v>
      </c>
    </row>
    <row r="1699" spans="1:6" x14ac:dyDescent="0.25">
      <c r="A1699" s="1" t="s">
        <v>11545</v>
      </c>
      <c r="B1699" s="1" t="s">
        <v>13997</v>
      </c>
      <c r="C1699" s="1" t="s">
        <v>13209</v>
      </c>
      <c r="D1699" s="1" t="s">
        <v>12590</v>
      </c>
      <c r="E1699" s="1">
        <v>4.7</v>
      </c>
      <c r="F1699" s="1">
        <v>4.7</v>
      </c>
    </row>
    <row r="1700" spans="1:6" x14ac:dyDescent="0.25">
      <c r="A1700" s="1" t="s">
        <v>1420</v>
      </c>
      <c r="B1700" s="1" t="s">
        <v>4977</v>
      </c>
      <c r="C1700" s="1" t="s">
        <v>7124</v>
      </c>
      <c r="D1700" s="1" t="s">
        <v>9802</v>
      </c>
      <c r="E1700" s="1">
        <v>4.7</v>
      </c>
      <c r="F1700" s="1">
        <v>4.7</v>
      </c>
    </row>
    <row r="1701" spans="1:6" x14ac:dyDescent="0.25">
      <c r="A1701" s="1" t="s">
        <v>1424</v>
      </c>
      <c r="B1701" s="1" t="s">
        <v>4981</v>
      </c>
      <c r="C1701" s="1" t="s">
        <v>7765</v>
      </c>
      <c r="D1701" s="1" t="s">
        <v>9803</v>
      </c>
      <c r="E1701" s="1">
        <v>4.7</v>
      </c>
      <c r="F1701" s="1">
        <v>4.7</v>
      </c>
    </row>
    <row r="1702" spans="1:6" x14ac:dyDescent="0.25">
      <c r="A1702" s="1" t="s">
        <v>1594</v>
      </c>
      <c r="B1702" s="1" t="s">
        <v>5151</v>
      </c>
      <c r="C1702" s="1" t="s">
        <v>7827</v>
      </c>
      <c r="D1702" s="1" t="s">
        <v>9898</v>
      </c>
      <c r="E1702" s="1">
        <v>4.7</v>
      </c>
      <c r="F1702" s="1">
        <v>4.7</v>
      </c>
    </row>
    <row r="1703" spans="1:6" x14ac:dyDescent="0.25">
      <c r="A1703" s="1" t="s">
        <v>2053</v>
      </c>
      <c r="B1703" s="1" t="s">
        <v>5610</v>
      </c>
      <c r="C1703" s="1" t="s">
        <v>8043</v>
      </c>
      <c r="D1703" s="1" t="s">
        <v>10173</v>
      </c>
      <c r="E1703" s="1">
        <v>4.7</v>
      </c>
      <c r="F1703" s="1">
        <v>4.7</v>
      </c>
    </row>
    <row r="1704" spans="1:6" x14ac:dyDescent="0.25">
      <c r="A1704" s="1" t="s">
        <v>2311</v>
      </c>
      <c r="B1704" s="1" t="s">
        <v>5868</v>
      </c>
      <c r="C1704" s="1" t="s">
        <v>7124</v>
      </c>
      <c r="D1704" s="1" t="s">
        <v>8916</v>
      </c>
      <c r="E1704" s="1">
        <v>4.7</v>
      </c>
      <c r="F1704" s="1">
        <v>4.7</v>
      </c>
    </row>
    <row r="1705" spans="1:6" x14ac:dyDescent="0.25">
      <c r="A1705" s="1" t="s">
        <v>2395</v>
      </c>
      <c r="B1705" s="1" t="s">
        <v>5952</v>
      </c>
      <c r="C1705" s="1" t="s">
        <v>8195</v>
      </c>
      <c r="D1705" s="1" t="s">
        <v>10365</v>
      </c>
      <c r="E1705" s="1">
        <v>4.7</v>
      </c>
      <c r="F1705" s="1">
        <v>4.7</v>
      </c>
    </row>
    <row r="1706" spans="1:6" x14ac:dyDescent="0.25">
      <c r="A1706" s="1" t="s">
        <v>2444</v>
      </c>
      <c r="B1706" s="1" t="s">
        <v>6001</v>
      </c>
      <c r="C1706" s="1" t="s">
        <v>7124</v>
      </c>
      <c r="D1706" s="1" t="s">
        <v>8916</v>
      </c>
      <c r="E1706" s="1">
        <v>4.7</v>
      </c>
      <c r="F1706" s="1">
        <v>4.7</v>
      </c>
    </row>
    <row r="1707" spans="1:6" x14ac:dyDescent="0.25">
      <c r="A1707" s="1" t="s">
        <v>11936</v>
      </c>
      <c r="B1707" s="1" t="s">
        <v>14388</v>
      </c>
      <c r="C1707" s="1" t="s">
        <v>7124</v>
      </c>
      <c r="D1707" s="1" t="s">
        <v>9195</v>
      </c>
      <c r="E1707" s="1">
        <v>4.7</v>
      </c>
      <c r="F1707" s="1">
        <v>4.7</v>
      </c>
    </row>
    <row r="1708" spans="1:6" x14ac:dyDescent="0.25">
      <c r="A1708" s="1" t="s">
        <v>2524</v>
      </c>
      <c r="B1708" s="1" t="s">
        <v>6081</v>
      </c>
      <c r="C1708" s="1" t="s">
        <v>7124</v>
      </c>
      <c r="D1708" s="1" t="s">
        <v>8925</v>
      </c>
      <c r="E1708" s="1">
        <v>4.7</v>
      </c>
      <c r="F1708" s="1">
        <v>4.7</v>
      </c>
    </row>
    <row r="1709" spans="1:6" x14ac:dyDescent="0.25">
      <c r="A1709" s="1" t="s">
        <v>2696</v>
      </c>
      <c r="B1709" s="1" t="s">
        <v>6253</v>
      </c>
      <c r="C1709" s="1" t="s">
        <v>8326</v>
      </c>
      <c r="D1709" s="1" t="s">
        <v>10463</v>
      </c>
      <c r="E1709" s="1">
        <v>4.7</v>
      </c>
      <c r="F1709" s="1">
        <v>4.7</v>
      </c>
    </row>
    <row r="1710" spans="1:6" x14ac:dyDescent="0.25">
      <c r="A1710" s="1" t="s">
        <v>2802</v>
      </c>
      <c r="B1710" s="1" t="s">
        <v>6359</v>
      </c>
      <c r="C1710" s="1" t="s">
        <v>7124</v>
      </c>
      <c r="D1710" s="1" t="s">
        <v>8925</v>
      </c>
      <c r="E1710" s="1">
        <v>4.7</v>
      </c>
      <c r="F1710" s="1">
        <v>4.7</v>
      </c>
    </row>
    <row r="1711" spans="1:6" x14ac:dyDescent="0.25">
      <c r="A1711" s="1" t="s">
        <v>12078</v>
      </c>
      <c r="B1711" s="1" t="s">
        <v>14530</v>
      </c>
      <c r="C1711" s="1" t="s">
        <v>7124</v>
      </c>
      <c r="D1711" s="1" t="s">
        <v>8925</v>
      </c>
      <c r="E1711" s="1">
        <v>4.7</v>
      </c>
      <c r="F1711" s="1">
        <v>4.7</v>
      </c>
    </row>
    <row r="1712" spans="1:6" x14ac:dyDescent="0.25">
      <c r="A1712" s="1" t="s">
        <v>2961</v>
      </c>
      <c r="B1712" s="1" t="s">
        <v>6518</v>
      </c>
      <c r="C1712" s="1" t="s">
        <v>7124</v>
      </c>
      <c r="D1712" s="1" t="s">
        <v>8925</v>
      </c>
      <c r="E1712" s="1">
        <v>4.7</v>
      </c>
      <c r="F1712" s="1">
        <v>4.7</v>
      </c>
    </row>
    <row r="1713" spans="1:6" x14ac:dyDescent="0.25">
      <c r="A1713" s="1" t="s">
        <v>3081</v>
      </c>
      <c r="B1713" s="1" t="s">
        <v>6638</v>
      </c>
      <c r="C1713" s="1" t="s">
        <v>8489</v>
      </c>
      <c r="D1713" s="1" t="s">
        <v>10745</v>
      </c>
      <c r="E1713" s="1">
        <v>4.7</v>
      </c>
      <c r="F1713" s="1">
        <v>4.7</v>
      </c>
    </row>
    <row r="1714" spans="1:6" x14ac:dyDescent="0.25">
      <c r="A1714" s="1" t="s">
        <v>14913</v>
      </c>
      <c r="B1714" s="1" t="s">
        <v>15289</v>
      </c>
      <c r="C1714" s="1" t="s">
        <v>14997</v>
      </c>
      <c r="D1714" s="1" t="s">
        <v>10782</v>
      </c>
      <c r="E1714" s="1">
        <v>4.7</v>
      </c>
      <c r="F1714" s="1">
        <v>4.7</v>
      </c>
    </row>
    <row r="1715" spans="1:6" x14ac:dyDescent="0.25">
      <c r="A1715" s="1" t="s">
        <v>12218</v>
      </c>
      <c r="B1715" s="1" t="s">
        <v>14670</v>
      </c>
      <c r="C1715" s="1" t="s">
        <v>7124</v>
      </c>
      <c r="D1715" s="1" t="s">
        <v>8925</v>
      </c>
      <c r="E1715" s="1">
        <v>4.7</v>
      </c>
      <c r="F1715" s="1">
        <v>4.7</v>
      </c>
    </row>
    <row r="1716" spans="1:6" x14ac:dyDescent="0.25">
      <c r="A1716" s="1" t="s">
        <v>12235</v>
      </c>
      <c r="B1716" s="1" t="s">
        <v>14687</v>
      </c>
      <c r="C1716" s="1" t="s">
        <v>7124</v>
      </c>
      <c r="D1716" s="1" t="s">
        <v>12911</v>
      </c>
      <c r="E1716" s="1">
        <v>4.7</v>
      </c>
      <c r="F1716" s="1">
        <v>4.7</v>
      </c>
    </row>
    <row r="1717" spans="1:6" x14ac:dyDescent="0.25">
      <c r="A1717" s="1" t="s">
        <v>3351</v>
      </c>
      <c r="B1717" s="1" t="s">
        <v>6908</v>
      </c>
      <c r="C1717" s="1" t="s">
        <v>7261</v>
      </c>
      <c r="D1717" s="1" t="s">
        <v>9125</v>
      </c>
      <c r="E1717" s="1">
        <v>4.7</v>
      </c>
      <c r="F1717" s="1">
        <v>4.7</v>
      </c>
    </row>
    <row r="1718" spans="1:6" x14ac:dyDescent="0.25">
      <c r="A1718" s="1" t="s">
        <v>3484</v>
      </c>
      <c r="B1718" s="1" t="s">
        <v>7041</v>
      </c>
      <c r="C1718" s="1" t="s">
        <v>7124</v>
      </c>
      <c r="D1718" s="1" t="s">
        <v>8925</v>
      </c>
      <c r="E1718" s="1">
        <v>4.7</v>
      </c>
      <c r="F1718" s="1">
        <v>4.7</v>
      </c>
    </row>
    <row r="1719" spans="1:6" x14ac:dyDescent="0.25">
      <c r="A1719" s="1" t="s">
        <v>3547</v>
      </c>
      <c r="B1719" s="1" t="s">
        <v>7104</v>
      </c>
      <c r="C1719" s="1" t="s">
        <v>7120</v>
      </c>
      <c r="D1719" s="1" t="s">
        <v>8909</v>
      </c>
      <c r="E1719" s="1">
        <v>4.7</v>
      </c>
      <c r="F1719" s="1">
        <v>4.7</v>
      </c>
    </row>
    <row r="1720" spans="1:6" x14ac:dyDescent="0.25">
      <c r="A1720" s="1" t="s">
        <v>131</v>
      </c>
      <c r="B1720" s="1" t="s">
        <v>3688</v>
      </c>
      <c r="C1720" s="1" t="s">
        <v>7124</v>
      </c>
      <c r="D1720" s="1" t="s">
        <v>9005</v>
      </c>
      <c r="E1720" s="1">
        <v>4.8</v>
      </c>
      <c r="F1720" s="1">
        <v>4.8</v>
      </c>
    </row>
    <row r="1721" spans="1:6" x14ac:dyDescent="0.25">
      <c r="A1721" s="1" t="s">
        <v>149</v>
      </c>
      <c r="B1721" s="1" t="s">
        <v>3706</v>
      </c>
      <c r="C1721" s="1" t="s">
        <v>7193</v>
      </c>
      <c r="D1721" s="1" t="s">
        <v>9021</v>
      </c>
      <c r="E1721" s="1">
        <v>4.8</v>
      </c>
      <c r="F1721" s="1">
        <v>4.8</v>
      </c>
    </row>
    <row r="1722" spans="1:6" x14ac:dyDescent="0.25">
      <c r="A1722" s="1" t="s">
        <v>11092</v>
      </c>
      <c r="B1722" s="1" t="s">
        <v>13544</v>
      </c>
      <c r="C1722" s="1" t="s">
        <v>7124</v>
      </c>
      <c r="D1722" s="1" t="s">
        <v>12366</v>
      </c>
      <c r="E1722" s="1">
        <v>4.8</v>
      </c>
      <c r="F1722" s="1">
        <v>4.8</v>
      </c>
    </row>
    <row r="1723" spans="1:6" x14ac:dyDescent="0.25">
      <c r="A1723" s="1" t="s">
        <v>264</v>
      </c>
      <c r="B1723" s="1" t="s">
        <v>3821</v>
      </c>
      <c r="C1723" s="1" t="s">
        <v>7124</v>
      </c>
      <c r="D1723" s="1" t="s">
        <v>9101</v>
      </c>
      <c r="E1723" s="1">
        <v>4.8</v>
      </c>
      <c r="F1723" s="1">
        <v>4.8</v>
      </c>
    </row>
    <row r="1724" spans="1:6" x14ac:dyDescent="0.25">
      <c r="A1724" s="1" t="s">
        <v>11161</v>
      </c>
      <c r="B1724" s="1" t="s">
        <v>13613</v>
      </c>
      <c r="C1724" s="1" t="s">
        <v>7124</v>
      </c>
      <c r="D1724" s="1" t="s">
        <v>9701</v>
      </c>
      <c r="E1724" s="1">
        <v>4.8</v>
      </c>
      <c r="F1724" s="1">
        <v>4.8</v>
      </c>
    </row>
    <row r="1725" spans="1:6" x14ac:dyDescent="0.25">
      <c r="A1725" s="1" t="s">
        <v>400</v>
      </c>
      <c r="B1725" s="1" t="s">
        <v>3957</v>
      </c>
      <c r="C1725" s="1" t="s">
        <v>7308</v>
      </c>
      <c r="D1725" s="1" t="s">
        <v>9187</v>
      </c>
      <c r="E1725" s="1">
        <v>4.8</v>
      </c>
      <c r="F1725" s="1">
        <v>4.8</v>
      </c>
    </row>
    <row r="1726" spans="1:6" x14ac:dyDescent="0.25">
      <c r="A1726" s="1" t="s">
        <v>420</v>
      </c>
      <c r="B1726" s="1" t="s">
        <v>3977</v>
      </c>
      <c r="C1726" s="1" t="s">
        <v>7314</v>
      </c>
      <c r="D1726" s="1" t="s">
        <v>9200</v>
      </c>
      <c r="E1726" s="1">
        <v>4.8</v>
      </c>
      <c r="F1726" s="1">
        <v>4.8</v>
      </c>
    </row>
    <row r="1727" spans="1:6" x14ac:dyDescent="0.25">
      <c r="A1727" s="1" t="s">
        <v>437</v>
      </c>
      <c r="B1727" s="1" t="s">
        <v>3994</v>
      </c>
      <c r="C1727" s="1" t="s">
        <v>7327</v>
      </c>
      <c r="D1727" s="1" t="s">
        <v>9214</v>
      </c>
      <c r="E1727" s="1">
        <v>4.8</v>
      </c>
      <c r="F1727" s="1">
        <v>4.8</v>
      </c>
    </row>
    <row r="1728" spans="1:6" x14ac:dyDescent="0.25">
      <c r="A1728" s="1" t="s">
        <v>609</v>
      </c>
      <c r="B1728" s="1" t="s">
        <v>4166</v>
      </c>
      <c r="C1728" s="1" t="s">
        <v>7407</v>
      </c>
      <c r="D1728" s="1" t="s">
        <v>9325</v>
      </c>
      <c r="E1728" s="1">
        <v>4.8</v>
      </c>
      <c r="F1728" s="1">
        <v>4.8</v>
      </c>
    </row>
    <row r="1729" spans="1:6" x14ac:dyDescent="0.25">
      <c r="A1729" s="1" t="s">
        <v>722</v>
      </c>
      <c r="B1729" s="1" t="s">
        <v>4279</v>
      </c>
      <c r="C1729" s="1" t="s">
        <v>7124</v>
      </c>
      <c r="D1729" s="1" t="s">
        <v>9400</v>
      </c>
      <c r="E1729" s="1">
        <v>4.8</v>
      </c>
      <c r="F1729" s="1">
        <v>4.8</v>
      </c>
    </row>
    <row r="1730" spans="1:6" x14ac:dyDescent="0.25">
      <c r="A1730" s="1" t="s">
        <v>779</v>
      </c>
      <c r="B1730" s="1" t="s">
        <v>4336</v>
      </c>
      <c r="C1730" s="1" t="s">
        <v>7124</v>
      </c>
      <c r="D1730" s="1" t="s">
        <v>8982</v>
      </c>
      <c r="E1730" s="1">
        <v>4.8</v>
      </c>
      <c r="F1730" s="1">
        <v>4.8</v>
      </c>
    </row>
    <row r="1731" spans="1:6" x14ac:dyDescent="0.25">
      <c r="A1731" s="1" t="s">
        <v>824</v>
      </c>
      <c r="B1731" s="1" t="s">
        <v>4381</v>
      </c>
      <c r="C1731" s="1" t="s">
        <v>7508</v>
      </c>
      <c r="D1731" s="1" t="s">
        <v>9466</v>
      </c>
      <c r="E1731" s="1">
        <v>4.8</v>
      </c>
      <c r="F1731" s="1">
        <v>4.8</v>
      </c>
    </row>
    <row r="1732" spans="1:6" x14ac:dyDescent="0.25">
      <c r="A1732" s="1" t="s">
        <v>1114</v>
      </c>
      <c r="B1732" s="1" t="s">
        <v>4671</v>
      </c>
      <c r="C1732" s="1" t="s">
        <v>7626</v>
      </c>
      <c r="D1732" s="1" t="s">
        <v>9635</v>
      </c>
      <c r="E1732" s="1">
        <v>4.8</v>
      </c>
      <c r="F1732" s="1">
        <v>4.8</v>
      </c>
    </row>
    <row r="1733" spans="1:6" x14ac:dyDescent="0.25">
      <c r="A1733" s="1" t="s">
        <v>1159</v>
      </c>
      <c r="B1733" s="1" t="s">
        <v>4716</v>
      </c>
      <c r="C1733" s="1" t="s">
        <v>7641</v>
      </c>
      <c r="D1733" s="1" t="s">
        <v>9654</v>
      </c>
      <c r="E1733" s="1">
        <v>4.8</v>
      </c>
      <c r="F1733" s="1">
        <v>4.8</v>
      </c>
    </row>
    <row r="1734" spans="1:6" x14ac:dyDescent="0.25">
      <c r="A1734" s="1" t="s">
        <v>1165</v>
      </c>
      <c r="B1734" s="1" t="s">
        <v>4722</v>
      </c>
      <c r="C1734" s="1" t="s">
        <v>7124</v>
      </c>
      <c r="D1734" s="1" t="s">
        <v>9659</v>
      </c>
      <c r="E1734" s="1">
        <v>4.8</v>
      </c>
      <c r="F1734" s="1">
        <v>4.8</v>
      </c>
    </row>
    <row r="1735" spans="1:6" x14ac:dyDescent="0.25">
      <c r="A1735" s="1" t="s">
        <v>1255</v>
      </c>
      <c r="B1735" s="1" t="s">
        <v>4812</v>
      </c>
      <c r="C1735" s="1" t="s">
        <v>7124</v>
      </c>
      <c r="D1735" s="1" t="s">
        <v>9713</v>
      </c>
      <c r="E1735" s="1">
        <v>4.8</v>
      </c>
      <c r="F1735" s="1">
        <v>4.8</v>
      </c>
    </row>
    <row r="1736" spans="1:6" x14ac:dyDescent="0.25">
      <c r="A1736" s="1" t="s">
        <v>1435</v>
      </c>
      <c r="B1736" s="1" t="s">
        <v>4992</v>
      </c>
      <c r="C1736" s="1" t="s">
        <v>7768</v>
      </c>
      <c r="D1736" s="1" t="s">
        <v>9812</v>
      </c>
      <c r="E1736" s="1">
        <v>4.8</v>
      </c>
      <c r="F1736" s="1">
        <v>4.8</v>
      </c>
    </row>
    <row r="1737" spans="1:6" x14ac:dyDescent="0.25">
      <c r="A1737" s="1" t="s">
        <v>1837</v>
      </c>
      <c r="B1737" s="1" t="s">
        <v>5394</v>
      </c>
      <c r="C1737" s="1" t="s">
        <v>7934</v>
      </c>
      <c r="D1737" s="1" t="s">
        <v>10045</v>
      </c>
      <c r="E1737" s="1">
        <v>4.8</v>
      </c>
      <c r="F1737" s="1">
        <v>4.8</v>
      </c>
    </row>
    <row r="1738" spans="1:6" x14ac:dyDescent="0.25">
      <c r="A1738" s="1" t="s">
        <v>1842</v>
      </c>
      <c r="B1738" s="1" t="s">
        <v>5399</v>
      </c>
      <c r="C1738" s="1" t="s">
        <v>7937</v>
      </c>
      <c r="D1738" s="1" t="s">
        <v>10048</v>
      </c>
      <c r="E1738" s="1">
        <v>4.8</v>
      </c>
      <c r="F1738" s="1">
        <v>4.8</v>
      </c>
    </row>
    <row r="1739" spans="1:6" x14ac:dyDescent="0.25">
      <c r="A1739" s="1" t="s">
        <v>14851</v>
      </c>
      <c r="B1739" s="1" t="s">
        <v>15227</v>
      </c>
      <c r="C1739" s="1" t="s">
        <v>14957</v>
      </c>
      <c r="D1739" s="1" t="s">
        <v>15048</v>
      </c>
      <c r="E1739" s="1">
        <v>4.8</v>
      </c>
      <c r="F1739" s="1">
        <v>4.8</v>
      </c>
    </row>
    <row r="1740" spans="1:6" x14ac:dyDescent="0.25">
      <c r="A1740" s="1" t="s">
        <v>2037</v>
      </c>
      <c r="B1740" s="1" t="s">
        <v>5594</v>
      </c>
      <c r="C1740" s="1" t="s">
        <v>8031</v>
      </c>
      <c r="D1740" s="1" t="s">
        <v>10160</v>
      </c>
      <c r="E1740" s="1">
        <v>4.8</v>
      </c>
      <c r="F1740" s="1">
        <v>4.8</v>
      </c>
    </row>
    <row r="1741" spans="1:6" x14ac:dyDescent="0.25">
      <c r="A1741" s="1" t="s">
        <v>11841</v>
      </c>
      <c r="B1741" s="1" t="s">
        <v>14293</v>
      </c>
      <c r="C1741" s="1" t="s">
        <v>7124</v>
      </c>
      <c r="D1741" s="1" t="s">
        <v>8925</v>
      </c>
      <c r="E1741" s="1">
        <v>4.8</v>
      </c>
      <c r="F1741" s="1">
        <v>4.8</v>
      </c>
    </row>
    <row r="1742" spans="1:6" x14ac:dyDescent="0.25">
      <c r="A1742" s="1" t="s">
        <v>11864</v>
      </c>
      <c r="B1742" s="1" t="s">
        <v>14316</v>
      </c>
      <c r="C1742" s="1" t="s">
        <v>7124</v>
      </c>
      <c r="D1742" s="1" t="s">
        <v>8925</v>
      </c>
      <c r="E1742" s="1">
        <v>4.8</v>
      </c>
      <c r="F1742" s="1">
        <v>4.8</v>
      </c>
    </row>
    <row r="1743" spans="1:6" x14ac:dyDescent="0.25">
      <c r="A1743" s="1" t="s">
        <v>11886</v>
      </c>
      <c r="B1743" s="1" t="s">
        <v>14338</v>
      </c>
      <c r="C1743" s="1" t="s">
        <v>7124</v>
      </c>
      <c r="D1743" s="1" t="s">
        <v>12746</v>
      </c>
      <c r="E1743" s="1">
        <v>4.8</v>
      </c>
      <c r="F1743" s="1">
        <v>4.8</v>
      </c>
    </row>
    <row r="1744" spans="1:6" x14ac:dyDescent="0.25">
      <c r="A1744" s="1" t="s">
        <v>11925</v>
      </c>
      <c r="B1744" s="1" t="s">
        <v>14377</v>
      </c>
      <c r="C1744" s="1" t="s">
        <v>13338</v>
      </c>
      <c r="D1744" s="1" t="s">
        <v>12767</v>
      </c>
      <c r="E1744" s="1">
        <v>4.8</v>
      </c>
      <c r="F1744" s="1">
        <v>4.8</v>
      </c>
    </row>
    <row r="1745" spans="1:6" x14ac:dyDescent="0.25">
      <c r="A1745" s="1" t="s">
        <v>2748</v>
      </c>
      <c r="B1745" s="1" t="s">
        <v>6305</v>
      </c>
      <c r="C1745" s="1" t="s">
        <v>7124</v>
      </c>
      <c r="D1745" s="1" t="s">
        <v>9887</v>
      </c>
      <c r="E1745" s="1">
        <v>4.8</v>
      </c>
      <c r="F1745" s="1">
        <v>4.8</v>
      </c>
    </row>
    <row r="1746" spans="1:6" x14ac:dyDescent="0.25">
      <c r="A1746" s="1" t="s">
        <v>2830</v>
      </c>
      <c r="B1746" s="1" t="s">
        <v>6387</v>
      </c>
      <c r="C1746" s="1" t="s">
        <v>8378</v>
      </c>
      <c r="D1746" s="1" t="s">
        <v>10611</v>
      </c>
      <c r="E1746" s="1">
        <v>4.8</v>
      </c>
      <c r="F1746" s="1">
        <v>4.8</v>
      </c>
    </row>
    <row r="1747" spans="1:6" x14ac:dyDescent="0.25">
      <c r="A1747" s="1" t="s">
        <v>3207</v>
      </c>
      <c r="B1747" s="1" t="s">
        <v>6764</v>
      </c>
      <c r="C1747" s="1" t="s">
        <v>7124</v>
      </c>
      <c r="D1747" s="1" t="s">
        <v>8925</v>
      </c>
      <c r="E1747" s="1">
        <v>4.8</v>
      </c>
      <c r="F1747" s="1">
        <v>4.8</v>
      </c>
    </row>
    <row r="1748" spans="1:6" x14ac:dyDescent="0.25">
      <c r="A1748" s="1" t="s">
        <v>11041</v>
      </c>
      <c r="B1748" s="1" t="s">
        <v>13493</v>
      </c>
      <c r="C1748" s="1" t="s">
        <v>7124</v>
      </c>
      <c r="D1748" s="1" t="s">
        <v>8916</v>
      </c>
      <c r="E1748" s="1">
        <v>4.9000000000000004</v>
      </c>
      <c r="F1748" s="1">
        <v>4.9000000000000004</v>
      </c>
    </row>
    <row r="1749" spans="1:6" x14ac:dyDescent="0.25">
      <c r="A1749" s="1" t="s">
        <v>11067</v>
      </c>
      <c r="B1749" s="1" t="s">
        <v>13519</v>
      </c>
      <c r="C1749" s="1" t="s">
        <v>7124</v>
      </c>
      <c r="D1749" s="1" t="s">
        <v>9064</v>
      </c>
      <c r="E1749" s="1" t="s">
        <v>12999</v>
      </c>
      <c r="F1749" s="1">
        <v>4.9000000000000004</v>
      </c>
    </row>
    <row r="1750" spans="1:6" x14ac:dyDescent="0.25">
      <c r="A1750" s="1" t="s">
        <v>240</v>
      </c>
      <c r="B1750" s="1" t="s">
        <v>3797</v>
      </c>
      <c r="C1750" s="1" t="s">
        <v>7233</v>
      </c>
      <c r="D1750" s="1" t="s">
        <v>9085</v>
      </c>
      <c r="E1750" s="1">
        <v>4.9000000000000004</v>
      </c>
      <c r="F1750" s="1">
        <v>4.9000000000000004</v>
      </c>
    </row>
    <row r="1751" spans="1:6" x14ac:dyDescent="0.25">
      <c r="A1751" s="1" t="s">
        <v>297</v>
      </c>
      <c r="B1751" s="1" t="s">
        <v>3854</v>
      </c>
      <c r="C1751" s="1" t="s">
        <v>7124</v>
      </c>
      <c r="D1751" s="1" t="s">
        <v>8925</v>
      </c>
      <c r="E1751" s="1">
        <v>4.9000000000000004</v>
      </c>
      <c r="F1751" s="1">
        <v>4.9000000000000004</v>
      </c>
    </row>
    <row r="1752" spans="1:6" x14ac:dyDescent="0.25">
      <c r="A1752" s="1" t="s">
        <v>308</v>
      </c>
      <c r="B1752" s="1" t="s">
        <v>3865</v>
      </c>
      <c r="C1752" s="1" t="s">
        <v>7124</v>
      </c>
      <c r="D1752" s="1" t="s">
        <v>9130</v>
      </c>
      <c r="E1752" s="1">
        <v>4.9000000000000004</v>
      </c>
      <c r="F1752" s="1">
        <v>4.9000000000000004</v>
      </c>
    </row>
    <row r="1753" spans="1:6" x14ac:dyDescent="0.25">
      <c r="A1753" s="1" t="s">
        <v>384</v>
      </c>
      <c r="B1753" s="1" t="s">
        <v>3941</v>
      </c>
      <c r="C1753" s="1" t="s">
        <v>7124</v>
      </c>
      <c r="D1753" s="1" t="s">
        <v>9119</v>
      </c>
      <c r="E1753" s="1">
        <v>4.9000000000000004</v>
      </c>
      <c r="F1753" s="1">
        <v>4.9000000000000004</v>
      </c>
    </row>
    <row r="1754" spans="1:6" x14ac:dyDescent="0.25">
      <c r="A1754" s="1" t="s">
        <v>460</v>
      </c>
      <c r="B1754" s="1" t="s">
        <v>4017</v>
      </c>
      <c r="C1754" s="1" t="s">
        <v>7124</v>
      </c>
      <c r="D1754" s="1" t="s">
        <v>8925</v>
      </c>
      <c r="E1754" s="1">
        <v>4.9000000000000004</v>
      </c>
      <c r="F1754" s="1">
        <v>4.9000000000000004</v>
      </c>
    </row>
    <row r="1755" spans="1:6" x14ac:dyDescent="0.25">
      <c r="A1755" s="1" t="s">
        <v>552</v>
      </c>
      <c r="B1755" s="1" t="s">
        <v>4109</v>
      </c>
      <c r="C1755" s="1" t="s">
        <v>7375</v>
      </c>
      <c r="D1755" s="1" t="s">
        <v>9282</v>
      </c>
      <c r="E1755" s="1">
        <v>4.9000000000000004</v>
      </c>
      <c r="F1755" s="1">
        <v>4.9000000000000004</v>
      </c>
    </row>
    <row r="1756" spans="1:6" x14ac:dyDescent="0.25">
      <c r="A1756" s="1" t="s">
        <v>567</v>
      </c>
      <c r="B1756" s="1" t="s">
        <v>4124</v>
      </c>
      <c r="C1756" s="1" t="s">
        <v>7382</v>
      </c>
      <c r="D1756" s="1" t="s">
        <v>9292</v>
      </c>
      <c r="E1756" s="1">
        <v>4.9000000000000004</v>
      </c>
      <c r="F1756" s="1">
        <v>4.9000000000000004</v>
      </c>
    </row>
    <row r="1757" spans="1:6" x14ac:dyDescent="0.25">
      <c r="A1757" s="1" t="s">
        <v>11237</v>
      </c>
      <c r="B1757" s="1" t="s">
        <v>13689</v>
      </c>
      <c r="C1757" s="1" t="s">
        <v>13100</v>
      </c>
      <c r="D1757" s="1" t="s">
        <v>12436</v>
      </c>
      <c r="E1757" s="1">
        <v>4.9000000000000004</v>
      </c>
      <c r="F1757" s="1">
        <v>4.9000000000000004</v>
      </c>
    </row>
    <row r="1758" spans="1:6" x14ac:dyDescent="0.25">
      <c r="A1758" s="1" t="s">
        <v>572</v>
      </c>
      <c r="B1758" s="1" t="s">
        <v>4129</v>
      </c>
      <c r="C1758" s="1" t="s">
        <v>7383</v>
      </c>
      <c r="D1758" s="1" t="s">
        <v>9294</v>
      </c>
      <c r="E1758" s="1">
        <v>4.9000000000000004</v>
      </c>
      <c r="F1758" s="1">
        <v>4.9000000000000004</v>
      </c>
    </row>
    <row r="1759" spans="1:6" x14ac:dyDescent="0.25">
      <c r="A1759" s="1" t="s">
        <v>11278</v>
      </c>
      <c r="B1759" s="1" t="s">
        <v>13730</v>
      </c>
      <c r="C1759" s="1" t="s">
        <v>7124</v>
      </c>
      <c r="D1759" s="1" t="s">
        <v>8925</v>
      </c>
      <c r="E1759" s="1">
        <v>4.9000000000000004</v>
      </c>
      <c r="F1759" s="1">
        <v>4.9000000000000004</v>
      </c>
    </row>
    <row r="1760" spans="1:6" x14ac:dyDescent="0.25">
      <c r="A1760" s="1" t="s">
        <v>11299</v>
      </c>
      <c r="B1760" s="1" t="s">
        <v>13751</v>
      </c>
      <c r="C1760" s="1" t="s">
        <v>7124</v>
      </c>
      <c r="D1760" s="1" t="s">
        <v>12468</v>
      </c>
      <c r="E1760" s="1">
        <v>4.9000000000000004</v>
      </c>
      <c r="F1760" s="1">
        <v>4.9000000000000004</v>
      </c>
    </row>
    <row r="1761" spans="1:6" x14ac:dyDescent="0.25">
      <c r="A1761" s="1" t="s">
        <v>891</v>
      </c>
      <c r="B1761" s="1" t="s">
        <v>4448</v>
      </c>
      <c r="C1761" s="1" t="s">
        <v>7540</v>
      </c>
      <c r="D1761" s="1" t="s">
        <v>9505</v>
      </c>
      <c r="E1761" s="1">
        <v>4.9000000000000004</v>
      </c>
      <c r="F1761" s="1">
        <v>4.9000000000000004</v>
      </c>
    </row>
    <row r="1762" spans="1:6" x14ac:dyDescent="0.25">
      <c r="A1762" s="1" t="s">
        <v>1048</v>
      </c>
      <c r="B1762" s="1" t="s">
        <v>4605</v>
      </c>
      <c r="C1762" s="1" t="s">
        <v>7602</v>
      </c>
      <c r="D1762" s="1" t="s">
        <v>9596</v>
      </c>
      <c r="E1762" s="1">
        <v>4.9000000000000004</v>
      </c>
      <c r="F1762" s="1">
        <v>4.9000000000000004</v>
      </c>
    </row>
    <row r="1763" spans="1:6" x14ac:dyDescent="0.25">
      <c r="A1763" s="1" t="s">
        <v>11493</v>
      </c>
      <c r="B1763" s="1" t="s">
        <v>13945</v>
      </c>
      <c r="C1763" s="1" t="s">
        <v>7124</v>
      </c>
      <c r="D1763" s="1" t="s">
        <v>8925</v>
      </c>
      <c r="E1763" s="1">
        <v>4.9000000000000004</v>
      </c>
      <c r="F1763" s="1">
        <v>4.9000000000000004</v>
      </c>
    </row>
    <row r="1764" spans="1:6" x14ac:dyDescent="0.25">
      <c r="A1764" s="1" t="s">
        <v>14836</v>
      </c>
      <c r="B1764" s="1" t="s">
        <v>15212</v>
      </c>
      <c r="C1764" s="1" t="s">
        <v>7124</v>
      </c>
      <c r="D1764" s="1" t="s">
        <v>9077</v>
      </c>
      <c r="E1764" s="1">
        <v>4.9000000000000004</v>
      </c>
      <c r="F1764" s="1">
        <v>4.9000000000000004</v>
      </c>
    </row>
    <row r="1765" spans="1:6" x14ac:dyDescent="0.25">
      <c r="A1765" s="1" t="s">
        <v>1678</v>
      </c>
      <c r="B1765" s="1" t="s">
        <v>5235</v>
      </c>
      <c r="C1765" s="1" t="s">
        <v>7124</v>
      </c>
      <c r="D1765" s="1" t="s">
        <v>9947</v>
      </c>
      <c r="E1765" s="1">
        <v>4.9000000000000004</v>
      </c>
      <c r="F1765" s="1">
        <v>4.9000000000000004</v>
      </c>
    </row>
    <row r="1766" spans="1:6" x14ac:dyDescent="0.25">
      <c r="A1766" s="1" t="s">
        <v>11697</v>
      </c>
      <c r="B1766" s="1" t="s">
        <v>14149</v>
      </c>
      <c r="C1766" s="1" t="s">
        <v>13259</v>
      </c>
      <c r="D1766" s="1" t="s">
        <v>12655</v>
      </c>
      <c r="E1766" s="1">
        <v>4.9000000000000004</v>
      </c>
      <c r="F1766" s="1">
        <v>4.9000000000000004</v>
      </c>
    </row>
    <row r="1767" spans="1:6" x14ac:dyDescent="0.25">
      <c r="A1767" s="1" t="s">
        <v>2308</v>
      </c>
      <c r="B1767" s="1" t="s">
        <v>5865</v>
      </c>
      <c r="C1767" s="1" t="s">
        <v>8157</v>
      </c>
      <c r="D1767" s="1" t="s">
        <v>10315</v>
      </c>
      <c r="E1767" s="1">
        <v>4.9000000000000004</v>
      </c>
      <c r="F1767" s="1">
        <v>4.9000000000000004</v>
      </c>
    </row>
    <row r="1768" spans="1:6" x14ac:dyDescent="0.25">
      <c r="A1768" s="1" t="s">
        <v>2348</v>
      </c>
      <c r="B1768" s="1" t="s">
        <v>5905</v>
      </c>
      <c r="C1768" s="1" t="s">
        <v>7124</v>
      </c>
      <c r="D1768" s="1" t="s">
        <v>10340</v>
      </c>
      <c r="E1768" s="1">
        <v>4.9000000000000004</v>
      </c>
      <c r="F1768" s="1">
        <v>4.9000000000000004</v>
      </c>
    </row>
    <row r="1769" spans="1:6" x14ac:dyDescent="0.25">
      <c r="A1769" s="1" t="s">
        <v>11930</v>
      </c>
      <c r="B1769" s="1" t="s">
        <v>14382</v>
      </c>
      <c r="C1769" s="1" t="s">
        <v>7124</v>
      </c>
      <c r="D1769" s="1" t="s">
        <v>12770</v>
      </c>
      <c r="E1769" s="1">
        <v>4.9000000000000004</v>
      </c>
      <c r="F1769" s="1">
        <v>4.9000000000000004</v>
      </c>
    </row>
    <row r="1770" spans="1:6" x14ac:dyDescent="0.25">
      <c r="A1770" s="1" t="s">
        <v>2514</v>
      </c>
      <c r="B1770" s="1" t="s">
        <v>6071</v>
      </c>
      <c r="C1770" s="1" t="s">
        <v>8248</v>
      </c>
      <c r="D1770" s="1" t="s">
        <v>10434</v>
      </c>
      <c r="E1770" s="1">
        <v>4.9000000000000004</v>
      </c>
      <c r="F1770" s="1">
        <v>4.9000000000000004</v>
      </c>
    </row>
    <row r="1771" spans="1:6" x14ac:dyDescent="0.25">
      <c r="A1771" s="1" t="s">
        <v>11993</v>
      </c>
      <c r="B1771" s="1" t="s">
        <v>14445</v>
      </c>
      <c r="C1771" s="1" t="s">
        <v>7124</v>
      </c>
      <c r="D1771" s="1" t="s">
        <v>8916</v>
      </c>
      <c r="E1771" s="1">
        <v>4.9000000000000004</v>
      </c>
      <c r="F1771" s="1">
        <v>4.9000000000000004</v>
      </c>
    </row>
    <row r="1772" spans="1:6" x14ac:dyDescent="0.25">
      <c r="A1772" s="1" t="s">
        <v>12073</v>
      </c>
      <c r="B1772" s="1" t="s">
        <v>14525</v>
      </c>
      <c r="C1772" s="1" t="s">
        <v>13381</v>
      </c>
      <c r="D1772" s="1" t="s">
        <v>12832</v>
      </c>
      <c r="E1772" s="1">
        <v>4.9000000000000004</v>
      </c>
      <c r="F1772" s="1">
        <v>4.9000000000000004</v>
      </c>
    </row>
    <row r="1773" spans="1:6" x14ac:dyDescent="0.25">
      <c r="A1773" s="1" t="s">
        <v>3056</v>
      </c>
      <c r="B1773" s="1" t="s">
        <v>6613</v>
      </c>
      <c r="C1773" s="1" t="s">
        <v>8475</v>
      </c>
      <c r="D1773" s="1" t="s">
        <v>10728</v>
      </c>
      <c r="E1773" s="1">
        <v>4.9000000000000004</v>
      </c>
      <c r="F1773" s="1">
        <v>4.9000000000000004</v>
      </c>
    </row>
    <row r="1774" spans="1:6" x14ac:dyDescent="0.25">
      <c r="A1774" s="1" t="s">
        <v>3102</v>
      </c>
      <c r="B1774" s="1" t="s">
        <v>6659</v>
      </c>
      <c r="C1774" s="1" t="s">
        <v>8499</v>
      </c>
      <c r="D1774" s="1" t="s">
        <v>10756</v>
      </c>
      <c r="E1774" s="1">
        <v>4.9000000000000004</v>
      </c>
      <c r="F1774" s="1">
        <v>4.9000000000000004</v>
      </c>
    </row>
    <row r="1775" spans="1:6" x14ac:dyDescent="0.25">
      <c r="A1775" s="1" t="s">
        <v>3188</v>
      </c>
      <c r="B1775" s="1" t="s">
        <v>6745</v>
      </c>
      <c r="C1775" s="1" t="s">
        <v>8539</v>
      </c>
      <c r="D1775" s="1" t="s">
        <v>10805</v>
      </c>
      <c r="E1775" s="1">
        <v>4.9000000000000004</v>
      </c>
      <c r="F1775" s="1">
        <v>4.9000000000000004</v>
      </c>
    </row>
    <row r="1776" spans="1:6" x14ac:dyDescent="0.25">
      <c r="A1776" s="1" t="s">
        <v>3343</v>
      </c>
      <c r="B1776" s="1" t="s">
        <v>6900</v>
      </c>
      <c r="C1776" s="1" t="s">
        <v>7124</v>
      </c>
      <c r="D1776" s="1" t="s">
        <v>10905</v>
      </c>
      <c r="E1776" s="1">
        <v>4.9000000000000004</v>
      </c>
      <c r="F1776" s="1">
        <v>4.9000000000000004</v>
      </c>
    </row>
    <row r="1777" spans="1:6" x14ac:dyDescent="0.25">
      <c r="A1777" s="1" t="s">
        <v>3432</v>
      </c>
      <c r="B1777" s="1" t="s">
        <v>6989</v>
      </c>
      <c r="C1777" s="1" t="s">
        <v>7124</v>
      </c>
      <c r="D1777" s="1" t="s">
        <v>10952</v>
      </c>
      <c r="E1777" s="1">
        <v>4.9000000000000004</v>
      </c>
      <c r="F1777" s="1">
        <v>4.9000000000000004</v>
      </c>
    </row>
    <row r="1778" spans="1:6" x14ac:dyDescent="0.25">
      <c r="A1778" s="1" t="s">
        <v>14919</v>
      </c>
      <c r="B1778" s="1" t="s">
        <v>15295</v>
      </c>
      <c r="C1778" s="1" t="s">
        <v>15001</v>
      </c>
      <c r="D1778" s="1" t="s">
        <v>15094</v>
      </c>
      <c r="E1778" s="1">
        <v>4.9000000000000004</v>
      </c>
      <c r="F1778" s="1">
        <v>4.9000000000000004</v>
      </c>
    </row>
    <row r="1779" spans="1:6" x14ac:dyDescent="0.25">
      <c r="A1779" s="1" t="s">
        <v>410</v>
      </c>
      <c r="B1779" s="1" t="s">
        <v>3967</v>
      </c>
      <c r="C1779" s="1" t="s">
        <v>7124</v>
      </c>
      <c r="D1779" s="1" t="s">
        <v>9194</v>
      </c>
      <c r="E1779" s="1">
        <v>5</v>
      </c>
      <c r="F1779" s="1">
        <v>5</v>
      </c>
    </row>
    <row r="1780" spans="1:6" x14ac:dyDescent="0.25">
      <c r="A1780" s="1" t="s">
        <v>433</v>
      </c>
      <c r="B1780" s="1" t="s">
        <v>3990</v>
      </c>
      <c r="C1780" s="1" t="s">
        <v>7324</v>
      </c>
      <c r="D1780" s="1" t="s">
        <v>9210</v>
      </c>
      <c r="E1780" s="1">
        <v>5</v>
      </c>
      <c r="F1780" s="1">
        <v>5</v>
      </c>
    </row>
    <row r="1781" spans="1:6" x14ac:dyDescent="0.25">
      <c r="A1781" s="1" t="s">
        <v>652</v>
      </c>
      <c r="B1781" s="1" t="s">
        <v>4209</v>
      </c>
      <c r="C1781" s="1" t="s">
        <v>7432</v>
      </c>
      <c r="D1781" s="1" t="s">
        <v>9356</v>
      </c>
      <c r="E1781" s="1">
        <v>5</v>
      </c>
      <c r="F1781" s="1">
        <v>5</v>
      </c>
    </row>
    <row r="1782" spans="1:6" x14ac:dyDescent="0.25">
      <c r="A1782" s="1" t="s">
        <v>663</v>
      </c>
      <c r="B1782" s="1" t="s">
        <v>4220</v>
      </c>
      <c r="C1782" s="1" t="s">
        <v>7439</v>
      </c>
      <c r="D1782" s="1" t="s">
        <v>9364</v>
      </c>
      <c r="E1782" s="1">
        <v>5</v>
      </c>
      <c r="F1782" s="1">
        <v>5</v>
      </c>
    </row>
    <row r="1783" spans="1:6" x14ac:dyDescent="0.25">
      <c r="A1783" s="1" t="s">
        <v>880</v>
      </c>
      <c r="B1783" s="1" t="s">
        <v>4437</v>
      </c>
      <c r="C1783" s="1" t="s">
        <v>7531</v>
      </c>
      <c r="D1783" s="1" t="s">
        <v>9496</v>
      </c>
      <c r="E1783" s="1">
        <v>5</v>
      </c>
      <c r="F1783" s="1">
        <v>5</v>
      </c>
    </row>
    <row r="1784" spans="1:6" x14ac:dyDescent="0.25">
      <c r="A1784" s="1" t="s">
        <v>1080</v>
      </c>
      <c r="B1784" s="1" t="s">
        <v>4637</v>
      </c>
      <c r="C1784" s="1" t="s">
        <v>7613</v>
      </c>
      <c r="D1784" s="1" t="s">
        <v>9616</v>
      </c>
      <c r="E1784" s="1">
        <v>5</v>
      </c>
      <c r="F1784" s="1">
        <v>5</v>
      </c>
    </row>
    <row r="1785" spans="1:6" x14ac:dyDescent="0.25">
      <c r="A1785" s="1" t="s">
        <v>1169</v>
      </c>
      <c r="B1785" s="1" t="s">
        <v>4726</v>
      </c>
      <c r="C1785" s="1" t="s">
        <v>7648</v>
      </c>
      <c r="D1785" s="1" t="s">
        <v>9399</v>
      </c>
      <c r="E1785" s="1">
        <v>5</v>
      </c>
      <c r="F1785" s="1">
        <v>5</v>
      </c>
    </row>
    <row r="1786" spans="1:6" x14ac:dyDescent="0.25">
      <c r="A1786" s="1" t="s">
        <v>1250</v>
      </c>
      <c r="B1786" s="1" t="s">
        <v>4807</v>
      </c>
      <c r="C1786" s="1" t="s">
        <v>7124</v>
      </c>
      <c r="D1786" s="1" t="s">
        <v>9709</v>
      </c>
      <c r="E1786" s="1">
        <v>5</v>
      </c>
      <c r="F1786" s="1">
        <v>5</v>
      </c>
    </row>
    <row r="1787" spans="1:6" x14ac:dyDescent="0.25">
      <c r="A1787" s="1" t="s">
        <v>1265</v>
      </c>
      <c r="B1787" s="1" t="s">
        <v>4822</v>
      </c>
      <c r="C1787" s="1" t="s">
        <v>7689</v>
      </c>
      <c r="D1787" s="1" t="s">
        <v>9721</v>
      </c>
      <c r="E1787" s="1">
        <v>5</v>
      </c>
      <c r="F1787" s="1">
        <v>5</v>
      </c>
    </row>
    <row r="1788" spans="1:6" x14ac:dyDescent="0.25">
      <c r="A1788" s="1" t="s">
        <v>14841</v>
      </c>
      <c r="B1788" s="1" t="s">
        <v>15217</v>
      </c>
      <c r="C1788" s="1" t="s">
        <v>14954</v>
      </c>
      <c r="D1788" s="1" t="s">
        <v>15043</v>
      </c>
      <c r="E1788" s="1">
        <v>5</v>
      </c>
      <c r="F1788" s="1">
        <v>5</v>
      </c>
    </row>
    <row r="1789" spans="1:6" x14ac:dyDescent="0.25">
      <c r="A1789" s="1" t="s">
        <v>1768</v>
      </c>
      <c r="B1789" s="1" t="s">
        <v>5325</v>
      </c>
      <c r="C1789" s="1" t="s">
        <v>7124</v>
      </c>
      <c r="D1789" s="1" t="s">
        <v>10005</v>
      </c>
      <c r="E1789" s="1">
        <v>5</v>
      </c>
      <c r="F1789" s="1">
        <v>5</v>
      </c>
    </row>
    <row r="1790" spans="1:6" x14ac:dyDescent="0.25">
      <c r="A1790" s="1" t="s">
        <v>1930</v>
      </c>
      <c r="B1790" s="1" t="s">
        <v>5487</v>
      </c>
      <c r="C1790" s="1" t="s">
        <v>7983</v>
      </c>
      <c r="D1790" s="1" t="s">
        <v>10100</v>
      </c>
      <c r="E1790" s="1">
        <v>5</v>
      </c>
      <c r="F1790" s="1">
        <v>5</v>
      </c>
    </row>
    <row r="1791" spans="1:6" x14ac:dyDescent="0.25">
      <c r="A1791" s="1" t="s">
        <v>11728</v>
      </c>
      <c r="B1791" s="1" t="s">
        <v>14180</v>
      </c>
      <c r="C1791" s="1" t="s">
        <v>7124</v>
      </c>
      <c r="D1791" s="1" t="s">
        <v>8925</v>
      </c>
      <c r="E1791" s="1">
        <v>5</v>
      </c>
      <c r="F1791" s="1">
        <v>5</v>
      </c>
    </row>
    <row r="1792" spans="1:6" x14ac:dyDescent="0.25">
      <c r="A1792" s="1" t="s">
        <v>2001</v>
      </c>
      <c r="B1792" s="1" t="s">
        <v>5558</v>
      </c>
      <c r="C1792" s="1" t="s">
        <v>7124</v>
      </c>
      <c r="D1792" s="1" t="s">
        <v>8925</v>
      </c>
      <c r="E1792" s="1">
        <v>5</v>
      </c>
      <c r="F1792" s="1">
        <v>5</v>
      </c>
    </row>
    <row r="1793" spans="1:6" x14ac:dyDescent="0.25">
      <c r="A1793" s="1" t="s">
        <v>11752</v>
      </c>
      <c r="B1793" s="1" t="s">
        <v>14204</v>
      </c>
      <c r="C1793" s="1" t="s">
        <v>7124</v>
      </c>
      <c r="D1793" s="1" t="s">
        <v>12526</v>
      </c>
      <c r="E1793" s="1">
        <v>5</v>
      </c>
      <c r="F1793" s="1">
        <v>5</v>
      </c>
    </row>
    <row r="1794" spans="1:6" x14ac:dyDescent="0.25">
      <c r="A1794" s="1" t="s">
        <v>11850</v>
      </c>
      <c r="B1794" s="1" t="s">
        <v>14302</v>
      </c>
      <c r="C1794" s="1" t="s">
        <v>7124</v>
      </c>
      <c r="D1794" s="1" t="s">
        <v>8925</v>
      </c>
      <c r="E1794" s="1">
        <v>5</v>
      </c>
      <c r="F1794" s="1">
        <v>5</v>
      </c>
    </row>
    <row r="1795" spans="1:6" x14ac:dyDescent="0.25">
      <c r="A1795" s="1" t="s">
        <v>2340</v>
      </c>
      <c r="B1795" s="1" t="s">
        <v>5897</v>
      </c>
      <c r="C1795" s="1" t="s">
        <v>8173</v>
      </c>
      <c r="D1795" s="1" t="s">
        <v>10334</v>
      </c>
      <c r="E1795" s="1">
        <v>5</v>
      </c>
      <c r="F1795" s="1">
        <v>5</v>
      </c>
    </row>
    <row r="1796" spans="1:6" x14ac:dyDescent="0.25">
      <c r="A1796" s="1" t="s">
        <v>11926</v>
      </c>
      <c r="B1796" s="1" t="s">
        <v>14378</v>
      </c>
      <c r="C1796" s="1" t="s">
        <v>7124</v>
      </c>
      <c r="D1796" s="1" t="s">
        <v>8925</v>
      </c>
      <c r="E1796" s="1">
        <v>5</v>
      </c>
      <c r="F1796" s="1">
        <v>5</v>
      </c>
    </row>
    <row r="1797" spans="1:6" x14ac:dyDescent="0.25">
      <c r="A1797" s="1" t="s">
        <v>11937</v>
      </c>
      <c r="B1797" s="1" t="s">
        <v>14389</v>
      </c>
      <c r="C1797" s="1" t="s">
        <v>13342</v>
      </c>
      <c r="D1797" s="1" t="s">
        <v>12773</v>
      </c>
      <c r="E1797" s="1">
        <v>5</v>
      </c>
      <c r="F1797" s="1">
        <v>5</v>
      </c>
    </row>
    <row r="1798" spans="1:6" x14ac:dyDescent="0.25">
      <c r="A1798" s="1" t="s">
        <v>2645</v>
      </c>
      <c r="B1798" s="1" t="s">
        <v>6202</v>
      </c>
      <c r="C1798" s="1" t="s">
        <v>8300</v>
      </c>
      <c r="D1798" s="1" t="s">
        <v>10504</v>
      </c>
      <c r="E1798" s="1">
        <v>5</v>
      </c>
      <c r="F1798" s="1">
        <v>5</v>
      </c>
    </row>
    <row r="1799" spans="1:6" x14ac:dyDescent="0.25">
      <c r="A1799" s="1" t="s">
        <v>2709</v>
      </c>
      <c r="B1799" s="1" t="s">
        <v>6266</v>
      </c>
      <c r="C1799" s="1" t="s">
        <v>8331</v>
      </c>
      <c r="D1799" s="1" t="s">
        <v>10544</v>
      </c>
      <c r="E1799" s="1">
        <v>5</v>
      </c>
      <c r="F1799" s="1">
        <v>5</v>
      </c>
    </row>
    <row r="1800" spans="1:6" x14ac:dyDescent="0.25">
      <c r="A1800" s="1" t="s">
        <v>2767</v>
      </c>
      <c r="B1800" s="1" t="s">
        <v>6324</v>
      </c>
      <c r="C1800" s="1" t="s">
        <v>7124</v>
      </c>
      <c r="D1800" s="1" t="s">
        <v>8916</v>
      </c>
      <c r="E1800" s="1">
        <v>5</v>
      </c>
      <c r="F1800" s="1">
        <v>5</v>
      </c>
    </row>
    <row r="1801" spans="1:6" x14ac:dyDescent="0.25">
      <c r="A1801" s="1" t="s">
        <v>2935</v>
      </c>
      <c r="B1801" s="1" t="s">
        <v>6492</v>
      </c>
      <c r="C1801" s="1" t="s">
        <v>7124</v>
      </c>
      <c r="D1801" s="1" t="s">
        <v>8925</v>
      </c>
      <c r="E1801" s="1">
        <v>5</v>
      </c>
      <c r="F1801" s="1">
        <v>5</v>
      </c>
    </row>
    <row r="1802" spans="1:6" x14ac:dyDescent="0.25">
      <c r="A1802" s="1" t="s">
        <v>2952</v>
      </c>
      <c r="B1802" s="1" t="s">
        <v>6509</v>
      </c>
      <c r="C1802" s="1" t="s">
        <v>7124</v>
      </c>
      <c r="D1802" s="1" t="s">
        <v>8925</v>
      </c>
      <c r="E1802" s="1">
        <v>5</v>
      </c>
      <c r="F1802" s="1">
        <v>5</v>
      </c>
    </row>
    <row r="1803" spans="1:6" x14ac:dyDescent="0.25">
      <c r="A1803" s="1" t="s">
        <v>2981</v>
      </c>
      <c r="B1803" s="1" t="s">
        <v>6538</v>
      </c>
      <c r="C1803" s="1" t="s">
        <v>8444</v>
      </c>
      <c r="D1803" s="1" t="s">
        <v>10691</v>
      </c>
      <c r="E1803" s="1">
        <v>5</v>
      </c>
      <c r="F1803" s="1">
        <v>5</v>
      </c>
    </row>
    <row r="1804" spans="1:6" x14ac:dyDescent="0.25">
      <c r="A1804" s="1" t="s">
        <v>3147</v>
      </c>
      <c r="B1804" s="1" t="s">
        <v>6704</v>
      </c>
      <c r="C1804" s="1" t="s">
        <v>7124</v>
      </c>
      <c r="D1804" s="1" t="s">
        <v>9102</v>
      </c>
      <c r="E1804" s="1">
        <v>5</v>
      </c>
      <c r="F1804" s="1">
        <v>5</v>
      </c>
    </row>
    <row r="1805" spans="1:6" x14ac:dyDescent="0.25">
      <c r="A1805" s="1" t="s">
        <v>3325</v>
      </c>
      <c r="B1805" s="1" t="s">
        <v>6882</v>
      </c>
      <c r="C1805" s="1" t="s">
        <v>7124</v>
      </c>
      <c r="D1805" s="1" t="s">
        <v>9718</v>
      </c>
      <c r="E1805" s="1">
        <v>5</v>
      </c>
      <c r="F1805" s="1">
        <v>5</v>
      </c>
    </row>
    <row r="1806" spans="1:6" x14ac:dyDescent="0.25">
      <c r="A1806" s="1" t="s">
        <v>3401</v>
      </c>
      <c r="B1806" s="1" t="s">
        <v>6958</v>
      </c>
      <c r="C1806" s="1" t="s">
        <v>7161</v>
      </c>
      <c r="D1806" s="1" t="s">
        <v>10934</v>
      </c>
      <c r="E1806" s="1">
        <v>5</v>
      </c>
      <c r="F1806" s="1">
        <v>5</v>
      </c>
    </row>
    <row r="1807" spans="1:6" x14ac:dyDescent="0.25">
      <c r="A1807" s="1" t="s">
        <v>3487</v>
      </c>
      <c r="B1807" s="1" t="s">
        <v>7044</v>
      </c>
      <c r="C1807" s="1" t="s">
        <v>8662</v>
      </c>
      <c r="D1807" s="1" t="s">
        <v>10986</v>
      </c>
      <c r="E1807" s="1">
        <v>5</v>
      </c>
      <c r="F1807" s="1">
        <v>5</v>
      </c>
    </row>
    <row r="1808" spans="1:6" x14ac:dyDescent="0.25">
      <c r="A1808" s="1" t="s">
        <v>26</v>
      </c>
      <c r="B1808" s="1" t="s">
        <v>3583</v>
      </c>
      <c r="C1808" s="1" t="s">
        <v>7124</v>
      </c>
      <c r="D1808" s="1" t="s">
        <v>8927</v>
      </c>
      <c r="E1808" s="1">
        <v>5.0999999999999996</v>
      </c>
      <c r="F1808" s="1">
        <v>5.0999999999999996</v>
      </c>
    </row>
    <row r="1809" spans="1:6" x14ac:dyDescent="0.25">
      <c r="A1809" s="1" t="s">
        <v>35</v>
      </c>
      <c r="B1809" s="1" t="s">
        <v>3592</v>
      </c>
      <c r="C1809" s="1" t="s">
        <v>7134</v>
      </c>
      <c r="D1809" s="1" t="s">
        <v>8933</v>
      </c>
      <c r="E1809" s="1">
        <v>5.0999999999999996</v>
      </c>
      <c r="F1809" s="1">
        <v>5.0999999999999996</v>
      </c>
    </row>
    <row r="1810" spans="1:6" x14ac:dyDescent="0.25">
      <c r="A1810" s="1" t="s">
        <v>45</v>
      </c>
      <c r="B1810" s="1" t="s">
        <v>3602</v>
      </c>
      <c r="C1810" s="1" t="s">
        <v>7141</v>
      </c>
      <c r="D1810" s="1" t="s">
        <v>8941</v>
      </c>
      <c r="E1810" s="1">
        <v>5.0999999999999996</v>
      </c>
      <c r="F1810" s="1">
        <v>5.0999999999999996</v>
      </c>
    </row>
    <row r="1811" spans="1:6" x14ac:dyDescent="0.25">
      <c r="A1811" s="1" t="s">
        <v>11210</v>
      </c>
      <c r="B1811" s="1" t="s">
        <v>13662</v>
      </c>
      <c r="C1811" s="1" t="s">
        <v>7124</v>
      </c>
      <c r="D1811" s="1" t="s">
        <v>9076</v>
      </c>
      <c r="E1811" s="1">
        <v>5.0999999999999996</v>
      </c>
      <c r="F1811" s="1">
        <v>5.0999999999999996</v>
      </c>
    </row>
    <row r="1812" spans="1:6" x14ac:dyDescent="0.25">
      <c r="A1812" s="1" t="s">
        <v>697</v>
      </c>
      <c r="B1812" s="1" t="s">
        <v>4254</v>
      </c>
      <c r="C1812" s="1" t="s">
        <v>7453</v>
      </c>
      <c r="D1812" s="1" t="s">
        <v>9386</v>
      </c>
      <c r="E1812" s="1">
        <v>5.0999999999999996</v>
      </c>
      <c r="F1812" s="1">
        <v>5.0999999999999996</v>
      </c>
    </row>
    <row r="1813" spans="1:6" x14ac:dyDescent="0.25">
      <c r="A1813" s="1" t="s">
        <v>11367</v>
      </c>
      <c r="B1813" s="1" t="s">
        <v>13819</v>
      </c>
      <c r="C1813" s="1" t="s">
        <v>7124</v>
      </c>
      <c r="D1813" s="1" t="s">
        <v>12502</v>
      </c>
      <c r="E1813" s="1">
        <v>5.0999999999999996</v>
      </c>
      <c r="F1813" s="1">
        <v>5.0999999999999996</v>
      </c>
    </row>
    <row r="1814" spans="1:6" x14ac:dyDescent="0.25">
      <c r="A1814" s="1" t="s">
        <v>11424</v>
      </c>
      <c r="B1814" s="1" t="s">
        <v>13876</v>
      </c>
      <c r="C1814" s="1" t="s">
        <v>7124</v>
      </c>
      <c r="D1814" s="1" t="s">
        <v>9413</v>
      </c>
      <c r="E1814" s="1">
        <v>5.0999999999999996</v>
      </c>
      <c r="F1814" s="1">
        <v>5.0999999999999996</v>
      </c>
    </row>
    <row r="1815" spans="1:6" x14ac:dyDescent="0.25">
      <c r="A1815" s="1" t="s">
        <v>11444</v>
      </c>
      <c r="B1815" s="1" t="s">
        <v>13896</v>
      </c>
      <c r="C1815" s="1" t="s">
        <v>7124</v>
      </c>
      <c r="D1815" s="1" t="s">
        <v>12537</v>
      </c>
      <c r="E1815" s="1">
        <v>5.0999999999999996</v>
      </c>
      <c r="F1815" s="1">
        <v>5.0999999999999996</v>
      </c>
    </row>
    <row r="1816" spans="1:6" x14ac:dyDescent="0.25">
      <c r="A1816" s="1" t="s">
        <v>11472</v>
      </c>
      <c r="B1816" s="1" t="s">
        <v>13924</v>
      </c>
      <c r="C1816" s="1" t="s">
        <v>13178</v>
      </c>
      <c r="D1816" s="1" t="s">
        <v>12550</v>
      </c>
      <c r="E1816" s="1">
        <v>5.0999999999999996</v>
      </c>
      <c r="F1816" s="1">
        <v>5.0999999999999996</v>
      </c>
    </row>
    <row r="1817" spans="1:6" x14ac:dyDescent="0.25">
      <c r="A1817" s="1" t="s">
        <v>11480</v>
      </c>
      <c r="B1817" s="1" t="s">
        <v>13932</v>
      </c>
      <c r="C1817" s="1" t="s">
        <v>13181</v>
      </c>
      <c r="D1817" s="1" t="s">
        <v>12553</v>
      </c>
      <c r="E1817" s="1">
        <v>5.0999999999999996</v>
      </c>
      <c r="F1817" s="1">
        <v>5.0999999999999996</v>
      </c>
    </row>
    <row r="1818" spans="1:6" x14ac:dyDescent="0.25">
      <c r="A1818" s="1" t="s">
        <v>1490</v>
      </c>
      <c r="B1818" s="1" t="s">
        <v>5047</v>
      </c>
      <c r="C1818" s="1" t="s">
        <v>7791</v>
      </c>
      <c r="D1818" s="1" t="s">
        <v>9843</v>
      </c>
      <c r="E1818" s="1">
        <v>5.0999999999999996</v>
      </c>
      <c r="F1818" s="1">
        <v>5.0999999999999996</v>
      </c>
    </row>
    <row r="1819" spans="1:6" x14ac:dyDescent="0.25">
      <c r="A1819" s="1" t="s">
        <v>1498</v>
      </c>
      <c r="B1819" s="1" t="s">
        <v>5055</v>
      </c>
      <c r="C1819" s="1" t="s">
        <v>7794</v>
      </c>
      <c r="D1819" s="1" t="s">
        <v>9849</v>
      </c>
      <c r="E1819" s="1">
        <v>5.0999999999999996</v>
      </c>
      <c r="F1819" s="1">
        <v>5.0999999999999996</v>
      </c>
    </row>
    <row r="1820" spans="1:6" x14ac:dyDescent="0.25">
      <c r="A1820" s="1" t="s">
        <v>1525</v>
      </c>
      <c r="B1820" s="1" t="s">
        <v>5082</v>
      </c>
      <c r="C1820" s="1" t="s">
        <v>7124</v>
      </c>
      <c r="D1820" s="1" t="s">
        <v>9861</v>
      </c>
      <c r="E1820" s="1">
        <v>5.0999999999999996</v>
      </c>
      <c r="F1820" s="1">
        <v>5.0999999999999996</v>
      </c>
    </row>
    <row r="1821" spans="1:6" x14ac:dyDescent="0.25">
      <c r="A1821" s="1" t="s">
        <v>1539</v>
      </c>
      <c r="B1821" s="1" t="s">
        <v>5096</v>
      </c>
      <c r="C1821" s="1" t="s">
        <v>7808</v>
      </c>
      <c r="D1821" s="1" t="s">
        <v>9868</v>
      </c>
      <c r="E1821" s="1">
        <v>5.0999999999999996</v>
      </c>
      <c r="F1821" s="1">
        <v>5.0999999999999996</v>
      </c>
    </row>
    <row r="1822" spans="1:6" x14ac:dyDescent="0.25">
      <c r="A1822" s="1" t="s">
        <v>1649</v>
      </c>
      <c r="B1822" s="1" t="s">
        <v>5206</v>
      </c>
      <c r="C1822" s="1" t="s">
        <v>7853</v>
      </c>
      <c r="D1822" s="1" t="s">
        <v>9928</v>
      </c>
      <c r="E1822" s="1">
        <v>5.0999999999999996</v>
      </c>
      <c r="F1822" s="1">
        <v>5.0999999999999996</v>
      </c>
    </row>
    <row r="1823" spans="1:6" x14ac:dyDescent="0.25">
      <c r="A1823" s="1" t="s">
        <v>14848</v>
      </c>
      <c r="B1823" s="1" t="s">
        <v>15224</v>
      </c>
      <c r="C1823" s="1" t="s">
        <v>7562</v>
      </c>
      <c r="D1823" s="1" t="s">
        <v>9537</v>
      </c>
      <c r="E1823" s="1" t="s">
        <v>15118</v>
      </c>
      <c r="F1823" s="1">
        <v>5.0999999999999996</v>
      </c>
    </row>
    <row r="1824" spans="1:6" x14ac:dyDescent="0.25">
      <c r="A1824" s="1" t="s">
        <v>11719</v>
      </c>
      <c r="B1824" s="1" t="s">
        <v>14171</v>
      </c>
      <c r="C1824" s="1" t="s">
        <v>7124</v>
      </c>
      <c r="D1824" s="1" t="s">
        <v>12666</v>
      </c>
      <c r="E1824" s="1">
        <v>5.0999999999999996</v>
      </c>
      <c r="F1824" s="1">
        <v>5.0999999999999996</v>
      </c>
    </row>
    <row r="1825" spans="1:6" x14ac:dyDescent="0.25">
      <c r="A1825" s="1" t="s">
        <v>2163</v>
      </c>
      <c r="B1825" s="1" t="s">
        <v>5720</v>
      </c>
      <c r="C1825" s="1" t="s">
        <v>7124</v>
      </c>
      <c r="D1825" s="1" t="s">
        <v>8925</v>
      </c>
      <c r="E1825" s="1">
        <v>5.0999999999999996</v>
      </c>
      <c r="F1825" s="1">
        <v>5.0999999999999996</v>
      </c>
    </row>
    <row r="1826" spans="1:6" x14ac:dyDescent="0.25">
      <c r="A1826" s="1" t="s">
        <v>2237</v>
      </c>
      <c r="B1826" s="1" t="s">
        <v>5794</v>
      </c>
      <c r="C1826" s="1" t="s">
        <v>8120</v>
      </c>
      <c r="D1826" s="1" t="s">
        <v>10267</v>
      </c>
      <c r="E1826" s="1">
        <v>5.0999999999999996</v>
      </c>
      <c r="F1826" s="1">
        <v>5.0999999999999996</v>
      </c>
    </row>
    <row r="1827" spans="1:6" x14ac:dyDescent="0.25">
      <c r="A1827" s="1" t="s">
        <v>2479</v>
      </c>
      <c r="B1827" s="1" t="s">
        <v>6036</v>
      </c>
      <c r="C1827" s="1" t="s">
        <v>8233</v>
      </c>
      <c r="D1827" s="1" t="s">
        <v>10414</v>
      </c>
      <c r="E1827" s="1">
        <v>5.0999999999999996</v>
      </c>
      <c r="F1827" s="1">
        <v>5.0999999999999996</v>
      </c>
    </row>
    <row r="1828" spans="1:6" x14ac:dyDescent="0.25">
      <c r="A1828" s="1" t="s">
        <v>2532</v>
      </c>
      <c r="B1828" s="1" t="s">
        <v>6089</v>
      </c>
      <c r="C1828" s="1" t="s">
        <v>7124</v>
      </c>
      <c r="D1828" s="1" t="s">
        <v>8925</v>
      </c>
      <c r="E1828" s="1">
        <v>5.0999999999999996</v>
      </c>
      <c r="F1828" s="1">
        <v>5.0999999999999996</v>
      </c>
    </row>
    <row r="1829" spans="1:6" x14ac:dyDescent="0.25">
      <c r="A1829" s="1" t="s">
        <v>2618</v>
      </c>
      <c r="B1829" s="1" t="s">
        <v>6175</v>
      </c>
      <c r="C1829" s="1" t="s">
        <v>8286</v>
      </c>
      <c r="D1829" s="1" t="s">
        <v>10485</v>
      </c>
      <c r="E1829" s="1">
        <v>5.0999999999999996</v>
      </c>
      <c r="F1829" s="1">
        <v>5.0999999999999996</v>
      </c>
    </row>
    <row r="1830" spans="1:6" x14ac:dyDescent="0.25">
      <c r="A1830" s="1" t="s">
        <v>2885</v>
      </c>
      <c r="B1830" s="1" t="s">
        <v>6442</v>
      </c>
      <c r="C1830" s="1" t="s">
        <v>7124</v>
      </c>
      <c r="D1830" s="1" t="s">
        <v>8925</v>
      </c>
      <c r="E1830" s="1">
        <v>5.0999999999999996</v>
      </c>
      <c r="F1830" s="1">
        <v>5.0999999999999996</v>
      </c>
    </row>
    <row r="1831" spans="1:6" x14ac:dyDescent="0.25">
      <c r="A1831" s="1" t="s">
        <v>2977</v>
      </c>
      <c r="B1831" s="1" t="s">
        <v>6534</v>
      </c>
      <c r="C1831" s="1" t="s">
        <v>7124</v>
      </c>
      <c r="D1831" s="1" t="s">
        <v>8925</v>
      </c>
      <c r="E1831" s="1">
        <v>5.0999999999999996</v>
      </c>
      <c r="F1831" s="1">
        <v>5.0999999999999996</v>
      </c>
    </row>
    <row r="1832" spans="1:6" x14ac:dyDescent="0.25">
      <c r="A1832" s="1" t="s">
        <v>12117</v>
      </c>
      <c r="B1832" s="1" t="s">
        <v>14569</v>
      </c>
      <c r="C1832" s="1" t="s">
        <v>7124</v>
      </c>
      <c r="D1832" s="1" t="s">
        <v>8925</v>
      </c>
      <c r="E1832" s="1">
        <v>5.0999999999999996</v>
      </c>
      <c r="F1832" s="1">
        <v>5.0999999999999996</v>
      </c>
    </row>
    <row r="1833" spans="1:6" x14ac:dyDescent="0.25">
      <c r="A1833" s="1" t="s">
        <v>3206</v>
      </c>
      <c r="B1833" s="1" t="s">
        <v>6763</v>
      </c>
      <c r="C1833" s="1" t="s">
        <v>8546</v>
      </c>
      <c r="D1833" s="1" t="s">
        <v>10815</v>
      </c>
      <c r="E1833" s="1">
        <v>5.0999999999999996</v>
      </c>
      <c r="F1833" s="1">
        <v>5.0999999999999996</v>
      </c>
    </row>
    <row r="1834" spans="1:6" x14ac:dyDescent="0.25">
      <c r="A1834" s="1" t="s">
        <v>12210</v>
      </c>
      <c r="B1834" s="1" t="s">
        <v>14662</v>
      </c>
      <c r="C1834" s="1" t="s">
        <v>7124</v>
      </c>
      <c r="D1834" s="1" t="s">
        <v>8916</v>
      </c>
      <c r="E1834" s="1" t="s">
        <v>15118</v>
      </c>
      <c r="F1834" s="1">
        <v>5.0999999999999996</v>
      </c>
    </row>
    <row r="1835" spans="1:6" x14ac:dyDescent="0.25">
      <c r="A1835" s="1" t="s">
        <v>3311</v>
      </c>
      <c r="B1835" s="1" t="s">
        <v>6868</v>
      </c>
      <c r="C1835" s="1" t="s">
        <v>8594</v>
      </c>
      <c r="D1835" s="1" t="s">
        <v>10887</v>
      </c>
      <c r="E1835" s="1">
        <v>5.0999999999999996</v>
      </c>
      <c r="F1835" s="1">
        <v>5.0999999999999996</v>
      </c>
    </row>
    <row r="1836" spans="1:6" x14ac:dyDescent="0.25">
      <c r="A1836" s="1" t="s">
        <v>14921</v>
      </c>
      <c r="B1836" s="1" t="s">
        <v>15297</v>
      </c>
      <c r="C1836" s="1" t="s">
        <v>15002</v>
      </c>
      <c r="D1836" s="1" t="s">
        <v>15095</v>
      </c>
      <c r="E1836" s="1">
        <v>5.0999999999999996</v>
      </c>
      <c r="F1836" s="1">
        <v>5.0999999999999996</v>
      </c>
    </row>
    <row r="1837" spans="1:6" x14ac:dyDescent="0.25">
      <c r="A1837" s="1" t="s">
        <v>565</v>
      </c>
      <c r="B1837" s="1" t="s">
        <v>4122</v>
      </c>
      <c r="C1837" s="1" t="s">
        <v>7124</v>
      </c>
      <c r="D1837" s="1" t="s">
        <v>9038</v>
      </c>
      <c r="E1837" s="1">
        <v>5.2</v>
      </c>
      <c r="F1837" s="1">
        <v>5.2</v>
      </c>
    </row>
    <row r="1838" spans="1:6" x14ac:dyDescent="0.25">
      <c r="A1838" s="1" t="s">
        <v>629</v>
      </c>
      <c r="B1838" s="1" t="s">
        <v>4186</v>
      </c>
      <c r="C1838" s="1" t="s">
        <v>7418</v>
      </c>
      <c r="D1838" s="1" t="s">
        <v>9338</v>
      </c>
      <c r="E1838" s="1">
        <v>5.2</v>
      </c>
      <c r="F1838" s="1">
        <v>5.2</v>
      </c>
    </row>
    <row r="1839" spans="1:6" x14ac:dyDescent="0.25">
      <c r="A1839" s="1" t="s">
        <v>11329</v>
      </c>
      <c r="B1839" s="1" t="s">
        <v>13781</v>
      </c>
      <c r="C1839" s="1" t="s">
        <v>13133</v>
      </c>
      <c r="D1839" s="1" t="s">
        <v>12480</v>
      </c>
      <c r="E1839" s="1">
        <v>5.2</v>
      </c>
      <c r="F1839" s="1">
        <v>5.2</v>
      </c>
    </row>
    <row r="1840" spans="1:6" x14ac:dyDescent="0.25">
      <c r="A1840" s="1" t="s">
        <v>871</v>
      </c>
      <c r="B1840" s="1" t="s">
        <v>4428</v>
      </c>
      <c r="C1840" s="1" t="s">
        <v>7124</v>
      </c>
      <c r="D1840" s="1" t="s">
        <v>9344</v>
      </c>
      <c r="E1840" s="1">
        <v>5.2</v>
      </c>
      <c r="F1840" s="1">
        <v>5.2</v>
      </c>
    </row>
    <row r="1841" spans="1:6" x14ac:dyDescent="0.25">
      <c r="A1841" s="1" t="s">
        <v>11387</v>
      </c>
      <c r="B1841" s="1" t="s">
        <v>13839</v>
      </c>
      <c r="C1841" s="1" t="s">
        <v>13152</v>
      </c>
      <c r="D1841" s="1" t="s">
        <v>12512</v>
      </c>
      <c r="E1841" s="1">
        <v>5.2</v>
      </c>
      <c r="F1841" s="1">
        <v>5.2</v>
      </c>
    </row>
    <row r="1842" spans="1:6" x14ac:dyDescent="0.25">
      <c r="A1842" s="1" t="s">
        <v>11391</v>
      </c>
      <c r="B1842" s="1" t="s">
        <v>13843</v>
      </c>
      <c r="C1842" s="1" t="s">
        <v>7124</v>
      </c>
      <c r="D1842" s="1" t="s">
        <v>9344</v>
      </c>
      <c r="E1842" s="1">
        <v>5.2</v>
      </c>
      <c r="F1842" s="1">
        <v>5.2</v>
      </c>
    </row>
    <row r="1843" spans="1:6" x14ac:dyDescent="0.25">
      <c r="A1843" s="1" t="s">
        <v>1106</v>
      </c>
      <c r="B1843" s="1" t="s">
        <v>4663</v>
      </c>
      <c r="C1843" s="1" t="s">
        <v>7622</v>
      </c>
      <c r="D1843" s="1" t="s">
        <v>9631</v>
      </c>
      <c r="E1843" s="1">
        <v>5.2</v>
      </c>
      <c r="F1843" s="1">
        <v>5.2</v>
      </c>
    </row>
    <row r="1844" spans="1:6" x14ac:dyDescent="0.25">
      <c r="A1844" s="1" t="s">
        <v>1461</v>
      </c>
      <c r="B1844" s="1" t="s">
        <v>5018</v>
      </c>
      <c r="C1844" s="1" t="s">
        <v>7124</v>
      </c>
      <c r="D1844" s="1" t="s">
        <v>9825</v>
      </c>
      <c r="E1844" s="1">
        <v>5.2</v>
      </c>
      <c r="F1844" s="1">
        <v>5.2</v>
      </c>
    </row>
    <row r="1845" spans="1:6" x14ac:dyDescent="0.25">
      <c r="A1845" s="1" t="s">
        <v>1532</v>
      </c>
      <c r="B1845" s="1" t="s">
        <v>5089</v>
      </c>
      <c r="C1845" s="1" t="s">
        <v>7124</v>
      </c>
      <c r="D1845" s="1" t="s">
        <v>8925</v>
      </c>
      <c r="E1845" s="1">
        <v>5.2</v>
      </c>
      <c r="F1845" s="1">
        <v>5.2</v>
      </c>
    </row>
    <row r="1846" spans="1:6" x14ac:dyDescent="0.25">
      <c r="A1846" s="1" t="s">
        <v>1578</v>
      </c>
      <c r="B1846" s="1" t="s">
        <v>5135</v>
      </c>
      <c r="C1846" s="1" t="s">
        <v>7124</v>
      </c>
      <c r="D1846" s="1" t="s">
        <v>9889</v>
      </c>
      <c r="E1846" s="1">
        <v>5.2</v>
      </c>
      <c r="F1846" s="1">
        <v>5.2</v>
      </c>
    </row>
    <row r="1847" spans="1:6" x14ac:dyDescent="0.25">
      <c r="A1847" s="1" t="s">
        <v>11611</v>
      </c>
      <c r="B1847" s="1" t="s">
        <v>14063</v>
      </c>
      <c r="C1847" s="1" t="s">
        <v>13232</v>
      </c>
      <c r="D1847" s="1" t="s">
        <v>12617</v>
      </c>
      <c r="E1847" s="1">
        <v>5.2</v>
      </c>
      <c r="F1847" s="1">
        <v>5.2</v>
      </c>
    </row>
    <row r="1848" spans="1:6" x14ac:dyDescent="0.25">
      <c r="A1848" s="1" t="s">
        <v>2080</v>
      </c>
      <c r="B1848" s="1" t="s">
        <v>5637</v>
      </c>
      <c r="C1848" s="1" t="s">
        <v>8056</v>
      </c>
      <c r="D1848" s="1" t="s">
        <v>10191</v>
      </c>
      <c r="E1848" s="1">
        <v>5.2</v>
      </c>
      <c r="F1848" s="1">
        <v>5.2</v>
      </c>
    </row>
    <row r="1849" spans="1:6" x14ac:dyDescent="0.25">
      <c r="A1849" s="1" t="s">
        <v>11806</v>
      </c>
      <c r="B1849" s="1" t="s">
        <v>14258</v>
      </c>
      <c r="C1849" s="1" t="s">
        <v>7124</v>
      </c>
      <c r="D1849" s="1" t="s">
        <v>9177</v>
      </c>
      <c r="E1849" s="1">
        <v>5.2</v>
      </c>
      <c r="F1849" s="1">
        <v>5.2</v>
      </c>
    </row>
    <row r="1850" spans="1:6" x14ac:dyDescent="0.25">
      <c r="A1850" s="1" t="s">
        <v>11871</v>
      </c>
      <c r="B1850" s="1" t="s">
        <v>14323</v>
      </c>
      <c r="C1850" s="1" t="s">
        <v>13319</v>
      </c>
      <c r="D1850" s="1" t="s">
        <v>12739</v>
      </c>
      <c r="E1850" s="1">
        <v>5.2</v>
      </c>
      <c r="F1850" s="1">
        <v>5.2</v>
      </c>
    </row>
    <row r="1851" spans="1:6" x14ac:dyDescent="0.25">
      <c r="A1851" s="1" t="s">
        <v>2517</v>
      </c>
      <c r="B1851" s="1" t="s">
        <v>6074</v>
      </c>
      <c r="C1851" s="1" t="s">
        <v>7124</v>
      </c>
      <c r="D1851" s="1" t="s">
        <v>8925</v>
      </c>
      <c r="E1851" s="1">
        <v>5.2</v>
      </c>
      <c r="F1851" s="1">
        <v>5.2</v>
      </c>
    </row>
    <row r="1852" spans="1:6" x14ac:dyDescent="0.25">
      <c r="A1852" s="1" t="s">
        <v>2587</v>
      </c>
      <c r="B1852" s="1" t="s">
        <v>6144</v>
      </c>
      <c r="C1852" s="1" t="s">
        <v>7124</v>
      </c>
      <c r="D1852" s="1" t="s">
        <v>10466</v>
      </c>
      <c r="E1852" s="1">
        <v>5.2</v>
      </c>
      <c r="F1852" s="1">
        <v>5.2</v>
      </c>
    </row>
    <row r="1853" spans="1:6" x14ac:dyDescent="0.25">
      <c r="A1853" s="1" t="s">
        <v>2697</v>
      </c>
      <c r="B1853" s="1" t="s">
        <v>6254</v>
      </c>
      <c r="C1853" s="1" t="s">
        <v>8327</v>
      </c>
      <c r="D1853" s="1" t="s">
        <v>10536</v>
      </c>
      <c r="E1853" s="1">
        <v>5.2</v>
      </c>
      <c r="F1853" s="1">
        <v>5.2</v>
      </c>
    </row>
    <row r="1854" spans="1:6" x14ac:dyDescent="0.25">
      <c r="A1854" s="1" t="s">
        <v>3030</v>
      </c>
      <c r="B1854" s="1" t="s">
        <v>6587</v>
      </c>
      <c r="C1854" s="1" t="s">
        <v>8467</v>
      </c>
      <c r="D1854" s="1" t="s">
        <v>9040</v>
      </c>
      <c r="E1854" s="1">
        <v>5.2</v>
      </c>
      <c r="F1854" s="1">
        <v>5.2</v>
      </c>
    </row>
    <row r="1855" spans="1:6" x14ac:dyDescent="0.25">
      <c r="A1855" s="1" t="s">
        <v>12134</v>
      </c>
      <c r="B1855" s="1" t="s">
        <v>14586</v>
      </c>
      <c r="C1855" s="1" t="s">
        <v>13401</v>
      </c>
      <c r="D1855" s="1" t="s">
        <v>12863</v>
      </c>
      <c r="E1855" s="1">
        <v>5.2</v>
      </c>
      <c r="F1855" s="1">
        <v>5.2</v>
      </c>
    </row>
    <row r="1856" spans="1:6" x14ac:dyDescent="0.25">
      <c r="A1856" s="1" t="s">
        <v>3118</v>
      </c>
      <c r="B1856" s="1" t="s">
        <v>6675</v>
      </c>
      <c r="C1856" s="1" t="s">
        <v>8506</v>
      </c>
      <c r="D1856" s="1" t="s">
        <v>10764</v>
      </c>
      <c r="E1856" s="1">
        <v>5.2</v>
      </c>
      <c r="F1856" s="1">
        <v>5.2</v>
      </c>
    </row>
    <row r="1857" spans="1:6" x14ac:dyDescent="0.25">
      <c r="A1857" s="1" t="s">
        <v>12166</v>
      </c>
      <c r="B1857" s="1" t="s">
        <v>14618</v>
      </c>
      <c r="C1857" s="1" t="s">
        <v>7124</v>
      </c>
      <c r="D1857" s="1" t="s">
        <v>9940</v>
      </c>
      <c r="E1857" s="1">
        <v>5.2</v>
      </c>
      <c r="F1857" s="1">
        <v>5.2</v>
      </c>
    </row>
    <row r="1858" spans="1:6" x14ac:dyDescent="0.25">
      <c r="A1858" s="1" t="s">
        <v>3220</v>
      </c>
      <c r="B1858" s="1" t="s">
        <v>6777</v>
      </c>
      <c r="C1858" s="1" t="s">
        <v>7124</v>
      </c>
      <c r="D1858" s="1" t="s">
        <v>8925</v>
      </c>
      <c r="E1858" s="1">
        <v>5.2</v>
      </c>
      <c r="F1858" s="1">
        <v>5.2</v>
      </c>
    </row>
    <row r="1859" spans="1:6" x14ac:dyDescent="0.25">
      <c r="A1859" s="1" t="s">
        <v>18</v>
      </c>
      <c r="B1859" s="1" t="s">
        <v>3575</v>
      </c>
      <c r="C1859" s="1" t="s">
        <v>7127</v>
      </c>
      <c r="D1859" s="1" t="s">
        <v>8919</v>
      </c>
      <c r="E1859" s="1">
        <v>5.3</v>
      </c>
      <c r="F1859" s="1">
        <v>5.3</v>
      </c>
    </row>
    <row r="1860" spans="1:6" x14ac:dyDescent="0.25">
      <c r="A1860" s="1" t="s">
        <v>323</v>
      </c>
      <c r="B1860" s="1" t="s">
        <v>3880</v>
      </c>
      <c r="C1860" s="1" t="s">
        <v>7124</v>
      </c>
      <c r="D1860" s="1" t="s">
        <v>9143</v>
      </c>
      <c r="E1860" s="1">
        <v>5.3</v>
      </c>
      <c r="F1860" s="1">
        <v>5.3</v>
      </c>
    </row>
    <row r="1861" spans="1:6" x14ac:dyDescent="0.25">
      <c r="A1861" s="1" t="s">
        <v>432</v>
      </c>
      <c r="B1861" s="1" t="s">
        <v>3989</v>
      </c>
      <c r="C1861" s="1" t="s">
        <v>7323</v>
      </c>
      <c r="D1861" s="1" t="s">
        <v>9209</v>
      </c>
      <c r="E1861" s="1">
        <v>5.3</v>
      </c>
      <c r="F1861" s="1">
        <v>5.3</v>
      </c>
    </row>
    <row r="1862" spans="1:6" x14ac:dyDescent="0.25">
      <c r="A1862" s="1" t="s">
        <v>11225</v>
      </c>
      <c r="B1862" s="1" t="s">
        <v>13677</v>
      </c>
      <c r="C1862" s="1" t="s">
        <v>7124</v>
      </c>
      <c r="D1862" s="1" t="s">
        <v>12427</v>
      </c>
      <c r="E1862" s="1">
        <v>5.3</v>
      </c>
      <c r="F1862" s="1">
        <v>5.3</v>
      </c>
    </row>
    <row r="1863" spans="1:6" x14ac:dyDescent="0.25">
      <c r="A1863" s="1" t="s">
        <v>601</v>
      </c>
      <c r="B1863" s="1" t="s">
        <v>4158</v>
      </c>
      <c r="C1863" s="1" t="s">
        <v>7404</v>
      </c>
      <c r="D1863" s="1" t="s">
        <v>9320</v>
      </c>
      <c r="E1863" s="1">
        <v>5.3</v>
      </c>
      <c r="F1863" s="1">
        <v>5.3</v>
      </c>
    </row>
    <row r="1864" spans="1:6" x14ac:dyDescent="0.25">
      <c r="A1864" s="1" t="s">
        <v>695</v>
      </c>
      <c r="B1864" s="1" t="s">
        <v>4252</v>
      </c>
      <c r="C1864" s="1" t="s">
        <v>7124</v>
      </c>
      <c r="D1864" s="1" t="s">
        <v>9102</v>
      </c>
      <c r="E1864" s="1">
        <v>5.3</v>
      </c>
      <c r="F1864" s="1">
        <v>5.3</v>
      </c>
    </row>
    <row r="1865" spans="1:6" x14ac:dyDescent="0.25">
      <c r="A1865" s="1" t="s">
        <v>1042</v>
      </c>
      <c r="B1865" s="1" t="s">
        <v>4599</v>
      </c>
      <c r="C1865" s="1" t="s">
        <v>7124</v>
      </c>
      <c r="D1865" s="1" t="s">
        <v>9319</v>
      </c>
      <c r="E1865" s="1">
        <v>5.3</v>
      </c>
      <c r="F1865" s="1">
        <v>5.3</v>
      </c>
    </row>
    <row r="1866" spans="1:6" x14ac:dyDescent="0.25">
      <c r="A1866" s="1" t="s">
        <v>14819</v>
      </c>
      <c r="B1866" s="1" t="s">
        <v>15195</v>
      </c>
      <c r="C1866" s="1" t="s">
        <v>14944</v>
      </c>
      <c r="D1866" s="1" t="s">
        <v>15028</v>
      </c>
      <c r="E1866" s="1">
        <v>5.3</v>
      </c>
      <c r="F1866" s="1">
        <v>5.3</v>
      </c>
    </row>
    <row r="1867" spans="1:6" x14ac:dyDescent="0.25">
      <c r="A1867" s="1" t="s">
        <v>1395</v>
      </c>
      <c r="B1867" s="1" t="s">
        <v>4952</v>
      </c>
      <c r="C1867" s="1" t="s">
        <v>7756</v>
      </c>
      <c r="D1867" s="1" t="s">
        <v>8933</v>
      </c>
      <c r="E1867" s="1">
        <v>5.3</v>
      </c>
      <c r="F1867" s="1">
        <v>5.3</v>
      </c>
    </row>
    <row r="1868" spans="1:6" x14ac:dyDescent="0.25">
      <c r="A1868" s="1" t="s">
        <v>1402</v>
      </c>
      <c r="B1868" s="1" t="s">
        <v>4959</v>
      </c>
      <c r="C1868" s="1" t="s">
        <v>7761</v>
      </c>
      <c r="D1868" s="1" t="s">
        <v>9795</v>
      </c>
      <c r="E1868" s="1">
        <v>5.3</v>
      </c>
      <c r="F1868" s="1">
        <v>5.3</v>
      </c>
    </row>
    <row r="1869" spans="1:6" x14ac:dyDescent="0.25">
      <c r="A1869" s="1" t="s">
        <v>1403</v>
      </c>
      <c r="B1869" s="1" t="s">
        <v>4960</v>
      </c>
      <c r="C1869" s="1" t="s">
        <v>7124</v>
      </c>
      <c r="D1869" s="1" t="s">
        <v>9796</v>
      </c>
      <c r="E1869" s="1">
        <v>5.3</v>
      </c>
      <c r="F1869" s="1">
        <v>5.3</v>
      </c>
    </row>
    <row r="1870" spans="1:6" x14ac:dyDescent="0.25">
      <c r="A1870" s="1" t="s">
        <v>1534</v>
      </c>
      <c r="B1870" s="1" t="s">
        <v>5091</v>
      </c>
      <c r="C1870" s="1" t="s">
        <v>7124</v>
      </c>
      <c r="D1870" s="1" t="s">
        <v>9038</v>
      </c>
      <c r="E1870" s="1">
        <v>5.3</v>
      </c>
      <c r="F1870" s="1">
        <v>5.3</v>
      </c>
    </row>
    <row r="1871" spans="1:6" x14ac:dyDescent="0.25">
      <c r="A1871" s="1" t="s">
        <v>1839</v>
      </c>
      <c r="B1871" s="1" t="s">
        <v>5396</v>
      </c>
      <c r="C1871" s="1" t="s">
        <v>7936</v>
      </c>
      <c r="D1871" s="1" t="s">
        <v>10047</v>
      </c>
      <c r="E1871" s="1">
        <v>5.3</v>
      </c>
      <c r="F1871" s="1">
        <v>5.3</v>
      </c>
    </row>
    <row r="1872" spans="1:6" x14ac:dyDescent="0.25">
      <c r="A1872" s="1" t="s">
        <v>11766</v>
      </c>
      <c r="B1872" s="1" t="s">
        <v>14218</v>
      </c>
      <c r="C1872" s="1" t="s">
        <v>7124</v>
      </c>
      <c r="D1872" s="1" t="s">
        <v>8925</v>
      </c>
      <c r="E1872" s="1">
        <v>5.3</v>
      </c>
      <c r="F1872" s="1">
        <v>5.3</v>
      </c>
    </row>
    <row r="1873" spans="1:6" x14ac:dyDescent="0.25">
      <c r="A1873" s="1" t="s">
        <v>2702</v>
      </c>
      <c r="B1873" s="1" t="s">
        <v>6259</v>
      </c>
      <c r="C1873" s="1" t="s">
        <v>7124</v>
      </c>
      <c r="D1873" s="1" t="s">
        <v>9102</v>
      </c>
      <c r="E1873" s="1">
        <v>5.3</v>
      </c>
      <c r="F1873" s="1">
        <v>5.3</v>
      </c>
    </row>
    <row r="1874" spans="1:6" x14ac:dyDescent="0.25">
      <c r="A1874" s="1" t="s">
        <v>2804</v>
      </c>
      <c r="B1874" s="1" t="s">
        <v>6361</v>
      </c>
      <c r="C1874" s="1" t="s">
        <v>8366</v>
      </c>
      <c r="D1874" s="1" t="s">
        <v>10595</v>
      </c>
      <c r="E1874" s="1">
        <v>5.3</v>
      </c>
      <c r="F1874" s="1">
        <v>5.3</v>
      </c>
    </row>
    <row r="1875" spans="1:6" x14ac:dyDescent="0.25">
      <c r="A1875" s="1" t="s">
        <v>2834</v>
      </c>
      <c r="B1875" s="1" t="s">
        <v>6391</v>
      </c>
      <c r="C1875" s="1" t="s">
        <v>8382</v>
      </c>
      <c r="D1875" s="1" t="s">
        <v>10615</v>
      </c>
      <c r="E1875" s="1">
        <v>5.3</v>
      </c>
      <c r="F1875" s="1">
        <v>5.3</v>
      </c>
    </row>
    <row r="1876" spans="1:6" x14ac:dyDescent="0.25">
      <c r="A1876" s="1" t="s">
        <v>2965</v>
      </c>
      <c r="B1876" s="1" t="s">
        <v>6522</v>
      </c>
      <c r="C1876" s="1" t="s">
        <v>8434</v>
      </c>
      <c r="D1876" s="1" t="s">
        <v>10683</v>
      </c>
      <c r="E1876" s="1">
        <v>5.3</v>
      </c>
      <c r="F1876" s="1">
        <v>5.3</v>
      </c>
    </row>
    <row r="1877" spans="1:6" x14ac:dyDescent="0.25">
      <c r="A1877" s="1" t="s">
        <v>12111</v>
      </c>
      <c r="B1877" s="1" t="s">
        <v>14563</v>
      </c>
      <c r="C1877" s="1" t="s">
        <v>7124</v>
      </c>
      <c r="D1877" s="1" t="s">
        <v>8916</v>
      </c>
      <c r="E1877" s="1">
        <v>5.3</v>
      </c>
      <c r="F1877" s="1">
        <v>5.3</v>
      </c>
    </row>
    <row r="1878" spans="1:6" x14ac:dyDescent="0.25">
      <c r="A1878" s="1" t="s">
        <v>12149</v>
      </c>
      <c r="B1878" s="1" t="s">
        <v>14601</v>
      </c>
      <c r="C1878" s="1" t="s">
        <v>7124</v>
      </c>
      <c r="D1878" s="1" t="s">
        <v>8925</v>
      </c>
      <c r="E1878" s="1">
        <v>5.3</v>
      </c>
      <c r="F1878" s="1">
        <v>5.3</v>
      </c>
    </row>
    <row r="1879" spans="1:6" x14ac:dyDescent="0.25">
      <c r="A1879" s="1" t="s">
        <v>3345</v>
      </c>
      <c r="B1879" s="1" t="s">
        <v>6902</v>
      </c>
      <c r="C1879" s="1" t="s">
        <v>7124</v>
      </c>
      <c r="D1879" s="1" t="s">
        <v>8916</v>
      </c>
      <c r="E1879" s="1">
        <v>5.3</v>
      </c>
      <c r="F1879" s="1">
        <v>5.3</v>
      </c>
    </row>
    <row r="1880" spans="1:6" x14ac:dyDescent="0.25">
      <c r="A1880" s="1" t="s">
        <v>11055</v>
      </c>
      <c r="B1880" s="1" t="s">
        <v>13507</v>
      </c>
      <c r="C1880" s="1" t="s">
        <v>7124</v>
      </c>
      <c r="D1880" s="1" t="s">
        <v>10000</v>
      </c>
      <c r="E1880" s="1">
        <v>5.4</v>
      </c>
      <c r="F1880" s="1">
        <v>5.4</v>
      </c>
    </row>
    <row r="1881" spans="1:6" x14ac:dyDescent="0.25">
      <c r="A1881" s="1" t="s">
        <v>11056</v>
      </c>
      <c r="B1881" s="1" t="s">
        <v>13508</v>
      </c>
      <c r="C1881" s="1" t="s">
        <v>13042</v>
      </c>
      <c r="D1881" s="1" t="s">
        <v>12344</v>
      </c>
      <c r="E1881" s="1">
        <v>5.4</v>
      </c>
      <c r="F1881" s="1">
        <v>5.4</v>
      </c>
    </row>
    <row r="1882" spans="1:6" x14ac:dyDescent="0.25">
      <c r="A1882" s="1" t="s">
        <v>153</v>
      </c>
      <c r="B1882" s="1" t="s">
        <v>3710</v>
      </c>
      <c r="C1882" s="1" t="s">
        <v>7124</v>
      </c>
      <c r="D1882" s="1" t="s">
        <v>8925</v>
      </c>
      <c r="E1882" s="1">
        <v>5.4</v>
      </c>
      <c r="F1882" s="1">
        <v>5.4</v>
      </c>
    </row>
    <row r="1883" spans="1:6" x14ac:dyDescent="0.25">
      <c r="A1883" s="1" t="s">
        <v>189</v>
      </c>
      <c r="B1883" s="1" t="s">
        <v>3746</v>
      </c>
      <c r="C1883" s="1" t="s">
        <v>7213</v>
      </c>
      <c r="D1883" s="1" t="s">
        <v>9052</v>
      </c>
      <c r="E1883" s="1">
        <v>5.4</v>
      </c>
      <c r="F1883" s="1">
        <v>5.4</v>
      </c>
    </row>
    <row r="1884" spans="1:6" x14ac:dyDescent="0.25">
      <c r="A1884" s="1" t="s">
        <v>11138</v>
      </c>
      <c r="B1884" s="1" t="s">
        <v>13590</v>
      </c>
      <c r="C1884" s="1" t="s">
        <v>7124</v>
      </c>
      <c r="D1884" s="1" t="s">
        <v>8916</v>
      </c>
      <c r="E1884" s="1">
        <v>5.4</v>
      </c>
      <c r="F1884" s="1">
        <v>5.4</v>
      </c>
    </row>
    <row r="1885" spans="1:6" x14ac:dyDescent="0.25">
      <c r="A1885" s="1" t="s">
        <v>294</v>
      </c>
      <c r="B1885" s="1" t="s">
        <v>3851</v>
      </c>
      <c r="C1885" s="1" t="s">
        <v>7124</v>
      </c>
      <c r="D1885" s="1" t="s">
        <v>9123</v>
      </c>
      <c r="E1885" s="1">
        <v>5.4</v>
      </c>
      <c r="F1885" s="1">
        <v>5.4</v>
      </c>
    </row>
    <row r="1886" spans="1:6" x14ac:dyDescent="0.25">
      <c r="A1886" s="1" t="s">
        <v>334</v>
      </c>
      <c r="B1886" s="1" t="s">
        <v>3891</v>
      </c>
      <c r="C1886" s="1" t="s">
        <v>7275</v>
      </c>
      <c r="D1886" s="1" t="s">
        <v>9149</v>
      </c>
      <c r="E1886" s="1">
        <v>5.4</v>
      </c>
      <c r="F1886" s="1">
        <v>5.4</v>
      </c>
    </row>
    <row r="1887" spans="1:6" x14ac:dyDescent="0.25">
      <c r="A1887" s="1" t="s">
        <v>386</v>
      </c>
      <c r="B1887" s="1" t="s">
        <v>3943</v>
      </c>
      <c r="C1887" s="1" t="s">
        <v>7124</v>
      </c>
      <c r="D1887" s="1" t="s">
        <v>9102</v>
      </c>
      <c r="E1887" s="1">
        <v>5.4</v>
      </c>
      <c r="F1887" s="1">
        <v>5.4</v>
      </c>
    </row>
    <row r="1888" spans="1:6" x14ac:dyDescent="0.25">
      <c r="A1888" s="1" t="s">
        <v>421</v>
      </c>
      <c r="B1888" s="1" t="s">
        <v>3978</v>
      </c>
      <c r="C1888" s="1" t="s">
        <v>7315</v>
      </c>
      <c r="D1888" s="1" t="s">
        <v>9201</v>
      </c>
      <c r="E1888" s="1">
        <v>5.4</v>
      </c>
      <c r="F1888" s="1">
        <v>5.4</v>
      </c>
    </row>
    <row r="1889" spans="1:6" x14ac:dyDescent="0.25">
      <c r="A1889" s="1" t="s">
        <v>736</v>
      </c>
      <c r="B1889" s="1" t="s">
        <v>4293</v>
      </c>
      <c r="C1889" s="1" t="s">
        <v>7124</v>
      </c>
      <c r="D1889" s="1" t="s">
        <v>8925</v>
      </c>
      <c r="E1889" s="1">
        <v>5.4</v>
      </c>
      <c r="F1889" s="1">
        <v>5.4</v>
      </c>
    </row>
    <row r="1890" spans="1:6" x14ac:dyDescent="0.25">
      <c r="A1890" s="1" t="s">
        <v>951</v>
      </c>
      <c r="B1890" s="1" t="s">
        <v>4508</v>
      </c>
      <c r="C1890" s="1" t="s">
        <v>7124</v>
      </c>
      <c r="D1890" s="1" t="s">
        <v>8925</v>
      </c>
      <c r="E1890" s="1">
        <v>5.4</v>
      </c>
      <c r="F1890" s="1">
        <v>5.4</v>
      </c>
    </row>
    <row r="1891" spans="1:6" x14ac:dyDescent="0.25">
      <c r="A1891" s="1" t="s">
        <v>1196</v>
      </c>
      <c r="B1891" s="1" t="s">
        <v>4753</v>
      </c>
      <c r="C1891" s="1" t="s">
        <v>7124</v>
      </c>
      <c r="D1891" s="1" t="s">
        <v>9674</v>
      </c>
      <c r="E1891" s="1">
        <v>5.4</v>
      </c>
      <c r="F1891" s="1">
        <v>5.4</v>
      </c>
    </row>
    <row r="1892" spans="1:6" x14ac:dyDescent="0.25">
      <c r="A1892" s="1" t="s">
        <v>1712</v>
      </c>
      <c r="B1892" s="1" t="s">
        <v>5269</v>
      </c>
      <c r="C1892" s="1" t="s">
        <v>7124</v>
      </c>
      <c r="D1892" s="1" t="s">
        <v>8925</v>
      </c>
      <c r="E1892" s="1">
        <v>5.4</v>
      </c>
      <c r="F1892" s="1">
        <v>5.4</v>
      </c>
    </row>
    <row r="1893" spans="1:6" x14ac:dyDescent="0.25">
      <c r="A1893" s="1" t="s">
        <v>11738</v>
      </c>
      <c r="B1893" s="1" t="s">
        <v>14190</v>
      </c>
      <c r="C1893" s="1" t="s">
        <v>13274</v>
      </c>
      <c r="D1893" s="1" t="s">
        <v>12676</v>
      </c>
      <c r="E1893" s="1">
        <v>5.4</v>
      </c>
      <c r="F1893" s="1">
        <v>5.4</v>
      </c>
    </row>
    <row r="1894" spans="1:6" x14ac:dyDescent="0.25">
      <c r="A1894" s="1" t="s">
        <v>2074</v>
      </c>
      <c r="B1894" s="1" t="s">
        <v>5631</v>
      </c>
      <c r="C1894" s="1" t="s">
        <v>7124</v>
      </c>
      <c r="D1894" s="1" t="s">
        <v>10186</v>
      </c>
      <c r="E1894" s="1">
        <v>5.4</v>
      </c>
      <c r="F1894" s="1">
        <v>5.4</v>
      </c>
    </row>
    <row r="1895" spans="1:6" x14ac:dyDescent="0.25">
      <c r="A1895" s="1" t="s">
        <v>2148</v>
      </c>
      <c r="B1895" s="1" t="s">
        <v>5705</v>
      </c>
      <c r="C1895" s="1" t="s">
        <v>7124</v>
      </c>
      <c r="D1895" s="1" t="s">
        <v>9077</v>
      </c>
      <c r="E1895" s="1">
        <v>5.4</v>
      </c>
      <c r="F1895" s="1">
        <v>5.4</v>
      </c>
    </row>
    <row r="1896" spans="1:6" x14ac:dyDescent="0.25">
      <c r="A1896" s="1" t="s">
        <v>2316</v>
      </c>
      <c r="B1896" s="1" t="s">
        <v>5873</v>
      </c>
      <c r="C1896" s="1" t="s">
        <v>7124</v>
      </c>
      <c r="D1896" s="1" t="s">
        <v>8925</v>
      </c>
      <c r="E1896" s="1">
        <v>5.4</v>
      </c>
      <c r="F1896" s="1">
        <v>5.4</v>
      </c>
    </row>
    <row r="1897" spans="1:6" x14ac:dyDescent="0.25">
      <c r="A1897" s="1" t="s">
        <v>2450</v>
      </c>
      <c r="B1897" s="1" t="s">
        <v>6007</v>
      </c>
      <c r="C1897" s="1" t="s">
        <v>7124</v>
      </c>
      <c r="D1897" s="1" t="s">
        <v>10397</v>
      </c>
      <c r="E1897" s="1">
        <v>5.4</v>
      </c>
      <c r="F1897" s="1">
        <v>5.4</v>
      </c>
    </row>
    <row r="1898" spans="1:6" x14ac:dyDescent="0.25">
      <c r="A1898" s="1" t="s">
        <v>2480</v>
      </c>
      <c r="B1898" s="1" t="s">
        <v>6037</v>
      </c>
      <c r="C1898" s="1" t="s">
        <v>7124</v>
      </c>
      <c r="D1898" s="1" t="s">
        <v>8925</v>
      </c>
      <c r="E1898" s="1">
        <v>5.4</v>
      </c>
      <c r="F1898" s="1">
        <v>5.4</v>
      </c>
    </row>
    <row r="1899" spans="1:6" x14ac:dyDescent="0.25">
      <c r="A1899" s="1" t="s">
        <v>2581</v>
      </c>
      <c r="B1899" s="1" t="s">
        <v>6138</v>
      </c>
      <c r="C1899" s="1" t="s">
        <v>8271</v>
      </c>
      <c r="D1899" s="1" t="s">
        <v>8933</v>
      </c>
      <c r="E1899" s="1">
        <v>5.4</v>
      </c>
      <c r="F1899" s="1">
        <v>5.4</v>
      </c>
    </row>
    <row r="1900" spans="1:6" x14ac:dyDescent="0.25">
      <c r="A1900" s="1" t="s">
        <v>2701</v>
      </c>
      <c r="B1900" s="1" t="s">
        <v>6258</v>
      </c>
      <c r="C1900" s="1" t="s">
        <v>7124</v>
      </c>
      <c r="D1900" s="1" t="s">
        <v>10538</v>
      </c>
      <c r="E1900" s="1">
        <v>5.4</v>
      </c>
      <c r="F1900" s="1">
        <v>5.4</v>
      </c>
    </row>
    <row r="1901" spans="1:6" x14ac:dyDescent="0.25">
      <c r="A1901" s="1" t="s">
        <v>2993</v>
      </c>
      <c r="B1901" s="1" t="s">
        <v>6550</v>
      </c>
      <c r="C1901" s="1" t="s">
        <v>7124</v>
      </c>
      <c r="D1901" s="1" t="s">
        <v>9450</v>
      </c>
      <c r="E1901" s="1">
        <v>5.4</v>
      </c>
      <c r="F1901" s="1">
        <v>5.4</v>
      </c>
    </row>
    <row r="1902" spans="1:6" x14ac:dyDescent="0.25">
      <c r="A1902" s="1" t="s">
        <v>3096</v>
      </c>
      <c r="B1902" s="1" t="s">
        <v>6653</v>
      </c>
      <c r="C1902" s="1" t="s">
        <v>7124</v>
      </c>
      <c r="D1902" s="1" t="s">
        <v>8916</v>
      </c>
      <c r="E1902" s="1">
        <v>5.4</v>
      </c>
      <c r="F1902" s="1">
        <v>5.4</v>
      </c>
    </row>
    <row r="1903" spans="1:6" x14ac:dyDescent="0.25">
      <c r="A1903" s="1" t="s">
        <v>3124</v>
      </c>
      <c r="B1903" s="1" t="s">
        <v>6681</v>
      </c>
      <c r="C1903" s="1" t="s">
        <v>7124</v>
      </c>
      <c r="D1903" s="1" t="s">
        <v>9322</v>
      </c>
      <c r="E1903" s="1">
        <v>5.4</v>
      </c>
      <c r="F1903" s="1">
        <v>5.4</v>
      </c>
    </row>
    <row r="1904" spans="1:6" x14ac:dyDescent="0.25">
      <c r="A1904" s="1" t="s">
        <v>12251</v>
      </c>
      <c r="B1904" s="1" t="s">
        <v>14703</v>
      </c>
      <c r="C1904" s="1" t="s">
        <v>13446</v>
      </c>
      <c r="D1904" s="1" t="s">
        <v>12920</v>
      </c>
      <c r="E1904" s="1">
        <v>5.4</v>
      </c>
      <c r="F1904" s="1">
        <v>5.4</v>
      </c>
    </row>
    <row r="1905" spans="1:6" x14ac:dyDescent="0.25">
      <c r="A1905" s="1" t="s">
        <v>3407</v>
      </c>
      <c r="B1905" s="1" t="s">
        <v>6964</v>
      </c>
      <c r="C1905" s="1" t="s">
        <v>8632</v>
      </c>
      <c r="D1905" s="1" t="s">
        <v>10938</v>
      </c>
      <c r="E1905" s="1">
        <v>5.4</v>
      </c>
      <c r="F1905" s="1">
        <v>5.4</v>
      </c>
    </row>
    <row r="1906" spans="1:6" x14ac:dyDescent="0.25">
      <c r="A1906" s="1" t="s">
        <v>175</v>
      </c>
      <c r="B1906" s="1" t="s">
        <v>3732</v>
      </c>
      <c r="C1906" s="1" t="s">
        <v>7207</v>
      </c>
      <c r="D1906" s="1" t="s">
        <v>9041</v>
      </c>
      <c r="E1906" s="1">
        <v>5.5</v>
      </c>
      <c r="F1906" s="1">
        <v>5.5</v>
      </c>
    </row>
    <row r="1907" spans="1:6" x14ac:dyDescent="0.25">
      <c r="A1907" s="1" t="s">
        <v>11126</v>
      </c>
      <c r="B1907" s="1" t="s">
        <v>13578</v>
      </c>
      <c r="C1907" s="1" t="s">
        <v>13065</v>
      </c>
      <c r="D1907" s="1" t="s">
        <v>12381</v>
      </c>
      <c r="E1907" s="1">
        <v>5.5</v>
      </c>
      <c r="F1907" s="1">
        <v>5.5</v>
      </c>
    </row>
    <row r="1908" spans="1:6" x14ac:dyDescent="0.25">
      <c r="A1908" s="1" t="s">
        <v>306</v>
      </c>
      <c r="B1908" s="1" t="s">
        <v>3863</v>
      </c>
      <c r="C1908" s="1" t="s">
        <v>7124</v>
      </c>
      <c r="D1908" s="1" t="s">
        <v>9102</v>
      </c>
      <c r="E1908" s="1">
        <v>5.5</v>
      </c>
      <c r="F1908" s="1">
        <v>5.5</v>
      </c>
    </row>
    <row r="1909" spans="1:6" x14ac:dyDescent="0.25">
      <c r="A1909" s="1" t="s">
        <v>11159</v>
      </c>
      <c r="B1909" s="1" t="s">
        <v>13611</v>
      </c>
      <c r="C1909" s="1" t="s">
        <v>7124</v>
      </c>
      <c r="D1909" s="1" t="s">
        <v>10585</v>
      </c>
      <c r="E1909" s="1">
        <v>5.5</v>
      </c>
      <c r="F1909" s="1">
        <v>5.5</v>
      </c>
    </row>
    <row r="1910" spans="1:6" x14ac:dyDescent="0.25">
      <c r="A1910" s="1" t="s">
        <v>1335</v>
      </c>
      <c r="B1910" s="1" t="s">
        <v>4892</v>
      </c>
      <c r="C1910" s="1" t="s">
        <v>7124</v>
      </c>
      <c r="D1910" s="1" t="s">
        <v>8925</v>
      </c>
      <c r="E1910" s="1">
        <v>5.5</v>
      </c>
      <c r="F1910" s="1">
        <v>5.5</v>
      </c>
    </row>
    <row r="1911" spans="1:6" x14ac:dyDescent="0.25">
      <c r="A1911" s="1" t="s">
        <v>11534</v>
      </c>
      <c r="B1911" s="1" t="s">
        <v>13986</v>
      </c>
      <c r="C1911" s="1" t="s">
        <v>7124</v>
      </c>
      <c r="D1911" s="1" t="s">
        <v>8916</v>
      </c>
      <c r="E1911" s="1">
        <v>5.5</v>
      </c>
      <c r="F1911" s="1">
        <v>5.5</v>
      </c>
    </row>
    <row r="1912" spans="1:6" x14ac:dyDescent="0.25">
      <c r="A1912" s="1" t="s">
        <v>1601</v>
      </c>
      <c r="B1912" s="1" t="s">
        <v>5158</v>
      </c>
      <c r="C1912" s="1" t="s">
        <v>7124</v>
      </c>
      <c r="D1912" s="1" t="s">
        <v>8961</v>
      </c>
      <c r="E1912" s="1">
        <v>5.5</v>
      </c>
      <c r="F1912" s="1">
        <v>5.5</v>
      </c>
    </row>
    <row r="1913" spans="1:6" x14ac:dyDescent="0.25">
      <c r="A1913" s="1" t="s">
        <v>1832</v>
      </c>
      <c r="B1913" s="1" t="s">
        <v>5389</v>
      </c>
      <c r="C1913" s="1" t="s">
        <v>7931</v>
      </c>
      <c r="D1913" s="1" t="s">
        <v>10041</v>
      </c>
      <c r="E1913" s="1">
        <v>5.5</v>
      </c>
      <c r="F1913" s="1">
        <v>5.5</v>
      </c>
    </row>
    <row r="1914" spans="1:6" x14ac:dyDescent="0.25">
      <c r="A1914" s="1" t="s">
        <v>2019</v>
      </c>
      <c r="B1914" s="1" t="s">
        <v>5576</v>
      </c>
      <c r="C1914" s="1" t="s">
        <v>7124</v>
      </c>
      <c r="D1914" s="1" t="s">
        <v>8925</v>
      </c>
      <c r="E1914" s="1">
        <v>5.5</v>
      </c>
      <c r="F1914" s="1">
        <v>5.5</v>
      </c>
    </row>
    <row r="1915" spans="1:6" x14ac:dyDescent="0.25">
      <c r="A1915" s="1" t="s">
        <v>2070</v>
      </c>
      <c r="B1915" s="1" t="s">
        <v>5627</v>
      </c>
      <c r="C1915" s="1" t="s">
        <v>7124</v>
      </c>
      <c r="D1915" s="1" t="s">
        <v>8925</v>
      </c>
      <c r="E1915" s="1">
        <v>5.5</v>
      </c>
      <c r="F1915" s="1">
        <v>5.5</v>
      </c>
    </row>
    <row r="1916" spans="1:6" x14ac:dyDescent="0.25">
      <c r="A1916" s="1" t="s">
        <v>11779</v>
      </c>
      <c r="B1916" s="1" t="s">
        <v>14231</v>
      </c>
      <c r="C1916" s="1" t="s">
        <v>7124</v>
      </c>
      <c r="D1916" s="1" t="s">
        <v>8916</v>
      </c>
      <c r="E1916" s="1">
        <v>5.5</v>
      </c>
      <c r="F1916" s="1">
        <v>5.5</v>
      </c>
    </row>
    <row r="1917" spans="1:6" x14ac:dyDescent="0.25">
      <c r="A1917" s="1" t="s">
        <v>11873</v>
      </c>
      <c r="B1917" s="1" t="s">
        <v>14325</v>
      </c>
      <c r="C1917" s="1" t="s">
        <v>7124</v>
      </c>
      <c r="D1917" s="1" t="s">
        <v>8925</v>
      </c>
      <c r="E1917" s="1">
        <v>5.5</v>
      </c>
      <c r="F1917" s="1">
        <v>5.5</v>
      </c>
    </row>
    <row r="1918" spans="1:6" x14ac:dyDescent="0.25">
      <c r="A1918" s="1" t="s">
        <v>11943</v>
      </c>
      <c r="B1918" s="1" t="s">
        <v>14395</v>
      </c>
      <c r="C1918" s="1" t="s">
        <v>7124</v>
      </c>
      <c r="D1918" s="1" t="s">
        <v>12776</v>
      </c>
      <c r="E1918" s="1">
        <v>5.5</v>
      </c>
      <c r="F1918" s="1">
        <v>5.5</v>
      </c>
    </row>
    <row r="1919" spans="1:6" x14ac:dyDescent="0.25">
      <c r="A1919" s="1" t="s">
        <v>2533</v>
      </c>
      <c r="B1919" s="1" t="s">
        <v>6090</v>
      </c>
      <c r="C1919" s="1" t="s">
        <v>8256</v>
      </c>
      <c r="D1919" s="1" t="s">
        <v>9313</v>
      </c>
      <c r="E1919" s="1">
        <v>5.5</v>
      </c>
      <c r="F1919" s="1">
        <v>5.5</v>
      </c>
    </row>
    <row r="1920" spans="1:6" x14ac:dyDescent="0.25">
      <c r="A1920" s="1" t="s">
        <v>11950</v>
      </c>
      <c r="B1920" s="1" t="s">
        <v>14402</v>
      </c>
      <c r="C1920" s="1" t="s">
        <v>13346</v>
      </c>
      <c r="D1920" s="1" t="s">
        <v>12780</v>
      </c>
      <c r="E1920" s="1">
        <v>5.5</v>
      </c>
      <c r="F1920" s="1">
        <v>5.5</v>
      </c>
    </row>
    <row r="1921" spans="1:6" x14ac:dyDescent="0.25">
      <c r="A1921" s="1" t="s">
        <v>14886</v>
      </c>
      <c r="B1921" s="1" t="s">
        <v>15262</v>
      </c>
      <c r="C1921" s="1" t="s">
        <v>14980</v>
      </c>
      <c r="D1921" s="1" t="s">
        <v>15070</v>
      </c>
      <c r="E1921" s="1">
        <v>5.5</v>
      </c>
      <c r="F1921" s="1">
        <v>5.5</v>
      </c>
    </row>
    <row r="1922" spans="1:6" x14ac:dyDescent="0.25">
      <c r="A1922" s="1" t="s">
        <v>2759</v>
      </c>
      <c r="B1922" s="1" t="s">
        <v>6316</v>
      </c>
      <c r="C1922" s="1" t="s">
        <v>7124</v>
      </c>
      <c r="D1922" s="1" t="s">
        <v>9077</v>
      </c>
      <c r="E1922" s="1">
        <v>5.5</v>
      </c>
      <c r="F1922" s="1">
        <v>5.5</v>
      </c>
    </row>
    <row r="1923" spans="1:6" x14ac:dyDescent="0.25">
      <c r="A1923" s="1" t="s">
        <v>12044</v>
      </c>
      <c r="B1923" s="1" t="s">
        <v>14496</v>
      </c>
      <c r="C1923" s="1" t="s">
        <v>13372</v>
      </c>
      <c r="D1923" s="1" t="s">
        <v>10088</v>
      </c>
      <c r="E1923" s="1">
        <v>5.5</v>
      </c>
      <c r="F1923" s="1">
        <v>5.5</v>
      </c>
    </row>
    <row r="1924" spans="1:6" x14ac:dyDescent="0.25">
      <c r="A1924" s="1" t="s">
        <v>2995</v>
      </c>
      <c r="B1924" s="1" t="s">
        <v>6552</v>
      </c>
      <c r="C1924" s="1" t="s">
        <v>7124</v>
      </c>
      <c r="D1924" s="1" t="s">
        <v>8925</v>
      </c>
      <c r="E1924" s="1">
        <v>5.5</v>
      </c>
      <c r="F1924" s="1">
        <v>5.5</v>
      </c>
    </row>
    <row r="1925" spans="1:6" x14ac:dyDescent="0.25">
      <c r="A1925" s="1" t="s">
        <v>3260</v>
      </c>
      <c r="B1925" s="1" t="s">
        <v>6817</v>
      </c>
      <c r="C1925" s="1" t="s">
        <v>8569</v>
      </c>
      <c r="D1925" s="1" t="s">
        <v>10851</v>
      </c>
      <c r="E1925" s="1">
        <v>5.5</v>
      </c>
      <c r="F1925" s="1">
        <v>5.5</v>
      </c>
    </row>
    <row r="1926" spans="1:6" x14ac:dyDescent="0.25">
      <c r="A1926" s="1" t="s">
        <v>12253</v>
      </c>
      <c r="B1926" s="1" t="s">
        <v>14705</v>
      </c>
      <c r="C1926" s="1" t="s">
        <v>7124</v>
      </c>
      <c r="D1926" s="1" t="s">
        <v>12922</v>
      </c>
      <c r="E1926" s="1">
        <v>5.5</v>
      </c>
      <c r="F1926" s="1">
        <v>5.5</v>
      </c>
    </row>
    <row r="1927" spans="1:6" x14ac:dyDescent="0.25">
      <c r="A1927" s="1" t="s">
        <v>139</v>
      </c>
      <c r="B1927" s="1" t="s">
        <v>3696</v>
      </c>
      <c r="C1927" s="1" t="s">
        <v>7124</v>
      </c>
      <c r="D1927" s="1" t="s">
        <v>9013</v>
      </c>
      <c r="E1927" s="1">
        <v>5.6</v>
      </c>
      <c r="F1927" s="1">
        <v>5.6</v>
      </c>
    </row>
    <row r="1928" spans="1:6" x14ac:dyDescent="0.25">
      <c r="A1928" s="1" t="s">
        <v>282</v>
      </c>
      <c r="B1928" s="1" t="s">
        <v>3839</v>
      </c>
      <c r="C1928" s="1" t="s">
        <v>7124</v>
      </c>
      <c r="D1928" s="1" t="s">
        <v>9115</v>
      </c>
      <c r="E1928" s="1">
        <v>5.6</v>
      </c>
      <c r="F1928" s="1">
        <v>5.6</v>
      </c>
    </row>
    <row r="1929" spans="1:6" x14ac:dyDescent="0.25">
      <c r="A1929" s="1" t="s">
        <v>11196</v>
      </c>
      <c r="B1929" s="1" t="s">
        <v>13648</v>
      </c>
      <c r="C1929" s="1" t="s">
        <v>13086</v>
      </c>
      <c r="D1929" s="1" t="s">
        <v>12412</v>
      </c>
      <c r="E1929" s="1">
        <v>5.6</v>
      </c>
      <c r="F1929" s="1">
        <v>5.6</v>
      </c>
    </row>
    <row r="1930" spans="1:6" x14ac:dyDescent="0.25">
      <c r="A1930" s="1" t="s">
        <v>452</v>
      </c>
      <c r="B1930" s="1" t="s">
        <v>4009</v>
      </c>
      <c r="C1930" s="1" t="s">
        <v>7124</v>
      </c>
      <c r="D1930" s="1" t="s">
        <v>9224</v>
      </c>
      <c r="E1930" s="1">
        <v>5.6</v>
      </c>
      <c r="F1930" s="1">
        <v>5.6</v>
      </c>
    </row>
    <row r="1931" spans="1:6" x14ac:dyDescent="0.25">
      <c r="A1931" s="1" t="s">
        <v>776</v>
      </c>
      <c r="B1931" s="1" t="s">
        <v>4333</v>
      </c>
      <c r="C1931" s="1" t="s">
        <v>7124</v>
      </c>
      <c r="D1931" s="1" t="s">
        <v>8925</v>
      </c>
      <c r="E1931" s="1">
        <v>5.6</v>
      </c>
      <c r="F1931" s="1">
        <v>5.6</v>
      </c>
    </row>
    <row r="1932" spans="1:6" x14ac:dyDescent="0.25">
      <c r="A1932" s="1" t="s">
        <v>11357</v>
      </c>
      <c r="B1932" s="1" t="s">
        <v>13809</v>
      </c>
      <c r="C1932" s="1" t="s">
        <v>13144</v>
      </c>
      <c r="D1932" s="1" t="s">
        <v>12495</v>
      </c>
      <c r="E1932" s="1">
        <v>5.6</v>
      </c>
      <c r="F1932" s="1">
        <v>5.6</v>
      </c>
    </row>
    <row r="1933" spans="1:6" x14ac:dyDescent="0.25">
      <c r="A1933" s="1" t="s">
        <v>983</v>
      </c>
      <c r="B1933" s="1" t="s">
        <v>4540</v>
      </c>
      <c r="C1933" s="1" t="s">
        <v>7124</v>
      </c>
      <c r="D1933" s="1" t="s">
        <v>9199</v>
      </c>
      <c r="E1933" s="1">
        <v>5.6</v>
      </c>
      <c r="F1933" s="1">
        <v>5.6</v>
      </c>
    </row>
    <row r="1934" spans="1:6" x14ac:dyDescent="0.25">
      <c r="A1934" s="1" t="s">
        <v>1219</v>
      </c>
      <c r="B1934" s="1" t="s">
        <v>4776</v>
      </c>
      <c r="C1934" s="1" t="s">
        <v>7668</v>
      </c>
      <c r="D1934" s="1" t="s">
        <v>9689</v>
      </c>
      <c r="E1934" s="1">
        <v>5.6</v>
      </c>
      <c r="F1934" s="1">
        <v>5.6</v>
      </c>
    </row>
    <row r="1935" spans="1:6" x14ac:dyDescent="0.25">
      <c r="A1935" s="1" t="s">
        <v>1410</v>
      </c>
      <c r="B1935" s="1" t="s">
        <v>4967</v>
      </c>
      <c r="C1935" s="1" t="s">
        <v>7763</v>
      </c>
      <c r="D1935" s="1" t="s">
        <v>9798</v>
      </c>
      <c r="E1935" s="1">
        <v>5.6</v>
      </c>
      <c r="F1935" s="1">
        <v>5.6</v>
      </c>
    </row>
    <row r="1936" spans="1:6" x14ac:dyDescent="0.25">
      <c r="A1936" s="1" t="s">
        <v>1422</v>
      </c>
      <c r="B1936" s="1" t="s">
        <v>4979</v>
      </c>
      <c r="C1936" s="1" t="s">
        <v>7124</v>
      </c>
      <c r="D1936" s="1" t="s">
        <v>8925</v>
      </c>
      <c r="E1936" s="1">
        <v>5.6</v>
      </c>
      <c r="F1936" s="1">
        <v>5.6</v>
      </c>
    </row>
    <row r="1937" spans="1:6" x14ac:dyDescent="0.25">
      <c r="A1937" s="1" t="s">
        <v>1695</v>
      </c>
      <c r="B1937" s="1" t="s">
        <v>5252</v>
      </c>
      <c r="C1937" s="1" t="s">
        <v>7124</v>
      </c>
      <c r="D1937" s="1" t="s">
        <v>9015</v>
      </c>
      <c r="E1937" s="1">
        <v>5.6</v>
      </c>
      <c r="F1937" s="1">
        <v>5.6</v>
      </c>
    </row>
    <row r="1938" spans="1:6" x14ac:dyDescent="0.25">
      <c r="A1938" s="1" t="s">
        <v>11654</v>
      </c>
      <c r="B1938" s="1" t="s">
        <v>14106</v>
      </c>
      <c r="C1938" s="1" t="s">
        <v>7124</v>
      </c>
      <c r="D1938" s="1" t="s">
        <v>9454</v>
      </c>
      <c r="E1938" s="1">
        <v>5.6</v>
      </c>
      <c r="F1938" s="1">
        <v>5.6</v>
      </c>
    </row>
    <row r="1939" spans="1:6" x14ac:dyDescent="0.25">
      <c r="A1939" s="1" t="s">
        <v>1821</v>
      </c>
      <c r="B1939" s="1" t="s">
        <v>5378</v>
      </c>
      <c r="C1939" s="1" t="s">
        <v>7124</v>
      </c>
      <c r="D1939" s="1" t="s">
        <v>8916</v>
      </c>
      <c r="E1939" s="1">
        <v>5.6</v>
      </c>
      <c r="F1939" s="1">
        <v>5.6</v>
      </c>
    </row>
    <row r="1940" spans="1:6" x14ac:dyDescent="0.25">
      <c r="A1940" s="1" t="s">
        <v>1881</v>
      </c>
      <c r="B1940" s="1" t="s">
        <v>5438</v>
      </c>
      <c r="C1940" s="1" t="s">
        <v>7964</v>
      </c>
      <c r="D1940" s="1" t="s">
        <v>10078</v>
      </c>
      <c r="E1940" s="1">
        <v>5.6</v>
      </c>
      <c r="F1940" s="1">
        <v>5.6</v>
      </c>
    </row>
    <row r="1941" spans="1:6" x14ac:dyDescent="0.25">
      <c r="A1941" s="1" t="s">
        <v>1884</v>
      </c>
      <c r="B1941" s="1" t="s">
        <v>5441</v>
      </c>
      <c r="C1941" s="1" t="s">
        <v>7124</v>
      </c>
      <c r="D1941" s="1" t="s">
        <v>8925</v>
      </c>
      <c r="E1941" s="1">
        <v>5.6</v>
      </c>
      <c r="F1941" s="1">
        <v>5.6</v>
      </c>
    </row>
    <row r="1942" spans="1:6" x14ac:dyDescent="0.25">
      <c r="A1942" s="1" t="s">
        <v>2266</v>
      </c>
      <c r="B1942" s="1" t="s">
        <v>5823</v>
      </c>
      <c r="C1942" s="1" t="s">
        <v>7124</v>
      </c>
      <c r="D1942" s="1" t="s">
        <v>10283</v>
      </c>
      <c r="E1942" s="1">
        <v>5.6</v>
      </c>
      <c r="F1942" s="1">
        <v>5.6</v>
      </c>
    </row>
    <row r="1943" spans="1:6" x14ac:dyDescent="0.25">
      <c r="A1943" s="1" t="s">
        <v>2352</v>
      </c>
      <c r="B1943" s="1" t="s">
        <v>5909</v>
      </c>
      <c r="C1943" s="1" t="s">
        <v>8180</v>
      </c>
      <c r="D1943" s="1" t="s">
        <v>10343</v>
      </c>
      <c r="E1943" s="1">
        <v>5.6</v>
      </c>
      <c r="F1943" s="1">
        <v>5.6</v>
      </c>
    </row>
    <row r="1944" spans="1:6" x14ac:dyDescent="0.25">
      <c r="A1944" s="1" t="s">
        <v>11911</v>
      </c>
      <c r="B1944" s="1" t="s">
        <v>14363</v>
      </c>
      <c r="C1944" s="1" t="s">
        <v>7124</v>
      </c>
      <c r="D1944" s="1" t="s">
        <v>8925</v>
      </c>
      <c r="E1944" s="1">
        <v>5.6</v>
      </c>
      <c r="F1944" s="1">
        <v>5.6</v>
      </c>
    </row>
    <row r="1945" spans="1:6" x14ac:dyDescent="0.25">
      <c r="A1945" s="1" t="s">
        <v>12172</v>
      </c>
      <c r="B1945" s="1" t="s">
        <v>14624</v>
      </c>
      <c r="C1945" s="1" t="s">
        <v>13416</v>
      </c>
      <c r="D1945" s="1" t="s">
        <v>12881</v>
      </c>
      <c r="E1945" s="1">
        <v>5.6</v>
      </c>
      <c r="F1945" s="1">
        <v>5.6</v>
      </c>
    </row>
    <row r="1946" spans="1:6" x14ac:dyDescent="0.25">
      <c r="A1946" s="1" t="s">
        <v>3219</v>
      </c>
      <c r="B1946" s="1" t="s">
        <v>6776</v>
      </c>
      <c r="C1946" s="1" t="s">
        <v>7124</v>
      </c>
      <c r="D1946" s="1" t="s">
        <v>10822</v>
      </c>
      <c r="E1946" s="1">
        <v>5.6</v>
      </c>
      <c r="F1946" s="1">
        <v>5.6</v>
      </c>
    </row>
    <row r="1947" spans="1:6" x14ac:dyDescent="0.25">
      <c r="A1947" s="1" t="s">
        <v>3219</v>
      </c>
      <c r="B1947" s="1" t="s">
        <v>6776</v>
      </c>
      <c r="C1947" s="1" t="s">
        <v>7124</v>
      </c>
      <c r="D1947" s="1" t="s">
        <v>10822</v>
      </c>
      <c r="E1947" s="1">
        <v>5.6</v>
      </c>
      <c r="F1947" s="1">
        <v>5.6</v>
      </c>
    </row>
    <row r="1948" spans="1:6" x14ac:dyDescent="0.25">
      <c r="A1948" s="1" t="s">
        <v>12230</v>
      </c>
      <c r="B1948" s="1" t="s">
        <v>14682</v>
      </c>
      <c r="C1948" s="1" t="s">
        <v>13436</v>
      </c>
      <c r="D1948" s="1" t="s">
        <v>12910</v>
      </c>
      <c r="E1948" s="1">
        <v>5.6</v>
      </c>
      <c r="F1948" s="1">
        <v>5.6</v>
      </c>
    </row>
    <row r="1949" spans="1:6" x14ac:dyDescent="0.25">
      <c r="A1949" s="1" t="s">
        <v>283</v>
      </c>
      <c r="B1949" s="1" t="s">
        <v>3840</v>
      </c>
      <c r="C1949" s="1" t="s">
        <v>7254</v>
      </c>
      <c r="D1949" s="1" t="s">
        <v>8919</v>
      </c>
      <c r="E1949" s="1">
        <v>5.7</v>
      </c>
      <c r="F1949" s="1">
        <v>5.7</v>
      </c>
    </row>
    <row r="1950" spans="1:6" x14ac:dyDescent="0.25">
      <c r="A1950" s="1" t="s">
        <v>424</v>
      </c>
      <c r="B1950" s="1" t="s">
        <v>3981</v>
      </c>
      <c r="C1950" s="1" t="s">
        <v>7317</v>
      </c>
      <c r="D1950" s="1" t="s">
        <v>9203</v>
      </c>
      <c r="E1950" s="1">
        <v>5.7</v>
      </c>
      <c r="F1950" s="1">
        <v>5.7</v>
      </c>
    </row>
    <row r="1951" spans="1:6" x14ac:dyDescent="0.25">
      <c r="A1951" s="1" t="s">
        <v>11253</v>
      </c>
      <c r="B1951" s="1" t="s">
        <v>13705</v>
      </c>
      <c r="C1951" s="1" t="s">
        <v>7124</v>
      </c>
      <c r="D1951" s="1" t="s">
        <v>8916</v>
      </c>
      <c r="E1951" s="1">
        <v>5.7</v>
      </c>
      <c r="F1951" s="1">
        <v>5.7</v>
      </c>
    </row>
    <row r="1952" spans="1:6" x14ac:dyDescent="0.25">
      <c r="A1952" s="1" t="s">
        <v>757</v>
      </c>
      <c r="B1952" s="1" t="s">
        <v>4314</v>
      </c>
      <c r="C1952" s="1" t="s">
        <v>7124</v>
      </c>
      <c r="D1952" s="1" t="s">
        <v>8925</v>
      </c>
      <c r="E1952" s="1">
        <v>5.7</v>
      </c>
      <c r="F1952" s="1">
        <v>5.7</v>
      </c>
    </row>
    <row r="1953" spans="1:6" x14ac:dyDescent="0.25">
      <c r="A1953" s="1" t="s">
        <v>1025</v>
      </c>
      <c r="B1953" s="1" t="s">
        <v>4582</v>
      </c>
      <c r="C1953" s="1" t="s">
        <v>7592</v>
      </c>
      <c r="D1953" s="1" t="s">
        <v>9582</v>
      </c>
      <c r="E1953" s="1">
        <v>5.7</v>
      </c>
      <c r="F1953" s="1">
        <v>5.7</v>
      </c>
    </row>
    <row r="1954" spans="1:6" x14ac:dyDescent="0.25">
      <c r="A1954" s="1" t="s">
        <v>1102</v>
      </c>
      <c r="B1954" s="1" t="s">
        <v>4659</v>
      </c>
      <c r="C1954" s="1" t="s">
        <v>7124</v>
      </c>
      <c r="D1954" s="1" t="s">
        <v>9038</v>
      </c>
      <c r="E1954" s="1">
        <v>5.7</v>
      </c>
      <c r="F1954" s="1">
        <v>5.7</v>
      </c>
    </row>
    <row r="1955" spans="1:6" x14ac:dyDescent="0.25">
      <c r="A1955" s="1" t="s">
        <v>11554</v>
      </c>
      <c r="B1955" s="1" t="s">
        <v>14006</v>
      </c>
      <c r="C1955" s="1" t="s">
        <v>13213</v>
      </c>
      <c r="D1955" s="1" t="s">
        <v>12595</v>
      </c>
      <c r="E1955" s="1" t="s">
        <v>8856</v>
      </c>
      <c r="F1955" s="1">
        <v>5.7</v>
      </c>
    </row>
    <row r="1956" spans="1:6" x14ac:dyDescent="0.25">
      <c r="A1956" s="1" t="s">
        <v>1826</v>
      </c>
      <c r="B1956" s="1" t="s">
        <v>5383</v>
      </c>
      <c r="C1956" s="1" t="s">
        <v>7124</v>
      </c>
      <c r="D1956" s="1" t="s">
        <v>10036</v>
      </c>
      <c r="E1956" s="1">
        <v>5.7</v>
      </c>
      <c r="F1956" s="1">
        <v>5.7</v>
      </c>
    </row>
    <row r="1957" spans="1:6" x14ac:dyDescent="0.25">
      <c r="A1957" s="1" t="s">
        <v>1853</v>
      </c>
      <c r="B1957" s="1" t="s">
        <v>5410</v>
      </c>
      <c r="C1957" s="1" t="s">
        <v>7945</v>
      </c>
      <c r="D1957" s="1" t="s">
        <v>10057</v>
      </c>
      <c r="E1957" s="1">
        <v>5.7</v>
      </c>
      <c r="F1957" s="1">
        <v>5.7</v>
      </c>
    </row>
    <row r="1958" spans="1:6" x14ac:dyDescent="0.25">
      <c r="A1958" s="1" t="s">
        <v>1996</v>
      </c>
      <c r="B1958" s="1" t="s">
        <v>5553</v>
      </c>
      <c r="C1958" s="1" t="s">
        <v>8012</v>
      </c>
      <c r="D1958" s="1" t="s">
        <v>10136</v>
      </c>
      <c r="E1958" s="1">
        <v>5.7</v>
      </c>
      <c r="F1958" s="1">
        <v>5.7</v>
      </c>
    </row>
    <row r="1959" spans="1:6" x14ac:dyDescent="0.25">
      <c r="A1959" s="1" t="s">
        <v>14864</v>
      </c>
      <c r="B1959" s="1" t="s">
        <v>15240</v>
      </c>
      <c r="C1959" s="1" t="s">
        <v>14965</v>
      </c>
      <c r="D1959" s="1" t="s">
        <v>15057</v>
      </c>
      <c r="E1959" s="1">
        <v>5.7</v>
      </c>
      <c r="F1959" s="1">
        <v>5.7</v>
      </c>
    </row>
    <row r="1960" spans="1:6" x14ac:dyDescent="0.25">
      <c r="A1960" s="1" t="s">
        <v>14865</v>
      </c>
      <c r="B1960" s="1" t="s">
        <v>15241</v>
      </c>
      <c r="C1960" s="1" t="s">
        <v>14966</v>
      </c>
      <c r="D1960" s="1" t="s">
        <v>15058</v>
      </c>
      <c r="E1960" s="1">
        <v>5.7</v>
      </c>
      <c r="F1960" s="1">
        <v>5.7</v>
      </c>
    </row>
    <row r="1961" spans="1:6" x14ac:dyDescent="0.25">
      <c r="A1961" s="1" t="s">
        <v>2437</v>
      </c>
      <c r="B1961" s="1" t="s">
        <v>5994</v>
      </c>
      <c r="C1961" s="1" t="s">
        <v>7473</v>
      </c>
      <c r="D1961" s="1" t="s">
        <v>9417</v>
      </c>
      <c r="E1961" s="1">
        <v>5.7</v>
      </c>
      <c r="F1961" s="1">
        <v>5.7</v>
      </c>
    </row>
    <row r="1962" spans="1:6" x14ac:dyDescent="0.25">
      <c r="A1962" s="1" t="s">
        <v>2473</v>
      </c>
      <c r="B1962" s="1" t="s">
        <v>6030</v>
      </c>
      <c r="C1962" s="1" t="s">
        <v>7124</v>
      </c>
      <c r="D1962" s="1" t="s">
        <v>10412</v>
      </c>
      <c r="E1962" s="1">
        <v>5.7</v>
      </c>
      <c r="F1962" s="1">
        <v>5.7</v>
      </c>
    </row>
    <row r="1963" spans="1:6" x14ac:dyDescent="0.25">
      <c r="A1963" s="1" t="s">
        <v>11915</v>
      </c>
      <c r="B1963" s="1" t="s">
        <v>14367</v>
      </c>
      <c r="C1963" s="1" t="s">
        <v>7124</v>
      </c>
      <c r="D1963" s="1" t="s">
        <v>12762</v>
      </c>
      <c r="E1963" s="1">
        <v>5.7</v>
      </c>
      <c r="F1963" s="1">
        <v>5.7</v>
      </c>
    </row>
    <row r="1964" spans="1:6" x14ac:dyDescent="0.25">
      <c r="A1964" s="1" t="s">
        <v>2601</v>
      </c>
      <c r="B1964" s="1" t="s">
        <v>6158</v>
      </c>
      <c r="C1964" s="1" t="s">
        <v>7124</v>
      </c>
      <c r="D1964" s="1" t="s">
        <v>9322</v>
      </c>
      <c r="E1964" s="1">
        <v>5.7</v>
      </c>
      <c r="F1964" s="1">
        <v>5.7</v>
      </c>
    </row>
    <row r="1965" spans="1:6" x14ac:dyDescent="0.25">
      <c r="A1965" s="1" t="s">
        <v>2657</v>
      </c>
      <c r="B1965" s="1" t="s">
        <v>6214</v>
      </c>
      <c r="C1965" s="1" t="s">
        <v>7124</v>
      </c>
      <c r="D1965" s="1" t="s">
        <v>9735</v>
      </c>
      <c r="E1965" s="1">
        <v>5.7</v>
      </c>
      <c r="F1965" s="1">
        <v>5.7</v>
      </c>
    </row>
    <row r="1966" spans="1:6" x14ac:dyDescent="0.25">
      <c r="A1966" s="1" t="s">
        <v>12031</v>
      </c>
      <c r="B1966" s="1" t="s">
        <v>14483</v>
      </c>
      <c r="C1966" s="1" t="s">
        <v>7124</v>
      </c>
      <c r="D1966" s="1" t="s">
        <v>8916</v>
      </c>
      <c r="E1966" s="1">
        <v>5.7</v>
      </c>
      <c r="F1966" s="1">
        <v>5.7</v>
      </c>
    </row>
    <row r="1967" spans="1:6" x14ac:dyDescent="0.25">
      <c r="A1967" s="1" t="s">
        <v>2772</v>
      </c>
      <c r="B1967" s="1" t="s">
        <v>6329</v>
      </c>
      <c r="C1967" s="1" t="s">
        <v>8191</v>
      </c>
      <c r="D1967" s="1" t="s">
        <v>10576</v>
      </c>
      <c r="E1967" s="1">
        <v>5.7</v>
      </c>
      <c r="F1967" s="1">
        <v>5.7</v>
      </c>
    </row>
    <row r="1968" spans="1:6" x14ac:dyDescent="0.25">
      <c r="A1968" s="1" t="s">
        <v>2857</v>
      </c>
      <c r="B1968" s="1" t="s">
        <v>6414</v>
      </c>
      <c r="C1968" s="1" t="s">
        <v>8126</v>
      </c>
      <c r="D1968" s="1" t="s">
        <v>10274</v>
      </c>
      <c r="E1968" s="1">
        <v>5.7</v>
      </c>
      <c r="F1968" s="1">
        <v>5.7</v>
      </c>
    </row>
    <row r="1969" spans="1:6" x14ac:dyDescent="0.25">
      <c r="A1969" s="1" t="s">
        <v>14898</v>
      </c>
      <c r="B1969" s="1" t="s">
        <v>15274</v>
      </c>
      <c r="C1969" s="1" t="s">
        <v>14988</v>
      </c>
      <c r="D1969" s="1" t="s">
        <v>15081</v>
      </c>
      <c r="E1969" s="1">
        <v>5.7</v>
      </c>
      <c r="F1969" s="1">
        <v>5.7</v>
      </c>
    </row>
    <row r="1970" spans="1:6" x14ac:dyDescent="0.25">
      <c r="A1970" s="1" t="s">
        <v>12130</v>
      </c>
      <c r="B1970" s="1" t="s">
        <v>14582</v>
      </c>
      <c r="C1970" s="1" t="s">
        <v>13398</v>
      </c>
      <c r="D1970" s="1" t="s">
        <v>12860</v>
      </c>
      <c r="E1970" s="1">
        <v>5.7</v>
      </c>
      <c r="F1970" s="1">
        <v>5.7</v>
      </c>
    </row>
    <row r="1971" spans="1:6" x14ac:dyDescent="0.25">
      <c r="A1971" s="1" t="s">
        <v>3064</v>
      </c>
      <c r="B1971" s="1" t="s">
        <v>6621</v>
      </c>
      <c r="C1971" s="1" t="s">
        <v>7124</v>
      </c>
      <c r="D1971" s="1" t="s">
        <v>10734</v>
      </c>
      <c r="E1971" s="1">
        <v>5.7</v>
      </c>
      <c r="F1971" s="1">
        <v>5.7</v>
      </c>
    </row>
    <row r="1972" spans="1:6" x14ac:dyDescent="0.25">
      <c r="A1972" s="1" t="s">
        <v>3267</v>
      </c>
      <c r="B1972" s="1" t="s">
        <v>6824</v>
      </c>
      <c r="C1972" s="1" t="s">
        <v>8573</v>
      </c>
      <c r="D1972" s="1" t="s">
        <v>10856</v>
      </c>
      <c r="E1972" s="1">
        <v>5.7</v>
      </c>
      <c r="F1972" s="1">
        <v>5.7</v>
      </c>
    </row>
    <row r="1973" spans="1:6" x14ac:dyDescent="0.25">
      <c r="A1973" s="1" t="s">
        <v>11076</v>
      </c>
      <c r="B1973" s="1" t="s">
        <v>13528</v>
      </c>
      <c r="C1973" s="1" t="s">
        <v>13050</v>
      </c>
      <c r="D1973" s="1" t="s">
        <v>9785</v>
      </c>
      <c r="E1973" s="1">
        <v>5.8</v>
      </c>
      <c r="F1973" s="1">
        <v>5.8</v>
      </c>
    </row>
    <row r="1974" spans="1:6" x14ac:dyDescent="0.25">
      <c r="A1974" s="1" t="s">
        <v>11080</v>
      </c>
      <c r="B1974" s="1" t="s">
        <v>13532</v>
      </c>
      <c r="C1974" s="1" t="s">
        <v>13052</v>
      </c>
      <c r="D1974" s="1" t="s">
        <v>12359</v>
      </c>
      <c r="E1974" s="1">
        <v>5.8</v>
      </c>
      <c r="F1974" s="1">
        <v>5.8</v>
      </c>
    </row>
    <row r="1975" spans="1:6" x14ac:dyDescent="0.25">
      <c r="A1975" s="1" t="s">
        <v>148</v>
      </c>
      <c r="B1975" s="1" t="s">
        <v>3705</v>
      </c>
      <c r="C1975" s="1" t="s">
        <v>7192</v>
      </c>
      <c r="D1975" s="1" t="s">
        <v>9020</v>
      </c>
      <c r="E1975" s="1">
        <v>5.8</v>
      </c>
      <c r="F1975" s="1">
        <v>5.8</v>
      </c>
    </row>
    <row r="1976" spans="1:6" x14ac:dyDescent="0.25">
      <c r="A1976" s="1" t="s">
        <v>14791</v>
      </c>
      <c r="B1976" s="1" t="s">
        <v>15167</v>
      </c>
      <c r="C1976" s="1" t="s">
        <v>7562</v>
      </c>
      <c r="D1976" s="1" t="s">
        <v>9537</v>
      </c>
      <c r="E1976" s="1" t="s">
        <v>15099</v>
      </c>
      <c r="F1976" s="1">
        <v>5.8</v>
      </c>
    </row>
    <row r="1977" spans="1:6" x14ac:dyDescent="0.25">
      <c r="A1977" s="1" t="s">
        <v>262</v>
      </c>
      <c r="B1977" s="1" t="s">
        <v>3819</v>
      </c>
      <c r="C1977" s="1" t="s">
        <v>7124</v>
      </c>
      <c r="D1977" s="1" t="s">
        <v>8925</v>
      </c>
      <c r="E1977" s="1">
        <v>5.8</v>
      </c>
      <c r="F1977" s="1">
        <v>5.8</v>
      </c>
    </row>
    <row r="1978" spans="1:6" x14ac:dyDescent="0.25">
      <c r="A1978" s="1" t="s">
        <v>353</v>
      </c>
      <c r="B1978" s="1" t="s">
        <v>3910</v>
      </c>
      <c r="C1978" s="1" t="s">
        <v>7124</v>
      </c>
      <c r="D1978" s="1" t="s">
        <v>8925</v>
      </c>
      <c r="E1978" s="1">
        <v>5.8</v>
      </c>
      <c r="F1978" s="1">
        <v>5.8</v>
      </c>
    </row>
    <row r="1979" spans="1:6" x14ac:dyDescent="0.25">
      <c r="A1979" s="1" t="s">
        <v>11264</v>
      </c>
      <c r="B1979" s="1" t="s">
        <v>13716</v>
      </c>
      <c r="C1979" s="1" t="s">
        <v>7124</v>
      </c>
      <c r="D1979" s="1" t="s">
        <v>12450</v>
      </c>
      <c r="E1979" s="1">
        <v>5.8</v>
      </c>
      <c r="F1979" s="1">
        <v>5.8</v>
      </c>
    </row>
    <row r="1980" spans="1:6" x14ac:dyDescent="0.25">
      <c r="A1980" s="1" t="s">
        <v>1006</v>
      </c>
      <c r="B1980" s="1" t="s">
        <v>4563</v>
      </c>
      <c r="C1980" s="1" t="s">
        <v>7124</v>
      </c>
      <c r="D1980" s="1" t="s">
        <v>8925</v>
      </c>
      <c r="E1980" s="1">
        <v>5.8</v>
      </c>
      <c r="F1980" s="1">
        <v>5.8</v>
      </c>
    </row>
    <row r="1981" spans="1:6" x14ac:dyDescent="0.25">
      <c r="A1981" s="1" t="s">
        <v>1204</v>
      </c>
      <c r="B1981" s="1" t="s">
        <v>4761</v>
      </c>
      <c r="C1981" s="1" t="s">
        <v>7662</v>
      </c>
      <c r="D1981" s="1" t="s">
        <v>9680</v>
      </c>
      <c r="E1981" s="1">
        <v>5.8</v>
      </c>
      <c r="F1981" s="1">
        <v>5.8</v>
      </c>
    </row>
    <row r="1982" spans="1:6" x14ac:dyDescent="0.25">
      <c r="A1982" s="1" t="s">
        <v>1317</v>
      </c>
      <c r="B1982" s="1" t="s">
        <v>4874</v>
      </c>
      <c r="C1982" s="1" t="s">
        <v>7719</v>
      </c>
      <c r="D1982" s="1" t="s">
        <v>9756</v>
      </c>
      <c r="E1982" s="1">
        <v>5.8</v>
      </c>
      <c r="F1982" s="1">
        <v>5.8</v>
      </c>
    </row>
    <row r="1983" spans="1:6" x14ac:dyDescent="0.25">
      <c r="A1983" s="1" t="s">
        <v>1442</v>
      </c>
      <c r="B1983" s="1" t="s">
        <v>4999</v>
      </c>
      <c r="C1983" s="1" t="s">
        <v>7124</v>
      </c>
      <c r="D1983" s="1" t="s">
        <v>9227</v>
      </c>
      <c r="E1983" s="1">
        <v>5.8</v>
      </c>
      <c r="F1983" s="1">
        <v>5.8</v>
      </c>
    </row>
    <row r="1984" spans="1:6" x14ac:dyDescent="0.25">
      <c r="A1984" s="1" t="s">
        <v>11607</v>
      </c>
      <c r="B1984" s="1" t="s">
        <v>14059</v>
      </c>
      <c r="C1984" s="1" t="s">
        <v>13230</v>
      </c>
      <c r="D1984" s="1" t="s">
        <v>9399</v>
      </c>
      <c r="E1984" s="1">
        <v>5.8</v>
      </c>
      <c r="F1984" s="1">
        <v>5.8</v>
      </c>
    </row>
    <row r="1985" spans="1:6" x14ac:dyDescent="0.25">
      <c r="A1985" s="1" t="s">
        <v>1863</v>
      </c>
      <c r="B1985" s="1" t="s">
        <v>5420</v>
      </c>
      <c r="C1985" s="1" t="s">
        <v>7124</v>
      </c>
      <c r="D1985" s="1" t="s">
        <v>9262</v>
      </c>
      <c r="E1985" s="1">
        <v>5.8</v>
      </c>
      <c r="F1985" s="1">
        <v>5.8</v>
      </c>
    </row>
    <row r="1986" spans="1:6" x14ac:dyDescent="0.25">
      <c r="A1986" s="1" t="s">
        <v>1873</v>
      </c>
      <c r="B1986" s="1" t="s">
        <v>5430</v>
      </c>
      <c r="C1986" s="1" t="s">
        <v>7959</v>
      </c>
      <c r="D1986" s="1" t="s">
        <v>10073</v>
      </c>
      <c r="E1986" s="1">
        <v>5.8</v>
      </c>
      <c r="F1986" s="1">
        <v>5.8</v>
      </c>
    </row>
    <row r="1987" spans="1:6" x14ac:dyDescent="0.25">
      <c r="A1987" s="1" t="s">
        <v>1876</v>
      </c>
      <c r="B1987" s="1" t="s">
        <v>5433</v>
      </c>
      <c r="C1987" s="1" t="s">
        <v>7960</v>
      </c>
      <c r="D1987" s="1" t="s">
        <v>10074</v>
      </c>
      <c r="E1987" s="1">
        <v>5.8</v>
      </c>
      <c r="F1987" s="1">
        <v>5.8</v>
      </c>
    </row>
    <row r="1988" spans="1:6" x14ac:dyDescent="0.25">
      <c r="A1988" s="1" t="s">
        <v>2002</v>
      </c>
      <c r="B1988" s="1" t="s">
        <v>5559</v>
      </c>
      <c r="C1988" s="1" t="s">
        <v>8015</v>
      </c>
      <c r="D1988" s="1" t="s">
        <v>10138</v>
      </c>
      <c r="E1988" s="1">
        <v>5.8</v>
      </c>
      <c r="F1988" s="1">
        <v>5.8</v>
      </c>
    </row>
    <row r="1989" spans="1:6" x14ac:dyDescent="0.25">
      <c r="A1989" s="1" t="s">
        <v>2475</v>
      </c>
      <c r="B1989" s="1" t="s">
        <v>6032</v>
      </c>
      <c r="C1989" s="1" t="s">
        <v>8231</v>
      </c>
      <c r="D1989" s="1" t="s">
        <v>10413</v>
      </c>
      <c r="E1989" s="1">
        <v>5.8</v>
      </c>
      <c r="F1989" s="1">
        <v>5.8</v>
      </c>
    </row>
    <row r="1990" spans="1:6" x14ac:dyDescent="0.25">
      <c r="A1990" s="1" t="s">
        <v>12109</v>
      </c>
      <c r="B1990" s="1" t="s">
        <v>14561</v>
      </c>
      <c r="C1990" s="1" t="s">
        <v>7124</v>
      </c>
      <c r="D1990" s="1" t="s">
        <v>12851</v>
      </c>
      <c r="E1990" s="1">
        <v>5.8</v>
      </c>
      <c r="F1990" s="1">
        <v>5.8</v>
      </c>
    </row>
    <row r="1991" spans="1:6" x14ac:dyDescent="0.25">
      <c r="A1991" s="1" t="s">
        <v>3134</v>
      </c>
      <c r="B1991" s="1" t="s">
        <v>6691</v>
      </c>
      <c r="C1991" s="1" t="s">
        <v>7124</v>
      </c>
      <c r="D1991" s="1" t="s">
        <v>8970</v>
      </c>
      <c r="E1991" s="1">
        <v>5.8</v>
      </c>
      <c r="F1991" s="1">
        <v>5.8</v>
      </c>
    </row>
    <row r="1992" spans="1:6" x14ac:dyDescent="0.25">
      <c r="A1992" s="1" t="s">
        <v>14910</v>
      </c>
      <c r="B1992" s="1" t="s">
        <v>15286</v>
      </c>
      <c r="C1992" s="1" t="s">
        <v>14994</v>
      </c>
      <c r="D1992" s="1" t="s">
        <v>15089</v>
      </c>
      <c r="E1992" s="1">
        <v>5.8</v>
      </c>
      <c r="F1992" s="1">
        <v>5.8</v>
      </c>
    </row>
    <row r="1993" spans="1:6" x14ac:dyDescent="0.25">
      <c r="A1993" s="1" t="s">
        <v>3204</v>
      </c>
      <c r="B1993" s="1" t="s">
        <v>6761</v>
      </c>
      <c r="C1993" s="1" t="s">
        <v>8545</v>
      </c>
      <c r="D1993" s="1" t="s">
        <v>10814</v>
      </c>
      <c r="E1993" s="1">
        <v>5.8</v>
      </c>
      <c r="F1993" s="1">
        <v>5.8</v>
      </c>
    </row>
    <row r="1994" spans="1:6" x14ac:dyDescent="0.25">
      <c r="A1994" s="1" t="s">
        <v>482</v>
      </c>
      <c r="B1994" s="1" t="s">
        <v>4039</v>
      </c>
      <c r="C1994" s="1" t="s">
        <v>7124</v>
      </c>
      <c r="D1994" s="1" t="s">
        <v>9244</v>
      </c>
      <c r="E1994" s="1">
        <v>5.9</v>
      </c>
      <c r="F1994" s="1">
        <v>5.9</v>
      </c>
    </row>
    <row r="1995" spans="1:6" x14ac:dyDescent="0.25">
      <c r="A1995" s="1" t="s">
        <v>11389</v>
      </c>
      <c r="B1995" s="1" t="s">
        <v>13841</v>
      </c>
      <c r="C1995" s="1" t="s">
        <v>7124</v>
      </c>
      <c r="D1995" s="1" t="s">
        <v>8925</v>
      </c>
      <c r="E1995" s="1">
        <v>5.9</v>
      </c>
      <c r="F1995" s="1">
        <v>5.9</v>
      </c>
    </row>
    <row r="1996" spans="1:6" x14ac:dyDescent="0.25">
      <c r="A1996" s="1" t="s">
        <v>11390</v>
      </c>
      <c r="B1996" s="1" t="s">
        <v>13842</v>
      </c>
      <c r="C1996" s="1" t="s">
        <v>7124</v>
      </c>
      <c r="D1996" s="1" t="s">
        <v>8925</v>
      </c>
      <c r="E1996" s="1">
        <v>5.9</v>
      </c>
      <c r="F1996" s="1">
        <v>5.9</v>
      </c>
    </row>
    <row r="1997" spans="1:6" x14ac:dyDescent="0.25">
      <c r="A1997" s="1" t="s">
        <v>931</v>
      </c>
      <c r="B1997" s="1" t="s">
        <v>4488</v>
      </c>
      <c r="C1997" s="1" t="s">
        <v>7124</v>
      </c>
      <c r="D1997" s="1" t="s">
        <v>9534</v>
      </c>
      <c r="E1997" s="1">
        <v>5.9</v>
      </c>
      <c r="F1997" s="1">
        <v>5.9</v>
      </c>
    </row>
    <row r="1998" spans="1:6" x14ac:dyDescent="0.25">
      <c r="A1998" s="1" t="s">
        <v>11445</v>
      </c>
      <c r="B1998" s="1" t="s">
        <v>13897</v>
      </c>
      <c r="C1998" s="1" t="s">
        <v>13167</v>
      </c>
      <c r="D1998" s="1" t="s">
        <v>9289</v>
      </c>
      <c r="E1998" s="1">
        <v>5.9</v>
      </c>
      <c r="F1998" s="1">
        <v>5.9</v>
      </c>
    </row>
    <row r="1999" spans="1:6" x14ac:dyDescent="0.25">
      <c r="A1999" s="1" t="s">
        <v>14825</v>
      </c>
      <c r="B1999" s="1" t="s">
        <v>15201</v>
      </c>
      <c r="C1999" s="1" t="s">
        <v>14948</v>
      </c>
      <c r="D1999" s="1" t="s">
        <v>15032</v>
      </c>
      <c r="E1999" s="1">
        <v>5.9</v>
      </c>
      <c r="F1999" s="1">
        <v>5.9</v>
      </c>
    </row>
    <row r="2000" spans="1:6" x14ac:dyDescent="0.25">
      <c r="A2000" s="1" t="s">
        <v>1344</v>
      </c>
      <c r="B2000" s="1" t="s">
        <v>4901</v>
      </c>
      <c r="C2000" s="1" t="s">
        <v>7124</v>
      </c>
      <c r="D2000" s="1" t="s">
        <v>9038</v>
      </c>
      <c r="E2000" s="1">
        <v>5.9</v>
      </c>
      <c r="F2000" s="1">
        <v>5.9</v>
      </c>
    </row>
    <row r="2001" spans="1:6" x14ac:dyDescent="0.25">
      <c r="A2001" s="1" t="s">
        <v>11536</v>
      </c>
      <c r="B2001" s="1" t="s">
        <v>13988</v>
      </c>
      <c r="C2001" s="1" t="s">
        <v>7124</v>
      </c>
      <c r="D2001" s="1" t="s">
        <v>12526</v>
      </c>
      <c r="E2001" s="1">
        <v>5.9</v>
      </c>
      <c r="F2001" s="1">
        <v>5.9</v>
      </c>
    </row>
    <row r="2002" spans="1:6" x14ac:dyDescent="0.25">
      <c r="A2002" s="1" t="s">
        <v>1456</v>
      </c>
      <c r="B2002" s="1" t="s">
        <v>5013</v>
      </c>
      <c r="C2002" s="1" t="s">
        <v>7775</v>
      </c>
      <c r="D2002" s="1" t="s">
        <v>9823</v>
      </c>
      <c r="E2002" s="1">
        <v>5.9</v>
      </c>
      <c r="F2002" s="1">
        <v>5.9</v>
      </c>
    </row>
    <row r="2003" spans="1:6" x14ac:dyDescent="0.25">
      <c r="A2003" s="1" t="s">
        <v>1580</v>
      </c>
      <c r="B2003" s="1" t="s">
        <v>5137</v>
      </c>
      <c r="C2003" s="1" t="s">
        <v>7124</v>
      </c>
      <c r="D2003" s="1" t="s">
        <v>8925</v>
      </c>
      <c r="E2003" s="1">
        <v>5.9</v>
      </c>
      <c r="F2003" s="1">
        <v>5.9</v>
      </c>
    </row>
    <row r="2004" spans="1:6" x14ac:dyDescent="0.25">
      <c r="A2004" s="1" t="s">
        <v>2285</v>
      </c>
      <c r="B2004" s="1" t="s">
        <v>5842</v>
      </c>
      <c r="C2004" s="1" t="s">
        <v>7124</v>
      </c>
      <c r="D2004" s="1" t="s">
        <v>10295</v>
      </c>
      <c r="E2004" s="1">
        <v>5.9</v>
      </c>
      <c r="F2004" s="1">
        <v>5.9</v>
      </c>
    </row>
    <row r="2005" spans="1:6" x14ac:dyDescent="0.25">
      <c r="A2005" s="1" t="s">
        <v>2593</v>
      </c>
      <c r="B2005" s="1" t="s">
        <v>6150</v>
      </c>
      <c r="C2005" s="1" t="s">
        <v>7124</v>
      </c>
      <c r="D2005" s="1" t="s">
        <v>10471</v>
      </c>
      <c r="E2005" s="1">
        <v>5.9</v>
      </c>
      <c r="F2005" s="1">
        <v>5.9</v>
      </c>
    </row>
    <row r="2006" spans="1:6" x14ac:dyDescent="0.25">
      <c r="A2006" s="1" t="s">
        <v>2737</v>
      </c>
      <c r="B2006" s="1" t="s">
        <v>6294</v>
      </c>
      <c r="C2006" s="1" t="s">
        <v>7124</v>
      </c>
      <c r="D2006" s="1" t="s">
        <v>8925</v>
      </c>
      <c r="E2006" s="1">
        <v>5.9</v>
      </c>
      <c r="F2006" s="1">
        <v>5.9</v>
      </c>
    </row>
    <row r="2007" spans="1:6" x14ac:dyDescent="0.25">
      <c r="A2007" s="1" t="s">
        <v>12034</v>
      </c>
      <c r="B2007" s="1" t="s">
        <v>14486</v>
      </c>
      <c r="C2007" s="1" t="s">
        <v>7124</v>
      </c>
      <c r="D2007" s="1" t="s">
        <v>8916</v>
      </c>
      <c r="E2007" s="1">
        <v>5.9</v>
      </c>
      <c r="F2007" s="1">
        <v>5.9</v>
      </c>
    </row>
    <row r="2008" spans="1:6" x14ac:dyDescent="0.25">
      <c r="A2008" s="1" t="s">
        <v>12043</v>
      </c>
      <c r="B2008" s="1" t="s">
        <v>14495</v>
      </c>
      <c r="C2008" s="1" t="s">
        <v>13371</v>
      </c>
      <c r="D2008" s="1" t="s">
        <v>12819</v>
      </c>
      <c r="E2008" s="1">
        <v>5.9</v>
      </c>
      <c r="F2008" s="1">
        <v>5.9</v>
      </c>
    </row>
    <row r="2009" spans="1:6" x14ac:dyDescent="0.25">
      <c r="A2009" s="1" t="s">
        <v>2988</v>
      </c>
      <c r="B2009" s="1" t="s">
        <v>6545</v>
      </c>
      <c r="C2009" s="1" t="s">
        <v>7124</v>
      </c>
      <c r="D2009" s="1" t="s">
        <v>10697</v>
      </c>
      <c r="E2009" s="1">
        <v>5.9</v>
      </c>
      <c r="F2009" s="1">
        <v>5.9</v>
      </c>
    </row>
    <row r="2010" spans="1:6" x14ac:dyDescent="0.25">
      <c r="A2010" s="1" t="s">
        <v>3074</v>
      </c>
      <c r="B2010" s="1" t="s">
        <v>6631</v>
      </c>
      <c r="C2010" s="1" t="s">
        <v>7124</v>
      </c>
      <c r="D2010" s="1" t="s">
        <v>9077</v>
      </c>
      <c r="E2010" s="1">
        <v>5.9</v>
      </c>
      <c r="F2010" s="1">
        <v>5.9</v>
      </c>
    </row>
    <row r="2011" spans="1:6" x14ac:dyDescent="0.25">
      <c r="A2011" s="1" t="s">
        <v>14912</v>
      </c>
      <c r="B2011" s="1" t="s">
        <v>15288</v>
      </c>
      <c r="C2011" s="1" t="s">
        <v>14996</v>
      </c>
      <c r="D2011" s="1" t="s">
        <v>15090</v>
      </c>
      <c r="E2011" s="1">
        <v>5.9</v>
      </c>
      <c r="F2011" s="1">
        <v>5.9</v>
      </c>
    </row>
    <row r="2012" spans="1:6" x14ac:dyDescent="0.25">
      <c r="A2012" s="1" t="s">
        <v>3402</v>
      </c>
      <c r="B2012" s="1" t="s">
        <v>6959</v>
      </c>
      <c r="C2012" s="1" t="s">
        <v>7124</v>
      </c>
      <c r="D2012" s="1" t="s">
        <v>8916</v>
      </c>
      <c r="E2012" s="1">
        <v>5.9</v>
      </c>
      <c r="F2012" s="1">
        <v>5.9</v>
      </c>
    </row>
    <row r="2013" spans="1:6" x14ac:dyDescent="0.25">
      <c r="A2013" s="1" t="s">
        <v>54</v>
      </c>
      <c r="B2013" s="1" t="s">
        <v>3611</v>
      </c>
      <c r="C2013" s="1" t="s">
        <v>7147</v>
      </c>
      <c r="D2013" s="1" t="s">
        <v>8949</v>
      </c>
      <c r="E2013" s="1">
        <v>6</v>
      </c>
      <c r="F2013" s="1">
        <v>6</v>
      </c>
    </row>
    <row r="2014" spans="1:6" x14ac:dyDescent="0.25">
      <c r="A2014" s="1" t="s">
        <v>11068</v>
      </c>
      <c r="B2014" s="1" t="s">
        <v>13520</v>
      </c>
      <c r="C2014" s="1" t="s">
        <v>13046</v>
      </c>
      <c r="D2014" s="1" t="s">
        <v>12351</v>
      </c>
      <c r="E2014" s="1">
        <v>6</v>
      </c>
      <c r="F2014" s="1">
        <v>6</v>
      </c>
    </row>
    <row r="2015" spans="1:6" x14ac:dyDescent="0.25">
      <c r="A2015" s="1" t="s">
        <v>11167</v>
      </c>
      <c r="B2015" s="1" t="s">
        <v>13619</v>
      </c>
      <c r="C2015" s="1" t="s">
        <v>7124</v>
      </c>
      <c r="D2015" s="1" t="s">
        <v>8925</v>
      </c>
      <c r="E2015" s="1">
        <v>6</v>
      </c>
      <c r="F2015" s="1">
        <v>6</v>
      </c>
    </row>
    <row r="2016" spans="1:6" x14ac:dyDescent="0.25">
      <c r="A2016" s="1" t="s">
        <v>578</v>
      </c>
      <c r="B2016" s="1" t="s">
        <v>4135</v>
      </c>
      <c r="C2016" s="1" t="s">
        <v>7389</v>
      </c>
      <c r="D2016" s="1" t="s">
        <v>9300</v>
      </c>
      <c r="E2016" s="1">
        <v>6</v>
      </c>
      <c r="F2016" s="1">
        <v>6</v>
      </c>
    </row>
    <row r="2017" spans="1:6" x14ac:dyDescent="0.25">
      <c r="A2017" s="1" t="s">
        <v>668</v>
      </c>
      <c r="B2017" s="1" t="s">
        <v>4225</v>
      </c>
      <c r="C2017" s="1" t="s">
        <v>7124</v>
      </c>
      <c r="D2017" s="1" t="s">
        <v>8925</v>
      </c>
      <c r="E2017" s="1">
        <v>6</v>
      </c>
      <c r="F2017" s="1">
        <v>6</v>
      </c>
    </row>
    <row r="2018" spans="1:6" x14ac:dyDescent="0.25">
      <c r="A2018" s="1" t="s">
        <v>696</v>
      </c>
      <c r="B2018" s="1" t="s">
        <v>4253</v>
      </c>
      <c r="C2018" s="1" t="s">
        <v>7452</v>
      </c>
      <c r="D2018" s="1" t="s">
        <v>9040</v>
      </c>
      <c r="E2018" s="1">
        <v>6</v>
      </c>
      <c r="F2018" s="1">
        <v>6</v>
      </c>
    </row>
    <row r="2019" spans="1:6" x14ac:dyDescent="0.25">
      <c r="A2019" s="1" t="s">
        <v>14813</v>
      </c>
      <c r="B2019" s="1" t="s">
        <v>15189</v>
      </c>
      <c r="C2019" s="1" t="s">
        <v>7124</v>
      </c>
      <c r="D2019" s="1" t="s">
        <v>8925</v>
      </c>
      <c r="E2019" s="1" t="s">
        <v>13000</v>
      </c>
      <c r="F2019" s="1">
        <v>6</v>
      </c>
    </row>
    <row r="2020" spans="1:6" x14ac:dyDescent="0.25">
      <c r="A2020" s="1" t="s">
        <v>11413</v>
      </c>
      <c r="B2020" s="1" t="s">
        <v>13865</v>
      </c>
      <c r="C2020" s="1" t="s">
        <v>7124</v>
      </c>
      <c r="D2020" s="1" t="s">
        <v>12523</v>
      </c>
      <c r="E2020" s="1">
        <v>6</v>
      </c>
      <c r="F2020" s="1">
        <v>6</v>
      </c>
    </row>
    <row r="2021" spans="1:6" x14ac:dyDescent="0.25">
      <c r="A2021" s="1" t="s">
        <v>1092</v>
      </c>
      <c r="B2021" s="1" t="s">
        <v>4649</v>
      </c>
      <c r="C2021" s="1" t="s">
        <v>7618</v>
      </c>
      <c r="D2021" s="1" t="s">
        <v>9625</v>
      </c>
      <c r="E2021" s="1">
        <v>6</v>
      </c>
      <c r="F2021" s="1">
        <v>6</v>
      </c>
    </row>
    <row r="2022" spans="1:6" x14ac:dyDescent="0.25">
      <c r="A2022" s="1" t="s">
        <v>1125</v>
      </c>
      <c r="B2022" s="1" t="s">
        <v>4682</v>
      </c>
      <c r="C2022" s="1" t="s">
        <v>7628</v>
      </c>
      <c r="D2022" s="1" t="s">
        <v>9640</v>
      </c>
      <c r="E2022" s="1">
        <v>6</v>
      </c>
      <c r="F2022" s="1">
        <v>6</v>
      </c>
    </row>
    <row r="2023" spans="1:6" x14ac:dyDescent="0.25">
      <c r="A2023" s="1" t="s">
        <v>1220</v>
      </c>
      <c r="B2023" s="1" t="s">
        <v>4777</v>
      </c>
      <c r="C2023" s="1" t="s">
        <v>7124</v>
      </c>
      <c r="D2023" s="1" t="s">
        <v>9690</v>
      </c>
      <c r="E2023" s="1">
        <v>6</v>
      </c>
      <c r="F2023" s="1">
        <v>6</v>
      </c>
    </row>
    <row r="2024" spans="1:6" x14ac:dyDescent="0.25">
      <c r="A2024" s="1" t="s">
        <v>11526</v>
      </c>
      <c r="B2024" s="1" t="s">
        <v>13978</v>
      </c>
      <c r="C2024" s="1" t="s">
        <v>13202</v>
      </c>
      <c r="D2024" s="1" t="s">
        <v>12580</v>
      </c>
      <c r="E2024" s="1">
        <v>6</v>
      </c>
      <c r="F2024" s="1">
        <v>6</v>
      </c>
    </row>
    <row r="2025" spans="1:6" x14ac:dyDescent="0.25">
      <c r="A2025" s="1" t="s">
        <v>1493</v>
      </c>
      <c r="B2025" s="1" t="s">
        <v>5050</v>
      </c>
      <c r="C2025" s="1" t="s">
        <v>7792</v>
      </c>
      <c r="D2025" s="1" t="s">
        <v>9845</v>
      </c>
      <c r="E2025" s="1">
        <v>6</v>
      </c>
      <c r="F2025" s="1">
        <v>6</v>
      </c>
    </row>
    <row r="2026" spans="1:6" x14ac:dyDescent="0.25">
      <c r="A2026" s="1" t="s">
        <v>1633</v>
      </c>
      <c r="B2026" s="1" t="s">
        <v>5190</v>
      </c>
      <c r="C2026" s="1" t="s">
        <v>7124</v>
      </c>
      <c r="D2026" s="1" t="s">
        <v>8925</v>
      </c>
      <c r="E2026" s="1">
        <v>6</v>
      </c>
      <c r="F2026" s="1">
        <v>6</v>
      </c>
    </row>
    <row r="2027" spans="1:6" x14ac:dyDescent="0.25">
      <c r="A2027" s="1" t="s">
        <v>11681</v>
      </c>
      <c r="B2027" s="1" t="s">
        <v>14133</v>
      </c>
      <c r="C2027" s="1" t="s">
        <v>7124</v>
      </c>
      <c r="D2027" s="1" t="s">
        <v>8925</v>
      </c>
      <c r="E2027" s="1">
        <v>6</v>
      </c>
      <c r="F2027" s="1">
        <v>6</v>
      </c>
    </row>
    <row r="2028" spans="1:6" x14ac:dyDescent="0.25">
      <c r="A2028" s="1" t="s">
        <v>11769</v>
      </c>
      <c r="B2028" s="1" t="s">
        <v>14221</v>
      </c>
      <c r="C2028" s="1" t="s">
        <v>7124</v>
      </c>
      <c r="D2028" s="1" t="s">
        <v>12692</v>
      </c>
      <c r="E2028" s="1">
        <v>6</v>
      </c>
      <c r="F2028" s="1">
        <v>6</v>
      </c>
    </row>
    <row r="2029" spans="1:6" x14ac:dyDescent="0.25">
      <c r="A2029" s="1" t="s">
        <v>2248</v>
      </c>
      <c r="B2029" s="1" t="s">
        <v>5805</v>
      </c>
      <c r="C2029" s="1" t="s">
        <v>7124</v>
      </c>
      <c r="D2029" s="1" t="s">
        <v>8925</v>
      </c>
      <c r="E2029" s="1">
        <v>6</v>
      </c>
      <c r="F2029" s="1">
        <v>6</v>
      </c>
    </row>
    <row r="2030" spans="1:6" x14ac:dyDescent="0.25">
      <c r="A2030" s="1" t="s">
        <v>11852</v>
      </c>
      <c r="B2030" s="1" t="s">
        <v>14304</v>
      </c>
      <c r="C2030" s="1" t="s">
        <v>13312</v>
      </c>
      <c r="D2030" s="1" t="s">
        <v>12730</v>
      </c>
      <c r="E2030" s="1">
        <v>6</v>
      </c>
      <c r="F2030" s="1">
        <v>6</v>
      </c>
    </row>
    <row r="2031" spans="1:6" x14ac:dyDescent="0.25">
      <c r="A2031" s="1" t="s">
        <v>2538</v>
      </c>
      <c r="B2031" s="1" t="s">
        <v>6095</v>
      </c>
      <c r="C2031" s="1" t="s">
        <v>7124</v>
      </c>
      <c r="D2031" s="1" t="s">
        <v>10447</v>
      </c>
      <c r="E2031" s="1">
        <v>6</v>
      </c>
      <c r="F2031" s="1">
        <v>6</v>
      </c>
    </row>
    <row r="2032" spans="1:6" x14ac:dyDescent="0.25">
      <c r="A2032" s="1" t="s">
        <v>2595</v>
      </c>
      <c r="B2032" s="1" t="s">
        <v>6152</v>
      </c>
      <c r="C2032" s="1" t="s">
        <v>7124</v>
      </c>
      <c r="D2032" s="1" t="s">
        <v>8925</v>
      </c>
      <c r="E2032" s="1">
        <v>6</v>
      </c>
      <c r="F2032" s="1">
        <v>6</v>
      </c>
    </row>
    <row r="2033" spans="1:6" x14ac:dyDescent="0.25">
      <c r="A2033" s="1" t="s">
        <v>12086</v>
      </c>
      <c r="B2033" s="1" t="s">
        <v>14538</v>
      </c>
      <c r="C2033" s="1" t="s">
        <v>13384</v>
      </c>
      <c r="D2033" s="1" t="s">
        <v>12840</v>
      </c>
      <c r="E2033" s="1">
        <v>6</v>
      </c>
      <c r="F2033" s="1">
        <v>6</v>
      </c>
    </row>
    <row r="2034" spans="1:6" x14ac:dyDescent="0.25">
      <c r="A2034" s="1" t="s">
        <v>3113</v>
      </c>
      <c r="B2034" s="1" t="s">
        <v>6670</v>
      </c>
      <c r="C2034" s="1" t="s">
        <v>7124</v>
      </c>
      <c r="D2034" s="1" t="s">
        <v>8925</v>
      </c>
      <c r="E2034" s="1">
        <v>6</v>
      </c>
      <c r="F2034" s="1">
        <v>6</v>
      </c>
    </row>
    <row r="2035" spans="1:6" x14ac:dyDescent="0.25">
      <c r="A2035" s="1" t="s">
        <v>3113</v>
      </c>
      <c r="B2035" s="1" t="s">
        <v>6670</v>
      </c>
      <c r="C2035" s="1" t="s">
        <v>7124</v>
      </c>
      <c r="D2035" s="1" t="s">
        <v>8925</v>
      </c>
      <c r="E2035" s="1">
        <v>6</v>
      </c>
      <c r="F2035" s="1">
        <v>6</v>
      </c>
    </row>
    <row r="2036" spans="1:6" x14ac:dyDescent="0.25">
      <c r="A2036" s="1" t="s">
        <v>3232</v>
      </c>
      <c r="B2036" s="1" t="s">
        <v>6789</v>
      </c>
      <c r="C2036" s="1" t="s">
        <v>8556</v>
      </c>
      <c r="D2036" s="1" t="s">
        <v>10830</v>
      </c>
      <c r="E2036" s="1">
        <v>6</v>
      </c>
      <c r="F2036" s="1">
        <v>6</v>
      </c>
    </row>
    <row r="2037" spans="1:6" x14ac:dyDescent="0.25">
      <c r="A2037" s="1" t="s">
        <v>3308</v>
      </c>
      <c r="B2037" s="1" t="s">
        <v>6865</v>
      </c>
      <c r="C2037" s="1" t="s">
        <v>8591</v>
      </c>
      <c r="D2037" s="1" t="s">
        <v>10884</v>
      </c>
      <c r="E2037" s="1">
        <v>6</v>
      </c>
      <c r="F2037" s="1">
        <v>6</v>
      </c>
    </row>
    <row r="2038" spans="1:6" x14ac:dyDescent="0.25">
      <c r="A2038" s="1" t="s">
        <v>364</v>
      </c>
      <c r="B2038" s="1" t="s">
        <v>3921</v>
      </c>
      <c r="C2038" s="1" t="s">
        <v>7295</v>
      </c>
      <c r="D2038" s="1" t="s">
        <v>9171</v>
      </c>
      <c r="E2038" s="1">
        <v>6.1</v>
      </c>
      <c r="F2038" s="1">
        <v>6.1</v>
      </c>
    </row>
    <row r="2039" spans="1:6" x14ac:dyDescent="0.25">
      <c r="A2039" s="1" t="s">
        <v>456</v>
      </c>
      <c r="B2039" s="1" t="s">
        <v>4013</v>
      </c>
      <c r="C2039" s="1" t="s">
        <v>7124</v>
      </c>
      <c r="D2039" s="1" t="s">
        <v>9227</v>
      </c>
      <c r="E2039" s="1">
        <v>6.1</v>
      </c>
      <c r="F2039" s="1">
        <v>6.1</v>
      </c>
    </row>
    <row r="2040" spans="1:6" x14ac:dyDescent="0.25">
      <c r="A2040" s="1" t="s">
        <v>580</v>
      </c>
      <c r="B2040" s="1" t="s">
        <v>4137</v>
      </c>
      <c r="C2040" s="1" t="s">
        <v>7391</v>
      </c>
      <c r="D2040" s="1" t="s">
        <v>9302</v>
      </c>
      <c r="E2040" s="1">
        <v>6.1</v>
      </c>
      <c r="F2040" s="1">
        <v>6.1</v>
      </c>
    </row>
    <row r="2041" spans="1:6" x14ac:dyDescent="0.25">
      <c r="A2041" s="1" t="s">
        <v>11258</v>
      </c>
      <c r="B2041" s="1" t="s">
        <v>13710</v>
      </c>
      <c r="C2041" s="1" t="s">
        <v>7124</v>
      </c>
      <c r="D2041" s="1" t="s">
        <v>9322</v>
      </c>
      <c r="E2041" s="1">
        <v>6.1</v>
      </c>
      <c r="F2041" s="1">
        <v>6.1</v>
      </c>
    </row>
    <row r="2042" spans="1:6" x14ac:dyDescent="0.25">
      <c r="A2042" s="1" t="s">
        <v>725</v>
      </c>
      <c r="B2042" s="1" t="s">
        <v>4282</v>
      </c>
      <c r="C2042" s="1" t="s">
        <v>7465</v>
      </c>
      <c r="D2042" s="1" t="s">
        <v>9402</v>
      </c>
      <c r="E2042" s="1">
        <v>6.1</v>
      </c>
      <c r="F2042" s="1">
        <v>6.1</v>
      </c>
    </row>
    <row r="2043" spans="1:6" x14ac:dyDescent="0.25">
      <c r="A2043" s="1" t="s">
        <v>849</v>
      </c>
      <c r="B2043" s="1" t="s">
        <v>4406</v>
      </c>
      <c r="C2043" s="1" t="s">
        <v>7124</v>
      </c>
      <c r="D2043" s="1" t="s">
        <v>9038</v>
      </c>
      <c r="E2043" s="1">
        <v>6.1</v>
      </c>
      <c r="F2043" s="1">
        <v>6.1</v>
      </c>
    </row>
    <row r="2044" spans="1:6" x14ac:dyDescent="0.25">
      <c r="A2044" s="1" t="s">
        <v>964</v>
      </c>
      <c r="B2044" s="1" t="s">
        <v>4521</v>
      </c>
      <c r="C2044" s="1" t="s">
        <v>7570</v>
      </c>
      <c r="D2044" s="1" t="s">
        <v>9548</v>
      </c>
      <c r="E2044" s="1">
        <v>6.1</v>
      </c>
      <c r="F2044" s="1">
        <v>6.1</v>
      </c>
    </row>
    <row r="2045" spans="1:6" x14ac:dyDescent="0.25">
      <c r="A2045" s="1" t="s">
        <v>997</v>
      </c>
      <c r="B2045" s="1" t="s">
        <v>4554</v>
      </c>
      <c r="C2045" s="1" t="s">
        <v>7124</v>
      </c>
      <c r="D2045" s="1" t="s">
        <v>8977</v>
      </c>
      <c r="E2045" s="1">
        <v>6.1</v>
      </c>
      <c r="F2045" s="1">
        <v>6.1</v>
      </c>
    </row>
    <row r="2046" spans="1:6" x14ac:dyDescent="0.25">
      <c r="A2046" s="1" t="s">
        <v>11449</v>
      </c>
      <c r="B2046" s="1" t="s">
        <v>13901</v>
      </c>
      <c r="C2046" s="1" t="s">
        <v>13169</v>
      </c>
      <c r="D2046" s="1" t="s">
        <v>12539</v>
      </c>
      <c r="E2046" s="1">
        <v>6.1</v>
      </c>
      <c r="F2046" s="1">
        <v>6.1</v>
      </c>
    </row>
    <row r="2047" spans="1:6" x14ac:dyDescent="0.25">
      <c r="A2047" s="1" t="s">
        <v>11478</v>
      </c>
      <c r="B2047" s="1" t="s">
        <v>13930</v>
      </c>
      <c r="C2047" s="1" t="s">
        <v>7124</v>
      </c>
      <c r="D2047" s="1" t="s">
        <v>8925</v>
      </c>
      <c r="E2047" s="1">
        <v>6.1</v>
      </c>
      <c r="F2047" s="1">
        <v>6.1</v>
      </c>
    </row>
    <row r="2048" spans="1:6" x14ac:dyDescent="0.25">
      <c r="A2048" s="1" t="s">
        <v>1391</v>
      </c>
      <c r="B2048" s="1" t="s">
        <v>4948</v>
      </c>
      <c r="C2048" s="1" t="s">
        <v>7124</v>
      </c>
      <c r="D2048" s="1" t="s">
        <v>9787</v>
      </c>
      <c r="E2048" s="1">
        <v>6.1</v>
      </c>
      <c r="F2048" s="1">
        <v>6.1</v>
      </c>
    </row>
    <row r="2049" spans="1:6" x14ac:dyDescent="0.25">
      <c r="A2049" s="1" t="s">
        <v>1574</v>
      </c>
      <c r="B2049" s="1" t="s">
        <v>5131</v>
      </c>
      <c r="C2049" s="1" t="s">
        <v>7124</v>
      </c>
      <c r="D2049" s="1" t="s">
        <v>9887</v>
      </c>
      <c r="E2049" s="1">
        <v>6.1</v>
      </c>
      <c r="F2049" s="1">
        <v>6.1</v>
      </c>
    </row>
    <row r="2050" spans="1:6" x14ac:dyDescent="0.25">
      <c r="A2050" s="1" t="s">
        <v>1696</v>
      </c>
      <c r="B2050" s="1" t="s">
        <v>5253</v>
      </c>
      <c r="C2050" s="1" t="s">
        <v>7124</v>
      </c>
      <c r="D2050" s="1" t="s">
        <v>8916</v>
      </c>
      <c r="E2050" s="1">
        <v>6.1</v>
      </c>
      <c r="F2050" s="1">
        <v>6.1</v>
      </c>
    </row>
    <row r="2051" spans="1:6" x14ac:dyDescent="0.25">
      <c r="A2051" s="1" t="s">
        <v>2271</v>
      </c>
      <c r="B2051" s="1" t="s">
        <v>5828</v>
      </c>
      <c r="C2051" s="1" t="s">
        <v>7124</v>
      </c>
      <c r="D2051" s="1" t="s">
        <v>8925</v>
      </c>
      <c r="E2051" s="1">
        <v>6.1</v>
      </c>
      <c r="F2051" s="1">
        <v>6.1</v>
      </c>
    </row>
    <row r="2052" spans="1:6" x14ac:dyDescent="0.25">
      <c r="A2052" s="1" t="s">
        <v>11905</v>
      </c>
      <c r="B2052" s="1" t="s">
        <v>14357</v>
      </c>
      <c r="C2052" s="1" t="s">
        <v>7124</v>
      </c>
      <c r="D2052" s="1" t="s">
        <v>12758</v>
      </c>
      <c r="E2052" s="1">
        <v>6.1</v>
      </c>
      <c r="F2052" s="1">
        <v>6.1</v>
      </c>
    </row>
    <row r="2053" spans="1:6" x14ac:dyDescent="0.25">
      <c r="A2053" s="1" t="s">
        <v>11946</v>
      </c>
      <c r="B2053" s="1" t="s">
        <v>14398</v>
      </c>
      <c r="C2053" s="1" t="s">
        <v>13345</v>
      </c>
      <c r="D2053" s="1" t="s">
        <v>12778</v>
      </c>
      <c r="E2053" s="1">
        <v>6.1</v>
      </c>
      <c r="F2053" s="1">
        <v>6.1</v>
      </c>
    </row>
    <row r="2054" spans="1:6" x14ac:dyDescent="0.25">
      <c r="A2054" s="1" t="s">
        <v>11966</v>
      </c>
      <c r="B2054" s="1" t="s">
        <v>14418</v>
      </c>
      <c r="C2054" s="1" t="s">
        <v>13354</v>
      </c>
      <c r="D2054" s="1" t="s">
        <v>12789</v>
      </c>
      <c r="E2054" s="1">
        <v>6.1</v>
      </c>
      <c r="F2054" s="1">
        <v>6.1</v>
      </c>
    </row>
    <row r="2055" spans="1:6" x14ac:dyDescent="0.25">
      <c r="A2055" s="1" t="s">
        <v>11968</v>
      </c>
      <c r="B2055" s="1" t="s">
        <v>14420</v>
      </c>
      <c r="C2055" s="1" t="s">
        <v>7124</v>
      </c>
      <c r="D2055" s="1" t="s">
        <v>8925</v>
      </c>
      <c r="E2055" s="1">
        <v>6.1</v>
      </c>
      <c r="F2055" s="1">
        <v>6.1</v>
      </c>
    </row>
    <row r="2056" spans="1:6" x14ac:dyDescent="0.25">
      <c r="A2056" s="1" t="s">
        <v>2609</v>
      </c>
      <c r="B2056" s="1" t="s">
        <v>6166</v>
      </c>
      <c r="C2056" s="1" t="s">
        <v>8281</v>
      </c>
      <c r="D2056" s="1" t="s">
        <v>10478</v>
      </c>
      <c r="E2056" s="1">
        <v>6.1</v>
      </c>
      <c r="F2056" s="1">
        <v>6.1</v>
      </c>
    </row>
    <row r="2057" spans="1:6" x14ac:dyDescent="0.25">
      <c r="A2057" s="1" t="s">
        <v>3247</v>
      </c>
      <c r="B2057" s="1" t="s">
        <v>6804</v>
      </c>
      <c r="C2057" s="1" t="s">
        <v>7124</v>
      </c>
      <c r="D2057" s="1" t="s">
        <v>10841</v>
      </c>
      <c r="E2057" s="1">
        <v>6.1</v>
      </c>
      <c r="F2057" s="1">
        <v>6.1</v>
      </c>
    </row>
    <row r="2058" spans="1:6" x14ac:dyDescent="0.25">
      <c r="A2058" s="1" t="s">
        <v>3383</v>
      </c>
      <c r="B2058" s="1" t="s">
        <v>6940</v>
      </c>
      <c r="C2058" s="1" t="s">
        <v>7124</v>
      </c>
      <c r="D2058" s="1" t="s">
        <v>8925</v>
      </c>
      <c r="E2058" s="1">
        <v>6.1</v>
      </c>
      <c r="F2058" s="1">
        <v>6.1</v>
      </c>
    </row>
    <row r="2059" spans="1:6" x14ac:dyDescent="0.25">
      <c r="A2059" s="1" t="s">
        <v>3525</v>
      </c>
      <c r="B2059" s="1" t="s">
        <v>7082</v>
      </c>
      <c r="C2059" s="1" t="s">
        <v>8679</v>
      </c>
      <c r="D2059" s="1" t="s">
        <v>11009</v>
      </c>
      <c r="E2059" s="1">
        <v>6.1</v>
      </c>
      <c r="F2059" s="1">
        <v>6.1</v>
      </c>
    </row>
    <row r="2060" spans="1:6" x14ac:dyDescent="0.25">
      <c r="A2060" s="1" t="s">
        <v>14923</v>
      </c>
      <c r="B2060" s="1" t="s">
        <v>15299</v>
      </c>
      <c r="C2060" s="1" t="s">
        <v>7124</v>
      </c>
      <c r="D2060" s="1" t="s">
        <v>8925</v>
      </c>
      <c r="E2060" s="1">
        <v>6.1</v>
      </c>
      <c r="F2060" s="1">
        <v>6.1</v>
      </c>
    </row>
    <row r="2061" spans="1:6" x14ac:dyDescent="0.25">
      <c r="A2061" s="1" t="s">
        <v>471</v>
      </c>
      <c r="B2061" s="1" t="s">
        <v>4028</v>
      </c>
      <c r="C2061" s="1" t="s">
        <v>7124</v>
      </c>
      <c r="D2061" s="1" t="s">
        <v>8925</v>
      </c>
      <c r="E2061" s="1">
        <v>6.2</v>
      </c>
      <c r="F2061" s="1">
        <v>6.2</v>
      </c>
    </row>
    <row r="2062" spans="1:6" x14ac:dyDescent="0.25">
      <c r="A2062" s="1" t="s">
        <v>11222</v>
      </c>
      <c r="B2062" s="1" t="s">
        <v>13674</v>
      </c>
      <c r="C2062" s="1" t="s">
        <v>7124</v>
      </c>
      <c r="D2062" s="1" t="s">
        <v>8925</v>
      </c>
      <c r="E2062" s="1">
        <v>6.2</v>
      </c>
      <c r="F2062" s="1">
        <v>6.2</v>
      </c>
    </row>
    <row r="2063" spans="1:6" x14ac:dyDescent="0.25">
      <c r="A2063" s="1" t="s">
        <v>699</v>
      </c>
      <c r="B2063" s="1" t="s">
        <v>4256</v>
      </c>
      <c r="C2063" s="1" t="s">
        <v>7124</v>
      </c>
      <c r="D2063" s="1" t="s">
        <v>9387</v>
      </c>
      <c r="E2063" s="1">
        <v>6.2</v>
      </c>
      <c r="F2063" s="1">
        <v>6.2</v>
      </c>
    </row>
    <row r="2064" spans="1:6" x14ac:dyDescent="0.25">
      <c r="A2064" s="1" t="s">
        <v>750</v>
      </c>
      <c r="B2064" s="1" t="s">
        <v>4307</v>
      </c>
      <c r="C2064" s="1" t="s">
        <v>7471</v>
      </c>
      <c r="D2064" s="1" t="s">
        <v>9414</v>
      </c>
      <c r="E2064" s="1">
        <v>6.2</v>
      </c>
      <c r="F2064" s="1">
        <v>6.2</v>
      </c>
    </row>
    <row r="2065" spans="1:6" x14ac:dyDescent="0.25">
      <c r="A2065" s="1" t="s">
        <v>11422</v>
      </c>
      <c r="B2065" s="1" t="s">
        <v>13874</v>
      </c>
      <c r="C2065" s="1" t="s">
        <v>7124</v>
      </c>
      <c r="D2065" s="1" t="s">
        <v>8916</v>
      </c>
      <c r="E2065" s="1">
        <v>6.2</v>
      </c>
      <c r="F2065" s="1">
        <v>6.2</v>
      </c>
    </row>
    <row r="2066" spans="1:6" x14ac:dyDescent="0.25">
      <c r="A2066" s="1" t="s">
        <v>1075</v>
      </c>
      <c r="B2066" s="1" t="s">
        <v>4632</v>
      </c>
      <c r="C2066" s="1" t="s">
        <v>7124</v>
      </c>
      <c r="D2066" s="1" t="s">
        <v>9038</v>
      </c>
      <c r="E2066" s="1">
        <v>6.2</v>
      </c>
      <c r="F2066" s="1">
        <v>6.2</v>
      </c>
    </row>
    <row r="2067" spans="1:6" x14ac:dyDescent="0.25">
      <c r="A2067" s="1" t="s">
        <v>1336</v>
      </c>
      <c r="B2067" s="1" t="s">
        <v>4893</v>
      </c>
      <c r="C2067" s="1" t="s">
        <v>7728</v>
      </c>
      <c r="D2067" s="1" t="s">
        <v>9304</v>
      </c>
      <c r="E2067" s="1">
        <v>6.2</v>
      </c>
      <c r="F2067" s="1">
        <v>6.2</v>
      </c>
    </row>
    <row r="2068" spans="1:6" x14ac:dyDescent="0.25">
      <c r="A2068" s="1" t="s">
        <v>11580</v>
      </c>
      <c r="B2068" s="1" t="s">
        <v>14032</v>
      </c>
      <c r="C2068" s="1" t="s">
        <v>13221</v>
      </c>
      <c r="D2068" s="1" t="s">
        <v>12605</v>
      </c>
      <c r="E2068" s="1">
        <v>6.2</v>
      </c>
      <c r="F2068" s="1">
        <v>6.2</v>
      </c>
    </row>
    <row r="2069" spans="1:6" x14ac:dyDescent="0.25">
      <c r="A2069" s="1" t="s">
        <v>11606</v>
      </c>
      <c r="B2069" s="1" t="s">
        <v>14058</v>
      </c>
      <c r="C2069" s="1" t="s">
        <v>13229</v>
      </c>
      <c r="D2069" s="1" t="s">
        <v>9313</v>
      </c>
      <c r="E2069" s="1">
        <v>6.2</v>
      </c>
      <c r="F2069" s="1">
        <v>6.2</v>
      </c>
    </row>
    <row r="2070" spans="1:6" x14ac:dyDescent="0.25">
      <c r="A2070" s="1" t="s">
        <v>1770</v>
      </c>
      <c r="B2070" s="1" t="s">
        <v>5327</v>
      </c>
      <c r="C2070" s="1" t="s">
        <v>7124</v>
      </c>
      <c r="D2070" s="1" t="s">
        <v>10007</v>
      </c>
      <c r="E2070" s="1">
        <v>6.2</v>
      </c>
      <c r="F2070" s="1">
        <v>6.2</v>
      </c>
    </row>
    <row r="2071" spans="1:6" x14ac:dyDescent="0.25">
      <c r="A2071" s="1" t="s">
        <v>11790</v>
      </c>
      <c r="B2071" s="1" t="s">
        <v>14242</v>
      </c>
      <c r="C2071" s="1" t="s">
        <v>7124</v>
      </c>
      <c r="D2071" s="1" t="s">
        <v>8925</v>
      </c>
      <c r="E2071" s="1" t="s">
        <v>15123</v>
      </c>
      <c r="F2071" s="1">
        <v>6.2</v>
      </c>
    </row>
    <row r="2072" spans="1:6" x14ac:dyDescent="0.25">
      <c r="A2072" s="1" t="s">
        <v>11916</v>
      </c>
      <c r="B2072" s="1" t="s">
        <v>14368</v>
      </c>
      <c r="C2072" s="1" t="s">
        <v>13334</v>
      </c>
      <c r="D2072" s="1" t="s">
        <v>12763</v>
      </c>
      <c r="E2072" s="1">
        <v>6.2</v>
      </c>
      <c r="F2072" s="1">
        <v>6.2</v>
      </c>
    </row>
    <row r="2073" spans="1:6" x14ac:dyDescent="0.25">
      <c r="A2073" s="1" t="s">
        <v>2500</v>
      </c>
      <c r="B2073" s="1" t="s">
        <v>6057</v>
      </c>
      <c r="C2073" s="1" t="s">
        <v>8242</v>
      </c>
      <c r="D2073" s="1" t="s">
        <v>10424</v>
      </c>
      <c r="E2073" s="1">
        <v>6.2</v>
      </c>
      <c r="F2073" s="1">
        <v>6.2</v>
      </c>
    </row>
    <row r="2074" spans="1:6" x14ac:dyDescent="0.25">
      <c r="A2074" s="1" t="s">
        <v>2615</v>
      </c>
      <c r="B2074" s="1" t="s">
        <v>6172</v>
      </c>
      <c r="C2074" s="1" t="s">
        <v>7124</v>
      </c>
      <c r="D2074" s="1" t="s">
        <v>8925</v>
      </c>
      <c r="E2074" s="1">
        <v>6.2</v>
      </c>
      <c r="F2074" s="1">
        <v>6.2</v>
      </c>
    </row>
    <row r="2075" spans="1:6" x14ac:dyDescent="0.25">
      <c r="A2075" s="1" t="s">
        <v>11983</v>
      </c>
      <c r="B2075" s="1" t="s">
        <v>14435</v>
      </c>
      <c r="C2075" s="1" t="s">
        <v>7124</v>
      </c>
      <c r="D2075" s="1" t="s">
        <v>12796</v>
      </c>
      <c r="E2075" s="1">
        <v>6.2</v>
      </c>
      <c r="F2075" s="1">
        <v>6.2</v>
      </c>
    </row>
    <row r="2076" spans="1:6" x14ac:dyDescent="0.25">
      <c r="A2076" s="1" t="s">
        <v>3006</v>
      </c>
      <c r="B2076" s="1" t="s">
        <v>6563</v>
      </c>
      <c r="C2076" s="1" t="s">
        <v>7124</v>
      </c>
      <c r="D2076" s="1" t="s">
        <v>10706</v>
      </c>
      <c r="E2076" s="1">
        <v>6.2</v>
      </c>
      <c r="F2076" s="1">
        <v>6.2</v>
      </c>
    </row>
    <row r="2077" spans="1:6" x14ac:dyDescent="0.25">
      <c r="A2077" s="1" t="s">
        <v>12163</v>
      </c>
      <c r="B2077" s="1" t="s">
        <v>14615</v>
      </c>
      <c r="C2077" s="1" t="s">
        <v>7124</v>
      </c>
      <c r="D2077" s="1" t="s">
        <v>8925</v>
      </c>
      <c r="E2077" s="1">
        <v>6.2</v>
      </c>
      <c r="F2077" s="1">
        <v>6.2</v>
      </c>
    </row>
    <row r="2078" spans="1:6" x14ac:dyDescent="0.25">
      <c r="A2078" s="1" t="s">
        <v>12220</v>
      </c>
      <c r="B2078" s="1" t="s">
        <v>14672</v>
      </c>
      <c r="C2078" s="1" t="s">
        <v>7124</v>
      </c>
      <c r="D2078" s="1" t="s">
        <v>8925</v>
      </c>
      <c r="E2078" s="1">
        <v>6.2</v>
      </c>
      <c r="F2078" s="1">
        <v>6.2</v>
      </c>
    </row>
    <row r="2079" spans="1:6" x14ac:dyDescent="0.25">
      <c r="A2079" s="1" t="s">
        <v>485</v>
      </c>
      <c r="B2079" s="1" t="s">
        <v>4042</v>
      </c>
      <c r="C2079" s="1" t="s">
        <v>7124</v>
      </c>
      <c r="D2079" s="1" t="s">
        <v>8925</v>
      </c>
      <c r="E2079" s="1">
        <v>6.3</v>
      </c>
      <c r="F2079" s="1">
        <v>6.3</v>
      </c>
    </row>
    <row r="2080" spans="1:6" x14ac:dyDescent="0.25">
      <c r="A2080" s="1" t="s">
        <v>517</v>
      </c>
      <c r="B2080" s="1" t="s">
        <v>4074</v>
      </c>
      <c r="C2080" s="1" t="s">
        <v>7358</v>
      </c>
      <c r="D2080" s="1" t="s">
        <v>9264</v>
      </c>
      <c r="E2080" s="1">
        <v>6.3</v>
      </c>
      <c r="F2080" s="1">
        <v>6.3</v>
      </c>
    </row>
    <row r="2081" spans="1:6" x14ac:dyDescent="0.25">
      <c r="A2081" s="1" t="s">
        <v>540</v>
      </c>
      <c r="B2081" s="1" t="s">
        <v>4097</v>
      </c>
      <c r="C2081" s="1" t="s">
        <v>7369</v>
      </c>
      <c r="D2081" s="1" t="s">
        <v>9274</v>
      </c>
      <c r="E2081" s="1">
        <v>6.3</v>
      </c>
      <c r="F2081" s="1">
        <v>6.3</v>
      </c>
    </row>
    <row r="2082" spans="1:6" x14ac:dyDescent="0.25">
      <c r="A2082" s="1" t="s">
        <v>591</v>
      </c>
      <c r="B2082" s="1" t="s">
        <v>4148</v>
      </c>
      <c r="C2082" s="1" t="s">
        <v>7399</v>
      </c>
      <c r="D2082" s="1" t="s">
        <v>9312</v>
      </c>
      <c r="E2082" s="1">
        <v>6.3</v>
      </c>
      <c r="F2082" s="1">
        <v>6.3</v>
      </c>
    </row>
    <row r="2083" spans="1:6" x14ac:dyDescent="0.25">
      <c r="A2083" s="1" t="s">
        <v>11325</v>
      </c>
      <c r="B2083" s="1" t="s">
        <v>13777</v>
      </c>
      <c r="C2083" s="1" t="s">
        <v>7124</v>
      </c>
      <c r="D2083" s="1" t="s">
        <v>9377</v>
      </c>
      <c r="E2083" s="1">
        <v>6.3</v>
      </c>
      <c r="F2083" s="1">
        <v>6.3</v>
      </c>
    </row>
    <row r="2084" spans="1:6" x14ac:dyDescent="0.25">
      <c r="A2084" s="1" t="s">
        <v>990</v>
      </c>
      <c r="B2084" s="1" t="s">
        <v>4547</v>
      </c>
      <c r="C2084" s="1" t="s">
        <v>7124</v>
      </c>
      <c r="D2084" s="1" t="s">
        <v>9566</v>
      </c>
      <c r="E2084" s="1">
        <v>6.3</v>
      </c>
      <c r="F2084" s="1">
        <v>6.3</v>
      </c>
    </row>
    <row r="2085" spans="1:6" x14ac:dyDescent="0.25">
      <c r="A2085" s="1" t="s">
        <v>11452</v>
      </c>
      <c r="B2085" s="1" t="s">
        <v>13904</v>
      </c>
      <c r="C2085" s="1" t="s">
        <v>13170</v>
      </c>
      <c r="D2085" s="1" t="s">
        <v>9929</v>
      </c>
      <c r="E2085" s="1">
        <v>6.3</v>
      </c>
      <c r="F2085" s="1">
        <v>6.3</v>
      </c>
    </row>
    <row r="2086" spans="1:6" x14ac:dyDescent="0.25">
      <c r="A2086" s="1" t="s">
        <v>11578</v>
      </c>
      <c r="B2086" s="1" t="s">
        <v>14030</v>
      </c>
      <c r="C2086" s="1" t="s">
        <v>7124</v>
      </c>
      <c r="D2086" s="1" t="s">
        <v>8925</v>
      </c>
      <c r="E2086" s="1">
        <v>6.3</v>
      </c>
      <c r="F2086" s="1">
        <v>6.3</v>
      </c>
    </row>
    <row r="2087" spans="1:6" x14ac:dyDescent="0.25">
      <c r="A2087" s="1" t="s">
        <v>1590</v>
      </c>
      <c r="B2087" s="1" t="s">
        <v>5147</v>
      </c>
      <c r="C2087" s="1" t="s">
        <v>7124</v>
      </c>
      <c r="D2087" s="1" t="s">
        <v>8916</v>
      </c>
      <c r="E2087" s="1">
        <v>6.3</v>
      </c>
      <c r="F2087" s="1">
        <v>6.3</v>
      </c>
    </row>
    <row r="2088" spans="1:6" x14ac:dyDescent="0.25">
      <c r="A2088" s="1" t="s">
        <v>1779</v>
      </c>
      <c r="B2088" s="1" t="s">
        <v>5336</v>
      </c>
      <c r="C2088" s="1" t="s">
        <v>7908</v>
      </c>
      <c r="D2088" s="1" t="s">
        <v>10015</v>
      </c>
      <c r="E2088" s="1">
        <v>6.3</v>
      </c>
      <c r="F2088" s="1">
        <v>6.3</v>
      </c>
    </row>
    <row r="2089" spans="1:6" x14ac:dyDescent="0.25">
      <c r="A2089" s="1" t="s">
        <v>14854</v>
      </c>
      <c r="B2089" s="1" t="s">
        <v>15230</v>
      </c>
      <c r="C2089" s="1" t="s">
        <v>14958</v>
      </c>
      <c r="D2089" s="1" t="s">
        <v>9289</v>
      </c>
      <c r="E2089" s="1">
        <v>6.3</v>
      </c>
      <c r="F2089" s="1">
        <v>6.3</v>
      </c>
    </row>
    <row r="2090" spans="1:6" x14ac:dyDescent="0.25">
      <c r="A2090" s="1" t="s">
        <v>2202</v>
      </c>
      <c r="B2090" s="1" t="s">
        <v>5759</v>
      </c>
      <c r="C2090" s="1" t="s">
        <v>7124</v>
      </c>
      <c r="D2090" s="1" t="s">
        <v>10258</v>
      </c>
      <c r="E2090" s="1">
        <v>6.3</v>
      </c>
      <c r="F2090" s="1">
        <v>6.3</v>
      </c>
    </row>
    <row r="2091" spans="1:6" x14ac:dyDescent="0.25">
      <c r="A2091" s="1" t="s">
        <v>2246</v>
      </c>
      <c r="B2091" s="1" t="s">
        <v>5803</v>
      </c>
      <c r="C2091" s="1" t="s">
        <v>8126</v>
      </c>
      <c r="D2091" s="1" t="s">
        <v>10274</v>
      </c>
      <c r="E2091" s="1">
        <v>6.3</v>
      </c>
      <c r="F2091" s="1">
        <v>6.3</v>
      </c>
    </row>
    <row r="2092" spans="1:6" x14ac:dyDescent="0.25">
      <c r="A2092" s="1" t="s">
        <v>11920</v>
      </c>
      <c r="B2092" s="1" t="s">
        <v>14372</v>
      </c>
      <c r="C2092" s="1" t="s">
        <v>13335</v>
      </c>
      <c r="D2092" s="1" t="s">
        <v>12764</v>
      </c>
      <c r="E2092" s="1">
        <v>6.3</v>
      </c>
      <c r="F2092" s="1">
        <v>6.3</v>
      </c>
    </row>
    <row r="2093" spans="1:6" x14ac:dyDescent="0.25">
      <c r="A2093" s="1" t="s">
        <v>2848</v>
      </c>
      <c r="B2093" s="1" t="s">
        <v>6405</v>
      </c>
      <c r="C2093" s="1" t="s">
        <v>7124</v>
      </c>
      <c r="D2093" s="1" t="s">
        <v>9102</v>
      </c>
      <c r="E2093" s="1">
        <v>6.3</v>
      </c>
      <c r="F2093" s="1">
        <v>6.3</v>
      </c>
    </row>
    <row r="2094" spans="1:6" x14ac:dyDescent="0.25">
      <c r="A2094" s="1" t="s">
        <v>3222</v>
      </c>
      <c r="B2094" s="1" t="s">
        <v>6779</v>
      </c>
      <c r="C2094" s="1" t="s">
        <v>7124</v>
      </c>
      <c r="D2094" s="1" t="s">
        <v>10824</v>
      </c>
      <c r="E2094" s="1">
        <v>6.3</v>
      </c>
      <c r="F2094" s="1">
        <v>6.3</v>
      </c>
    </row>
    <row r="2095" spans="1:6" x14ac:dyDescent="0.25">
      <c r="A2095" s="1" t="s">
        <v>3304</v>
      </c>
      <c r="B2095" s="1" t="s">
        <v>6861</v>
      </c>
      <c r="C2095" s="1" t="s">
        <v>7124</v>
      </c>
      <c r="D2095" s="1" t="s">
        <v>10881</v>
      </c>
      <c r="E2095" s="1">
        <v>6.3</v>
      </c>
      <c r="F2095" s="1">
        <v>6.3</v>
      </c>
    </row>
    <row r="2096" spans="1:6" x14ac:dyDescent="0.25">
      <c r="A2096" s="1" t="s">
        <v>720</v>
      </c>
      <c r="B2096" s="1" t="s">
        <v>4277</v>
      </c>
      <c r="C2096" s="1" t="s">
        <v>7124</v>
      </c>
      <c r="D2096" s="1" t="s">
        <v>8925</v>
      </c>
      <c r="E2096" s="1">
        <v>6.4</v>
      </c>
      <c r="F2096" s="1">
        <v>6.4</v>
      </c>
    </row>
    <row r="2097" spans="1:6" x14ac:dyDescent="0.25">
      <c r="A2097" s="1" t="s">
        <v>11316</v>
      </c>
      <c r="B2097" s="1" t="s">
        <v>13768</v>
      </c>
      <c r="C2097" s="1" t="s">
        <v>13128</v>
      </c>
      <c r="D2097" s="1" t="s">
        <v>12473</v>
      </c>
      <c r="E2097" s="1">
        <v>6.4</v>
      </c>
      <c r="F2097" s="1">
        <v>6.4</v>
      </c>
    </row>
    <row r="2098" spans="1:6" x14ac:dyDescent="0.25">
      <c r="A2098" s="1" t="s">
        <v>11318</v>
      </c>
      <c r="B2098" s="1" t="s">
        <v>13770</v>
      </c>
      <c r="C2098" s="1" t="s">
        <v>7124</v>
      </c>
      <c r="D2098" s="1" t="s">
        <v>9015</v>
      </c>
      <c r="E2098" s="1">
        <v>6.4</v>
      </c>
      <c r="F2098" s="1">
        <v>6.4</v>
      </c>
    </row>
    <row r="2099" spans="1:6" x14ac:dyDescent="0.25">
      <c r="A2099" s="1" t="s">
        <v>783</v>
      </c>
      <c r="B2099" s="1" t="s">
        <v>4340</v>
      </c>
      <c r="C2099" s="1" t="s">
        <v>7484</v>
      </c>
      <c r="D2099" s="1" t="s">
        <v>9437</v>
      </c>
      <c r="E2099" s="1">
        <v>6.4</v>
      </c>
      <c r="F2099" s="1">
        <v>6.4</v>
      </c>
    </row>
    <row r="2100" spans="1:6" x14ac:dyDescent="0.25">
      <c r="A2100" s="1" t="s">
        <v>878</v>
      </c>
      <c r="B2100" s="1" t="s">
        <v>4435</v>
      </c>
      <c r="C2100" s="1" t="s">
        <v>7124</v>
      </c>
      <c r="D2100" s="1" t="s">
        <v>9038</v>
      </c>
      <c r="E2100" s="1">
        <v>6.4</v>
      </c>
      <c r="F2100" s="1">
        <v>6.4</v>
      </c>
    </row>
    <row r="2101" spans="1:6" x14ac:dyDescent="0.25">
      <c r="A2101" s="1" t="s">
        <v>11396</v>
      </c>
      <c r="B2101" s="1" t="s">
        <v>13848</v>
      </c>
      <c r="C2101" s="1" t="s">
        <v>7124</v>
      </c>
      <c r="D2101" s="1" t="s">
        <v>8925</v>
      </c>
      <c r="E2101" s="1">
        <v>6.4</v>
      </c>
      <c r="F2101" s="1">
        <v>6.4</v>
      </c>
    </row>
    <row r="2102" spans="1:6" x14ac:dyDescent="0.25">
      <c r="A2102" s="1" t="s">
        <v>982</v>
      </c>
      <c r="B2102" s="1" t="s">
        <v>4539</v>
      </c>
      <c r="C2102" s="1" t="s">
        <v>7578</v>
      </c>
      <c r="D2102" s="1" t="s">
        <v>9561</v>
      </c>
      <c r="E2102" s="1">
        <v>6.4</v>
      </c>
      <c r="F2102" s="1">
        <v>6.4</v>
      </c>
    </row>
    <row r="2103" spans="1:6" x14ac:dyDescent="0.25">
      <c r="A2103" s="1" t="s">
        <v>1031</v>
      </c>
      <c r="B2103" s="1" t="s">
        <v>4588</v>
      </c>
      <c r="C2103" s="1" t="s">
        <v>7124</v>
      </c>
      <c r="D2103" s="1" t="s">
        <v>9586</v>
      </c>
      <c r="E2103" s="1">
        <v>6.4</v>
      </c>
      <c r="F2103" s="1">
        <v>6.4</v>
      </c>
    </row>
    <row r="2104" spans="1:6" x14ac:dyDescent="0.25">
      <c r="A2104" s="1" t="s">
        <v>11418</v>
      </c>
      <c r="B2104" s="1" t="s">
        <v>13870</v>
      </c>
      <c r="C2104" s="1" t="s">
        <v>13162</v>
      </c>
      <c r="D2104" s="1" t="s">
        <v>12527</v>
      </c>
      <c r="E2104" s="1">
        <v>6.4</v>
      </c>
      <c r="F2104" s="1">
        <v>6.4</v>
      </c>
    </row>
    <row r="2105" spans="1:6" x14ac:dyDescent="0.25">
      <c r="A2105" s="1" t="s">
        <v>11419</v>
      </c>
      <c r="B2105" s="1" t="s">
        <v>13871</v>
      </c>
      <c r="C2105" s="1" t="s">
        <v>7124</v>
      </c>
      <c r="D2105" s="1" t="s">
        <v>9038</v>
      </c>
      <c r="E2105" s="1">
        <v>6.4</v>
      </c>
      <c r="F2105" s="1">
        <v>6.4</v>
      </c>
    </row>
    <row r="2106" spans="1:6" x14ac:dyDescent="0.25">
      <c r="A2106" s="1" t="s">
        <v>1232</v>
      </c>
      <c r="B2106" s="1" t="s">
        <v>4789</v>
      </c>
      <c r="C2106" s="1" t="s">
        <v>7124</v>
      </c>
      <c r="D2106" s="1" t="s">
        <v>9077</v>
      </c>
      <c r="E2106" s="1">
        <v>6.4</v>
      </c>
      <c r="F2106" s="1">
        <v>6.4</v>
      </c>
    </row>
    <row r="2107" spans="1:6" x14ac:dyDescent="0.25">
      <c r="A2107" s="1" t="s">
        <v>1241</v>
      </c>
      <c r="B2107" s="1" t="s">
        <v>4798</v>
      </c>
      <c r="C2107" s="1" t="s">
        <v>7124</v>
      </c>
      <c r="D2107" s="1" t="s">
        <v>9703</v>
      </c>
      <c r="E2107" s="1">
        <v>6.4</v>
      </c>
      <c r="F2107" s="1">
        <v>6.4</v>
      </c>
    </row>
    <row r="2108" spans="1:6" x14ac:dyDescent="0.25">
      <c r="A2108" s="1" t="s">
        <v>1328</v>
      </c>
      <c r="B2108" s="1" t="s">
        <v>4885</v>
      </c>
      <c r="C2108" s="1" t="s">
        <v>7124</v>
      </c>
      <c r="D2108" s="1" t="s">
        <v>8925</v>
      </c>
      <c r="E2108" s="1">
        <v>6.4</v>
      </c>
      <c r="F2108" s="1">
        <v>6.4</v>
      </c>
    </row>
    <row r="2109" spans="1:6" x14ac:dyDescent="0.25">
      <c r="A2109" s="1" t="s">
        <v>1582</v>
      </c>
      <c r="B2109" s="1" t="s">
        <v>5139</v>
      </c>
      <c r="C2109" s="1" t="s">
        <v>7124</v>
      </c>
      <c r="D2109" s="1" t="s">
        <v>8925</v>
      </c>
      <c r="E2109" s="1">
        <v>6.4</v>
      </c>
      <c r="F2109" s="1">
        <v>6.4</v>
      </c>
    </row>
    <row r="2110" spans="1:6" x14ac:dyDescent="0.25">
      <c r="A2110" s="1" t="s">
        <v>1854</v>
      </c>
      <c r="B2110" s="1" t="s">
        <v>5411</v>
      </c>
      <c r="C2110" s="1" t="s">
        <v>7946</v>
      </c>
      <c r="D2110" s="1" t="s">
        <v>10058</v>
      </c>
      <c r="E2110" s="1">
        <v>6.4</v>
      </c>
      <c r="F2110" s="1">
        <v>6.4</v>
      </c>
    </row>
    <row r="2111" spans="1:6" x14ac:dyDescent="0.25">
      <c r="A2111" s="1" t="s">
        <v>2014</v>
      </c>
      <c r="B2111" s="1" t="s">
        <v>5571</v>
      </c>
      <c r="C2111" s="1" t="s">
        <v>7124</v>
      </c>
      <c r="D2111" s="1" t="s">
        <v>10147</v>
      </c>
      <c r="E2111" s="1">
        <v>6.4</v>
      </c>
      <c r="F2111" s="1">
        <v>6.4</v>
      </c>
    </row>
    <row r="2112" spans="1:6" x14ac:dyDescent="0.25">
      <c r="A2112" s="1" t="s">
        <v>2087</v>
      </c>
      <c r="B2112" s="1" t="s">
        <v>5644</v>
      </c>
      <c r="C2112" s="1" t="s">
        <v>7124</v>
      </c>
      <c r="D2112" s="1" t="s">
        <v>8925</v>
      </c>
      <c r="E2112" s="1">
        <v>6.4</v>
      </c>
      <c r="F2112" s="1">
        <v>6.4</v>
      </c>
    </row>
    <row r="2113" spans="1:6" x14ac:dyDescent="0.25">
      <c r="A2113" s="1" t="s">
        <v>11774</v>
      </c>
      <c r="B2113" s="1" t="s">
        <v>14226</v>
      </c>
      <c r="C2113" s="1" t="s">
        <v>7124</v>
      </c>
      <c r="D2113" s="1" t="s">
        <v>9735</v>
      </c>
      <c r="E2113" s="1">
        <v>6.4</v>
      </c>
      <c r="F2113" s="1">
        <v>6.4</v>
      </c>
    </row>
    <row r="2114" spans="1:6" x14ac:dyDescent="0.25">
      <c r="A2114" s="1" t="s">
        <v>2150</v>
      </c>
      <c r="B2114" s="1" t="s">
        <v>5707</v>
      </c>
      <c r="C2114" s="1" t="s">
        <v>8087</v>
      </c>
      <c r="D2114" s="1" t="s">
        <v>10233</v>
      </c>
      <c r="E2114" s="1">
        <v>6.4</v>
      </c>
      <c r="F2114" s="1">
        <v>6.4</v>
      </c>
    </row>
    <row r="2115" spans="1:6" x14ac:dyDescent="0.25">
      <c r="A2115" s="1" t="s">
        <v>2346</v>
      </c>
      <c r="B2115" s="1" t="s">
        <v>5903</v>
      </c>
      <c r="C2115" s="1" t="s">
        <v>7124</v>
      </c>
      <c r="D2115" s="1" t="s">
        <v>10338</v>
      </c>
      <c r="E2115" s="1">
        <v>6.4</v>
      </c>
      <c r="F2115" s="1">
        <v>6.4</v>
      </c>
    </row>
    <row r="2116" spans="1:6" x14ac:dyDescent="0.25">
      <c r="A2116" s="1" t="s">
        <v>2617</v>
      </c>
      <c r="B2116" s="1" t="s">
        <v>6174</v>
      </c>
      <c r="C2116" s="1" t="s">
        <v>8285</v>
      </c>
      <c r="D2116" s="1" t="s">
        <v>10484</v>
      </c>
      <c r="E2116" s="1">
        <v>6.4</v>
      </c>
      <c r="F2116" s="1">
        <v>6.4</v>
      </c>
    </row>
    <row r="2117" spans="1:6" x14ac:dyDescent="0.25">
      <c r="A2117" s="1" t="s">
        <v>3130</v>
      </c>
      <c r="B2117" s="1" t="s">
        <v>6687</v>
      </c>
      <c r="C2117" s="1" t="s">
        <v>7124</v>
      </c>
      <c r="D2117" s="1" t="s">
        <v>8925</v>
      </c>
      <c r="E2117" s="1" t="s">
        <v>15147</v>
      </c>
      <c r="F2117" s="1">
        <v>6.4</v>
      </c>
    </row>
    <row r="2118" spans="1:6" x14ac:dyDescent="0.25">
      <c r="A2118" s="1" t="s">
        <v>12205</v>
      </c>
      <c r="B2118" s="1" t="s">
        <v>14657</v>
      </c>
      <c r="C2118" s="1" t="s">
        <v>7124</v>
      </c>
      <c r="D2118" s="1" t="s">
        <v>12897</v>
      </c>
      <c r="E2118" s="1">
        <v>6.4</v>
      </c>
      <c r="F2118" s="1">
        <v>6.4</v>
      </c>
    </row>
    <row r="2119" spans="1:6" x14ac:dyDescent="0.25">
      <c r="A2119" s="1" t="s">
        <v>12205</v>
      </c>
      <c r="B2119" s="1" t="s">
        <v>14657</v>
      </c>
      <c r="C2119" s="1" t="s">
        <v>7124</v>
      </c>
      <c r="D2119" s="1" t="s">
        <v>12897</v>
      </c>
      <c r="E2119" s="1">
        <v>6.4</v>
      </c>
      <c r="F2119" s="1">
        <v>6.4</v>
      </c>
    </row>
    <row r="2120" spans="1:6" x14ac:dyDescent="0.25">
      <c r="A2120" s="1" t="s">
        <v>3396</v>
      </c>
      <c r="B2120" s="1" t="s">
        <v>6953</v>
      </c>
      <c r="C2120" s="1" t="s">
        <v>8627</v>
      </c>
      <c r="D2120" s="1" t="s">
        <v>10931</v>
      </c>
      <c r="E2120" s="1">
        <v>6.4</v>
      </c>
      <c r="F2120" s="1">
        <v>6.4</v>
      </c>
    </row>
    <row r="2121" spans="1:6" x14ac:dyDescent="0.25">
      <c r="A2121" s="1" t="s">
        <v>11117</v>
      </c>
      <c r="B2121" s="1" t="s">
        <v>13569</v>
      </c>
      <c r="C2121" s="1" t="s">
        <v>7124</v>
      </c>
      <c r="D2121" s="1" t="s">
        <v>12376</v>
      </c>
      <c r="E2121" s="1">
        <v>6.5</v>
      </c>
      <c r="F2121" s="1">
        <v>6.5</v>
      </c>
    </row>
    <row r="2122" spans="1:6" x14ac:dyDescent="0.25">
      <c r="A2122" s="1" t="s">
        <v>512</v>
      </c>
      <c r="B2122" s="1" t="s">
        <v>4069</v>
      </c>
      <c r="C2122" s="1" t="s">
        <v>7355</v>
      </c>
      <c r="D2122" s="1" t="s">
        <v>9260</v>
      </c>
      <c r="E2122" s="1">
        <v>6.5</v>
      </c>
      <c r="F2122" s="1">
        <v>6.5</v>
      </c>
    </row>
    <row r="2123" spans="1:6" x14ac:dyDescent="0.25">
      <c r="A2123" s="1" t="s">
        <v>11235</v>
      </c>
      <c r="B2123" s="1" t="s">
        <v>13687</v>
      </c>
      <c r="C2123" s="1" t="s">
        <v>7124</v>
      </c>
      <c r="D2123" s="1" t="s">
        <v>12434</v>
      </c>
      <c r="E2123" s="1">
        <v>6.5</v>
      </c>
      <c r="F2123" s="1">
        <v>6.5</v>
      </c>
    </row>
    <row r="2124" spans="1:6" x14ac:dyDescent="0.25">
      <c r="A2124" s="1" t="s">
        <v>11297</v>
      </c>
      <c r="B2124" s="1" t="s">
        <v>13749</v>
      </c>
      <c r="C2124" s="1" t="s">
        <v>13124</v>
      </c>
      <c r="D2124" s="1" t="s">
        <v>12467</v>
      </c>
      <c r="E2124" s="1">
        <v>6.5</v>
      </c>
      <c r="F2124" s="1">
        <v>6.5</v>
      </c>
    </row>
    <row r="2125" spans="1:6" x14ac:dyDescent="0.25">
      <c r="A2125" s="1" t="s">
        <v>913</v>
      </c>
      <c r="B2125" s="1" t="s">
        <v>4470</v>
      </c>
      <c r="C2125" s="1" t="s">
        <v>7124</v>
      </c>
      <c r="D2125" s="1" t="s">
        <v>9522</v>
      </c>
      <c r="E2125" s="1">
        <v>6.5</v>
      </c>
      <c r="F2125" s="1">
        <v>6.5</v>
      </c>
    </row>
    <row r="2126" spans="1:6" x14ac:dyDescent="0.25">
      <c r="A2126" s="1" t="s">
        <v>954</v>
      </c>
      <c r="B2126" s="1" t="s">
        <v>4511</v>
      </c>
      <c r="C2126" s="1" t="s">
        <v>7124</v>
      </c>
      <c r="D2126" s="1" t="s">
        <v>8916</v>
      </c>
      <c r="E2126" s="1">
        <v>6.5</v>
      </c>
      <c r="F2126" s="1">
        <v>6.5</v>
      </c>
    </row>
    <row r="2127" spans="1:6" x14ac:dyDescent="0.25">
      <c r="A2127" s="1" t="s">
        <v>11405</v>
      </c>
      <c r="B2127" s="1" t="s">
        <v>13857</v>
      </c>
      <c r="C2127" s="1" t="s">
        <v>13158</v>
      </c>
      <c r="D2127" s="1" t="s">
        <v>12474</v>
      </c>
      <c r="E2127" s="1">
        <v>6.5</v>
      </c>
      <c r="F2127" s="1">
        <v>6.5</v>
      </c>
    </row>
    <row r="2128" spans="1:6" x14ac:dyDescent="0.25">
      <c r="A2128" s="1" t="s">
        <v>1591</v>
      </c>
      <c r="B2128" s="1" t="s">
        <v>5148</v>
      </c>
      <c r="C2128" s="1" t="s">
        <v>7826</v>
      </c>
      <c r="D2128" s="1" t="s">
        <v>8933</v>
      </c>
      <c r="E2128" s="1">
        <v>6.5</v>
      </c>
      <c r="F2128" s="1">
        <v>6.5</v>
      </c>
    </row>
    <row r="2129" spans="1:6" x14ac:dyDescent="0.25">
      <c r="A2129" s="1" t="s">
        <v>1851</v>
      </c>
      <c r="B2129" s="1" t="s">
        <v>5408</v>
      </c>
      <c r="C2129" s="1" t="s">
        <v>7943</v>
      </c>
      <c r="D2129" s="1" t="s">
        <v>10055</v>
      </c>
      <c r="E2129" s="1">
        <v>6.5</v>
      </c>
      <c r="F2129" s="1">
        <v>6.5</v>
      </c>
    </row>
    <row r="2130" spans="1:6" x14ac:dyDescent="0.25">
      <c r="A2130" s="1" t="s">
        <v>1957</v>
      </c>
      <c r="B2130" s="1" t="s">
        <v>5514</v>
      </c>
      <c r="C2130" s="1" t="s">
        <v>7124</v>
      </c>
      <c r="D2130" s="1" t="s">
        <v>9428</v>
      </c>
      <c r="E2130" s="1">
        <v>6.5</v>
      </c>
      <c r="F2130" s="1">
        <v>6.5</v>
      </c>
    </row>
    <row r="2131" spans="1:6" x14ac:dyDescent="0.25">
      <c r="A2131" s="1" t="s">
        <v>2187</v>
      </c>
      <c r="B2131" s="1" t="s">
        <v>5744</v>
      </c>
      <c r="C2131" s="1" t="s">
        <v>8100</v>
      </c>
      <c r="D2131" s="1" t="s">
        <v>10252</v>
      </c>
      <c r="E2131" s="1">
        <v>6.5</v>
      </c>
      <c r="F2131" s="1">
        <v>6.5</v>
      </c>
    </row>
    <row r="2132" spans="1:6" x14ac:dyDescent="0.25">
      <c r="A2132" s="1" t="s">
        <v>2651</v>
      </c>
      <c r="B2132" s="1" t="s">
        <v>6208</v>
      </c>
      <c r="C2132" s="1" t="s">
        <v>7124</v>
      </c>
      <c r="D2132" s="1" t="s">
        <v>10510</v>
      </c>
      <c r="E2132" s="1">
        <v>6.5</v>
      </c>
      <c r="F2132" s="1">
        <v>6.5</v>
      </c>
    </row>
    <row r="2133" spans="1:6" x14ac:dyDescent="0.25">
      <c r="A2133" s="1" t="s">
        <v>2729</v>
      </c>
      <c r="B2133" s="1" t="s">
        <v>6286</v>
      </c>
      <c r="C2133" s="1" t="s">
        <v>7124</v>
      </c>
      <c r="D2133" s="1" t="s">
        <v>8925</v>
      </c>
      <c r="E2133" s="1">
        <v>6.5</v>
      </c>
      <c r="F2133" s="1">
        <v>6.5</v>
      </c>
    </row>
    <row r="2134" spans="1:6" x14ac:dyDescent="0.25">
      <c r="A2134" s="1" t="s">
        <v>2793</v>
      </c>
      <c r="B2134" s="1" t="s">
        <v>6350</v>
      </c>
      <c r="C2134" s="1" t="s">
        <v>7124</v>
      </c>
      <c r="D2134" s="1" t="s">
        <v>9744</v>
      </c>
      <c r="E2134" s="1">
        <v>6.5</v>
      </c>
      <c r="F2134" s="1">
        <v>6.5</v>
      </c>
    </row>
    <row r="2135" spans="1:6" x14ac:dyDescent="0.25">
      <c r="A2135" s="1" t="s">
        <v>2819</v>
      </c>
      <c r="B2135" s="1" t="s">
        <v>6376</v>
      </c>
      <c r="C2135" s="1" t="s">
        <v>8373</v>
      </c>
      <c r="D2135" s="1" t="s">
        <v>10601</v>
      </c>
      <c r="E2135" s="1">
        <v>6.5</v>
      </c>
      <c r="F2135" s="1">
        <v>6.5</v>
      </c>
    </row>
    <row r="2136" spans="1:6" x14ac:dyDescent="0.25">
      <c r="A2136" s="1" t="s">
        <v>3100</v>
      </c>
      <c r="B2136" s="1" t="s">
        <v>6657</v>
      </c>
      <c r="C2136" s="1" t="s">
        <v>7124</v>
      </c>
      <c r="D2136" s="1" t="s">
        <v>8916</v>
      </c>
      <c r="E2136" s="1">
        <v>6.5</v>
      </c>
      <c r="F2136" s="1">
        <v>6.5</v>
      </c>
    </row>
    <row r="2137" spans="1:6" x14ac:dyDescent="0.25">
      <c r="A2137" s="1" t="s">
        <v>12151</v>
      </c>
      <c r="B2137" s="1" t="s">
        <v>14603</v>
      </c>
      <c r="C2137" s="1" t="s">
        <v>13408</v>
      </c>
      <c r="D2137" s="1" t="s">
        <v>12871</v>
      </c>
      <c r="E2137" s="1">
        <v>6.5</v>
      </c>
      <c r="F2137" s="1">
        <v>6.5</v>
      </c>
    </row>
    <row r="2138" spans="1:6" x14ac:dyDescent="0.25">
      <c r="A2138" s="1" t="s">
        <v>3246</v>
      </c>
      <c r="B2138" s="1" t="s">
        <v>6803</v>
      </c>
      <c r="C2138" s="1" t="s">
        <v>7124</v>
      </c>
      <c r="D2138" s="1" t="s">
        <v>10358</v>
      </c>
      <c r="E2138" s="1">
        <v>6.5</v>
      </c>
      <c r="F2138" s="1">
        <v>6.5</v>
      </c>
    </row>
    <row r="2139" spans="1:6" x14ac:dyDescent="0.25">
      <c r="A2139" s="1" t="s">
        <v>12216</v>
      </c>
      <c r="B2139" s="1" t="s">
        <v>14668</v>
      </c>
      <c r="C2139" s="1" t="s">
        <v>7124</v>
      </c>
      <c r="D2139" s="1" t="s">
        <v>12902</v>
      </c>
      <c r="E2139" s="1">
        <v>6.5</v>
      </c>
      <c r="F2139" s="1">
        <v>6.5</v>
      </c>
    </row>
    <row r="2140" spans="1:6" x14ac:dyDescent="0.25">
      <c r="A2140" s="1" t="s">
        <v>12239</v>
      </c>
      <c r="B2140" s="1" t="s">
        <v>14691</v>
      </c>
      <c r="C2140" s="1" t="s">
        <v>7124</v>
      </c>
      <c r="D2140" s="1" t="s">
        <v>12913</v>
      </c>
      <c r="E2140" s="1">
        <v>6.5</v>
      </c>
      <c r="F2140" s="1">
        <v>6.5</v>
      </c>
    </row>
    <row r="2141" spans="1:6" x14ac:dyDescent="0.25">
      <c r="A2141" s="1" t="s">
        <v>3485</v>
      </c>
      <c r="B2141" s="1" t="s">
        <v>7042</v>
      </c>
      <c r="C2141" s="1" t="s">
        <v>7124</v>
      </c>
      <c r="D2141" s="1" t="s">
        <v>8982</v>
      </c>
      <c r="E2141" s="1">
        <v>6.5</v>
      </c>
      <c r="F2141" s="1">
        <v>6.5</v>
      </c>
    </row>
    <row r="2142" spans="1:6" x14ac:dyDescent="0.25">
      <c r="A2142" s="1" t="s">
        <v>11058</v>
      </c>
      <c r="B2142" s="1" t="s">
        <v>13510</v>
      </c>
      <c r="C2142" s="1" t="s">
        <v>13043</v>
      </c>
      <c r="D2142" s="1" t="s">
        <v>12346</v>
      </c>
      <c r="E2142" s="1">
        <v>6.6</v>
      </c>
      <c r="F2142" s="1">
        <v>6.6</v>
      </c>
    </row>
    <row r="2143" spans="1:6" x14ac:dyDescent="0.25">
      <c r="A2143" s="1" t="s">
        <v>104</v>
      </c>
      <c r="B2143" s="1" t="s">
        <v>3661</v>
      </c>
      <c r="C2143" s="1" t="s">
        <v>7124</v>
      </c>
      <c r="D2143" s="1" t="s">
        <v>8925</v>
      </c>
      <c r="E2143" s="1">
        <v>6.6</v>
      </c>
      <c r="F2143" s="1">
        <v>6.6</v>
      </c>
    </row>
    <row r="2144" spans="1:6" x14ac:dyDescent="0.25">
      <c r="A2144" s="1" t="s">
        <v>246</v>
      </c>
      <c r="B2144" s="1" t="s">
        <v>3803</v>
      </c>
      <c r="C2144" s="1" t="s">
        <v>7238</v>
      </c>
      <c r="D2144" s="1" t="s">
        <v>9090</v>
      </c>
      <c r="E2144" s="1">
        <v>6.6</v>
      </c>
      <c r="F2144" s="1">
        <v>6.6</v>
      </c>
    </row>
    <row r="2145" spans="1:6" x14ac:dyDescent="0.25">
      <c r="A2145" s="1" t="s">
        <v>771</v>
      </c>
      <c r="B2145" s="1" t="s">
        <v>4328</v>
      </c>
      <c r="C2145" s="1" t="s">
        <v>7124</v>
      </c>
      <c r="D2145" s="1" t="s">
        <v>9430</v>
      </c>
      <c r="E2145" s="1">
        <v>6.6</v>
      </c>
      <c r="F2145" s="1">
        <v>6.6</v>
      </c>
    </row>
    <row r="2146" spans="1:6" x14ac:dyDescent="0.25">
      <c r="A2146" s="1" t="s">
        <v>1005</v>
      </c>
      <c r="B2146" s="1" t="s">
        <v>4562</v>
      </c>
      <c r="C2146" s="1" t="s">
        <v>7124</v>
      </c>
      <c r="D2146" s="1" t="s">
        <v>8916</v>
      </c>
      <c r="E2146" s="1">
        <v>6.6</v>
      </c>
      <c r="F2146" s="1">
        <v>6.6</v>
      </c>
    </row>
    <row r="2147" spans="1:6" x14ac:dyDescent="0.25">
      <c r="A2147" s="1" t="s">
        <v>1059</v>
      </c>
      <c r="B2147" s="1" t="s">
        <v>4616</v>
      </c>
      <c r="C2147" s="1" t="s">
        <v>7124</v>
      </c>
      <c r="D2147" s="1" t="s">
        <v>9603</v>
      </c>
      <c r="E2147" s="1">
        <v>6.6</v>
      </c>
      <c r="F2147" s="1">
        <v>6.6</v>
      </c>
    </row>
    <row r="2148" spans="1:6" x14ac:dyDescent="0.25">
      <c r="A2148" s="1" t="s">
        <v>1063</v>
      </c>
      <c r="B2148" s="1" t="s">
        <v>4620</v>
      </c>
      <c r="C2148" s="1" t="s">
        <v>7124</v>
      </c>
      <c r="D2148" s="1" t="s">
        <v>9604</v>
      </c>
      <c r="E2148" s="1">
        <v>6.6</v>
      </c>
      <c r="F2148" s="1">
        <v>6.6</v>
      </c>
    </row>
    <row r="2149" spans="1:6" x14ac:dyDescent="0.25">
      <c r="A2149" s="1" t="s">
        <v>11490</v>
      </c>
      <c r="B2149" s="1" t="s">
        <v>13942</v>
      </c>
      <c r="C2149" s="1" t="s">
        <v>13188</v>
      </c>
      <c r="D2149" s="1" t="s">
        <v>10359</v>
      </c>
      <c r="E2149" s="1">
        <v>6.6</v>
      </c>
      <c r="F2149" s="1">
        <v>6.6</v>
      </c>
    </row>
    <row r="2150" spans="1:6" x14ac:dyDescent="0.25">
      <c r="A2150" s="1" t="s">
        <v>1434</v>
      </c>
      <c r="B2150" s="1" t="s">
        <v>4991</v>
      </c>
      <c r="C2150" s="1" t="s">
        <v>7124</v>
      </c>
      <c r="D2150" s="1" t="s">
        <v>9811</v>
      </c>
      <c r="E2150" s="1">
        <v>6.6</v>
      </c>
      <c r="F2150" s="1">
        <v>6.6</v>
      </c>
    </row>
    <row r="2151" spans="1:6" x14ac:dyDescent="0.25">
      <c r="A2151" s="1" t="s">
        <v>1698</v>
      </c>
      <c r="B2151" s="1" t="s">
        <v>5255</v>
      </c>
      <c r="C2151" s="1" t="s">
        <v>7874</v>
      </c>
      <c r="D2151" s="1" t="s">
        <v>9959</v>
      </c>
      <c r="E2151" s="1">
        <v>6.6</v>
      </c>
      <c r="F2151" s="1">
        <v>6.6</v>
      </c>
    </row>
    <row r="2152" spans="1:6" x14ac:dyDescent="0.25">
      <c r="A2152" s="1" t="s">
        <v>1793</v>
      </c>
      <c r="B2152" s="1" t="s">
        <v>5350</v>
      </c>
      <c r="C2152" s="1" t="s">
        <v>7912</v>
      </c>
      <c r="D2152" s="1" t="s">
        <v>10020</v>
      </c>
      <c r="E2152" s="1">
        <v>6.6</v>
      </c>
      <c r="F2152" s="1">
        <v>6.6</v>
      </c>
    </row>
    <row r="2153" spans="1:6" x14ac:dyDescent="0.25">
      <c r="A2153" s="1" t="s">
        <v>11713</v>
      </c>
      <c r="B2153" s="1" t="s">
        <v>14165</v>
      </c>
      <c r="C2153" s="1" t="s">
        <v>13263</v>
      </c>
      <c r="D2153" s="1" t="s">
        <v>12662</v>
      </c>
      <c r="E2153" s="1">
        <v>6.6</v>
      </c>
      <c r="F2153" s="1">
        <v>6.6</v>
      </c>
    </row>
    <row r="2154" spans="1:6" x14ac:dyDescent="0.25">
      <c r="A2154" s="1" t="s">
        <v>2141</v>
      </c>
      <c r="B2154" s="1" t="s">
        <v>5698</v>
      </c>
      <c r="C2154" s="1" t="s">
        <v>7124</v>
      </c>
      <c r="D2154" s="1" t="s">
        <v>8916</v>
      </c>
      <c r="E2154" s="1">
        <v>6.6</v>
      </c>
      <c r="F2154" s="1">
        <v>6.6</v>
      </c>
    </row>
    <row r="2155" spans="1:6" x14ac:dyDescent="0.25">
      <c r="A2155" s="1" t="s">
        <v>11987</v>
      </c>
      <c r="B2155" s="1" t="s">
        <v>14439</v>
      </c>
      <c r="C2155" s="1" t="s">
        <v>7124</v>
      </c>
      <c r="D2155" s="1" t="s">
        <v>9796</v>
      </c>
      <c r="E2155" s="1">
        <v>6.6</v>
      </c>
      <c r="F2155" s="1">
        <v>6.6</v>
      </c>
    </row>
    <row r="2156" spans="1:6" x14ac:dyDescent="0.25">
      <c r="A2156" s="1" t="s">
        <v>12003</v>
      </c>
      <c r="B2156" s="1" t="s">
        <v>14455</v>
      </c>
      <c r="C2156" s="1" t="s">
        <v>7124</v>
      </c>
      <c r="D2156" s="1" t="s">
        <v>12801</v>
      </c>
      <c r="E2156" s="1">
        <v>6.6</v>
      </c>
      <c r="F2156" s="1">
        <v>6.6</v>
      </c>
    </row>
    <row r="2157" spans="1:6" x14ac:dyDescent="0.25">
      <c r="A2157" s="1" t="s">
        <v>2778</v>
      </c>
      <c r="B2157" s="1" t="s">
        <v>6335</v>
      </c>
      <c r="C2157" s="1" t="s">
        <v>7124</v>
      </c>
      <c r="D2157" s="1" t="s">
        <v>8925</v>
      </c>
      <c r="E2157" s="1">
        <v>6.6</v>
      </c>
      <c r="F2157" s="1">
        <v>6.6</v>
      </c>
    </row>
    <row r="2158" spans="1:6" x14ac:dyDescent="0.25">
      <c r="A2158" s="1" t="s">
        <v>3047</v>
      </c>
      <c r="B2158" s="1" t="s">
        <v>6604</v>
      </c>
      <c r="C2158" s="1" t="s">
        <v>8471</v>
      </c>
      <c r="D2158" s="1" t="s">
        <v>10722</v>
      </c>
      <c r="E2158" s="1">
        <v>6.6</v>
      </c>
      <c r="F2158" s="1">
        <v>6.6</v>
      </c>
    </row>
    <row r="2159" spans="1:6" x14ac:dyDescent="0.25">
      <c r="A2159" s="1" t="s">
        <v>3068</v>
      </c>
      <c r="B2159" s="1" t="s">
        <v>6625</v>
      </c>
      <c r="C2159" s="1" t="s">
        <v>7124</v>
      </c>
      <c r="D2159" s="1" t="s">
        <v>9293</v>
      </c>
      <c r="E2159" s="1">
        <v>6.6</v>
      </c>
      <c r="F2159" s="1">
        <v>6.6</v>
      </c>
    </row>
    <row r="2160" spans="1:6" x14ac:dyDescent="0.25">
      <c r="A2160" s="1" t="s">
        <v>12132</v>
      </c>
      <c r="B2160" s="1" t="s">
        <v>14584</v>
      </c>
      <c r="C2160" s="1" t="s">
        <v>7124</v>
      </c>
      <c r="D2160" s="1" t="s">
        <v>9015</v>
      </c>
      <c r="E2160" s="1">
        <v>6.6</v>
      </c>
      <c r="F2160" s="1">
        <v>6.6</v>
      </c>
    </row>
    <row r="2161" spans="1:6" x14ac:dyDescent="0.25">
      <c r="A2161" s="1" t="s">
        <v>3328</v>
      </c>
      <c r="B2161" s="1" t="s">
        <v>6885</v>
      </c>
      <c r="C2161" s="1" t="s">
        <v>7124</v>
      </c>
      <c r="D2161" s="1" t="s">
        <v>8925</v>
      </c>
      <c r="E2161" s="1">
        <v>6.6</v>
      </c>
      <c r="F2161" s="1">
        <v>6.6</v>
      </c>
    </row>
    <row r="2162" spans="1:6" x14ac:dyDescent="0.25">
      <c r="A2162" s="1" t="s">
        <v>3386</v>
      </c>
      <c r="B2162" s="1" t="s">
        <v>6943</v>
      </c>
      <c r="C2162" s="1" t="s">
        <v>7124</v>
      </c>
      <c r="D2162" s="1" t="s">
        <v>10927</v>
      </c>
      <c r="E2162" s="1">
        <v>6.6</v>
      </c>
      <c r="F2162" s="1">
        <v>6.6</v>
      </c>
    </row>
    <row r="2163" spans="1:6" x14ac:dyDescent="0.25">
      <c r="A2163" s="1" t="s">
        <v>56</v>
      </c>
      <c r="B2163" s="1" t="s">
        <v>3613</v>
      </c>
      <c r="C2163" s="1" t="s">
        <v>7149</v>
      </c>
      <c r="D2163" s="1" t="s">
        <v>8951</v>
      </c>
      <c r="E2163" s="1">
        <v>6.7</v>
      </c>
      <c r="F2163" s="1">
        <v>6.7</v>
      </c>
    </row>
    <row r="2164" spans="1:6" x14ac:dyDescent="0.25">
      <c r="A2164" s="1" t="s">
        <v>335</v>
      </c>
      <c r="B2164" s="1" t="s">
        <v>3892</v>
      </c>
      <c r="C2164" s="1" t="s">
        <v>7276</v>
      </c>
      <c r="D2164" s="1" t="s">
        <v>9150</v>
      </c>
      <c r="E2164" s="1">
        <v>6.7</v>
      </c>
      <c r="F2164" s="1">
        <v>6.7</v>
      </c>
    </row>
    <row r="2165" spans="1:6" x14ac:dyDescent="0.25">
      <c r="A2165" s="1" t="s">
        <v>544</v>
      </c>
      <c r="B2165" s="1" t="s">
        <v>4101</v>
      </c>
      <c r="C2165" s="1" t="s">
        <v>7124</v>
      </c>
      <c r="D2165" s="1" t="s">
        <v>8925</v>
      </c>
      <c r="E2165" s="1">
        <v>6.7</v>
      </c>
      <c r="F2165" s="1">
        <v>6.7</v>
      </c>
    </row>
    <row r="2166" spans="1:6" x14ac:dyDescent="0.25">
      <c r="A2166" s="1" t="s">
        <v>647</v>
      </c>
      <c r="B2166" s="1" t="s">
        <v>4204</v>
      </c>
      <c r="C2166" s="1" t="s">
        <v>7428</v>
      </c>
      <c r="D2166" s="1" t="s">
        <v>9352</v>
      </c>
      <c r="E2166" s="1">
        <v>6.7</v>
      </c>
      <c r="F2166" s="1">
        <v>6.7</v>
      </c>
    </row>
    <row r="2167" spans="1:6" x14ac:dyDescent="0.25">
      <c r="A2167" s="1" t="s">
        <v>703</v>
      </c>
      <c r="B2167" s="1" t="s">
        <v>4260</v>
      </c>
      <c r="C2167" s="1" t="s">
        <v>7124</v>
      </c>
      <c r="D2167" s="1" t="s">
        <v>9038</v>
      </c>
      <c r="E2167" s="1">
        <v>6.7</v>
      </c>
      <c r="F2167" s="1">
        <v>6.7</v>
      </c>
    </row>
    <row r="2168" spans="1:6" x14ac:dyDescent="0.25">
      <c r="A2168" s="1" t="s">
        <v>1140</v>
      </c>
      <c r="B2168" s="1" t="s">
        <v>4697</v>
      </c>
      <c r="C2168" s="1" t="s">
        <v>7635</v>
      </c>
      <c r="D2168" s="1" t="s">
        <v>9648</v>
      </c>
      <c r="E2168" s="1">
        <v>6.7</v>
      </c>
      <c r="F2168" s="1">
        <v>6.7</v>
      </c>
    </row>
    <row r="2169" spans="1:6" x14ac:dyDescent="0.25">
      <c r="A2169" s="1" t="s">
        <v>11525</v>
      </c>
      <c r="B2169" s="1" t="s">
        <v>13977</v>
      </c>
      <c r="C2169" s="1" t="s">
        <v>13201</v>
      </c>
      <c r="D2169" s="1" t="s">
        <v>12579</v>
      </c>
      <c r="E2169" s="1">
        <v>6.7</v>
      </c>
      <c r="F2169" s="1">
        <v>6.7</v>
      </c>
    </row>
    <row r="2170" spans="1:6" x14ac:dyDescent="0.25">
      <c r="A2170" s="1" t="s">
        <v>11676</v>
      </c>
      <c r="B2170" s="1" t="s">
        <v>14128</v>
      </c>
      <c r="C2170" s="1" t="s">
        <v>13248</v>
      </c>
      <c r="D2170" s="1" t="s">
        <v>12642</v>
      </c>
      <c r="E2170" s="1">
        <v>6.7</v>
      </c>
      <c r="F2170" s="1">
        <v>6.7</v>
      </c>
    </row>
    <row r="2171" spans="1:6" x14ac:dyDescent="0.25">
      <c r="A2171" s="1" t="s">
        <v>2126</v>
      </c>
      <c r="B2171" s="1" t="s">
        <v>5683</v>
      </c>
      <c r="C2171" s="1" t="s">
        <v>7124</v>
      </c>
      <c r="D2171" s="1" t="s">
        <v>8925</v>
      </c>
      <c r="E2171" s="1">
        <v>6.7</v>
      </c>
      <c r="F2171" s="1">
        <v>6.7</v>
      </c>
    </row>
    <row r="2172" spans="1:6" x14ac:dyDescent="0.25">
      <c r="A2172" s="1" t="s">
        <v>2794</v>
      </c>
      <c r="B2172" s="1" t="s">
        <v>6351</v>
      </c>
      <c r="C2172" s="1" t="s">
        <v>7124</v>
      </c>
      <c r="D2172" s="1" t="s">
        <v>10588</v>
      </c>
      <c r="E2172" s="1">
        <v>6.7</v>
      </c>
      <c r="F2172" s="1">
        <v>6.7</v>
      </c>
    </row>
    <row r="2173" spans="1:6" x14ac:dyDescent="0.25">
      <c r="A2173" s="1" t="s">
        <v>12071</v>
      </c>
      <c r="B2173" s="1" t="s">
        <v>14523</v>
      </c>
      <c r="C2173" s="1" t="s">
        <v>7124</v>
      </c>
      <c r="D2173" s="1" t="s">
        <v>8916</v>
      </c>
      <c r="E2173" s="1">
        <v>6.7</v>
      </c>
      <c r="F2173" s="1">
        <v>6.7</v>
      </c>
    </row>
    <row r="2174" spans="1:6" x14ac:dyDescent="0.25">
      <c r="A2174" s="1" t="s">
        <v>2843</v>
      </c>
      <c r="B2174" s="1" t="s">
        <v>6400</v>
      </c>
      <c r="C2174" s="1" t="s">
        <v>7124</v>
      </c>
      <c r="D2174" s="1" t="s">
        <v>10005</v>
      </c>
      <c r="E2174" s="1">
        <v>6.7</v>
      </c>
      <c r="F2174" s="1">
        <v>6.7</v>
      </c>
    </row>
    <row r="2175" spans="1:6" x14ac:dyDescent="0.25">
      <c r="A2175" s="1" t="s">
        <v>14892</v>
      </c>
      <c r="B2175" s="1" t="s">
        <v>15268</v>
      </c>
      <c r="C2175" s="1" t="s">
        <v>7124</v>
      </c>
      <c r="D2175" s="1" t="s">
        <v>15076</v>
      </c>
      <c r="E2175" s="1">
        <v>6.7</v>
      </c>
      <c r="F2175" s="1">
        <v>6.7</v>
      </c>
    </row>
    <row r="2176" spans="1:6" x14ac:dyDescent="0.25">
      <c r="A2176" s="1" t="s">
        <v>3049</v>
      </c>
      <c r="B2176" s="1" t="s">
        <v>6606</v>
      </c>
      <c r="C2176" s="1" t="s">
        <v>7124</v>
      </c>
      <c r="D2176" s="1" t="s">
        <v>9102</v>
      </c>
      <c r="E2176" s="1">
        <v>6.7</v>
      </c>
      <c r="F2176" s="1">
        <v>6.7</v>
      </c>
    </row>
    <row r="2177" spans="1:6" x14ac:dyDescent="0.25">
      <c r="A2177" s="1" t="s">
        <v>12167</v>
      </c>
      <c r="B2177" s="1" t="s">
        <v>14619</v>
      </c>
      <c r="C2177" s="1" t="s">
        <v>7124</v>
      </c>
      <c r="D2177" s="1" t="s">
        <v>8986</v>
      </c>
      <c r="E2177" s="1">
        <v>6.7</v>
      </c>
      <c r="F2177" s="1">
        <v>6.7</v>
      </c>
    </row>
    <row r="2178" spans="1:6" x14ac:dyDescent="0.25">
      <c r="A2178" s="1" t="s">
        <v>3387</v>
      </c>
      <c r="B2178" s="1" t="s">
        <v>6944</v>
      </c>
      <c r="C2178" s="1" t="s">
        <v>7124</v>
      </c>
      <c r="D2178" s="1" t="s">
        <v>8925</v>
      </c>
      <c r="E2178" s="1">
        <v>6.7</v>
      </c>
      <c r="F2178" s="1">
        <v>6.7</v>
      </c>
    </row>
    <row r="2179" spans="1:6" x14ac:dyDescent="0.25">
      <c r="A2179" s="1" t="s">
        <v>3437</v>
      </c>
      <c r="B2179" s="1" t="s">
        <v>6994</v>
      </c>
      <c r="C2179" s="1" t="s">
        <v>7124</v>
      </c>
      <c r="D2179" s="1" t="s">
        <v>8925</v>
      </c>
      <c r="E2179" s="1">
        <v>6.7</v>
      </c>
      <c r="F2179" s="1">
        <v>6.7</v>
      </c>
    </row>
    <row r="2180" spans="1:6" x14ac:dyDescent="0.25">
      <c r="A2180" s="1" t="s">
        <v>11141</v>
      </c>
      <c r="B2180" s="1" t="s">
        <v>13593</v>
      </c>
      <c r="C2180" s="1" t="s">
        <v>7124</v>
      </c>
      <c r="D2180" s="1" t="s">
        <v>12394</v>
      </c>
      <c r="E2180" s="1">
        <v>6.8</v>
      </c>
      <c r="F2180" s="1">
        <v>6.8</v>
      </c>
    </row>
    <row r="2181" spans="1:6" x14ac:dyDescent="0.25">
      <c r="A2181" s="1" t="s">
        <v>11341</v>
      </c>
      <c r="B2181" s="1" t="s">
        <v>13793</v>
      </c>
      <c r="C2181" s="1" t="s">
        <v>13140</v>
      </c>
      <c r="D2181" s="1" t="s">
        <v>12488</v>
      </c>
      <c r="E2181" s="1">
        <v>6.8</v>
      </c>
      <c r="F2181" s="1">
        <v>6.8</v>
      </c>
    </row>
    <row r="2182" spans="1:6" x14ac:dyDescent="0.25">
      <c r="A2182" s="1" t="s">
        <v>846</v>
      </c>
      <c r="B2182" s="1" t="s">
        <v>4403</v>
      </c>
      <c r="C2182" s="1" t="s">
        <v>7124</v>
      </c>
      <c r="D2182" s="1" t="s">
        <v>9077</v>
      </c>
      <c r="E2182" s="1">
        <v>6.8</v>
      </c>
      <c r="F2182" s="1">
        <v>6.8</v>
      </c>
    </row>
    <row r="2183" spans="1:6" x14ac:dyDescent="0.25">
      <c r="A2183" s="1" t="s">
        <v>1001</v>
      </c>
      <c r="B2183" s="1" t="s">
        <v>4558</v>
      </c>
      <c r="C2183" s="1" t="s">
        <v>7124</v>
      </c>
      <c r="D2183" s="1" t="s">
        <v>8925</v>
      </c>
      <c r="E2183" s="1">
        <v>6.8</v>
      </c>
      <c r="F2183" s="1">
        <v>6.8</v>
      </c>
    </row>
    <row r="2184" spans="1:6" x14ac:dyDescent="0.25">
      <c r="A2184" s="1" t="s">
        <v>1036</v>
      </c>
      <c r="B2184" s="1" t="s">
        <v>4593</v>
      </c>
      <c r="C2184" s="1" t="s">
        <v>7124</v>
      </c>
      <c r="D2184" s="1" t="s">
        <v>9589</v>
      </c>
      <c r="E2184" s="1">
        <v>6.8</v>
      </c>
      <c r="F2184" s="1">
        <v>6.8</v>
      </c>
    </row>
    <row r="2185" spans="1:6" x14ac:dyDescent="0.25">
      <c r="A2185" s="1" t="s">
        <v>1057</v>
      </c>
      <c r="B2185" s="1" t="s">
        <v>4614</v>
      </c>
      <c r="C2185" s="1" t="s">
        <v>7124</v>
      </c>
      <c r="D2185" s="1" t="s">
        <v>9601</v>
      </c>
      <c r="E2185" s="1">
        <v>6.8</v>
      </c>
      <c r="F2185" s="1">
        <v>6.8</v>
      </c>
    </row>
    <row r="2186" spans="1:6" x14ac:dyDescent="0.25">
      <c r="A2186" s="1" t="s">
        <v>1747</v>
      </c>
      <c r="B2186" s="1" t="s">
        <v>5304</v>
      </c>
      <c r="C2186" s="1" t="s">
        <v>7124</v>
      </c>
      <c r="D2186" s="1" t="s">
        <v>9991</v>
      </c>
      <c r="E2186" s="1">
        <v>6.8</v>
      </c>
      <c r="F2186" s="1">
        <v>6.8</v>
      </c>
    </row>
    <row r="2187" spans="1:6" x14ac:dyDescent="0.25">
      <c r="A2187" s="1" t="s">
        <v>1829</v>
      </c>
      <c r="B2187" s="1" t="s">
        <v>5386</v>
      </c>
      <c r="C2187" s="1" t="s">
        <v>7929</v>
      </c>
      <c r="D2187" s="1" t="s">
        <v>10039</v>
      </c>
      <c r="E2187" s="1">
        <v>6.8</v>
      </c>
      <c r="F2187" s="1">
        <v>6.8</v>
      </c>
    </row>
    <row r="2188" spans="1:6" x14ac:dyDescent="0.25">
      <c r="A2188" s="1" t="s">
        <v>11768</v>
      </c>
      <c r="B2188" s="1" t="s">
        <v>14220</v>
      </c>
      <c r="C2188" s="1" t="s">
        <v>7124</v>
      </c>
      <c r="D2188" s="1" t="s">
        <v>8925</v>
      </c>
      <c r="E2188" s="1">
        <v>6.8</v>
      </c>
      <c r="F2188" s="1">
        <v>6.8</v>
      </c>
    </row>
    <row r="2189" spans="1:6" x14ac:dyDescent="0.25">
      <c r="A2189" s="1" t="s">
        <v>11843</v>
      </c>
      <c r="B2189" s="1" t="s">
        <v>14295</v>
      </c>
      <c r="C2189" s="1" t="s">
        <v>7124</v>
      </c>
      <c r="D2189" s="1" t="s">
        <v>12725</v>
      </c>
      <c r="E2189" s="1">
        <v>6.8</v>
      </c>
      <c r="F2189" s="1">
        <v>6.8</v>
      </c>
    </row>
    <row r="2190" spans="1:6" x14ac:dyDescent="0.25">
      <c r="A2190" s="1" t="s">
        <v>11931</v>
      </c>
      <c r="B2190" s="1" t="s">
        <v>14383</v>
      </c>
      <c r="C2190" s="1" t="s">
        <v>7124</v>
      </c>
      <c r="D2190" s="1" t="s">
        <v>8925</v>
      </c>
      <c r="E2190" s="1">
        <v>6.8</v>
      </c>
      <c r="F2190" s="1">
        <v>6.8</v>
      </c>
    </row>
    <row r="2191" spans="1:6" x14ac:dyDescent="0.25">
      <c r="A2191" s="1" t="s">
        <v>2543</v>
      </c>
      <c r="B2191" s="1" t="s">
        <v>6100</v>
      </c>
      <c r="C2191" s="1" t="s">
        <v>7124</v>
      </c>
      <c r="D2191" s="1" t="s">
        <v>10449</v>
      </c>
      <c r="E2191" s="1">
        <v>6.8</v>
      </c>
      <c r="F2191" s="1">
        <v>6.8</v>
      </c>
    </row>
    <row r="2192" spans="1:6" x14ac:dyDescent="0.25">
      <c r="A2192" s="1" t="s">
        <v>2544</v>
      </c>
      <c r="B2192" s="1" t="s">
        <v>6101</v>
      </c>
      <c r="C2192" s="1" t="s">
        <v>8259</v>
      </c>
      <c r="D2192" s="1" t="s">
        <v>10450</v>
      </c>
      <c r="E2192" s="1">
        <v>6.8</v>
      </c>
      <c r="F2192" s="1">
        <v>6.8</v>
      </c>
    </row>
    <row r="2193" spans="1:6" x14ac:dyDescent="0.25">
      <c r="A2193" s="1" t="s">
        <v>2626</v>
      </c>
      <c r="B2193" s="1" t="s">
        <v>6183</v>
      </c>
      <c r="C2193" s="1" t="s">
        <v>7124</v>
      </c>
      <c r="D2193" s="1" t="s">
        <v>8925</v>
      </c>
      <c r="E2193" s="1">
        <v>6.8</v>
      </c>
      <c r="F2193" s="1">
        <v>6.8</v>
      </c>
    </row>
    <row r="2194" spans="1:6" x14ac:dyDescent="0.25">
      <c r="A2194" s="1" t="s">
        <v>12083</v>
      </c>
      <c r="B2194" s="1" t="s">
        <v>14535</v>
      </c>
      <c r="C2194" s="1" t="s">
        <v>7124</v>
      </c>
      <c r="D2194" s="1" t="s">
        <v>8925</v>
      </c>
      <c r="E2194" s="1">
        <v>6.8</v>
      </c>
      <c r="F2194" s="1">
        <v>6.8</v>
      </c>
    </row>
    <row r="2195" spans="1:6" x14ac:dyDescent="0.25">
      <c r="A2195" s="1" t="s">
        <v>12317</v>
      </c>
      <c r="B2195" s="1" t="s">
        <v>14769</v>
      </c>
      <c r="C2195" s="1" t="s">
        <v>7124</v>
      </c>
      <c r="D2195" s="1" t="s">
        <v>12959</v>
      </c>
      <c r="E2195" s="1">
        <v>6.8</v>
      </c>
      <c r="F2195" s="1">
        <v>6.8</v>
      </c>
    </row>
    <row r="2196" spans="1:6" x14ac:dyDescent="0.25">
      <c r="A2196" s="1" t="s">
        <v>14927</v>
      </c>
      <c r="B2196" s="1" t="s">
        <v>15303</v>
      </c>
      <c r="C2196" s="1" t="s">
        <v>7120</v>
      </c>
      <c r="D2196" s="1" t="s">
        <v>8909</v>
      </c>
      <c r="E2196" s="1" t="s">
        <v>15153</v>
      </c>
      <c r="F2196" s="1">
        <v>6.8</v>
      </c>
    </row>
    <row r="2197" spans="1:6" x14ac:dyDescent="0.25">
      <c r="A2197" s="1" t="s">
        <v>160</v>
      </c>
      <c r="B2197" s="1" t="s">
        <v>3717</v>
      </c>
      <c r="C2197" s="1" t="s">
        <v>7199</v>
      </c>
      <c r="D2197" s="1" t="s">
        <v>9030</v>
      </c>
      <c r="E2197" s="1">
        <v>6.9</v>
      </c>
      <c r="F2197" s="1">
        <v>6.9</v>
      </c>
    </row>
    <row r="2198" spans="1:6" x14ac:dyDescent="0.25">
      <c r="A2198" s="1" t="s">
        <v>261</v>
      </c>
      <c r="B2198" s="1" t="s">
        <v>3818</v>
      </c>
      <c r="C2198" s="1" t="s">
        <v>7244</v>
      </c>
      <c r="D2198" s="1" t="s">
        <v>9099</v>
      </c>
      <c r="E2198" s="1">
        <v>6.9</v>
      </c>
      <c r="F2198" s="1">
        <v>6.9</v>
      </c>
    </row>
    <row r="2199" spans="1:6" x14ac:dyDescent="0.25">
      <c r="A2199" s="1" t="s">
        <v>853</v>
      </c>
      <c r="B2199" s="1" t="s">
        <v>4410</v>
      </c>
      <c r="C2199" s="1" t="s">
        <v>7124</v>
      </c>
      <c r="D2199" s="1" t="s">
        <v>9377</v>
      </c>
      <c r="E2199" s="1">
        <v>6.9</v>
      </c>
      <c r="F2199" s="1">
        <v>6.9</v>
      </c>
    </row>
    <row r="2200" spans="1:6" x14ac:dyDescent="0.25">
      <c r="A2200" s="1" t="s">
        <v>1514</v>
      </c>
      <c r="B2200" s="1" t="s">
        <v>5071</v>
      </c>
      <c r="C2200" s="1" t="s">
        <v>7124</v>
      </c>
      <c r="D2200" s="1" t="s">
        <v>8916</v>
      </c>
      <c r="E2200" s="1">
        <v>6.9</v>
      </c>
      <c r="F2200" s="1">
        <v>6.9</v>
      </c>
    </row>
    <row r="2201" spans="1:6" x14ac:dyDescent="0.25">
      <c r="A2201" s="1" t="s">
        <v>1531</v>
      </c>
      <c r="B2201" s="1" t="s">
        <v>5088</v>
      </c>
      <c r="C2201" s="1" t="s">
        <v>7124</v>
      </c>
      <c r="D2201" s="1" t="s">
        <v>9057</v>
      </c>
      <c r="E2201" s="1">
        <v>6.9</v>
      </c>
      <c r="F2201" s="1">
        <v>6.9</v>
      </c>
    </row>
    <row r="2202" spans="1:6" x14ac:dyDescent="0.25">
      <c r="A2202" s="1" t="s">
        <v>11586</v>
      </c>
      <c r="B2202" s="1" t="s">
        <v>14038</v>
      </c>
      <c r="C2202" s="1" t="s">
        <v>7124</v>
      </c>
      <c r="D2202" s="1" t="s">
        <v>8925</v>
      </c>
      <c r="E2202" s="1">
        <v>6.9</v>
      </c>
      <c r="F2202" s="1">
        <v>6.9</v>
      </c>
    </row>
    <row r="2203" spans="1:6" x14ac:dyDescent="0.25">
      <c r="A2203" s="1" t="s">
        <v>14844</v>
      </c>
      <c r="B2203" s="1" t="s">
        <v>15220</v>
      </c>
      <c r="C2203" s="1" t="s">
        <v>14955</v>
      </c>
      <c r="D2203" s="1" t="s">
        <v>15045</v>
      </c>
      <c r="E2203" s="1">
        <v>6.9</v>
      </c>
      <c r="F2203" s="1">
        <v>6.9</v>
      </c>
    </row>
    <row r="2204" spans="1:6" x14ac:dyDescent="0.25">
      <c r="A2204" s="1" t="s">
        <v>11854</v>
      </c>
      <c r="B2204" s="1" t="s">
        <v>14306</v>
      </c>
      <c r="C2204" s="1" t="s">
        <v>7124</v>
      </c>
      <c r="D2204" s="1" t="s">
        <v>8982</v>
      </c>
      <c r="E2204" s="1">
        <v>6.9</v>
      </c>
      <c r="F2204" s="1">
        <v>6.9</v>
      </c>
    </row>
    <row r="2205" spans="1:6" x14ac:dyDescent="0.25">
      <c r="A2205" s="1" t="s">
        <v>2531</v>
      </c>
      <c r="B2205" s="1" t="s">
        <v>6088</v>
      </c>
      <c r="C2205" s="1" t="s">
        <v>8255</v>
      </c>
      <c r="D2205" s="1" t="s">
        <v>10443</v>
      </c>
      <c r="E2205" s="1">
        <v>6.9</v>
      </c>
      <c r="F2205" s="1">
        <v>6.9</v>
      </c>
    </row>
    <row r="2206" spans="1:6" x14ac:dyDescent="0.25">
      <c r="A2206" s="1" t="s">
        <v>2765</v>
      </c>
      <c r="B2206" s="1" t="s">
        <v>6322</v>
      </c>
      <c r="C2206" s="1" t="s">
        <v>7124</v>
      </c>
      <c r="D2206" s="1" t="s">
        <v>10572</v>
      </c>
      <c r="E2206" s="1">
        <v>6.9</v>
      </c>
      <c r="F2206" s="1">
        <v>6.9</v>
      </c>
    </row>
    <row r="2207" spans="1:6" x14ac:dyDescent="0.25">
      <c r="A2207" s="1" t="s">
        <v>12100</v>
      </c>
      <c r="B2207" s="1" t="s">
        <v>14552</v>
      </c>
      <c r="C2207" s="1" t="s">
        <v>7124</v>
      </c>
      <c r="D2207" s="1" t="s">
        <v>8925</v>
      </c>
      <c r="E2207" s="1">
        <v>6.9</v>
      </c>
      <c r="F2207" s="1">
        <v>6.9</v>
      </c>
    </row>
    <row r="2208" spans="1:6" x14ac:dyDescent="0.25">
      <c r="A2208" s="1" t="s">
        <v>413</v>
      </c>
      <c r="B2208" s="1" t="s">
        <v>3970</v>
      </c>
      <c r="C2208" s="1" t="s">
        <v>7124</v>
      </c>
      <c r="D2208" s="1" t="s">
        <v>9195</v>
      </c>
      <c r="E2208" s="1">
        <v>7</v>
      </c>
      <c r="F2208" s="1">
        <v>7</v>
      </c>
    </row>
    <row r="2209" spans="1:6" x14ac:dyDescent="0.25">
      <c r="A2209" s="1" t="s">
        <v>415</v>
      </c>
      <c r="B2209" s="1" t="s">
        <v>3972</v>
      </c>
      <c r="C2209" s="1" t="s">
        <v>7124</v>
      </c>
      <c r="D2209" s="1" t="s">
        <v>9197</v>
      </c>
      <c r="E2209" s="1">
        <v>7</v>
      </c>
      <c r="F2209" s="1">
        <v>7</v>
      </c>
    </row>
    <row r="2210" spans="1:6" x14ac:dyDescent="0.25">
      <c r="A2210" s="1" t="s">
        <v>11212</v>
      </c>
      <c r="B2210" s="1" t="s">
        <v>13664</v>
      </c>
      <c r="C2210" s="1" t="s">
        <v>13092</v>
      </c>
      <c r="D2210" s="1" t="s">
        <v>12421</v>
      </c>
      <c r="E2210" s="1">
        <v>7</v>
      </c>
      <c r="F2210" s="1">
        <v>7</v>
      </c>
    </row>
    <row r="2211" spans="1:6" x14ac:dyDescent="0.25">
      <c r="A2211" s="1" t="s">
        <v>11231</v>
      </c>
      <c r="B2211" s="1" t="s">
        <v>13683</v>
      </c>
      <c r="C2211" s="1" t="s">
        <v>7124</v>
      </c>
      <c r="D2211" s="1" t="s">
        <v>8979</v>
      </c>
      <c r="E2211" s="1">
        <v>7</v>
      </c>
      <c r="F2211" s="1">
        <v>7</v>
      </c>
    </row>
    <row r="2212" spans="1:6" x14ac:dyDescent="0.25">
      <c r="A2212" s="1" t="s">
        <v>11417</v>
      </c>
      <c r="B2212" s="1" t="s">
        <v>13869</v>
      </c>
      <c r="C2212" s="1" t="s">
        <v>7124</v>
      </c>
      <c r="D2212" s="1" t="s">
        <v>12526</v>
      </c>
      <c r="E2212" s="1">
        <v>7</v>
      </c>
      <c r="F2212" s="1">
        <v>7</v>
      </c>
    </row>
    <row r="2213" spans="1:6" x14ac:dyDescent="0.25">
      <c r="A2213" s="1" t="s">
        <v>1167</v>
      </c>
      <c r="B2213" s="1" t="s">
        <v>4724</v>
      </c>
      <c r="C2213" s="1" t="s">
        <v>7647</v>
      </c>
      <c r="D2213" s="1" t="s">
        <v>9661</v>
      </c>
      <c r="E2213" s="1">
        <v>7</v>
      </c>
      <c r="F2213" s="1">
        <v>7</v>
      </c>
    </row>
    <row r="2214" spans="1:6" x14ac:dyDescent="0.25">
      <c r="A2214" s="1" t="s">
        <v>1304</v>
      </c>
      <c r="B2214" s="1" t="s">
        <v>4861</v>
      </c>
      <c r="C2214" s="1" t="s">
        <v>7713</v>
      </c>
      <c r="D2214" s="1" t="s">
        <v>9750</v>
      </c>
      <c r="E2214" s="1">
        <v>7</v>
      </c>
      <c r="F2214" s="1">
        <v>7</v>
      </c>
    </row>
    <row r="2215" spans="1:6" x14ac:dyDescent="0.25">
      <c r="A2215" s="1" t="s">
        <v>1576</v>
      </c>
      <c r="B2215" s="1" t="s">
        <v>5133</v>
      </c>
      <c r="C2215" s="1" t="s">
        <v>7821</v>
      </c>
      <c r="D2215" s="1" t="s">
        <v>9888</v>
      </c>
      <c r="E2215" s="1">
        <v>7</v>
      </c>
      <c r="F2215" s="1">
        <v>7</v>
      </c>
    </row>
    <row r="2216" spans="1:6" x14ac:dyDescent="0.25">
      <c r="A2216" s="1" t="s">
        <v>11628</v>
      </c>
      <c r="B2216" s="1" t="s">
        <v>14080</v>
      </c>
      <c r="C2216" s="1" t="s">
        <v>13238</v>
      </c>
      <c r="D2216" s="1" t="s">
        <v>12625</v>
      </c>
      <c r="E2216" s="1">
        <v>7</v>
      </c>
      <c r="F2216" s="1">
        <v>7</v>
      </c>
    </row>
    <row r="2217" spans="1:6" x14ac:dyDescent="0.25">
      <c r="A2217" s="1" t="s">
        <v>1708</v>
      </c>
      <c r="B2217" s="1" t="s">
        <v>5265</v>
      </c>
      <c r="C2217" s="1" t="s">
        <v>7124</v>
      </c>
      <c r="D2217" s="1" t="s">
        <v>8925</v>
      </c>
      <c r="E2217" s="1">
        <v>7</v>
      </c>
      <c r="F2217" s="1">
        <v>7</v>
      </c>
    </row>
    <row r="2218" spans="1:6" x14ac:dyDescent="0.25">
      <c r="A2218" s="1" t="s">
        <v>1744</v>
      </c>
      <c r="B2218" s="1" t="s">
        <v>5301</v>
      </c>
      <c r="C2218" s="1" t="s">
        <v>7124</v>
      </c>
      <c r="D2218" s="1" t="s">
        <v>9162</v>
      </c>
      <c r="E2218" s="1">
        <v>7</v>
      </c>
      <c r="F2218" s="1">
        <v>7</v>
      </c>
    </row>
    <row r="2219" spans="1:6" x14ac:dyDescent="0.25">
      <c r="A2219" s="1" t="s">
        <v>1833</v>
      </c>
      <c r="B2219" s="1" t="s">
        <v>5390</v>
      </c>
      <c r="C2219" s="1" t="s">
        <v>7124</v>
      </c>
      <c r="D2219" s="1" t="s">
        <v>10042</v>
      </c>
      <c r="E2219" s="1">
        <v>7</v>
      </c>
      <c r="F2219" s="1">
        <v>7</v>
      </c>
    </row>
    <row r="2220" spans="1:6" x14ac:dyDescent="0.25">
      <c r="A2220" s="1" t="s">
        <v>11704</v>
      </c>
      <c r="B2220" s="1" t="s">
        <v>14156</v>
      </c>
      <c r="C2220" s="1" t="s">
        <v>7124</v>
      </c>
      <c r="D2220" s="1" t="s">
        <v>8982</v>
      </c>
      <c r="E2220" s="1">
        <v>7</v>
      </c>
      <c r="F2220" s="1">
        <v>7</v>
      </c>
    </row>
    <row r="2221" spans="1:6" x14ac:dyDescent="0.25">
      <c r="A2221" s="1" t="s">
        <v>2913</v>
      </c>
      <c r="B2221" s="1" t="s">
        <v>6470</v>
      </c>
      <c r="C2221" s="1" t="s">
        <v>7124</v>
      </c>
      <c r="D2221" s="1" t="s">
        <v>8925</v>
      </c>
      <c r="E2221" s="1">
        <v>7</v>
      </c>
      <c r="F2221" s="1">
        <v>7</v>
      </c>
    </row>
    <row r="2222" spans="1:6" x14ac:dyDescent="0.25">
      <c r="A2222" s="1" t="s">
        <v>3145</v>
      </c>
      <c r="B2222" s="1" t="s">
        <v>6702</v>
      </c>
      <c r="C2222" s="1" t="s">
        <v>8515</v>
      </c>
      <c r="D2222" s="1" t="s">
        <v>10778</v>
      </c>
      <c r="E2222" s="1">
        <v>7</v>
      </c>
      <c r="F2222" s="1">
        <v>7</v>
      </c>
    </row>
    <row r="2223" spans="1:6" x14ac:dyDescent="0.25">
      <c r="A2223" s="1" t="s">
        <v>12228</v>
      </c>
      <c r="B2223" s="1" t="s">
        <v>14680</v>
      </c>
      <c r="C2223" s="1" t="s">
        <v>13434</v>
      </c>
      <c r="D2223" s="1" t="s">
        <v>12908</v>
      </c>
      <c r="E2223" s="1">
        <v>7</v>
      </c>
      <c r="F2223" s="1">
        <v>7</v>
      </c>
    </row>
    <row r="2224" spans="1:6" x14ac:dyDescent="0.25">
      <c r="A2224" s="1" t="s">
        <v>11077</v>
      </c>
      <c r="B2224" s="1" t="s">
        <v>13529</v>
      </c>
      <c r="C2224" s="1" t="s">
        <v>13051</v>
      </c>
      <c r="D2224" s="1" t="s">
        <v>12356</v>
      </c>
      <c r="E2224" s="1">
        <v>7.1</v>
      </c>
      <c r="F2224" s="1">
        <v>7.1</v>
      </c>
    </row>
    <row r="2225" spans="1:6" x14ac:dyDescent="0.25">
      <c r="A2225" s="1" t="s">
        <v>11283</v>
      </c>
      <c r="B2225" s="1" t="s">
        <v>13735</v>
      </c>
      <c r="C2225" s="1" t="s">
        <v>7124</v>
      </c>
      <c r="D2225" s="1" t="s">
        <v>12460</v>
      </c>
      <c r="E2225" s="1">
        <v>7.1</v>
      </c>
      <c r="F2225" s="1">
        <v>7.1</v>
      </c>
    </row>
    <row r="2226" spans="1:6" x14ac:dyDescent="0.25">
      <c r="A2226" s="1" t="s">
        <v>11361</v>
      </c>
      <c r="B2226" s="1" t="s">
        <v>13813</v>
      </c>
      <c r="C2226" s="1" t="s">
        <v>7124</v>
      </c>
      <c r="D2226" s="1" t="s">
        <v>12498</v>
      </c>
      <c r="E2226" s="1">
        <v>7.1</v>
      </c>
      <c r="F2226" s="1">
        <v>7.1</v>
      </c>
    </row>
    <row r="2227" spans="1:6" x14ac:dyDescent="0.25">
      <c r="A2227" s="1" t="s">
        <v>961</v>
      </c>
      <c r="B2227" s="1" t="s">
        <v>4518</v>
      </c>
      <c r="C2227" s="1" t="s">
        <v>7569</v>
      </c>
      <c r="D2227" s="1" t="s">
        <v>9545</v>
      </c>
      <c r="E2227" s="1">
        <v>7.1</v>
      </c>
      <c r="F2227" s="1">
        <v>7.1</v>
      </c>
    </row>
    <row r="2228" spans="1:6" x14ac:dyDescent="0.25">
      <c r="A2228" s="1" t="s">
        <v>1073</v>
      </c>
      <c r="B2228" s="1" t="s">
        <v>4630</v>
      </c>
      <c r="C2228" s="1" t="s">
        <v>7609</v>
      </c>
      <c r="D2228" s="1" t="s">
        <v>9611</v>
      </c>
      <c r="E2228" s="1">
        <v>7.1</v>
      </c>
      <c r="F2228" s="1">
        <v>7.1</v>
      </c>
    </row>
    <row r="2229" spans="1:6" x14ac:dyDescent="0.25">
      <c r="A2229" s="1" t="s">
        <v>1466</v>
      </c>
      <c r="B2229" s="1" t="s">
        <v>5023</v>
      </c>
      <c r="C2229" s="1" t="s">
        <v>7124</v>
      </c>
      <c r="D2229" s="1" t="s">
        <v>8925</v>
      </c>
      <c r="E2229" s="1">
        <v>7.1</v>
      </c>
      <c r="F2229" s="1">
        <v>7.1</v>
      </c>
    </row>
    <row r="2230" spans="1:6" x14ac:dyDescent="0.25">
      <c r="A2230" s="1" t="s">
        <v>11558</v>
      </c>
      <c r="B2230" s="1" t="s">
        <v>14010</v>
      </c>
      <c r="C2230" s="1" t="s">
        <v>7124</v>
      </c>
      <c r="D2230" s="1" t="s">
        <v>10466</v>
      </c>
      <c r="E2230" s="1">
        <v>7.1</v>
      </c>
      <c r="F2230" s="1">
        <v>7.1</v>
      </c>
    </row>
    <row r="2231" spans="1:6" x14ac:dyDescent="0.25">
      <c r="A2231" s="1" t="s">
        <v>1719</v>
      </c>
      <c r="B2231" s="1" t="s">
        <v>5276</v>
      </c>
      <c r="C2231" s="1" t="s">
        <v>7124</v>
      </c>
      <c r="D2231" s="1" t="s">
        <v>9971</v>
      </c>
      <c r="E2231" s="1">
        <v>7.1</v>
      </c>
      <c r="F2231" s="1">
        <v>7.1</v>
      </c>
    </row>
    <row r="2232" spans="1:6" x14ac:dyDescent="0.25">
      <c r="A2232" s="1" t="s">
        <v>11688</v>
      </c>
      <c r="B2232" s="1" t="s">
        <v>14140</v>
      </c>
      <c r="C2232" s="1" t="s">
        <v>7124</v>
      </c>
      <c r="D2232" s="1" t="s">
        <v>8916</v>
      </c>
      <c r="E2232" s="1">
        <v>7.1</v>
      </c>
      <c r="F2232" s="1">
        <v>7.1</v>
      </c>
    </row>
    <row r="2233" spans="1:6" x14ac:dyDescent="0.25">
      <c r="A2233" s="1" t="s">
        <v>2239</v>
      </c>
      <c r="B2233" s="1" t="s">
        <v>5796</v>
      </c>
      <c r="C2233" s="1" t="s">
        <v>7124</v>
      </c>
      <c r="D2233" s="1" t="s">
        <v>10269</v>
      </c>
      <c r="E2233" s="1">
        <v>7.1</v>
      </c>
      <c r="F2233" s="1">
        <v>7.1</v>
      </c>
    </row>
    <row r="2234" spans="1:6" x14ac:dyDescent="0.25">
      <c r="A2234" s="1" t="s">
        <v>2250</v>
      </c>
      <c r="B2234" s="1" t="s">
        <v>5807</v>
      </c>
      <c r="C2234" s="1" t="s">
        <v>7124</v>
      </c>
      <c r="D2234" s="1" t="s">
        <v>10276</v>
      </c>
      <c r="E2234" s="1">
        <v>7.1</v>
      </c>
      <c r="F2234" s="1">
        <v>7.1</v>
      </c>
    </row>
    <row r="2235" spans="1:6" x14ac:dyDescent="0.25">
      <c r="A2235" s="1" t="s">
        <v>11847</v>
      </c>
      <c r="B2235" s="1" t="s">
        <v>14299</v>
      </c>
      <c r="C2235" s="1" t="s">
        <v>7124</v>
      </c>
      <c r="D2235" s="1" t="s">
        <v>8916</v>
      </c>
      <c r="E2235" s="1">
        <v>7.1</v>
      </c>
      <c r="F2235" s="1">
        <v>7.1</v>
      </c>
    </row>
    <row r="2236" spans="1:6" x14ac:dyDescent="0.25">
      <c r="A2236" s="1" t="s">
        <v>2463</v>
      </c>
      <c r="B2236" s="1" t="s">
        <v>6020</v>
      </c>
      <c r="C2236" s="1" t="s">
        <v>7124</v>
      </c>
      <c r="D2236" s="1" t="s">
        <v>8925</v>
      </c>
      <c r="E2236" s="1">
        <v>7.1</v>
      </c>
      <c r="F2236" s="1">
        <v>7.1</v>
      </c>
    </row>
    <row r="2237" spans="1:6" x14ac:dyDescent="0.25">
      <c r="A2237" s="1" t="s">
        <v>2948</v>
      </c>
      <c r="B2237" s="1" t="s">
        <v>6505</v>
      </c>
      <c r="C2237" s="1" t="s">
        <v>8426</v>
      </c>
      <c r="D2237" s="1" t="s">
        <v>10675</v>
      </c>
      <c r="E2237" s="1">
        <v>7.1</v>
      </c>
      <c r="F2237" s="1">
        <v>7.1</v>
      </c>
    </row>
    <row r="2238" spans="1:6" x14ac:dyDescent="0.25">
      <c r="A2238" s="1" t="s">
        <v>14903</v>
      </c>
      <c r="B2238" s="1" t="s">
        <v>15279</v>
      </c>
      <c r="C2238" s="1" t="s">
        <v>14991</v>
      </c>
      <c r="D2238" s="1" t="s">
        <v>12638</v>
      </c>
      <c r="E2238" s="1">
        <v>7.1</v>
      </c>
      <c r="F2238" s="1">
        <v>7.1</v>
      </c>
    </row>
    <row r="2239" spans="1:6" x14ac:dyDescent="0.25">
      <c r="A2239" s="1" t="s">
        <v>3162</v>
      </c>
      <c r="B2239" s="1" t="s">
        <v>6719</v>
      </c>
      <c r="C2239" s="1" t="s">
        <v>7124</v>
      </c>
      <c r="D2239" s="1" t="s">
        <v>8925</v>
      </c>
      <c r="E2239" s="1">
        <v>7.1</v>
      </c>
      <c r="F2239" s="1">
        <v>7.1</v>
      </c>
    </row>
    <row r="2240" spans="1:6" x14ac:dyDescent="0.25">
      <c r="A2240" s="1" t="s">
        <v>34</v>
      </c>
      <c r="B2240" s="1" t="s">
        <v>3591</v>
      </c>
      <c r="C2240" s="1" t="s">
        <v>7133</v>
      </c>
      <c r="D2240" s="1" t="s">
        <v>8932</v>
      </c>
      <c r="E2240" s="1">
        <v>7.2</v>
      </c>
      <c r="F2240" s="1">
        <v>7.2</v>
      </c>
    </row>
    <row r="2241" spans="1:6" x14ac:dyDescent="0.25">
      <c r="A2241" s="1" t="s">
        <v>11079</v>
      </c>
      <c r="B2241" s="1" t="s">
        <v>13531</v>
      </c>
      <c r="C2241" s="1" t="s">
        <v>7124</v>
      </c>
      <c r="D2241" s="1" t="s">
        <v>12358</v>
      </c>
      <c r="E2241" s="1">
        <v>7.2</v>
      </c>
      <c r="F2241" s="1">
        <v>7.2</v>
      </c>
    </row>
    <row r="2242" spans="1:6" x14ac:dyDescent="0.25">
      <c r="A2242" s="1" t="s">
        <v>734</v>
      </c>
      <c r="B2242" s="1" t="s">
        <v>4291</v>
      </c>
      <c r="C2242" s="1" t="s">
        <v>7468</v>
      </c>
      <c r="D2242" s="1" t="s">
        <v>9407</v>
      </c>
      <c r="E2242" s="1">
        <v>7.2</v>
      </c>
      <c r="F2242" s="1">
        <v>7.2</v>
      </c>
    </row>
    <row r="2243" spans="1:6" x14ac:dyDescent="0.25">
      <c r="A2243" s="1" t="s">
        <v>1132</v>
      </c>
      <c r="B2243" s="1" t="s">
        <v>4689</v>
      </c>
      <c r="C2243" s="1" t="s">
        <v>7124</v>
      </c>
      <c r="D2243" s="1" t="s">
        <v>9645</v>
      </c>
      <c r="E2243" s="1">
        <v>7.2</v>
      </c>
      <c r="F2243" s="1">
        <v>7.2</v>
      </c>
    </row>
    <row r="2244" spans="1:6" x14ac:dyDescent="0.25">
      <c r="A2244" s="1" t="s">
        <v>11459</v>
      </c>
      <c r="B2244" s="1" t="s">
        <v>13911</v>
      </c>
      <c r="C2244" s="1" t="s">
        <v>13173</v>
      </c>
      <c r="D2244" s="1" t="s">
        <v>12543</v>
      </c>
      <c r="E2244" s="1">
        <v>7.2</v>
      </c>
      <c r="F2244" s="1">
        <v>7.2</v>
      </c>
    </row>
    <row r="2245" spans="1:6" x14ac:dyDescent="0.25">
      <c r="A2245" s="1" t="s">
        <v>1504</v>
      </c>
      <c r="B2245" s="1" t="s">
        <v>5061</v>
      </c>
      <c r="C2245" s="1" t="s">
        <v>7124</v>
      </c>
      <c r="D2245" s="1" t="s">
        <v>8925</v>
      </c>
      <c r="E2245" s="1">
        <v>7.2</v>
      </c>
      <c r="F2245" s="1">
        <v>7.2</v>
      </c>
    </row>
    <row r="2246" spans="1:6" x14ac:dyDescent="0.25">
      <c r="A2246" s="1" t="s">
        <v>1743</v>
      </c>
      <c r="B2246" s="1" t="s">
        <v>5300</v>
      </c>
      <c r="C2246" s="1" t="s">
        <v>7896</v>
      </c>
      <c r="D2246" s="1" t="s">
        <v>9989</v>
      </c>
      <c r="E2246" s="1">
        <v>7.2</v>
      </c>
      <c r="F2246" s="1">
        <v>7.2</v>
      </c>
    </row>
    <row r="2247" spans="1:6" x14ac:dyDescent="0.25">
      <c r="A2247" s="1" t="s">
        <v>2462</v>
      </c>
      <c r="B2247" s="1" t="s">
        <v>6019</v>
      </c>
      <c r="C2247" s="1" t="s">
        <v>8227</v>
      </c>
      <c r="D2247" s="1" t="s">
        <v>10407</v>
      </c>
      <c r="E2247" s="1">
        <v>7.2</v>
      </c>
      <c r="F2247" s="1">
        <v>7.2</v>
      </c>
    </row>
    <row r="2248" spans="1:6" x14ac:dyDescent="0.25">
      <c r="A2248" s="1" t="s">
        <v>2474</v>
      </c>
      <c r="B2248" s="1" t="s">
        <v>6031</v>
      </c>
      <c r="C2248" s="1" t="s">
        <v>7124</v>
      </c>
      <c r="D2248" s="1" t="s">
        <v>8925</v>
      </c>
      <c r="E2248" s="1">
        <v>7.2</v>
      </c>
      <c r="F2248" s="1">
        <v>7.2</v>
      </c>
    </row>
    <row r="2249" spans="1:6" x14ac:dyDescent="0.25">
      <c r="A2249" s="1" t="s">
        <v>12142</v>
      </c>
      <c r="B2249" s="1" t="s">
        <v>14594</v>
      </c>
      <c r="C2249" s="1" t="s">
        <v>7124</v>
      </c>
      <c r="D2249" s="1" t="s">
        <v>8916</v>
      </c>
      <c r="E2249" s="1">
        <v>7.2</v>
      </c>
      <c r="F2249" s="1">
        <v>7.2</v>
      </c>
    </row>
    <row r="2250" spans="1:6" x14ac:dyDescent="0.25">
      <c r="A2250" s="1" t="s">
        <v>3248</v>
      </c>
      <c r="B2250" s="1" t="s">
        <v>6805</v>
      </c>
      <c r="C2250" s="1" t="s">
        <v>7124</v>
      </c>
      <c r="D2250" s="1" t="s">
        <v>10842</v>
      </c>
      <c r="E2250" s="1">
        <v>7.2</v>
      </c>
      <c r="F2250" s="1">
        <v>7.2</v>
      </c>
    </row>
    <row r="2251" spans="1:6" x14ac:dyDescent="0.25">
      <c r="A2251" s="1" t="s">
        <v>12284</v>
      </c>
      <c r="B2251" s="1" t="s">
        <v>14736</v>
      </c>
      <c r="C2251" s="1" t="s">
        <v>7124</v>
      </c>
      <c r="D2251" s="1" t="s">
        <v>12939</v>
      </c>
      <c r="E2251" s="1">
        <v>7.2</v>
      </c>
      <c r="F2251" s="1">
        <v>7.2</v>
      </c>
    </row>
    <row r="2252" spans="1:6" x14ac:dyDescent="0.25">
      <c r="A2252" s="1" t="s">
        <v>39</v>
      </c>
      <c r="B2252" s="1" t="s">
        <v>3596</v>
      </c>
      <c r="C2252" s="1" t="s">
        <v>7124</v>
      </c>
      <c r="D2252" s="1" t="s">
        <v>8925</v>
      </c>
      <c r="E2252" s="1">
        <v>7.3</v>
      </c>
      <c r="F2252" s="1">
        <v>7.3</v>
      </c>
    </row>
    <row r="2253" spans="1:6" x14ac:dyDescent="0.25">
      <c r="A2253" s="1" t="s">
        <v>91</v>
      </c>
      <c r="B2253" s="1" t="s">
        <v>3648</v>
      </c>
      <c r="C2253" s="1" t="s">
        <v>7124</v>
      </c>
      <c r="D2253" s="1" t="s">
        <v>8977</v>
      </c>
      <c r="E2253" s="1">
        <v>7.3</v>
      </c>
      <c r="F2253" s="1">
        <v>7.3</v>
      </c>
    </row>
    <row r="2254" spans="1:6" x14ac:dyDescent="0.25">
      <c r="A2254" s="1" t="s">
        <v>91</v>
      </c>
      <c r="B2254" s="1" t="s">
        <v>3648</v>
      </c>
      <c r="C2254" s="1" t="s">
        <v>7124</v>
      </c>
      <c r="D2254" s="1" t="s">
        <v>8977</v>
      </c>
      <c r="E2254" s="1">
        <v>7.3</v>
      </c>
      <c r="F2254" s="1">
        <v>7.3</v>
      </c>
    </row>
    <row r="2255" spans="1:6" x14ac:dyDescent="0.25">
      <c r="A2255" s="1" t="s">
        <v>620</v>
      </c>
      <c r="B2255" s="1" t="s">
        <v>4177</v>
      </c>
      <c r="C2255" s="1" t="s">
        <v>7414</v>
      </c>
      <c r="D2255" s="1" t="s">
        <v>9333</v>
      </c>
      <c r="E2255" s="1">
        <v>7.3</v>
      </c>
      <c r="F2255" s="1">
        <v>7.3</v>
      </c>
    </row>
    <row r="2256" spans="1:6" x14ac:dyDescent="0.25">
      <c r="A2256" s="1" t="s">
        <v>11340</v>
      </c>
      <c r="B2256" s="1" t="s">
        <v>13792</v>
      </c>
      <c r="C2256" s="1" t="s">
        <v>13139</v>
      </c>
      <c r="D2256" s="1" t="s">
        <v>12487</v>
      </c>
      <c r="E2256" s="1">
        <v>7.3</v>
      </c>
      <c r="F2256" s="1">
        <v>7.3</v>
      </c>
    </row>
    <row r="2257" spans="1:6" x14ac:dyDescent="0.25">
      <c r="A2257" s="1" t="s">
        <v>11450</v>
      </c>
      <c r="B2257" s="1" t="s">
        <v>13902</v>
      </c>
      <c r="C2257" s="1" t="s">
        <v>7124</v>
      </c>
      <c r="D2257" s="1" t="s">
        <v>9102</v>
      </c>
      <c r="E2257" s="1">
        <v>7.3</v>
      </c>
      <c r="F2257" s="1">
        <v>7.3</v>
      </c>
    </row>
    <row r="2258" spans="1:6" x14ac:dyDescent="0.25">
      <c r="A2258" s="1" t="s">
        <v>1276</v>
      </c>
      <c r="B2258" s="1" t="s">
        <v>4833</v>
      </c>
      <c r="C2258" s="1" t="s">
        <v>7696</v>
      </c>
      <c r="D2258" s="1" t="s">
        <v>9729</v>
      </c>
      <c r="E2258" s="1">
        <v>7.3</v>
      </c>
      <c r="F2258" s="1">
        <v>7.3</v>
      </c>
    </row>
    <row r="2259" spans="1:6" x14ac:dyDescent="0.25">
      <c r="A2259" s="1" t="s">
        <v>1428</v>
      </c>
      <c r="B2259" s="1" t="s">
        <v>4985</v>
      </c>
      <c r="C2259" s="1" t="s">
        <v>7124</v>
      </c>
      <c r="D2259" s="1" t="s">
        <v>9806</v>
      </c>
      <c r="E2259" s="1">
        <v>7.3</v>
      </c>
      <c r="F2259" s="1">
        <v>7.3</v>
      </c>
    </row>
    <row r="2260" spans="1:6" x14ac:dyDescent="0.25">
      <c r="A2260" s="1" t="s">
        <v>11585</v>
      </c>
      <c r="B2260" s="1" t="s">
        <v>14037</v>
      </c>
      <c r="C2260" s="1" t="s">
        <v>13224</v>
      </c>
      <c r="D2260" s="1" t="s">
        <v>12608</v>
      </c>
      <c r="E2260" s="1">
        <v>7.3</v>
      </c>
      <c r="F2260" s="1">
        <v>7.3</v>
      </c>
    </row>
    <row r="2261" spans="1:6" x14ac:dyDescent="0.25">
      <c r="A2261" s="1" t="s">
        <v>1989</v>
      </c>
      <c r="B2261" s="1" t="s">
        <v>5546</v>
      </c>
      <c r="C2261" s="1" t="s">
        <v>7124</v>
      </c>
      <c r="D2261" s="1" t="s">
        <v>10131</v>
      </c>
      <c r="E2261" s="1">
        <v>7.3</v>
      </c>
      <c r="F2261" s="1">
        <v>7.3</v>
      </c>
    </row>
    <row r="2262" spans="1:6" x14ac:dyDescent="0.25">
      <c r="A2262" s="1" t="s">
        <v>2125</v>
      </c>
      <c r="B2262" s="1" t="s">
        <v>5682</v>
      </c>
      <c r="C2262" s="1" t="s">
        <v>7124</v>
      </c>
      <c r="D2262" s="1" t="s">
        <v>9077</v>
      </c>
      <c r="E2262" s="1">
        <v>7.3</v>
      </c>
      <c r="F2262" s="1">
        <v>7.3</v>
      </c>
    </row>
    <row r="2263" spans="1:6" x14ac:dyDescent="0.25">
      <c r="A2263" s="1" t="s">
        <v>2423</v>
      </c>
      <c r="B2263" s="1" t="s">
        <v>5980</v>
      </c>
      <c r="C2263" s="1" t="s">
        <v>8212</v>
      </c>
      <c r="D2263" s="1" t="s">
        <v>10382</v>
      </c>
      <c r="E2263" s="1">
        <v>7.3</v>
      </c>
      <c r="F2263" s="1">
        <v>7.3</v>
      </c>
    </row>
    <row r="2264" spans="1:6" x14ac:dyDescent="0.25">
      <c r="A2264" s="1" t="s">
        <v>11922</v>
      </c>
      <c r="B2264" s="1" t="s">
        <v>14374</v>
      </c>
      <c r="C2264" s="1" t="s">
        <v>13336</v>
      </c>
      <c r="D2264" s="1" t="s">
        <v>12765</v>
      </c>
      <c r="E2264" s="1">
        <v>7.3</v>
      </c>
      <c r="F2264" s="1">
        <v>7.3</v>
      </c>
    </row>
    <row r="2265" spans="1:6" x14ac:dyDescent="0.25">
      <c r="A2265" s="1" t="s">
        <v>12018</v>
      </c>
      <c r="B2265" s="1" t="s">
        <v>14470</v>
      </c>
      <c r="C2265" s="1" t="s">
        <v>13366</v>
      </c>
      <c r="D2265" s="1" t="s">
        <v>12811</v>
      </c>
      <c r="E2265" s="1">
        <v>7.3</v>
      </c>
      <c r="F2265" s="1">
        <v>7.3</v>
      </c>
    </row>
    <row r="2266" spans="1:6" x14ac:dyDescent="0.25">
      <c r="A2266" s="1" t="s">
        <v>12022</v>
      </c>
      <c r="B2266" s="1" t="s">
        <v>14474</v>
      </c>
      <c r="C2266" s="1" t="s">
        <v>7124</v>
      </c>
      <c r="D2266" s="1" t="s">
        <v>12812</v>
      </c>
      <c r="E2266" s="1">
        <v>7.3</v>
      </c>
      <c r="F2266" s="1">
        <v>7.3</v>
      </c>
    </row>
    <row r="2267" spans="1:6" x14ac:dyDescent="0.25">
      <c r="A2267" s="1" t="s">
        <v>12024</v>
      </c>
      <c r="B2267" s="1" t="s">
        <v>14476</v>
      </c>
      <c r="C2267" s="1" t="s">
        <v>7124</v>
      </c>
      <c r="D2267" s="1" t="s">
        <v>8925</v>
      </c>
      <c r="E2267" s="1">
        <v>7.3</v>
      </c>
      <c r="F2267" s="1">
        <v>7.3</v>
      </c>
    </row>
    <row r="2268" spans="1:6" x14ac:dyDescent="0.25">
      <c r="A2268" s="1" t="s">
        <v>12122</v>
      </c>
      <c r="B2268" s="1" t="s">
        <v>14574</v>
      </c>
      <c r="C2268" s="1" t="s">
        <v>7124</v>
      </c>
      <c r="D2268" s="1" t="s">
        <v>9196</v>
      </c>
      <c r="E2268" s="1">
        <v>7.3</v>
      </c>
      <c r="F2268" s="1">
        <v>7.3</v>
      </c>
    </row>
    <row r="2269" spans="1:6" x14ac:dyDescent="0.25">
      <c r="A2269" s="1" t="s">
        <v>3155</v>
      </c>
      <c r="B2269" s="1" t="s">
        <v>6712</v>
      </c>
      <c r="C2269" s="1" t="s">
        <v>8521</v>
      </c>
      <c r="D2269" s="1" t="s">
        <v>10785</v>
      </c>
      <c r="E2269" s="1">
        <v>7.3</v>
      </c>
      <c r="F2269" s="1">
        <v>7.3</v>
      </c>
    </row>
    <row r="2270" spans="1:6" x14ac:dyDescent="0.25">
      <c r="A2270" s="1" t="s">
        <v>128</v>
      </c>
      <c r="B2270" s="1" t="s">
        <v>3685</v>
      </c>
      <c r="C2270" s="1" t="s">
        <v>7182</v>
      </c>
      <c r="D2270" s="1" t="s">
        <v>9003</v>
      </c>
      <c r="E2270" s="1">
        <v>7.4</v>
      </c>
      <c r="F2270" s="1">
        <v>7.4</v>
      </c>
    </row>
    <row r="2271" spans="1:6" x14ac:dyDescent="0.25">
      <c r="A2271" s="1" t="s">
        <v>14790</v>
      </c>
      <c r="B2271" s="1" t="s">
        <v>15166</v>
      </c>
      <c r="C2271" s="1" t="s">
        <v>7124</v>
      </c>
      <c r="D2271" s="1" t="s">
        <v>8961</v>
      </c>
      <c r="E2271" s="1">
        <v>7.4</v>
      </c>
      <c r="F2271" s="1">
        <v>7.4</v>
      </c>
    </row>
    <row r="2272" spans="1:6" x14ac:dyDescent="0.25">
      <c r="A2272" s="1" t="s">
        <v>11182</v>
      </c>
      <c r="B2272" s="1" t="s">
        <v>13634</v>
      </c>
      <c r="C2272" s="1" t="s">
        <v>13083</v>
      </c>
      <c r="D2272" s="1" t="s">
        <v>12405</v>
      </c>
      <c r="E2272" s="1">
        <v>7.4</v>
      </c>
      <c r="F2272" s="1">
        <v>7.4</v>
      </c>
    </row>
    <row r="2273" spans="1:6" x14ac:dyDescent="0.25">
      <c r="A2273" s="1" t="s">
        <v>11216</v>
      </c>
      <c r="B2273" s="1" t="s">
        <v>13668</v>
      </c>
      <c r="C2273" s="1" t="s">
        <v>13093</v>
      </c>
      <c r="D2273" s="1" t="s">
        <v>12423</v>
      </c>
      <c r="E2273" s="1">
        <v>7.4</v>
      </c>
      <c r="F2273" s="1">
        <v>7.4</v>
      </c>
    </row>
    <row r="2274" spans="1:6" x14ac:dyDescent="0.25">
      <c r="A2274" s="1" t="s">
        <v>916</v>
      </c>
      <c r="B2274" s="1" t="s">
        <v>4473</v>
      </c>
      <c r="C2274" s="1" t="s">
        <v>7554</v>
      </c>
      <c r="D2274" s="1" t="s">
        <v>9524</v>
      </c>
      <c r="E2274" s="1">
        <v>7.4</v>
      </c>
      <c r="F2274" s="1">
        <v>7.4</v>
      </c>
    </row>
    <row r="2275" spans="1:6" x14ac:dyDescent="0.25">
      <c r="A2275" s="1" t="s">
        <v>1650</v>
      </c>
      <c r="B2275" s="1" t="s">
        <v>5207</v>
      </c>
      <c r="C2275" s="1" t="s">
        <v>7124</v>
      </c>
      <c r="D2275" s="1" t="s">
        <v>8970</v>
      </c>
      <c r="E2275" s="1">
        <v>7.4</v>
      </c>
      <c r="F2275" s="1">
        <v>7.4</v>
      </c>
    </row>
    <row r="2276" spans="1:6" x14ac:dyDescent="0.25">
      <c r="A2276" s="1" t="s">
        <v>1673</v>
      </c>
      <c r="B2276" s="1" t="s">
        <v>5230</v>
      </c>
      <c r="C2276" s="1" t="s">
        <v>7124</v>
      </c>
      <c r="D2276" s="1" t="s">
        <v>9038</v>
      </c>
      <c r="E2276" s="1">
        <v>7.4</v>
      </c>
      <c r="F2276" s="1">
        <v>7.4</v>
      </c>
    </row>
    <row r="2277" spans="1:6" x14ac:dyDescent="0.25">
      <c r="A2277" s="1" t="s">
        <v>1846</v>
      </c>
      <c r="B2277" s="1" t="s">
        <v>5403</v>
      </c>
      <c r="C2277" s="1" t="s">
        <v>7124</v>
      </c>
      <c r="D2277" s="1" t="s">
        <v>8925</v>
      </c>
      <c r="E2277" s="1">
        <v>7.4</v>
      </c>
      <c r="F2277" s="1">
        <v>7.4</v>
      </c>
    </row>
    <row r="2278" spans="1:6" x14ac:dyDescent="0.25">
      <c r="A2278" s="1" t="s">
        <v>2052</v>
      </c>
      <c r="B2278" s="1" t="s">
        <v>5609</v>
      </c>
      <c r="C2278" s="1" t="s">
        <v>8042</v>
      </c>
      <c r="D2278" s="1" t="s">
        <v>10172</v>
      </c>
      <c r="E2278" s="1">
        <v>7.4</v>
      </c>
      <c r="F2278" s="1">
        <v>7.4</v>
      </c>
    </row>
    <row r="2279" spans="1:6" x14ac:dyDescent="0.25">
      <c r="A2279" s="1" t="s">
        <v>2787</v>
      </c>
      <c r="B2279" s="1" t="s">
        <v>6344</v>
      </c>
      <c r="C2279" s="1" t="s">
        <v>8358</v>
      </c>
      <c r="D2279" s="1" t="s">
        <v>10584</v>
      </c>
      <c r="E2279" s="1">
        <v>7.4</v>
      </c>
      <c r="F2279" s="1">
        <v>7.4</v>
      </c>
    </row>
    <row r="2280" spans="1:6" x14ac:dyDescent="0.25">
      <c r="A2280" s="1" t="s">
        <v>2809</v>
      </c>
      <c r="B2280" s="1" t="s">
        <v>6366</v>
      </c>
      <c r="C2280" s="1" t="s">
        <v>7124</v>
      </c>
      <c r="D2280" s="1" t="s">
        <v>8916</v>
      </c>
      <c r="E2280" s="1">
        <v>7.4</v>
      </c>
      <c r="F2280" s="1">
        <v>7.4</v>
      </c>
    </row>
    <row r="2281" spans="1:6" x14ac:dyDescent="0.25">
      <c r="A2281" s="1" t="s">
        <v>3149</v>
      </c>
      <c r="B2281" s="1" t="s">
        <v>6706</v>
      </c>
      <c r="C2281" s="1" t="s">
        <v>8518</v>
      </c>
      <c r="D2281" s="1" t="s">
        <v>10781</v>
      </c>
      <c r="E2281" s="1">
        <v>7.4</v>
      </c>
      <c r="F2281" s="1">
        <v>7.4</v>
      </c>
    </row>
    <row r="2282" spans="1:6" x14ac:dyDescent="0.25">
      <c r="A2282" s="1" t="s">
        <v>12178</v>
      </c>
      <c r="B2282" s="1" t="s">
        <v>14630</v>
      </c>
      <c r="C2282" s="1" t="s">
        <v>7124</v>
      </c>
      <c r="D2282" s="1" t="s">
        <v>9102</v>
      </c>
      <c r="E2282" s="1">
        <v>7.4</v>
      </c>
      <c r="F2282" s="1">
        <v>7.4</v>
      </c>
    </row>
    <row r="2283" spans="1:6" x14ac:dyDescent="0.25">
      <c r="A2283" s="1" t="s">
        <v>42</v>
      </c>
      <c r="B2283" s="1" t="s">
        <v>3599</v>
      </c>
      <c r="C2283" s="1" t="s">
        <v>7138</v>
      </c>
      <c r="D2283" s="1" t="s">
        <v>8938</v>
      </c>
      <c r="E2283" s="1">
        <v>7.5</v>
      </c>
      <c r="F2283" s="1">
        <v>7.5</v>
      </c>
    </row>
    <row r="2284" spans="1:6" x14ac:dyDescent="0.25">
      <c r="A2284" s="1" t="s">
        <v>242</v>
      </c>
      <c r="B2284" s="1" t="s">
        <v>3799</v>
      </c>
      <c r="C2284" s="1" t="s">
        <v>7235</v>
      </c>
      <c r="D2284" s="1" t="s">
        <v>9087</v>
      </c>
      <c r="E2284" s="1">
        <v>7.5</v>
      </c>
      <c r="F2284" s="1">
        <v>7.5</v>
      </c>
    </row>
    <row r="2285" spans="1:6" x14ac:dyDescent="0.25">
      <c r="A2285" s="1" t="s">
        <v>436</v>
      </c>
      <c r="B2285" s="1" t="s">
        <v>3993</v>
      </c>
      <c r="C2285" s="1" t="s">
        <v>7124</v>
      </c>
      <c r="D2285" s="1" t="s">
        <v>9213</v>
      </c>
      <c r="E2285" s="1">
        <v>7.5</v>
      </c>
      <c r="F2285" s="1">
        <v>7.5</v>
      </c>
    </row>
    <row r="2286" spans="1:6" x14ac:dyDescent="0.25">
      <c r="A2286" s="1" t="s">
        <v>1112</v>
      </c>
      <c r="B2286" s="1" t="s">
        <v>4669</v>
      </c>
      <c r="C2286" s="1" t="s">
        <v>7124</v>
      </c>
      <c r="D2286" s="1" t="s">
        <v>8916</v>
      </c>
      <c r="E2286" s="1">
        <v>7.5</v>
      </c>
      <c r="F2286" s="1">
        <v>7.5</v>
      </c>
    </row>
    <row r="2287" spans="1:6" x14ac:dyDescent="0.25">
      <c r="A2287" s="1" t="s">
        <v>1181</v>
      </c>
      <c r="B2287" s="1" t="s">
        <v>4738</v>
      </c>
      <c r="C2287" s="1" t="s">
        <v>7124</v>
      </c>
      <c r="D2287" s="1" t="s">
        <v>9531</v>
      </c>
      <c r="E2287" s="1">
        <v>7.5</v>
      </c>
      <c r="F2287" s="1">
        <v>7.5</v>
      </c>
    </row>
    <row r="2288" spans="1:6" x14ac:dyDescent="0.25">
      <c r="A2288" s="1" t="s">
        <v>1714</v>
      </c>
      <c r="B2288" s="1" t="s">
        <v>5271</v>
      </c>
      <c r="C2288" s="1" t="s">
        <v>7881</v>
      </c>
      <c r="D2288" s="1" t="s">
        <v>9967</v>
      </c>
      <c r="E2288" s="1">
        <v>7.5</v>
      </c>
      <c r="F2288" s="1">
        <v>7.5</v>
      </c>
    </row>
    <row r="2289" spans="1:6" x14ac:dyDescent="0.25">
      <c r="A2289" s="1" t="s">
        <v>11696</v>
      </c>
      <c r="B2289" s="1" t="s">
        <v>14148</v>
      </c>
      <c r="C2289" s="1" t="s">
        <v>13258</v>
      </c>
      <c r="D2289" s="1" t="s">
        <v>12654</v>
      </c>
      <c r="E2289" s="1">
        <v>7.5</v>
      </c>
      <c r="F2289" s="1">
        <v>7.5</v>
      </c>
    </row>
    <row r="2290" spans="1:6" x14ac:dyDescent="0.25">
      <c r="A2290" s="1" t="s">
        <v>2029</v>
      </c>
      <c r="B2290" s="1" t="s">
        <v>5586</v>
      </c>
      <c r="C2290" s="1" t="s">
        <v>7124</v>
      </c>
      <c r="D2290" s="1" t="s">
        <v>8982</v>
      </c>
      <c r="E2290" s="1">
        <v>7.5</v>
      </c>
      <c r="F2290" s="1">
        <v>7.5</v>
      </c>
    </row>
    <row r="2291" spans="1:6" x14ac:dyDescent="0.25">
      <c r="A2291" s="1" t="s">
        <v>2199</v>
      </c>
      <c r="B2291" s="1" t="s">
        <v>5756</v>
      </c>
      <c r="C2291" s="1" t="s">
        <v>7124</v>
      </c>
      <c r="D2291" s="1" t="s">
        <v>10256</v>
      </c>
      <c r="E2291" s="1">
        <v>7.5</v>
      </c>
      <c r="F2291" s="1">
        <v>7.5</v>
      </c>
    </row>
    <row r="2292" spans="1:6" x14ac:dyDescent="0.25">
      <c r="A2292" s="1" t="s">
        <v>2358</v>
      </c>
      <c r="B2292" s="1" t="s">
        <v>5915</v>
      </c>
      <c r="C2292" s="1" t="s">
        <v>7124</v>
      </c>
      <c r="D2292" s="1" t="s">
        <v>8916</v>
      </c>
      <c r="E2292" s="1">
        <v>7.5</v>
      </c>
      <c r="F2292" s="1">
        <v>7.5</v>
      </c>
    </row>
    <row r="2293" spans="1:6" x14ac:dyDescent="0.25">
      <c r="A2293" s="1" t="s">
        <v>11981</v>
      </c>
      <c r="B2293" s="1" t="s">
        <v>14433</v>
      </c>
      <c r="C2293" s="1" t="s">
        <v>13357</v>
      </c>
      <c r="D2293" s="1" t="s">
        <v>12795</v>
      </c>
      <c r="E2293" s="1">
        <v>7.5</v>
      </c>
      <c r="F2293" s="1">
        <v>7.5</v>
      </c>
    </row>
    <row r="2294" spans="1:6" x14ac:dyDescent="0.25">
      <c r="A2294" s="1" t="s">
        <v>2667</v>
      </c>
      <c r="B2294" s="1" t="s">
        <v>6224</v>
      </c>
      <c r="C2294" s="1" t="s">
        <v>8311</v>
      </c>
      <c r="D2294" s="1" t="s">
        <v>10520</v>
      </c>
      <c r="E2294" s="1">
        <v>7.5</v>
      </c>
      <c r="F2294" s="1">
        <v>7.5</v>
      </c>
    </row>
    <row r="2295" spans="1:6" x14ac:dyDescent="0.25">
      <c r="A2295" s="1" t="s">
        <v>12020</v>
      </c>
      <c r="B2295" s="1" t="s">
        <v>14472</v>
      </c>
      <c r="C2295" s="1" t="s">
        <v>7124</v>
      </c>
      <c r="D2295" s="1" t="s">
        <v>8925</v>
      </c>
      <c r="E2295" s="1">
        <v>7.5</v>
      </c>
      <c r="F2295" s="1">
        <v>7.5</v>
      </c>
    </row>
    <row r="2296" spans="1:6" x14ac:dyDescent="0.25">
      <c r="A2296" s="1" t="s">
        <v>12052</v>
      </c>
      <c r="B2296" s="1" t="s">
        <v>14504</v>
      </c>
      <c r="C2296" s="1" t="s">
        <v>13375</v>
      </c>
      <c r="D2296" s="1" t="s">
        <v>12823</v>
      </c>
      <c r="E2296" s="1">
        <v>7.5</v>
      </c>
      <c r="F2296" s="1">
        <v>7.5</v>
      </c>
    </row>
    <row r="2297" spans="1:6" x14ac:dyDescent="0.25">
      <c r="A2297" s="1" t="s">
        <v>12059</v>
      </c>
      <c r="B2297" s="1" t="s">
        <v>14511</v>
      </c>
      <c r="C2297" s="1" t="s">
        <v>7124</v>
      </c>
      <c r="D2297" s="1" t="s">
        <v>8925</v>
      </c>
      <c r="E2297" s="1">
        <v>7.5</v>
      </c>
      <c r="F2297" s="1">
        <v>7.5</v>
      </c>
    </row>
    <row r="2298" spans="1:6" x14ac:dyDescent="0.25">
      <c r="A2298" s="1" t="s">
        <v>2863</v>
      </c>
      <c r="B2298" s="1" t="s">
        <v>6420</v>
      </c>
      <c r="C2298" s="1" t="s">
        <v>7124</v>
      </c>
      <c r="D2298" s="1" t="s">
        <v>10005</v>
      </c>
      <c r="E2298" s="1">
        <v>7.5</v>
      </c>
      <c r="F2298" s="1">
        <v>7.5</v>
      </c>
    </row>
    <row r="2299" spans="1:6" x14ac:dyDescent="0.25">
      <c r="A2299" s="1" t="s">
        <v>3292</v>
      </c>
      <c r="B2299" s="1" t="s">
        <v>6849</v>
      </c>
      <c r="C2299" s="1" t="s">
        <v>7124</v>
      </c>
      <c r="D2299" s="1" t="s">
        <v>10874</v>
      </c>
      <c r="E2299" s="1">
        <v>7.5</v>
      </c>
      <c r="F2299" s="1">
        <v>7.5</v>
      </c>
    </row>
    <row r="2300" spans="1:6" x14ac:dyDescent="0.25">
      <c r="A2300" s="1" t="s">
        <v>12315</v>
      </c>
      <c r="B2300" s="1" t="s">
        <v>14767</v>
      </c>
      <c r="C2300" s="1" t="s">
        <v>13470</v>
      </c>
      <c r="D2300" s="1" t="s">
        <v>12957</v>
      </c>
      <c r="E2300" s="1">
        <v>7.5</v>
      </c>
      <c r="F2300" s="1">
        <v>7.5</v>
      </c>
    </row>
    <row r="2301" spans="1:6" x14ac:dyDescent="0.25">
      <c r="A2301" s="1" t="s">
        <v>11032</v>
      </c>
      <c r="B2301" s="1" t="s">
        <v>13484</v>
      </c>
      <c r="C2301" s="1" t="s">
        <v>13033</v>
      </c>
      <c r="D2301" s="1" t="s">
        <v>12333</v>
      </c>
      <c r="E2301" s="1">
        <v>7.6</v>
      </c>
      <c r="F2301" s="1">
        <v>7.6</v>
      </c>
    </row>
    <row r="2302" spans="1:6" x14ac:dyDescent="0.25">
      <c r="A2302" s="1" t="s">
        <v>11086</v>
      </c>
      <c r="B2302" s="1" t="s">
        <v>13538</v>
      </c>
      <c r="C2302" s="1" t="s">
        <v>7124</v>
      </c>
      <c r="D2302" s="1" t="s">
        <v>8925</v>
      </c>
      <c r="E2302" s="1">
        <v>7.6</v>
      </c>
      <c r="F2302" s="1">
        <v>7.6</v>
      </c>
    </row>
    <row r="2303" spans="1:6" x14ac:dyDescent="0.25">
      <c r="A2303" s="1" t="s">
        <v>11162</v>
      </c>
      <c r="B2303" s="1" t="s">
        <v>13614</v>
      </c>
      <c r="C2303" s="1" t="s">
        <v>7124</v>
      </c>
      <c r="D2303" s="1" t="s">
        <v>12402</v>
      </c>
      <c r="E2303" s="1">
        <v>7.6</v>
      </c>
      <c r="F2303" s="1">
        <v>7.6</v>
      </c>
    </row>
    <row r="2304" spans="1:6" x14ac:dyDescent="0.25">
      <c r="A2304" s="1" t="s">
        <v>11178</v>
      </c>
      <c r="B2304" s="1" t="s">
        <v>13630</v>
      </c>
      <c r="C2304" s="1" t="s">
        <v>7124</v>
      </c>
      <c r="D2304" s="1" t="s">
        <v>9788</v>
      </c>
      <c r="E2304" s="1">
        <v>7.6</v>
      </c>
      <c r="F2304" s="1">
        <v>7.6</v>
      </c>
    </row>
    <row r="2305" spans="1:6" x14ac:dyDescent="0.25">
      <c r="A2305" s="1" t="s">
        <v>1094</v>
      </c>
      <c r="B2305" s="1" t="s">
        <v>4651</v>
      </c>
      <c r="C2305" s="1" t="s">
        <v>7124</v>
      </c>
      <c r="D2305" s="1" t="s">
        <v>8925</v>
      </c>
      <c r="E2305" s="1">
        <v>7.6</v>
      </c>
      <c r="F2305" s="1">
        <v>7.6</v>
      </c>
    </row>
    <row r="2306" spans="1:6" x14ac:dyDescent="0.25">
      <c r="A2306" s="1" t="s">
        <v>11517</v>
      </c>
      <c r="B2306" s="1" t="s">
        <v>13969</v>
      </c>
      <c r="C2306" s="1" t="s">
        <v>7124</v>
      </c>
      <c r="D2306" s="1" t="s">
        <v>12574</v>
      </c>
      <c r="E2306" s="1">
        <v>7.6</v>
      </c>
      <c r="F2306" s="1">
        <v>7.6</v>
      </c>
    </row>
    <row r="2307" spans="1:6" x14ac:dyDescent="0.25">
      <c r="A2307" s="1" t="s">
        <v>1503</v>
      </c>
      <c r="B2307" s="1" t="s">
        <v>5060</v>
      </c>
      <c r="C2307" s="1" t="s">
        <v>7124</v>
      </c>
      <c r="D2307" s="1" t="s">
        <v>9851</v>
      </c>
      <c r="E2307" s="1">
        <v>7.6</v>
      </c>
      <c r="F2307" s="1">
        <v>7.6</v>
      </c>
    </row>
    <row r="2308" spans="1:6" x14ac:dyDescent="0.25">
      <c r="A2308" s="1" t="s">
        <v>11621</v>
      </c>
      <c r="B2308" s="1" t="s">
        <v>14073</v>
      </c>
      <c r="C2308" s="1" t="s">
        <v>13236</v>
      </c>
      <c r="D2308" s="1" t="s">
        <v>12622</v>
      </c>
      <c r="E2308" s="1">
        <v>7.6</v>
      </c>
      <c r="F2308" s="1">
        <v>7.6</v>
      </c>
    </row>
    <row r="2309" spans="1:6" x14ac:dyDescent="0.25">
      <c r="A2309" s="1" t="s">
        <v>11627</v>
      </c>
      <c r="B2309" s="1" t="s">
        <v>14079</v>
      </c>
      <c r="C2309" s="1" t="s">
        <v>7124</v>
      </c>
      <c r="D2309" s="1" t="s">
        <v>8925</v>
      </c>
      <c r="E2309" s="1">
        <v>7.6</v>
      </c>
      <c r="F2309" s="1">
        <v>7.6</v>
      </c>
    </row>
    <row r="2310" spans="1:6" x14ac:dyDescent="0.25">
      <c r="A2310" s="1" t="s">
        <v>2322</v>
      </c>
      <c r="B2310" s="1" t="s">
        <v>5879</v>
      </c>
      <c r="C2310" s="1" t="s">
        <v>8162</v>
      </c>
      <c r="D2310" s="1" t="s">
        <v>10321</v>
      </c>
      <c r="E2310" s="1">
        <v>7.6</v>
      </c>
      <c r="F2310" s="1">
        <v>7.6</v>
      </c>
    </row>
    <row r="2311" spans="1:6" x14ac:dyDescent="0.25">
      <c r="A2311" s="1" t="s">
        <v>2408</v>
      </c>
      <c r="B2311" s="1" t="s">
        <v>5965</v>
      </c>
      <c r="C2311" s="1" t="s">
        <v>7124</v>
      </c>
      <c r="D2311" s="1" t="s">
        <v>8982</v>
      </c>
      <c r="E2311" s="1">
        <v>7.6</v>
      </c>
      <c r="F2311" s="1">
        <v>7.6</v>
      </c>
    </row>
    <row r="2312" spans="1:6" x14ac:dyDescent="0.25">
      <c r="A2312" s="1" t="s">
        <v>2424</v>
      </c>
      <c r="B2312" s="1" t="s">
        <v>5981</v>
      </c>
      <c r="C2312" s="1" t="s">
        <v>7124</v>
      </c>
      <c r="D2312" s="1" t="s">
        <v>10383</v>
      </c>
      <c r="E2312" s="1">
        <v>7.6</v>
      </c>
      <c r="F2312" s="1">
        <v>7.6</v>
      </c>
    </row>
    <row r="2313" spans="1:6" x14ac:dyDescent="0.25">
      <c r="A2313" s="1" t="s">
        <v>2731</v>
      </c>
      <c r="B2313" s="1" t="s">
        <v>6288</v>
      </c>
      <c r="C2313" s="1" t="s">
        <v>7124</v>
      </c>
      <c r="D2313" s="1" t="s">
        <v>8925</v>
      </c>
      <c r="E2313" s="1">
        <v>7.6</v>
      </c>
      <c r="F2313" s="1">
        <v>7.6</v>
      </c>
    </row>
    <row r="2314" spans="1:6" x14ac:dyDescent="0.25">
      <c r="A2314" s="1" t="s">
        <v>2816</v>
      </c>
      <c r="B2314" s="1" t="s">
        <v>6373</v>
      </c>
      <c r="C2314" s="1" t="s">
        <v>7124</v>
      </c>
      <c r="D2314" s="1" t="s">
        <v>8925</v>
      </c>
      <c r="E2314" s="1">
        <v>7.6</v>
      </c>
      <c r="F2314" s="1">
        <v>7.6</v>
      </c>
    </row>
    <row r="2315" spans="1:6" x14ac:dyDescent="0.25">
      <c r="A2315" s="1" t="s">
        <v>3229</v>
      </c>
      <c r="B2315" s="1" t="s">
        <v>6786</v>
      </c>
      <c r="C2315" s="1" t="s">
        <v>7124</v>
      </c>
      <c r="D2315" s="1" t="s">
        <v>8916</v>
      </c>
      <c r="E2315" s="1">
        <v>7.6</v>
      </c>
      <c r="F2315" s="1">
        <v>7.6</v>
      </c>
    </row>
    <row r="2316" spans="1:6" x14ac:dyDescent="0.25">
      <c r="A2316" s="1" t="s">
        <v>417</v>
      </c>
      <c r="B2316" s="1" t="s">
        <v>3974</v>
      </c>
      <c r="C2316" s="1" t="s">
        <v>7124</v>
      </c>
      <c r="D2316" s="1" t="s">
        <v>9199</v>
      </c>
      <c r="E2316" s="1">
        <v>7.7</v>
      </c>
      <c r="F2316" s="1">
        <v>7.7</v>
      </c>
    </row>
    <row r="2317" spans="1:6" x14ac:dyDescent="0.25">
      <c r="A2317" s="1" t="s">
        <v>11495</v>
      </c>
      <c r="B2317" s="1" t="s">
        <v>13947</v>
      </c>
      <c r="C2317" s="1" t="s">
        <v>7124</v>
      </c>
      <c r="D2317" s="1" t="s">
        <v>8916</v>
      </c>
      <c r="E2317" s="1">
        <v>7.7</v>
      </c>
      <c r="F2317" s="1">
        <v>7.7</v>
      </c>
    </row>
    <row r="2318" spans="1:6" x14ac:dyDescent="0.25">
      <c r="A2318" s="1" t="s">
        <v>1298</v>
      </c>
      <c r="B2318" s="1" t="s">
        <v>4855</v>
      </c>
      <c r="C2318" s="1" t="s">
        <v>7124</v>
      </c>
      <c r="D2318" s="1" t="s">
        <v>9744</v>
      </c>
      <c r="E2318" s="1">
        <v>7.7</v>
      </c>
      <c r="F2318" s="1">
        <v>7.7</v>
      </c>
    </row>
    <row r="2319" spans="1:6" x14ac:dyDescent="0.25">
      <c r="A2319" s="1" t="s">
        <v>11615</v>
      </c>
      <c r="B2319" s="1" t="s">
        <v>14067</v>
      </c>
      <c r="C2319" s="1" t="s">
        <v>7124</v>
      </c>
      <c r="D2319" s="1" t="s">
        <v>10893</v>
      </c>
      <c r="E2319" s="1">
        <v>7.7</v>
      </c>
      <c r="F2319" s="1">
        <v>7.7</v>
      </c>
    </row>
    <row r="2320" spans="1:6" x14ac:dyDescent="0.25">
      <c r="A2320" s="1" t="s">
        <v>11699</v>
      </c>
      <c r="B2320" s="1" t="s">
        <v>14151</v>
      </c>
      <c r="C2320" s="1" t="s">
        <v>7124</v>
      </c>
      <c r="D2320" s="1" t="s">
        <v>9701</v>
      </c>
      <c r="E2320" s="1">
        <v>7.7</v>
      </c>
      <c r="F2320" s="1">
        <v>7.7</v>
      </c>
    </row>
    <row r="2321" spans="1:6" x14ac:dyDescent="0.25">
      <c r="A2321" s="1" t="s">
        <v>2442</v>
      </c>
      <c r="B2321" s="1" t="s">
        <v>5999</v>
      </c>
      <c r="C2321" s="1" t="s">
        <v>8217</v>
      </c>
      <c r="D2321" s="1" t="s">
        <v>10391</v>
      </c>
      <c r="E2321" s="1">
        <v>7.7</v>
      </c>
      <c r="F2321" s="1">
        <v>7.7</v>
      </c>
    </row>
    <row r="2322" spans="1:6" x14ac:dyDescent="0.25">
      <c r="A2322" s="1" t="s">
        <v>2454</v>
      </c>
      <c r="B2322" s="1" t="s">
        <v>6011</v>
      </c>
      <c r="C2322" s="1" t="s">
        <v>7124</v>
      </c>
      <c r="D2322" s="1" t="s">
        <v>10400</v>
      </c>
      <c r="E2322" s="1">
        <v>7.7</v>
      </c>
      <c r="F2322" s="1">
        <v>7.7</v>
      </c>
    </row>
    <row r="2323" spans="1:6" x14ac:dyDescent="0.25">
      <c r="A2323" s="1" t="s">
        <v>2590</v>
      </c>
      <c r="B2323" s="1" t="s">
        <v>6147</v>
      </c>
      <c r="C2323" s="1" t="s">
        <v>7124</v>
      </c>
      <c r="D2323" s="1" t="s">
        <v>10468</v>
      </c>
      <c r="E2323" s="1">
        <v>7.7</v>
      </c>
      <c r="F2323" s="1">
        <v>7.7</v>
      </c>
    </row>
    <row r="2324" spans="1:6" x14ac:dyDescent="0.25">
      <c r="A2324" s="1" t="s">
        <v>2606</v>
      </c>
      <c r="B2324" s="1" t="s">
        <v>6163</v>
      </c>
      <c r="C2324" s="1" t="s">
        <v>7124</v>
      </c>
      <c r="D2324" s="1" t="s">
        <v>8970</v>
      </c>
      <c r="E2324" s="1">
        <v>7.7</v>
      </c>
      <c r="F2324" s="1">
        <v>7.7</v>
      </c>
    </row>
    <row r="2325" spans="1:6" x14ac:dyDescent="0.25">
      <c r="A2325" s="1" t="s">
        <v>12079</v>
      </c>
      <c r="B2325" s="1" t="s">
        <v>14531</v>
      </c>
      <c r="C2325" s="1" t="s">
        <v>7124</v>
      </c>
      <c r="D2325" s="1" t="s">
        <v>12836</v>
      </c>
      <c r="E2325" s="1">
        <v>7.7</v>
      </c>
      <c r="F2325" s="1">
        <v>7.7</v>
      </c>
    </row>
    <row r="2326" spans="1:6" x14ac:dyDescent="0.25">
      <c r="A2326" s="1" t="s">
        <v>3009</v>
      </c>
      <c r="B2326" s="1" t="s">
        <v>6566</v>
      </c>
      <c r="C2326" s="1" t="s">
        <v>7124</v>
      </c>
      <c r="D2326" s="1" t="s">
        <v>8916</v>
      </c>
      <c r="E2326" s="1">
        <v>7.7</v>
      </c>
      <c r="F2326" s="1">
        <v>7.7</v>
      </c>
    </row>
    <row r="2327" spans="1:6" x14ac:dyDescent="0.25">
      <c r="A2327" s="1" t="s">
        <v>3340</v>
      </c>
      <c r="B2327" s="1" t="s">
        <v>6897</v>
      </c>
      <c r="C2327" s="1" t="s">
        <v>7124</v>
      </c>
      <c r="D2327" s="1" t="s">
        <v>9038</v>
      </c>
      <c r="E2327" s="1">
        <v>7.7</v>
      </c>
      <c r="F2327" s="1">
        <v>7.7</v>
      </c>
    </row>
    <row r="2328" spans="1:6" x14ac:dyDescent="0.25">
      <c r="A2328" s="1" t="s">
        <v>95</v>
      </c>
      <c r="B2328" s="1" t="s">
        <v>3652</v>
      </c>
      <c r="C2328" s="1" t="s">
        <v>7124</v>
      </c>
      <c r="D2328" s="1" t="s">
        <v>8925</v>
      </c>
      <c r="E2328" s="1">
        <v>7.8</v>
      </c>
      <c r="F2328" s="1">
        <v>7.8</v>
      </c>
    </row>
    <row r="2329" spans="1:6" x14ac:dyDescent="0.25">
      <c r="A2329" s="1" t="s">
        <v>11143</v>
      </c>
      <c r="B2329" s="1" t="s">
        <v>13595</v>
      </c>
      <c r="C2329" s="1" t="s">
        <v>13075</v>
      </c>
      <c r="D2329" s="1" t="s">
        <v>12395</v>
      </c>
      <c r="E2329" s="1">
        <v>7.8</v>
      </c>
      <c r="F2329" s="1">
        <v>7.8</v>
      </c>
    </row>
    <row r="2330" spans="1:6" x14ac:dyDescent="0.25">
      <c r="A2330" s="1" t="s">
        <v>562</v>
      </c>
      <c r="B2330" s="1" t="s">
        <v>4119</v>
      </c>
      <c r="C2330" s="1" t="s">
        <v>7379</v>
      </c>
      <c r="D2330" s="1" t="s">
        <v>9289</v>
      </c>
      <c r="E2330" s="1">
        <v>7.8</v>
      </c>
      <c r="F2330" s="1">
        <v>7.8</v>
      </c>
    </row>
    <row r="2331" spans="1:6" x14ac:dyDescent="0.25">
      <c r="A2331" s="1" t="s">
        <v>1382</v>
      </c>
      <c r="B2331" s="1" t="s">
        <v>4939</v>
      </c>
      <c r="C2331" s="1" t="s">
        <v>7124</v>
      </c>
      <c r="D2331" s="1" t="s">
        <v>8916</v>
      </c>
      <c r="E2331" s="1">
        <v>7.8</v>
      </c>
      <c r="F2331" s="1">
        <v>7.8</v>
      </c>
    </row>
    <row r="2332" spans="1:6" x14ac:dyDescent="0.25">
      <c r="A2332" s="1" t="s">
        <v>1561</v>
      </c>
      <c r="B2332" s="1" t="s">
        <v>5118</v>
      </c>
      <c r="C2332" s="1" t="s">
        <v>7124</v>
      </c>
      <c r="D2332" s="1" t="s">
        <v>8925</v>
      </c>
      <c r="E2332" s="1">
        <v>7.8</v>
      </c>
      <c r="F2332" s="1">
        <v>7.8</v>
      </c>
    </row>
    <row r="2333" spans="1:6" x14ac:dyDescent="0.25">
      <c r="A2333" s="1" t="s">
        <v>1568</v>
      </c>
      <c r="B2333" s="1" t="s">
        <v>5125</v>
      </c>
      <c r="C2333" s="1" t="s">
        <v>7124</v>
      </c>
      <c r="D2333" s="1" t="s">
        <v>8925</v>
      </c>
      <c r="E2333" s="1">
        <v>7.8</v>
      </c>
      <c r="F2333" s="1">
        <v>7.8</v>
      </c>
    </row>
    <row r="2334" spans="1:6" x14ac:dyDescent="0.25">
      <c r="A2334" s="1" t="s">
        <v>11631</v>
      </c>
      <c r="B2334" s="1" t="s">
        <v>14083</v>
      </c>
      <c r="C2334" s="1" t="s">
        <v>13239</v>
      </c>
      <c r="D2334" s="1" t="s">
        <v>12626</v>
      </c>
      <c r="E2334" s="1">
        <v>7.8</v>
      </c>
      <c r="F2334" s="1">
        <v>7.8</v>
      </c>
    </row>
    <row r="2335" spans="1:6" x14ac:dyDescent="0.25">
      <c r="A2335" s="1" t="s">
        <v>11692</v>
      </c>
      <c r="B2335" s="1" t="s">
        <v>14144</v>
      </c>
      <c r="C2335" s="1" t="s">
        <v>13256</v>
      </c>
      <c r="D2335" s="1" t="s">
        <v>12652</v>
      </c>
      <c r="E2335" s="1">
        <v>7.8</v>
      </c>
      <c r="F2335" s="1">
        <v>7.8</v>
      </c>
    </row>
    <row r="2336" spans="1:6" x14ac:dyDescent="0.25">
      <c r="A2336" s="1" t="s">
        <v>11692</v>
      </c>
      <c r="B2336" s="1" t="s">
        <v>14144</v>
      </c>
      <c r="C2336" s="1" t="s">
        <v>13256</v>
      </c>
      <c r="D2336" s="1" t="s">
        <v>12652</v>
      </c>
      <c r="E2336" s="1">
        <v>7.8</v>
      </c>
      <c r="F2336" s="1">
        <v>7.8</v>
      </c>
    </row>
    <row r="2337" spans="1:6" x14ac:dyDescent="0.25">
      <c r="A2337" s="1" t="s">
        <v>2508</v>
      </c>
      <c r="B2337" s="1" t="s">
        <v>6065</v>
      </c>
      <c r="C2337" s="1" t="s">
        <v>7124</v>
      </c>
      <c r="D2337" s="1" t="s">
        <v>9077</v>
      </c>
      <c r="E2337" s="1">
        <v>7.8</v>
      </c>
      <c r="F2337" s="1">
        <v>7.8</v>
      </c>
    </row>
    <row r="2338" spans="1:6" x14ac:dyDescent="0.25">
      <c r="A2338" s="1" t="s">
        <v>2630</v>
      </c>
      <c r="B2338" s="1" t="s">
        <v>6187</v>
      </c>
      <c r="C2338" s="1" t="s">
        <v>7124</v>
      </c>
      <c r="D2338" s="1" t="s">
        <v>10493</v>
      </c>
      <c r="E2338" s="1">
        <v>7.8</v>
      </c>
      <c r="F2338" s="1">
        <v>7.8</v>
      </c>
    </row>
    <row r="2339" spans="1:6" x14ac:dyDescent="0.25">
      <c r="A2339" s="1" t="s">
        <v>12006</v>
      </c>
      <c r="B2339" s="1" t="s">
        <v>14458</v>
      </c>
      <c r="C2339" s="1" t="s">
        <v>7124</v>
      </c>
      <c r="D2339" s="1" t="s">
        <v>12803</v>
      </c>
      <c r="E2339" s="1">
        <v>7.8</v>
      </c>
      <c r="F2339" s="1">
        <v>7.8</v>
      </c>
    </row>
    <row r="2340" spans="1:6" x14ac:dyDescent="0.25">
      <c r="A2340" s="1" t="s">
        <v>38</v>
      </c>
      <c r="B2340" s="1" t="s">
        <v>3595</v>
      </c>
      <c r="C2340" s="1" t="s">
        <v>7136</v>
      </c>
      <c r="D2340" s="1" t="s">
        <v>8936</v>
      </c>
      <c r="E2340" s="1">
        <v>7.9</v>
      </c>
      <c r="F2340" s="1">
        <v>7.9</v>
      </c>
    </row>
    <row r="2341" spans="1:6" x14ac:dyDescent="0.25">
      <c r="A2341" s="1" t="s">
        <v>11052</v>
      </c>
      <c r="B2341" s="1" t="s">
        <v>13504</v>
      </c>
      <c r="C2341" s="1" t="s">
        <v>7124</v>
      </c>
      <c r="D2341" s="1" t="s">
        <v>9196</v>
      </c>
      <c r="E2341" s="1">
        <v>7.9</v>
      </c>
      <c r="F2341" s="1">
        <v>7.9</v>
      </c>
    </row>
    <row r="2342" spans="1:6" x14ac:dyDescent="0.25">
      <c r="A2342" s="1" t="s">
        <v>11052</v>
      </c>
      <c r="B2342" s="1" t="s">
        <v>13504</v>
      </c>
      <c r="C2342" s="1" t="s">
        <v>7124</v>
      </c>
      <c r="D2342" s="1" t="s">
        <v>9196</v>
      </c>
      <c r="E2342" s="1">
        <v>7.9</v>
      </c>
      <c r="F2342" s="1">
        <v>7.9</v>
      </c>
    </row>
    <row r="2343" spans="1:6" x14ac:dyDescent="0.25">
      <c r="A2343" s="1" t="s">
        <v>11060</v>
      </c>
      <c r="B2343" s="1" t="s">
        <v>13512</v>
      </c>
      <c r="C2343" s="1" t="s">
        <v>7124</v>
      </c>
      <c r="D2343" s="1" t="s">
        <v>12347</v>
      </c>
      <c r="E2343" s="1">
        <v>7.9</v>
      </c>
      <c r="F2343" s="1">
        <v>7.9</v>
      </c>
    </row>
    <row r="2344" spans="1:6" x14ac:dyDescent="0.25">
      <c r="A2344" s="1" t="s">
        <v>11244</v>
      </c>
      <c r="B2344" s="1" t="s">
        <v>13696</v>
      </c>
      <c r="C2344" s="1" t="s">
        <v>7124</v>
      </c>
      <c r="D2344" s="1" t="s">
        <v>8925</v>
      </c>
      <c r="E2344" s="1">
        <v>7.9</v>
      </c>
      <c r="F2344" s="1">
        <v>7.9</v>
      </c>
    </row>
    <row r="2345" spans="1:6" x14ac:dyDescent="0.25">
      <c r="A2345" s="1" t="s">
        <v>714</v>
      </c>
      <c r="B2345" s="1" t="s">
        <v>4271</v>
      </c>
      <c r="C2345" s="1" t="s">
        <v>7124</v>
      </c>
      <c r="D2345" s="1" t="s">
        <v>8925</v>
      </c>
      <c r="E2345" s="1">
        <v>7.9</v>
      </c>
      <c r="F2345" s="1">
        <v>7.9</v>
      </c>
    </row>
    <row r="2346" spans="1:6" x14ac:dyDescent="0.25">
      <c r="A2346" s="1" t="s">
        <v>11345</v>
      </c>
      <c r="B2346" s="1" t="s">
        <v>13797</v>
      </c>
      <c r="C2346" s="1" t="s">
        <v>7124</v>
      </c>
      <c r="D2346" s="1" t="s">
        <v>10124</v>
      </c>
      <c r="E2346" s="1">
        <v>7.9</v>
      </c>
      <c r="F2346" s="1">
        <v>7.9</v>
      </c>
    </row>
    <row r="2347" spans="1:6" x14ac:dyDescent="0.25">
      <c r="A2347" s="1" t="s">
        <v>11358</v>
      </c>
      <c r="B2347" s="1" t="s">
        <v>13810</v>
      </c>
      <c r="C2347" s="1" t="s">
        <v>7124</v>
      </c>
      <c r="D2347" s="1" t="s">
        <v>12496</v>
      </c>
      <c r="E2347" s="1">
        <v>7.9</v>
      </c>
      <c r="F2347" s="1">
        <v>7.9</v>
      </c>
    </row>
    <row r="2348" spans="1:6" x14ac:dyDescent="0.25">
      <c r="A2348" s="1" t="s">
        <v>11488</v>
      </c>
      <c r="B2348" s="1" t="s">
        <v>13940</v>
      </c>
      <c r="C2348" s="1" t="s">
        <v>7124</v>
      </c>
      <c r="D2348" s="1" t="s">
        <v>12559</v>
      </c>
      <c r="E2348" s="1">
        <v>7.9</v>
      </c>
      <c r="F2348" s="1">
        <v>7.9</v>
      </c>
    </row>
    <row r="2349" spans="1:6" x14ac:dyDescent="0.25">
      <c r="A2349" s="1" t="s">
        <v>11498</v>
      </c>
      <c r="B2349" s="1" t="s">
        <v>13950</v>
      </c>
      <c r="C2349" s="1" t="s">
        <v>13191</v>
      </c>
      <c r="D2349" s="1" t="s">
        <v>12564</v>
      </c>
      <c r="E2349" s="1">
        <v>7.9</v>
      </c>
      <c r="F2349" s="1">
        <v>7.9</v>
      </c>
    </row>
    <row r="2350" spans="1:6" x14ac:dyDescent="0.25">
      <c r="A2350" s="1" t="s">
        <v>11648</v>
      </c>
      <c r="B2350" s="1" t="s">
        <v>14100</v>
      </c>
      <c r="C2350" s="1" t="s">
        <v>7124</v>
      </c>
      <c r="D2350" s="1" t="s">
        <v>12632</v>
      </c>
      <c r="E2350" s="1">
        <v>7.9</v>
      </c>
      <c r="F2350" s="1">
        <v>7.9</v>
      </c>
    </row>
    <row r="2351" spans="1:6" x14ac:dyDescent="0.25">
      <c r="A2351" s="1" t="s">
        <v>2048</v>
      </c>
      <c r="B2351" s="1" t="s">
        <v>5605</v>
      </c>
      <c r="C2351" s="1" t="s">
        <v>8038</v>
      </c>
      <c r="D2351" s="1" t="s">
        <v>10168</v>
      </c>
      <c r="E2351" s="1">
        <v>7.9</v>
      </c>
      <c r="F2351" s="1">
        <v>7.9</v>
      </c>
    </row>
    <row r="2352" spans="1:6" x14ac:dyDescent="0.25">
      <c r="A2352" s="1" t="s">
        <v>11901</v>
      </c>
      <c r="B2352" s="1" t="s">
        <v>14353</v>
      </c>
      <c r="C2352" s="1" t="s">
        <v>7124</v>
      </c>
      <c r="D2352" s="1" t="s">
        <v>12755</v>
      </c>
      <c r="E2352" s="1">
        <v>7.9</v>
      </c>
      <c r="F2352" s="1">
        <v>7.9</v>
      </c>
    </row>
    <row r="2353" spans="1:6" x14ac:dyDescent="0.25">
      <c r="A2353" s="1" t="s">
        <v>12009</v>
      </c>
      <c r="B2353" s="1" t="s">
        <v>14461</v>
      </c>
      <c r="C2353" s="1" t="s">
        <v>13362</v>
      </c>
      <c r="D2353" s="1" t="s">
        <v>12805</v>
      </c>
      <c r="E2353" s="1">
        <v>7.9</v>
      </c>
      <c r="F2353" s="1">
        <v>7.9</v>
      </c>
    </row>
    <row r="2354" spans="1:6" x14ac:dyDescent="0.25">
      <c r="A2354" s="1" t="s">
        <v>2814</v>
      </c>
      <c r="B2354" s="1" t="s">
        <v>6371</v>
      </c>
      <c r="C2354" s="1" t="s">
        <v>8370</v>
      </c>
      <c r="D2354" s="1" t="s">
        <v>10599</v>
      </c>
      <c r="E2354" s="1">
        <v>7.9</v>
      </c>
      <c r="F2354" s="1">
        <v>7.9</v>
      </c>
    </row>
    <row r="2355" spans="1:6" x14ac:dyDescent="0.25">
      <c r="A2355" s="1" t="s">
        <v>3058</v>
      </c>
      <c r="B2355" s="1" t="s">
        <v>6615</v>
      </c>
      <c r="C2355" s="1" t="s">
        <v>8477</v>
      </c>
      <c r="D2355" s="1" t="s">
        <v>10730</v>
      </c>
      <c r="E2355" s="1">
        <v>7.9</v>
      </c>
      <c r="F2355" s="1">
        <v>7.9</v>
      </c>
    </row>
    <row r="2356" spans="1:6" x14ac:dyDescent="0.25">
      <c r="A2356" s="1" t="s">
        <v>3436</v>
      </c>
      <c r="B2356" s="1" t="s">
        <v>6993</v>
      </c>
      <c r="C2356" s="1" t="s">
        <v>7124</v>
      </c>
      <c r="D2356" s="1" t="s">
        <v>8925</v>
      </c>
      <c r="E2356" s="1">
        <v>7.9</v>
      </c>
      <c r="F2356" s="1">
        <v>7.9</v>
      </c>
    </row>
    <row r="2357" spans="1:6" x14ac:dyDescent="0.25">
      <c r="A2357" s="1" t="s">
        <v>132</v>
      </c>
      <c r="B2357" s="1" t="s">
        <v>3689</v>
      </c>
      <c r="C2357" s="1" t="s">
        <v>7184</v>
      </c>
      <c r="D2357" s="1" t="s">
        <v>9006</v>
      </c>
      <c r="E2357" s="1">
        <v>8</v>
      </c>
      <c r="F2357" s="1">
        <v>8</v>
      </c>
    </row>
    <row r="2358" spans="1:6" x14ac:dyDescent="0.25">
      <c r="A2358" s="1" t="s">
        <v>265</v>
      </c>
      <c r="B2358" s="1" t="s">
        <v>3822</v>
      </c>
      <c r="C2358" s="1" t="s">
        <v>7124</v>
      </c>
      <c r="D2358" s="1" t="s">
        <v>8925</v>
      </c>
      <c r="E2358" s="1">
        <v>8</v>
      </c>
      <c r="F2358" s="1">
        <v>8</v>
      </c>
    </row>
    <row r="2359" spans="1:6" x14ac:dyDescent="0.25">
      <c r="A2359" s="1" t="s">
        <v>14792</v>
      </c>
      <c r="B2359" s="1" t="s">
        <v>15168</v>
      </c>
      <c r="C2359" s="1" t="s">
        <v>7124</v>
      </c>
      <c r="D2359" s="1" t="s">
        <v>15010</v>
      </c>
      <c r="E2359" s="1">
        <v>8</v>
      </c>
      <c r="F2359" s="1">
        <v>8</v>
      </c>
    </row>
    <row r="2360" spans="1:6" x14ac:dyDescent="0.25">
      <c r="A2360" s="1" t="s">
        <v>610</v>
      </c>
      <c r="B2360" s="1" t="s">
        <v>4167</v>
      </c>
      <c r="C2360" s="1" t="s">
        <v>7408</v>
      </c>
      <c r="D2360" s="1" t="s">
        <v>9326</v>
      </c>
      <c r="E2360" s="1">
        <v>8</v>
      </c>
      <c r="F2360" s="1">
        <v>8</v>
      </c>
    </row>
    <row r="2361" spans="1:6" x14ac:dyDescent="0.25">
      <c r="A2361" s="1" t="s">
        <v>1586</v>
      </c>
      <c r="B2361" s="1" t="s">
        <v>5143</v>
      </c>
      <c r="C2361" s="1" t="s">
        <v>7124</v>
      </c>
      <c r="D2361" s="1" t="s">
        <v>8925</v>
      </c>
      <c r="E2361" s="1">
        <v>8</v>
      </c>
      <c r="F2361" s="1">
        <v>8</v>
      </c>
    </row>
    <row r="2362" spans="1:6" x14ac:dyDescent="0.25">
      <c r="A2362" s="1" t="s">
        <v>1734</v>
      </c>
      <c r="B2362" s="1" t="s">
        <v>5291</v>
      </c>
      <c r="C2362" s="1" t="s">
        <v>7892</v>
      </c>
      <c r="D2362" s="1" t="s">
        <v>9983</v>
      </c>
      <c r="E2362" s="1">
        <v>8</v>
      </c>
      <c r="F2362" s="1">
        <v>8</v>
      </c>
    </row>
    <row r="2363" spans="1:6" x14ac:dyDescent="0.25">
      <c r="A2363" s="1" t="s">
        <v>2128</v>
      </c>
      <c r="B2363" s="1" t="s">
        <v>5685</v>
      </c>
      <c r="C2363" s="1" t="s">
        <v>7124</v>
      </c>
      <c r="D2363" s="1" t="s">
        <v>8925</v>
      </c>
      <c r="E2363" s="1">
        <v>8</v>
      </c>
      <c r="F2363" s="1">
        <v>8</v>
      </c>
    </row>
    <row r="2364" spans="1:6" x14ac:dyDescent="0.25">
      <c r="A2364" s="1" t="s">
        <v>2174</v>
      </c>
      <c r="B2364" s="1" t="s">
        <v>5731</v>
      </c>
      <c r="C2364" s="1" t="s">
        <v>7124</v>
      </c>
      <c r="D2364" s="1" t="s">
        <v>8970</v>
      </c>
      <c r="E2364" s="1">
        <v>8</v>
      </c>
      <c r="F2364" s="1">
        <v>8</v>
      </c>
    </row>
    <row r="2365" spans="1:6" x14ac:dyDescent="0.25">
      <c r="A2365" s="1" t="s">
        <v>2179</v>
      </c>
      <c r="B2365" s="1" t="s">
        <v>5736</v>
      </c>
      <c r="C2365" s="1" t="s">
        <v>7124</v>
      </c>
      <c r="D2365" s="1" t="s">
        <v>10247</v>
      </c>
      <c r="E2365" s="1">
        <v>8</v>
      </c>
      <c r="F2365" s="1">
        <v>8</v>
      </c>
    </row>
    <row r="2366" spans="1:6" x14ac:dyDescent="0.25">
      <c r="A2366" s="1" t="s">
        <v>2277</v>
      </c>
      <c r="B2366" s="1" t="s">
        <v>5834</v>
      </c>
      <c r="C2366" s="1" t="s">
        <v>7124</v>
      </c>
      <c r="D2366" s="1" t="s">
        <v>9102</v>
      </c>
      <c r="E2366" s="1">
        <v>8</v>
      </c>
      <c r="F2366" s="1">
        <v>8</v>
      </c>
    </row>
    <row r="2367" spans="1:6" x14ac:dyDescent="0.25">
      <c r="A2367" s="1" t="s">
        <v>2502</v>
      </c>
      <c r="B2367" s="1" t="s">
        <v>6059</v>
      </c>
      <c r="C2367" s="1" t="s">
        <v>7124</v>
      </c>
      <c r="D2367" s="1" t="s">
        <v>9102</v>
      </c>
      <c r="E2367" s="1">
        <v>8</v>
      </c>
      <c r="F2367" s="1">
        <v>8</v>
      </c>
    </row>
    <row r="2368" spans="1:6" x14ac:dyDescent="0.25">
      <c r="A2368" s="1" t="s">
        <v>14889</v>
      </c>
      <c r="B2368" s="1" t="s">
        <v>15265</v>
      </c>
      <c r="C2368" s="1" t="s">
        <v>14982</v>
      </c>
      <c r="D2368" s="1" t="s">
        <v>15073</v>
      </c>
      <c r="E2368" s="1">
        <v>8</v>
      </c>
      <c r="F2368" s="1">
        <v>8</v>
      </c>
    </row>
    <row r="2369" spans="1:6" x14ac:dyDescent="0.25">
      <c r="A2369" s="1" t="s">
        <v>2648</v>
      </c>
      <c r="B2369" s="1" t="s">
        <v>6205</v>
      </c>
      <c r="C2369" s="1" t="s">
        <v>7124</v>
      </c>
      <c r="D2369" s="1" t="s">
        <v>10507</v>
      </c>
      <c r="E2369" s="1">
        <v>8</v>
      </c>
      <c r="F2369" s="1">
        <v>8</v>
      </c>
    </row>
    <row r="2370" spans="1:6" x14ac:dyDescent="0.25">
      <c r="A2370" s="1" t="s">
        <v>3309</v>
      </c>
      <c r="B2370" s="1" t="s">
        <v>6866</v>
      </c>
      <c r="C2370" s="1" t="s">
        <v>8592</v>
      </c>
      <c r="D2370" s="1" t="s">
        <v>10885</v>
      </c>
      <c r="E2370" s="1">
        <v>8</v>
      </c>
      <c r="F2370" s="1">
        <v>8</v>
      </c>
    </row>
    <row r="2371" spans="1:6" x14ac:dyDescent="0.25">
      <c r="A2371" s="1" t="s">
        <v>3519</v>
      </c>
      <c r="B2371" s="1" t="s">
        <v>7076</v>
      </c>
      <c r="C2371" s="1" t="s">
        <v>7124</v>
      </c>
      <c r="D2371" s="1" t="s">
        <v>11005</v>
      </c>
      <c r="E2371" s="1">
        <v>8</v>
      </c>
      <c r="F2371" s="1">
        <v>8</v>
      </c>
    </row>
    <row r="2372" spans="1:6" x14ac:dyDescent="0.25">
      <c r="A2372" s="1" t="s">
        <v>14</v>
      </c>
      <c r="B2372" s="1" t="s">
        <v>3571</v>
      </c>
      <c r="C2372" s="1" t="s">
        <v>7125</v>
      </c>
      <c r="D2372" s="1" t="s">
        <v>8915</v>
      </c>
      <c r="E2372" s="1">
        <v>8.1</v>
      </c>
      <c r="F2372" s="1">
        <v>8.1</v>
      </c>
    </row>
    <row r="2373" spans="1:6" x14ac:dyDescent="0.25">
      <c r="A2373" s="1" t="s">
        <v>11458</v>
      </c>
      <c r="B2373" s="1" t="s">
        <v>13910</v>
      </c>
      <c r="C2373" s="1" t="s">
        <v>13172</v>
      </c>
      <c r="D2373" s="1" t="s">
        <v>12542</v>
      </c>
      <c r="E2373" s="1">
        <v>8.1</v>
      </c>
      <c r="F2373" s="1">
        <v>8.1</v>
      </c>
    </row>
    <row r="2374" spans="1:6" x14ac:dyDescent="0.25">
      <c r="A2374" s="1" t="s">
        <v>11486</v>
      </c>
      <c r="B2374" s="1" t="s">
        <v>13938</v>
      </c>
      <c r="C2374" s="1" t="s">
        <v>13186</v>
      </c>
      <c r="D2374" s="1" t="s">
        <v>12557</v>
      </c>
      <c r="E2374" s="1">
        <v>8.1</v>
      </c>
      <c r="F2374" s="1">
        <v>8.1</v>
      </c>
    </row>
    <row r="2375" spans="1:6" x14ac:dyDescent="0.25">
      <c r="A2375" s="1" t="s">
        <v>1439</v>
      </c>
      <c r="B2375" s="1" t="s">
        <v>4996</v>
      </c>
      <c r="C2375" s="1" t="s">
        <v>7770</v>
      </c>
      <c r="D2375" s="1" t="s">
        <v>9816</v>
      </c>
      <c r="E2375" s="1">
        <v>8.1</v>
      </c>
      <c r="F2375" s="1">
        <v>8.1</v>
      </c>
    </row>
    <row r="2376" spans="1:6" x14ac:dyDescent="0.25">
      <c r="A2376" s="1" t="s">
        <v>1688</v>
      </c>
      <c r="B2376" s="1" t="s">
        <v>5245</v>
      </c>
      <c r="C2376" s="1" t="s">
        <v>7869</v>
      </c>
      <c r="D2376" s="1" t="s">
        <v>9954</v>
      </c>
      <c r="E2376" s="1">
        <v>8.1</v>
      </c>
      <c r="F2376" s="1">
        <v>8.1</v>
      </c>
    </row>
    <row r="2377" spans="1:6" x14ac:dyDescent="0.25">
      <c r="A2377" s="1" t="s">
        <v>11804</v>
      </c>
      <c r="B2377" s="1" t="s">
        <v>14256</v>
      </c>
      <c r="C2377" s="1" t="s">
        <v>7124</v>
      </c>
      <c r="D2377" s="1" t="s">
        <v>8925</v>
      </c>
      <c r="E2377" s="1">
        <v>8.1</v>
      </c>
      <c r="F2377" s="1">
        <v>8.1</v>
      </c>
    </row>
    <row r="2378" spans="1:6" x14ac:dyDescent="0.25">
      <c r="A2378" s="1" t="s">
        <v>2378</v>
      </c>
      <c r="B2378" s="1" t="s">
        <v>5935</v>
      </c>
      <c r="C2378" s="1" t="s">
        <v>8189</v>
      </c>
      <c r="D2378" s="1" t="s">
        <v>10356</v>
      </c>
      <c r="E2378" s="1">
        <v>8.1</v>
      </c>
      <c r="F2378" s="1">
        <v>8.1</v>
      </c>
    </row>
    <row r="2379" spans="1:6" x14ac:dyDescent="0.25">
      <c r="A2379" s="1" t="s">
        <v>2434</v>
      </c>
      <c r="B2379" s="1" t="s">
        <v>5991</v>
      </c>
      <c r="C2379" s="1" t="s">
        <v>7124</v>
      </c>
      <c r="D2379" s="1" t="s">
        <v>8925</v>
      </c>
      <c r="E2379" s="1">
        <v>8.1</v>
      </c>
      <c r="F2379" s="1">
        <v>8.1</v>
      </c>
    </row>
    <row r="2380" spans="1:6" x14ac:dyDescent="0.25">
      <c r="A2380" s="1" t="s">
        <v>2516</v>
      </c>
      <c r="B2380" s="1" t="s">
        <v>6073</v>
      </c>
      <c r="C2380" s="1" t="s">
        <v>8250</v>
      </c>
      <c r="D2380" s="1" t="s">
        <v>10436</v>
      </c>
      <c r="E2380" s="1">
        <v>8.1</v>
      </c>
      <c r="F2380" s="1">
        <v>8.1</v>
      </c>
    </row>
    <row r="2381" spans="1:6" x14ac:dyDescent="0.25">
      <c r="A2381" s="1" t="s">
        <v>2803</v>
      </c>
      <c r="B2381" s="1" t="s">
        <v>6360</v>
      </c>
      <c r="C2381" s="1" t="s">
        <v>8365</v>
      </c>
      <c r="D2381" s="1" t="s">
        <v>10594</v>
      </c>
      <c r="E2381" s="1">
        <v>8.1</v>
      </c>
      <c r="F2381" s="1">
        <v>8.1</v>
      </c>
    </row>
    <row r="2382" spans="1:6" x14ac:dyDescent="0.25">
      <c r="A2382" s="1" t="s">
        <v>3307</v>
      </c>
      <c r="B2382" s="1" t="s">
        <v>6864</v>
      </c>
      <c r="C2382" s="1" t="s">
        <v>7124</v>
      </c>
      <c r="D2382" s="1" t="s">
        <v>9851</v>
      </c>
      <c r="E2382" s="1">
        <v>8.1</v>
      </c>
      <c r="F2382" s="1">
        <v>8.1</v>
      </c>
    </row>
    <row r="2383" spans="1:6" x14ac:dyDescent="0.25">
      <c r="A2383" s="1" t="s">
        <v>319</v>
      </c>
      <c r="B2383" s="1" t="s">
        <v>3876</v>
      </c>
      <c r="C2383" s="1" t="s">
        <v>7269</v>
      </c>
      <c r="D2383" s="1" t="s">
        <v>9139</v>
      </c>
      <c r="E2383" s="1">
        <v>8.1999999999999993</v>
      </c>
      <c r="F2383" s="1">
        <v>8.1999999999999993</v>
      </c>
    </row>
    <row r="2384" spans="1:6" x14ac:dyDescent="0.25">
      <c r="A2384" s="1" t="s">
        <v>345</v>
      </c>
      <c r="B2384" s="1" t="s">
        <v>3902</v>
      </c>
      <c r="C2384" s="1" t="s">
        <v>7284</v>
      </c>
      <c r="D2384" s="1" t="s">
        <v>9158</v>
      </c>
      <c r="E2384" s="1">
        <v>8.1999999999999993</v>
      </c>
      <c r="F2384" s="1">
        <v>8.1999999999999993</v>
      </c>
    </row>
    <row r="2385" spans="1:6" x14ac:dyDescent="0.25">
      <c r="A2385" s="1" t="s">
        <v>11228</v>
      </c>
      <c r="B2385" s="1" t="s">
        <v>13680</v>
      </c>
      <c r="C2385" s="1" t="s">
        <v>7124</v>
      </c>
      <c r="D2385" s="1" t="s">
        <v>12429</v>
      </c>
      <c r="E2385" s="1">
        <v>8.1999999999999993</v>
      </c>
      <c r="F2385" s="1">
        <v>8.1999999999999993</v>
      </c>
    </row>
    <row r="2386" spans="1:6" x14ac:dyDescent="0.25">
      <c r="A2386" s="1" t="s">
        <v>674</v>
      </c>
      <c r="B2386" s="1" t="s">
        <v>4231</v>
      </c>
      <c r="C2386" s="1" t="s">
        <v>7124</v>
      </c>
      <c r="D2386" s="1" t="s">
        <v>8925</v>
      </c>
      <c r="E2386" s="1">
        <v>8.1999999999999993</v>
      </c>
      <c r="F2386" s="1">
        <v>8.1999999999999993</v>
      </c>
    </row>
    <row r="2387" spans="1:6" x14ac:dyDescent="0.25">
      <c r="A2387" s="1" t="s">
        <v>14806</v>
      </c>
      <c r="B2387" s="1" t="s">
        <v>15182</v>
      </c>
      <c r="C2387" s="1" t="s">
        <v>14937</v>
      </c>
      <c r="D2387" s="1" t="s">
        <v>15020</v>
      </c>
      <c r="E2387" s="1">
        <v>8.1999999999999993</v>
      </c>
      <c r="F2387" s="1">
        <v>8.1999999999999993</v>
      </c>
    </row>
    <row r="2388" spans="1:6" x14ac:dyDescent="0.25">
      <c r="A2388" s="1" t="s">
        <v>968</v>
      </c>
      <c r="B2388" s="1" t="s">
        <v>4525</v>
      </c>
      <c r="C2388" s="1" t="s">
        <v>7124</v>
      </c>
      <c r="D2388" s="1" t="s">
        <v>8925</v>
      </c>
      <c r="E2388" s="1">
        <v>8.1999999999999993</v>
      </c>
      <c r="F2388" s="1">
        <v>8.1999999999999993</v>
      </c>
    </row>
    <row r="2389" spans="1:6" x14ac:dyDescent="0.25">
      <c r="A2389" s="1" t="s">
        <v>1240</v>
      </c>
      <c r="B2389" s="1" t="s">
        <v>4797</v>
      </c>
      <c r="C2389" s="1" t="s">
        <v>7124</v>
      </c>
      <c r="D2389" s="1" t="s">
        <v>8925</v>
      </c>
      <c r="E2389" s="1">
        <v>8.1999999999999993</v>
      </c>
      <c r="F2389" s="1">
        <v>8.1999999999999993</v>
      </c>
    </row>
    <row r="2390" spans="1:6" x14ac:dyDescent="0.25">
      <c r="A2390" s="1" t="s">
        <v>11530</v>
      </c>
      <c r="B2390" s="1" t="s">
        <v>13982</v>
      </c>
      <c r="C2390" s="1" t="s">
        <v>7124</v>
      </c>
      <c r="D2390" s="1" t="s">
        <v>8961</v>
      </c>
      <c r="E2390" s="1">
        <v>8.1999999999999993</v>
      </c>
      <c r="F2390" s="1">
        <v>8.1999999999999993</v>
      </c>
    </row>
    <row r="2391" spans="1:6" x14ac:dyDescent="0.25">
      <c r="A2391" s="1" t="s">
        <v>1815</v>
      </c>
      <c r="B2391" s="1" t="s">
        <v>5372</v>
      </c>
      <c r="C2391" s="1" t="s">
        <v>7124</v>
      </c>
      <c r="D2391" s="1" t="s">
        <v>10032</v>
      </c>
      <c r="E2391" s="1">
        <v>8.1999999999999993</v>
      </c>
      <c r="F2391" s="1">
        <v>8.1999999999999993</v>
      </c>
    </row>
    <row r="2392" spans="1:6" x14ac:dyDescent="0.25">
      <c r="A2392" s="1" t="s">
        <v>11724</v>
      </c>
      <c r="B2392" s="1" t="s">
        <v>14176</v>
      </c>
      <c r="C2392" s="1" t="s">
        <v>13268</v>
      </c>
      <c r="D2392" s="1" t="s">
        <v>12669</v>
      </c>
      <c r="E2392" s="1">
        <v>8.1999999999999993</v>
      </c>
      <c r="F2392" s="1">
        <v>8.1999999999999993</v>
      </c>
    </row>
    <row r="2393" spans="1:6" x14ac:dyDescent="0.25">
      <c r="A2393" s="1" t="s">
        <v>11750</v>
      </c>
      <c r="B2393" s="1" t="s">
        <v>14202</v>
      </c>
      <c r="C2393" s="1" t="s">
        <v>7124</v>
      </c>
      <c r="D2393" s="1" t="s">
        <v>8925</v>
      </c>
      <c r="E2393" s="1">
        <v>8.1999999999999993</v>
      </c>
      <c r="F2393" s="1">
        <v>8.1999999999999993</v>
      </c>
    </row>
    <row r="2394" spans="1:6" x14ac:dyDescent="0.25">
      <c r="A2394" s="1" t="s">
        <v>11823</v>
      </c>
      <c r="B2394" s="1" t="s">
        <v>14275</v>
      </c>
      <c r="C2394" s="1" t="s">
        <v>7124</v>
      </c>
      <c r="D2394" s="1" t="s">
        <v>12526</v>
      </c>
      <c r="E2394" s="1">
        <v>8.1999999999999993</v>
      </c>
      <c r="F2394" s="1">
        <v>8.1999999999999993</v>
      </c>
    </row>
    <row r="2395" spans="1:6" x14ac:dyDescent="0.25">
      <c r="A2395" s="1" t="s">
        <v>11844</v>
      </c>
      <c r="B2395" s="1" t="s">
        <v>14296</v>
      </c>
      <c r="C2395" s="1" t="s">
        <v>7124</v>
      </c>
      <c r="D2395" s="1" t="s">
        <v>8925</v>
      </c>
      <c r="E2395" s="1">
        <v>8.1999999999999993</v>
      </c>
      <c r="F2395" s="1">
        <v>8.1999999999999993</v>
      </c>
    </row>
    <row r="2396" spans="1:6" x14ac:dyDescent="0.25">
      <c r="A2396" s="1" t="s">
        <v>14875</v>
      </c>
      <c r="B2396" s="1" t="s">
        <v>15251</v>
      </c>
      <c r="C2396" s="1" t="s">
        <v>14973</v>
      </c>
      <c r="D2396" s="1" t="s">
        <v>9544</v>
      </c>
      <c r="E2396" s="1">
        <v>8.1999999999999993</v>
      </c>
      <c r="F2396" s="1">
        <v>8.1999999999999993</v>
      </c>
    </row>
    <row r="2397" spans="1:6" x14ac:dyDescent="0.25">
      <c r="A2397" s="1" t="s">
        <v>2839</v>
      </c>
      <c r="B2397" s="1" t="s">
        <v>6396</v>
      </c>
      <c r="C2397" s="1" t="s">
        <v>7124</v>
      </c>
      <c r="D2397" s="1" t="s">
        <v>10619</v>
      </c>
      <c r="E2397" s="1">
        <v>8.1999999999999993</v>
      </c>
      <c r="F2397" s="1">
        <v>8.1999999999999993</v>
      </c>
    </row>
    <row r="2398" spans="1:6" x14ac:dyDescent="0.25">
      <c r="A2398" s="1" t="s">
        <v>3099</v>
      </c>
      <c r="B2398" s="1" t="s">
        <v>6656</v>
      </c>
      <c r="C2398" s="1" t="s">
        <v>7124</v>
      </c>
      <c r="D2398" s="1" t="s">
        <v>8925</v>
      </c>
      <c r="E2398" s="1">
        <v>8.1999999999999993</v>
      </c>
      <c r="F2398" s="1">
        <v>8.1999999999999993</v>
      </c>
    </row>
    <row r="2399" spans="1:6" x14ac:dyDescent="0.25">
      <c r="A2399" s="1" t="s">
        <v>3099</v>
      </c>
      <c r="B2399" s="1" t="s">
        <v>6656</v>
      </c>
      <c r="C2399" s="1" t="s">
        <v>7124</v>
      </c>
      <c r="D2399" s="1" t="s">
        <v>8925</v>
      </c>
      <c r="E2399" s="1">
        <v>8.1999999999999993</v>
      </c>
      <c r="F2399" s="1">
        <v>8.1999999999999993</v>
      </c>
    </row>
    <row r="2400" spans="1:6" x14ac:dyDescent="0.25">
      <c r="A2400" s="1" t="s">
        <v>3483</v>
      </c>
      <c r="B2400" s="1" t="s">
        <v>7040</v>
      </c>
      <c r="C2400" s="1" t="s">
        <v>7124</v>
      </c>
      <c r="D2400" s="1" t="s">
        <v>10984</v>
      </c>
      <c r="E2400" s="1">
        <v>8.1999999999999993</v>
      </c>
      <c r="F2400" s="1">
        <v>8.1999999999999993</v>
      </c>
    </row>
    <row r="2401" spans="1:6" x14ac:dyDescent="0.25">
      <c r="A2401" s="1" t="s">
        <v>159</v>
      </c>
      <c r="B2401" s="1" t="s">
        <v>3716</v>
      </c>
      <c r="C2401" s="1" t="s">
        <v>7124</v>
      </c>
      <c r="D2401" s="1" t="s">
        <v>8916</v>
      </c>
      <c r="E2401" s="1">
        <v>8.3000000000000007</v>
      </c>
      <c r="F2401" s="1">
        <v>8.3000000000000007</v>
      </c>
    </row>
    <row r="2402" spans="1:6" x14ac:dyDescent="0.25">
      <c r="A2402" s="1" t="s">
        <v>11131</v>
      </c>
      <c r="B2402" s="1" t="s">
        <v>13583</v>
      </c>
      <c r="C2402" s="1" t="s">
        <v>13069</v>
      </c>
      <c r="D2402" s="1" t="s">
        <v>12386</v>
      </c>
      <c r="E2402" s="1">
        <v>8.3000000000000007</v>
      </c>
      <c r="F2402" s="1">
        <v>8.3000000000000007</v>
      </c>
    </row>
    <row r="2403" spans="1:6" x14ac:dyDescent="0.25">
      <c r="A2403" s="1" t="s">
        <v>828</v>
      </c>
      <c r="B2403" s="1" t="s">
        <v>4385</v>
      </c>
      <c r="C2403" s="1" t="s">
        <v>7124</v>
      </c>
      <c r="D2403" s="1" t="s">
        <v>8925</v>
      </c>
      <c r="E2403" s="1">
        <v>8.3000000000000007</v>
      </c>
      <c r="F2403" s="1">
        <v>8.3000000000000007</v>
      </c>
    </row>
    <row r="2404" spans="1:6" x14ac:dyDescent="0.25">
      <c r="A2404" s="1" t="s">
        <v>1273</v>
      </c>
      <c r="B2404" s="1" t="s">
        <v>4830</v>
      </c>
      <c r="C2404" s="1" t="s">
        <v>7693</v>
      </c>
      <c r="D2404" s="1" t="s">
        <v>9726</v>
      </c>
      <c r="E2404" s="1">
        <v>8.3000000000000007</v>
      </c>
      <c r="F2404" s="1">
        <v>8.3000000000000007</v>
      </c>
    </row>
    <row r="2405" spans="1:6" x14ac:dyDescent="0.25">
      <c r="A2405" s="1" t="s">
        <v>2094</v>
      </c>
      <c r="B2405" s="1" t="s">
        <v>5651</v>
      </c>
      <c r="C2405" s="1" t="s">
        <v>8066</v>
      </c>
      <c r="D2405" s="1" t="s">
        <v>10200</v>
      </c>
      <c r="E2405" s="1">
        <v>8.3000000000000007</v>
      </c>
      <c r="F2405" s="1">
        <v>8.3000000000000007</v>
      </c>
    </row>
    <row r="2406" spans="1:6" x14ac:dyDescent="0.25">
      <c r="A2406" s="1" t="s">
        <v>2232</v>
      </c>
      <c r="B2406" s="1" t="s">
        <v>5789</v>
      </c>
      <c r="C2406" s="1" t="s">
        <v>7124</v>
      </c>
      <c r="D2406" s="1" t="s">
        <v>8916</v>
      </c>
      <c r="E2406" s="1">
        <v>8.3000000000000007</v>
      </c>
      <c r="F2406" s="1">
        <v>8.3000000000000007</v>
      </c>
    </row>
    <row r="2407" spans="1:6" x14ac:dyDescent="0.25">
      <c r="A2407" s="1" t="s">
        <v>481</v>
      </c>
      <c r="B2407" s="1" t="s">
        <v>4038</v>
      </c>
      <c r="C2407" s="1" t="s">
        <v>7124</v>
      </c>
      <c r="D2407" s="1" t="s">
        <v>9177</v>
      </c>
      <c r="E2407" s="1">
        <v>8.4</v>
      </c>
      <c r="F2407" s="1">
        <v>8.4</v>
      </c>
    </row>
    <row r="2408" spans="1:6" x14ac:dyDescent="0.25">
      <c r="A2408" s="1" t="s">
        <v>11277</v>
      </c>
      <c r="B2408" s="1" t="s">
        <v>13729</v>
      </c>
      <c r="C2408" s="1" t="s">
        <v>7124</v>
      </c>
      <c r="D2408" s="1" t="s">
        <v>8925</v>
      </c>
      <c r="E2408" s="1">
        <v>8.4</v>
      </c>
      <c r="F2408" s="1">
        <v>8.4</v>
      </c>
    </row>
    <row r="2409" spans="1:6" x14ac:dyDescent="0.25">
      <c r="A2409" s="1" t="s">
        <v>1530</v>
      </c>
      <c r="B2409" s="1" t="s">
        <v>5087</v>
      </c>
      <c r="C2409" s="1" t="s">
        <v>7805</v>
      </c>
      <c r="D2409" s="1" t="s">
        <v>9865</v>
      </c>
      <c r="E2409" s="1">
        <v>8.4</v>
      </c>
      <c r="F2409" s="1">
        <v>8.4</v>
      </c>
    </row>
    <row r="2410" spans="1:6" x14ac:dyDescent="0.25">
      <c r="A2410" s="1" t="s">
        <v>1530</v>
      </c>
      <c r="B2410" s="1" t="s">
        <v>5087</v>
      </c>
      <c r="C2410" s="1" t="s">
        <v>7805</v>
      </c>
      <c r="D2410" s="1" t="s">
        <v>9865</v>
      </c>
      <c r="E2410" s="1">
        <v>8.4</v>
      </c>
      <c r="F2410" s="1">
        <v>8.4</v>
      </c>
    </row>
    <row r="2411" spans="1:6" x14ac:dyDescent="0.25">
      <c r="A2411" s="1" t="s">
        <v>2040</v>
      </c>
      <c r="B2411" s="1" t="s">
        <v>5597</v>
      </c>
      <c r="C2411" s="1" t="s">
        <v>8033</v>
      </c>
      <c r="D2411" s="1" t="s">
        <v>10162</v>
      </c>
      <c r="E2411" s="1">
        <v>8.4</v>
      </c>
      <c r="F2411" s="1">
        <v>8.4</v>
      </c>
    </row>
    <row r="2412" spans="1:6" x14ac:dyDescent="0.25">
      <c r="A2412" s="1" t="s">
        <v>2055</v>
      </c>
      <c r="B2412" s="1" t="s">
        <v>5612</v>
      </c>
      <c r="C2412" s="1" t="s">
        <v>8044</v>
      </c>
      <c r="D2412" s="1" t="s">
        <v>10174</v>
      </c>
      <c r="E2412" s="1">
        <v>8.4</v>
      </c>
      <c r="F2412" s="1">
        <v>8.4</v>
      </c>
    </row>
    <row r="2413" spans="1:6" x14ac:dyDescent="0.25">
      <c r="A2413" s="1" t="s">
        <v>2331</v>
      </c>
      <c r="B2413" s="1" t="s">
        <v>5888</v>
      </c>
      <c r="C2413" s="1" t="s">
        <v>7124</v>
      </c>
      <c r="D2413" s="1" t="s">
        <v>8925</v>
      </c>
      <c r="E2413" s="1">
        <v>8.4</v>
      </c>
      <c r="F2413" s="1">
        <v>8.4</v>
      </c>
    </row>
    <row r="2414" spans="1:6" x14ac:dyDescent="0.25">
      <c r="A2414" s="1" t="s">
        <v>2730</v>
      </c>
      <c r="B2414" s="1" t="s">
        <v>6287</v>
      </c>
      <c r="C2414" s="1" t="s">
        <v>7124</v>
      </c>
      <c r="D2414" s="1" t="s">
        <v>8925</v>
      </c>
      <c r="E2414" s="1">
        <v>8.4</v>
      </c>
      <c r="F2414" s="1">
        <v>8.4</v>
      </c>
    </row>
    <row r="2415" spans="1:6" x14ac:dyDescent="0.25">
      <c r="A2415" s="1" t="s">
        <v>12140</v>
      </c>
      <c r="B2415" s="1" t="s">
        <v>14592</v>
      </c>
      <c r="C2415" s="1" t="s">
        <v>13404</v>
      </c>
      <c r="D2415" s="1" t="s">
        <v>12867</v>
      </c>
      <c r="E2415" s="1">
        <v>8.4</v>
      </c>
      <c r="F2415" s="1">
        <v>8.4</v>
      </c>
    </row>
    <row r="2416" spans="1:6" x14ac:dyDescent="0.25">
      <c r="A2416" s="1" t="s">
        <v>3228</v>
      </c>
      <c r="B2416" s="1" t="s">
        <v>6785</v>
      </c>
      <c r="C2416" s="1" t="s">
        <v>8554</v>
      </c>
      <c r="D2416" s="1" t="s">
        <v>10827</v>
      </c>
      <c r="E2416" s="1">
        <v>8.4</v>
      </c>
      <c r="F2416" s="1">
        <v>8.4</v>
      </c>
    </row>
    <row r="2417" spans="1:6" x14ac:dyDescent="0.25">
      <c r="A2417" s="1" t="s">
        <v>11038</v>
      </c>
      <c r="B2417" s="1" t="s">
        <v>13490</v>
      </c>
      <c r="C2417" s="1" t="s">
        <v>13037</v>
      </c>
      <c r="D2417" s="1" t="s">
        <v>12336</v>
      </c>
      <c r="E2417" s="1">
        <v>8.5</v>
      </c>
      <c r="F2417" s="1">
        <v>8.5</v>
      </c>
    </row>
    <row r="2418" spans="1:6" x14ac:dyDescent="0.25">
      <c r="A2418" s="1" t="s">
        <v>14787</v>
      </c>
      <c r="B2418" s="1" t="s">
        <v>15163</v>
      </c>
      <c r="C2418" s="1" t="s">
        <v>7124</v>
      </c>
      <c r="D2418" s="1" t="s">
        <v>9015</v>
      </c>
      <c r="E2418" s="1">
        <v>8.5</v>
      </c>
      <c r="F2418" s="1">
        <v>8.5</v>
      </c>
    </row>
    <row r="2419" spans="1:6" x14ac:dyDescent="0.25">
      <c r="A2419" s="1" t="s">
        <v>314</v>
      </c>
      <c r="B2419" s="1" t="s">
        <v>3871</v>
      </c>
      <c r="C2419" s="1" t="s">
        <v>7266</v>
      </c>
      <c r="D2419" s="1" t="s">
        <v>9133</v>
      </c>
      <c r="E2419" s="1">
        <v>8.5</v>
      </c>
      <c r="F2419" s="1">
        <v>8.5</v>
      </c>
    </row>
    <row r="2420" spans="1:6" x14ac:dyDescent="0.25">
      <c r="A2420" s="1" t="s">
        <v>314</v>
      </c>
      <c r="B2420" s="1" t="s">
        <v>3871</v>
      </c>
      <c r="C2420" s="1" t="s">
        <v>7266</v>
      </c>
      <c r="D2420" s="1" t="s">
        <v>9134</v>
      </c>
      <c r="E2420" s="1">
        <v>8.5</v>
      </c>
      <c r="F2420" s="1">
        <v>8.5</v>
      </c>
    </row>
    <row r="2421" spans="1:6" x14ac:dyDescent="0.25">
      <c r="A2421" s="1" t="s">
        <v>418</v>
      </c>
      <c r="B2421" s="1" t="s">
        <v>3975</v>
      </c>
      <c r="C2421" s="1" t="s">
        <v>7124</v>
      </c>
      <c r="D2421" s="1" t="s">
        <v>8925</v>
      </c>
      <c r="E2421" s="1">
        <v>8.5</v>
      </c>
      <c r="F2421" s="1">
        <v>8.5</v>
      </c>
    </row>
    <row r="2422" spans="1:6" x14ac:dyDescent="0.25">
      <c r="A2422" s="1" t="s">
        <v>677</v>
      </c>
      <c r="B2422" s="1" t="s">
        <v>4234</v>
      </c>
      <c r="C2422" s="1" t="s">
        <v>7443</v>
      </c>
      <c r="D2422" s="1" t="s">
        <v>9372</v>
      </c>
      <c r="E2422" s="1">
        <v>8.5</v>
      </c>
      <c r="F2422" s="1">
        <v>8.5</v>
      </c>
    </row>
    <row r="2423" spans="1:6" x14ac:dyDescent="0.25">
      <c r="A2423" s="1" t="s">
        <v>11326</v>
      </c>
      <c r="B2423" s="1" t="s">
        <v>13778</v>
      </c>
      <c r="C2423" s="1" t="s">
        <v>13132</v>
      </c>
      <c r="D2423" s="1" t="s">
        <v>12478</v>
      </c>
      <c r="E2423" s="1">
        <v>8.5</v>
      </c>
      <c r="F2423" s="1">
        <v>8.5</v>
      </c>
    </row>
    <row r="2424" spans="1:6" x14ac:dyDescent="0.25">
      <c r="A2424" s="1" t="s">
        <v>792</v>
      </c>
      <c r="B2424" s="1" t="s">
        <v>4349</v>
      </c>
      <c r="C2424" s="1" t="s">
        <v>7490</v>
      </c>
      <c r="D2424" s="1" t="s">
        <v>9443</v>
      </c>
      <c r="E2424" s="1">
        <v>8.5</v>
      </c>
      <c r="F2424" s="1">
        <v>8.5</v>
      </c>
    </row>
    <row r="2425" spans="1:6" x14ac:dyDescent="0.25">
      <c r="A2425" s="1" t="s">
        <v>981</v>
      </c>
      <c r="B2425" s="1" t="s">
        <v>4538</v>
      </c>
      <c r="C2425" s="1" t="s">
        <v>7124</v>
      </c>
      <c r="D2425" s="1" t="s">
        <v>8925</v>
      </c>
      <c r="E2425" s="1">
        <v>8.5</v>
      </c>
      <c r="F2425" s="1">
        <v>8.5</v>
      </c>
    </row>
    <row r="2426" spans="1:6" x14ac:dyDescent="0.25">
      <c r="A2426" s="1" t="s">
        <v>1294</v>
      </c>
      <c r="B2426" s="1" t="s">
        <v>4851</v>
      </c>
      <c r="C2426" s="1" t="s">
        <v>7706</v>
      </c>
      <c r="D2426" s="1" t="s">
        <v>9741</v>
      </c>
      <c r="E2426" s="1">
        <v>8.5</v>
      </c>
      <c r="F2426" s="1">
        <v>8.5</v>
      </c>
    </row>
    <row r="2427" spans="1:6" x14ac:dyDescent="0.25">
      <c r="A2427" s="1" t="s">
        <v>11751</v>
      </c>
      <c r="B2427" s="1" t="s">
        <v>14203</v>
      </c>
      <c r="C2427" s="1" t="s">
        <v>7124</v>
      </c>
      <c r="D2427" s="1" t="s">
        <v>8925</v>
      </c>
      <c r="E2427" s="1">
        <v>8.5</v>
      </c>
      <c r="F2427" s="1">
        <v>8.5</v>
      </c>
    </row>
    <row r="2428" spans="1:6" x14ac:dyDescent="0.25">
      <c r="A2428" s="1" t="s">
        <v>11991</v>
      </c>
      <c r="B2428" s="1" t="s">
        <v>14443</v>
      </c>
      <c r="C2428" s="1" t="s">
        <v>7124</v>
      </c>
      <c r="D2428" s="1" t="s">
        <v>12798</v>
      </c>
      <c r="E2428" s="1">
        <v>8.5</v>
      </c>
      <c r="F2428" s="1">
        <v>8.5</v>
      </c>
    </row>
    <row r="2429" spans="1:6" x14ac:dyDescent="0.25">
      <c r="A2429" s="1" t="s">
        <v>2742</v>
      </c>
      <c r="B2429" s="1" t="s">
        <v>6299</v>
      </c>
      <c r="C2429" s="1" t="s">
        <v>7124</v>
      </c>
      <c r="D2429" s="1" t="s">
        <v>8925</v>
      </c>
      <c r="E2429" s="1" t="s">
        <v>15138</v>
      </c>
      <c r="F2429" s="1">
        <v>8.5</v>
      </c>
    </row>
    <row r="2430" spans="1:6" x14ac:dyDescent="0.25">
      <c r="A2430" s="1" t="s">
        <v>14796</v>
      </c>
      <c r="B2430" s="1" t="s">
        <v>15172</v>
      </c>
      <c r="C2430" s="1" t="s">
        <v>7124</v>
      </c>
      <c r="D2430" s="1" t="s">
        <v>8925</v>
      </c>
      <c r="E2430" s="1">
        <v>8.6</v>
      </c>
      <c r="F2430" s="1">
        <v>8.6</v>
      </c>
    </row>
    <row r="2431" spans="1:6" x14ac:dyDescent="0.25">
      <c r="A2431" s="1" t="s">
        <v>514</v>
      </c>
      <c r="B2431" s="1" t="s">
        <v>4071</v>
      </c>
      <c r="C2431" s="1" t="s">
        <v>7124</v>
      </c>
      <c r="D2431" s="1" t="s">
        <v>9262</v>
      </c>
      <c r="E2431" s="1">
        <v>8.6</v>
      </c>
      <c r="F2431" s="1">
        <v>8.6</v>
      </c>
    </row>
    <row r="2432" spans="1:6" x14ac:dyDescent="0.25">
      <c r="A2432" s="1" t="s">
        <v>11335</v>
      </c>
      <c r="B2432" s="1" t="s">
        <v>13787</v>
      </c>
      <c r="C2432" s="1" t="s">
        <v>7124</v>
      </c>
      <c r="D2432" s="1" t="s">
        <v>12484</v>
      </c>
      <c r="E2432" s="1">
        <v>8.6</v>
      </c>
      <c r="F2432" s="1">
        <v>8.6</v>
      </c>
    </row>
    <row r="2433" spans="1:6" x14ac:dyDescent="0.25">
      <c r="A2433" s="1" t="s">
        <v>917</v>
      </c>
      <c r="B2433" s="1" t="s">
        <v>4474</v>
      </c>
      <c r="C2433" s="1" t="s">
        <v>7124</v>
      </c>
      <c r="D2433" s="1" t="s">
        <v>8970</v>
      </c>
      <c r="E2433" s="1">
        <v>8.6</v>
      </c>
      <c r="F2433" s="1">
        <v>8.6</v>
      </c>
    </row>
    <row r="2434" spans="1:6" x14ac:dyDescent="0.25">
      <c r="A2434" s="1" t="s">
        <v>1269</v>
      </c>
      <c r="B2434" s="1" t="s">
        <v>4826</v>
      </c>
      <c r="C2434" s="1" t="s">
        <v>7124</v>
      </c>
      <c r="D2434" s="1" t="s">
        <v>8916</v>
      </c>
      <c r="E2434" s="1">
        <v>8.6</v>
      </c>
      <c r="F2434" s="1">
        <v>8.6</v>
      </c>
    </row>
    <row r="2435" spans="1:6" x14ac:dyDescent="0.25">
      <c r="A2435" s="1" t="s">
        <v>1288</v>
      </c>
      <c r="B2435" s="1" t="s">
        <v>4845</v>
      </c>
      <c r="C2435" s="1" t="s">
        <v>7124</v>
      </c>
      <c r="D2435" s="1" t="s">
        <v>8916</v>
      </c>
      <c r="E2435" s="1">
        <v>8.6</v>
      </c>
      <c r="F2435" s="1">
        <v>8.6</v>
      </c>
    </row>
    <row r="2436" spans="1:6" x14ac:dyDescent="0.25">
      <c r="A2436" s="1" t="s">
        <v>1309</v>
      </c>
      <c r="B2436" s="1" t="s">
        <v>4866</v>
      </c>
      <c r="C2436" s="1" t="s">
        <v>7717</v>
      </c>
      <c r="D2436" s="1" t="s">
        <v>9754</v>
      </c>
      <c r="E2436" s="1">
        <v>8.6</v>
      </c>
      <c r="F2436" s="1">
        <v>8.6</v>
      </c>
    </row>
    <row r="2437" spans="1:6" x14ac:dyDescent="0.25">
      <c r="A2437" s="1" t="s">
        <v>1981</v>
      </c>
      <c r="B2437" s="1" t="s">
        <v>5538</v>
      </c>
      <c r="C2437" s="1" t="s">
        <v>8001</v>
      </c>
      <c r="D2437" s="1" t="s">
        <v>10125</v>
      </c>
      <c r="E2437" s="1">
        <v>8.6</v>
      </c>
      <c r="F2437" s="1">
        <v>8.6</v>
      </c>
    </row>
    <row r="2438" spans="1:6" x14ac:dyDescent="0.25">
      <c r="A2438" s="1" t="s">
        <v>12097</v>
      </c>
      <c r="B2438" s="1" t="s">
        <v>14549</v>
      </c>
      <c r="C2438" s="1" t="s">
        <v>13388</v>
      </c>
      <c r="D2438" s="1" t="s">
        <v>12847</v>
      </c>
      <c r="E2438" s="1">
        <v>8.6</v>
      </c>
      <c r="F2438" s="1">
        <v>8.6</v>
      </c>
    </row>
    <row r="2439" spans="1:6" x14ac:dyDescent="0.25">
      <c r="A2439" s="1" t="s">
        <v>2954</v>
      </c>
      <c r="B2439" s="1" t="s">
        <v>6511</v>
      </c>
      <c r="C2439" s="1" t="s">
        <v>7124</v>
      </c>
      <c r="D2439" s="1" t="s">
        <v>8916</v>
      </c>
      <c r="E2439" s="1">
        <v>8.6</v>
      </c>
      <c r="F2439" s="1">
        <v>8.6</v>
      </c>
    </row>
    <row r="2440" spans="1:6" x14ac:dyDescent="0.25">
      <c r="A2440" s="1" t="s">
        <v>3209</v>
      </c>
      <c r="B2440" s="1" t="s">
        <v>6766</v>
      </c>
      <c r="C2440" s="1" t="s">
        <v>8547</v>
      </c>
      <c r="D2440" s="1" t="s">
        <v>10817</v>
      </c>
      <c r="E2440" s="1">
        <v>8.6</v>
      </c>
      <c r="F2440" s="1">
        <v>8.6</v>
      </c>
    </row>
    <row r="2441" spans="1:6" x14ac:dyDescent="0.25">
      <c r="A2441" s="1" t="s">
        <v>12189</v>
      </c>
      <c r="B2441" s="1" t="s">
        <v>14641</v>
      </c>
      <c r="C2441" s="1" t="s">
        <v>7124</v>
      </c>
      <c r="D2441" s="1" t="s">
        <v>12888</v>
      </c>
      <c r="E2441" s="1">
        <v>8.6</v>
      </c>
      <c r="F2441" s="1">
        <v>8.6</v>
      </c>
    </row>
    <row r="2442" spans="1:6" x14ac:dyDescent="0.25">
      <c r="A2442" s="1" t="s">
        <v>11061</v>
      </c>
      <c r="B2442" s="1" t="s">
        <v>13513</v>
      </c>
      <c r="C2442" s="1" t="s">
        <v>7124</v>
      </c>
      <c r="D2442" s="1" t="s">
        <v>12348</v>
      </c>
      <c r="E2442" s="1">
        <v>8.6999999999999993</v>
      </c>
      <c r="F2442" s="1">
        <v>8.6999999999999993</v>
      </c>
    </row>
    <row r="2443" spans="1:6" x14ac:dyDescent="0.25">
      <c r="A2443" s="1" t="s">
        <v>302</v>
      </c>
      <c r="B2443" s="1" t="s">
        <v>3859</v>
      </c>
      <c r="C2443" s="1" t="s">
        <v>7124</v>
      </c>
      <c r="D2443" s="1" t="s">
        <v>8925</v>
      </c>
      <c r="E2443" s="1" t="s">
        <v>8867</v>
      </c>
      <c r="F2443" s="1">
        <v>8.6999999999999993</v>
      </c>
    </row>
    <row r="2444" spans="1:6" x14ac:dyDescent="0.25">
      <c r="A2444" s="1" t="s">
        <v>363</v>
      </c>
      <c r="B2444" s="1" t="s">
        <v>3920</v>
      </c>
      <c r="C2444" s="1" t="s">
        <v>7294</v>
      </c>
      <c r="D2444" s="1" t="s">
        <v>9170</v>
      </c>
      <c r="E2444" s="1">
        <v>8.6999999999999993</v>
      </c>
      <c r="F2444" s="1">
        <v>8.6999999999999993</v>
      </c>
    </row>
    <row r="2445" spans="1:6" x14ac:dyDescent="0.25">
      <c r="A2445" s="1" t="s">
        <v>600</v>
      </c>
      <c r="B2445" s="1" t="s">
        <v>4157</v>
      </c>
      <c r="C2445" s="1" t="s">
        <v>7124</v>
      </c>
      <c r="D2445" s="1" t="s">
        <v>9319</v>
      </c>
      <c r="E2445" s="1">
        <v>8.6999999999999993</v>
      </c>
      <c r="F2445" s="1">
        <v>8.6999999999999993</v>
      </c>
    </row>
    <row r="2446" spans="1:6" x14ac:dyDescent="0.25">
      <c r="A2446" s="1" t="s">
        <v>809</v>
      </c>
      <c r="B2446" s="1" t="s">
        <v>4366</v>
      </c>
      <c r="C2446" s="1" t="s">
        <v>7124</v>
      </c>
      <c r="D2446" s="1" t="s">
        <v>9457</v>
      </c>
      <c r="E2446" s="1">
        <v>8.6999999999999993</v>
      </c>
      <c r="F2446" s="1">
        <v>8.6999999999999993</v>
      </c>
    </row>
    <row r="2447" spans="1:6" x14ac:dyDescent="0.25">
      <c r="A2447" s="1" t="s">
        <v>852</v>
      </c>
      <c r="B2447" s="1" t="s">
        <v>4409</v>
      </c>
      <c r="C2447" s="1" t="s">
        <v>7520</v>
      </c>
      <c r="D2447" s="1" t="s">
        <v>9483</v>
      </c>
      <c r="E2447" s="1">
        <v>8.6999999999999993</v>
      </c>
      <c r="F2447" s="1">
        <v>8.6999999999999993</v>
      </c>
    </row>
    <row r="2448" spans="1:6" x14ac:dyDescent="0.25">
      <c r="A2448" s="1" t="s">
        <v>903</v>
      </c>
      <c r="B2448" s="1" t="s">
        <v>4460</v>
      </c>
      <c r="C2448" s="1" t="s">
        <v>7124</v>
      </c>
      <c r="D2448" s="1" t="s">
        <v>8925</v>
      </c>
      <c r="E2448" s="1">
        <v>8.6999999999999993</v>
      </c>
      <c r="F2448" s="1">
        <v>8.6999999999999993</v>
      </c>
    </row>
    <row r="2449" spans="1:6" x14ac:dyDescent="0.25">
      <c r="A2449" s="1" t="s">
        <v>1199</v>
      </c>
      <c r="B2449" s="1" t="s">
        <v>4756</v>
      </c>
      <c r="C2449" s="1" t="s">
        <v>7659</v>
      </c>
      <c r="D2449" s="1" t="s">
        <v>9676</v>
      </c>
      <c r="E2449" s="1">
        <v>8.6999999999999993</v>
      </c>
      <c r="F2449" s="1">
        <v>8.6999999999999993</v>
      </c>
    </row>
    <row r="2450" spans="1:6" x14ac:dyDescent="0.25">
      <c r="A2450" s="1" t="s">
        <v>1577</v>
      </c>
      <c r="B2450" s="1" t="s">
        <v>5134</v>
      </c>
      <c r="C2450" s="1" t="s">
        <v>7124</v>
      </c>
      <c r="D2450" s="1" t="s">
        <v>8925</v>
      </c>
      <c r="E2450" s="1">
        <v>8.6999999999999993</v>
      </c>
      <c r="F2450" s="1">
        <v>8.6999999999999993</v>
      </c>
    </row>
    <row r="2451" spans="1:6" x14ac:dyDescent="0.25">
      <c r="A2451" s="1" t="s">
        <v>1774</v>
      </c>
      <c r="B2451" s="1" t="s">
        <v>5331</v>
      </c>
      <c r="C2451" s="1" t="s">
        <v>7904</v>
      </c>
      <c r="D2451" s="1" t="s">
        <v>10010</v>
      </c>
      <c r="E2451" s="1">
        <v>8.6999999999999993</v>
      </c>
      <c r="F2451" s="1">
        <v>8.6999999999999993</v>
      </c>
    </row>
    <row r="2452" spans="1:6" x14ac:dyDescent="0.25">
      <c r="A2452" s="1" t="s">
        <v>3289</v>
      </c>
      <c r="B2452" s="1" t="s">
        <v>6846</v>
      </c>
      <c r="C2452" s="1" t="s">
        <v>8582</v>
      </c>
      <c r="D2452" s="1" t="s">
        <v>10871</v>
      </c>
      <c r="E2452" s="1">
        <v>8.6999999999999993</v>
      </c>
      <c r="F2452" s="1">
        <v>8.6999999999999993</v>
      </c>
    </row>
    <row r="2453" spans="1:6" x14ac:dyDescent="0.25">
      <c r="A2453" s="1" t="s">
        <v>3435</v>
      </c>
      <c r="B2453" s="1" t="s">
        <v>6992</v>
      </c>
      <c r="C2453" s="1" t="s">
        <v>8641</v>
      </c>
      <c r="D2453" s="1" t="s">
        <v>10955</v>
      </c>
      <c r="E2453" s="1">
        <v>8.6999999999999993</v>
      </c>
      <c r="F2453" s="1">
        <v>8.6999999999999993</v>
      </c>
    </row>
    <row r="2454" spans="1:6" x14ac:dyDescent="0.25">
      <c r="A2454" s="1" t="s">
        <v>3435</v>
      </c>
      <c r="B2454" s="1" t="s">
        <v>6992</v>
      </c>
      <c r="C2454" s="1" t="s">
        <v>8641</v>
      </c>
      <c r="D2454" s="1" t="s">
        <v>10955</v>
      </c>
      <c r="E2454" s="1">
        <v>8.6999999999999993</v>
      </c>
      <c r="F2454" s="1">
        <v>8.6999999999999993</v>
      </c>
    </row>
    <row r="2455" spans="1:6" x14ac:dyDescent="0.25">
      <c r="A2455" s="1" t="s">
        <v>152</v>
      </c>
      <c r="B2455" s="1" t="s">
        <v>3709</v>
      </c>
      <c r="C2455" s="1" t="s">
        <v>7124</v>
      </c>
      <c r="D2455" s="1" t="s">
        <v>9024</v>
      </c>
      <c r="E2455" s="1">
        <v>8.8000000000000007</v>
      </c>
      <c r="F2455" s="1">
        <v>8.8000000000000007</v>
      </c>
    </row>
    <row r="2456" spans="1:6" x14ac:dyDescent="0.25">
      <c r="A2456" s="1" t="s">
        <v>11249</v>
      </c>
      <c r="B2456" s="1" t="s">
        <v>13701</v>
      </c>
      <c r="C2456" s="1" t="s">
        <v>13104</v>
      </c>
      <c r="D2456" s="1" t="s">
        <v>12441</v>
      </c>
      <c r="E2456" s="1">
        <v>8.8000000000000007</v>
      </c>
      <c r="F2456" s="1">
        <v>8.8000000000000007</v>
      </c>
    </row>
    <row r="2457" spans="1:6" x14ac:dyDescent="0.25">
      <c r="A2457" s="1" t="s">
        <v>801</v>
      </c>
      <c r="B2457" s="1" t="s">
        <v>4358</v>
      </c>
      <c r="C2457" s="1" t="s">
        <v>7124</v>
      </c>
      <c r="D2457" s="1" t="s">
        <v>9450</v>
      </c>
      <c r="E2457" s="1">
        <v>8.8000000000000007</v>
      </c>
      <c r="F2457" s="1">
        <v>8.8000000000000007</v>
      </c>
    </row>
    <row r="2458" spans="1:6" x14ac:dyDescent="0.25">
      <c r="A2458" s="1" t="s">
        <v>1570</v>
      </c>
      <c r="B2458" s="1" t="s">
        <v>5127</v>
      </c>
      <c r="C2458" s="1" t="s">
        <v>7820</v>
      </c>
      <c r="D2458" s="1" t="s">
        <v>9884</v>
      </c>
      <c r="E2458" s="1">
        <v>8.8000000000000007</v>
      </c>
      <c r="F2458" s="1">
        <v>8.8000000000000007</v>
      </c>
    </row>
    <row r="2459" spans="1:6" x14ac:dyDescent="0.25">
      <c r="A2459" s="1" t="s">
        <v>1766</v>
      </c>
      <c r="B2459" s="1" t="s">
        <v>5323</v>
      </c>
      <c r="C2459" s="1" t="s">
        <v>7901</v>
      </c>
      <c r="D2459" s="1" t="s">
        <v>10003</v>
      </c>
      <c r="E2459" s="1">
        <v>8.8000000000000007</v>
      </c>
      <c r="F2459" s="1">
        <v>8.8000000000000007</v>
      </c>
    </row>
    <row r="2460" spans="1:6" x14ac:dyDescent="0.25">
      <c r="A2460" s="1" t="s">
        <v>2274</v>
      </c>
      <c r="B2460" s="1" t="s">
        <v>5831</v>
      </c>
      <c r="C2460" s="1" t="s">
        <v>8136</v>
      </c>
      <c r="D2460" s="1" t="s">
        <v>10288</v>
      </c>
      <c r="E2460" s="1">
        <v>8.8000000000000007</v>
      </c>
      <c r="F2460" s="1">
        <v>8.8000000000000007</v>
      </c>
    </row>
    <row r="2461" spans="1:6" x14ac:dyDescent="0.25">
      <c r="A2461" s="1" t="s">
        <v>11863</v>
      </c>
      <c r="B2461" s="1" t="s">
        <v>14315</v>
      </c>
      <c r="C2461" s="1" t="s">
        <v>7124</v>
      </c>
      <c r="D2461" s="1" t="s">
        <v>8925</v>
      </c>
      <c r="E2461" s="1">
        <v>8.8000000000000007</v>
      </c>
      <c r="F2461" s="1">
        <v>8.8000000000000007</v>
      </c>
    </row>
    <row r="2462" spans="1:6" x14ac:dyDescent="0.25">
      <c r="A2462" s="1" t="s">
        <v>2347</v>
      </c>
      <c r="B2462" s="1" t="s">
        <v>5904</v>
      </c>
      <c r="C2462" s="1" t="s">
        <v>8177</v>
      </c>
      <c r="D2462" s="1" t="s">
        <v>10339</v>
      </c>
      <c r="E2462" s="1">
        <v>8.8000000000000007</v>
      </c>
      <c r="F2462" s="1">
        <v>8.8000000000000007</v>
      </c>
    </row>
    <row r="2463" spans="1:6" x14ac:dyDescent="0.25">
      <c r="A2463" s="1" t="s">
        <v>11877</v>
      </c>
      <c r="B2463" s="1" t="s">
        <v>14329</v>
      </c>
      <c r="C2463" s="1" t="s">
        <v>7124</v>
      </c>
      <c r="D2463" s="1" t="s">
        <v>8925</v>
      </c>
      <c r="E2463" s="1">
        <v>8.8000000000000007</v>
      </c>
      <c r="F2463" s="1">
        <v>8.8000000000000007</v>
      </c>
    </row>
    <row r="2464" spans="1:6" x14ac:dyDescent="0.25">
      <c r="A2464" s="1" t="s">
        <v>2754</v>
      </c>
      <c r="B2464" s="1" t="s">
        <v>6311</v>
      </c>
      <c r="C2464" s="1" t="s">
        <v>7124</v>
      </c>
      <c r="D2464" s="1" t="s">
        <v>8925</v>
      </c>
      <c r="E2464" s="1">
        <v>8.8000000000000007</v>
      </c>
      <c r="F2464" s="1">
        <v>8.8000000000000007</v>
      </c>
    </row>
    <row r="2465" spans="1:6" x14ac:dyDescent="0.25">
      <c r="A2465" s="1" t="s">
        <v>12288</v>
      </c>
      <c r="B2465" s="1" t="s">
        <v>14740</v>
      </c>
      <c r="C2465" s="1" t="s">
        <v>7124</v>
      </c>
      <c r="D2465" s="1" t="s">
        <v>12576</v>
      </c>
      <c r="E2465" s="1">
        <v>8.8000000000000007</v>
      </c>
      <c r="F2465" s="1">
        <v>8.8000000000000007</v>
      </c>
    </row>
    <row r="2466" spans="1:6" x14ac:dyDescent="0.25">
      <c r="A2466" s="1" t="s">
        <v>3495</v>
      </c>
      <c r="B2466" s="1" t="s">
        <v>7052</v>
      </c>
      <c r="C2466" s="1" t="s">
        <v>7124</v>
      </c>
      <c r="D2466" s="1" t="s">
        <v>8925</v>
      </c>
      <c r="E2466" s="1">
        <v>8.8000000000000007</v>
      </c>
      <c r="F2466" s="1">
        <v>8.8000000000000007</v>
      </c>
    </row>
    <row r="2467" spans="1:6" x14ac:dyDescent="0.25">
      <c r="A2467" s="1" t="s">
        <v>53</v>
      </c>
      <c r="B2467" s="1" t="s">
        <v>3610</v>
      </c>
      <c r="C2467" s="1" t="s">
        <v>7146</v>
      </c>
      <c r="D2467" s="1" t="s">
        <v>8948</v>
      </c>
      <c r="E2467" s="1">
        <v>8.9</v>
      </c>
      <c r="F2467" s="1">
        <v>8.9</v>
      </c>
    </row>
    <row r="2468" spans="1:6" x14ac:dyDescent="0.25">
      <c r="A2468" s="1" t="s">
        <v>236</v>
      </c>
      <c r="B2468" s="1" t="s">
        <v>3793</v>
      </c>
      <c r="C2468" s="1" t="s">
        <v>7124</v>
      </c>
      <c r="D2468" s="1" t="s">
        <v>9081</v>
      </c>
      <c r="E2468" s="1">
        <v>8.9</v>
      </c>
      <c r="F2468" s="1">
        <v>8.9</v>
      </c>
    </row>
    <row r="2469" spans="1:6" x14ac:dyDescent="0.25">
      <c r="A2469" s="1" t="s">
        <v>969</v>
      </c>
      <c r="B2469" s="1" t="s">
        <v>4526</v>
      </c>
      <c r="C2469" s="1" t="s">
        <v>7573</v>
      </c>
      <c r="D2469" s="1" t="s">
        <v>9552</v>
      </c>
      <c r="E2469" s="1">
        <v>8.9</v>
      </c>
      <c r="F2469" s="1">
        <v>8.9</v>
      </c>
    </row>
    <row r="2470" spans="1:6" x14ac:dyDescent="0.25">
      <c r="A2470" s="1" t="s">
        <v>1215</v>
      </c>
      <c r="B2470" s="1" t="s">
        <v>4772</v>
      </c>
      <c r="C2470" s="1" t="s">
        <v>7124</v>
      </c>
      <c r="D2470" s="1" t="s">
        <v>8916</v>
      </c>
      <c r="E2470" s="1">
        <v>8.9</v>
      </c>
      <c r="F2470" s="1">
        <v>8.9</v>
      </c>
    </row>
    <row r="2471" spans="1:6" x14ac:dyDescent="0.25">
      <c r="A2471" s="1" t="s">
        <v>11527</v>
      </c>
      <c r="B2471" s="1" t="s">
        <v>13979</v>
      </c>
      <c r="C2471" s="1" t="s">
        <v>13203</v>
      </c>
      <c r="D2471" s="1" t="s">
        <v>12581</v>
      </c>
      <c r="E2471" s="1">
        <v>8.9</v>
      </c>
      <c r="F2471" s="1">
        <v>8.9</v>
      </c>
    </row>
    <row r="2472" spans="1:6" x14ac:dyDescent="0.25">
      <c r="A2472" s="1" t="s">
        <v>11528</v>
      </c>
      <c r="B2472" s="1" t="s">
        <v>13980</v>
      </c>
      <c r="C2472" s="1" t="s">
        <v>7124</v>
      </c>
      <c r="D2472" s="1" t="s">
        <v>12582</v>
      </c>
      <c r="E2472" s="1">
        <v>8.9</v>
      </c>
      <c r="F2472" s="1">
        <v>8.9</v>
      </c>
    </row>
    <row r="2473" spans="1:6" x14ac:dyDescent="0.25">
      <c r="A2473" s="1" t="s">
        <v>2287</v>
      </c>
      <c r="B2473" s="1" t="s">
        <v>5844</v>
      </c>
      <c r="C2473" s="1" t="s">
        <v>8142</v>
      </c>
      <c r="D2473" s="1" t="s">
        <v>10297</v>
      </c>
      <c r="E2473" s="1">
        <v>8.9</v>
      </c>
      <c r="F2473" s="1">
        <v>8.9</v>
      </c>
    </row>
    <row r="2474" spans="1:6" x14ac:dyDescent="0.25">
      <c r="A2474" s="1" t="s">
        <v>2431</v>
      </c>
      <c r="B2474" s="1" t="s">
        <v>5988</v>
      </c>
      <c r="C2474" s="1" t="s">
        <v>7124</v>
      </c>
      <c r="D2474" s="1" t="s">
        <v>10388</v>
      </c>
      <c r="E2474" s="1">
        <v>8.9</v>
      </c>
      <c r="F2474" s="1">
        <v>8.9</v>
      </c>
    </row>
    <row r="2475" spans="1:6" x14ac:dyDescent="0.25">
      <c r="A2475" s="1" t="s">
        <v>12046</v>
      </c>
      <c r="B2475" s="1" t="s">
        <v>14498</v>
      </c>
      <c r="C2475" s="1" t="s">
        <v>13373</v>
      </c>
      <c r="D2475" s="1" t="s">
        <v>12820</v>
      </c>
      <c r="E2475" s="1">
        <v>8.9</v>
      </c>
      <c r="F2475" s="1">
        <v>8.9</v>
      </c>
    </row>
    <row r="2476" spans="1:6" x14ac:dyDescent="0.25">
      <c r="A2476" s="1" t="s">
        <v>2881</v>
      </c>
      <c r="B2476" s="1" t="s">
        <v>6438</v>
      </c>
      <c r="C2476" s="1" t="s">
        <v>7124</v>
      </c>
      <c r="D2476" s="1" t="s">
        <v>10644</v>
      </c>
      <c r="E2476" s="1">
        <v>8.9</v>
      </c>
      <c r="F2476" s="1">
        <v>8.9</v>
      </c>
    </row>
    <row r="2477" spans="1:6" x14ac:dyDescent="0.25">
      <c r="A2477" s="1" t="s">
        <v>12171</v>
      </c>
      <c r="B2477" s="1" t="s">
        <v>14623</v>
      </c>
      <c r="C2477" s="1" t="s">
        <v>7124</v>
      </c>
      <c r="D2477" s="1" t="s">
        <v>8970</v>
      </c>
      <c r="E2477" s="1">
        <v>8.9</v>
      </c>
      <c r="F2477" s="1">
        <v>8.9</v>
      </c>
    </row>
    <row r="2478" spans="1:6" x14ac:dyDescent="0.25">
      <c r="A2478" s="1" t="s">
        <v>3244</v>
      </c>
      <c r="B2478" s="1" t="s">
        <v>6801</v>
      </c>
      <c r="C2478" s="1" t="s">
        <v>8563</v>
      </c>
      <c r="D2478" s="1" t="s">
        <v>9313</v>
      </c>
      <c r="E2478" s="1">
        <v>8.9</v>
      </c>
      <c r="F2478" s="1">
        <v>8.9</v>
      </c>
    </row>
    <row r="2479" spans="1:6" x14ac:dyDescent="0.25">
      <c r="A2479" s="1" t="s">
        <v>147</v>
      </c>
      <c r="B2479" s="1" t="s">
        <v>3704</v>
      </c>
      <c r="C2479" s="1" t="s">
        <v>7191</v>
      </c>
      <c r="D2479" s="1" t="s">
        <v>9019</v>
      </c>
      <c r="E2479" s="1">
        <v>9</v>
      </c>
      <c r="F2479" s="1">
        <v>9</v>
      </c>
    </row>
    <row r="2480" spans="1:6" x14ac:dyDescent="0.25">
      <c r="A2480" s="1" t="s">
        <v>1207</v>
      </c>
      <c r="B2480" s="1" t="s">
        <v>4764</v>
      </c>
      <c r="C2480" s="1" t="s">
        <v>7664</v>
      </c>
      <c r="D2480" s="1" t="s">
        <v>9683</v>
      </c>
      <c r="E2480" s="1">
        <v>9</v>
      </c>
      <c r="F2480" s="1">
        <v>9</v>
      </c>
    </row>
    <row r="2481" spans="1:6" x14ac:dyDescent="0.25">
      <c r="A2481" s="1" t="s">
        <v>1351</v>
      </c>
      <c r="B2481" s="1" t="s">
        <v>4908</v>
      </c>
      <c r="C2481" s="1" t="s">
        <v>7737</v>
      </c>
      <c r="D2481" s="1" t="s">
        <v>9775</v>
      </c>
      <c r="E2481" s="1">
        <v>9</v>
      </c>
      <c r="F2481" s="1">
        <v>9</v>
      </c>
    </row>
    <row r="2482" spans="1:6" x14ac:dyDescent="0.25">
      <c r="A2482" s="1" t="s">
        <v>11575</v>
      </c>
      <c r="B2482" s="1" t="s">
        <v>14027</v>
      </c>
      <c r="C2482" s="1" t="s">
        <v>13219</v>
      </c>
      <c r="D2482" s="1" t="s">
        <v>12602</v>
      </c>
      <c r="E2482" s="1">
        <v>9</v>
      </c>
      <c r="F2482" s="1">
        <v>9</v>
      </c>
    </row>
    <row r="2483" spans="1:6" x14ac:dyDescent="0.25">
      <c r="A2483" s="1" t="s">
        <v>11867</v>
      </c>
      <c r="B2483" s="1" t="s">
        <v>14319</v>
      </c>
      <c r="C2483" s="1" t="s">
        <v>7124</v>
      </c>
      <c r="D2483" s="1" t="s">
        <v>8916</v>
      </c>
      <c r="E2483" s="1" t="s">
        <v>15129</v>
      </c>
      <c r="F2483" s="1">
        <v>9</v>
      </c>
    </row>
    <row r="2484" spans="1:6" x14ac:dyDescent="0.25">
      <c r="A2484" s="1" t="s">
        <v>2678</v>
      </c>
      <c r="B2484" s="1" t="s">
        <v>6235</v>
      </c>
      <c r="C2484" s="1" t="s">
        <v>7124</v>
      </c>
      <c r="D2484" s="1" t="s">
        <v>8916</v>
      </c>
      <c r="E2484" s="1" t="s">
        <v>15129</v>
      </c>
      <c r="F2484" s="1">
        <v>9</v>
      </c>
    </row>
    <row r="2485" spans="1:6" x14ac:dyDescent="0.25">
      <c r="A2485" s="1" t="s">
        <v>2968</v>
      </c>
      <c r="B2485" s="1" t="s">
        <v>6525</v>
      </c>
      <c r="C2485" s="1" t="s">
        <v>8437</v>
      </c>
      <c r="D2485" s="1" t="s">
        <v>10686</v>
      </c>
      <c r="E2485" s="1">
        <v>9</v>
      </c>
      <c r="F2485" s="1">
        <v>9</v>
      </c>
    </row>
    <row r="2486" spans="1:6" x14ac:dyDescent="0.25">
      <c r="A2486" s="1" t="s">
        <v>3191</v>
      </c>
      <c r="B2486" s="1" t="s">
        <v>6748</v>
      </c>
      <c r="C2486" s="1" t="s">
        <v>7124</v>
      </c>
      <c r="D2486" s="1" t="s">
        <v>8925</v>
      </c>
      <c r="E2486" s="1">
        <v>9</v>
      </c>
      <c r="F2486" s="1">
        <v>9</v>
      </c>
    </row>
    <row r="2487" spans="1:6" x14ac:dyDescent="0.25">
      <c r="A2487" s="1" t="s">
        <v>3199</v>
      </c>
      <c r="B2487" s="1" t="s">
        <v>6756</v>
      </c>
      <c r="C2487" s="1" t="s">
        <v>7124</v>
      </c>
      <c r="D2487" s="1" t="s">
        <v>8925</v>
      </c>
      <c r="E2487" s="1">
        <v>9</v>
      </c>
      <c r="F2487" s="1">
        <v>9</v>
      </c>
    </row>
    <row r="2488" spans="1:6" x14ac:dyDescent="0.25">
      <c r="A2488" s="1" t="s">
        <v>12182</v>
      </c>
      <c r="B2488" s="1" t="s">
        <v>14634</v>
      </c>
      <c r="C2488" s="1" t="s">
        <v>7124</v>
      </c>
      <c r="D2488" s="1" t="s">
        <v>8925</v>
      </c>
      <c r="E2488" s="1">
        <v>9</v>
      </c>
      <c r="F2488" s="1">
        <v>9</v>
      </c>
    </row>
    <row r="2489" spans="1:6" x14ac:dyDescent="0.25">
      <c r="A2489" s="1" t="s">
        <v>3236</v>
      </c>
      <c r="B2489" s="1" t="s">
        <v>6793</v>
      </c>
      <c r="C2489" s="1" t="s">
        <v>8558</v>
      </c>
      <c r="D2489" s="1" t="s">
        <v>10833</v>
      </c>
      <c r="E2489" s="1">
        <v>9</v>
      </c>
      <c r="F2489" s="1">
        <v>9</v>
      </c>
    </row>
    <row r="2490" spans="1:6" x14ac:dyDescent="0.25">
      <c r="A2490" s="1" t="s">
        <v>12308</v>
      </c>
      <c r="B2490" s="1" t="s">
        <v>14760</v>
      </c>
      <c r="C2490" s="1" t="s">
        <v>13469</v>
      </c>
      <c r="D2490" s="1" t="s">
        <v>9766</v>
      </c>
      <c r="E2490" s="1">
        <v>9</v>
      </c>
      <c r="F2490" s="1">
        <v>9</v>
      </c>
    </row>
    <row r="2491" spans="1:6" x14ac:dyDescent="0.25">
      <c r="A2491" s="1" t="s">
        <v>11063</v>
      </c>
      <c r="B2491" s="1" t="s">
        <v>13515</v>
      </c>
      <c r="C2491" s="1" t="s">
        <v>7124</v>
      </c>
      <c r="D2491" s="1" t="s">
        <v>8961</v>
      </c>
      <c r="E2491" s="1">
        <v>9.1</v>
      </c>
      <c r="F2491" s="1">
        <v>9.1</v>
      </c>
    </row>
    <row r="2492" spans="1:6" x14ac:dyDescent="0.25">
      <c r="A2492" s="1" t="s">
        <v>11164</v>
      </c>
      <c r="B2492" s="1" t="s">
        <v>13616</v>
      </c>
      <c r="C2492" s="1" t="s">
        <v>7124</v>
      </c>
      <c r="D2492" s="1" t="s">
        <v>8916</v>
      </c>
      <c r="E2492" s="1">
        <v>9.1</v>
      </c>
      <c r="F2492" s="1">
        <v>9.1</v>
      </c>
    </row>
    <row r="2493" spans="1:6" x14ac:dyDescent="0.25">
      <c r="A2493" s="1" t="s">
        <v>11170</v>
      </c>
      <c r="B2493" s="1" t="s">
        <v>13622</v>
      </c>
      <c r="C2493" s="1" t="s">
        <v>13081</v>
      </c>
      <c r="D2493" s="1" t="s">
        <v>8995</v>
      </c>
      <c r="E2493" s="1">
        <v>9.1</v>
      </c>
      <c r="F2493" s="1">
        <v>9.1</v>
      </c>
    </row>
    <row r="2494" spans="1:6" x14ac:dyDescent="0.25">
      <c r="A2494" s="1" t="s">
        <v>11199</v>
      </c>
      <c r="B2494" s="1" t="s">
        <v>13651</v>
      </c>
      <c r="C2494" s="1" t="s">
        <v>7124</v>
      </c>
      <c r="D2494" s="1" t="s">
        <v>8925</v>
      </c>
      <c r="E2494" s="1">
        <v>9.1</v>
      </c>
      <c r="F2494" s="1">
        <v>9.1</v>
      </c>
    </row>
    <row r="2495" spans="1:6" x14ac:dyDescent="0.25">
      <c r="A2495" s="1" t="s">
        <v>1885</v>
      </c>
      <c r="B2495" s="1" t="s">
        <v>5442</v>
      </c>
      <c r="C2495" s="1" t="s">
        <v>7124</v>
      </c>
      <c r="D2495" s="1" t="s">
        <v>8925</v>
      </c>
      <c r="E2495" s="1">
        <v>9.1</v>
      </c>
      <c r="F2495" s="1">
        <v>9.1</v>
      </c>
    </row>
    <row r="2496" spans="1:6" x14ac:dyDescent="0.25">
      <c r="A2496" s="1" t="s">
        <v>11857</v>
      </c>
      <c r="B2496" s="1" t="s">
        <v>14309</v>
      </c>
      <c r="C2496" s="1" t="s">
        <v>13313</v>
      </c>
      <c r="D2496" s="1" t="s">
        <v>12732</v>
      </c>
      <c r="E2496" s="1">
        <v>9.1</v>
      </c>
      <c r="F2496" s="1">
        <v>9.1</v>
      </c>
    </row>
    <row r="2497" spans="1:6" x14ac:dyDescent="0.25">
      <c r="A2497" s="1" t="s">
        <v>2824</v>
      </c>
      <c r="B2497" s="1" t="s">
        <v>6381</v>
      </c>
      <c r="C2497" s="1" t="s">
        <v>8376</v>
      </c>
      <c r="D2497" s="1" t="s">
        <v>10606</v>
      </c>
      <c r="E2497" s="1">
        <v>9.1</v>
      </c>
      <c r="F2497" s="1">
        <v>9.1</v>
      </c>
    </row>
    <row r="2498" spans="1:6" x14ac:dyDescent="0.25">
      <c r="A2498" s="1" t="s">
        <v>2998</v>
      </c>
      <c r="B2498" s="1" t="s">
        <v>6555</v>
      </c>
      <c r="C2498" s="1" t="s">
        <v>8453</v>
      </c>
      <c r="D2498" s="1" t="s">
        <v>10701</v>
      </c>
      <c r="E2498" s="1">
        <v>9.1</v>
      </c>
      <c r="F2498" s="1">
        <v>9.1</v>
      </c>
    </row>
    <row r="2499" spans="1:6" x14ac:dyDescent="0.25">
      <c r="A2499" s="1" t="s">
        <v>133</v>
      </c>
      <c r="B2499" s="1" t="s">
        <v>3690</v>
      </c>
      <c r="C2499" s="1" t="s">
        <v>7185</v>
      </c>
      <c r="D2499" s="1" t="s">
        <v>9007</v>
      </c>
      <c r="E2499" s="1">
        <v>9.1999999999999993</v>
      </c>
      <c r="F2499" s="1">
        <v>9.1999999999999993</v>
      </c>
    </row>
    <row r="2500" spans="1:6" x14ac:dyDescent="0.25">
      <c r="A2500" s="1" t="s">
        <v>11296</v>
      </c>
      <c r="B2500" s="1" t="s">
        <v>13748</v>
      </c>
      <c r="C2500" s="1" t="s">
        <v>13123</v>
      </c>
      <c r="D2500" s="1" t="s">
        <v>10463</v>
      </c>
      <c r="E2500" s="1">
        <v>9.1999999999999993</v>
      </c>
      <c r="F2500" s="1">
        <v>9.1999999999999993</v>
      </c>
    </row>
    <row r="2501" spans="1:6" x14ac:dyDescent="0.25">
      <c r="A2501" s="1" t="s">
        <v>812</v>
      </c>
      <c r="B2501" s="1" t="s">
        <v>4369</v>
      </c>
      <c r="C2501" s="1" t="s">
        <v>7503</v>
      </c>
      <c r="D2501" s="1" t="s">
        <v>9459</v>
      </c>
      <c r="E2501" s="1">
        <v>9.1999999999999993</v>
      </c>
      <c r="F2501" s="1">
        <v>9.1999999999999993</v>
      </c>
    </row>
    <row r="2502" spans="1:6" x14ac:dyDescent="0.25">
      <c r="A2502" s="1" t="s">
        <v>1045</v>
      </c>
      <c r="B2502" s="1" t="s">
        <v>4602</v>
      </c>
      <c r="C2502" s="1" t="s">
        <v>7600</v>
      </c>
      <c r="D2502" s="1" t="s">
        <v>9594</v>
      </c>
      <c r="E2502" s="1">
        <v>9.1999999999999993</v>
      </c>
      <c r="F2502" s="1">
        <v>9.1999999999999993</v>
      </c>
    </row>
    <row r="2503" spans="1:6" x14ac:dyDescent="0.25">
      <c r="A2503" s="1" t="s">
        <v>2180</v>
      </c>
      <c r="B2503" s="1" t="s">
        <v>5737</v>
      </c>
      <c r="C2503" s="1" t="s">
        <v>7124</v>
      </c>
      <c r="D2503" s="1" t="s">
        <v>10248</v>
      </c>
      <c r="E2503" s="1">
        <v>9.1999999999999993</v>
      </c>
      <c r="F2503" s="1">
        <v>9.1999999999999993</v>
      </c>
    </row>
    <row r="2504" spans="1:6" x14ac:dyDescent="0.25">
      <c r="A2504" s="1" t="s">
        <v>14877</v>
      </c>
      <c r="B2504" s="1" t="s">
        <v>15253</v>
      </c>
      <c r="C2504" s="1" t="s">
        <v>14975</v>
      </c>
      <c r="D2504" s="1" t="s">
        <v>12616</v>
      </c>
      <c r="E2504" s="1">
        <v>9.1999999999999993</v>
      </c>
      <c r="F2504" s="1">
        <v>9.1999999999999993</v>
      </c>
    </row>
    <row r="2505" spans="1:6" x14ac:dyDescent="0.25">
      <c r="A2505" s="1" t="s">
        <v>11958</v>
      </c>
      <c r="B2505" s="1" t="s">
        <v>14410</v>
      </c>
      <c r="C2505" s="1" t="s">
        <v>7124</v>
      </c>
      <c r="D2505" s="1" t="s">
        <v>9413</v>
      </c>
      <c r="E2505" s="1">
        <v>9.1999999999999993</v>
      </c>
      <c r="F2505" s="1">
        <v>9.1999999999999993</v>
      </c>
    </row>
    <row r="2506" spans="1:6" x14ac:dyDescent="0.25">
      <c r="A2506" s="1" t="s">
        <v>11984</v>
      </c>
      <c r="B2506" s="1" t="s">
        <v>14436</v>
      </c>
      <c r="C2506" s="1" t="s">
        <v>13358</v>
      </c>
      <c r="D2506" s="1" t="s">
        <v>12797</v>
      </c>
      <c r="E2506" s="1">
        <v>9.1999999999999993</v>
      </c>
      <c r="F2506" s="1">
        <v>9.1999999999999993</v>
      </c>
    </row>
    <row r="2507" spans="1:6" x14ac:dyDescent="0.25">
      <c r="A2507" s="1" t="s">
        <v>12107</v>
      </c>
      <c r="B2507" s="1" t="s">
        <v>14559</v>
      </c>
      <c r="C2507" s="1" t="s">
        <v>13392</v>
      </c>
      <c r="D2507" s="1" t="s">
        <v>12850</v>
      </c>
      <c r="E2507" s="1">
        <v>9.1999999999999993</v>
      </c>
      <c r="F2507" s="1">
        <v>9.1999999999999993</v>
      </c>
    </row>
    <row r="2508" spans="1:6" x14ac:dyDescent="0.25">
      <c r="A2508" s="1" t="s">
        <v>12160</v>
      </c>
      <c r="B2508" s="1" t="s">
        <v>14612</v>
      </c>
      <c r="C2508" s="1" t="s">
        <v>7124</v>
      </c>
      <c r="D2508" s="1" t="s">
        <v>8925</v>
      </c>
      <c r="E2508" s="1">
        <v>9.1999999999999993</v>
      </c>
      <c r="F2508" s="1">
        <v>9.1999999999999993</v>
      </c>
    </row>
    <row r="2509" spans="1:6" x14ac:dyDescent="0.25">
      <c r="A2509" s="1" t="s">
        <v>3434</v>
      </c>
      <c r="B2509" s="1" t="s">
        <v>6991</v>
      </c>
      <c r="C2509" s="1" t="s">
        <v>8640</v>
      </c>
      <c r="D2509" s="1" t="s">
        <v>10954</v>
      </c>
      <c r="E2509" s="1">
        <v>9.1999999999999993</v>
      </c>
      <c r="F2509" s="1">
        <v>9.1999999999999993</v>
      </c>
    </row>
    <row r="2510" spans="1:6" x14ac:dyDescent="0.25">
      <c r="A2510" s="1" t="s">
        <v>11051</v>
      </c>
      <c r="B2510" s="1" t="s">
        <v>13503</v>
      </c>
      <c r="C2510" s="1" t="s">
        <v>7124</v>
      </c>
      <c r="D2510" s="1" t="s">
        <v>8916</v>
      </c>
      <c r="E2510" s="1">
        <v>9.3000000000000007</v>
      </c>
      <c r="F2510" s="1">
        <v>9.3000000000000007</v>
      </c>
    </row>
    <row r="2511" spans="1:6" x14ac:dyDescent="0.25">
      <c r="A2511" s="1" t="s">
        <v>290</v>
      </c>
      <c r="B2511" s="1" t="s">
        <v>3847</v>
      </c>
      <c r="C2511" s="1" t="s">
        <v>7124</v>
      </c>
      <c r="D2511" s="1" t="s">
        <v>9119</v>
      </c>
      <c r="E2511" s="1">
        <v>9.3000000000000007</v>
      </c>
      <c r="F2511" s="1">
        <v>9.3000000000000007</v>
      </c>
    </row>
    <row r="2512" spans="1:6" x14ac:dyDescent="0.25">
      <c r="A2512" s="1" t="s">
        <v>11625</v>
      </c>
      <c r="B2512" s="1" t="s">
        <v>14077</v>
      </c>
      <c r="C2512" s="1" t="s">
        <v>7124</v>
      </c>
      <c r="D2512" s="1" t="s">
        <v>12623</v>
      </c>
      <c r="E2512" s="1">
        <v>9.3000000000000007</v>
      </c>
      <c r="F2512" s="1">
        <v>9.3000000000000007</v>
      </c>
    </row>
    <row r="2513" spans="1:6" x14ac:dyDescent="0.25">
      <c r="A2513" s="1" t="s">
        <v>11796</v>
      </c>
      <c r="B2513" s="1" t="s">
        <v>14248</v>
      </c>
      <c r="C2513" s="1" t="s">
        <v>13290</v>
      </c>
      <c r="D2513" s="1" t="s">
        <v>12701</v>
      </c>
      <c r="E2513" s="1">
        <v>9.3000000000000007</v>
      </c>
      <c r="F2513" s="1">
        <v>9.3000000000000007</v>
      </c>
    </row>
    <row r="2514" spans="1:6" x14ac:dyDescent="0.25">
      <c r="A2514" s="1" t="s">
        <v>12019</v>
      </c>
      <c r="B2514" s="1" t="s">
        <v>14471</v>
      </c>
      <c r="C2514" s="1" t="s">
        <v>7124</v>
      </c>
      <c r="D2514" s="1" t="s">
        <v>10508</v>
      </c>
      <c r="E2514" s="1">
        <v>9.3000000000000007</v>
      </c>
      <c r="F2514" s="1">
        <v>9.3000000000000007</v>
      </c>
    </row>
    <row r="2515" spans="1:6" x14ac:dyDescent="0.25">
      <c r="A2515" s="1" t="s">
        <v>12048</v>
      </c>
      <c r="B2515" s="1" t="s">
        <v>14500</v>
      </c>
      <c r="C2515" s="1" t="s">
        <v>13374</v>
      </c>
      <c r="D2515" s="1" t="s">
        <v>12822</v>
      </c>
      <c r="E2515" s="1">
        <v>9.3000000000000007</v>
      </c>
      <c r="F2515" s="1">
        <v>9.3000000000000007</v>
      </c>
    </row>
    <row r="2516" spans="1:6" x14ac:dyDescent="0.25">
      <c r="A2516" s="1" t="s">
        <v>2774</v>
      </c>
      <c r="B2516" s="1" t="s">
        <v>6331</v>
      </c>
      <c r="C2516" s="1" t="s">
        <v>7124</v>
      </c>
      <c r="D2516" s="1" t="s">
        <v>8925</v>
      </c>
      <c r="E2516" s="1">
        <v>9.3000000000000007</v>
      </c>
      <c r="F2516" s="1">
        <v>9.3000000000000007</v>
      </c>
    </row>
    <row r="2517" spans="1:6" x14ac:dyDescent="0.25">
      <c r="A2517" s="1" t="s">
        <v>17</v>
      </c>
      <c r="B2517" s="1" t="s">
        <v>3574</v>
      </c>
      <c r="C2517" s="1" t="s">
        <v>7126</v>
      </c>
      <c r="D2517" s="1" t="s">
        <v>8918</v>
      </c>
      <c r="E2517" s="1">
        <v>9.4</v>
      </c>
      <c r="F2517" s="1">
        <v>9.4</v>
      </c>
    </row>
    <row r="2518" spans="1:6" x14ac:dyDescent="0.25">
      <c r="A2518" s="1" t="s">
        <v>11121</v>
      </c>
      <c r="B2518" s="1" t="s">
        <v>13573</v>
      </c>
      <c r="C2518" s="1" t="s">
        <v>7124</v>
      </c>
      <c r="D2518" s="1" t="s">
        <v>8925</v>
      </c>
      <c r="E2518" s="1">
        <v>9.4</v>
      </c>
      <c r="F2518" s="1">
        <v>9.4</v>
      </c>
    </row>
    <row r="2519" spans="1:6" x14ac:dyDescent="0.25">
      <c r="A2519" s="1" t="s">
        <v>11148</v>
      </c>
      <c r="B2519" s="1" t="s">
        <v>13600</v>
      </c>
      <c r="C2519" s="1" t="s">
        <v>7124</v>
      </c>
      <c r="D2519" s="1" t="s">
        <v>10299</v>
      </c>
      <c r="E2519" s="1">
        <v>9.4</v>
      </c>
      <c r="F2519" s="1">
        <v>9.4</v>
      </c>
    </row>
    <row r="2520" spans="1:6" x14ac:dyDescent="0.25">
      <c r="A2520" s="1" t="s">
        <v>11421</v>
      </c>
      <c r="B2520" s="1" t="s">
        <v>13873</v>
      </c>
      <c r="C2520" s="1" t="s">
        <v>13163</v>
      </c>
      <c r="D2520" s="1" t="s">
        <v>12528</v>
      </c>
      <c r="E2520" s="1">
        <v>9.4</v>
      </c>
      <c r="F2520" s="1">
        <v>9.4</v>
      </c>
    </row>
    <row r="2521" spans="1:6" x14ac:dyDescent="0.25">
      <c r="A2521" s="1" t="s">
        <v>1162</v>
      </c>
      <c r="B2521" s="1" t="s">
        <v>4719</v>
      </c>
      <c r="C2521" s="1" t="s">
        <v>7644</v>
      </c>
      <c r="D2521" s="1" t="s">
        <v>9641</v>
      </c>
      <c r="E2521" s="1">
        <v>9.4</v>
      </c>
      <c r="F2521" s="1">
        <v>9.4</v>
      </c>
    </row>
    <row r="2522" spans="1:6" x14ac:dyDescent="0.25">
      <c r="A2522" s="1" t="s">
        <v>11678</v>
      </c>
      <c r="B2522" s="1" t="s">
        <v>14130</v>
      </c>
      <c r="C2522" s="1" t="s">
        <v>7124</v>
      </c>
      <c r="D2522" s="1" t="s">
        <v>8916</v>
      </c>
      <c r="E2522" s="1">
        <v>9.4</v>
      </c>
      <c r="F2522" s="1">
        <v>9.4</v>
      </c>
    </row>
    <row r="2523" spans="1:6" x14ac:dyDescent="0.25">
      <c r="A2523" s="1" t="s">
        <v>2503</v>
      </c>
      <c r="B2523" s="1" t="s">
        <v>6060</v>
      </c>
      <c r="C2523" s="1" t="s">
        <v>8244</v>
      </c>
      <c r="D2523" s="1" t="s">
        <v>10426</v>
      </c>
      <c r="E2523" s="1">
        <v>9.4</v>
      </c>
      <c r="F2523" s="1">
        <v>9.4</v>
      </c>
    </row>
    <row r="2524" spans="1:6" x14ac:dyDescent="0.25">
      <c r="A2524" s="1" t="s">
        <v>2901</v>
      </c>
      <c r="B2524" s="1" t="s">
        <v>6458</v>
      </c>
      <c r="C2524" s="1" t="s">
        <v>7124</v>
      </c>
      <c r="D2524" s="1" t="s">
        <v>9227</v>
      </c>
      <c r="E2524" s="1">
        <v>9.4</v>
      </c>
      <c r="F2524" s="1">
        <v>9.4</v>
      </c>
    </row>
    <row r="2525" spans="1:6" x14ac:dyDescent="0.25">
      <c r="A2525" s="1" t="s">
        <v>12302</v>
      </c>
      <c r="B2525" s="1" t="s">
        <v>14754</v>
      </c>
      <c r="C2525" s="1" t="s">
        <v>7124</v>
      </c>
      <c r="D2525" s="1" t="s">
        <v>8925</v>
      </c>
      <c r="E2525" s="1">
        <v>9.4</v>
      </c>
      <c r="F2525" s="1">
        <v>9.4</v>
      </c>
    </row>
    <row r="2526" spans="1:6" x14ac:dyDescent="0.25">
      <c r="A2526" s="1" t="s">
        <v>12320</v>
      </c>
      <c r="B2526" s="1" t="s">
        <v>14772</v>
      </c>
      <c r="C2526" s="1" t="s">
        <v>13473</v>
      </c>
      <c r="D2526" s="1" t="s">
        <v>12961</v>
      </c>
      <c r="E2526" s="1">
        <v>9.4</v>
      </c>
      <c r="F2526" s="1">
        <v>9.4</v>
      </c>
    </row>
    <row r="2527" spans="1:6" x14ac:dyDescent="0.25">
      <c r="A2527" s="1" t="s">
        <v>102</v>
      </c>
      <c r="B2527" s="1" t="s">
        <v>3659</v>
      </c>
      <c r="C2527" s="1" t="s">
        <v>7167</v>
      </c>
      <c r="D2527" s="1" t="s">
        <v>8984</v>
      </c>
      <c r="E2527" s="1">
        <v>9.5</v>
      </c>
      <c r="F2527" s="1">
        <v>9.5</v>
      </c>
    </row>
    <row r="2528" spans="1:6" x14ac:dyDescent="0.25">
      <c r="A2528" s="1" t="s">
        <v>11091</v>
      </c>
      <c r="B2528" s="1" t="s">
        <v>13543</v>
      </c>
      <c r="C2528" s="1" t="s">
        <v>7124</v>
      </c>
      <c r="D2528" s="1" t="s">
        <v>12365</v>
      </c>
      <c r="E2528" s="1">
        <v>9.5</v>
      </c>
      <c r="F2528" s="1">
        <v>9.5</v>
      </c>
    </row>
    <row r="2529" spans="1:6" x14ac:dyDescent="0.25">
      <c r="A2529" s="1" t="s">
        <v>558</v>
      </c>
      <c r="B2529" s="1" t="s">
        <v>4115</v>
      </c>
      <c r="C2529" s="1" t="s">
        <v>7124</v>
      </c>
      <c r="D2529" s="1" t="s">
        <v>8925</v>
      </c>
      <c r="E2529" s="1">
        <v>9.5</v>
      </c>
      <c r="F2529" s="1">
        <v>9.5</v>
      </c>
    </row>
    <row r="2530" spans="1:6" x14ac:dyDescent="0.25">
      <c r="A2530" s="1" t="s">
        <v>770</v>
      </c>
      <c r="B2530" s="1" t="s">
        <v>4327</v>
      </c>
      <c r="C2530" s="1" t="s">
        <v>7479</v>
      </c>
      <c r="D2530" s="1" t="s">
        <v>9429</v>
      </c>
      <c r="E2530" s="1">
        <v>9.5</v>
      </c>
      <c r="F2530" s="1">
        <v>9.5</v>
      </c>
    </row>
    <row r="2531" spans="1:6" x14ac:dyDescent="0.25">
      <c r="A2531" s="1" t="s">
        <v>11376</v>
      </c>
      <c r="B2531" s="1" t="s">
        <v>13828</v>
      </c>
      <c r="C2531" s="1" t="s">
        <v>13149</v>
      </c>
      <c r="D2531" s="1" t="s">
        <v>12507</v>
      </c>
      <c r="E2531" s="1">
        <v>9.5</v>
      </c>
      <c r="F2531" s="1">
        <v>9.5</v>
      </c>
    </row>
    <row r="2532" spans="1:6" x14ac:dyDescent="0.25">
      <c r="A2532" s="1" t="s">
        <v>11376</v>
      </c>
      <c r="B2532" s="1" t="s">
        <v>13828</v>
      </c>
      <c r="C2532" s="1" t="s">
        <v>13149</v>
      </c>
      <c r="D2532" s="1" t="s">
        <v>12507</v>
      </c>
      <c r="E2532" s="1">
        <v>9.5</v>
      </c>
      <c r="F2532" s="1">
        <v>9.5</v>
      </c>
    </row>
    <row r="2533" spans="1:6" x14ac:dyDescent="0.25">
      <c r="A2533" s="1" t="s">
        <v>11638</v>
      </c>
      <c r="B2533" s="1" t="s">
        <v>14090</v>
      </c>
      <c r="C2533" s="1" t="s">
        <v>7124</v>
      </c>
      <c r="D2533" s="1" t="s">
        <v>8925</v>
      </c>
      <c r="E2533" s="1">
        <v>9.5</v>
      </c>
      <c r="F2533" s="1">
        <v>9.5</v>
      </c>
    </row>
    <row r="2534" spans="1:6" x14ac:dyDescent="0.25">
      <c r="A2534" s="1" t="s">
        <v>11788</v>
      </c>
      <c r="B2534" s="1" t="s">
        <v>14240</v>
      </c>
      <c r="C2534" s="1" t="s">
        <v>7124</v>
      </c>
      <c r="D2534" s="1" t="s">
        <v>8925</v>
      </c>
      <c r="E2534" s="1">
        <v>9.5</v>
      </c>
      <c r="F2534" s="1">
        <v>9.5</v>
      </c>
    </row>
    <row r="2535" spans="1:6" x14ac:dyDescent="0.25">
      <c r="A2535" s="1" t="s">
        <v>12027</v>
      </c>
      <c r="B2535" s="1" t="s">
        <v>14479</v>
      </c>
      <c r="C2535" s="1" t="s">
        <v>7124</v>
      </c>
      <c r="D2535" s="1" t="s">
        <v>9038</v>
      </c>
      <c r="E2535" s="1">
        <v>9.5</v>
      </c>
      <c r="F2535" s="1">
        <v>9.5</v>
      </c>
    </row>
    <row r="2536" spans="1:6" x14ac:dyDescent="0.25">
      <c r="A2536" s="1" t="s">
        <v>3447</v>
      </c>
      <c r="B2536" s="1" t="s">
        <v>7004</v>
      </c>
      <c r="C2536" s="1" t="s">
        <v>7124</v>
      </c>
      <c r="D2536" s="1" t="s">
        <v>8916</v>
      </c>
      <c r="E2536" s="1">
        <v>9.5</v>
      </c>
      <c r="F2536" s="1">
        <v>9.5</v>
      </c>
    </row>
    <row r="2537" spans="1:6" x14ac:dyDescent="0.25">
      <c r="A2537" s="1" t="s">
        <v>12274</v>
      </c>
      <c r="B2537" s="1" t="s">
        <v>14726</v>
      </c>
      <c r="C2537" s="1" t="s">
        <v>13455</v>
      </c>
      <c r="D2537" s="1" t="s">
        <v>12933</v>
      </c>
      <c r="E2537" s="1">
        <v>9.5</v>
      </c>
      <c r="F2537" s="1">
        <v>9.5</v>
      </c>
    </row>
    <row r="2538" spans="1:6" x14ac:dyDescent="0.25">
      <c r="A2538" s="1" t="s">
        <v>11048</v>
      </c>
      <c r="B2538" s="1" t="s">
        <v>13500</v>
      </c>
      <c r="C2538" s="1" t="s">
        <v>7124</v>
      </c>
      <c r="D2538" s="1" t="s">
        <v>8916</v>
      </c>
      <c r="E2538" s="1">
        <v>9.6</v>
      </c>
      <c r="F2538" s="1">
        <v>9.6</v>
      </c>
    </row>
    <row r="2539" spans="1:6" x14ac:dyDescent="0.25">
      <c r="A2539" s="1" t="s">
        <v>238</v>
      </c>
      <c r="B2539" s="1" t="s">
        <v>3795</v>
      </c>
      <c r="C2539" s="1" t="s">
        <v>7232</v>
      </c>
      <c r="D2539" s="1" t="s">
        <v>9083</v>
      </c>
      <c r="E2539" s="1">
        <v>9.6</v>
      </c>
      <c r="F2539" s="1">
        <v>9.6</v>
      </c>
    </row>
    <row r="2540" spans="1:6" x14ac:dyDescent="0.25">
      <c r="A2540" s="1" t="s">
        <v>383</v>
      </c>
      <c r="B2540" s="1" t="s">
        <v>3940</v>
      </c>
      <c r="C2540" s="1" t="s">
        <v>7124</v>
      </c>
      <c r="D2540" s="1" t="s">
        <v>9177</v>
      </c>
      <c r="E2540" s="1">
        <v>9.6</v>
      </c>
      <c r="F2540" s="1">
        <v>9.6</v>
      </c>
    </row>
    <row r="2541" spans="1:6" x14ac:dyDescent="0.25">
      <c r="A2541" s="1" t="s">
        <v>705</v>
      </c>
      <c r="B2541" s="1" t="s">
        <v>4262</v>
      </c>
      <c r="C2541" s="1" t="s">
        <v>7124</v>
      </c>
      <c r="D2541" s="1" t="s">
        <v>8925</v>
      </c>
      <c r="E2541" s="1">
        <v>9.6</v>
      </c>
      <c r="F2541" s="1">
        <v>9.6</v>
      </c>
    </row>
    <row r="2542" spans="1:6" x14ac:dyDescent="0.25">
      <c r="A2542" s="1" t="s">
        <v>11448</v>
      </c>
      <c r="B2542" s="1" t="s">
        <v>13900</v>
      </c>
      <c r="C2542" s="1" t="s">
        <v>13168</v>
      </c>
      <c r="D2542" s="1" t="s">
        <v>12538</v>
      </c>
      <c r="E2542" s="1">
        <v>9.6</v>
      </c>
      <c r="F2542" s="1">
        <v>9.6</v>
      </c>
    </row>
    <row r="2543" spans="1:6" x14ac:dyDescent="0.25">
      <c r="A2543" s="1" t="s">
        <v>1259</v>
      </c>
      <c r="B2543" s="1" t="s">
        <v>4816</v>
      </c>
      <c r="C2543" s="1" t="s">
        <v>7684</v>
      </c>
      <c r="D2543" s="1" t="s">
        <v>9715</v>
      </c>
      <c r="E2543" s="1">
        <v>9.6</v>
      </c>
      <c r="F2543" s="1">
        <v>9.6</v>
      </c>
    </row>
    <row r="2544" spans="1:6" x14ac:dyDescent="0.25">
      <c r="A2544" s="1" t="s">
        <v>1978</v>
      </c>
      <c r="B2544" s="1" t="s">
        <v>5535</v>
      </c>
      <c r="C2544" s="1" t="s">
        <v>7124</v>
      </c>
      <c r="D2544" s="1" t="s">
        <v>10124</v>
      </c>
      <c r="E2544" s="1">
        <v>9.6</v>
      </c>
      <c r="F2544" s="1">
        <v>9.6</v>
      </c>
    </row>
    <row r="2545" spans="1:6" x14ac:dyDescent="0.25">
      <c r="A2545" s="1" t="s">
        <v>2655</v>
      </c>
      <c r="B2545" s="1" t="s">
        <v>6212</v>
      </c>
      <c r="C2545" s="1" t="s">
        <v>7124</v>
      </c>
      <c r="D2545" s="1" t="s">
        <v>8916</v>
      </c>
      <c r="E2545" s="1">
        <v>9.6</v>
      </c>
      <c r="F2545" s="1">
        <v>9.6</v>
      </c>
    </row>
    <row r="2546" spans="1:6" x14ac:dyDescent="0.25">
      <c r="A2546" s="1" t="s">
        <v>2700</v>
      </c>
      <c r="B2546" s="1" t="s">
        <v>6257</v>
      </c>
      <c r="C2546" s="1" t="s">
        <v>7124</v>
      </c>
      <c r="D2546" s="1" t="s">
        <v>8925</v>
      </c>
      <c r="E2546" s="1">
        <v>9.6</v>
      </c>
      <c r="F2546" s="1">
        <v>9.6</v>
      </c>
    </row>
    <row r="2547" spans="1:6" x14ac:dyDescent="0.25">
      <c r="A2547" s="1" t="s">
        <v>12312</v>
      </c>
      <c r="B2547" s="1" t="s">
        <v>14764</v>
      </c>
      <c r="C2547" s="1" t="s">
        <v>7124</v>
      </c>
      <c r="D2547" s="1" t="s">
        <v>12956</v>
      </c>
      <c r="E2547" s="1">
        <v>9.6</v>
      </c>
      <c r="F2547" s="1">
        <v>9.6</v>
      </c>
    </row>
    <row r="2548" spans="1:6" x14ac:dyDescent="0.25">
      <c r="A2548" s="1" t="s">
        <v>350</v>
      </c>
      <c r="B2548" s="1" t="s">
        <v>3907</v>
      </c>
      <c r="C2548" s="1" t="s">
        <v>7287</v>
      </c>
      <c r="D2548" s="1" t="s">
        <v>9161</v>
      </c>
      <c r="E2548" s="1">
        <v>9.6999999999999993</v>
      </c>
      <c r="F2548" s="1">
        <v>9.6999999999999993</v>
      </c>
    </row>
    <row r="2549" spans="1:6" x14ac:dyDescent="0.25">
      <c r="A2549" s="1" t="s">
        <v>685</v>
      </c>
      <c r="B2549" s="1" t="s">
        <v>4242</v>
      </c>
      <c r="C2549" s="1" t="s">
        <v>7124</v>
      </c>
      <c r="D2549" s="1" t="s">
        <v>9379</v>
      </c>
      <c r="E2549" s="1">
        <v>9.6999999999999993</v>
      </c>
      <c r="F2549" s="1">
        <v>9.6999999999999993</v>
      </c>
    </row>
    <row r="2550" spans="1:6" x14ac:dyDescent="0.25">
      <c r="A2550" s="1" t="s">
        <v>1742</v>
      </c>
      <c r="B2550" s="1" t="s">
        <v>5299</v>
      </c>
      <c r="C2550" s="1" t="s">
        <v>7124</v>
      </c>
      <c r="D2550" s="1" t="s">
        <v>9667</v>
      </c>
      <c r="E2550" s="1">
        <v>9.6999999999999993</v>
      </c>
      <c r="F2550" s="1">
        <v>9.6999999999999993</v>
      </c>
    </row>
    <row r="2551" spans="1:6" x14ac:dyDescent="0.25">
      <c r="A2551" s="1" t="s">
        <v>11865</v>
      </c>
      <c r="B2551" s="1" t="s">
        <v>14317</v>
      </c>
      <c r="C2551" s="1" t="s">
        <v>13316</v>
      </c>
      <c r="D2551" s="1" t="s">
        <v>12735</v>
      </c>
      <c r="E2551" s="1" t="s">
        <v>15128</v>
      </c>
      <c r="F2551" s="1">
        <v>9.6999999999999993</v>
      </c>
    </row>
    <row r="2552" spans="1:6" x14ac:dyDescent="0.25">
      <c r="A2552" s="1" t="s">
        <v>3237</v>
      </c>
      <c r="B2552" s="1" t="s">
        <v>6794</v>
      </c>
      <c r="C2552" s="1" t="s">
        <v>7124</v>
      </c>
      <c r="D2552" s="1" t="s">
        <v>10834</v>
      </c>
      <c r="E2552" s="1">
        <v>9.6999999999999993</v>
      </c>
      <c r="F2552" s="1">
        <v>9.6999999999999993</v>
      </c>
    </row>
    <row r="2553" spans="1:6" x14ac:dyDescent="0.25">
      <c r="A2553" s="1" t="s">
        <v>11070</v>
      </c>
      <c r="B2553" s="1" t="s">
        <v>13522</v>
      </c>
      <c r="C2553" s="1" t="s">
        <v>13048</v>
      </c>
      <c r="D2553" s="1" t="s">
        <v>12353</v>
      </c>
      <c r="E2553" s="1">
        <v>9.8000000000000007</v>
      </c>
      <c r="F2553" s="1">
        <v>9.8000000000000007</v>
      </c>
    </row>
    <row r="2554" spans="1:6" x14ac:dyDescent="0.25">
      <c r="A2554" s="1" t="s">
        <v>511</v>
      </c>
      <c r="B2554" s="1" t="s">
        <v>4068</v>
      </c>
      <c r="C2554" s="1" t="s">
        <v>7124</v>
      </c>
      <c r="D2554" s="1" t="s">
        <v>8925</v>
      </c>
      <c r="E2554" s="1">
        <v>9.8000000000000007</v>
      </c>
      <c r="F2554" s="1">
        <v>9.8000000000000007</v>
      </c>
    </row>
    <row r="2555" spans="1:6" x14ac:dyDescent="0.25">
      <c r="A2555" s="1" t="s">
        <v>11674</v>
      </c>
      <c r="B2555" s="1" t="s">
        <v>14126</v>
      </c>
      <c r="C2555" s="1" t="s">
        <v>7124</v>
      </c>
      <c r="D2555" s="1" t="s">
        <v>8925</v>
      </c>
      <c r="E2555" s="1">
        <v>9.8000000000000007</v>
      </c>
      <c r="F2555" s="1">
        <v>9.8000000000000007</v>
      </c>
    </row>
    <row r="2556" spans="1:6" x14ac:dyDescent="0.25">
      <c r="A2556" s="1" t="s">
        <v>1880</v>
      </c>
      <c r="B2556" s="1" t="s">
        <v>5437</v>
      </c>
      <c r="C2556" s="1" t="s">
        <v>7963</v>
      </c>
      <c r="D2556" s="1" t="s">
        <v>10077</v>
      </c>
      <c r="E2556" s="1">
        <v>9.8000000000000007</v>
      </c>
      <c r="F2556" s="1">
        <v>9.8000000000000007</v>
      </c>
    </row>
    <row r="2557" spans="1:6" x14ac:dyDescent="0.25">
      <c r="A2557" s="1" t="s">
        <v>11706</v>
      </c>
      <c r="B2557" s="1" t="s">
        <v>14158</v>
      </c>
      <c r="C2557" s="1" t="s">
        <v>7124</v>
      </c>
      <c r="D2557" s="1" t="s">
        <v>10720</v>
      </c>
      <c r="E2557" s="1">
        <v>9.8000000000000007</v>
      </c>
      <c r="F2557" s="1">
        <v>9.8000000000000007</v>
      </c>
    </row>
    <row r="2558" spans="1:6" x14ac:dyDescent="0.25">
      <c r="A2558" s="1" t="s">
        <v>2200</v>
      </c>
      <c r="B2558" s="1" t="s">
        <v>5757</v>
      </c>
      <c r="C2558" s="1" t="s">
        <v>7124</v>
      </c>
      <c r="D2558" s="1" t="s">
        <v>8986</v>
      </c>
      <c r="E2558" s="1">
        <v>9.8000000000000007</v>
      </c>
      <c r="F2558" s="1">
        <v>9.8000000000000007</v>
      </c>
    </row>
    <row r="2559" spans="1:6" x14ac:dyDescent="0.25">
      <c r="A2559" s="1" t="s">
        <v>2293</v>
      </c>
      <c r="B2559" s="1" t="s">
        <v>5850</v>
      </c>
      <c r="C2559" s="1" t="s">
        <v>8145</v>
      </c>
      <c r="D2559" s="1" t="s">
        <v>10302</v>
      </c>
      <c r="E2559" s="1">
        <v>9.8000000000000007</v>
      </c>
      <c r="F2559" s="1">
        <v>9.8000000000000007</v>
      </c>
    </row>
    <row r="2560" spans="1:6" x14ac:dyDescent="0.25">
      <c r="A2560" s="1" t="s">
        <v>11890</v>
      </c>
      <c r="B2560" s="1" t="s">
        <v>14342</v>
      </c>
      <c r="C2560" s="1" t="s">
        <v>13325</v>
      </c>
      <c r="D2560" s="1" t="s">
        <v>12749</v>
      </c>
      <c r="E2560" s="1">
        <v>9.8000000000000007</v>
      </c>
      <c r="F2560" s="1">
        <v>9.8000000000000007</v>
      </c>
    </row>
    <row r="2561" spans="1:6" x14ac:dyDescent="0.25">
      <c r="A2561" s="1" t="s">
        <v>2438</v>
      </c>
      <c r="B2561" s="1" t="s">
        <v>5995</v>
      </c>
      <c r="C2561" s="1" t="s">
        <v>7124</v>
      </c>
      <c r="D2561" s="1" t="s">
        <v>8916</v>
      </c>
      <c r="E2561" s="1">
        <v>9.8000000000000007</v>
      </c>
      <c r="F2561" s="1">
        <v>9.8000000000000007</v>
      </c>
    </row>
    <row r="2562" spans="1:6" x14ac:dyDescent="0.25">
      <c r="A2562" s="1" t="s">
        <v>3493</v>
      </c>
      <c r="B2562" s="1" t="s">
        <v>7050</v>
      </c>
      <c r="C2562" s="1" t="s">
        <v>8667</v>
      </c>
      <c r="D2562" s="1" t="s">
        <v>10991</v>
      </c>
      <c r="E2562" s="1">
        <v>9.8000000000000007</v>
      </c>
      <c r="F2562" s="1">
        <v>9.8000000000000007</v>
      </c>
    </row>
    <row r="2563" spans="1:6" x14ac:dyDescent="0.25">
      <c r="A2563" s="1" t="s">
        <v>12319</v>
      </c>
      <c r="B2563" s="1" t="s">
        <v>14771</v>
      </c>
      <c r="C2563" s="1" t="s">
        <v>7124</v>
      </c>
      <c r="D2563" s="1" t="s">
        <v>9910</v>
      </c>
      <c r="E2563" s="1">
        <v>9.8000000000000007</v>
      </c>
      <c r="F2563" s="1">
        <v>9.8000000000000007</v>
      </c>
    </row>
    <row r="2564" spans="1:6" x14ac:dyDescent="0.25">
      <c r="A2564" s="1" t="s">
        <v>121</v>
      </c>
      <c r="B2564" s="1" t="s">
        <v>3678</v>
      </c>
      <c r="C2564" s="1" t="s">
        <v>7175</v>
      </c>
      <c r="D2564" s="1" t="s">
        <v>8996</v>
      </c>
      <c r="E2564" s="1">
        <v>9.9</v>
      </c>
      <c r="F2564" s="1">
        <v>9.9</v>
      </c>
    </row>
    <row r="2565" spans="1:6" x14ac:dyDescent="0.25">
      <c r="A2565" s="1" t="s">
        <v>559</v>
      </c>
      <c r="B2565" s="1" t="s">
        <v>4116</v>
      </c>
      <c r="C2565" s="1" t="s">
        <v>7124</v>
      </c>
      <c r="D2565" s="1" t="s">
        <v>9286</v>
      </c>
      <c r="E2565" s="1">
        <v>9.9</v>
      </c>
      <c r="F2565" s="1">
        <v>9.9</v>
      </c>
    </row>
    <row r="2566" spans="1:6" x14ac:dyDescent="0.25">
      <c r="A2566" s="1" t="s">
        <v>590</v>
      </c>
      <c r="B2566" s="1" t="s">
        <v>4147</v>
      </c>
      <c r="C2566" s="1" t="s">
        <v>7398</v>
      </c>
      <c r="D2566" s="1" t="s">
        <v>9311</v>
      </c>
      <c r="E2566" s="1">
        <v>9.9</v>
      </c>
      <c r="F2566" s="1">
        <v>9.9</v>
      </c>
    </row>
    <row r="2567" spans="1:6" x14ac:dyDescent="0.25">
      <c r="A2567" s="1" t="s">
        <v>1460</v>
      </c>
      <c r="B2567" s="1" t="s">
        <v>5017</v>
      </c>
      <c r="C2567" s="1" t="s">
        <v>7776</v>
      </c>
      <c r="D2567" s="1" t="s">
        <v>9824</v>
      </c>
      <c r="E2567" s="1">
        <v>9.9</v>
      </c>
      <c r="F2567" s="1">
        <v>9.9</v>
      </c>
    </row>
    <row r="2568" spans="1:6" x14ac:dyDescent="0.25">
      <c r="A2568" s="1" t="s">
        <v>11787</v>
      </c>
      <c r="B2568" s="1" t="s">
        <v>14239</v>
      </c>
      <c r="C2568" s="1" t="s">
        <v>7124</v>
      </c>
      <c r="D2568" s="1" t="s">
        <v>9177</v>
      </c>
      <c r="E2568" s="1">
        <v>9.9</v>
      </c>
      <c r="F2568" s="1">
        <v>9.9</v>
      </c>
    </row>
    <row r="2569" spans="1:6" x14ac:dyDescent="0.25">
      <c r="A2569" s="1" t="s">
        <v>2394</v>
      </c>
      <c r="B2569" s="1" t="s">
        <v>5951</v>
      </c>
      <c r="C2569" s="1" t="s">
        <v>7124</v>
      </c>
      <c r="D2569" s="1" t="s">
        <v>8925</v>
      </c>
      <c r="E2569" s="1">
        <v>9.9</v>
      </c>
      <c r="F2569" s="1">
        <v>9.9</v>
      </c>
    </row>
    <row r="2570" spans="1:6" x14ac:dyDescent="0.25">
      <c r="A2570" s="1" t="s">
        <v>2477</v>
      </c>
      <c r="B2570" s="1" t="s">
        <v>6034</v>
      </c>
      <c r="C2570" s="1" t="s">
        <v>7350</v>
      </c>
      <c r="D2570" s="1" t="s">
        <v>9252</v>
      </c>
      <c r="E2570" s="1">
        <v>9.9</v>
      </c>
      <c r="F2570" s="1">
        <v>9.9</v>
      </c>
    </row>
    <row r="2571" spans="1:6" x14ac:dyDescent="0.25">
      <c r="A2571" s="1" t="s">
        <v>2491</v>
      </c>
      <c r="B2571" s="1" t="s">
        <v>6048</v>
      </c>
      <c r="C2571" s="1" t="s">
        <v>8238</v>
      </c>
      <c r="D2571" s="1" t="s">
        <v>10420</v>
      </c>
      <c r="E2571" s="1">
        <v>9.9</v>
      </c>
      <c r="F2571" s="1">
        <v>9.9</v>
      </c>
    </row>
    <row r="2572" spans="1:6" x14ac:dyDescent="0.25">
      <c r="A2572" s="1" t="s">
        <v>2698</v>
      </c>
      <c r="B2572" s="1" t="s">
        <v>6255</v>
      </c>
      <c r="C2572" s="1" t="s">
        <v>7124</v>
      </c>
      <c r="D2572" s="1" t="s">
        <v>10537</v>
      </c>
      <c r="E2572" s="1">
        <v>9.9</v>
      </c>
      <c r="F2572" s="1">
        <v>9.9</v>
      </c>
    </row>
    <row r="2573" spans="1:6" x14ac:dyDescent="0.25">
      <c r="A2573" s="1" t="s">
        <v>3012</v>
      </c>
      <c r="B2573" s="1" t="s">
        <v>6569</v>
      </c>
      <c r="C2573" s="1" t="s">
        <v>7124</v>
      </c>
      <c r="D2573" s="1" t="s">
        <v>10710</v>
      </c>
      <c r="E2573" s="1">
        <v>9.9</v>
      </c>
      <c r="F2573" s="1">
        <v>9.9</v>
      </c>
    </row>
    <row r="2574" spans="1:6" x14ac:dyDescent="0.25">
      <c r="A2574" s="1" t="s">
        <v>117</v>
      </c>
      <c r="B2574" s="1" t="s">
        <v>3674</v>
      </c>
      <c r="C2574" s="1" t="s">
        <v>7172</v>
      </c>
      <c r="D2574" s="1" t="s">
        <v>8993</v>
      </c>
      <c r="E2574" s="1">
        <v>10</v>
      </c>
      <c r="F2574" s="1">
        <v>10</v>
      </c>
    </row>
    <row r="2575" spans="1:6" x14ac:dyDescent="0.25">
      <c r="A2575" s="1" t="s">
        <v>117</v>
      </c>
      <c r="B2575" s="1" t="s">
        <v>3674</v>
      </c>
      <c r="C2575" s="1" t="s">
        <v>7172</v>
      </c>
      <c r="D2575" s="1" t="s">
        <v>8993</v>
      </c>
      <c r="E2575" s="1">
        <v>10</v>
      </c>
      <c r="F2575" s="1">
        <v>10</v>
      </c>
    </row>
    <row r="2576" spans="1:6" x14ac:dyDescent="0.25">
      <c r="A2576" s="1" t="s">
        <v>146</v>
      </c>
      <c r="B2576" s="1" t="s">
        <v>3703</v>
      </c>
      <c r="C2576" s="1" t="s">
        <v>7124</v>
      </c>
      <c r="D2576" s="1" t="s">
        <v>9018</v>
      </c>
      <c r="E2576" s="1">
        <v>10</v>
      </c>
      <c r="F2576" s="1">
        <v>10</v>
      </c>
    </row>
    <row r="2577" spans="1:6" x14ac:dyDescent="0.25">
      <c r="A2577" s="1" t="s">
        <v>11174</v>
      </c>
      <c r="B2577" s="1" t="s">
        <v>13626</v>
      </c>
      <c r="C2577" s="1" t="s">
        <v>7124</v>
      </c>
      <c r="D2577" s="1" t="s">
        <v>8916</v>
      </c>
      <c r="E2577" s="1">
        <v>10</v>
      </c>
      <c r="F2577" s="1">
        <v>10</v>
      </c>
    </row>
    <row r="2578" spans="1:6" x14ac:dyDescent="0.25">
      <c r="A2578" s="1" t="s">
        <v>11181</v>
      </c>
      <c r="B2578" s="1" t="s">
        <v>13633</v>
      </c>
      <c r="C2578" s="1" t="s">
        <v>7350</v>
      </c>
      <c r="D2578" s="1" t="s">
        <v>12404</v>
      </c>
      <c r="E2578" s="1">
        <v>10</v>
      </c>
      <c r="F2578" s="1">
        <v>10</v>
      </c>
    </row>
    <row r="2579" spans="1:6" x14ac:dyDescent="0.25">
      <c r="A2579" s="1" t="s">
        <v>438</v>
      </c>
      <c r="B2579" s="1" t="s">
        <v>3995</v>
      </c>
      <c r="C2579" s="1" t="s">
        <v>7124</v>
      </c>
      <c r="D2579" s="1" t="s">
        <v>9215</v>
      </c>
      <c r="E2579" s="1">
        <v>10</v>
      </c>
      <c r="F2579" s="1">
        <v>10</v>
      </c>
    </row>
    <row r="2580" spans="1:6" x14ac:dyDescent="0.25">
      <c r="A2580" s="1" t="s">
        <v>1418</v>
      </c>
      <c r="B2580" s="1" t="s">
        <v>4975</v>
      </c>
      <c r="C2580" s="1" t="s">
        <v>7124</v>
      </c>
      <c r="D2580" s="1" t="s">
        <v>8925</v>
      </c>
      <c r="E2580" s="1">
        <v>10</v>
      </c>
      <c r="F2580" s="1">
        <v>10</v>
      </c>
    </row>
    <row r="2581" spans="1:6" x14ac:dyDescent="0.25">
      <c r="A2581" s="1" t="s">
        <v>1529</v>
      </c>
      <c r="B2581" s="1" t="s">
        <v>5086</v>
      </c>
      <c r="C2581" s="1" t="s">
        <v>7124</v>
      </c>
      <c r="D2581" s="1" t="s">
        <v>9864</v>
      </c>
      <c r="E2581" s="1">
        <v>10</v>
      </c>
      <c r="F2581" s="1">
        <v>10</v>
      </c>
    </row>
    <row r="2582" spans="1:6" x14ac:dyDescent="0.25">
      <c r="A2582" s="1" t="s">
        <v>2573</v>
      </c>
      <c r="B2582" s="1" t="s">
        <v>6130</v>
      </c>
      <c r="C2582" s="1" t="s">
        <v>8269</v>
      </c>
      <c r="D2582" s="1" t="s">
        <v>10458</v>
      </c>
      <c r="E2582" s="1" t="s">
        <v>15136</v>
      </c>
      <c r="F2582" s="1">
        <v>10</v>
      </c>
    </row>
    <row r="2583" spans="1:6" x14ac:dyDescent="0.25">
      <c r="A2583" s="1" t="s">
        <v>3087</v>
      </c>
      <c r="B2583" s="1" t="s">
        <v>6644</v>
      </c>
      <c r="C2583" s="1" t="s">
        <v>7124</v>
      </c>
      <c r="D2583" s="1" t="s">
        <v>8925</v>
      </c>
      <c r="E2583" s="1">
        <v>10</v>
      </c>
      <c r="F2583" s="1">
        <v>10</v>
      </c>
    </row>
    <row r="2584" spans="1:6" x14ac:dyDescent="0.25">
      <c r="A2584" s="1" t="s">
        <v>182</v>
      </c>
      <c r="B2584" s="1" t="s">
        <v>3739</v>
      </c>
      <c r="C2584" s="1" t="s">
        <v>7124</v>
      </c>
      <c r="D2584" s="1" t="s">
        <v>9047</v>
      </c>
      <c r="E2584" s="1">
        <v>10.1</v>
      </c>
      <c r="F2584" s="1">
        <v>10.1</v>
      </c>
    </row>
    <row r="2585" spans="1:6" x14ac:dyDescent="0.25">
      <c r="A2585" s="1" t="s">
        <v>196</v>
      </c>
      <c r="B2585" s="1" t="s">
        <v>3753</v>
      </c>
      <c r="C2585" s="1" t="s">
        <v>7216</v>
      </c>
      <c r="D2585" s="1" t="s">
        <v>9058</v>
      </c>
      <c r="E2585" s="1">
        <v>10.1</v>
      </c>
      <c r="F2585" s="1">
        <v>10.1</v>
      </c>
    </row>
    <row r="2586" spans="1:6" x14ac:dyDescent="0.25">
      <c r="A2586" s="1" t="s">
        <v>493</v>
      </c>
      <c r="B2586" s="1" t="s">
        <v>4050</v>
      </c>
      <c r="C2586" s="1" t="s">
        <v>7350</v>
      </c>
      <c r="D2586" s="1" t="s">
        <v>9252</v>
      </c>
      <c r="E2586" s="1">
        <v>10.1</v>
      </c>
      <c r="F2586" s="1">
        <v>10.1</v>
      </c>
    </row>
    <row r="2587" spans="1:6" x14ac:dyDescent="0.25">
      <c r="A2587" s="1" t="s">
        <v>1156</v>
      </c>
      <c r="B2587" s="1" t="s">
        <v>4713</v>
      </c>
      <c r="C2587" s="1" t="s">
        <v>7124</v>
      </c>
      <c r="D2587" s="1" t="s">
        <v>8916</v>
      </c>
      <c r="E2587" s="1">
        <v>10.1</v>
      </c>
      <c r="F2587" s="1">
        <v>10.1</v>
      </c>
    </row>
    <row r="2588" spans="1:6" x14ac:dyDescent="0.25">
      <c r="A2588" s="1" t="s">
        <v>11499</v>
      </c>
      <c r="B2588" s="1" t="s">
        <v>13951</v>
      </c>
      <c r="C2588" s="1" t="s">
        <v>7124</v>
      </c>
      <c r="D2588" s="1" t="s">
        <v>9077</v>
      </c>
      <c r="E2588" s="1">
        <v>10.1</v>
      </c>
      <c r="F2588" s="1">
        <v>10.1</v>
      </c>
    </row>
    <row r="2589" spans="1:6" x14ac:dyDescent="0.25">
      <c r="A2589" s="1" t="s">
        <v>1447</v>
      </c>
      <c r="B2589" s="1" t="s">
        <v>5004</v>
      </c>
      <c r="C2589" s="1" t="s">
        <v>7124</v>
      </c>
      <c r="D2589" s="1" t="s">
        <v>8925</v>
      </c>
      <c r="E2589" s="1">
        <v>10.1</v>
      </c>
      <c r="F2589" s="1">
        <v>10.1</v>
      </c>
    </row>
    <row r="2590" spans="1:6" x14ac:dyDescent="0.25">
      <c r="A2590" s="1" t="s">
        <v>1508</v>
      </c>
      <c r="B2590" s="1" t="s">
        <v>5065</v>
      </c>
      <c r="C2590" s="1" t="s">
        <v>7124</v>
      </c>
      <c r="D2590" s="1" t="s">
        <v>9701</v>
      </c>
      <c r="E2590" s="1">
        <v>10.1</v>
      </c>
      <c r="F2590" s="1">
        <v>10.1</v>
      </c>
    </row>
    <row r="2591" spans="1:6" x14ac:dyDescent="0.25">
      <c r="A2591" s="1" t="s">
        <v>1508</v>
      </c>
      <c r="B2591" s="1" t="s">
        <v>5065</v>
      </c>
      <c r="C2591" s="1" t="s">
        <v>7124</v>
      </c>
      <c r="D2591" s="1" t="s">
        <v>9701</v>
      </c>
      <c r="E2591" s="1">
        <v>10.1</v>
      </c>
      <c r="F2591" s="1">
        <v>10.1</v>
      </c>
    </row>
    <row r="2592" spans="1:6" x14ac:dyDescent="0.25">
      <c r="A2592" s="1" t="s">
        <v>11641</v>
      </c>
      <c r="B2592" s="1" t="s">
        <v>14093</v>
      </c>
      <c r="C2592" s="1" t="s">
        <v>7124</v>
      </c>
      <c r="D2592" s="1" t="s">
        <v>8925</v>
      </c>
      <c r="E2592" s="1">
        <v>10.1</v>
      </c>
      <c r="F2592" s="1">
        <v>10.1</v>
      </c>
    </row>
    <row r="2593" spans="1:6" x14ac:dyDescent="0.25">
      <c r="A2593" s="1" t="s">
        <v>2013</v>
      </c>
      <c r="B2593" s="1" t="s">
        <v>5570</v>
      </c>
      <c r="C2593" s="1" t="s">
        <v>7124</v>
      </c>
      <c r="D2593" s="1" t="s">
        <v>9125</v>
      </c>
      <c r="E2593" s="1">
        <v>10.1</v>
      </c>
      <c r="F2593" s="1">
        <v>10.1</v>
      </c>
    </row>
    <row r="2594" spans="1:6" x14ac:dyDescent="0.25">
      <c r="A2594" s="1" t="s">
        <v>12039</v>
      </c>
      <c r="B2594" s="1" t="s">
        <v>14491</v>
      </c>
      <c r="C2594" s="1" t="s">
        <v>7124</v>
      </c>
      <c r="D2594" s="1" t="s">
        <v>8925</v>
      </c>
      <c r="E2594" s="1">
        <v>10.1</v>
      </c>
      <c r="F2594" s="1">
        <v>10.1</v>
      </c>
    </row>
    <row r="2595" spans="1:6" x14ac:dyDescent="0.25">
      <c r="A2595" s="1" t="s">
        <v>3504</v>
      </c>
      <c r="B2595" s="1" t="s">
        <v>7061</v>
      </c>
      <c r="C2595" s="1" t="s">
        <v>7124</v>
      </c>
      <c r="D2595" s="1" t="s">
        <v>9883</v>
      </c>
      <c r="E2595" s="1">
        <v>10.1</v>
      </c>
      <c r="F2595" s="1">
        <v>10.1</v>
      </c>
    </row>
    <row r="2596" spans="1:6" x14ac:dyDescent="0.25">
      <c r="A2596" s="1" t="s">
        <v>301</v>
      </c>
      <c r="B2596" s="1" t="s">
        <v>3858</v>
      </c>
      <c r="C2596" s="1" t="s">
        <v>7124</v>
      </c>
      <c r="D2596" s="1" t="s">
        <v>8925</v>
      </c>
      <c r="E2596" s="1">
        <v>10.199999999999999</v>
      </c>
      <c r="F2596" s="1">
        <v>10.199999999999999</v>
      </c>
    </row>
    <row r="2597" spans="1:6" x14ac:dyDescent="0.25">
      <c r="A2597" s="1" t="s">
        <v>346</v>
      </c>
      <c r="B2597" s="1" t="s">
        <v>3903</v>
      </c>
      <c r="C2597" s="1" t="s">
        <v>7285</v>
      </c>
      <c r="D2597" s="1" t="s">
        <v>9159</v>
      </c>
      <c r="E2597" s="1">
        <v>10.199999999999999</v>
      </c>
      <c r="F2597" s="1">
        <v>10.199999999999999</v>
      </c>
    </row>
    <row r="2598" spans="1:6" x14ac:dyDescent="0.25">
      <c r="A2598" s="1" t="s">
        <v>561</v>
      </c>
      <c r="B2598" s="1" t="s">
        <v>4118</v>
      </c>
      <c r="C2598" s="1" t="s">
        <v>7378</v>
      </c>
      <c r="D2598" s="1" t="s">
        <v>9288</v>
      </c>
      <c r="E2598" s="1">
        <v>10.199999999999999</v>
      </c>
      <c r="F2598" s="1">
        <v>10.199999999999999</v>
      </c>
    </row>
    <row r="2599" spans="1:6" x14ac:dyDescent="0.25">
      <c r="A2599" s="1" t="s">
        <v>11236</v>
      </c>
      <c r="B2599" s="1" t="s">
        <v>13688</v>
      </c>
      <c r="C2599" s="1" t="s">
        <v>7124</v>
      </c>
      <c r="D2599" s="1" t="s">
        <v>12435</v>
      </c>
      <c r="E2599" s="1">
        <v>10.199999999999999</v>
      </c>
      <c r="F2599" s="1">
        <v>10.199999999999999</v>
      </c>
    </row>
    <row r="2600" spans="1:6" x14ac:dyDescent="0.25">
      <c r="A2600" s="1" t="s">
        <v>698</v>
      </c>
      <c r="B2600" s="1" t="s">
        <v>4255</v>
      </c>
      <c r="C2600" s="1" t="s">
        <v>7124</v>
      </c>
      <c r="D2600" s="1" t="s">
        <v>8916</v>
      </c>
      <c r="E2600" s="1">
        <v>10.199999999999999</v>
      </c>
      <c r="F2600" s="1">
        <v>10.199999999999999</v>
      </c>
    </row>
    <row r="2601" spans="1:6" x14ac:dyDescent="0.25">
      <c r="A2601" s="1" t="s">
        <v>842</v>
      </c>
      <c r="B2601" s="1" t="s">
        <v>4399</v>
      </c>
      <c r="C2601" s="1" t="s">
        <v>7124</v>
      </c>
      <c r="D2601" s="1" t="s">
        <v>8925</v>
      </c>
      <c r="E2601" s="1">
        <v>10.199999999999999</v>
      </c>
      <c r="F2601" s="1">
        <v>10.199999999999999</v>
      </c>
    </row>
    <row r="2602" spans="1:6" x14ac:dyDescent="0.25">
      <c r="A2602" s="1" t="s">
        <v>11435</v>
      </c>
      <c r="B2602" s="1" t="s">
        <v>13887</v>
      </c>
      <c r="C2602" s="1" t="s">
        <v>7124</v>
      </c>
      <c r="D2602" s="1" t="s">
        <v>12533</v>
      </c>
      <c r="E2602" s="1">
        <v>10.199999999999999</v>
      </c>
      <c r="F2602" s="1">
        <v>10.199999999999999</v>
      </c>
    </row>
    <row r="2603" spans="1:6" x14ac:dyDescent="0.25">
      <c r="A2603" s="1" t="s">
        <v>1180</v>
      </c>
      <c r="B2603" s="1" t="s">
        <v>4737</v>
      </c>
      <c r="C2603" s="1" t="s">
        <v>7124</v>
      </c>
      <c r="D2603" s="1" t="s">
        <v>9293</v>
      </c>
      <c r="E2603" s="1">
        <v>10.199999999999999</v>
      </c>
      <c r="F2603" s="1">
        <v>10.199999999999999</v>
      </c>
    </row>
    <row r="2604" spans="1:6" x14ac:dyDescent="0.25">
      <c r="A2604" s="1" t="s">
        <v>11574</v>
      </c>
      <c r="B2604" s="1" t="s">
        <v>14026</v>
      </c>
      <c r="C2604" s="1" t="s">
        <v>13218</v>
      </c>
      <c r="D2604" s="1" t="s">
        <v>8942</v>
      </c>
      <c r="E2604" s="1">
        <v>10.199999999999999</v>
      </c>
      <c r="F2604" s="1">
        <v>10.199999999999999</v>
      </c>
    </row>
    <row r="2605" spans="1:6" x14ac:dyDescent="0.25">
      <c r="A2605" s="1" t="s">
        <v>1500</v>
      </c>
      <c r="B2605" s="1" t="s">
        <v>5057</v>
      </c>
      <c r="C2605" s="1" t="s">
        <v>7124</v>
      </c>
      <c r="D2605" s="1" t="s">
        <v>9703</v>
      </c>
      <c r="E2605" s="1">
        <v>10.199999999999999</v>
      </c>
      <c r="F2605" s="1">
        <v>10.199999999999999</v>
      </c>
    </row>
    <row r="2606" spans="1:6" x14ac:dyDescent="0.25">
      <c r="A2606" s="1" t="s">
        <v>1887</v>
      </c>
      <c r="B2606" s="1" t="s">
        <v>5444</v>
      </c>
      <c r="C2606" s="1" t="s">
        <v>7124</v>
      </c>
      <c r="D2606" s="1" t="s">
        <v>8961</v>
      </c>
      <c r="E2606" s="1">
        <v>10.199999999999999</v>
      </c>
      <c r="F2606" s="1">
        <v>10.199999999999999</v>
      </c>
    </row>
    <row r="2607" spans="1:6" x14ac:dyDescent="0.25">
      <c r="A2607" s="1" t="s">
        <v>12255</v>
      </c>
      <c r="B2607" s="1" t="s">
        <v>14707</v>
      </c>
      <c r="C2607" s="1" t="s">
        <v>7124</v>
      </c>
      <c r="D2607" s="1" t="s">
        <v>8925</v>
      </c>
      <c r="E2607" s="1">
        <v>10.199999999999999</v>
      </c>
      <c r="F2607" s="1">
        <v>10.199999999999999</v>
      </c>
    </row>
    <row r="2608" spans="1:6" x14ac:dyDescent="0.25">
      <c r="A2608" s="1" t="s">
        <v>409</v>
      </c>
      <c r="B2608" s="1" t="s">
        <v>3966</v>
      </c>
      <c r="C2608" s="1" t="s">
        <v>7124</v>
      </c>
      <c r="D2608" s="1" t="s">
        <v>8916</v>
      </c>
      <c r="E2608" s="1">
        <v>10.3</v>
      </c>
      <c r="F2608" s="1">
        <v>10.3</v>
      </c>
    </row>
    <row r="2609" spans="1:6" x14ac:dyDescent="0.25">
      <c r="A2609" s="1" t="s">
        <v>11261</v>
      </c>
      <c r="B2609" s="1" t="s">
        <v>13713</v>
      </c>
      <c r="C2609" s="1" t="s">
        <v>13109</v>
      </c>
      <c r="D2609" s="1" t="s">
        <v>12447</v>
      </c>
      <c r="E2609" s="1">
        <v>10.3</v>
      </c>
      <c r="F2609" s="1">
        <v>10.3</v>
      </c>
    </row>
    <row r="2610" spans="1:6" x14ac:dyDescent="0.25">
      <c r="A2610" s="1" t="s">
        <v>11512</v>
      </c>
      <c r="B2610" s="1" t="s">
        <v>13964</v>
      </c>
      <c r="C2610" s="1" t="s">
        <v>7124</v>
      </c>
      <c r="D2610" s="1" t="s">
        <v>8925</v>
      </c>
      <c r="E2610" s="1">
        <v>10.3</v>
      </c>
      <c r="F2610" s="1">
        <v>10.3</v>
      </c>
    </row>
    <row r="2611" spans="1:6" x14ac:dyDescent="0.25">
      <c r="A2611" s="1" t="s">
        <v>11521</v>
      </c>
      <c r="B2611" s="1" t="s">
        <v>13973</v>
      </c>
      <c r="C2611" s="1" t="s">
        <v>7124</v>
      </c>
      <c r="D2611" s="1" t="s">
        <v>8925</v>
      </c>
      <c r="E2611" s="1">
        <v>10.3</v>
      </c>
      <c r="F2611" s="1">
        <v>10.3</v>
      </c>
    </row>
    <row r="2612" spans="1:6" x14ac:dyDescent="0.25">
      <c r="A2612" s="1" t="s">
        <v>1711</v>
      </c>
      <c r="B2612" s="1" t="s">
        <v>5268</v>
      </c>
      <c r="C2612" s="1" t="s">
        <v>7124</v>
      </c>
      <c r="D2612" s="1" t="s">
        <v>9402</v>
      </c>
      <c r="E2612" s="1">
        <v>10.3</v>
      </c>
      <c r="F2612" s="1">
        <v>10.3</v>
      </c>
    </row>
    <row r="2613" spans="1:6" x14ac:dyDescent="0.25">
      <c r="A2613" s="1" t="s">
        <v>1866</v>
      </c>
      <c r="B2613" s="1" t="s">
        <v>5423</v>
      </c>
      <c r="C2613" s="1" t="s">
        <v>7952</v>
      </c>
      <c r="D2613" s="1" t="s">
        <v>10067</v>
      </c>
      <c r="E2613" s="1">
        <v>10.3</v>
      </c>
      <c r="F2613" s="1">
        <v>10.3</v>
      </c>
    </row>
    <row r="2614" spans="1:6" x14ac:dyDescent="0.25">
      <c r="A2614" s="1" t="s">
        <v>2620</v>
      </c>
      <c r="B2614" s="1" t="s">
        <v>6177</v>
      </c>
      <c r="C2614" s="1" t="s">
        <v>7124</v>
      </c>
      <c r="D2614" s="1" t="s">
        <v>10016</v>
      </c>
      <c r="E2614" s="1">
        <v>10.3</v>
      </c>
      <c r="F2614" s="1">
        <v>10.3</v>
      </c>
    </row>
    <row r="2615" spans="1:6" x14ac:dyDescent="0.25">
      <c r="A2615" s="1" t="s">
        <v>12170</v>
      </c>
      <c r="B2615" s="1" t="s">
        <v>14622</v>
      </c>
      <c r="C2615" s="1" t="s">
        <v>13415</v>
      </c>
      <c r="D2615" s="1" t="s">
        <v>12880</v>
      </c>
      <c r="E2615" s="1">
        <v>10.3</v>
      </c>
      <c r="F2615" s="1">
        <v>10.3</v>
      </c>
    </row>
    <row r="2616" spans="1:6" x14ac:dyDescent="0.25">
      <c r="A2616" s="1" t="s">
        <v>11155</v>
      </c>
      <c r="B2616" s="1" t="s">
        <v>13607</v>
      </c>
      <c r="C2616" s="1" t="s">
        <v>7124</v>
      </c>
      <c r="D2616" s="1" t="s">
        <v>8925</v>
      </c>
      <c r="E2616" s="1">
        <v>10.4</v>
      </c>
      <c r="F2616" s="1">
        <v>10.4</v>
      </c>
    </row>
    <row r="2617" spans="1:6" x14ac:dyDescent="0.25">
      <c r="A2617" s="1" t="s">
        <v>11270</v>
      </c>
      <c r="B2617" s="1" t="s">
        <v>13722</v>
      </c>
      <c r="C2617" s="1" t="s">
        <v>7124</v>
      </c>
      <c r="D2617" s="1" t="s">
        <v>8916</v>
      </c>
      <c r="E2617" s="1">
        <v>10.4</v>
      </c>
      <c r="F2617" s="1">
        <v>10.4</v>
      </c>
    </row>
    <row r="2618" spans="1:6" x14ac:dyDescent="0.25">
      <c r="A2618" s="1" t="s">
        <v>11311</v>
      </c>
      <c r="B2618" s="1" t="s">
        <v>13763</v>
      </c>
      <c r="C2618" s="1" t="s">
        <v>7124</v>
      </c>
      <c r="D2618" s="1" t="s">
        <v>9731</v>
      </c>
      <c r="E2618" s="1">
        <v>10.4</v>
      </c>
      <c r="F2618" s="1">
        <v>10.4</v>
      </c>
    </row>
    <row r="2619" spans="1:6" x14ac:dyDescent="0.25">
      <c r="A2619" s="1" t="s">
        <v>11455</v>
      </c>
      <c r="B2619" s="1" t="s">
        <v>13907</v>
      </c>
      <c r="C2619" s="1" t="s">
        <v>13171</v>
      </c>
      <c r="D2619" s="1" t="s">
        <v>12540</v>
      </c>
      <c r="E2619" s="1" t="s">
        <v>15109</v>
      </c>
      <c r="F2619" s="1">
        <v>10.4</v>
      </c>
    </row>
    <row r="2620" spans="1:6" x14ac:dyDescent="0.25">
      <c r="A2620" s="1" t="s">
        <v>1192</v>
      </c>
      <c r="B2620" s="1" t="s">
        <v>4749</v>
      </c>
      <c r="C2620" s="1" t="s">
        <v>7124</v>
      </c>
      <c r="D2620" s="1" t="s">
        <v>8970</v>
      </c>
      <c r="E2620" s="1">
        <v>10.4</v>
      </c>
      <c r="F2620" s="1">
        <v>10.4</v>
      </c>
    </row>
    <row r="2621" spans="1:6" x14ac:dyDescent="0.25">
      <c r="A2621" s="1" t="s">
        <v>1991</v>
      </c>
      <c r="B2621" s="1" t="s">
        <v>5548</v>
      </c>
      <c r="C2621" s="1" t="s">
        <v>8008</v>
      </c>
      <c r="D2621" s="1" t="s">
        <v>10132</v>
      </c>
      <c r="E2621" s="1">
        <v>10.4</v>
      </c>
      <c r="F2621" s="1">
        <v>10.4</v>
      </c>
    </row>
    <row r="2622" spans="1:6" x14ac:dyDescent="0.25">
      <c r="A2622" s="1" t="s">
        <v>2315</v>
      </c>
      <c r="B2622" s="1" t="s">
        <v>5872</v>
      </c>
      <c r="C2622" s="1" t="s">
        <v>8160</v>
      </c>
      <c r="D2622" s="1" t="s">
        <v>10318</v>
      </c>
      <c r="E2622" s="1">
        <v>10.4</v>
      </c>
      <c r="F2622" s="1">
        <v>10.4</v>
      </c>
    </row>
    <row r="2623" spans="1:6" x14ac:dyDescent="0.25">
      <c r="A2623" s="1" t="s">
        <v>12077</v>
      </c>
      <c r="B2623" s="1" t="s">
        <v>14529</v>
      </c>
      <c r="C2623" s="1" t="s">
        <v>7124</v>
      </c>
      <c r="D2623" s="1" t="s">
        <v>8925</v>
      </c>
      <c r="E2623" s="1">
        <v>10.4</v>
      </c>
      <c r="F2623" s="1">
        <v>10.4</v>
      </c>
    </row>
    <row r="2624" spans="1:6" x14ac:dyDescent="0.25">
      <c r="A2624" s="1" t="s">
        <v>11139</v>
      </c>
      <c r="B2624" s="1" t="s">
        <v>13591</v>
      </c>
      <c r="C2624" s="1" t="s">
        <v>7124</v>
      </c>
      <c r="D2624" s="1" t="s">
        <v>12393</v>
      </c>
      <c r="E2624" s="1">
        <v>10.5</v>
      </c>
      <c r="F2624" s="1">
        <v>10.5</v>
      </c>
    </row>
    <row r="2625" spans="1:6" x14ac:dyDescent="0.25">
      <c r="A2625" s="1" t="s">
        <v>2045</v>
      </c>
      <c r="B2625" s="1" t="s">
        <v>5602</v>
      </c>
      <c r="C2625" s="1" t="s">
        <v>8036</v>
      </c>
      <c r="D2625" s="1" t="s">
        <v>10166</v>
      </c>
      <c r="E2625" s="1">
        <v>10.5</v>
      </c>
      <c r="F2625" s="1">
        <v>10.5</v>
      </c>
    </row>
    <row r="2626" spans="1:6" x14ac:dyDescent="0.25">
      <c r="A2626" s="1" t="s">
        <v>2102</v>
      </c>
      <c r="B2626" s="1" t="s">
        <v>5659</v>
      </c>
      <c r="C2626" s="1" t="s">
        <v>7124</v>
      </c>
      <c r="D2626" s="1" t="s">
        <v>9038</v>
      </c>
      <c r="E2626" s="1">
        <v>10.5</v>
      </c>
      <c r="F2626" s="1">
        <v>10.5</v>
      </c>
    </row>
    <row r="2627" spans="1:6" x14ac:dyDescent="0.25">
      <c r="A2627" s="1" t="s">
        <v>2659</v>
      </c>
      <c r="B2627" s="1" t="s">
        <v>6216</v>
      </c>
      <c r="C2627" s="1" t="s">
        <v>8306</v>
      </c>
      <c r="D2627" s="1" t="s">
        <v>10514</v>
      </c>
      <c r="E2627" s="1">
        <v>10.5</v>
      </c>
      <c r="F2627" s="1">
        <v>10.5</v>
      </c>
    </row>
    <row r="2628" spans="1:6" x14ac:dyDescent="0.25">
      <c r="A2628" s="1" t="s">
        <v>12200</v>
      </c>
      <c r="B2628" s="1" t="s">
        <v>14652</v>
      </c>
      <c r="C2628" s="1" t="s">
        <v>7124</v>
      </c>
      <c r="D2628" s="1" t="s">
        <v>8916</v>
      </c>
      <c r="E2628" s="1">
        <v>10.5</v>
      </c>
      <c r="F2628" s="1">
        <v>10.5</v>
      </c>
    </row>
    <row r="2629" spans="1:6" x14ac:dyDescent="0.25">
      <c r="A2629" s="1" t="s">
        <v>3303</v>
      </c>
      <c r="B2629" s="1" t="s">
        <v>6860</v>
      </c>
      <c r="C2629" s="1" t="s">
        <v>7124</v>
      </c>
      <c r="D2629" s="1" t="s">
        <v>9547</v>
      </c>
      <c r="E2629" s="1">
        <v>10.5</v>
      </c>
      <c r="F2629" s="1">
        <v>10.5</v>
      </c>
    </row>
    <row r="2630" spans="1:6" x14ac:dyDescent="0.25">
      <c r="A2630" s="1" t="s">
        <v>11256</v>
      </c>
      <c r="B2630" s="1" t="s">
        <v>13708</v>
      </c>
      <c r="C2630" s="1" t="s">
        <v>13107</v>
      </c>
      <c r="D2630" s="1" t="s">
        <v>12444</v>
      </c>
      <c r="E2630" s="1">
        <v>10.6</v>
      </c>
      <c r="F2630" s="1">
        <v>10.6</v>
      </c>
    </row>
    <row r="2631" spans="1:6" x14ac:dyDescent="0.25">
      <c r="A2631" s="1" t="s">
        <v>1274</v>
      </c>
      <c r="B2631" s="1" t="s">
        <v>4831</v>
      </c>
      <c r="C2631" s="1" t="s">
        <v>7694</v>
      </c>
      <c r="D2631" s="1" t="s">
        <v>9727</v>
      </c>
      <c r="E2631" s="1">
        <v>10.6</v>
      </c>
      <c r="F2631" s="1">
        <v>10.6</v>
      </c>
    </row>
    <row r="2632" spans="1:6" x14ac:dyDescent="0.25">
      <c r="A2632" s="1" t="s">
        <v>2033</v>
      </c>
      <c r="B2632" s="1" t="s">
        <v>5590</v>
      </c>
      <c r="C2632" s="1" t="s">
        <v>8029</v>
      </c>
      <c r="D2632" s="1" t="s">
        <v>10158</v>
      </c>
      <c r="E2632" s="1">
        <v>10.6</v>
      </c>
      <c r="F2632" s="1">
        <v>10.6</v>
      </c>
    </row>
    <row r="2633" spans="1:6" x14ac:dyDescent="0.25">
      <c r="A2633" s="1" t="s">
        <v>2116</v>
      </c>
      <c r="B2633" s="1" t="s">
        <v>5673</v>
      </c>
      <c r="C2633" s="1" t="s">
        <v>8076</v>
      </c>
      <c r="D2633" s="1" t="s">
        <v>10213</v>
      </c>
      <c r="E2633" s="1">
        <v>10.6</v>
      </c>
      <c r="F2633" s="1">
        <v>10.6</v>
      </c>
    </row>
    <row r="2634" spans="1:6" x14ac:dyDescent="0.25">
      <c r="A2634" s="1" t="s">
        <v>2157</v>
      </c>
      <c r="B2634" s="1" t="s">
        <v>5714</v>
      </c>
      <c r="C2634" s="1" t="s">
        <v>7124</v>
      </c>
      <c r="D2634" s="1" t="s">
        <v>8925</v>
      </c>
      <c r="E2634" s="1">
        <v>10.6</v>
      </c>
      <c r="F2634" s="1">
        <v>10.6</v>
      </c>
    </row>
    <row r="2635" spans="1:6" x14ac:dyDescent="0.25">
      <c r="A2635" s="1" t="s">
        <v>11896</v>
      </c>
      <c r="B2635" s="1" t="s">
        <v>14348</v>
      </c>
      <c r="C2635" s="1" t="s">
        <v>7124</v>
      </c>
      <c r="D2635" s="1" t="s">
        <v>8925</v>
      </c>
      <c r="E2635" s="1">
        <v>10.6</v>
      </c>
      <c r="F2635" s="1">
        <v>10.6</v>
      </c>
    </row>
    <row r="2636" spans="1:6" x14ac:dyDescent="0.25">
      <c r="A2636" s="1" t="s">
        <v>2522</v>
      </c>
      <c r="B2636" s="1" t="s">
        <v>6079</v>
      </c>
      <c r="C2636" s="1" t="s">
        <v>7124</v>
      </c>
      <c r="D2636" s="1" t="s">
        <v>9195</v>
      </c>
      <c r="E2636" s="1">
        <v>10.6</v>
      </c>
      <c r="F2636" s="1">
        <v>10.6</v>
      </c>
    </row>
    <row r="2637" spans="1:6" x14ac:dyDescent="0.25">
      <c r="A2637" s="1" t="s">
        <v>2860</v>
      </c>
      <c r="B2637" s="1" t="s">
        <v>6417</v>
      </c>
      <c r="C2637" s="1" t="s">
        <v>7284</v>
      </c>
      <c r="D2637" s="1" t="s">
        <v>10632</v>
      </c>
      <c r="E2637" s="1">
        <v>10.6</v>
      </c>
      <c r="F2637" s="1">
        <v>10.6</v>
      </c>
    </row>
    <row r="2638" spans="1:6" x14ac:dyDescent="0.25">
      <c r="A2638" s="1" t="s">
        <v>12104</v>
      </c>
      <c r="B2638" s="1" t="s">
        <v>14556</v>
      </c>
      <c r="C2638" s="1" t="s">
        <v>7124</v>
      </c>
      <c r="D2638" s="1" t="s">
        <v>8925</v>
      </c>
      <c r="E2638" s="1">
        <v>10.6</v>
      </c>
      <c r="F2638" s="1">
        <v>10.6</v>
      </c>
    </row>
    <row r="2639" spans="1:6" x14ac:dyDescent="0.25">
      <c r="A2639" s="1" t="s">
        <v>11189</v>
      </c>
      <c r="B2639" s="1" t="s">
        <v>13641</v>
      </c>
      <c r="C2639" s="1" t="s">
        <v>7124</v>
      </c>
      <c r="D2639" s="1" t="s">
        <v>8925</v>
      </c>
      <c r="E2639" s="1">
        <v>10.7</v>
      </c>
      <c r="F2639" s="1">
        <v>10.7</v>
      </c>
    </row>
    <row r="2640" spans="1:6" x14ac:dyDescent="0.25">
      <c r="A2640" s="1" t="s">
        <v>11190</v>
      </c>
      <c r="B2640" s="1" t="s">
        <v>13642</v>
      </c>
      <c r="C2640" s="1" t="s">
        <v>7124</v>
      </c>
      <c r="D2640" s="1" t="s">
        <v>8925</v>
      </c>
      <c r="E2640" s="1">
        <v>10.7</v>
      </c>
      <c r="F2640" s="1">
        <v>10.7</v>
      </c>
    </row>
    <row r="2641" spans="1:6" x14ac:dyDescent="0.25">
      <c r="A2641" s="1" t="s">
        <v>1844</v>
      </c>
      <c r="B2641" s="1" t="s">
        <v>5401</v>
      </c>
      <c r="C2641" s="1" t="s">
        <v>7938</v>
      </c>
      <c r="D2641" s="1" t="s">
        <v>10049</v>
      </c>
      <c r="E2641" s="1">
        <v>10.7</v>
      </c>
      <c r="F2641" s="1">
        <v>10.7</v>
      </c>
    </row>
    <row r="2642" spans="1:6" x14ac:dyDescent="0.25">
      <c r="A2642" s="1" t="s">
        <v>1959</v>
      </c>
      <c r="B2642" s="1" t="s">
        <v>5516</v>
      </c>
      <c r="C2642" s="1" t="s">
        <v>7124</v>
      </c>
      <c r="D2642" s="1" t="s">
        <v>10117</v>
      </c>
      <c r="E2642" s="1">
        <v>10.7</v>
      </c>
      <c r="F2642" s="1">
        <v>10.7</v>
      </c>
    </row>
    <row r="2643" spans="1:6" x14ac:dyDescent="0.25">
      <c r="A2643" s="1" t="s">
        <v>2058</v>
      </c>
      <c r="B2643" s="1" t="s">
        <v>5615</v>
      </c>
      <c r="C2643" s="1" t="s">
        <v>7124</v>
      </c>
      <c r="D2643" s="1" t="s">
        <v>10177</v>
      </c>
      <c r="E2643" s="1">
        <v>10.7</v>
      </c>
      <c r="F2643" s="1">
        <v>10.7</v>
      </c>
    </row>
    <row r="2644" spans="1:6" x14ac:dyDescent="0.25">
      <c r="A2644" s="1" t="s">
        <v>12238</v>
      </c>
      <c r="B2644" s="1" t="s">
        <v>14690</v>
      </c>
      <c r="C2644" s="1" t="s">
        <v>13439</v>
      </c>
      <c r="D2644" s="1" t="s">
        <v>10463</v>
      </c>
      <c r="E2644" s="1">
        <v>10.7</v>
      </c>
      <c r="F2644" s="1">
        <v>10.7</v>
      </c>
    </row>
    <row r="2645" spans="1:6" x14ac:dyDescent="0.25">
      <c r="A2645" s="1" t="s">
        <v>3541</v>
      </c>
      <c r="B2645" s="1" t="s">
        <v>7098</v>
      </c>
      <c r="C2645" s="1" t="s">
        <v>8686</v>
      </c>
      <c r="D2645" s="1" t="s">
        <v>9776</v>
      </c>
      <c r="E2645" s="1" t="s">
        <v>15150</v>
      </c>
      <c r="F2645" s="1">
        <v>10.7</v>
      </c>
    </row>
    <row r="2646" spans="1:6" x14ac:dyDescent="0.25">
      <c r="A2646" s="1" t="s">
        <v>64</v>
      </c>
      <c r="B2646" s="1" t="s">
        <v>3621</v>
      </c>
      <c r="C2646" s="1" t="s">
        <v>7150</v>
      </c>
      <c r="D2646" s="1" t="s">
        <v>8956</v>
      </c>
      <c r="E2646" s="1">
        <v>10.8</v>
      </c>
      <c r="F2646" s="1">
        <v>10.8</v>
      </c>
    </row>
    <row r="2647" spans="1:6" x14ac:dyDescent="0.25">
      <c r="A2647" s="1" t="s">
        <v>577</v>
      </c>
      <c r="B2647" s="1" t="s">
        <v>4134</v>
      </c>
      <c r="C2647" s="1" t="s">
        <v>7388</v>
      </c>
      <c r="D2647" s="1" t="s">
        <v>9299</v>
      </c>
      <c r="E2647" s="1">
        <v>10.8</v>
      </c>
      <c r="F2647" s="1">
        <v>10.8</v>
      </c>
    </row>
    <row r="2648" spans="1:6" x14ac:dyDescent="0.25">
      <c r="A2648" s="1" t="s">
        <v>12161</v>
      </c>
      <c r="B2648" s="1" t="s">
        <v>14613</v>
      </c>
      <c r="C2648" s="1" t="s">
        <v>13411</v>
      </c>
      <c r="D2648" s="1" t="s">
        <v>12876</v>
      </c>
      <c r="E2648" s="1">
        <v>10.8</v>
      </c>
      <c r="F2648" s="1">
        <v>10.8</v>
      </c>
    </row>
    <row r="2649" spans="1:6" x14ac:dyDescent="0.25">
      <c r="A2649" s="1" t="s">
        <v>3305</v>
      </c>
      <c r="B2649" s="1" t="s">
        <v>6862</v>
      </c>
      <c r="C2649" s="1" t="s">
        <v>8589</v>
      </c>
      <c r="D2649" s="1" t="s">
        <v>10882</v>
      </c>
      <c r="E2649" s="1">
        <v>10.8</v>
      </c>
      <c r="F2649" s="1">
        <v>10.8</v>
      </c>
    </row>
    <row r="2650" spans="1:6" x14ac:dyDescent="0.25">
      <c r="A2650" s="1" t="s">
        <v>3319</v>
      </c>
      <c r="B2650" s="1" t="s">
        <v>6876</v>
      </c>
      <c r="C2650" s="1" t="s">
        <v>8600</v>
      </c>
      <c r="D2650" s="1" t="s">
        <v>10892</v>
      </c>
      <c r="E2650" s="1">
        <v>10.8</v>
      </c>
      <c r="F2650" s="1">
        <v>10.8</v>
      </c>
    </row>
    <row r="2651" spans="1:6" x14ac:dyDescent="0.25">
      <c r="A2651" s="1" t="s">
        <v>614</v>
      </c>
      <c r="B2651" s="1" t="s">
        <v>4171</v>
      </c>
      <c r="C2651" s="1" t="s">
        <v>7124</v>
      </c>
      <c r="D2651" s="1" t="s">
        <v>8925</v>
      </c>
      <c r="E2651" s="1">
        <v>10.9</v>
      </c>
      <c r="F2651" s="1">
        <v>10.9</v>
      </c>
    </row>
    <row r="2652" spans="1:6" x14ac:dyDescent="0.25">
      <c r="A2652" s="1" t="s">
        <v>850</v>
      </c>
      <c r="B2652" s="1" t="s">
        <v>4407</v>
      </c>
      <c r="C2652" s="1" t="s">
        <v>7124</v>
      </c>
      <c r="D2652" s="1" t="s">
        <v>8925</v>
      </c>
      <c r="E2652" s="1">
        <v>10.9</v>
      </c>
      <c r="F2652" s="1">
        <v>10.9</v>
      </c>
    </row>
    <row r="2653" spans="1:6" x14ac:dyDescent="0.25">
      <c r="A2653" s="1" t="s">
        <v>11429</v>
      </c>
      <c r="B2653" s="1" t="s">
        <v>13881</v>
      </c>
      <c r="C2653" s="1" t="s">
        <v>7124</v>
      </c>
      <c r="D2653" s="1" t="s">
        <v>12530</v>
      </c>
      <c r="E2653" s="1">
        <v>10.9</v>
      </c>
      <c r="F2653" s="1">
        <v>10.9</v>
      </c>
    </row>
    <row r="2654" spans="1:6" x14ac:dyDescent="0.25">
      <c r="A2654" s="1" t="s">
        <v>11777</v>
      </c>
      <c r="B2654" s="1" t="s">
        <v>14229</v>
      </c>
      <c r="C2654" s="1" t="s">
        <v>7124</v>
      </c>
      <c r="D2654" s="1" t="s">
        <v>10289</v>
      </c>
      <c r="E2654" s="1">
        <v>10.9</v>
      </c>
      <c r="F2654" s="1">
        <v>10.9</v>
      </c>
    </row>
    <row r="2655" spans="1:6" x14ac:dyDescent="0.25">
      <c r="A2655" s="1" t="s">
        <v>11828</v>
      </c>
      <c r="B2655" s="1" t="s">
        <v>14280</v>
      </c>
      <c r="C2655" s="1" t="s">
        <v>7124</v>
      </c>
      <c r="D2655" s="1" t="s">
        <v>12718</v>
      </c>
      <c r="E2655" s="1">
        <v>10.9</v>
      </c>
      <c r="F2655" s="1">
        <v>10.9</v>
      </c>
    </row>
    <row r="2656" spans="1:6" x14ac:dyDescent="0.25">
      <c r="A2656" s="1" t="s">
        <v>11947</v>
      </c>
      <c r="B2656" s="1" t="s">
        <v>14399</v>
      </c>
      <c r="C2656" s="1" t="s">
        <v>7124</v>
      </c>
      <c r="D2656" s="1" t="s">
        <v>8916</v>
      </c>
      <c r="E2656" s="1">
        <v>10.9</v>
      </c>
      <c r="F2656" s="1">
        <v>10.9</v>
      </c>
    </row>
    <row r="2657" spans="1:6" x14ac:dyDescent="0.25">
      <c r="A2657" s="1" t="s">
        <v>2900</v>
      </c>
      <c r="B2657" s="1" t="s">
        <v>6457</v>
      </c>
      <c r="C2657" s="1" t="s">
        <v>7124</v>
      </c>
      <c r="D2657" s="1" t="s">
        <v>8916</v>
      </c>
      <c r="E2657" s="1">
        <v>10.9</v>
      </c>
      <c r="F2657" s="1">
        <v>10.9</v>
      </c>
    </row>
    <row r="2658" spans="1:6" x14ac:dyDescent="0.25">
      <c r="A2658" s="1" t="s">
        <v>1677</v>
      </c>
      <c r="B2658" s="1" t="s">
        <v>5234</v>
      </c>
      <c r="C2658" s="1" t="s">
        <v>7866</v>
      </c>
      <c r="D2658" s="1" t="s">
        <v>9946</v>
      </c>
      <c r="E2658" s="1">
        <v>11</v>
      </c>
      <c r="F2658" s="1">
        <v>11</v>
      </c>
    </row>
    <row r="2659" spans="1:6" x14ac:dyDescent="0.25">
      <c r="A2659" s="1" t="s">
        <v>1938</v>
      </c>
      <c r="B2659" s="1" t="s">
        <v>5495</v>
      </c>
      <c r="C2659" s="1" t="s">
        <v>7124</v>
      </c>
      <c r="D2659" s="1" t="s">
        <v>10106</v>
      </c>
      <c r="E2659" s="1">
        <v>11</v>
      </c>
      <c r="F2659" s="1">
        <v>11</v>
      </c>
    </row>
    <row r="2660" spans="1:6" x14ac:dyDescent="0.25">
      <c r="A2660" s="1" t="s">
        <v>2255</v>
      </c>
      <c r="B2660" s="1" t="s">
        <v>5812</v>
      </c>
      <c r="C2660" s="1" t="s">
        <v>7124</v>
      </c>
      <c r="D2660" s="1" t="s">
        <v>10177</v>
      </c>
      <c r="E2660" s="1">
        <v>11</v>
      </c>
      <c r="F2660" s="1">
        <v>11</v>
      </c>
    </row>
    <row r="2661" spans="1:6" x14ac:dyDescent="0.25">
      <c r="A2661" s="1" t="s">
        <v>2791</v>
      </c>
      <c r="B2661" s="1" t="s">
        <v>6348</v>
      </c>
      <c r="C2661" s="1" t="s">
        <v>8360</v>
      </c>
      <c r="D2661" s="1" t="s">
        <v>10587</v>
      </c>
      <c r="E2661" s="1">
        <v>11</v>
      </c>
      <c r="F2661" s="1">
        <v>11</v>
      </c>
    </row>
    <row r="2662" spans="1:6" x14ac:dyDescent="0.25">
      <c r="A2662" s="1" t="s">
        <v>2832</v>
      </c>
      <c r="B2662" s="1" t="s">
        <v>6389</v>
      </c>
      <c r="C2662" s="1" t="s">
        <v>8380</v>
      </c>
      <c r="D2662" s="1" t="s">
        <v>10613</v>
      </c>
      <c r="E2662" s="1">
        <v>11</v>
      </c>
      <c r="F2662" s="1">
        <v>11</v>
      </c>
    </row>
    <row r="2663" spans="1:6" x14ac:dyDescent="0.25">
      <c r="A2663" s="1" t="s">
        <v>199</v>
      </c>
      <c r="B2663" s="1" t="s">
        <v>3756</v>
      </c>
      <c r="C2663" s="1" t="s">
        <v>7217</v>
      </c>
      <c r="D2663" s="1" t="s">
        <v>9060</v>
      </c>
      <c r="E2663" s="1">
        <v>11.1</v>
      </c>
      <c r="F2663" s="1">
        <v>11.1</v>
      </c>
    </row>
    <row r="2664" spans="1:6" x14ac:dyDescent="0.25">
      <c r="A2664" s="1" t="s">
        <v>1185</v>
      </c>
      <c r="B2664" s="1" t="s">
        <v>4742</v>
      </c>
      <c r="C2664" s="1" t="s">
        <v>7655</v>
      </c>
      <c r="D2664" s="1" t="s">
        <v>8912</v>
      </c>
      <c r="E2664" s="1">
        <v>11.1</v>
      </c>
      <c r="F2664" s="1">
        <v>11.1</v>
      </c>
    </row>
    <row r="2665" spans="1:6" x14ac:dyDescent="0.25">
      <c r="A2665" s="1" t="s">
        <v>11619</v>
      </c>
      <c r="B2665" s="1" t="s">
        <v>14071</v>
      </c>
      <c r="C2665" s="1" t="s">
        <v>7124</v>
      </c>
      <c r="D2665" s="1" t="s">
        <v>8925</v>
      </c>
      <c r="E2665" s="1">
        <v>11.1</v>
      </c>
      <c r="F2665" s="1">
        <v>11.1</v>
      </c>
    </row>
    <row r="2666" spans="1:6" x14ac:dyDescent="0.25">
      <c r="A2666" s="1" t="s">
        <v>1733</v>
      </c>
      <c r="B2666" s="1" t="s">
        <v>5290</v>
      </c>
      <c r="C2666" s="1" t="s">
        <v>7124</v>
      </c>
      <c r="D2666" s="1" t="s">
        <v>9982</v>
      </c>
      <c r="E2666" s="1">
        <v>11.1</v>
      </c>
      <c r="F2666" s="1">
        <v>11.1</v>
      </c>
    </row>
    <row r="2667" spans="1:6" x14ac:dyDescent="0.25">
      <c r="A2667" s="1" t="s">
        <v>11761</v>
      </c>
      <c r="B2667" s="1" t="s">
        <v>14213</v>
      </c>
      <c r="C2667" s="1" t="s">
        <v>7124</v>
      </c>
      <c r="D2667" s="1" t="s">
        <v>10212</v>
      </c>
      <c r="E2667" s="1">
        <v>11.1</v>
      </c>
      <c r="F2667" s="1">
        <v>11.1</v>
      </c>
    </row>
    <row r="2668" spans="1:6" x14ac:dyDescent="0.25">
      <c r="A2668" s="1" t="s">
        <v>2361</v>
      </c>
      <c r="B2668" s="1" t="s">
        <v>5918</v>
      </c>
      <c r="C2668" s="1" t="s">
        <v>8182</v>
      </c>
      <c r="D2668" s="1" t="s">
        <v>10346</v>
      </c>
      <c r="E2668" s="1">
        <v>11.1</v>
      </c>
      <c r="F2668" s="1">
        <v>11.1</v>
      </c>
    </row>
    <row r="2669" spans="1:6" x14ac:dyDescent="0.25">
      <c r="A2669" s="1" t="s">
        <v>2757</v>
      </c>
      <c r="B2669" s="1" t="s">
        <v>6314</v>
      </c>
      <c r="C2669" s="1" t="s">
        <v>7124</v>
      </c>
      <c r="D2669" s="1" t="s">
        <v>9885</v>
      </c>
      <c r="E2669" s="1">
        <v>11.1</v>
      </c>
      <c r="F2669" s="1">
        <v>11.1</v>
      </c>
    </row>
    <row r="2670" spans="1:6" x14ac:dyDescent="0.25">
      <c r="A2670" s="1" t="s">
        <v>3517</v>
      </c>
      <c r="B2670" s="1" t="s">
        <v>7074</v>
      </c>
      <c r="C2670" s="1" t="s">
        <v>7124</v>
      </c>
      <c r="D2670" s="1" t="s">
        <v>9293</v>
      </c>
      <c r="E2670" s="1">
        <v>11.1</v>
      </c>
      <c r="F2670" s="1">
        <v>11.1</v>
      </c>
    </row>
    <row r="2671" spans="1:6" x14ac:dyDescent="0.25">
      <c r="A2671" s="1" t="s">
        <v>277</v>
      </c>
      <c r="B2671" s="1" t="s">
        <v>3834</v>
      </c>
      <c r="C2671" s="1" t="s">
        <v>7252</v>
      </c>
      <c r="D2671" s="1" t="s">
        <v>9111</v>
      </c>
      <c r="E2671" s="1">
        <v>11.2</v>
      </c>
      <c r="F2671" s="1">
        <v>11.2</v>
      </c>
    </row>
    <row r="2672" spans="1:6" x14ac:dyDescent="0.25">
      <c r="A2672" s="1" t="s">
        <v>11232</v>
      </c>
      <c r="B2672" s="1" t="s">
        <v>13684</v>
      </c>
      <c r="C2672" s="1" t="s">
        <v>7124</v>
      </c>
      <c r="D2672" s="1" t="s">
        <v>12431</v>
      </c>
      <c r="E2672" s="1">
        <v>11.2</v>
      </c>
      <c r="F2672" s="1">
        <v>11.2</v>
      </c>
    </row>
    <row r="2673" spans="1:6" x14ac:dyDescent="0.25">
      <c r="A2673" s="1" t="s">
        <v>1878</v>
      </c>
      <c r="B2673" s="1" t="s">
        <v>5435</v>
      </c>
      <c r="C2673" s="1" t="s">
        <v>7961</v>
      </c>
      <c r="D2673" s="1" t="s">
        <v>10075</v>
      </c>
      <c r="E2673" s="1">
        <v>11.2</v>
      </c>
      <c r="F2673" s="1">
        <v>11.2</v>
      </c>
    </row>
    <row r="2674" spans="1:6" x14ac:dyDescent="0.25">
      <c r="A2674" s="1" t="s">
        <v>14880</v>
      </c>
      <c r="B2674" s="1" t="s">
        <v>15256</v>
      </c>
      <c r="C2674" s="1" t="s">
        <v>14978</v>
      </c>
      <c r="D2674" s="1" t="s">
        <v>15068</v>
      </c>
      <c r="E2674" s="1">
        <v>11.2</v>
      </c>
      <c r="F2674" s="1">
        <v>11.2</v>
      </c>
    </row>
    <row r="2675" spans="1:6" x14ac:dyDescent="0.25">
      <c r="A2675" s="1" t="s">
        <v>11941</v>
      </c>
      <c r="B2675" s="1" t="s">
        <v>14393</v>
      </c>
      <c r="C2675" s="1" t="s">
        <v>7124</v>
      </c>
      <c r="D2675" s="1" t="s">
        <v>12775</v>
      </c>
      <c r="E2675" s="1">
        <v>11.2</v>
      </c>
      <c r="F2675" s="1">
        <v>11.2</v>
      </c>
    </row>
    <row r="2676" spans="1:6" x14ac:dyDescent="0.25">
      <c r="A2676" s="1" t="s">
        <v>12045</v>
      </c>
      <c r="B2676" s="1" t="s">
        <v>14497</v>
      </c>
      <c r="C2676" s="1" t="s">
        <v>7124</v>
      </c>
      <c r="D2676" s="1" t="s">
        <v>8916</v>
      </c>
      <c r="E2676" s="1">
        <v>11.2</v>
      </c>
      <c r="F2676" s="1">
        <v>11.2</v>
      </c>
    </row>
    <row r="2677" spans="1:6" x14ac:dyDescent="0.25">
      <c r="A2677" s="1" t="s">
        <v>12180</v>
      </c>
      <c r="B2677" s="1" t="s">
        <v>14632</v>
      </c>
      <c r="C2677" s="1" t="s">
        <v>7124</v>
      </c>
      <c r="D2677" s="1" t="s">
        <v>12603</v>
      </c>
      <c r="E2677" s="1">
        <v>11.2</v>
      </c>
      <c r="F2677" s="1">
        <v>11.2</v>
      </c>
    </row>
    <row r="2678" spans="1:6" x14ac:dyDescent="0.25">
      <c r="A2678" s="1" t="s">
        <v>12271</v>
      </c>
      <c r="B2678" s="1" t="s">
        <v>14723</v>
      </c>
      <c r="C2678" s="1" t="s">
        <v>13453</v>
      </c>
      <c r="D2678" s="1" t="s">
        <v>12931</v>
      </c>
      <c r="E2678" s="1">
        <v>11.2</v>
      </c>
      <c r="F2678" s="1">
        <v>11.2</v>
      </c>
    </row>
    <row r="2679" spans="1:6" x14ac:dyDescent="0.25">
      <c r="A2679" s="1" t="s">
        <v>11397</v>
      </c>
      <c r="B2679" s="1" t="s">
        <v>13849</v>
      </c>
      <c r="C2679" s="1" t="s">
        <v>7321</v>
      </c>
      <c r="D2679" s="1" t="s">
        <v>9207</v>
      </c>
      <c r="E2679" s="1">
        <v>11.3</v>
      </c>
      <c r="F2679" s="1">
        <v>11.3</v>
      </c>
    </row>
    <row r="2680" spans="1:6" x14ac:dyDescent="0.25">
      <c r="A2680" s="1" t="s">
        <v>1283</v>
      </c>
      <c r="B2680" s="1" t="s">
        <v>4840</v>
      </c>
      <c r="C2680" s="1" t="s">
        <v>7124</v>
      </c>
      <c r="D2680" s="1" t="s">
        <v>9735</v>
      </c>
      <c r="E2680" s="1">
        <v>11.3</v>
      </c>
      <c r="F2680" s="1">
        <v>11.3</v>
      </c>
    </row>
    <row r="2681" spans="1:6" x14ac:dyDescent="0.25">
      <c r="A2681" s="1" t="s">
        <v>1412</v>
      </c>
      <c r="B2681" s="1" t="s">
        <v>4969</v>
      </c>
      <c r="C2681" s="1" t="s">
        <v>7124</v>
      </c>
      <c r="D2681" s="1" t="s">
        <v>9705</v>
      </c>
      <c r="E2681" s="1">
        <v>11.3</v>
      </c>
      <c r="F2681" s="1">
        <v>11.3</v>
      </c>
    </row>
    <row r="2682" spans="1:6" x14ac:dyDescent="0.25">
      <c r="A2682" s="1" t="s">
        <v>1491</v>
      </c>
      <c r="B2682" s="1" t="s">
        <v>5048</v>
      </c>
      <c r="C2682" s="1" t="s">
        <v>7124</v>
      </c>
      <c r="D2682" s="1" t="s">
        <v>8925</v>
      </c>
      <c r="E2682" s="1">
        <v>11.3</v>
      </c>
      <c r="F2682" s="1">
        <v>11.3</v>
      </c>
    </row>
    <row r="2683" spans="1:6" x14ac:dyDescent="0.25">
      <c r="A2683" s="1" t="s">
        <v>2883</v>
      </c>
      <c r="B2683" s="1" t="s">
        <v>6440</v>
      </c>
      <c r="C2683" s="1" t="s">
        <v>8406</v>
      </c>
      <c r="D2683" s="1" t="s">
        <v>10154</v>
      </c>
      <c r="E2683" s="1">
        <v>11.3</v>
      </c>
      <c r="F2683" s="1">
        <v>11.3</v>
      </c>
    </row>
    <row r="2684" spans="1:6" x14ac:dyDescent="0.25">
      <c r="A2684" s="1" t="s">
        <v>12260</v>
      </c>
      <c r="B2684" s="1" t="s">
        <v>14712</v>
      </c>
      <c r="C2684" s="1" t="s">
        <v>13450</v>
      </c>
      <c r="D2684" s="1" t="s">
        <v>12925</v>
      </c>
      <c r="E2684" s="1">
        <v>11.3</v>
      </c>
      <c r="F2684" s="1">
        <v>11.3</v>
      </c>
    </row>
    <row r="2685" spans="1:6" x14ac:dyDescent="0.25">
      <c r="A2685" s="1" t="s">
        <v>11093</v>
      </c>
      <c r="B2685" s="1" t="s">
        <v>13545</v>
      </c>
      <c r="C2685" s="1" t="s">
        <v>13057</v>
      </c>
      <c r="D2685" s="1" t="s">
        <v>12367</v>
      </c>
      <c r="E2685" s="1">
        <v>11.4</v>
      </c>
      <c r="F2685" s="1">
        <v>11.4</v>
      </c>
    </row>
    <row r="2686" spans="1:6" x14ac:dyDescent="0.25">
      <c r="A2686" s="1" t="s">
        <v>588</v>
      </c>
      <c r="B2686" s="1" t="s">
        <v>4145</v>
      </c>
      <c r="C2686" s="1" t="s">
        <v>7396</v>
      </c>
      <c r="D2686" s="1" t="s">
        <v>9309</v>
      </c>
      <c r="E2686" s="1">
        <v>11.4</v>
      </c>
      <c r="F2686" s="1">
        <v>11.4</v>
      </c>
    </row>
    <row r="2687" spans="1:6" x14ac:dyDescent="0.25">
      <c r="A2687" s="1" t="s">
        <v>1071</v>
      </c>
      <c r="B2687" s="1" t="s">
        <v>4628</v>
      </c>
      <c r="C2687" s="1" t="s">
        <v>7608</v>
      </c>
      <c r="D2687" s="1" t="s">
        <v>9610</v>
      </c>
      <c r="E2687" s="1">
        <v>11.4</v>
      </c>
      <c r="F2687" s="1">
        <v>11.4</v>
      </c>
    </row>
    <row r="2688" spans="1:6" x14ac:dyDescent="0.25">
      <c r="A2688" s="1" t="s">
        <v>1152</v>
      </c>
      <c r="B2688" s="1" t="s">
        <v>4709</v>
      </c>
      <c r="C2688" s="1" t="s">
        <v>7124</v>
      </c>
      <c r="D2688" s="1" t="s">
        <v>9649</v>
      </c>
      <c r="E2688" s="1">
        <v>11.4</v>
      </c>
      <c r="F2688" s="1">
        <v>11.4</v>
      </c>
    </row>
    <row r="2689" spans="1:6" x14ac:dyDescent="0.25">
      <c r="A2689" s="1" t="s">
        <v>1217</v>
      </c>
      <c r="B2689" s="1" t="s">
        <v>4774</v>
      </c>
      <c r="C2689" s="1" t="s">
        <v>7124</v>
      </c>
      <c r="D2689" s="1" t="s">
        <v>9687</v>
      </c>
      <c r="E2689" s="1">
        <v>11.4</v>
      </c>
      <c r="F2689" s="1">
        <v>11.4</v>
      </c>
    </row>
    <row r="2690" spans="1:6" x14ac:dyDescent="0.25">
      <c r="A2690" s="1" t="s">
        <v>11572</v>
      </c>
      <c r="B2690" s="1" t="s">
        <v>14024</v>
      </c>
      <c r="C2690" s="1" t="s">
        <v>13217</v>
      </c>
      <c r="D2690" s="1" t="s">
        <v>12600</v>
      </c>
      <c r="E2690" s="1">
        <v>11.4</v>
      </c>
      <c r="F2690" s="1">
        <v>11.4</v>
      </c>
    </row>
    <row r="2691" spans="1:6" x14ac:dyDescent="0.25">
      <c r="A2691" s="1" t="s">
        <v>2011</v>
      </c>
      <c r="B2691" s="1" t="s">
        <v>5568</v>
      </c>
      <c r="C2691" s="1" t="s">
        <v>7124</v>
      </c>
      <c r="D2691" s="1" t="s">
        <v>8916</v>
      </c>
      <c r="E2691" s="1">
        <v>11.4</v>
      </c>
      <c r="F2691" s="1">
        <v>11.4</v>
      </c>
    </row>
    <row r="2692" spans="1:6" x14ac:dyDescent="0.25">
      <c r="A2692" s="1" t="s">
        <v>2739</v>
      </c>
      <c r="B2692" s="1" t="s">
        <v>6296</v>
      </c>
      <c r="C2692" s="1" t="s">
        <v>8340</v>
      </c>
      <c r="D2692" s="1" t="s">
        <v>10558</v>
      </c>
      <c r="E2692" s="1">
        <v>11.4</v>
      </c>
      <c r="F2692" s="1">
        <v>11.4</v>
      </c>
    </row>
    <row r="2693" spans="1:6" x14ac:dyDescent="0.25">
      <c r="A2693" s="1" t="s">
        <v>3226</v>
      </c>
      <c r="B2693" s="1" t="s">
        <v>6783</v>
      </c>
      <c r="C2693" s="1" t="s">
        <v>8553</v>
      </c>
      <c r="D2693" s="1" t="s">
        <v>8925</v>
      </c>
      <c r="E2693" s="1">
        <v>11.4</v>
      </c>
      <c r="F2693" s="1">
        <v>11.4</v>
      </c>
    </row>
    <row r="2694" spans="1:6" x14ac:dyDescent="0.25">
      <c r="A2694" s="1" t="s">
        <v>3409</v>
      </c>
      <c r="B2694" s="1" t="s">
        <v>6966</v>
      </c>
      <c r="C2694" s="1" t="s">
        <v>7124</v>
      </c>
      <c r="D2694" s="1" t="s">
        <v>10939</v>
      </c>
      <c r="E2694" s="1">
        <v>11.4</v>
      </c>
      <c r="F2694" s="1">
        <v>11.4</v>
      </c>
    </row>
    <row r="2695" spans="1:6" x14ac:dyDescent="0.25">
      <c r="A2695" s="1" t="s">
        <v>10</v>
      </c>
      <c r="B2695" s="1" t="s">
        <v>3567</v>
      </c>
      <c r="C2695" s="1" t="s">
        <v>7122</v>
      </c>
      <c r="D2695" s="1" t="s">
        <v>8911</v>
      </c>
      <c r="E2695" s="1">
        <v>11.5</v>
      </c>
      <c r="F2695" s="1">
        <v>11.5</v>
      </c>
    </row>
    <row r="2696" spans="1:6" x14ac:dyDescent="0.25">
      <c r="A2696" s="1" t="s">
        <v>11360</v>
      </c>
      <c r="B2696" s="1" t="s">
        <v>13812</v>
      </c>
      <c r="C2696" s="1" t="s">
        <v>7124</v>
      </c>
      <c r="D2696" s="1" t="s">
        <v>8925</v>
      </c>
      <c r="E2696" s="1">
        <v>11.5</v>
      </c>
      <c r="F2696" s="1">
        <v>11.5</v>
      </c>
    </row>
    <row r="2697" spans="1:6" x14ac:dyDescent="0.25">
      <c r="A2697" s="1" t="s">
        <v>1755</v>
      </c>
      <c r="B2697" s="1" t="s">
        <v>5312</v>
      </c>
      <c r="C2697" s="1" t="s">
        <v>7898</v>
      </c>
      <c r="D2697" s="1" t="s">
        <v>9995</v>
      </c>
      <c r="E2697" s="1">
        <v>11.5</v>
      </c>
      <c r="F2697" s="1">
        <v>11.5</v>
      </c>
    </row>
    <row r="2698" spans="1:6" x14ac:dyDescent="0.25">
      <c r="A2698" s="1" t="s">
        <v>1867</v>
      </c>
      <c r="B2698" s="1" t="s">
        <v>5424</v>
      </c>
      <c r="C2698" s="1" t="s">
        <v>7953</v>
      </c>
      <c r="D2698" s="1" t="s">
        <v>10068</v>
      </c>
      <c r="E2698" s="1">
        <v>11.5</v>
      </c>
      <c r="F2698" s="1">
        <v>11.5</v>
      </c>
    </row>
    <row r="2699" spans="1:6" x14ac:dyDescent="0.25">
      <c r="A2699" s="1" t="s">
        <v>1960</v>
      </c>
      <c r="B2699" s="1" t="s">
        <v>5517</v>
      </c>
      <c r="C2699" s="1" t="s">
        <v>7124</v>
      </c>
      <c r="D2699" s="1" t="s">
        <v>8916</v>
      </c>
      <c r="E2699" s="1">
        <v>11.5</v>
      </c>
      <c r="F2699" s="1">
        <v>11.5</v>
      </c>
    </row>
    <row r="2700" spans="1:6" x14ac:dyDescent="0.25">
      <c r="A2700" s="1" t="s">
        <v>3537</v>
      </c>
      <c r="B2700" s="1" t="s">
        <v>7094</v>
      </c>
      <c r="C2700" s="1" t="s">
        <v>7124</v>
      </c>
      <c r="D2700" s="1" t="s">
        <v>9174</v>
      </c>
      <c r="E2700" s="1">
        <v>11.5</v>
      </c>
      <c r="F2700" s="1">
        <v>11.5</v>
      </c>
    </row>
    <row r="2701" spans="1:6" x14ac:dyDescent="0.25">
      <c r="A2701" s="1" t="s">
        <v>785</v>
      </c>
      <c r="B2701" s="1" t="s">
        <v>4342</v>
      </c>
      <c r="C2701" s="1" t="s">
        <v>7124</v>
      </c>
      <c r="D2701" s="1" t="s">
        <v>8925</v>
      </c>
      <c r="E2701" s="1">
        <v>11.6</v>
      </c>
      <c r="F2701" s="1">
        <v>11.6</v>
      </c>
    </row>
    <row r="2702" spans="1:6" x14ac:dyDescent="0.25">
      <c r="A2702" s="1" t="s">
        <v>11362</v>
      </c>
      <c r="B2702" s="1" t="s">
        <v>13814</v>
      </c>
      <c r="C2702" s="1" t="s">
        <v>13146</v>
      </c>
      <c r="D2702" s="1" t="s">
        <v>12499</v>
      </c>
      <c r="E2702" s="1">
        <v>11.6</v>
      </c>
      <c r="F2702" s="1">
        <v>11.6</v>
      </c>
    </row>
    <row r="2703" spans="1:6" x14ac:dyDescent="0.25">
      <c r="A2703" s="1" t="s">
        <v>996</v>
      </c>
      <c r="B2703" s="1" t="s">
        <v>4553</v>
      </c>
      <c r="C2703" s="1" t="s">
        <v>7124</v>
      </c>
      <c r="D2703" s="1" t="s">
        <v>9572</v>
      </c>
      <c r="E2703" s="1">
        <v>11.6</v>
      </c>
      <c r="F2703" s="1">
        <v>11.6</v>
      </c>
    </row>
    <row r="2704" spans="1:6" x14ac:dyDescent="0.25">
      <c r="A2704" s="1" t="s">
        <v>1028</v>
      </c>
      <c r="B2704" s="1" t="s">
        <v>4585</v>
      </c>
      <c r="C2704" s="1" t="s">
        <v>7124</v>
      </c>
      <c r="D2704" s="1" t="s">
        <v>9584</v>
      </c>
      <c r="E2704" s="1">
        <v>11.6</v>
      </c>
      <c r="F2704" s="1">
        <v>11.6</v>
      </c>
    </row>
    <row r="2705" spans="1:6" x14ac:dyDescent="0.25">
      <c r="A2705" s="1" t="s">
        <v>1046</v>
      </c>
      <c r="B2705" s="1" t="s">
        <v>4603</v>
      </c>
      <c r="C2705" s="1" t="s">
        <v>7124</v>
      </c>
      <c r="D2705" s="1" t="s">
        <v>8925</v>
      </c>
      <c r="E2705" s="1">
        <v>11.6</v>
      </c>
      <c r="F2705" s="1">
        <v>11.6</v>
      </c>
    </row>
    <row r="2706" spans="1:6" x14ac:dyDescent="0.25">
      <c r="A2706" s="1" t="s">
        <v>11664</v>
      </c>
      <c r="B2706" s="1" t="s">
        <v>14116</v>
      </c>
      <c r="C2706" s="1" t="s">
        <v>7124</v>
      </c>
      <c r="D2706" s="1" t="s">
        <v>9102</v>
      </c>
      <c r="E2706" s="1">
        <v>11.6</v>
      </c>
      <c r="F2706" s="1">
        <v>11.6</v>
      </c>
    </row>
    <row r="2707" spans="1:6" x14ac:dyDescent="0.25">
      <c r="A2707" s="1" t="s">
        <v>11686</v>
      </c>
      <c r="B2707" s="1" t="s">
        <v>14138</v>
      </c>
      <c r="C2707" s="1" t="s">
        <v>7124</v>
      </c>
      <c r="D2707" s="1" t="s">
        <v>9015</v>
      </c>
      <c r="E2707" s="1">
        <v>11.6</v>
      </c>
      <c r="F2707" s="1">
        <v>11.6</v>
      </c>
    </row>
    <row r="2708" spans="1:6" x14ac:dyDescent="0.25">
      <c r="A2708" s="1" t="s">
        <v>2301</v>
      </c>
      <c r="B2708" s="1" t="s">
        <v>5858</v>
      </c>
      <c r="C2708" s="1" t="s">
        <v>7124</v>
      </c>
      <c r="D2708" s="1" t="s">
        <v>8925</v>
      </c>
      <c r="E2708" s="1">
        <v>11.6</v>
      </c>
      <c r="F2708" s="1">
        <v>11.6</v>
      </c>
    </row>
    <row r="2709" spans="1:6" x14ac:dyDescent="0.25">
      <c r="A2709" s="1" t="s">
        <v>12096</v>
      </c>
      <c r="B2709" s="1" t="s">
        <v>14548</v>
      </c>
      <c r="C2709" s="1" t="s">
        <v>7124</v>
      </c>
      <c r="D2709" s="1" t="s">
        <v>8925</v>
      </c>
      <c r="E2709" s="1" t="s">
        <v>15143</v>
      </c>
      <c r="F2709" s="1">
        <v>11.6</v>
      </c>
    </row>
    <row r="2710" spans="1:6" x14ac:dyDescent="0.25">
      <c r="A2710" s="1" t="s">
        <v>2967</v>
      </c>
      <c r="B2710" s="1" t="s">
        <v>6524</v>
      </c>
      <c r="C2710" s="1" t="s">
        <v>8436</v>
      </c>
      <c r="D2710" s="1" t="s">
        <v>10685</v>
      </c>
      <c r="E2710" s="1">
        <v>11.6</v>
      </c>
      <c r="F2710" s="1">
        <v>11.6</v>
      </c>
    </row>
    <row r="2711" spans="1:6" x14ac:dyDescent="0.25">
      <c r="A2711" s="1" t="s">
        <v>11370</v>
      </c>
      <c r="B2711" s="1" t="s">
        <v>13822</v>
      </c>
      <c r="C2711" s="1" t="s">
        <v>7124</v>
      </c>
      <c r="D2711" s="1" t="s">
        <v>8916</v>
      </c>
      <c r="E2711" s="1">
        <v>11.7</v>
      </c>
      <c r="F2711" s="1">
        <v>11.7</v>
      </c>
    </row>
    <row r="2712" spans="1:6" x14ac:dyDescent="0.25">
      <c r="A2712" s="1" t="s">
        <v>1161</v>
      </c>
      <c r="B2712" s="1" t="s">
        <v>4718</v>
      </c>
      <c r="C2712" s="1" t="s">
        <v>7643</v>
      </c>
      <c r="D2712" s="1" t="s">
        <v>9656</v>
      </c>
      <c r="E2712" s="1">
        <v>11.7</v>
      </c>
      <c r="F2712" s="1">
        <v>11.7</v>
      </c>
    </row>
    <row r="2713" spans="1:6" x14ac:dyDescent="0.25">
      <c r="A2713" s="1" t="s">
        <v>11577</v>
      </c>
      <c r="B2713" s="1" t="s">
        <v>14029</v>
      </c>
      <c r="C2713" s="1" t="s">
        <v>13220</v>
      </c>
      <c r="D2713" s="1" t="s">
        <v>12604</v>
      </c>
      <c r="E2713" s="1">
        <v>11.7</v>
      </c>
      <c r="F2713" s="1">
        <v>11.7</v>
      </c>
    </row>
    <row r="2714" spans="1:6" x14ac:dyDescent="0.25">
      <c r="A2714" s="1" t="s">
        <v>11759</v>
      </c>
      <c r="B2714" s="1" t="s">
        <v>14211</v>
      </c>
      <c r="C2714" s="1" t="s">
        <v>13280</v>
      </c>
      <c r="D2714" s="1" t="s">
        <v>12688</v>
      </c>
      <c r="E2714" s="1">
        <v>11.7</v>
      </c>
      <c r="F2714" s="1">
        <v>11.7</v>
      </c>
    </row>
    <row r="2715" spans="1:6" x14ac:dyDescent="0.25">
      <c r="A2715" s="1" t="s">
        <v>11762</v>
      </c>
      <c r="B2715" s="1" t="s">
        <v>14214</v>
      </c>
      <c r="C2715" s="1" t="s">
        <v>7124</v>
      </c>
      <c r="D2715" s="1" t="s">
        <v>8925</v>
      </c>
      <c r="E2715" s="1">
        <v>11.7</v>
      </c>
      <c r="F2715" s="1">
        <v>11.7</v>
      </c>
    </row>
    <row r="2716" spans="1:6" x14ac:dyDescent="0.25">
      <c r="A2716" s="1" t="s">
        <v>11098</v>
      </c>
      <c r="B2716" s="1" t="s">
        <v>13550</v>
      </c>
      <c r="C2716" s="1" t="s">
        <v>7124</v>
      </c>
      <c r="D2716" s="1" t="s">
        <v>8925</v>
      </c>
      <c r="E2716" s="1">
        <v>11.8</v>
      </c>
      <c r="F2716" s="1">
        <v>11.8</v>
      </c>
    </row>
    <row r="2717" spans="1:6" x14ac:dyDescent="0.25">
      <c r="A2717" s="1" t="s">
        <v>1683</v>
      </c>
      <c r="B2717" s="1" t="s">
        <v>5240</v>
      </c>
      <c r="C2717" s="1" t="s">
        <v>7124</v>
      </c>
      <c r="D2717" s="1" t="s">
        <v>9513</v>
      </c>
      <c r="E2717" s="1">
        <v>11.8</v>
      </c>
      <c r="F2717" s="1">
        <v>11.8</v>
      </c>
    </row>
    <row r="2718" spans="1:6" x14ac:dyDescent="0.25">
      <c r="A2718" s="1" t="s">
        <v>11720</v>
      </c>
      <c r="B2718" s="1" t="s">
        <v>14172</v>
      </c>
      <c r="C2718" s="1" t="s">
        <v>13266</v>
      </c>
      <c r="D2718" s="1" t="s">
        <v>12667</v>
      </c>
      <c r="E2718" s="1">
        <v>11.8</v>
      </c>
      <c r="F2718" s="1">
        <v>11.8</v>
      </c>
    </row>
    <row r="2719" spans="1:6" x14ac:dyDescent="0.25">
      <c r="A2719" s="1" t="s">
        <v>2567</v>
      </c>
      <c r="B2719" s="1" t="s">
        <v>6124</v>
      </c>
      <c r="C2719" s="1" t="s">
        <v>8265</v>
      </c>
      <c r="D2719" s="1" t="s">
        <v>10455</v>
      </c>
      <c r="E2719" s="1">
        <v>11.8</v>
      </c>
      <c r="F2719" s="1">
        <v>11.8</v>
      </c>
    </row>
    <row r="2720" spans="1:6" x14ac:dyDescent="0.25">
      <c r="A2720" s="1" t="s">
        <v>2879</v>
      </c>
      <c r="B2720" s="1" t="s">
        <v>6436</v>
      </c>
      <c r="C2720" s="1" t="s">
        <v>7124</v>
      </c>
      <c r="D2720" s="1" t="s">
        <v>8925</v>
      </c>
      <c r="E2720" s="1">
        <v>11.8</v>
      </c>
      <c r="F2720" s="1">
        <v>11.8</v>
      </c>
    </row>
    <row r="2721" spans="1:6" x14ac:dyDescent="0.25">
      <c r="A2721" s="1" t="s">
        <v>429</v>
      </c>
      <c r="B2721" s="1" t="s">
        <v>3986</v>
      </c>
      <c r="C2721" s="1" t="s">
        <v>7321</v>
      </c>
      <c r="D2721" s="1" t="s">
        <v>9207</v>
      </c>
      <c r="E2721" s="1">
        <v>11.9</v>
      </c>
      <c r="F2721" s="1">
        <v>11.9</v>
      </c>
    </row>
    <row r="2722" spans="1:6" x14ac:dyDescent="0.25">
      <c r="A2722" s="1" t="s">
        <v>893</v>
      </c>
      <c r="B2722" s="1" t="s">
        <v>4450</v>
      </c>
      <c r="C2722" s="1" t="s">
        <v>7542</v>
      </c>
      <c r="D2722" s="1" t="s">
        <v>9507</v>
      </c>
      <c r="E2722" s="1" t="s">
        <v>15107</v>
      </c>
      <c r="F2722" s="1">
        <v>11.9</v>
      </c>
    </row>
    <row r="2723" spans="1:6" x14ac:dyDescent="0.25">
      <c r="A2723" s="1" t="s">
        <v>11383</v>
      </c>
      <c r="B2723" s="1" t="s">
        <v>13835</v>
      </c>
      <c r="C2723" s="1" t="s">
        <v>13150</v>
      </c>
      <c r="D2723" s="1" t="s">
        <v>12509</v>
      </c>
      <c r="E2723" s="1">
        <v>11.9</v>
      </c>
      <c r="F2723" s="1">
        <v>11.9</v>
      </c>
    </row>
    <row r="2724" spans="1:6" x14ac:dyDescent="0.25">
      <c r="A2724" s="1" t="s">
        <v>11414</v>
      </c>
      <c r="B2724" s="1" t="s">
        <v>13866</v>
      </c>
      <c r="C2724" s="1" t="s">
        <v>13161</v>
      </c>
      <c r="D2724" s="1" t="s">
        <v>12524</v>
      </c>
      <c r="E2724" s="1">
        <v>11.9</v>
      </c>
      <c r="F2724" s="1">
        <v>11.9</v>
      </c>
    </row>
    <row r="2725" spans="1:6" x14ac:dyDescent="0.25">
      <c r="A2725" s="1" t="s">
        <v>11520</v>
      </c>
      <c r="B2725" s="1" t="s">
        <v>13972</v>
      </c>
      <c r="C2725" s="1" t="s">
        <v>7124</v>
      </c>
      <c r="D2725" s="1" t="s">
        <v>12576</v>
      </c>
      <c r="E2725" s="1">
        <v>11.9</v>
      </c>
      <c r="F2725" s="1">
        <v>11.9</v>
      </c>
    </row>
    <row r="2726" spans="1:6" x14ac:dyDescent="0.25">
      <c r="A2726" s="1" t="s">
        <v>11741</v>
      </c>
      <c r="B2726" s="1" t="s">
        <v>14193</v>
      </c>
      <c r="C2726" s="1" t="s">
        <v>7124</v>
      </c>
      <c r="D2726" s="1" t="s">
        <v>8925</v>
      </c>
      <c r="E2726" s="1">
        <v>11.9</v>
      </c>
      <c r="F2726" s="1">
        <v>11.9</v>
      </c>
    </row>
    <row r="2727" spans="1:6" x14ac:dyDescent="0.25">
      <c r="A2727" s="1" t="s">
        <v>12008</v>
      </c>
      <c r="B2727" s="1" t="s">
        <v>14460</v>
      </c>
      <c r="C2727" s="1" t="s">
        <v>7124</v>
      </c>
      <c r="D2727" s="1" t="s">
        <v>8916</v>
      </c>
      <c r="E2727" s="1">
        <v>11.9</v>
      </c>
      <c r="F2727" s="1">
        <v>11.9</v>
      </c>
    </row>
    <row r="2728" spans="1:6" x14ac:dyDescent="0.25">
      <c r="A2728" s="1" t="s">
        <v>3498</v>
      </c>
      <c r="B2728" s="1" t="s">
        <v>7055</v>
      </c>
      <c r="C2728" s="1" t="s">
        <v>7124</v>
      </c>
      <c r="D2728" s="1" t="s">
        <v>8925</v>
      </c>
      <c r="E2728" s="1">
        <v>11.9</v>
      </c>
      <c r="F2728" s="1">
        <v>11.9</v>
      </c>
    </row>
    <row r="2729" spans="1:6" x14ac:dyDescent="0.25">
      <c r="A2729" s="1" t="s">
        <v>3516</v>
      </c>
      <c r="B2729" s="1" t="s">
        <v>7073</v>
      </c>
      <c r="C2729" s="1" t="s">
        <v>7124</v>
      </c>
      <c r="D2729" s="1" t="s">
        <v>11004</v>
      </c>
      <c r="E2729" s="1">
        <v>11.9</v>
      </c>
      <c r="F2729" s="1">
        <v>11.9</v>
      </c>
    </row>
    <row r="2730" spans="1:6" x14ac:dyDescent="0.25">
      <c r="A2730" s="1" t="s">
        <v>1999</v>
      </c>
      <c r="B2730" s="1" t="s">
        <v>5556</v>
      </c>
      <c r="C2730" s="1" t="s">
        <v>8013</v>
      </c>
      <c r="D2730" s="1" t="s">
        <v>9680</v>
      </c>
      <c r="E2730" s="1">
        <v>12</v>
      </c>
      <c r="F2730" s="1">
        <v>12</v>
      </c>
    </row>
    <row r="2731" spans="1:6" x14ac:dyDescent="0.25">
      <c r="A2731" s="1" t="s">
        <v>11743</v>
      </c>
      <c r="B2731" s="1" t="s">
        <v>14195</v>
      </c>
      <c r="C2731" s="1" t="s">
        <v>7124</v>
      </c>
      <c r="D2731" s="1" t="s">
        <v>12679</v>
      </c>
      <c r="E2731" s="1">
        <v>12</v>
      </c>
      <c r="F2731" s="1">
        <v>12</v>
      </c>
    </row>
    <row r="2732" spans="1:6" x14ac:dyDescent="0.25">
      <c r="A2732" s="1" t="s">
        <v>2509</v>
      </c>
      <c r="B2732" s="1" t="s">
        <v>6066</v>
      </c>
      <c r="C2732" s="1" t="s">
        <v>7124</v>
      </c>
      <c r="D2732" s="1" t="s">
        <v>8916</v>
      </c>
      <c r="E2732" s="1">
        <v>12</v>
      </c>
      <c r="F2732" s="1">
        <v>12</v>
      </c>
    </row>
    <row r="2733" spans="1:6" x14ac:dyDescent="0.25">
      <c r="A2733" s="1" t="s">
        <v>3004</v>
      </c>
      <c r="B2733" s="1" t="s">
        <v>6561</v>
      </c>
      <c r="C2733" s="1" t="s">
        <v>7124</v>
      </c>
      <c r="D2733" s="1" t="s">
        <v>8925</v>
      </c>
      <c r="E2733" s="1">
        <v>12</v>
      </c>
      <c r="F2733" s="1">
        <v>12</v>
      </c>
    </row>
    <row r="2734" spans="1:6" x14ac:dyDescent="0.25">
      <c r="A2734" s="1" t="s">
        <v>3086</v>
      </c>
      <c r="B2734" s="1" t="s">
        <v>6643</v>
      </c>
      <c r="C2734" s="1" t="s">
        <v>7124</v>
      </c>
      <c r="D2734" s="1" t="s">
        <v>8925</v>
      </c>
      <c r="E2734" s="1">
        <v>12</v>
      </c>
      <c r="F2734" s="1">
        <v>12</v>
      </c>
    </row>
    <row r="2735" spans="1:6" x14ac:dyDescent="0.25">
      <c r="A2735" s="1" t="s">
        <v>3139</v>
      </c>
      <c r="B2735" s="1" t="s">
        <v>6696</v>
      </c>
      <c r="C2735" s="1" t="s">
        <v>8513</v>
      </c>
      <c r="D2735" s="1" t="s">
        <v>10774</v>
      </c>
      <c r="E2735" s="1">
        <v>12</v>
      </c>
      <c r="F2735" s="1">
        <v>12</v>
      </c>
    </row>
    <row r="2736" spans="1:6" x14ac:dyDescent="0.25">
      <c r="A2736" s="1" t="s">
        <v>66</v>
      </c>
      <c r="B2736" s="1" t="s">
        <v>3623</v>
      </c>
      <c r="C2736" s="1" t="s">
        <v>7124</v>
      </c>
      <c r="D2736" s="1" t="s">
        <v>8958</v>
      </c>
      <c r="E2736" s="1">
        <v>12.1</v>
      </c>
      <c r="F2736" s="1">
        <v>12.1</v>
      </c>
    </row>
    <row r="2737" spans="1:6" x14ac:dyDescent="0.25">
      <c r="A2737" s="1" t="s">
        <v>1771</v>
      </c>
      <c r="B2737" s="1" t="s">
        <v>5328</v>
      </c>
      <c r="C2737" s="1" t="s">
        <v>7124</v>
      </c>
      <c r="D2737" s="1" t="s">
        <v>10008</v>
      </c>
      <c r="E2737" s="1">
        <v>12.1</v>
      </c>
      <c r="F2737" s="1">
        <v>12.1</v>
      </c>
    </row>
    <row r="2738" spans="1:6" x14ac:dyDescent="0.25">
      <c r="A2738" s="1" t="s">
        <v>11736</v>
      </c>
      <c r="B2738" s="1" t="s">
        <v>14188</v>
      </c>
      <c r="C2738" s="1" t="s">
        <v>7124</v>
      </c>
      <c r="D2738" s="1" t="s">
        <v>8925</v>
      </c>
      <c r="E2738" s="1">
        <v>12.1</v>
      </c>
      <c r="F2738" s="1">
        <v>12.1</v>
      </c>
    </row>
    <row r="2739" spans="1:6" x14ac:dyDescent="0.25">
      <c r="A2739" s="1" t="s">
        <v>12186</v>
      </c>
      <c r="B2739" s="1" t="s">
        <v>14638</v>
      </c>
      <c r="C2739" s="1" t="s">
        <v>7124</v>
      </c>
      <c r="D2739" s="1" t="s">
        <v>8979</v>
      </c>
      <c r="E2739" s="1">
        <v>12.1</v>
      </c>
      <c r="F2739" s="1">
        <v>12.1</v>
      </c>
    </row>
    <row r="2740" spans="1:6" x14ac:dyDescent="0.25">
      <c r="A2740" s="1" t="s">
        <v>1044</v>
      </c>
      <c r="B2740" s="1" t="s">
        <v>4601</v>
      </c>
      <c r="C2740" s="1" t="s">
        <v>7124</v>
      </c>
      <c r="D2740" s="1" t="s">
        <v>9593</v>
      </c>
      <c r="E2740" s="1">
        <v>12.2</v>
      </c>
      <c r="F2740" s="1">
        <v>12.2</v>
      </c>
    </row>
    <row r="2741" spans="1:6" x14ac:dyDescent="0.25">
      <c r="A2741" s="1" t="s">
        <v>1522</v>
      </c>
      <c r="B2741" s="1" t="s">
        <v>5079</v>
      </c>
      <c r="C2741" s="1" t="s">
        <v>7800</v>
      </c>
      <c r="D2741" s="1" t="s">
        <v>9858</v>
      </c>
      <c r="E2741" s="1">
        <v>12.2</v>
      </c>
      <c r="F2741" s="1">
        <v>12.2</v>
      </c>
    </row>
    <row r="2742" spans="1:6" x14ac:dyDescent="0.25">
      <c r="A2742" s="1" t="s">
        <v>2412</v>
      </c>
      <c r="B2742" s="1" t="s">
        <v>5969</v>
      </c>
      <c r="C2742" s="1" t="s">
        <v>8204</v>
      </c>
      <c r="D2742" s="1" t="s">
        <v>10373</v>
      </c>
      <c r="E2742" s="1">
        <v>12.2</v>
      </c>
      <c r="F2742" s="1">
        <v>12.2</v>
      </c>
    </row>
    <row r="2743" spans="1:6" x14ac:dyDescent="0.25">
      <c r="A2743" s="1" t="s">
        <v>2548</v>
      </c>
      <c r="B2743" s="1" t="s">
        <v>6105</v>
      </c>
      <c r="C2743" s="1" t="s">
        <v>7124</v>
      </c>
      <c r="D2743" s="1" t="s">
        <v>8925</v>
      </c>
      <c r="E2743" s="1">
        <v>12.2</v>
      </c>
      <c r="F2743" s="1">
        <v>12.2</v>
      </c>
    </row>
    <row r="2744" spans="1:6" x14ac:dyDescent="0.25">
      <c r="A2744" s="1" t="s">
        <v>2769</v>
      </c>
      <c r="B2744" s="1" t="s">
        <v>6326</v>
      </c>
      <c r="C2744" s="1" t="s">
        <v>8346</v>
      </c>
      <c r="D2744" s="1" t="s">
        <v>10574</v>
      </c>
      <c r="E2744" s="1">
        <v>12.2</v>
      </c>
      <c r="F2744" s="1">
        <v>12.2</v>
      </c>
    </row>
    <row r="2745" spans="1:6" x14ac:dyDescent="0.25">
      <c r="A2745" s="1" t="s">
        <v>12075</v>
      </c>
      <c r="B2745" s="1" t="s">
        <v>14527</v>
      </c>
      <c r="C2745" s="1" t="s">
        <v>7124</v>
      </c>
      <c r="D2745" s="1" t="s">
        <v>12834</v>
      </c>
      <c r="E2745" s="1">
        <v>12.2</v>
      </c>
      <c r="F2745" s="1">
        <v>12.2</v>
      </c>
    </row>
    <row r="2746" spans="1:6" x14ac:dyDescent="0.25">
      <c r="A2746" s="1" t="s">
        <v>3111</v>
      </c>
      <c r="B2746" s="1" t="s">
        <v>6668</v>
      </c>
      <c r="C2746" s="1" t="s">
        <v>7124</v>
      </c>
      <c r="D2746" s="1" t="s">
        <v>9513</v>
      </c>
      <c r="E2746" s="1">
        <v>12.2</v>
      </c>
      <c r="F2746" s="1">
        <v>12.2</v>
      </c>
    </row>
    <row r="2747" spans="1:6" x14ac:dyDescent="0.25">
      <c r="A2747" s="1" t="s">
        <v>11057</v>
      </c>
      <c r="B2747" s="1" t="s">
        <v>13509</v>
      </c>
      <c r="C2747" s="1" t="s">
        <v>7124</v>
      </c>
      <c r="D2747" s="1" t="s">
        <v>12345</v>
      </c>
      <c r="E2747" s="1">
        <v>12.3</v>
      </c>
      <c r="F2747" s="1">
        <v>12.3</v>
      </c>
    </row>
    <row r="2748" spans="1:6" x14ac:dyDescent="0.25">
      <c r="A2748" s="1" t="s">
        <v>829</v>
      </c>
      <c r="B2748" s="1" t="s">
        <v>4386</v>
      </c>
      <c r="C2748" s="1" t="s">
        <v>7512</v>
      </c>
      <c r="D2748" s="1" t="s">
        <v>9470</v>
      </c>
      <c r="E2748" s="1">
        <v>12.3</v>
      </c>
      <c r="F2748" s="1">
        <v>12.3</v>
      </c>
    </row>
    <row r="2749" spans="1:6" x14ac:dyDescent="0.25">
      <c r="A2749" s="1" t="s">
        <v>1101</v>
      </c>
      <c r="B2749" s="1" t="s">
        <v>4658</v>
      </c>
      <c r="C2749" s="1" t="s">
        <v>7124</v>
      </c>
      <c r="D2749" s="1" t="s">
        <v>9630</v>
      </c>
      <c r="E2749" s="1">
        <v>12.3</v>
      </c>
      <c r="F2749" s="1">
        <v>12.3</v>
      </c>
    </row>
    <row r="2750" spans="1:6" x14ac:dyDescent="0.25">
      <c r="A2750" s="1" t="s">
        <v>11556</v>
      </c>
      <c r="B2750" s="1" t="s">
        <v>14008</v>
      </c>
      <c r="C2750" s="1" t="s">
        <v>7124</v>
      </c>
      <c r="D2750" s="1" t="s">
        <v>8916</v>
      </c>
      <c r="E2750" s="1">
        <v>12.3</v>
      </c>
      <c r="F2750" s="1">
        <v>12.3</v>
      </c>
    </row>
    <row r="2751" spans="1:6" x14ac:dyDescent="0.25">
      <c r="A2751" s="1" t="s">
        <v>1680</v>
      </c>
      <c r="B2751" s="1" t="s">
        <v>5237</v>
      </c>
      <c r="C2751" s="1" t="s">
        <v>7124</v>
      </c>
      <c r="D2751" s="1" t="s">
        <v>9948</v>
      </c>
      <c r="E2751" s="1">
        <v>12.3</v>
      </c>
      <c r="F2751" s="1">
        <v>12.3</v>
      </c>
    </row>
    <row r="2752" spans="1:6" x14ac:dyDescent="0.25">
      <c r="A2752" s="1" t="s">
        <v>11668</v>
      </c>
      <c r="B2752" s="1" t="s">
        <v>14120</v>
      </c>
      <c r="C2752" s="1" t="s">
        <v>7124</v>
      </c>
      <c r="D2752" s="1" t="s">
        <v>9801</v>
      </c>
      <c r="E2752" s="1">
        <v>12.3</v>
      </c>
      <c r="F2752" s="1">
        <v>12.3</v>
      </c>
    </row>
    <row r="2753" spans="1:6" x14ac:dyDescent="0.25">
      <c r="A2753" s="1" t="s">
        <v>2310</v>
      </c>
      <c r="B2753" s="1" t="s">
        <v>5867</v>
      </c>
      <c r="C2753" s="1" t="s">
        <v>7124</v>
      </c>
      <c r="D2753" s="1" t="s">
        <v>10316</v>
      </c>
      <c r="E2753" s="1">
        <v>12.3</v>
      </c>
      <c r="F2753" s="1">
        <v>12.3</v>
      </c>
    </row>
    <row r="2754" spans="1:6" x14ac:dyDescent="0.25">
      <c r="A2754" s="1" t="s">
        <v>12023</v>
      </c>
      <c r="B2754" s="1" t="s">
        <v>14475</v>
      </c>
      <c r="C2754" s="1" t="s">
        <v>7124</v>
      </c>
      <c r="D2754" s="1" t="s">
        <v>12813</v>
      </c>
      <c r="E2754" s="1">
        <v>12.3</v>
      </c>
      <c r="F2754" s="1">
        <v>12.3</v>
      </c>
    </row>
    <row r="2755" spans="1:6" x14ac:dyDescent="0.25">
      <c r="A2755" s="1" t="s">
        <v>11723</v>
      </c>
      <c r="B2755" s="1" t="s">
        <v>14175</v>
      </c>
      <c r="C2755" s="1" t="s">
        <v>7124</v>
      </c>
      <c r="D2755" s="1" t="s">
        <v>8925</v>
      </c>
      <c r="E2755" s="1">
        <v>12.4</v>
      </c>
      <c r="F2755" s="1">
        <v>12.4</v>
      </c>
    </row>
    <row r="2756" spans="1:6" x14ac:dyDescent="0.25">
      <c r="A2756" s="1" t="s">
        <v>11939</v>
      </c>
      <c r="B2756" s="1" t="s">
        <v>14391</v>
      </c>
      <c r="C2756" s="1" t="s">
        <v>7124</v>
      </c>
      <c r="D2756" s="1" t="s">
        <v>8916</v>
      </c>
      <c r="E2756" s="1">
        <v>12.4</v>
      </c>
      <c r="F2756" s="1">
        <v>12.4</v>
      </c>
    </row>
    <row r="2757" spans="1:6" x14ac:dyDescent="0.25">
      <c r="A2757" s="1" t="s">
        <v>12294</v>
      </c>
      <c r="B2757" s="1" t="s">
        <v>14746</v>
      </c>
      <c r="C2757" s="1" t="s">
        <v>7124</v>
      </c>
      <c r="D2757" s="1" t="s">
        <v>12946</v>
      </c>
      <c r="E2757" s="1">
        <v>12.4</v>
      </c>
      <c r="F2757" s="1">
        <v>12.4</v>
      </c>
    </row>
    <row r="2758" spans="1:6" x14ac:dyDescent="0.25">
      <c r="A2758" s="1" t="s">
        <v>11043</v>
      </c>
      <c r="B2758" s="1" t="s">
        <v>13495</v>
      </c>
      <c r="C2758" s="1" t="s">
        <v>7124</v>
      </c>
      <c r="D2758" s="1" t="s">
        <v>8988</v>
      </c>
      <c r="E2758" s="1">
        <v>12.5</v>
      </c>
      <c r="F2758" s="1">
        <v>12.5</v>
      </c>
    </row>
    <row r="2759" spans="1:6" x14ac:dyDescent="0.25">
      <c r="A2759" s="1" t="s">
        <v>1809</v>
      </c>
      <c r="B2759" s="1" t="s">
        <v>5366</v>
      </c>
      <c r="C2759" s="1" t="s">
        <v>7919</v>
      </c>
      <c r="D2759" s="1" t="s">
        <v>10027</v>
      </c>
      <c r="E2759" s="1">
        <v>12.5</v>
      </c>
      <c r="F2759" s="1">
        <v>12.5</v>
      </c>
    </row>
    <row r="2760" spans="1:6" x14ac:dyDescent="0.25">
      <c r="A2760" s="1" t="s">
        <v>1809</v>
      </c>
      <c r="B2760" s="1" t="s">
        <v>5366</v>
      </c>
      <c r="C2760" s="1" t="s">
        <v>7919</v>
      </c>
      <c r="D2760" s="1" t="s">
        <v>10027</v>
      </c>
      <c r="E2760" s="1">
        <v>12.5</v>
      </c>
      <c r="F2760" s="1">
        <v>12.5</v>
      </c>
    </row>
    <row r="2761" spans="1:6" x14ac:dyDescent="0.25">
      <c r="A2761" s="1" t="s">
        <v>11824</v>
      </c>
      <c r="B2761" s="1" t="s">
        <v>14276</v>
      </c>
      <c r="C2761" s="1" t="s">
        <v>7124</v>
      </c>
      <c r="D2761" s="1" t="s">
        <v>12716</v>
      </c>
      <c r="E2761" s="1">
        <v>12.5</v>
      </c>
      <c r="F2761" s="1">
        <v>12.5</v>
      </c>
    </row>
    <row r="2762" spans="1:6" x14ac:dyDescent="0.25">
      <c r="A2762" s="1" t="s">
        <v>2755</v>
      </c>
      <c r="B2762" s="1" t="s">
        <v>6312</v>
      </c>
      <c r="C2762" s="1" t="s">
        <v>7124</v>
      </c>
      <c r="D2762" s="1" t="s">
        <v>8925</v>
      </c>
      <c r="E2762" s="1">
        <v>12.5</v>
      </c>
      <c r="F2762" s="1">
        <v>12.5</v>
      </c>
    </row>
    <row r="2763" spans="1:6" x14ac:dyDescent="0.25">
      <c r="A2763" s="1" t="s">
        <v>340</v>
      </c>
      <c r="B2763" s="1" t="s">
        <v>3897</v>
      </c>
      <c r="C2763" s="1" t="s">
        <v>7280</v>
      </c>
      <c r="D2763" s="1" t="s">
        <v>9154</v>
      </c>
      <c r="E2763" s="1">
        <v>12.6</v>
      </c>
      <c r="F2763" s="1">
        <v>12.6</v>
      </c>
    </row>
    <row r="2764" spans="1:6" x14ac:dyDescent="0.25">
      <c r="A2764" s="1" t="s">
        <v>11292</v>
      </c>
      <c r="B2764" s="1" t="s">
        <v>13744</v>
      </c>
      <c r="C2764" s="1" t="s">
        <v>13122</v>
      </c>
      <c r="D2764" s="1" t="s">
        <v>12466</v>
      </c>
      <c r="E2764" s="1">
        <v>12.6</v>
      </c>
      <c r="F2764" s="1">
        <v>12.6</v>
      </c>
    </row>
    <row r="2765" spans="1:6" x14ac:dyDescent="0.25">
      <c r="A2765" s="1" t="s">
        <v>11313</v>
      </c>
      <c r="B2765" s="1" t="s">
        <v>13765</v>
      </c>
      <c r="C2765" s="1" t="s">
        <v>7124</v>
      </c>
      <c r="D2765" s="1" t="s">
        <v>12471</v>
      </c>
      <c r="E2765" s="1">
        <v>12.6</v>
      </c>
      <c r="F2765" s="1">
        <v>12.6</v>
      </c>
    </row>
    <row r="2766" spans="1:6" x14ac:dyDescent="0.25">
      <c r="A2766" s="1" t="s">
        <v>1752</v>
      </c>
      <c r="B2766" s="1" t="s">
        <v>5309</v>
      </c>
      <c r="C2766" s="1" t="s">
        <v>7124</v>
      </c>
      <c r="D2766" s="1" t="s">
        <v>9993</v>
      </c>
      <c r="E2766" s="1">
        <v>12.6</v>
      </c>
      <c r="F2766" s="1">
        <v>12.6</v>
      </c>
    </row>
    <row r="2767" spans="1:6" x14ac:dyDescent="0.25">
      <c r="A2767" s="1" t="s">
        <v>1752</v>
      </c>
      <c r="B2767" s="1" t="s">
        <v>5309</v>
      </c>
      <c r="C2767" s="1" t="s">
        <v>7124</v>
      </c>
      <c r="D2767" s="1" t="s">
        <v>9993</v>
      </c>
      <c r="E2767" s="1">
        <v>12.6</v>
      </c>
      <c r="F2767" s="1">
        <v>12.6</v>
      </c>
    </row>
    <row r="2768" spans="1:6" x14ac:dyDescent="0.25">
      <c r="A2768" s="1" t="s">
        <v>2399</v>
      </c>
      <c r="B2768" s="1" t="s">
        <v>5956</v>
      </c>
      <c r="C2768" s="1" t="s">
        <v>8197</v>
      </c>
      <c r="D2768" s="1" t="s">
        <v>10367</v>
      </c>
      <c r="E2768" s="1">
        <v>12.6</v>
      </c>
      <c r="F2768" s="1">
        <v>12.6</v>
      </c>
    </row>
    <row r="2769" spans="1:6" x14ac:dyDescent="0.25">
      <c r="A2769" s="1" t="s">
        <v>2963</v>
      </c>
      <c r="B2769" s="1" t="s">
        <v>6520</v>
      </c>
      <c r="C2769" s="1" t="s">
        <v>8433</v>
      </c>
      <c r="D2769" s="1" t="s">
        <v>10682</v>
      </c>
      <c r="E2769" s="1">
        <v>12.6</v>
      </c>
      <c r="F2769" s="1">
        <v>12.6</v>
      </c>
    </row>
    <row r="2770" spans="1:6" x14ac:dyDescent="0.25">
      <c r="A2770" s="1" t="s">
        <v>3254</v>
      </c>
      <c r="B2770" s="1" t="s">
        <v>6811</v>
      </c>
      <c r="C2770" s="1" t="s">
        <v>7124</v>
      </c>
      <c r="D2770" s="1" t="s">
        <v>8925</v>
      </c>
      <c r="E2770" s="1">
        <v>12.6</v>
      </c>
      <c r="F2770" s="1">
        <v>12.6</v>
      </c>
    </row>
    <row r="2771" spans="1:6" x14ac:dyDescent="0.25">
      <c r="A2771" s="1" t="s">
        <v>1339</v>
      </c>
      <c r="B2771" s="1" t="s">
        <v>4896</v>
      </c>
      <c r="C2771" s="1" t="s">
        <v>7124</v>
      </c>
      <c r="D2771" s="1" t="s">
        <v>9495</v>
      </c>
      <c r="E2771" s="1">
        <v>12.7</v>
      </c>
      <c r="F2771" s="1">
        <v>12.7</v>
      </c>
    </row>
    <row r="2772" spans="1:6" x14ac:dyDescent="0.25">
      <c r="A2772" s="1" t="s">
        <v>1686</v>
      </c>
      <c r="B2772" s="1" t="s">
        <v>5243</v>
      </c>
      <c r="C2772" s="1" t="s">
        <v>7124</v>
      </c>
      <c r="D2772" s="1" t="s">
        <v>9953</v>
      </c>
      <c r="E2772" s="1">
        <v>12.7</v>
      </c>
      <c r="F2772" s="1">
        <v>12.7</v>
      </c>
    </row>
    <row r="2773" spans="1:6" x14ac:dyDescent="0.25">
      <c r="A2773" s="1" t="s">
        <v>11836</v>
      </c>
      <c r="B2773" s="1" t="s">
        <v>14288</v>
      </c>
      <c r="C2773" s="1" t="s">
        <v>7124</v>
      </c>
      <c r="D2773" s="1" t="s">
        <v>8925</v>
      </c>
      <c r="E2773" s="1">
        <v>12.7</v>
      </c>
      <c r="F2773" s="1">
        <v>12.7</v>
      </c>
    </row>
    <row r="2774" spans="1:6" x14ac:dyDescent="0.25">
      <c r="A2774" s="1" t="s">
        <v>2330</v>
      </c>
      <c r="B2774" s="1" t="s">
        <v>5887</v>
      </c>
      <c r="C2774" s="1" t="s">
        <v>7124</v>
      </c>
      <c r="D2774" s="1" t="s">
        <v>8916</v>
      </c>
      <c r="E2774" s="1">
        <v>12.7</v>
      </c>
      <c r="F2774" s="1">
        <v>12.7</v>
      </c>
    </row>
    <row r="2775" spans="1:6" x14ac:dyDescent="0.25">
      <c r="A2775" s="1" t="s">
        <v>11979</v>
      </c>
      <c r="B2775" s="1" t="s">
        <v>14431</v>
      </c>
      <c r="C2775" s="1" t="s">
        <v>7124</v>
      </c>
      <c r="D2775" s="1" t="s">
        <v>9102</v>
      </c>
      <c r="E2775" s="1">
        <v>12.7</v>
      </c>
      <c r="F2775" s="1">
        <v>12.7</v>
      </c>
    </row>
    <row r="2776" spans="1:6" x14ac:dyDescent="0.25">
      <c r="A2776" s="1" t="s">
        <v>2723</v>
      </c>
      <c r="B2776" s="1" t="s">
        <v>6280</v>
      </c>
      <c r="C2776" s="1" t="s">
        <v>7124</v>
      </c>
      <c r="D2776" s="1" t="s">
        <v>9038</v>
      </c>
      <c r="E2776" s="1">
        <v>12.7</v>
      </c>
      <c r="F2776" s="1">
        <v>12.7</v>
      </c>
    </row>
    <row r="2777" spans="1:6" x14ac:dyDescent="0.25">
      <c r="A2777" s="1" t="s">
        <v>3080</v>
      </c>
      <c r="B2777" s="1" t="s">
        <v>6637</v>
      </c>
      <c r="C2777" s="1" t="s">
        <v>8488</v>
      </c>
      <c r="D2777" s="1" t="s">
        <v>10744</v>
      </c>
      <c r="E2777" s="1">
        <v>12.7</v>
      </c>
      <c r="F2777" s="1">
        <v>12.7</v>
      </c>
    </row>
    <row r="2778" spans="1:6" x14ac:dyDescent="0.25">
      <c r="A2778" s="1" t="s">
        <v>3503</v>
      </c>
      <c r="B2778" s="1" t="s">
        <v>7060</v>
      </c>
      <c r="C2778" s="1" t="s">
        <v>8672</v>
      </c>
      <c r="D2778" s="1" t="s">
        <v>10997</v>
      </c>
      <c r="E2778" s="1">
        <v>12.7</v>
      </c>
      <c r="F2778" s="1">
        <v>12.7</v>
      </c>
    </row>
    <row r="2779" spans="1:6" x14ac:dyDescent="0.25">
      <c r="A2779" s="1" t="s">
        <v>93</v>
      </c>
      <c r="B2779" s="1" t="s">
        <v>3650</v>
      </c>
      <c r="C2779" s="1" t="s">
        <v>7164</v>
      </c>
      <c r="D2779" s="1" t="s">
        <v>8978</v>
      </c>
      <c r="E2779" s="1">
        <v>12.8</v>
      </c>
      <c r="F2779" s="1">
        <v>12.8</v>
      </c>
    </row>
    <row r="2780" spans="1:6" x14ac:dyDescent="0.25">
      <c r="A2780" s="1" t="s">
        <v>14786</v>
      </c>
      <c r="B2780" s="1" t="s">
        <v>15162</v>
      </c>
      <c r="C2780" s="1" t="s">
        <v>14930</v>
      </c>
      <c r="D2780" s="1" t="s">
        <v>15007</v>
      </c>
      <c r="E2780" s="1">
        <v>12.8</v>
      </c>
      <c r="F2780" s="1">
        <v>12.8</v>
      </c>
    </row>
    <row r="2781" spans="1:6" x14ac:dyDescent="0.25">
      <c r="A2781" s="1" t="s">
        <v>11198</v>
      </c>
      <c r="B2781" s="1" t="s">
        <v>13650</v>
      </c>
      <c r="C2781" s="1" t="s">
        <v>13087</v>
      </c>
      <c r="D2781" s="1" t="s">
        <v>12413</v>
      </c>
      <c r="E2781" s="1">
        <v>12.8</v>
      </c>
      <c r="F2781" s="1">
        <v>12.8</v>
      </c>
    </row>
    <row r="2782" spans="1:6" x14ac:dyDescent="0.25">
      <c r="A2782" s="1" t="s">
        <v>11238</v>
      </c>
      <c r="B2782" s="1" t="s">
        <v>13690</v>
      </c>
      <c r="C2782" s="1" t="s">
        <v>7124</v>
      </c>
      <c r="D2782" s="1" t="s">
        <v>8916</v>
      </c>
      <c r="E2782" s="1">
        <v>12.8</v>
      </c>
      <c r="F2782" s="1">
        <v>12.8</v>
      </c>
    </row>
    <row r="2783" spans="1:6" x14ac:dyDescent="0.25">
      <c r="A2783" s="1" t="s">
        <v>1189</v>
      </c>
      <c r="B2783" s="1" t="s">
        <v>4746</v>
      </c>
      <c r="C2783" s="1" t="s">
        <v>7124</v>
      </c>
      <c r="D2783" s="1" t="s">
        <v>8925</v>
      </c>
      <c r="E2783" s="1">
        <v>12.8</v>
      </c>
      <c r="F2783" s="1">
        <v>12.8</v>
      </c>
    </row>
    <row r="2784" spans="1:6" x14ac:dyDescent="0.25">
      <c r="A2784" s="1" t="s">
        <v>11717</v>
      </c>
      <c r="B2784" s="1" t="s">
        <v>14169</v>
      </c>
      <c r="C2784" s="1" t="s">
        <v>7124</v>
      </c>
      <c r="D2784" s="1" t="s">
        <v>12664</v>
      </c>
      <c r="E2784" s="1">
        <v>12.8</v>
      </c>
      <c r="F2784" s="1">
        <v>12.8</v>
      </c>
    </row>
    <row r="2785" spans="1:6" x14ac:dyDescent="0.25">
      <c r="A2785" s="1" t="s">
        <v>1987</v>
      </c>
      <c r="B2785" s="1" t="s">
        <v>5544</v>
      </c>
      <c r="C2785" s="1" t="s">
        <v>8005</v>
      </c>
      <c r="D2785" s="1" t="s">
        <v>10129</v>
      </c>
      <c r="E2785" s="1">
        <v>12.8</v>
      </c>
      <c r="F2785" s="1">
        <v>12.8</v>
      </c>
    </row>
    <row r="2786" spans="1:6" x14ac:dyDescent="0.25">
      <c r="A2786" s="1" t="s">
        <v>11929</v>
      </c>
      <c r="B2786" s="1" t="s">
        <v>14381</v>
      </c>
      <c r="C2786" s="1" t="s">
        <v>13340</v>
      </c>
      <c r="D2786" s="1" t="s">
        <v>12769</v>
      </c>
      <c r="E2786" s="1">
        <v>12.8</v>
      </c>
      <c r="F2786" s="1">
        <v>12.8</v>
      </c>
    </row>
    <row r="2787" spans="1:6" x14ac:dyDescent="0.25">
      <c r="A2787" s="1" t="s">
        <v>3067</v>
      </c>
      <c r="B2787" s="1" t="s">
        <v>6624</v>
      </c>
      <c r="C2787" s="1" t="s">
        <v>7124</v>
      </c>
      <c r="D2787" s="1" t="s">
        <v>8925</v>
      </c>
      <c r="E2787" s="1">
        <v>12.8</v>
      </c>
      <c r="F2787" s="1">
        <v>12.8</v>
      </c>
    </row>
    <row r="2788" spans="1:6" x14ac:dyDescent="0.25">
      <c r="A2788" s="1" t="s">
        <v>12268</v>
      </c>
      <c r="B2788" s="1" t="s">
        <v>14720</v>
      </c>
      <c r="C2788" s="1" t="s">
        <v>13452</v>
      </c>
      <c r="D2788" s="1" t="s">
        <v>12930</v>
      </c>
      <c r="E2788" s="1">
        <v>12.8</v>
      </c>
      <c r="F2788" s="1">
        <v>12.8</v>
      </c>
    </row>
    <row r="2789" spans="1:6" x14ac:dyDescent="0.25">
      <c r="A2789" s="1" t="s">
        <v>11100</v>
      </c>
      <c r="B2789" s="1" t="s">
        <v>13552</v>
      </c>
      <c r="C2789" s="1" t="s">
        <v>7124</v>
      </c>
      <c r="D2789" s="1" t="s">
        <v>8925</v>
      </c>
      <c r="E2789" s="1">
        <v>12.9</v>
      </c>
      <c r="F2789" s="1">
        <v>12.9</v>
      </c>
    </row>
    <row r="2790" spans="1:6" x14ac:dyDescent="0.25">
      <c r="A2790" s="1" t="s">
        <v>11276</v>
      </c>
      <c r="B2790" s="1" t="s">
        <v>13728</v>
      </c>
      <c r="C2790" s="1" t="s">
        <v>7124</v>
      </c>
      <c r="D2790" s="1" t="s">
        <v>8925</v>
      </c>
      <c r="E2790" s="1">
        <v>12.9</v>
      </c>
      <c r="F2790" s="1">
        <v>12.9</v>
      </c>
    </row>
    <row r="2791" spans="1:6" x14ac:dyDescent="0.25">
      <c r="A2791" s="1" t="s">
        <v>11343</v>
      </c>
      <c r="B2791" s="1" t="s">
        <v>13795</v>
      </c>
      <c r="C2791" s="1" t="s">
        <v>7124</v>
      </c>
      <c r="D2791" s="1" t="s">
        <v>8925</v>
      </c>
      <c r="E2791" s="1">
        <v>12.9</v>
      </c>
      <c r="F2791" s="1">
        <v>12.9</v>
      </c>
    </row>
    <row r="2792" spans="1:6" x14ac:dyDescent="0.25">
      <c r="A2792" s="1" t="s">
        <v>2177</v>
      </c>
      <c r="B2792" s="1" t="s">
        <v>5734</v>
      </c>
      <c r="C2792" s="1" t="s">
        <v>7124</v>
      </c>
      <c r="D2792" s="1" t="s">
        <v>8925</v>
      </c>
      <c r="E2792" s="1">
        <v>12.9</v>
      </c>
      <c r="F2792" s="1">
        <v>12.9</v>
      </c>
    </row>
    <row r="2793" spans="1:6" x14ac:dyDescent="0.25">
      <c r="A2793" s="1" t="s">
        <v>11971</v>
      </c>
      <c r="B2793" s="1" t="s">
        <v>14423</v>
      </c>
      <c r="C2793" s="1" t="s">
        <v>7124</v>
      </c>
      <c r="D2793" s="1" t="s">
        <v>12791</v>
      </c>
      <c r="E2793" s="1">
        <v>12.9</v>
      </c>
      <c r="F2793" s="1">
        <v>12.9</v>
      </c>
    </row>
    <row r="2794" spans="1:6" x14ac:dyDescent="0.25">
      <c r="A2794" s="1" t="s">
        <v>1419</v>
      </c>
      <c r="B2794" s="1" t="s">
        <v>4976</v>
      </c>
      <c r="C2794" s="1" t="s">
        <v>7124</v>
      </c>
      <c r="D2794" s="1" t="s">
        <v>8925</v>
      </c>
      <c r="E2794" s="1">
        <v>13</v>
      </c>
      <c r="F2794" s="1">
        <v>13</v>
      </c>
    </row>
    <row r="2795" spans="1:6" x14ac:dyDescent="0.25">
      <c r="A2795" s="1" t="s">
        <v>1818</v>
      </c>
      <c r="B2795" s="1" t="s">
        <v>5375</v>
      </c>
      <c r="C2795" s="1" t="s">
        <v>7124</v>
      </c>
      <c r="D2795" s="1" t="s">
        <v>8916</v>
      </c>
      <c r="E2795" s="1">
        <v>13</v>
      </c>
      <c r="F2795" s="1">
        <v>13</v>
      </c>
    </row>
    <row r="2796" spans="1:6" x14ac:dyDescent="0.25">
      <c r="A2796" s="1" t="s">
        <v>2282</v>
      </c>
      <c r="B2796" s="1" t="s">
        <v>5839</v>
      </c>
      <c r="C2796" s="1" t="s">
        <v>8141</v>
      </c>
      <c r="D2796" s="1" t="s">
        <v>10088</v>
      </c>
      <c r="E2796" s="1">
        <v>13</v>
      </c>
      <c r="F2796" s="1">
        <v>13</v>
      </c>
    </row>
    <row r="2797" spans="1:6" x14ac:dyDescent="0.25">
      <c r="A2797" s="1" t="s">
        <v>2349</v>
      </c>
      <c r="B2797" s="1" t="s">
        <v>5906</v>
      </c>
      <c r="C2797" s="1" t="s">
        <v>8178</v>
      </c>
      <c r="D2797" s="1" t="s">
        <v>10341</v>
      </c>
      <c r="E2797" s="1">
        <v>13</v>
      </c>
      <c r="F2797" s="1">
        <v>13</v>
      </c>
    </row>
    <row r="2798" spans="1:6" x14ac:dyDescent="0.25">
      <c r="A2798" s="1" t="s">
        <v>3521</v>
      </c>
      <c r="B2798" s="1" t="s">
        <v>7078</v>
      </c>
      <c r="C2798" s="1" t="s">
        <v>8677</v>
      </c>
      <c r="D2798" s="1" t="s">
        <v>11006</v>
      </c>
      <c r="E2798" s="1">
        <v>13</v>
      </c>
      <c r="F2798" s="1">
        <v>13</v>
      </c>
    </row>
    <row r="2799" spans="1:6" x14ac:dyDescent="0.25">
      <c r="A2799" s="1" t="s">
        <v>190</v>
      </c>
      <c r="B2799" s="1" t="s">
        <v>3747</v>
      </c>
      <c r="C2799" s="1" t="s">
        <v>7124</v>
      </c>
      <c r="D2799" s="1" t="s">
        <v>8925</v>
      </c>
      <c r="E2799" s="1">
        <v>13.1</v>
      </c>
      <c r="F2799" s="1">
        <v>13.1</v>
      </c>
    </row>
    <row r="2800" spans="1:6" x14ac:dyDescent="0.25">
      <c r="A2800" s="1" t="s">
        <v>11201</v>
      </c>
      <c r="B2800" s="1" t="s">
        <v>13653</v>
      </c>
      <c r="C2800" s="1" t="s">
        <v>13088</v>
      </c>
      <c r="D2800" s="1" t="s">
        <v>12414</v>
      </c>
      <c r="E2800" s="1">
        <v>13.1</v>
      </c>
      <c r="F2800" s="1">
        <v>13.1</v>
      </c>
    </row>
    <row r="2801" spans="1:6" x14ac:dyDescent="0.25">
      <c r="A2801" s="1" t="s">
        <v>11453</v>
      </c>
      <c r="B2801" s="1" t="s">
        <v>13905</v>
      </c>
      <c r="C2801" s="1" t="s">
        <v>7124</v>
      </c>
      <c r="D2801" s="1" t="s">
        <v>8925</v>
      </c>
      <c r="E2801" s="1">
        <v>13.1</v>
      </c>
      <c r="F2801" s="1">
        <v>13.1</v>
      </c>
    </row>
    <row r="2802" spans="1:6" x14ac:dyDescent="0.25">
      <c r="A2802" s="1" t="s">
        <v>1548</v>
      </c>
      <c r="B2802" s="1" t="s">
        <v>5105</v>
      </c>
      <c r="C2802" s="1" t="s">
        <v>7813</v>
      </c>
      <c r="D2802" s="1" t="s">
        <v>9875</v>
      </c>
      <c r="E2802" s="1">
        <v>13.1</v>
      </c>
      <c r="F2802" s="1">
        <v>13.1</v>
      </c>
    </row>
    <row r="2803" spans="1:6" x14ac:dyDescent="0.25">
      <c r="A2803" s="1" t="s">
        <v>1739</v>
      </c>
      <c r="B2803" s="1" t="s">
        <v>5296</v>
      </c>
      <c r="C2803" s="1" t="s">
        <v>7124</v>
      </c>
      <c r="D2803" s="1" t="s">
        <v>8925</v>
      </c>
      <c r="E2803" s="1">
        <v>13.1</v>
      </c>
      <c r="F2803" s="1">
        <v>13.1</v>
      </c>
    </row>
    <row r="2804" spans="1:6" x14ac:dyDescent="0.25">
      <c r="A2804" s="1" t="s">
        <v>14873</v>
      </c>
      <c r="B2804" s="1" t="s">
        <v>15249</v>
      </c>
      <c r="C2804" s="1" t="s">
        <v>7124</v>
      </c>
      <c r="D2804" s="1" t="s">
        <v>8925</v>
      </c>
      <c r="E2804" s="1">
        <v>13.1</v>
      </c>
      <c r="F2804" s="1">
        <v>13.1</v>
      </c>
    </row>
    <row r="2805" spans="1:6" x14ac:dyDescent="0.25">
      <c r="A2805" s="1" t="s">
        <v>3218</v>
      </c>
      <c r="B2805" s="1" t="s">
        <v>6775</v>
      </c>
      <c r="C2805" s="1" t="s">
        <v>7124</v>
      </c>
      <c r="D2805" s="1" t="s">
        <v>10821</v>
      </c>
      <c r="E2805" s="1">
        <v>13.1</v>
      </c>
      <c r="F2805" s="1">
        <v>13.1</v>
      </c>
    </row>
    <row r="2806" spans="1:6" x14ac:dyDescent="0.25">
      <c r="A2806" s="1" t="s">
        <v>11342</v>
      </c>
      <c r="B2806" s="1" t="s">
        <v>13794</v>
      </c>
      <c r="C2806" s="1" t="s">
        <v>7124</v>
      </c>
      <c r="D2806" s="1" t="s">
        <v>12489</v>
      </c>
      <c r="E2806" s="1">
        <v>13.2</v>
      </c>
      <c r="F2806" s="1">
        <v>13.2</v>
      </c>
    </row>
    <row r="2807" spans="1:6" x14ac:dyDescent="0.25">
      <c r="A2807" s="1" t="s">
        <v>1314</v>
      </c>
      <c r="B2807" s="1" t="s">
        <v>4871</v>
      </c>
      <c r="C2807" s="1" t="s">
        <v>7124</v>
      </c>
      <c r="D2807" s="1" t="s">
        <v>8925</v>
      </c>
      <c r="E2807" s="1">
        <v>13.2</v>
      </c>
      <c r="F2807" s="1">
        <v>13.2</v>
      </c>
    </row>
    <row r="2808" spans="1:6" x14ac:dyDescent="0.25">
      <c r="A2808" s="1" t="s">
        <v>2870</v>
      </c>
      <c r="B2808" s="1" t="s">
        <v>6427</v>
      </c>
      <c r="C2808" s="1" t="s">
        <v>8400</v>
      </c>
      <c r="D2808" s="1" t="s">
        <v>10639</v>
      </c>
      <c r="E2808" s="1">
        <v>13.2</v>
      </c>
      <c r="F2808" s="1">
        <v>13.2</v>
      </c>
    </row>
    <row r="2809" spans="1:6" x14ac:dyDescent="0.25">
      <c r="A2809" s="1" t="s">
        <v>14809</v>
      </c>
      <c r="B2809" s="1" t="s">
        <v>15185</v>
      </c>
      <c r="C2809" s="1" t="s">
        <v>7562</v>
      </c>
      <c r="D2809" s="1" t="s">
        <v>9537</v>
      </c>
      <c r="E2809" s="1" t="s">
        <v>15106</v>
      </c>
      <c r="F2809" s="1">
        <v>13.3</v>
      </c>
    </row>
    <row r="2810" spans="1:6" x14ac:dyDescent="0.25">
      <c r="A2810" s="1" t="s">
        <v>1051</v>
      </c>
      <c r="B2810" s="1" t="s">
        <v>4608</v>
      </c>
      <c r="C2810" s="1" t="s">
        <v>7124</v>
      </c>
      <c r="D2810" s="1" t="s">
        <v>8925</v>
      </c>
      <c r="E2810" s="1">
        <v>13.3</v>
      </c>
      <c r="F2810" s="1">
        <v>13.3</v>
      </c>
    </row>
    <row r="2811" spans="1:6" x14ac:dyDescent="0.25">
      <c r="A2811" s="1" t="s">
        <v>11565</v>
      </c>
      <c r="B2811" s="1" t="s">
        <v>14017</v>
      </c>
      <c r="C2811" s="1" t="s">
        <v>7124</v>
      </c>
      <c r="D2811" s="1" t="s">
        <v>9195</v>
      </c>
      <c r="E2811" s="1">
        <v>13.3</v>
      </c>
      <c r="F2811" s="1">
        <v>13.3</v>
      </c>
    </row>
    <row r="2812" spans="1:6" x14ac:dyDescent="0.25">
      <c r="A2812" s="1" t="s">
        <v>11797</v>
      </c>
      <c r="B2812" s="1" t="s">
        <v>14249</v>
      </c>
      <c r="C2812" s="1" t="s">
        <v>7124</v>
      </c>
      <c r="D2812" s="1" t="s">
        <v>8925</v>
      </c>
      <c r="E2812" s="1">
        <v>13.3</v>
      </c>
      <c r="F2812" s="1">
        <v>13.3</v>
      </c>
    </row>
    <row r="2813" spans="1:6" x14ac:dyDescent="0.25">
      <c r="A2813" s="1" t="s">
        <v>3261</v>
      </c>
      <c r="B2813" s="1" t="s">
        <v>6818</v>
      </c>
      <c r="C2813" s="1" t="s">
        <v>7124</v>
      </c>
      <c r="D2813" s="1" t="s">
        <v>10852</v>
      </c>
      <c r="E2813" s="1">
        <v>13.3</v>
      </c>
      <c r="F2813" s="1">
        <v>13.3</v>
      </c>
    </row>
    <row r="2814" spans="1:6" x14ac:dyDescent="0.25">
      <c r="A2814" s="1" t="s">
        <v>271</v>
      </c>
      <c r="B2814" s="1" t="s">
        <v>3828</v>
      </c>
      <c r="C2814" s="1" t="s">
        <v>7124</v>
      </c>
      <c r="D2814" s="1" t="s">
        <v>8916</v>
      </c>
      <c r="E2814" s="1">
        <v>13.4</v>
      </c>
      <c r="F2814" s="1">
        <v>13.4</v>
      </c>
    </row>
    <row r="2815" spans="1:6" x14ac:dyDescent="0.25">
      <c r="A2815" s="1" t="s">
        <v>288</v>
      </c>
      <c r="B2815" s="1" t="s">
        <v>3845</v>
      </c>
      <c r="C2815" s="1" t="s">
        <v>7124</v>
      </c>
      <c r="D2815" s="1" t="s">
        <v>8925</v>
      </c>
      <c r="E2815" s="1">
        <v>13.4</v>
      </c>
      <c r="F2815" s="1">
        <v>13.4</v>
      </c>
    </row>
    <row r="2816" spans="1:6" x14ac:dyDescent="0.25">
      <c r="A2816" s="1" t="s">
        <v>661</v>
      </c>
      <c r="B2816" s="1" t="s">
        <v>4218</v>
      </c>
      <c r="C2816" s="1" t="s">
        <v>7124</v>
      </c>
      <c r="D2816" s="1" t="s">
        <v>9362</v>
      </c>
      <c r="E2816" s="1">
        <v>13.4</v>
      </c>
      <c r="F2816" s="1">
        <v>13.4</v>
      </c>
    </row>
    <row r="2817" spans="1:6" x14ac:dyDescent="0.25">
      <c r="A2817" s="1" t="s">
        <v>11772</v>
      </c>
      <c r="B2817" s="1" t="s">
        <v>14224</v>
      </c>
      <c r="C2817" s="1" t="s">
        <v>7124</v>
      </c>
      <c r="D2817" s="1" t="s">
        <v>10177</v>
      </c>
      <c r="E2817" s="1">
        <v>13.4</v>
      </c>
      <c r="F2817" s="1">
        <v>13.4</v>
      </c>
    </row>
    <row r="2818" spans="1:6" x14ac:dyDescent="0.25">
      <c r="A2818" s="1" t="s">
        <v>11813</v>
      </c>
      <c r="B2818" s="1" t="s">
        <v>14265</v>
      </c>
      <c r="C2818" s="1" t="s">
        <v>13297</v>
      </c>
      <c r="D2818" s="1" t="s">
        <v>12710</v>
      </c>
      <c r="E2818" s="1">
        <v>13.4</v>
      </c>
      <c r="F2818" s="1">
        <v>13.4</v>
      </c>
    </row>
    <row r="2819" spans="1:6" x14ac:dyDescent="0.25">
      <c r="A2819" s="1" t="s">
        <v>595</v>
      </c>
      <c r="B2819" s="1" t="s">
        <v>4152</v>
      </c>
      <c r="C2819" s="1" t="s">
        <v>7194</v>
      </c>
      <c r="D2819" s="1" t="s">
        <v>9022</v>
      </c>
      <c r="E2819" s="1">
        <v>13.5</v>
      </c>
      <c r="F2819" s="1">
        <v>13.5</v>
      </c>
    </row>
    <row r="2820" spans="1:6" x14ac:dyDescent="0.25">
      <c r="A2820" s="1" t="s">
        <v>11263</v>
      </c>
      <c r="B2820" s="1" t="s">
        <v>13715</v>
      </c>
      <c r="C2820" s="1" t="s">
        <v>13110</v>
      </c>
      <c r="D2820" s="1" t="s">
        <v>12449</v>
      </c>
      <c r="E2820" s="1">
        <v>13.5</v>
      </c>
      <c r="F2820" s="1">
        <v>13.5</v>
      </c>
    </row>
    <row r="2821" spans="1:6" x14ac:dyDescent="0.25">
      <c r="A2821" s="1" t="s">
        <v>831</v>
      </c>
      <c r="B2821" s="1" t="s">
        <v>4388</v>
      </c>
      <c r="C2821" s="1" t="s">
        <v>7513</v>
      </c>
      <c r="D2821" s="1" t="s">
        <v>9472</v>
      </c>
      <c r="E2821" s="1">
        <v>13.5</v>
      </c>
      <c r="F2821" s="1">
        <v>13.5</v>
      </c>
    </row>
    <row r="2822" spans="1:6" x14ac:dyDescent="0.25">
      <c r="A2822" s="1" t="s">
        <v>11573</v>
      </c>
      <c r="B2822" s="1" t="s">
        <v>14025</v>
      </c>
      <c r="C2822" s="1" t="s">
        <v>7124</v>
      </c>
      <c r="D2822" s="1" t="s">
        <v>12601</v>
      </c>
      <c r="E2822" s="1">
        <v>13.5</v>
      </c>
      <c r="F2822" s="1">
        <v>13.5</v>
      </c>
    </row>
    <row r="2823" spans="1:6" x14ac:dyDescent="0.25">
      <c r="A2823" s="1" t="s">
        <v>11645</v>
      </c>
      <c r="B2823" s="1" t="s">
        <v>14097</v>
      </c>
      <c r="C2823" s="1" t="s">
        <v>7124</v>
      </c>
      <c r="D2823" s="1" t="s">
        <v>12630</v>
      </c>
      <c r="E2823" s="1">
        <v>13.5</v>
      </c>
      <c r="F2823" s="1">
        <v>13.5</v>
      </c>
    </row>
    <row r="2824" spans="1:6" x14ac:dyDescent="0.25">
      <c r="A2824" s="1" t="s">
        <v>11935</v>
      </c>
      <c r="B2824" s="1" t="s">
        <v>14387</v>
      </c>
      <c r="C2824" s="1" t="s">
        <v>13341</v>
      </c>
      <c r="D2824" s="1" t="s">
        <v>12772</v>
      </c>
      <c r="E2824" s="1">
        <v>13.5</v>
      </c>
      <c r="F2824" s="1">
        <v>13.5</v>
      </c>
    </row>
    <row r="2825" spans="1:6" x14ac:dyDescent="0.25">
      <c r="A2825" s="1" t="s">
        <v>11153</v>
      </c>
      <c r="B2825" s="1" t="s">
        <v>13605</v>
      </c>
      <c r="C2825" s="1" t="s">
        <v>7124</v>
      </c>
      <c r="D2825" s="1" t="s">
        <v>8925</v>
      </c>
      <c r="E2825" s="1">
        <v>13.6</v>
      </c>
      <c r="F2825" s="1">
        <v>13.6</v>
      </c>
    </row>
    <row r="2826" spans="1:6" x14ac:dyDescent="0.25">
      <c r="A2826" s="1" t="s">
        <v>11303</v>
      </c>
      <c r="B2826" s="1" t="s">
        <v>13755</v>
      </c>
      <c r="C2826" s="1" t="s">
        <v>7124</v>
      </c>
      <c r="D2826" s="1" t="s">
        <v>8925</v>
      </c>
      <c r="E2826" s="1">
        <v>13.6</v>
      </c>
      <c r="F2826" s="1">
        <v>13.6</v>
      </c>
    </row>
    <row r="2827" spans="1:6" x14ac:dyDescent="0.25">
      <c r="A2827" s="1" t="s">
        <v>3507</v>
      </c>
      <c r="B2827" s="1" t="s">
        <v>7064</v>
      </c>
      <c r="C2827" s="1" t="s">
        <v>7124</v>
      </c>
      <c r="D2827" s="1" t="s">
        <v>8925</v>
      </c>
      <c r="E2827" s="1">
        <v>13.6</v>
      </c>
      <c r="F2827" s="1">
        <v>13.6</v>
      </c>
    </row>
    <row r="2828" spans="1:6" x14ac:dyDescent="0.25">
      <c r="A2828" s="1" t="s">
        <v>463</v>
      </c>
      <c r="B2828" s="1" t="s">
        <v>4020</v>
      </c>
      <c r="C2828" s="1" t="s">
        <v>7124</v>
      </c>
      <c r="D2828" s="1" t="s">
        <v>9231</v>
      </c>
      <c r="E2828" s="1">
        <v>13.7</v>
      </c>
      <c r="F2828" s="1">
        <v>13.7</v>
      </c>
    </row>
    <row r="2829" spans="1:6" x14ac:dyDescent="0.25">
      <c r="A2829" s="1" t="s">
        <v>651</v>
      </c>
      <c r="B2829" s="1" t="s">
        <v>4208</v>
      </c>
      <c r="C2829" s="1" t="s">
        <v>7431</v>
      </c>
      <c r="D2829" s="1" t="s">
        <v>9355</v>
      </c>
      <c r="E2829" s="1">
        <v>13.7</v>
      </c>
      <c r="F2829" s="1">
        <v>13.7</v>
      </c>
    </row>
    <row r="2830" spans="1:6" x14ac:dyDescent="0.25">
      <c r="A2830" s="1" t="s">
        <v>11377</v>
      </c>
      <c r="B2830" s="1" t="s">
        <v>13829</v>
      </c>
      <c r="C2830" s="1" t="s">
        <v>7124</v>
      </c>
      <c r="D2830" s="1" t="s">
        <v>8925</v>
      </c>
      <c r="E2830" s="1">
        <v>13.7</v>
      </c>
      <c r="F2830" s="1">
        <v>13.7</v>
      </c>
    </row>
    <row r="2831" spans="1:6" x14ac:dyDescent="0.25">
      <c r="A2831" s="1" t="s">
        <v>987</v>
      </c>
      <c r="B2831" s="1" t="s">
        <v>4544</v>
      </c>
      <c r="C2831" s="1" t="s">
        <v>7124</v>
      </c>
      <c r="D2831" s="1" t="s">
        <v>9563</v>
      </c>
      <c r="E2831" s="1">
        <v>13.7</v>
      </c>
      <c r="F2831" s="1">
        <v>13.7</v>
      </c>
    </row>
    <row r="2832" spans="1:6" x14ac:dyDescent="0.25">
      <c r="A2832" s="1" t="s">
        <v>1221</v>
      </c>
      <c r="B2832" s="1" t="s">
        <v>4778</v>
      </c>
      <c r="C2832" s="1" t="s">
        <v>7669</v>
      </c>
      <c r="D2832" s="1" t="s">
        <v>9691</v>
      </c>
      <c r="E2832" s="1">
        <v>13.7</v>
      </c>
      <c r="F2832" s="1">
        <v>13.7</v>
      </c>
    </row>
    <row r="2833" spans="1:6" x14ac:dyDescent="0.25">
      <c r="A2833" s="1" t="s">
        <v>516</v>
      </c>
      <c r="B2833" s="1" t="s">
        <v>4073</v>
      </c>
      <c r="C2833" s="1" t="s">
        <v>7357</v>
      </c>
      <c r="D2833" s="1" t="s">
        <v>9263</v>
      </c>
      <c r="E2833" s="1">
        <v>13.8</v>
      </c>
      <c r="F2833" s="1">
        <v>13.8</v>
      </c>
    </row>
    <row r="2834" spans="1:6" x14ac:dyDescent="0.25">
      <c r="A2834" s="1" t="s">
        <v>11265</v>
      </c>
      <c r="B2834" s="1" t="s">
        <v>13717</v>
      </c>
      <c r="C2834" s="1" t="s">
        <v>13111</v>
      </c>
      <c r="D2834" s="1" t="s">
        <v>12451</v>
      </c>
      <c r="E2834" s="1">
        <v>13.8</v>
      </c>
      <c r="F2834" s="1">
        <v>13.8</v>
      </c>
    </row>
    <row r="2835" spans="1:6" x14ac:dyDescent="0.25">
      <c r="A2835" s="1" t="s">
        <v>1469</v>
      </c>
      <c r="B2835" s="1" t="s">
        <v>5026</v>
      </c>
      <c r="C2835" s="1" t="s">
        <v>7779</v>
      </c>
      <c r="D2835" s="1" t="s">
        <v>9831</v>
      </c>
      <c r="E2835" s="1">
        <v>13.8</v>
      </c>
      <c r="F2835" s="1">
        <v>13.8</v>
      </c>
    </row>
    <row r="2836" spans="1:6" x14ac:dyDescent="0.25">
      <c r="A2836" s="1" t="s">
        <v>11708</v>
      </c>
      <c r="B2836" s="1" t="s">
        <v>14160</v>
      </c>
      <c r="C2836" s="1" t="s">
        <v>13261</v>
      </c>
      <c r="D2836" s="1" t="s">
        <v>12659</v>
      </c>
      <c r="E2836" s="1">
        <v>13.8</v>
      </c>
      <c r="F2836" s="1">
        <v>13.8</v>
      </c>
    </row>
    <row r="2837" spans="1:6" x14ac:dyDescent="0.25">
      <c r="A2837" s="1" t="s">
        <v>513</v>
      </c>
      <c r="B2837" s="1" t="s">
        <v>4070</v>
      </c>
      <c r="C2837" s="1" t="s">
        <v>7356</v>
      </c>
      <c r="D2837" s="1" t="s">
        <v>9261</v>
      </c>
      <c r="E2837" s="1">
        <v>13.9</v>
      </c>
      <c r="F2837" s="1">
        <v>13.9</v>
      </c>
    </row>
    <row r="2838" spans="1:6" x14ac:dyDescent="0.25">
      <c r="A2838" s="1" t="s">
        <v>606</v>
      </c>
      <c r="B2838" s="1" t="s">
        <v>4163</v>
      </c>
      <c r="C2838" s="1" t="s">
        <v>7124</v>
      </c>
      <c r="D2838" s="1" t="s">
        <v>9322</v>
      </c>
      <c r="E2838" s="1">
        <v>13.9</v>
      </c>
      <c r="F2838" s="1">
        <v>13.9</v>
      </c>
    </row>
    <row r="2839" spans="1:6" x14ac:dyDescent="0.25">
      <c r="A2839" s="1" t="s">
        <v>719</v>
      </c>
      <c r="B2839" s="1" t="s">
        <v>4276</v>
      </c>
      <c r="C2839" s="1" t="s">
        <v>7462</v>
      </c>
      <c r="D2839" s="1" t="s">
        <v>9398</v>
      </c>
      <c r="E2839" s="1">
        <v>13.9</v>
      </c>
      <c r="F2839" s="1">
        <v>13.9</v>
      </c>
    </row>
    <row r="2840" spans="1:6" x14ac:dyDescent="0.25">
      <c r="A2840" s="1" t="s">
        <v>2067</v>
      </c>
      <c r="B2840" s="1" t="s">
        <v>5624</v>
      </c>
      <c r="C2840" s="1" t="s">
        <v>8050</v>
      </c>
      <c r="D2840" s="1" t="s">
        <v>10183</v>
      </c>
      <c r="E2840" s="1">
        <v>13.9</v>
      </c>
      <c r="F2840" s="1">
        <v>13.9</v>
      </c>
    </row>
    <row r="2841" spans="1:6" x14ac:dyDescent="0.25">
      <c r="A2841" s="1" t="s">
        <v>12082</v>
      </c>
      <c r="B2841" s="1" t="s">
        <v>14534</v>
      </c>
      <c r="C2841" s="1" t="s">
        <v>7124</v>
      </c>
      <c r="D2841" s="1" t="s">
        <v>12803</v>
      </c>
      <c r="E2841" s="1">
        <v>13.9</v>
      </c>
      <c r="F2841" s="1">
        <v>13.9</v>
      </c>
    </row>
    <row r="2842" spans="1:6" x14ac:dyDescent="0.25">
      <c r="A2842" s="1" t="s">
        <v>3433</v>
      </c>
      <c r="B2842" s="1" t="s">
        <v>6990</v>
      </c>
      <c r="C2842" s="1" t="s">
        <v>8639</v>
      </c>
      <c r="D2842" s="1" t="s">
        <v>10953</v>
      </c>
      <c r="E2842" s="1" t="s">
        <v>8883</v>
      </c>
      <c r="F2842" s="1">
        <v>13.9</v>
      </c>
    </row>
    <row r="2843" spans="1:6" x14ac:dyDescent="0.25">
      <c r="A2843" s="1" t="s">
        <v>619</v>
      </c>
      <c r="B2843" s="1" t="s">
        <v>4176</v>
      </c>
      <c r="C2843" s="1" t="s">
        <v>7413</v>
      </c>
      <c r="D2843" s="1" t="s">
        <v>9332</v>
      </c>
      <c r="E2843" s="1">
        <v>14</v>
      </c>
      <c r="F2843" s="1">
        <v>14</v>
      </c>
    </row>
    <row r="2844" spans="1:6" x14ac:dyDescent="0.25">
      <c r="A2844" s="1" t="s">
        <v>820</v>
      </c>
      <c r="B2844" s="1" t="s">
        <v>4377</v>
      </c>
      <c r="C2844" s="1" t="s">
        <v>7506</v>
      </c>
      <c r="D2844" s="1" t="s">
        <v>9463</v>
      </c>
      <c r="E2844" s="1">
        <v>14</v>
      </c>
      <c r="F2844" s="1">
        <v>14</v>
      </c>
    </row>
    <row r="2845" spans="1:6" x14ac:dyDescent="0.25">
      <c r="A2845" s="1" t="s">
        <v>11368</v>
      </c>
      <c r="B2845" s="1" t="s">
        <v>13820</v>
      </c>
      <c r="C2845" s="1" t="s">
        <v>7124</v>
      </c>
      <c r="D2845" s="1" t="s">
        <v>10840</v>
      </c>
      <c r="E2845" s="1">
        <v>14</v>
      </c>
      <c r="F2845" s="1">
        <v>14</v>
      </c>
    </row>
    <row r="2846" spans="1:6" x14ac:dyDescent="0.25">
      <c r="A2846" s="1" t="s">
        <v>1187</v>
      </c>
      <c r="B2846" s="1" t="s">
        <v>4744</v>
      </c>
      <c r="C2846" s="1" t="s">
        <v>7124</v>
      </c>
      <c r="D2846" s="1" t="s">
        <v>8916</v>
      </c>
      <c r="E2846" s="1">
        <v>14</v>
      </c>
      <c r="F2846" s="1">
        <v>14</v>
      </c>
    </row>
    <row r="2847" spans="1:6" x14ac:dyDescent="0.25">
      <c r="A2847" s="1" t="s">
        <v>1334</v>
      </c>
      <c r="B2847" s="1" t="s">
        <v>4891</v>
      </c>
      <c r="C2847" s="1" t="s">
        <v>7124</v>
      </c>
      <c r="D2847" s="1" t="s">
        <v>9765</v>
      </c>
      <c r="E2847" s="1">
        <v>14</v>
      </c>
      <c r="F2847" s="1">
        <v>14</v>
      </c>
    </row>
    <row r="2848" spans="1:6" x14ac:dyDescent="0.25">
      <c r="A2848" s="1" t="s">
        <v>11927</v>
      </c>
      <c r="B2848" s="1" t="s">
        <v>14379</v>
      </c>
      <c r="C2848" s="1" t="s">
        <v>13339</v>
      </c>
      <c r="D2848" s="1" t="s">
        <v>12768</v>
      </c>
      <c r="E2848" s="1">
        <v>14</v>
      </c>
      <c r="F2848" s="1">
        <v>14</v>
      </c>
    </row>
    <row r="2849" spans="1:6" x14ac:dyDescent="0.25">
      <c r="A2849" s="1" t="s">
        <v>2691</v>
      </c>
      <c r="B2849" s="1" t="s">
        <v>6248</v>
      </c>
      <c r="C2849" s="1" t="s">
        <v>7124</v>
      </c>
      <c r="D2849" s="1" t="s">
        <v>8916</v>
      </c>
      <c r="E2849" s="1">
        <v>14</v>
      </c>
      <c r="F2849" s="1">
        <v>14</v>
      </c>
    </row>
    <row r="2850" spans="1:6" x14ac:dyDescent="0.25">
      <c r="A2850" s="1" t="s">
        <v>3210</v>
      </c>
      <c r="B2850" s="1" t="s">
        <v>6767</v>
      </c>
      <c r="C2850" s="1" t="s">
        <v>7124</v>
      </c>
      <c r="D2850" s="1" t="s">
        <v>8925</v>
      </c>
      <c r="E2850" s="1">
        <v>14</v>
      </c>
      <c r="F2850" s="1">
        <v>14</v>
      </c>
    </row>
    <row r="2851" spans="1:6" x14ac:dyDescent="0.25">
      <c r="A2851" s="1" t="s">
        <v>11151</v>
      </c>
      <c r="B2851" s="1" t="s">
        <v>13603</v>
      </c>
      <c r="C2851" s="1" t="s">
        <v>7124</v>
      </c>
      <c r="D2851" s="1" t="s">
        <v>9038</v>
      </c>
      <c r="E2851" s="1">
        <v>14.1</v>
      </c>
      <c r="F2851" s="1">
        <v>14.1</v>
      </c>
    </row>
    <row r="2852" spans="1:6" x14ac:dyDescent="0.25">
      <c r="A2852" s="1" t="s">
        <v>387</v>
      </c>
      <c r="B2852" s="1" t="s">
        <v>3944</v>
      </c>
      <c r="C2852" s="1" t="s">
        <v>7124</v>
      </c>
      <c r="D2852" s="1" t="s">
        <v>8925</v>
      </c>
      <c r="E2852" s="1">
        <v>14.1</v>
      </c>
      <c r="F2852" s="1">
        <v>14.1</v>
      </c>
    </row>
    <row r="2853" spans="1:6" x14ac:dyDescent="0.25">
      <c r="A2853" s="1" t="s">
        <v>416</v>
      </c>
      <c r="B2853" s="1" t="s">
        <v>3973</v>
      </c>
      <c r="C2853" s="1" t="s">
        <v>7313</v>
      </c>
      <c r="D2853" s="1" t="s">
        <v>9198</v>
      </c>
      <c r="E2853" s="1">
        <v>14.1</v>
      </c>
      <c r="F2853" s="1">
        <v>14.1</v>
      </c>
    </row>
    <row r="2854" spans="1:6" x14ac:dyDescent="0.25">
      <c r="A2854" s="1" t="s">
        <v>11820</v>
      </c>
      <c r="B2854" s="1" t="s">
        <v>14272</v>
      </c>
      <c r="C2854" s="1" t="s">
        <v>7124</v>
      </c>
      <c r="D2854" s="1" t="s">
        <v>9547</v>
      </c>
      <c r="E2854" s="1">
        <v>14.1</v>
      </c>
      <c r="F2854" s="1">
        <v>14.1</v>
      </c>
    </row>
    <row r="2855" spans="1:6" x14ac:dyDescent="0.25">
      <c r="A2855" s="1" t="s">
        <v>2258</v>
      </c>
      <c r="B2855" s="1" t="s">
        <v>5815</v>
      </c>
      <c r="C2855" s="1" t="s">
        <v>8129</v>
      </c>
      <c r="D2855" s="1" t="s">
        <v>10278</v>
      </c>
      <c r="E2855" s="1">
        <v>14.1</v>
      </c>
      <c r="F2855" s="1">
        <v>14.1</v>
      </c>
    </row>
    <row r="2856" spans="1:6" x14ac:dyDescent="0.25">
      <c r="A2856" s="1" t="s">
        <v>11888</v>
      </c>
      <c r="B2856" s="1" t="s">
        <v>14340</v>
      </c>
      <c r="C2856" s="1" t="s">
        <v>13323</v>
      </c>
      <c r="D2856" s="1" t="s">
        <v>12747</v>
      </c>
      <c r="E2856" s="1">
        <v>14.1</v>
      </c>
      <c r="F2856" s="1">
        <v>14.1</v>
      </c>
    </row>
    <row r="2857" spans="1:6" x14ac:dyDescent="0.25">
      <c r="A2857" s="1" t="s">
        <v>2911</v>
      </c>
      <c r="B2857" s="1" t="s">
        <v>6468</v>
      </c>
      <c r="C2857" s="1" t="s">
        <v>7124</v>
      </c>
      <c r="D2857" s="1" t="s">
        <v>8925</v>
      </c>
      <c r="E2857" s="1">
        <v>14.1</v>
      </c>
      <c r="F2857" s="1">
        <v>14.1</v>
      </c>
    </row>
    <row r="2858" spans="1:6" x14ac:dyDescent="0.25">
      <c r="A2858" s="1" t="s">
        <v>12192</v>
      </c>
      <c r="B2858" s="1" t="s">
        <v>14644</v>
      </c>
      <c r="C2858" s="1" t="s">
        <v>13422</v>
      </c>
      <c r="D2858" s="1" t="s">
        <v>12829</v>
      </c>
      <c r="E2858" s="1">
        <v>14.1</v>
      </c>
      <c r="F2858" s="1">
        <v>14.1</v>
      </c>
    </row>
    <row r="2859" spans="1:6" x14ac:dyDescent="0.25">
      <c r="A2859" s="1" t="s">
        <v>11351</v>
      </c>
      <c r="B2859" s="1" t="s">
        <v>13803</v>
      </c>
      <c r="C2859" s="1" t="s">
        <v>13142</v>
      </c>
      <c r="D2859" s="1" t="s">
        <v>12493</v>
      </c>
      <c r="E2859" s="1">
        <v>14.2</v>
      </c>
      <c r="F2859" s="1">
        <v>14.2</v>
      </c>
    </row>
    <row r="2860" spans="1:6" x14ac:dyDescent="0.25">
      <c r="A2860" s="1" t="s">
        <v>1214</v>
      </c>
      <c r="B2860" s="1" t="s">
        <v>4771</v>
      </c>
      <c r="C2860" s="1" t="s">
        <v>7666</v>
      </c>
      <c r="D2860" s="1" t="s">
        <v>9685</v>
      </c>
      <c r="E2860" s="1">
        <v>14.2</v>
      </c>
      <c r="F2860" s="1">
        <v>14.2</v>
      </c>
    </row>
    <row r="2861" spans="1:6" x14ac:dyDescent="0.25">
      <c r="A2861" s="1" t="s">
        <v>11555</v>
      </c>
      <c r="B2861" s="1" t="s">
        <v>14007</v>
      </c>
      <c r="C2861" s="1" t="s">
        <v>7124</v>
      </c>
      <c r="D2861" s="1" t="s">
        <v>8925</v>
      </c>
      <c r="E2861" s="1">
        <v>14.2</v>
      </c>
      <c r="F2861" s="1">
        <v>14.2</v>
      </c>
    </row>
    <row r="2862" spans="1:6" x14ac:dyDescent="0.25">
      <c r="A2862" s="1" t="s">
        <v>11562</v>
      </c>
      <c r="B2862" s="1" t="s">
        <v>14014</v>
      </c>
      <c r="C2862" s="1" t="s">
        <v>7124</v>
      </c>
      <c r="D2862" s="1" t="s">
        <v>8925</v>
      </c>
      <c r="E2862" s="1">
        <v>14.2</v>
      </c>
      <c r="F2862" s="1">
        <v>14.2</v>
      </c>
    </row>
    <row r="2863" spans="1:6" x14ac:dyDescent="0.25">
      <c r="A2863" s="1" t="s">
        <v>1799</v>
      </c>
      <c r="B2863" s="1" t="s">
        <v>5356</v>
      </c>
      <c r="C2863" s="1" t="s">
        <v>7915</v>
      </c>
      <c r="D2863" s="1" t="s">
        <v>10023</v>
      </c>
      <c r="E2863" s="1">
        <v>14.2</v>
      </c>
      <c r="F2863" s="1">
        <v>14.2</v>
      </c>
    </row>
    <row r="2864" spans="1:6" x14ac:dyDescent="0.25">
      <c r="A2864" s="1" t="s">
        <v>1925</v>
      </c>
      <c r="B2864" s="1" t="s">
        <v>5482</v>
      </c>
      <c r="C2864" s="1" t="s">
        <v>7124</v>
      </c>
      <c r="D2864" s="1" t="s">
        <v>10098</v>
      </c>
      <c r="E2864" s="1">
        <v>14.2</v>
      </c>
      <c r="F2864" s="1">
        <v>14.2</v>
      </c>
    </row>
    <row r="2865" spans="1:6" x14ac:dyDescent="0.25">
      <c r="A2865" s="1" t="s">
        <v>14868</v>
      </c>
      <c r="B2865" s="1" t="s">
        <v>15244</v>
      </c>
      <c r="C2865" s="1" t="s">
        <v>14969</v>
      </c>
      <c r="D2865" s="1" t="s">
        <v>15061</v>
      </c>
      <c r="E2865" s="1">
        <v>14.2</v>
      </c>
      <c r="F2865" s="1">
        <v>14.2</v>
      </c>
    </row>
    <row r="2866" spans="1:6" x14ac:dyDescent="0.25">
      <c r="A2866" s="1" t="s">
        <v>2409</v>
      </c>
      <c r="B2866" s="1" t="s">
        <v>5966</v>
      </c>
      <c r="C2866" s="1" t="s">
        <v>7124</v>
      </c>
      <c r="D2866" s="1" t="s">
        <v>8916</v>
      </c>
      <c r="E2866" s="1">
        <v>14.2</v>
      </c>
      <c r="F2866" s="1">
        <v>14.2</v>
      </c>
    </row>
    <row r="2867" spans="1:6" x14ac:dyDescent="0.25">
      <c r="A2867" s="1" t="s">
        <v>1468</v>
      </c>
      <c r="B2867" s="1" t="s">
        <v>5025</v>
      </c>
      <c r="C2867" s="1" t="s">
        <v>7124</v>
      </c>
      <c r="D2867" s="1" t="s">
        <v>9830</v>
      </c>
      <c r="E2867" s="1">
        <v>14.3</v>
      </c>
      <c r="F2867" s="1">
        <v>14.3</v>
      </c>
    </row>
    <row r="2868" spans="1:6" x14ac:dyDescent="0.25">
      <c r="A2868" s="1" t="s">
        <v>1902</v>
      </c>
      <c r="B2868" s="1" t="s">
        <v>5459</v>
      </c>
      <c r="C2868" s="1" t="s">
        <v>7124</v>
      </c>
      <c r="D2868" s="1" t="s">
        <v>8961</v>
      </c>
      <c r="E2868" s="1">
        <v>14.3</v>
      </c>
      <c r="F2868" s="1">
        <v>14.3</v>
      </c>
    </row>
    <row r="2869" spans="1:6" x14ac:dyDescent="0.25">
      <c r="A2869" s="1" t="s">
        <v>14879</v>
      </c>
      <c r="B2869" s="1" t="s">
        <v>15255</v>
      </c>
      <c r="C2869" s="1" t="s">
        <v>14977</v>
      </c>
      <c r="D2869" s="1" t="s">
        <v>15067</v>
      </c>
      <c r="E2869" s="1">
        <v>14.3</v>
      </c>
      <c r="F2869" s="1">
        <v>14.3</v>
      </c>
    </row>
    <row r="2870" spans="1:6" x14ac:dyDescent="0.25">
      <c r="A2870" s="1" t="s">
        <v>2501</v>
      </c>
      <c r="B2870" s="1" t="s">
        <v>6058</v>
      </c>
      <c r="C2870" s="1" t="s">
        <v>8243</v>
      </c>
      <c r="D2870" s="1" t="s">
        <v>10425</v>
      </c>
      <c r="E2870" s="1">
        <v>14.3</v>
      </c>
      <c r="F2870" s="1">
        <v>14.3</v>
      </c>
    </row>
    <row r="2871" spans="1:6" x14ac:dyDescent="0.25">
      <c r="A2871" s="1" t="s">
        <v>2586</v>
      </c>
      <c r="B2871" s="1" t="s">
        <v>6143</v>
      </c>
      <c r="C2871" s="1" t="s">
        <v>7124</v>
      </c>
      <c r="D2871" s="1" t="s">
        <v>8925</v>
      </c>
      <c r="E2871" s="1">
        <v>14.3</v>
      </c>
      <c r="F2871" s="1">
        <v>14.3</v>
      </c>
    </row>
    <row r="2872" spans="1:6" x14ac:dyDescent="0.25">
      <c r="A2872" s="1" t="s">
        <v>12290</v>
      </c>
      <c r="B2872" s="1" t="s">
        <v>14742</v>
      </c>
      <c r="C2872" s="1" t="s">
        <v>7124</v>
      </c>
      <c r="D2872" s="1" t="s">
        <v>12943</v>
      </c>
      <c r="E2872" s="1">
        <v>14.3</v>
      </c>
      <c r="F2872" s="1">
        <v>14.3</v>
      </c>
    </row>
    <row r="2873" spans="1:6" x14ac:dyDescent="0.25">
      <c r="A2873" s="1" t="s">
        <v>11267</v>
      </c>
      <c r="B2873" s="1" t="s">
        <v>13719</v>
      </c>
      <c r="C2873" s="1" t="s">
        <v>13113</v>
      </c>
      <c r="D2873" s="1" t="s">
        <v>12453</v>
      </c>
      <c r="E2873" s="1">
        <v>14.4</v>
      </c>
      <c r="F2873" s="1">
        <v>14.4</v>
      </c>
    </row>
    <row r="2874" spans="1:6" x14ac:dyDescent="0.25">
      <c r="A2874" s="1" t="s">
        <v>11344</v>
      </c>
      <c r="B2874" s="1" t="s">
        <v>13796</v>
      </c>
      <c r="C2874" s="1" t="s">
        <v>7124</v>
      </c>
      <c r="D2874" s="1" t="s">
        <v>12490</v>
      </c>
      <c r="E2874" s="1">
        <v>14.4</v>
      </c>
      <c r="F2874" s="1">
        <v>14.4</v>
      </c>
    </row>
    <row r="2875" spans="1:6" x14ac:dyDescent="0.25">
      <c r="A2875" s="1" t="s">
        <v>1438</v>
      </c>
      <c r="B2875" s="1" t="s">
        <v>4995</v>
      </c>
      <c r="C2875" s="1" t="s">
        <v>7124</v>
      </c>
      <c r="D2875" s="1" t="s">
        <v>9815</v>
      </c>
      <c r="E2875" s="1">
        <v>14.4</v>
      </c>
      <c r="F2875" s="1">
        <v>14.4</v>
      </c>
    </row>
    <row r="2876" spans="1:6" x14ac:dyDescent="0.25">
      <c r="A2876" s="1" t="s">
        <v>11660</v>
      </c>
      <c r="B2876" s="1" t="s">
        <v>14112</v>
      </c>
      <c r="C2876" s="1" t="s">
        <v>13245</v>
      </c>
      <c r="D2876" s="1" t="s">
        <v>12639</v>
      </c>
      <c r="E2876" s="1">
        <v>14.4</v>
      </c>
      <c r="F2876" s="1">
        <v>14.4</v>
      </c>
    </row>
    <row r="2877" spans="1:6" x14ac:dyDescent="0.25">
      <c r="A2877" s="1" t="s">
        <v>11794</v>
      </c>
      <c r="B2877" s="1" t="s">
        <v>14246</v>
      </c>
      <c r="C2877" s="1" t="s">
        <v>7124</v>
      </c>
      <c r="D2877" s="1" t="s">
        <v>12700</v>
      </c>
      <c r="E2877" s="1">
        <v>14.4</v>
      </c>
      <c r="F2877" s="1">
        <v>14.4</v>
      </c>
    </row>
    <row r="2878" spans="1:6" x14ac:dyDescent="0.25">
      <c r="A2878" s="1" t="s">
        <v>11934</v>
      </c>
      <c r="B2878" s="1" t="s">
        <v>14386</v>
      </c>
      <c r="C2878" s="1" t="s">
        <v>7124</v>
      </c>
      <c r="D2878" s="1" t="s">
        <v>8925</v>
      </c>
      <c r="E2878" s="1">
        <v>14.4</v>
      </c>
      <c r="F2878" s="1">
        <v>14.4</v>
      </c>
    </row>
    <row r="2879" spans="1:6" x14ac:dyDescent="0.25">
      <c r="A2879" s="1" t="s">
        <v>836</v>
      </c>
      <c r="B2879" s="1" t="s">
        <v>4393</v>
      </c>
      <c r="C2879" s="1" t="s">
        <v>7124</v>
      </c>
      <c r="D2879" s="1" t="s">
        <v>8925</v>
      </c>
      <c r="E2879" s="1">
        <v>14.5</v>
      </c>
      <c r="F2879" s="1">
        <v>14.5</v>
      </c>
    </row>
    <row r="2880" spans="1:6" x14ac:dyDescent="0.25">
      <c r="A2880" s="1" t="s">
        <v>11420</v>
      </c>
      <c r="B2880" s="1" t="s">
        <v>13872</v>
      </c>
      <c r="C2880" s="1" t="s">
        <v>7124</v>
      </c>
      <c r="D2880" s="1" t="s">
        <v>8925</v>
      </c>
      <c r="E2880" s="1">
        <v>14.5</v>
      </c>
      <c r="F2880" s="1">
        <v>14.5</v>
      </c>
    </row>
    <row r="2881" spans="1:6" x14ac:dyDescent="0.25">
      <c r="A2881" s="1" t="s">
        <v>1794</v>
      </c>
      <c r="B2881" s="1" t="s">
        <v>5351</v>
      </c>
      <c r="C2881" s="1" t="s">
        <v>7913</v>
      </c>
      <c r="D2881" s="1" t="s">
        <v>10021</v>
      </c>
      <c r="E2881" s="1">
        <v>14.5</v>
      </c>
      <c r="F2881" s="1">
        <v>14.5</v>
      </c>
    </row>
    <row r="2882" spans="1:6" x14ac:dyDescent="0.25">
      <c r="A2882" s="1" t="s">
        <v>11775</v>
      </c>
      <c r="B2882" s="1" t="s">
        <v>14227</v>
      </c>
      <c r="C2882" s="1" t="s">
        <v>7124</v>
      </c>
      <c r="D2882" s="1" t="s">
        <v>9077</v>
      </c>
      <c r="E2882" s="1">
        <v>14.5</v>
      </c>
      <c r="F2882" s="1">
        <v>14.5</v>
      </c>
    </row>
    <row r="2883" spans="1:6" x14ac:dyDescent="0.25">
      <c r="A2883" s="1" t="s">
        <v>2292</v>
      </c>
      <c r="B2883" s="1" t="s">
        <v>5849</v>
      </c>
      <c r="C2883" s="1" t="s">
        <v>8144</v>
      </c>
      <c r="D2883" s="1" t="s">
        <v>10301</v>
      </c>
      <c r="E2883" s="1">
        <v>14.6</v>
      </c>
      <c r="F2883" s="1">
        <v>14.6</v>
      </c>
    </row>
    <row r="2884" spans="1:6" x14ac:dyDescent="0.25">
      <c r="A2884" s="1" t="s">
        <v>2354</v>
      </c>
      <c r="B2884" s="1" t="s">
        <v>5911</v>
      </c>
      <c r="C2884" s="1" t="s">
        <v>7124</v>
      </c>
      <c r="D2884" s="1" t="s">
        <v>9454</v>
      </c>
      <c r="E2884" s="1">
        <v>14.6</v>
      </c>
      <c r="F2884" s="1">
        <v>14.6</v>
      </c>
    </row>
    <row r="2885" spans="1:6" x14ac:dyDescent="0.25">
      <c r="A2885" s="1" t="s">
        <v>14891</v>
      </c>
      <c r="B2885" s="1" t="s">
        <v>15267</v>
      </c>
      <c r="C2885" s="1" t="s">
        <v>14984</v>
      </c>
      <c r="D2885" s="1" t="s">
        <v>15075</v>
      </c>
      <c r="E2885" s="1" t="s">
        <v>15141</v>
      </c>
      <c r="F2885" s="1">
        <v>14.6</v>
      </c>
    </row>
    <row r="2886" spans="1:6" x14ac:dyDescent="0.25">
      <c r="A2886" s="1" t="s">
        <v>3063</v>
      </c>
      <c r="B2886" s="1" t="s">
        <v>6620</v>
      </c>
      <c r="C2886" s="1" t="s">
        <v>8479</v>
      </c>
      <c r="D2886" s="1" t="s">
        <v>10733</v>
      </c>
      <c r="E2886" s="1">
        <v>14.6</v>
      </c>
      <c r="F2886" s="1">
        <v>14.6</v>
      </c>
    </row>
    <row r="2887" spans="1:6" x14ac:dyDescent="0.25">
      <c r="A2887" s="1" t="s">
        <v>3063</v>
      </c>
      <c r="B2887" s="1" t="s">
        <v>6620</v>
      </c>
      <c r="C2887" s="1" t="s">
        <v>8479</v>
      </c>
      <c r="D2887" s="1" t="s">
        <v>10733</v>
      </c>
      <c r="E2887" s="1">
        <v>14.6</v>
      </c>
      <c r="F2887" s="1">
        <v>14.6</v>
      </c>
    </row>
    <row r="2888" spans="1:6" x14ac:dyDescent="0.25">
      <c r="A2888" s="1" t="s">
        <v>3063</v>
      </c>
      <c r="B2888" s="1" t="s">
        <v>6620</v>
      </c>
      <c r="C2888" s="1" t="s">
        <v>8479</v>
      </c>
      <c r="D2888" s="1" t="s">
        <v>10733</v>
      </c>
      <c r="E2888" s="1">
        <v>14.6</v>
      </c>
      <c r="F2888" s="1">
        <v>14.6</v>
      </c>
    </row>
    <row r="2889" spans="1:6" x14ac:dyDescent="0.25">
      <c r="A2889" s="1" t="s">
        <v>11321</v>
      </c>
      <c r="B2889" s="1" t="s">
        <v>13773</v>
      </c>
      <c r="C2889" s="1" t="s">
        <v>7124</v>
      </c>
      <c r="D2889" s="1" t="s">
        <v>8925</v>
      </c>
      <c r="E2889" s="1">
        <v>14.7</v>
      </c>
      <c r="F2889" s="1">
        <v>14.7</v>
      </c>
    </row>
    <row r="2890" spans="1:6" x14ac:dyDescent="0.25">
      <c r="A2890" s="1" t="s">
        <v>11571</v>
      </c>
      <c r="B2890" s="1" t="s">
        <v>14023</v>
      </c>
      <c r="C2890" s="1" t="s">
        <v>13216</v>
      </c>
      <c r="D2890" s="1" t="s">
        <v>9346</v>
      </c>
      <c r="E2890" s="1">
        <v>14.7</v>
      </c>
      <c r="F2890" s="1">
        <v>14.7</v>
      </c>
    </row>
    <row r="2891" spans="1:6" x14ac:dyDescent="0.25">
      <c r="A2891" s="1" t="s">
        <v>11715</v>
      </c>
      <c r="B2891" s="1" t="s">
        <v>14167</v>
      </c>
      <c r="C2891" s="1" t="s">
        <v>7124</v>
      </c>
      <c r="D2891" s="1" t="s">
        <v>9038</v>
      </c>
      <c r="E2891" s="1">
        <v>14.7</v>
      </c>
      <c r="F2891" s="1">
        <v>14.7</v>
      </c>
    </row>
    <row r="2892" spans="1:6" x14ac:dyDescent="0.25">
      <c r="A2892" s="1" t="s">
        <v>2092</v>
      </c>
      <c r="B2892" s="1" t="s">
        <v>5649</v>
      </c>
      <c r="C2892" s="1" t="s">
        <v>8065</v>
      </c>
      <c r="D2892" s="1" t="s">
        <v>10198</v>
      </c>
      <c r="E2892" s="1">
        <v>14.7</v>
      </c>
      <c r="F2892" s="1">
        <v>14.7</v>
      </c>
    </row>
    <row r="2893" spans="1:6" x14ac:dyDescent="0.25">
      <c r="A2893" s="1" t="s">
        <v>11897</v>
      </c>
      <c r="B2893" s="1" t="s">
        <v>14349</v>
      </c>
      <c r="C2893" s="1" t="s">
        <v>13327</v>
      </c>
      <c r="D2893" s="1" t="s">
        <v>12752</v>
      </c>
      <c r="E2893" s="1">
        <v>14.7</v>
      </c>
      <c r="F2893" s="1">
        <v>14.7</v>
      </c>
    </row>
    <row r="2894" spans="1:6" x14ac:dyDescent="0.25">
      <c r="A2894" s="1" t="s">
        <v>12011</v>
      </c>
      <c r="B2894" s="1" t="s">
        <v>14463</v>
      </c>
      <c r="C2894" s="1" t="s">
        <v>13364</v>
      </c>
      <c r="D2894" s="1" t="s">
        <v>12807</v>
      </c>
      <c r="E2894" s="1">
        <v>14.7</v>
      </c>
      <c r="F2894" s="1">
        <v>14.7</v>
      </c>
    </row>
    <row r="2895" spans="1:6" x14ac:dyDescent="0.25">
      <c r="A2895" s="1" t="s">
        <v>1659</v>
      </c>
      <c r="B2895" s="1" t="s">
        <v>5216</v>
      </c>
      <c r="C2895" s="1" t="s">
        <v>7124</v>
      </c>
      <c r="D2895" s="1" t="s">
        <v>9933</v>
      </c>
      <c r="E2895" s="1">
        <v>14.8</v>
      </c>
      <c r="F2895" s="1">
        <v>14.8</v>
      </c>
    </row>
    <row r="2896" spans="1:6" x14ac:dyDescent="0.25">
      <c r="A2896" s="1" t="s">
        <v>3233</v>
      </c>
      <c r="B2896" s="1" t="s">
        <v>6790</v>
      </c>
      <c r="C2896" s="1" t="s">
        <v>7124</v>
      </c>
      <c r="D2896" s="1" t="s">
        <v>8925</v>
      </c>
      <c r="E2896" s="1">
        <v>14.8</v>
      </c>
      <c r="F2896" s="1">
        <v>14.8</v>
      </c>
    </row>
    <row r="2897" spans="1:6" x14ac:dyDescent="0.25">
      <c r="A2897" s="1" t="s">
        <v>19</v>
      </c>
      <c r="B2897" s="1" t="s">
        <v>3576</v>
      </c>
      <c r="C2897" s="1" t="s">
        <v>7128</v>
      </c>
      <c r="D2897" s="1" t="s">
        <v>8920</v>
      </c>
      <c r="E2897" s="1">
        <v>14.9</v>
      </c>
      <c r="F2897" s="1">
        <v>14.9</v>
      </c>
    </row>
    <row r="2898" spans="1:6" x14ac:dyDescent="0.25">
      <c r="A2898" s="1" t="s">
        <v>11053</v>
      </c>
      <c r="B2898" s="1" t="s">
        <v>13505</v>
      </c>
      <c r="C2898" s="1" t="s">
        <v>7124</v>
      </c>
      <c r="D2898" s="1" t="s">
        <v>10242</v>
      </c>
      <c r="E2898" s="1">
        <v>14.9</v>
      </c>
      <c r="F2898" s="1">
        <v>14.9</v>
      </c>
    </row>
    <row r="2899" spans="1:6" x14ac:dyDescent="0.25">
      <c r="A2899" s="1" t="s">
        <v>291</v>
      </c>
      <c r="B2899" s="1" t="s">
        <v>3848</v>
      </c>
      <c r="C2899" s="1" t="s">
        <v>7124</v>
      </c>
      <c r="D2899" s="1" t="s">
        <v>9120</v>
      </c>
      <c r="E2899" s="1">
        <v>14.9</v>
      </c>
      <c r="F2899" s="1">
        <v>14.9</v>
      </c>
    </row>
    <row r="2900" spans="1:6" x14ac:dyDescent="0.25">
      <c r="A2900" s="1" t="s">
        <v>594</v>
      </c>
      <c r="B2900" s="1" t="s">
        <v>4151</v>
      </c>
      <c r="C2900" s="1" t="s">
        <v>7124</v>
      </c>
      <c r="D2900" s="1" t="s">
        <v>9315</v>
      </c>
      <c r="E2900" s="1">
        <v>14.9</v>
      </c>
      <c r="F2900" s="1">
        <v>14.9</v>
      </c>
    </row>
    <row r="2901" spans="1:6" x14ac:dyDescent="0.25">
      <c r="A2901" s="1" t="s">
        <v>11411</v>
      </c>
      <c r="B2901" s="1" t="s">
        <v>13863</v>
      </c>
      <c r="C2901" s="1" t="s">
        <v>7124</v>
      </c>
      <c r="D2901" s="1" t="s">
        <v>10042</v>
      </c>
      <c r="E2901" s="1">
        <v>14.9</v>
      </c>
      <c r="F2901" s="1">
        <v>14.9</v>
      </c>
    </row>
    <row r="2902" spans="1:6" x14ac:dyDescent="0.25">
      <c r="A2902" s="1" t="s">
        <v>11598</v>
      </c>
      <c r="B2902" s="1" t="s">
        <v>14050</v>
      </c>
      <c r="C2902" s="1" t="s">
        <v>7124</v>
      </c>
      <c r="D2902" s="1" t="s">
        <v>8925</v>
      </c>
      <c r="E2902" s="1">
        <v>14.9</v>
      </c>
      <c r="F2902" s="1">
        <v>14.9</v>
      </c>
    </row>
    <row r="2903" spans="1:6" x14ac:dyDescent="0.25">
      <c r="A2903" s="1" t="s">
        <v>1788</v>
      </c>
      <c r="B2903" s="1" t="s">
        <v>5345</v>
      </c>
      <c r="C2903" s="1" t="s">
        <v>7124</v>
      </c>
      <c r="D2903" s="1" t="s">
        <v>9077</v>
      </c>
      <c r="E2903" s="1">
        <v>14.9</v>
      </c>
      <c r="F2903" s="1">
        <v>14.9</v>
      </c>
    </row>
    <row r="2904" spans="1:6" x14ac:dyDescent="0.25">
      <c r="A2904" s="1" t="s">
        <v>2192</v>
      </c>
      <c r="B2904" s="1" t="s">
        <v>5749</v>
      </c>
      <c r="C2904" s="1" t="s">
        <v>7124</v>
      </c>
      <c r="D2904" s="1" t="s">
        <v>8925</v>
      </c>
      <c r="E2904" s="1">
        <v>14.9</v>
      </c>
      <c r="F2904" s="1">
        <v>14.9</v>
      </c>
    </row>
    <row r="2905" spans="1:6" x14ac:dyDescent="0.25">
      <c r="A2905" s="1" t="s">
        <v>12229</v>
      </c>
      <c r="B2905" s="1" t="s">
        <v>14681</v>
      </c>
      <c r="C2905" s="1" t="s">
        <v>13435</v>
      </c>
      <c r="D2905" s="1" t="s">
        <v>12909</v>
      </c>
      <c r="E2905" s="1">
        <v>14.9</v>
      </c>
      <c r="F2905" s="1">
        <v>14.9</v>
      </c>
    </row>
    <row r="2906" spans="1:6" x14ac:dyDescent="0.25">
      <c r="A2906" s="1" t="s">
        <v>467</v>
      </c>
      <c r="B2906" s="1" t="s">
        <v>4024</v>
      </c>
      <c r="C2906" s="1" t="s">
        <v>7338</v>
      </c>
      <c r="D2906" s="1" t="s">
        <v>9235</v>
      </c>
      <c r="E2906" s="1">
        <v>15</v>
      </c>
      <c r="F2906" s="1">
        <v>15</v>
      </c>
    </row>
    <row r="2907" spans="1:6" x14ac:dyDescent="0.25">
      <c r="A2907" s="1" t="s">
        <v>727</v>
      </c>
      <c r="B2907" s="1" t="s">
        <v>4284</v>
      </c>
      <c r="C2907" s="1" t="s">
        <v>7466</v>
      </c>
      <c r="D2907" s="1" t="s">
        <v>9403</v>
      </c>
      <c r="E2907" s="1">
        <v>15</v>
      </c>
      <c r="F2907" s="1">
        <v>15</v>
      </c>
    </row>
    <row r="2908" spans="1:6" x14ac:dyDescent="0.25">
      <c r="A2908" s="1" t="s">
        <v>727</v>
      </c>
      <c r="B2908" s="1" t="s">
        <v>4284</v>
      </c>
      <c r="C2908" s="1" t="s">
        <v>7466</v>
      </c>
      <c r="D2908" s="1" t="s">
        <v>9403</v>
      </c>
      <c r="E2908" s="1">
        <v>15</v>
      </c>
      <c r="F2908" s="1">
        <v>15</v>
      </c>
    </row>
    <row r="2909" spans="1:6" x14ac:dyDescent="0.25">
      <c r="A2909" s="1" t="s">
        <v>2007</v>
      </c>
      <c r="B2909" s="1" t="s">
        <v>5564</v>
      </c>
      <c r="C2909" s="1" t="s">
        <v>8018</v>
      </c>
      <c r="D2909" s="1" t="s">
        <v>10143</v>
      </c>
      <c r="E2909" s="1">
        <v>15</v>
      </c>
      <c r="F2909" s="1">
        <v>15</v>
      </c>
    </row>
    <row r="2910" spans="1:6" x14ac:dyDescent="0.25">
      <c r="A2910" s="1" t="s">
        <v>2057</v>
      </c>
      <c r="B2910" s="1" t="s">
        <v>5614</v>
      </c>
      <c r="C2910" s="1" t="s">
        <v>8046</v>
      </c>
      <c r="D2910" s="1" t="s">
        <v>10176</v>
      </c>
      <c r="E2910" s="1">
        <v>15</v>
      </c>
      <c r="F2910" s="1">
        <v>15</v>
      </c>
    </row>
    <row r="2911" spans="1:6" x14ac:dyDescent="0.25">
      <c r="A2911" s="1" t="s">
        <v>309</v>
      </c>
      <c r="B2911" s="1" t="s">
        <v>3866</v>
      </c>
      <c r="C2911" s="1" t="s">
        <v>7124</v>
      </c>
      <c r="D2911" s="1" t="s">
        <v>9102</v>
      </c>
      <c r="E2911" s="1">
        <v>15.1</v>
      </c>
      <c r="F2911" s="1">
        <v>15.1</v>
      </c>
    </row>
    <row r="2912" spans="1:6" x14ac:dyDescent="0.25">
      <c r="A2912" s="1" t="s">
        <v>959</v>
      </c>
      <c r="B2912" s="1" t="s">
        <v>4516</v>
      </c>
      <c r="C2912" s="1" t="s">
        <v>7567</v>
      </c>
      <c r="D2912" s="1" t="s">
        <v>9543</v>
      </c>
      <c r="E2912" s="1">
        <v>15.1</v>
      </c>
      <c r="F2912" s="1">
        <v>15.1</v>
      </c>
    </row>
    <row r="2913" spans="1:6" x14ac:dyDescent="0.25">
      <c r="A2913" s="1" t="s">
        <v>980</v>
      </c>
      <c r="B2913" s="1" t="s">
        <v>4537</v>
      </c>
      <c r="C2913" s="1" t="s">
        <v>7577</v>
      </c>
      <c r="D2913" s="1" t="s">
        <v>9560</v>
      </c>
      <c r="E2913" s="1">
        <v>15.1</v>
      </c>
      <c r="F2913" s="1">
        <v>15.1</v>
      </c>
    </row>
    <row r="2914" spans="1:6" x14ac:dyDescent="0.25">
      <c r="A2914" s="1" t="s">
        <v>2139</v>
      </c>
      <c r="B2914" s="1" t="s">
        <v>5696</v>
      </c>
      <c r="C2914" s="1" t="s">
        <v>8083</v>
      </c>
      <c r="D2914" s="1" t="s">
        <v>10227</v>
      </c>
      <c r="E2914" s="1">
        <v>15.1</v>
      </c>
      <c r="F2914" s="1">
        <v>15.1</v>
      </c>
    </row>
    <row r="2915" spans="1:6" x14ac:dyDescent="0.25">
      <c r="A2915" s="1" t="s">
        <v>11942</v>
      </c>
      <c r="B2915" s="1" t="s">
        <v>14394</v>
      </c>
      <c r="C2915" s="1" t="s">
        <v>7124</v>
      </c>
      <c r="D2915" s="1" t="s">
        <v>9547</v>
      </c>
      <c r="E2915" s="1">
        <v>15.1</v>
      </c>
      <c r="F2915" s="1">
        <v>15.1</v>
      </c>
    </row>
    <row r="2916" spans="1:6" x14ac:dyDescent="0.25">
      <c r="A2916" s="1" t="s">
        <v>16</v>
      </c>
      <c r="B2916" s="1" t="s">
        <v>3573</v>
      </c>
      <c r="C2916" s="1" t="s">
        <v>7124</v>
      </c>
      <c r="D2916" s="1" t="s">
        <v>8917</v>
      </c>
      <c r="E2916" s="1">
        <v>15.2</v>
      </c>
      <c r="F2916" s="1">
        <v>15.2</v>
      </c>
    </row>
    <row r="2917" spans="1:6" x14ac:dyDescent="0.25">
      <c r="A2917" s="1" t="s">
        <v>349</v>
      </c>
      <c r="B2917" s="1" t="s">
        <v>3906</v>
      </c>
      <c r="C2917" s="1" t="s">
        <v>7286</v>
      </c>
      <c r="D2917" s="1" t="s">
        <v>9160</v>
      </c>
      <c r="E2917" s="1">
        <v>15.2</v>
      </c>
      <c r="F2917" s="1">
        <v>15.2</v>
      </c>
    </row>
    <row r="2918" spans="1:6" x14ac:dyDescent="0.25">
      <c r="A2918" s="1" t="s">
        <v>11187</v>
      </c>
      <c r="B2918" s="1" t="s">
        <v>13639</v>
      </c>
      <c r="C2918" s="1" t="s">
        <v>7124</v>
      </c>
      <c r="D2918" s="1" t="s">
        <v>12409</v>
      </c>
      <c r="E2918" s="1">
        <v>15.2</v>
      </c>
      <c r="F2918" s="1">
        <v>15.2</v>
      </c>
    </row>
    <row r="2919" spans="1:6" x14ac:dyDescent="0.25">
      <c r="A2919" s="1" t="s">
        <v>1271</v>
      </c>
      <c r="B2919" s="1" t="s">
        <v>4828</v>
      </c>
      <c r="C2919" s="1" t="s">
        <v>7124</v>
      </c>
      <c r="D2919" s="1" t="s">
        <v>8916</v>
      </c>
      <c r="E2919" s="1">
        <v>15.2</v>
      </c>
      <c r="F2919" s="1">
        <v>15.2</v>
      </c>
    </row>
    <row r="2920" spans="1:6" x14ac:dyDescent="0.25">
      <c r="A2920" s="1" t="s">
        <v>11516</v>
      </c>
      <c r="B2920" s="1" t="s">
        <v>13968</v>
      </c>
      <c r="C2920" s="1" t="s">
        <v>7124</v>
      </c>
      <c r="D2920" s="1" t="s">
        <v>9531</v>
      </c>
      <c r="E2920" s="1">
        <v>15.2</v>
      </c>
      <c r="F2920" s="1">
        <v>15.2</v>
      </c>
    </row>
    <row r="2921" spans="1:6" x14ac:dyDescent="0.25">
      <c r="A2921" s="1" t="s">
        <v>1505</v>
      </c>
      <c r="B2921" s="1" t="s">
        <v>5062</v>
      </c>
      <c r="C2921" s="1" t="s">
        <v>7124</v>
      </c>
      <c r="D2921" s="1" t="s">
        <v>9530</v>
      </c>
      <c r="E2921" s="1">
        <v>15.2</v>
      </c>
      <c r="F2921" s="1">
        <v>15.2</v>
      </c>
    </row>
    <row r="2922" spans="1:6" x14ac:dyDescent="0.25">
      <c r="A2922" s="1" t="s">
        <v>1943</v>
      </c>
      <c r="B2922" s="1" t="s">
        <v>5500</v>
      </c>
      <c r="C2922" s="1" t="s">
        <v>7124</v>
      </c>
      <c r="D2922" s="1" t="s">
        <v>8925</v>
      </c>
      <c r="E2922" s="1" t="s">
        <v>12991</v>
      </c>
      <c r="F2922" s="1">
        <v>15.2</v>
      </c>
    </row>
    <row r="2923" spans="1:6" x14ac:dyDescent="0.25">
      <c r="A2923" s="1" t="s">
        <v>2049</v>
      </c>
      <c r="B2923" s="1" t="s">
        <v>5606</v>
      </c>
      <c r="C2923" s="1" t="s">
        <v>8039</v>
      </c>
      <c r="D2923" s="1" t="s">
        <v>10169</v>
      </c>
      <c r="E2923" s="1">
        <v>15.2</v>
      </c>
      <c r="F2923" s="1">
        <v>15.2</v>
      </c>
    </row>
    <row r="2924" spans="1:6" x14ac:dyDescent="0.25">
      <c r="A2924" s="1" t="s">
        <v>14861</v>
      </c>
      <c r="B2924" s="1" t="s">
        <v>15237</v>
      </c>
      <c r="C2924" s="1" t="s">
        <v>7124</v>
      </c>
      <c r="D2924" s="1" t="s">
        <v>8925</v>
      </c>
      <c r="E2924" s="1">
        <v>15.2</v>
      </c>
      <c r="F2924" s="1">
        <v>15.2</v>
      </c>
    </row>
    <row r="2925" spans="1:6" x14ac:dyDescent="0.25">
      <c r="A2925" s="1" t="s">
        <v>2304</v>
      </c>
      <c r="B2925" s="1" t="s">
        <v>5861</v>
      </c>
      <c r="C2925" s="1" t="s">
        <v>8154</v>
      </c>
      <c r="D2925" s="1" t="s">
        <v>10311</v>
      </c>
      <c r="E2925" s="1">
        <v>15.2</v>
      </c>
      <c r="F2925" s="1">
        <v>15.2</v>
      </c>
    </row>
    <row r="2926" spans="1:6" x14ac:dyDescent="0.25">
      <c r="A2926" s="1" t="s">
        <v>1474</v>
      </c>
      <c r="B2926" s="1" t="s">
        <v>5031</v>
      </c>
      <c r="C2926" s="1" t="s">
        <v>7783</v>
      </c>
      <c r="D2926" s="1" t="s">
        <v>9346</v>
      </c>
      <c r="E2926" s="1">
        <v>15.3</v>
      </c>
      <c r="F2926" s="1">
        <v>15.3</v>
      </c>
    </row>
    <row r="2927" spans="1:6" x14ac:dyDescent="0.25">
      <c r="A2927" s="1" t="s">
        <v>11962</v>
      </c>
      <c r="B2927" s="1" t="s">
        <v>14414</v>
      </c>
      <c r="C2927" s="1" t="s">
        <v>13351</v>
      </c>
      <c r="D2927" s="1" t="s">
        <v>12786</v>
      </c>
      <c r="E2927" s="1">
        <v>15.3</v>
      </c>
      <c r="F2927" s="1">
        <v>15.3</v>
      </c>
    </row>
    <row r="2928" spans="1:6" x14ac:dyDescent="0.25">
      <c r="A2928" s="1" t="s">
        <v>12012</v>
      </c>
      <c r="B2928" s="1" t="s">
        <v>14464</v>
      </c>
      <c r="C2928" s="1" t="s">
        <v>7124</v>
      </c>
      <c r="D2928" s="1" t="s">
        <v>12808</v>
      </c>
      <c r="E2928" s="1">
        <v>15.3</v>
      </c>
      <c r="F2928" s="1">
        <v>15.3</v>
      </c>
    </row>
    <row r="2929" spans="1:6" x14ac:dyDescent="0.25">
      <c r="A2929" s="1" t="s">
        <v>11157</v>
      </c>
      <c r="B2929" s="1" t="s">
        <v>13609</v>
      </c>
      <c r="C2929" s="1" t="s">
        <v>13077</v>
      </c>
      <c r="D2929" s="1" t="s">
        <v>12399</v>
      </c>
      <c r="E2929" s="1">
        <v>15.4</v>
      </c>
      <c r="F2929" s="1">
        <v>15.4</v>
      </c>
    </row>
    <row r="2930" spans="1:6" x14ac:dyDescent="0.25">
      <c r="A2930" s="1" t="s">
        <v>11185</v>
      </c>
      <c r="B2930" s="1" t="s">
        <v>13637</v>
      </c>
      <c r="C2930" s="1" t="s">
        <v>7124</v>
      </c>
      <c r="D2930" s="1" t="s">
        <v>12407</v>
      </c>
      <c r="E2930" s="1">
        <v>15.4</v>
      </c>
      <c r="F2930" s="1">
        <v>15.4</v>
      </c>
    </row>
    <row r="2931" spans="1:6" x14ac:dyDescent="0.25">
      <c r="A2931" s="1" t="s">
        <v>11215</v>
      </c>
      <c r="B2931" s="1" t="s">
        <v>13667</v>
      </c>
      <c r="C2931" s="1" t="s">
        <v>7124</v>
      </c>
      <c r="D2931" s="1" t="s">
        <v>12422</v>
      </c>
      <c r="E2931" s="1">
        <v>15.4</v>
      </c>
      <c r="F2931" s="1">
        <v>15.4</v>
      </c>
    </row>
    <row r="2932" spans="1:6" x14ac:dyDescent="0.25">
      <c r="A2932" s="1" t="s">
        <v>573</v>
      </c>
      <c r="B2932" s="1" t="s">
        <v>4130</v>
      </c>
      <c r="C2932" s="1" t="s">
        <v>7384</v>
      </c>
      <c r="D2932" s="1" t="s">
        <v>9295</v>
      </c>
      <c r="E2932" s="1">
        <v>15.4</v>
      </c>
      <c r="F2932" s="1">
        <v>15.4</v>
      </c>
    </row>
    <row r="2933" spans="1:6" x14ac:dyDescent="0.25">
      <c r="A2933" s="1" t="s">
        <v>2231</v>
      </c>
      <c r="B2933" s="1" t="s">
        <v>5788</v>
      </c>
      <c r="C2933" s="1" t="s">
        <v>7124</v>
      </c>
      <c r="D2933" s="1" t="s">
        <v>9038</v>
      </c>
      <c r="E2933" s="1">
        <v>15.4</v>
      </c>
      <c r="F2933" s="1">
        <v>15.4</v>
      </c>
    </row>
    <row r="2934" spans="1:6" x14ac:dyDescent="0.25">
      <c r="A2934" s="1" t="s">
        <v>11306</v>
      </c>
      <c r="B2934" s="1" t="s">
        <v>13758</v>
      </c>
      <c r="C2934" s="1" t="s">
        <v>7124</v>
      </c>
      <c r="D2934" s="1" t="s">
        <v>12470</v>
      </c>
      <c r="E2934" s="1">
        <v>15.5</v>
      </c>
      <c r="F2934" s="1">
        <v>15.5</v>
      </c>
    </row>
    <row r="2935" spans="1:6" x14ac:dyDescent="0.25">
      <c r="A2935" s="1" t="s">
        <v>821</v>
      </c>
      <c r="B2935" s="1" t="s">
        <v>4378</v>
      </c>
      <c r="C2935" s="1" t="s">
        <v>7124</v>
      </c>
      <c r="D2935" s="1" t="s">
        <v>9464</v>
      </c>
      <c r="E2935" s="1">
        <v>15.5</v>
      </c>
      <c r="F2935" s="1">
        <v>15.5</v>
      </c>
    </row>
    <row r="2936" spans="1:6" x14ac:dyDescent="0.25">
      <c r="A2936" s="1" t="s">
        <v>1216</v>
      </c>
      <c r="B2936" s="1" t="s">
        <v>4773</v>
      </c>
      <c r="C2936" s="1" t="s">
        <v>7124</v>
      </c>
      <c r="D2936" s="1" t="s">
        <v>9686</v>
      </c>
      <c r="E2936" s="1">
        <v>15.5</v>
      </c>
      <c r="F2936" s="1">
        <v>15.5</v>
      </c>
    </row>
    <row r="2937" spans="1:6" x14ac:dyDescent="0.25">
      <c r="A2937" s="1" t="s">
        <v>1830</v>
      </c>
      <c r="B2937" s="1" t="s">
        <v>5387</v>
      </c>
      <c r="C2937" s="1" t="s">
        <v>7124</v>
      </c>
      <c r="D2937" s="1" t="s">
        <v>8925</v>
      </c>
      <c r="E2937" s="1">
        <v>15.5</v>
      </c>
      <c r="F2937" s="1">
        <v>15.5</v>
      </c>
    </row>
    <row r="2938" spans="1:6" x14ac:dyDescent="0.25">
      <c r="A2938" s="1" t="s">
        <v>14799</v>
      </c>
      <c r="B2938" s="1" t="s">
        <v>15175</v>
      </c>
      <c r="C2938" s="1" t="s">
        <v>7124</v>
      </c>
      <c r="D2938" s="1" t="s">
        <v>8925</v>
      </c>
      <c r="E2938" s="1">
        <v>15.6</v>
      </c>
      <c r="F2938" s="1">
        <v>15.6</v>
      </c>
    </row>
    <row r="2939" spans="1:6" x14ac:dyDescent="0.25">
      <c r="A2939" s="1" t="s">
        <v>11213</v>
      </c>
      <c r="B2939" s="1" t="s">
        <v>13665</v>
      </c>
      <c r="C2939" s="1" t="s">
        <v>7124</v>
      </c>
      <c r="D2939" s="1" t="s">
        <v>8925</v>
      </c>
      <c r="E2939" s="1">
        <v>15.6</v>
      </c>
      <c r="F2939" s="1">
        <v>15.6</v>
      </c>
    </row>
    <row r="2940" spans="1:6" x14ac:dyDescent="0.25">
      <c r="A2940" s="1" t="s">
        <v>11346</v>
      </c>
      <c r="B2940" s="1" t="s">
        <v>13798</v>
      </c>
      <c r="C2940" s="1" t="s">
        <v>7124</v>
      </c>
      <c r="D2940" s="1" t="s">
        <v>12491</v>
      </c>
      <c r="E2940" s="1">
        <v>15.6</v>
      </c>
      <c r="F2940" s="1">
        <v>15.6</v>
      </c>
    </row>
    <row r="2941" spans="1:6" x14ac:dyDescent="0.25">
      <c r="A2941" s="1" t="s">
        <v>1658</v>
      </c>
      <c r="B2941" s="1" t="s">
        <v>5215</v>
      </c>
      <c r="C2941" s="1" t="s">
        <v>7856</v>
      </c>
      <c r="D2941" s="1" t="s">
        <v>9932</v>
      </c>
      <c r="E2941" s="1">
        <v>15.6</v>
      </c>
      <c r="F2941" s="1">
        <v>15.6</v>
      </c>
    </row>
    <row r="2942" spans="1:6" x14ac:dyDescent="0.25">
      <c r="A2942" s="1" t="s">
        <v>11709</v>
      </c>
      <c r="B2942" s="1" t="s">
        <v>14161</v>
      </c>
      <c r="C2942" s="1" t="s">
        <v>7124</v>
      </c>
      <c r="D2942" s="1" t="s">
        <v>8982</v>
      </c>
      <c r="E2942" s="1">
        <v>15.6</v>
      </c>
      <c r="F2942" s="1">
        <v>15.6</v>
      </c>
    </row>
    <row r="2943" spans="1:6" x14ac:dyDescent="0.25">
      <c r="A2943" s="1" t="s">
        <v>622</v>
      </c>
      <c r="B2943" s="1" t="s">
        <v>4179</v>
      </c>
      <c r="C2943" s="1" t="s">
        <v>7416</v>
      </c>
      <c r="D2943" s="1" t="s">
        <v>9334</v>
      </c>
      <c r="E2943" s="1">
        <v>15.7</v>
      </c>
      <c r="F2943" s="1">
        <v>15.7</v>
      </c>
    </row>
    <row r="2944" spans="1:6" x14ac:dyDescent="0.25">
      <c r="A2944" s="1" t="s">
        <v>840</v>
      </c>
      <c r="B2944" s="1" t="s">
        <v>4397</v>
      </c>
      <c r="C2944" s="1" t="s">
        <v>7124</v>
      </c>
      <c r="D2944" s="1" t="s">
        <v>9477</v>
      </c>
      <c r="E2944" s="1">
        <v>15.7</v>
      </c>
      <c r="F2944" s="1">
        <v>15.7</v>
      </c>
    </row>
    <row r="2945" spans="1:6" x14ac:dyDescent="0.25">
      <c r="A2945" s="1" t="s">
        <v>12041</v>
      </c>
      <c r="B2945" s="1" t="s">
        <v>14493</v>
      </c>
      <c r="C2945" s="1" t="s">
        <v>7124</v>
      </c>
      <c r="D2945" s="1" t="s">
        <v>8970</v>
      </c>
      <c r="E2945" s="1">
        <v>15.7</v>
      </c>
      <c r="F2945" s="1">
        <v>15.7</v>
      </c>
    </row>
    <row r="2946" spans="1:6" x14ac:dyDescent="0.25">
      <c r="A2946" s="1" t="s">
        <v>3524</v>
      </c>
      <c r="B2946" s="1" t="s">
        <v>7081</v>
      </c>
      <c r="C2946" s="1" t="s">
        <v>7124</v>
      </c>
      <c r="D2946" s="1" t="s">
        <v>11008</v>
      </c>
      <c r="E2946" s="1">
        <v>15.7</v>
      </c>
      <c r="F2946" s="1">
        <v>15.7</v>
      </c>
    </row>
    <row r="2947" spans="1:6" x14ac:dyDescent="0.25">
      <c r="A2947" s="1" t="s">
        <v>11441</v>
      </c>
      <c r="B2947" s="1" t="s">
        <v>13893</v>
      </c>
      <c r="C2947" s="1" t="s">
        <v>7124</v>
      </c>
      <c r="D2947" s="1" t="s">
        <v>8925</v>
      </c>
      <c r="E2947" s="1">
        <v>15.8</v>
      </c>
      <c r="F2947" s="1">
        <v>15.8</v>
      </c>
    </row>
    <row r="2948" spans="1:6" x14ac:dyDescent="0.25">
      <c r="A2948" s="1" t="s">
        <v>1840</v>
      </c>
      <c r="B2948" s="1" t="s">
        <v>5397</v>
      </c>
      <c r="C2948" s="1" t="s">
        <v>7124</v>
      </c>
      <c r="D2948" s="1" t="s">
        <v>8916</v>
      </c>
      <c r="E2948" s="1">
        <v>15.8</v>
      </c>
      <c r="F2948" s="1">
        <v>15.8</v>
      </c>
    </row>
    <row r="2949" spans="1:6" x14ac:dyDescent="0.25">
      <c r="A2949" s="1" t="s">
        <v>2999</v>
      </c>
      <c r="B2949" s="1" t="s">
        <v>6556</v>
      </c>
      <c r="C2949" s="1" t="s">
        <v>8454</v>
      </c>
      <c r="D2949" s="1" t="s">
        <v>10702</v>
      </c>
      <c r="E2949" s="1">
        <v>15.8</v>
      </c>
      <c r="F2949" s="1">
        <v>15.8</v>
      </c>
    </row>
    <row r="2950" spans="1:6" x14ac:dyDescent="0.25">
      <c r="A2950" s="1" t="s">
        <v>3103</v>
      </c>
      <c r="B2950" s="1" t="s">
        <v>6660</v>
      </c>
      <c r="C2950" s="1" t="s">
        <v>8500</v>
      </c>
      <c r="D2950" s="1" t="s">
        <v>10757</v>
      </c>
      <c r="E2950" s="1">
        <v>15.8</v>
      </c>
      <c r="F2950" s="1">
        <v>15.8</v>
      </c>
    </row>
    <row r="2951" spans="1:6" x14ac:dyDescent="0.25">
      <c r="A2951" s="1" t="s">
        <v>684</v>
      </c>
      <c r="B2951" s="1" t="s">
        <v>4241</v>
      </c>
      <c r="C2951" s="1" t="s">
        <v>7124</v>
      </c>
      <c r="D2951" s="1" t="s">
        <v>8970</v>
      </c>
      <c r="E2951" s="1">
        <v>15.9</v>
      </c>
      <c r="F2951" s="1">
        <v>15.9</v>
      </c>
    </row>
    <row r="2952" spans="1:6" x14ac:dyDescent="0.25">
      <c r="A2952" s="1" t="s">
        <v>11883</v>
      </c>
      <c r="B2952" s="1" t="s">
        <v>14335</v>
      </c>
      <c r="C2952" s="1" t="s">
        <v>7124</v>
      </c>
      <c r="D2952" s="1" t="s">
        <v>12744</v>
      </c>
      <c r="E2952" s="1">
        <v>15.9</v>
      </c>
      <c r="F2952" s="1">
        <v>15.9</v>
      </c>
    </row>
    <row r="2953" spans="1:6" x14ac:dyDescent="0.25">
      <c r="A2953" s="1" t="s">
        <v>729</v>
      </c>
      <c r="B2953" s="1" t="s">
        <v>4286</v>
      </c>
      <c r="C2953" s="1" t="s">
        <v>7124</v>
      </c>
      <c r="D2953" s="1" t="s">
        <v>8925</v>
      </c>
      <c r="E2953" s="1">
        <v>16</v>
      </c>
      <c r="F2953" s="1">
        <v>16</v>
      </c>
    </row>
    <row r="2954" spans="1:6" x14ac:dyDescent="0.25">
      <c r="A2954" s="1" t="s">
        <v>1386</v>
      </c>
      <c r="B2954" s="1" t="s">
        <v>4943</v>
      </c>
      <c r="C2954" s="1" t="s">
        <v>7124</v>
      </c>
      <c r="D2954" s="1" t="s">
        <v>8916</v>
      </c>
      <c r="E2954" s="1">
        <v>16</v>
      </c>
      <c r="F2954" s="1">
        <v>16</v>
      </c>
    </row>
    <row r="2955" spans="1:6" x14ac:dyDescent="0.25">
      <c r="A2955" s="1" t="s">
        <v>11634</v>
      </c>
      <c r="B2955" s="1" t="s">
        <v>14086</v>
      </c>
      <c r="C2955" s="1" t="s">
        <v>7124</v>
      </c>
      <c r="D2955" s="1" t="s">
        <v>9162</v>
      </c>
      <c r="E2955" s="1">
        <v>16</v>
      </c>
      <c r="F2955" s="1">
        <v>16</v>
      </c>
    </row>
    <row r="2956" spans="1:6" x14ac:dyDescent="0.25">
      <c r="A2956" s="1" t="s">
        <v>11998</v>
      </c>
      <c r="B2956" s="1" t="s">
        <v>14450</v>
      </c>
      <c r="C2956" s="1" t="s">
        <v>13359</v>
      </c>
      <c r="D2956" s="1" t="s">
        <v>10307</v>
      </c>
      <c r="E2956" s="1">
        <v>16</v>
      </c>
      <c r="F2956" s="1">
        <v>16</v>
      </c>
    </row>
    <row r="2957" spans="1:6" x14ac:dyDescent="0.25">
      <c r="A2957" s="1" t="s">
        <v>12187</v>
      </c>
      <c r="B2957" s="1" t="s">
        <v>14639</v>
      </c>
      <c r="C2957" s="1" t="s">
        <v>13232</v>
      </c>
      <c r="D2957" s="1" t="s">
        <v>12617</v>
      </c>
      <c r="E2957" s="1">
        <v>16</v>
      </c>
      <c r="F2957" s="1">
        <v>16</v>
      </c>
    </row>
    <row r="2958" spans="1:6" x14ac:dyDescent="0.25">
      <c r="A2958" s="1" t="s">
        <v>873</v>
      </c>
      <c r="B2958" s="1" t="s">
        <v>4430</v>
      </c>
      <c r="C2958" s="1" t="s">
        <v>7124</v>
      </c>
      <c r="D2958" s="1" t="s">
        <v>8925</v>
      </c>
      <c r="E2958" s="1">
        <v>16.100000000000001</v>
      </c>
      <c r="F2958" s="1">
        <v>16.100000000000001</v>
      </c>
    </row>
    <row r="2959" spans="1:6" x14ac:dyDescent="0.25">
      <c r="A2959" s="1" t="s">
        <v>1079</v>
      </c>
      <c r="B2959" s="1" t="s">
        <v>4636</v>
      </c>
      <c r="C2959" s="1" t="s">
        <v>7612</v>
      </c>
      <c r="D2959" s="1" t="s">
        <v>9615</v>
      </c>
      <c r="E2959" s="1">
        <v>16.100000000000001</v>
      </c>
      <c r="F2959" s="1">
        <v>16.100000000000001</v>
      </c>
    </row>
    <row r="2960" spans="1:6" x14ac:dyDescent="0.25">
      <c r="A2960" s="1" t="s">
        <v>11504</v>
      </c>
      <c r="B2960" s="1" t="s">
        <v>13956</v>
      </c>
      <c r="C2960" s="1" t="s">
        <v>7124</v>
      </c>
      <c r="D2960" s="1" t="s">
        <v>12567</v>
      </c>
      <c r="E2960" s="1">
        <v>16.100000000000001</v>
      </c>
      <c r="F2960" s="1">
        <v>16.100000000000001</v>
      </c>
    </row>
    <row r="2961" spans="1:6" x14ac:dyDescent="0.25">
      <c r="A2961" s="1" t="s">
        <v>11643</v>
      </c>
      <c r="B2961" s="1" t="s">
        <v>14095</v>
      </c>
      <c r="C2961" s="1" t="s">
        <v>7124</v>
      </c>
      <c r="D2961" s="1" t="s">
        <v>12629</v>
      </c>
      <c r="E2961" s="1">
        <v>16.100000000000001</v>
      </c>
      <c r="F2961" s="1">
        <v>16.100000000000001</v>
      </c>
    </row>
    <row r="2962" spans="1:6" x14ac:dyDescent="0.25">
      <c r="A2962" s="1" t="s">
        <v>1745</v>
      </c>
      <c r="B2962" s="1" t="s">
        <v>5302</v>
      </c>
      <c r="C2962" s="1" t="s">
        <v>7124</v>
      </c>
      <c r="D2962" s="1" t="s">
        <v>8925</v>
      </c>
      <c r="E2962" s="1">
        <v>16.100000000000001</v>
      </c>
      <c r="F2962" s="1">
        <v>16.100000000000001</v>
      </c>
    </row>
    <row r="2963" spans="1:6" x14ac:dyDescent="0.25">
      <c r="A2963" s="1" t="s">
        <v>171</v>
      </c>
      <c r="B2963" s="1" t="s">
        <v>3728</v>
      </c>
      <c r="C2963" s="1" t="s">
        <v>7205</v>
      </c>
      <c r="D2963" s="1" t="s">
        <v>9040</v>
      </c>
      <c r="E2963" s="1">
        <v>16.2</v>
      </c>
      <c r="F2963" s="1">
        <v>16.2</v>
      </c>
    </row>
    <row r="2964" spans="1:6" x14ac:dyDescent="0.25">
      <c r="A2964" s="1" t="s">
        <v>11496</v>
      </c>
      <c r="B2964" s="1" t="s">
        <v>13948</v>
      </c>
      <c r="C2964" s="1" t="s">
        <v>7124</v>
      </c>
      <c r="D2964" s="1" t="s">
        <v>8925</v>
      </c>
      <c r="E2964" s="1">
        <v>16.2</v>
      </c>
      <c r="F2964" s="1">
        <v>16.2</v>
      </c>
    </row>
    <row r="2965" spans="1:6" x14ac:dyDescent="0.25">
      <c r="A2965" s="1" t="s">
        <v>11584</v>
      </c>
      <c r="B2965" s="1" t="s">
        <v>14036</v>
      </c>
      <c r="C2965" s="1" t="s">
        <v>13223</v>
      </c>
      <c r="D2965" s="1" t="s">
        <v>12607</v>
      </c>
      <c r="E2965" s="1">
        <v>16.2</v>
      </c>
      <c r="F2965" s="1">
        <v>16.2</v>
      </c>
    </row>
    <row r="2966" spans="1:6" x14ac:dyDescent="0.25">
      <c r="A2966" s="1" t="s">
        <v>1767</v>
      </c>
      <c r="B2966" s="1" t="s">
        <v>5324</v>
      </c>
      <c r="C2966" s="1" t="s">
        <v>7902</v>
      </c>
      <c r="D2966" s="1" t="s">
        <v>10004</v>
      </c>
      <c r="E2966" s="1">
        <v>16.2</v>
      </c>
      <c r="F2966" s="1">
        <v>16.2</v>
      </c>
    </row>
    <row r="2967" spans="1:6" x14ac:dyDescent="0.25">
      <c r="A2967" s="1" t="s">
        <v>2254</v>
      </c>
      <c r="B2967" s="1" t="s">
        <v>5811</v>
      </c>
      <c r="C2967" s="1" t="s">
        <v>8128</v>
      </c>
      <c r="D2967" s="1" t="s">
        <v>10277</v>
      </c>
      <c r="E2967" s="1">
        <v>16.2</v>
      </c>
      <c r="F2967" s="1">
        <v>16.2</v>
      </c>
    </row>
    <row r="2968" spans="1:6" x14ac:dyDescent="0.25">
      <c r="A2968" s="1" t="s">
        <v>3014</v>
      </c>
      <c r="B2968" s="1" t="s">
        <v>6571</v>
      </c>
      <c r="C2968" s="1" t="s">
        <v>8461</v>
      </c>
      <c r="D2968" s="1" t="s">
        <v>10711</v>
      </c>
      <c r="E2968" s="1">
        <v>16.2</v>
      </c>
      <c r="F2968" s="1">
        <v>16.2</v>
      </c>
    </row>
    <row r="2969" spans="1:6" x14ac:dyDescent="0.25">
      <c r="A2969" s="1" t="s">
        <v>802</v>
      </c>
      <c r="B2969" s="1" t="s">
        <v>4359</v>
      </c>
      <c r="C2969" s="1" t="s">
        <v>7496</v>
      </c>
      <c r="D2969" s="1" t="s">
        <v>9451</v>
      </c>
      <c r="E2969" s="1">
        <v>16.3</v>
      </c>
      <c r="F2969" s="1">
        <v>16.3</v>
      </c>
    </row>
    <row r="2970" spans="1:6" x14ac:dyDescent="0.25">
      <c r="A2970" s="1" t="s">
        <v>1819</v>
      </c>
      <c r="B2970" s="1" t="s">
        <v>5376</v>
      </c>
      <c r="C2970" s="1" t="s">
        <v>7124</v>
      </c>
      <c r="D2970" s="1" t="s">
        <v>8925</v>
      </c>
      <c r="E2970" s="1">
        <v>16.3</v>
      </c>
      <c r="F2970" s="1">
        <v>16.3</v>
      </c>
    </row>
    <row r="2971" spans="1:6" x14ac:dyDescent="0.25">
      <c r="A2971" s="1" t="s">
        <v>1819</v>
      </c>
      <c r="B2971" s="1" t="s">
        <v>5376</v>
      </c>
      <c r="C2971" s="1" t="s">
        <v>7124</v>
      </c>
      <c r="D2971" s="1" t="s">
        <v>8925</v>
      </c>
      <c r="E2971" s="1">
        <v>16.3</v>
      </c>
      <c r="F2971" s="1">
        <v>16.3</v>
      </c>
    </row>
    <row r="2972" spans="1:6" x14ac:dyDescent="0.25">
      <c r="A2972" s="1" t="s">
        <v>11262</v>
      </c>
      <c r="B2972" s="1" t="s">
        <v>13714</v>
      </c>
      <c r="C2972" s="1" t="s">
        <v>7124</v>
      </c>
      <c r="D2972" s="1" t="s">
        <v>12448</v>
      </c>
      <c r="E2972" s="1">
        <v>16.399999999999999</v>
      </c>
      <c r="F2972" s="1">
        <v>16.399999999999999</v>
      </c>
    </row>
    <row r="2973" spans="1:6" x14ac:dyDescent="0.25">
      <c r="A2973" s="1" t="s">
        <v>807</v>
      </c>
      <c r="B2973" s="1" t="s">
        <v>4364</v>
      </c>
      <c r="C2973" s="1" t="s">
        <v>7500</v>
      </c>
      <c r="D2973" s="1" t="s">
        <v>9455</v>
      </c>
      <c r="E2973" s="1">
        <v>16.399999999999999</v>
      </c>
      <c r="F2973" s="1">
        <v>16.399999999999999</v>
      </c>
    </row>
    <row r="2974" spans="1:6" x14ac:dyDescent="0.25">
      <c r="A2974" s="1" t="s">
        <v>1817</v>
      </c>
      <c r="B2974" s="1" t="s">
        <v>5374</v>
      </c>
      <c r="C2974" s="1" t="s">
        <v>7923</v>
      </c>
      <c r="D2974" s="1" t="s">
        <v>10033</v>
      </c>
      <c r="E2974" s="1">
        <v>16.399999999999999</v>
      </c>
      <c r="F2974" s="1">
        <v>16.399999999999999</v>
      </c>
    </row>
    <row r="2975" spans="1:6" x14ac:dyDescent="0.25">
      <c r="A2975" s="1" t="s">
        <v>11694</v>
      </c>
      <c r="B2975" s="1" t="s">
        <v>14146</v>
      </c>
      <c r="C2975" s="1" t="s">
        <v>7124</v>
      </c>
      <c r="D2975" s="1" t="s">
        <v>8916</v>
      </c>
      <c r="E2975" s="1">
        <v>16.399999999999999</v>
      </c>
      <c r="F2975" s="1">
        <v>16.399999999999999</v>
      </c>
    </row>
    <row r="2976" spans="1:6" x14ac:dyDescent="0.25">
      <c r="A2976" s="1" t="s">
        <v>11881</v>
      </c>
      <c r="B2976" s="1" t="s">
        <v>14333</v>
      </c>
      <c r="C2976" s="1" t="s">
        <v>7124</v>
      </c>
      <c r="D2976" s="1" t="s">
        <v>8925</v>
      </c>
      <c r="E2976" s="1">
        <v>16.399999999999999</v>
      </c>
      <c r="F2976" s="1">
        <v>16.399999999999999</v>
      </c>
    </row>
    <row r="2977" spans="1:6" x14ac:dyDescent="0.25">
      <c r="A2977" s="1" t="s">
        <v>14874</v>
      </c>
      <c r="B2977" s="1" t="s">
        <v>15250</v>
      </c>
      <c r="C2977" s="1" t="s">
        <v>14972</v>
      </c>
      <c r="D2977" s="1" t="s">
        <v>15064</v>
      </c>
      <c r="E2977" s="1">
        <v>16.399999999999999</v>
      </c>
      <c r="F2977" s="1">
        <v>16.399999999999999</v>
      </c>
    </row>
    <row r="2978" spans="1:6" x14ac:dyDescent="0.25">
      <c r="A2978" s="1" t="s">
        <v>12128</v>
      </c>
      <c r="B2978" s="1" t="s">
        <v>14580</v>
      </c>
      <c r="C2978" s="1" t="s">
        <v>7124</v>
      </c>
      <c r="D2978" s="1" t="s">
        <v>9413</v>
      </c>
      <c r="E2978" s="1" t="s">
        <v>15146</v>
      </c>
      <c r="F2978" s="1">
        <v>16.399999999999999</v>
      </c>
    </row>
    <row r="2979" spans="1:6" x14ac:dyDescent="0.25">
      <c r="A2979" s="1" t="s">
        <v>12219</v>
      </c>
      <c r="B2979" s="1" t="s">
        <v>14671</v>
      </c>
      <c r="C2979" s="1" t="s">
        <v>13432</v>
      </c>
      <c r="D2979" s="1" t="s">
        <v>12904</v>
      </c>
      <c r="E2979" s="1">
        <v>16.399999999999999</v>
      </c>
      <c r="F2979" s="1">
        <v>16.399999999999999</v>
      </c>
    </row>
    <row r="2980" spans="1:6" x14ac:dyDescent="0.25">
      <c r="A2980" s="1" t="s">
        <v>1836</v>
      </c>
      <c r="B2980" s="1" t="s">
        <v>5393</v>
      </c>
      <c r="C2980" s="1" t="s">
        <v>7124</v>
      </c>
      <c r="D2980" s="1" t="s">
        <v>8925</v>
      </c>
      <c r="E2980" s="1">
        <v>16.5</v>
      </c>
      <c r="F2980" s="1">
        <v>16.5</v>
      </c>
    </row>
    <row r="2981" spans="1:6" x14ac:dyDescent="0.25">
      <c r="A2981" s="1" t="s">
        <v>1845</v>
      </c>
      <c r="B2981" s="1" t="s">
        <v>5402</v>
      </c>
      <c r="C2981" s="1" t="s">
        <v>7939</v>
      </c>
      <c r="D2981" s="1" t="s">
        <v>10050</v>
      </c>
      <c r="E2981" s="1">
        <v>16.5</v>
      </c>
      <c r="F2981" s="1">
        <v>16.5</v>
      </c>
    </row>
    <row r="2982" spans="1:6" x14ac:dyDescent="0.25">
      <c r="A2982" s="1" t="s">
        <v>1965</v>
      </c>
      <c r="B2982" s="1" t="s">
        <v>5522</v>
      </c>
      <c r="C2982" s="1" t="s">
        <v>7124</v>
      </c>
      <c r="D2982" s="1" t="s">
        <v>8916</v>
      </c>
      <c r="E2982" s="1">
        <v>16.5</v>
      </c>
      <c r="F2982" s="1">
        <v>16.5</v>
      </c>
    </row>
    <row r="2983" spans="1:6" x14ac:dyDescent="0.25">
      <c r="A2983" s="1" t="s">
        <v>2241</v>
      </c>
      <c r="B2983" s="1" t="s">
        <v>5798</v>
      </c>
      <c r="C2983" s="1" t="s">
        <v>7124</v>
      </c>
      <c r="D2983" s="1" t="s">
        <v>8925</v>
      </c>
      <c r="E2983" s="1">
        <v>16.5</v>
      </c>
      <c r="F2983" s="1">
        <v>16.5</v>
      </c>
    </row>
    <row r="2984" spans="1:6" x14ac:dyDescent="0.25">
      <c r="A2984" s="1" t="s">
        <v>12179</v>
      </c>
      <c r="B2984" s="1" t="s">
        <v>14631</v>
      </c>
      <c r="C2984" s="1" t="s">
        <v>7124</v>
      </c>
      <c r="D2984" s="1" t="s">
        <v>12884</v>
      </c>
      <c r="E2984" s="1">
        <v>16.5</v>
      </c>
      <c r="F2984" s="1">
        <v>16.5</v>
      </c>
    </row>
    <row r="2985" spans="1:6" x14ac:dyDescent="0.25">
      <c r="A2985" s="1" t="s">
        <v>11118</v>
      </c>
      <c r="B2985" s="1" t="s">
        <v>13570</v>
      </c>
      <c r="C2985" s="1" t="s">
        <v>7124</v>
      </c>
      <c r="D2985" s="1" t="s">
        <v>12377</v>
      </c>
      <c r="E2985" s="1">
        <v>16.600000000000001</v>
      </c>
      <c r="F2985" s="1">
        <v>16.600000000000001</v>
      </c>
    </row>
    <row r="2986" spans="1:6" x14ac:dyDescent="0.25">
      <c r="A2986" s="1" t="s">
        <v>1168</v>
      </c>
      <c r="B2986" s="1" t="s">
        <v>4725</v>
      </c>
      <c r="C2986" s="1" t="s">
        <v>7124</v>
      </c>
      <c r="D2986" s="1" t="s">
        <v>8925</v>
      </c>
      <c r="E2986" s="1">
        <v>16.600000000000001</v>
      </c>
      <c r="F2986" s="1">
        <v>16.600000000000001</v>
      </c>
    </row>
    <row r="2987" spans="1:6" x14ac:dyDescent="0.25">
      <c r="A2987" s="1" t="s">
        <v>11861</v>
      </c>
      <c r="B2987" s="1" t="s">
        <v>14313</v>
      </c>
      <c r="C2987" s="1" t="s">
        <v>7124</v>
      </c>
      <c r="D2987" s="1" t="s">
        <v>12734</v>
      </c>
      <c r="E2987" s="1">
        <v>16.600000000000001</v>
      </c>
      <c r="F2987" s="1">
        <v>16.600000000000001</v>
      </c>
    </row>
    <row r="2988" spans="1:6" x14ac:dyDescent="0.25">
      <c r="A2988" s="1" t="s">
        <v>1476</v>
      </c>
      <c r="B2988" s="1" t="s">
        <v>5033</v>
      </c>
      <c r="C2988" s="1" t="s">
        <v>7124</v>
      </c>
      <c r="D2988" s="1" t="s">
        <v>9836</v>
      </c>
      <c r="E2988" s="1">
        <v>16.7</v>
      </c>
      <c r="F2988" s="1">
        <v>16.7</v>
      </c>
    </row>
    <row r="2989" spans="1:6" x14ac:dyDescent="0.25">
      <c r="A2989" s="1" t="s">
        <v>11949</v>
      </c>
      <c r="B2989" s="1" t="s">
        <v>14401</v>
      </c>
      <c r="C2989" s="1" t="s">
        <v>7124</v>
      </c>
      <c r="D2989" s="1" t="s">
        <v>8925</v>
      </c>
      <c r="E2989" s="1" t="s">
        <v>15135</v>
      </c>
      <c r="F2989" s="1">
        <v>16.7</v>
      </c>
    </row>
    <row r="2990" spans="1:6" x14ac:dyDescent="0.25">
      <c r="A2990" s="1" t="s">
        <v>2599</v>
      </c>
      <c r="B2990" s="1" t="s">
        <v>6156</v>
      </c>
      <c r="C2990" s="1" t="s">
        <v>7124</v>
      </c>
      <c r="D2990" s="1" t="s">
        <v>8916</v>
      </c>
      <c r="E2990" s="1">
        <v>16.7</v>
      </c>
      <c r="F2990" s="1">
        <v>16.7</v>
      </c>
    </row>
    <row r="2991" spans="1:6" x14ac:dyDescent="0.25">
      <c r="A2991" s="1" t="s">
        <v>12054</v>
      </c>
      <c r="B2991" s="1" t="s">
        <v>14506</v>
      </c>
      <c r="C2991" s="1" t="s">
        <v>7124</v>
      </c>
      <c r="D2991" s="1" t="s">
        <v>8925</v>
      </c>
      <c r="E2991" s="1">
        <v>16.7</v>
      </c>
      <c r="F2991" s="1">
        <v>16.7</v>
      </c>
    </row>
    <row r="2992" spans="1:6" x14ac:dyDescent="0.25">
      <c r="A2992" s="1" t="s">
        <v>11294</v>
      </c>
      <c r="B2992" s="1" t="s">
        <v>13746</v>
      </c>
      <c r="C2992" s="1" t="s">
        <v>7124</v>
      </c>
      <c r="D2992" s="1" t="s">
        <v>8925</v>
      </c>
      <c r="E2992" s="1">
        <v>16.8</v>
      </c>
      <c r="F2992" s="1">
        <v>16.8</v>
      </c>
    </row>
    <row r="2993" spans="1:6" x14ac:dyDescent="0.25">
      <c r="A2993" s="1" t="s">
        <v>1550</v>
      </c>
      <c r="B2993" s="1" t="s">
        <v>5107</v>
      </c>
      <c r="C2993" s="1" t="s">
        <v>7814</v>
      </c>
      <c r="D2993" s="1" t="s">
        <v>9876</v>
      </c>
      <c r="E2993" s="1">
        <v>16.8</v>
      </c>
      <c r="F2993" s="1">
        <v>16.8</v>
      </c>
    </row>
    <row r="2994" spans="1:6" x14ac:dyDescent="0.25">
      <c r="A2994" s="1" t="s">
        <v>1899</v>
      </c>
      <c r="B2994" s="1" t="s">
        <v>5456</v>
      </c>
      <c r="C2994" s="1" t="s">
        <v>7562</v>
      </c>
      <c r="D2994" s="1" t="s">
        <v>9537</v>
      </c>
      <c r="E2994" s="1">
        <v>16.8</v>
      </c>
      <c r="F2994" s="1">
        <v>16.8</v>
      </c>
    </row>
    <row r="2995" spans="1:6" x14ac:dyDescent="0.25">
      <c r="A2995" s="1" t="s">
        <v>1962</v>
      </c>
      <c r="B2995" s="1" t="s">
        <v>5519</v>
      </c>
      <c r="C2995" s="1" t="s">
        <v>7996</v>
      </c>
      <c r="D2995" s="1" t="s">
        <v>10118</v>
      </c>
      <c r="E2995" s="1">
        <v>16.8</v>
      </c>
      <c r="F2995" s="1">
        <v>16.8</v>
      </c>
    </row>
    <row r="2996" spans="1:6" x14ac:dyDescent="0.25">
      <c r="A2996" s="1" t="s">
        <v>2244</v>
      </c>
      <c r="B2996" s="1" t="s">
        <v>5801</v>
      </c>
      <c r="C2996" s="1" t="s">
        <v>8124</v>
      </c>
      <c r="D2996" s="1" t="s">
        <v>10273</v>
      </c>
      <c r="E2996" s="1">
        <v>16.8</v>
      </c>
      <c r="F2996" s="1">
        <v>16.8</v>
      </c>
    </row>
    <row r="2997" spans="1:6" x14ac:dyDescent="0.25">
      <c r="A2997" s="1" t="s">
        <v>11842</v>
      </c>
      <c r="B2997" s="1" t="s">
        <v>14294</v>
      </c>
      <c r="C2997" s="1" t="s">
        <v>7124</v>
      </c>
      <c r="D2997" s="1" t="s">
        <v>8916</v>
      </c>
      <c r="E2997" s="1">
        <v>16.8</v>
      </c>
      <c r="F2997" s="1">
        <v>16.8</v>
      </c>
    </row>
    <row r="2998" spans="1:6" x14ac:dyDescent="0.25">
      <c r="A2998" s="1" t="s">
        <v>11891</v>
      </c>
      <c r="B2998" s="1" t="s">
        <v>14343</v>
      </c>
      <c r="C2998" s="1" t="s">
        <v>7124</v>
      </c>
      <c r="D2998" s="1" t="s">
        <v>8925</v>
      </c>
      <c r="E2998" s="1">
        <v>16.8</v>
      </c>
      <c r="F2998" s="1">
        <v>16.8</v>
      </c>
    </row>
    <row r="2999" spans="1:6" x14ac:dyDescent="0.25">
      <c r="A2999" s="1" t="s">
        <v>12295</v>
      </c>
      <c r="B2999" s="1" t="s">
        <v>14747</v>
      </c>
      <c r="C2999" s="1" t="s">
        <v>13462</v>
      </c>
      <c r="D2999" s="1" t="s">
        <v>12947</v>
      </c>
      <c r="E2999" s="1">
        <v>16.8</v>
      </c>
      <c r="F2999" s="1">
        <v>16.8</v>
      </c>
    </row>
    <row r="3000" spans="1:6" x14ac:dyDescent="0.25">
      <c r="A3000" s="1" t="s">
        <v>494</v>
      </c>
      <c r="B3000" s="1" t="s">
        <v>4051</v>
      </c>
      <c r="C3000" s="1" t="s">
        <v>7351</v>
      </c>
      <c r="D3000" s="1" t="s">
        <v>9007</v>
      </c>
      <c r="E3000" s="1">
        <v>16.899999999999999</v>
      </c>
      <c r="F3000" s="1">
        <v>16.899999999999999</v>
      </c>
    </row>
    <row r="3001" spans="1:6" x14ac:dyDescent="0.25">
      <c r="A3001" s="1" t="s">
        <v>1426</v>
      </c>
      <c r="B3001" s="1" t="s">
        <v>4983</v>
      </c>
      <c r="C3001" s="1" t="s">
        <v>7766</v>
      </c>
      <c r="D3001" s="1" t="s">
        <v>9805</v>
      </c>
      <c r="E3001" s="1">
        <v>16.899999999999999</v>
      </c>
      <c r="F3001" s="1">
        <v>16.899999999999999</v>
      </c>
    </row>
    <row r="3002" spans="1:6" x14ac:dyDescent="0.25">
      <c r="A3002" s="1" t="s">
        <v>11624</v>
      </c>
      <c r="B3002" s="1" t="s">
        <v>14076</v>
      </c>
      <c r="C3002" s="1" t="s">
        <v>7124</v>
      </c>
      <c r="D3002" s="1" t="s">
        <v>8970</v>
      </c>
      <c r="E3002" s="1">
        <v>16.899999999999999</v>
      </c>
      <c r="F3002" s="1">
        <v>16.899999999999999</v>
      </c>
    </row>
    <row r="3003" spans="1:6" x14ac:dyDescent="0.25">
      <c r="A3003" s="1" t="s">
        <v>120</v>
      </c>
      <c r="B3003" s="1" t="s">
        <v>3677</v>
      </c>
      <c r="C3003" s="1" t="s">
        <v>7174</v>
      </c>
      <c r="D3003" s="1" t="s">
        <v>8995</v>
      </c>
      <c r="E3003" s="1">
        <v>17</v>
      </c>
      <c r="F3003" s="1">
        <v>17</v>
      </c>
    </row>
    <row r="3004" spans="1:6" x14ac:dyDescent="0.25">
      <c r="A3004" s="1" t="s">
        <v>11338</v>
      </c>
      <c r="B3004" s="1" t="s">
        <v>13790</v>
      </c>
      <c r="C3004" s="1" t="s">
        <v>13137</v>
      </c>
      <c r="D3004" s="1" t="s">
        <v>9313</v>
      </c>
      <c r="E3004" s="1">
        <v>17</v>
      </c>
      <c r="F3004" s="1">
        <v>17</v>
      </c>
    </row>
    <row r="3005" spans="1:6" x14ac:dyDescent="0.25">
      <c r="A3005" s="1" t="s">
        <v>11443</v>
      </c>
      <c r="B3005" s="1" t="s">
        <v>13895</v>
      </c>
      <c r="C3005" s="1" t="s">
        <v>7124</v>
      </c>
      <c r="D3005" s="1" t="s">
        <v>8925</v>
      </c>
      <c r="E3005" s="1">
        <v>17</v>
      </c>
      <c r="F3005" s="1">
        <v>17</v>
      </c>
    </row>
    <row r="3006" spans="1:6" x14ac:dyDescent="0.25">
      <c r="A3006" s="1" t="s">
        <v>11457</v>
      </c>
      <c r="B3006" s="1" t="s">
        <v>13909</v>
      </c>
      <c r="C3006" s="1" t="s">
        <v>7124</v>
      </c>
      <c r="D3006" s="1" t="s">
        <v>12541</v>
      </c>
      <c r="E3006" s="1">
        <v>17</v>
      </c>
      <c r="F3006" s="1">
        <v>17</v>
      </c>
    </row>
    <row r="3007" spans="1:6" x14ac:dyDescent="0.25">
      <c r="A3007" s="1" t="s">
        <v>11535</v>
      </c>
      <c r="B3007" s="1" t="s">
        <v>13987</v>
      </c>
      <c r="C3007" s="1" t="s">
        <v>13206</v>
      </c>
      <c r="D3007" s="1" t="s">
        <v>12585</v>
      </c>
      <c r="E3007" s="1">
        <v>17</v>
      </c>
      <c r="F3007" s="1">
        <v>17</v>
      </c>
    </row>
    <row r="3008" spans="1:6" x14ac:dyDescent="0.25">
      <c r="A3008" s="1" t="s">
        <v>11959</v>
      </c>
      <c r="B3008" s="1" t="s">
        <v>14411</v>
      </c>
      <c r="C3008" s="1" t="s">
        <v>13350</v>
      </c>
      <c r="D3008" s="1" t="s">
        <v>12785</v>
      </c>
      <c r="E3008" s="1">
        <v>17</v>
      </c>
      <c r="F3008" s="1">
        <v>17</v>
      </c>
    </row>
    <row r="3009" spans="1:6" x14ac:dyDescent="0.25">
      <c r="A3009" s="1" t="s">
        <v>11959</v>
      </c>
      <c r="B3009" s="1" t="s">
        <v>14411</v>
      </c>
      <c r="C3009" s="1" t="s">
        <v>13350</v>
      </c>
      <c r="D3009" s="1" t="s">
        <v>12785</v>
      </c>
      <c r="E3009" s="1">
        <v>17</v>
      </c>
      <c r="F3009" s="1">
        <v>17</v>
      </c>
    </row>
    <row r="3010" spans="1:6" x14ac:dyDescent="0.25">
      <c r="A3010" s="1" t="s">
        <v>12185</v>
      </c>
      <c r="B3010" s="1" t="s">
        <v>14637</v>
      </c>
      <c r="C3010" s="1" t="s">
        <v>13419</v>
      </c>
      <c r="D3010" s="1" t="s">
        <v>12886</v>
      </c>
      <c r="E3010" s="1">
        <v>17</v>
      </c>
      <c r="F3010" s="1">
        <v>17</v>
      </c>
    </row>
    <row r="3011" spans="1:6" x14ac:dyDescent="0.25">
      <c r="A3011" s="1" t="s">
        <v>12261</v>
      </c>
      <c r="B3011" s="1" t="s">
        <v>14713</v>
      </c>
      <c r="C3011" s="1" t="s">
        <v>7124</v>
      </c>
      <c r="D3011" s="1" t="s">
        <v>8925</v>
      </c>
      <c r="E3011" s="1">
        <v>17</v>
      </c>
      <c r="F3011" s="1">
        <v>17</v>
      </c>
    </row>
    <row r="3012" spans="1:6" x14ac:dyDescent="0.25">
      <c r="A3012" s="1" t="s">
        <v>11158</v>
      </c>
      <c r="B3012" s="1" t="s">
        <v>13610</v>
      </c>
      <c r="C3012" s="1" t="s">
        <v>13078</v>
      </c>
      <c r="D3012" s="1" t="s">
        <v>12400</v>
      </c>
      <c r="E3012" s="1">
        <v>17.100000000000001</v>
      </c>
      <c r="F3012" s="1">
        <v>17.100000000000001</v>
      </c>
    </row>
    <row r="3013" spans="1:6" x14ac:dyDescent="0.25">
      <c r="A3013" s="1" t="s">
        <v>1260</v>
      </c>
      <c r="B3013" s="1" t="s">
        <v>4817</v>
      </c>
      <c r="C3013" s="1" t="s">
        <v>7685</v>
      </c>
      <c r="D3013" s="1" t="s">
        <v>9716</v>
      </c>
      <c r="E3013" s="1">
        <v>17.100000000000001</v>
      </c>
      <c r="F3013" s="1">
        <v>17.100000000000001</v>
      </c>
    </row>
    <row r="3014" spans="1:6" x14ac:dyDescent="0.25">
      <c r="A3014" s="1" t="s">
        <v>2025</v>
      </c>
      <c r="B3014" s="1" t="s">
        <v>5582</v>
      </c>
      <c r="C3014" s="1" t="s">
        <v>8024</v>
      </c>
      <c r="D3014" s="1" t="s">
        <v>10153</v>
      </c>
      <c r="E3014" s="1">
        <v>17.100000000000001</v>
      </c>
      <c r="F3014" s="1">
        <v>17.100000000000001</v>
      </c>
    </row>
    <row r="3015" spans="1:6" x14ac:dyDescent="0.25">
      <c r="A3015" s="1" t="s">
        <v>11764</v>
      </c>
      <c r="B3015" s="1" t="s">
        <v>14216</v>
      </c>
      <c r="C3015" s="1" t="s">
        <v>7124</v>
      </c>
      <c r="D3015" s="1" t="s">
        <v>12689</v>
      </c>
      <c r="E3015" s="1">
        <v>17.100000000000001</v>
      </c>
      <c r="F3015" s="1">
        <v>17.100000000000001</v>
      </c>
    </row>
    <row r="3016" spans="1:6" x14ac:dyDescent="0.25">
      <c r="A3016" s="1" t="s">
        <v>11169</v>
      </c>
      <c r="B3016" s="1" t="s">
        <v>13621</v>
      </c>
      <c r="C3016" s="1" t="s">
        <v>7124</v>
      </c>
      <c r="D3016" s="1" t="s">
        <v>8916</v>
      </c>
      <c r="E3016" s="1">
        <v>17.2</v>
      </c>
      <c r="F3016" s="1">
        <v>17.2</v>
      </c>
    </row>
    <row r="3017" spans="1:6" x14ac:dyDescent="0.25">
      <c r="A3017" s="1" t="s">
        <v>435</v>
      </c>
      <c r="B3017" s="1" t="s">
        <v>3992</v>
      </c>
      <c r="C3017" s="1" t="s">
        <v>7326</v>
      </c>
      <c r="D3017" s="1" t="s">
        <v>9212</v>
      </c>
      <c r="E3017" s="1">
        <v>17.2</v>
      </c>
      <c r="F3017" s="1">
        <v>17.2</v>
      </c>
    </row>
    <row r="3018" spans="1:6" x14ac:dyDescent="0.25">
      <c r="A3018" s="1" t="s">
        <v>1528</v>
      </c>
      <c r="B3018" s="1" t="s">
        <v>5085</v>
      </c>
      <c r="C3018" s="1" t="s">
        <v>7124</v>
      </c>
      <c r="D3018" s="1" t="s">
        <v>8925</v>
      </c>
      <c r="E3018" s="1">
        <v>17.2</v>
      </c>
      <c r="F3018" s="1">
        <v>17.2</v>
      </c>
    </row>
    <row r="3019" spans="1:6" x14ac:dyDescent="0.25">
      <c r="A3019" s="1" t="s">
        <v>11737</v>
      </c>
      <c r="B3019" s="1" t="s">
        <v>14189</v>
      </c>
      <c r="C3019" s="1" t="s">
        <v>13273</v>
      </c>
      <c r="D3019" s="1" t="s">
        <v>12675</v>
      </c>
      <c r="E3019" s="1">
        <v>17.2</v>
      </c>
      <c r="F3019" s="1">
        <v>17.2</v>
      </c>
    </row>
    <row r="3020" spans="1:6" x14ac:dyDescent="0.25">
      <c r="A3020" s="1" t="s">
        <v>11746</v>
      </c>
      <c r="B3020" s="1" t="s">
        <v>14198</v>
      </c>
      <c r="C3020" s="1" t="s">
        <v>7124</v>
      </c>
      <c r="D3020" s="1" t="s">
        <v>12681</v>
      </c>
      <c r="E3020" s="1">
        <v>17.2</v>
      </c>
      <c r="F3020" s="1">
        <v>17.2</v>
      </c>
    </row>
    <row r="3021" spans="1:6" x14ac:dyDescent="0.25">
      <c r="A3021" s="1" t="s">
        <v>2407</v>
      </c>
      <c r="B3021" s="1" t="s">
        <v>5964</v>
      </c>
      <c r="C3021" s="1" t="s">
        <v>7124</v>
      </c>
      <c r="D3021" s="1" t="s">
        <v>8925</v>
      </c>
      <c r="E3021" s="1">
        <v>17.2</v>
      </c>
      <c r="F3021" s="1">
        <v>17.2</v>
      </c>
    </row>
    <row r="3022" spans="1:6" x14ac:dyDescent="0.25">
      <c r="A3022" s="1" t="s">
        <v>2684</v>
      </c>
      <c r="B3022" s="1" t="s">
        <v>6241</v>
      </c>
      <c r="C3022" s="1" t="s">
        <v>8320</v>
      </c>
      <c r="D3022" s="1" t="s">
        <v>10530</v>
      </c>
      <c r="E3022" s="1">
        <v>17.2</v>
      </c>
      <c r="F3022" s="1">
        <v>17.2</v>
      </c>
    </row>
    <row r="3023" spans="1:6" x14ac:dyDescent="0.25">
      <c r="A3023" s="1" t="s">
        <v>2827</v>
      </c>
      <c r="B3023" s="1" t="s">
        <v>6384</v>
      </c>
      <c r="C3023" s="1" t="s">
        <v>7124</v>
      </c>
      <c r="D3023" s="1" t="s">
        <v>8925</v>
      </c>
      <c r="E3023" s="1">
        <v>17.2</v>
      </c>
      <c r="F3023" s="1">
        <v>17.2</v>
      </c>
    </row>
    <row r="3024" spans="1:6" x14ac:dyDescent="0.25">
      <c r="A3024" s="1" t="s">
        <v>12202</v>
      </c>
      <c r="B3024" s="1" t="s">
        <v>14654</v>
      </c>
      <c r="C3024" s="1" t="s">
        <v>7124</v>
      </c>
      <c r="D3024" s="1" t="s">
        <v>12895</v>
      </c>
      <c r="E3024" s="1">
        <v>17.2</v>
      </c>
      <c r="F3024" s="1">
        <v>17.2</v>
      </c>
    </row>
    <row r="3025" spans="1:6" x14ac:dyDescent="0.25">
      <c r="A3025" s="1" t="s">
        <v>11192</v>
      </c>
      <c r="B3025" s="1" t="s">
        <v>13644</v>
      </c>
      <c r="C3025" s="1" t="s">
        <v>13085</v>
      </c>
      <c r="D3025" s="1" t="s">
        <v>12410</v>
      </c>
      <c r="E3025" s="1">
        <v>17.3</v>
      </c>
      <c r="F3025" s="1">
        <v>17.3</v>
      </c>
    </row>
    <row r="3026" spans="1:6" x14ac:dyDescent="0.25">
      <c r="A3026" s="1" t="s">
        <v>642</v>
      </c>
      <c r="B3026" s="1" t="s">
        <v>4199</v>
      </c>
      <c r="C3026" s="1" t="s">
        <v>7350</v>
      </c>
      <c r="D3026" s="1" t="s">
        <v>9349</v>
      </c>
      <c r="E3026" s="1">
        <v>17.3</v>
      </c>
      <c r="F3026" s="1">
        <v>17.3</v>
      </c>
    </row>
    <row r="3027" spans="1:6" x14ac:dyDescent="0.25">
      <c r="A3027" s="1" t="s">
        <v>11467</v>
      </c>
      <c r="B3027" s="1" t="s">
        <v>13919</v>
      </c>
      <c r="C3027" s="1" t="s">
        <v>7124</v>
      </c>
      <c r="D3027" s="1" t="s">
        <v>12546</v>
      </c>
      <c r="E3027" s="1">
        <v>17.3</v>
      </c>
      <c r="F3027" s="1">
        <v>17.3</v>
      </c>
    </row>
    <row r="3028" spans="1:6" x14ac:dyDescent="0.25">
      <c r="A3028" s="1" t="s">
        <v>1253</v>
      </c>
      <c r="B3028" s="1" t="s">
        <v>4810</v>
      </c>
      <c r="C3028" s="1" t="s">
        <v>7124</v>
      </c>
      <c r="D3028" s="1" t="s">
        <v>9711</v>
      </c>
      <c r="E3028" s="1">
        <v>17.3</v>
      </c>
      <c r="F3028" s="1">
        <v>17.3</v>
      </c>
    </row>
    <row r="3029" spans="1:6" x14ac:dyDescent="0.25">
      <c r="A3029" s="1" t="s">
        <v>1813</v>
      </c>
      <c r="B3029" s="1" t="s">
        <v>5370</v>
      </c>
      <c r="C3029" s="1" t="s">
        <v>7922</v>
      </c>
      <c r="D3029" s="1" t="s">
        <v>10030</v>
      </c>
      <c r="E3029" s="1">
        <v>17.3</v>
      </c>
      <c r="F3029" s="1">
        <v>17.3</v>
      </c>
    </row>
    <row r="3030" spans="1:6" x14ac:dyDescent="0.25">
      <c r="A3030" s="1" t="s">
        <v>11179</v>
      </c>
      <c r="B3030" s="1" t="s">
        <v>13631</v>
      </c>
      <c r="C3030" s="1" t="s">
        <v>7124</v>
      </c>
      <c r="D3030" s="1" t="s">
        <v>9531</v>
      </c>
      <c r="E3030" s="1">
        <v>17.399999999999999</v>
      </c>
      <c r="F3030" s="1">
        <v>17.399999999999999</v>
      </c>
    </row>
    <row r="3031" spans="1:6" x14ac:dyDescent="0.25">
      <c r="A3031" s="1" t="s">
        <v>1120</v>
      </c>
      <c r="B3031" s="1" t="s">
        <v>4677</v>
      </c>
      <c r="C3031" s="1" t="s">
        <v>7124</v>
      </c>
      <c r="D3031" s="1" t="s">
        <v>8916</v>
      </c>
      <c r="E3031" s="1">
        <v>17.399999999999999</v>
      </c>
      <c r="F3031" s="1">
        <v>17.399999999999999</v>
      </c>
    </row>
    <row r="3032" spans="1:6" x14ac:dyDescent="0.25">
      <c r="A3032" s="1" t="s">
        <v>455</v>
      </c>
      <c r="B3032" s="1" t="s">
        <v>4012</v>
      </c>
      <c r="C3032" s="1" t="s">
        <v>7124</v>
      </c>
      <c r="D3032" s="1" t="s">
        <v>9077</v>
      </c>
      <c r="E3032" s="1">
        <v>17.5</v>
      </c>
      <c r="F3032" s="1">
        <v>17.5</v>
      </c>
    </row>
    <row r="3033" spans="1:6" x14ac:dyDescent="0.25">
      <c r="A3033" s="1" t="s">
        <v>575</v>
      </c>
      <c r="B3033" s="1" t="s">
        <v>4132</v>
      </c>
      <c r="C3033" s="1" t="s">
        <v>7386</v>
      </c>
      <c r="D3033" s="1" t="s">
        <v>9297</v>
      </c>
      <c r="E3033" s="1">
        <v>17.5</v>
      </c>
      <c r="F3033" s="1">
        <v>17.5</v>
      </c>
    </row>
    <row r="3034" spans="1:6" x14ac:dyDescent="0.25">
      <c r="A3034" s="1" t="s">
        <v>819</v>
      </c>
      <c r="B3034" s="1" t="s">
        <v>4376</v>
      </c>
      <c r="C3034" s="1" t="s">
        <v>7124</v>
      </c>
      <c r="D3034" s="1" t="s">
        <v>8925</v>
      </c>
      <c r="E3034" s="1">
        <v>17.5</v>
      </c>
      <c r="F3034" s="1">
        <v>17.5</v>
      </c>
    </row>
    <row r="3035" spans="1:6" x14ac:dyDescent="0.25">
      <c r="A3035" s="1" t="s">
        <v>1653</v>
      </c>
      <c r="B3035" s="1" t="s">
        <v>5210</v>
      </c>
      <c r="C3035" s="1" t="s">
        <v>7854</v>
      </c>
      <c r="D3035" s="1" t="s">
        <v>9930</v>
      </c>
      <c r="E3035" s="1">
        <v>17.5</v>
      </c>
      <c r="F3035" s="1">
        <v>17.5</v>
      </c>
    </row>
    <row r="3036" spans="1:6" x14ac:dyDescent="0.25">
      <c r="A3036" s="1" t="s">
        <v>12313</v>
      </c>
      <c r="B3036" s="1" t="s">
        <v>14765</v>
      </c>
      <c r="C3036" s="1" t="s">
        <v>7124</v>
      </c>
      <c r="D3036" s="1" t="s">
        <v>8925</v>
      </c>
      <c r="E3036" s="1">
        <v>17.5</v>
      </c>
      <c r="F3036" s="1">
        <v>17.5</v>
      </c>
    </row>
    <row r="3037" spans="1:6" x14ac:dyDescent="0.25">
      <c r="A3037" s="1" t="s">
        <v>11471</v>
      </c>
      <c r="B3037" s="1" t="s">
        <v>13923</v>
      </c>
      <c r="C3037" s="1" t="s">
        <v>13177</v>
      </c>
      <c r="D3037" s="1" t="s">
        <v>12549</v>
      </c>
      <c r="E3037" s="1">
        <v>17.600000000000001</v>
      </c>
      <c r="F3037" s="1">
        <v>17.600000000000001</v>
      </c>
    </row>
    <row r="3038" spans="1:6" x14ac:dyDescent="0.25">
      <c r="A3038" s="1" t="s">
        <v>11781</v>
      </c>
      <c r="B3038" s="1" t="s">
        <v>14233</v>
      </c>
      <c r="C3038" s="1" t="s">
        <v>13284</v>
      </c>
      <c r="D3038" s="1" t="s">
        <v>12694</v>
      </c>
      <c r="E3038" s="1">
        <v>17.600000000000001</v>
      </c>
      <c r="F3038" s="1">
        <v>17.600000000000001</v>
      </c>
    </row>
    <row r="3039" spans="1:6" x14ac:dyDescent="0.25">
      <c r="A3039" s="1" t="s">
        <v>403</v>
      </c>
      <c r="B3039" s="1" t="s">
        <v>3960</v>
      </c>
      <c r="C3039" s="1" t="s">
        <v>7124</v>
      </c>
      <c r="D3039" s="1" t="s">
        <v>9189</v>
      </c>
      <c r="E3039" s="1">
        <v>17.7</v>
      </c>
      <c r="F3039" s="1">
        <v>17.7</v>
      </c>
    </row>
    <row r="3040" spans="1:6" x14ac:dyDescent="0.25">
      <c r="A3040" s="1" t="s">
        <v>813</v>
      </c>
      <c r="B3040" s="1" t="s">
        <v>4370</v>
      </c>
      <c r="C3040" s="1" t="s">
        <v>7124</v>
      </c>
      <c r="D3040" s="1" t="s">
        <v>9460</v>
      </c>
      <c r="E3040" s="1">
        <v>17.7</v>
      </c>
      <c r="F3040" s="1">
        <v>17.7</v>
      </c>
    </row>
    <row r="3041" spans="1:6" x14ac:dyDescent="0.25">
      <c r="A3041" s="1" t="s">
        <v>11665</v>
      </c>
      <c r="B3041" s="1" t="s">
        <v>14117</v>
      </c>
      <c r="C3041" s="1" t="s">
        <v>7124</v>
      </c>
      <c r="D3041" s="1" t="s">
        <v>8925</v>
      </c>
      <c r="E3041" s="1">
        <v>17.7</v>
      </c>
      <c r="F3041" s="1">
        <v>17.7</v>
      </c>
    </row>
    <row r="3042" spans="1:6" x14ac:dyDescent="0.25">
      <c r="A3042" s="1" t="s">
        <v>43</v>
      </c>
      <c r="B3042" s="1" t="s">
        <v>3600</v>
      </c>
      <c r="C3042" s="1" t="s">
        <v>7139</v>
      </c>
      <c r="D3042" s="1" t="s">
        <v>8939</v>
      </c>
      <c r="E3042" s="1">
        <v>17.8</v>
      </c>
      <c r="F3042" s="1">
        <v>17.8</v>
      </c>
    </row>
    <row r="3043" spans="1:6" x14ac:dyDescent="0.25">
      <c r="A3043" s="1" t="s">
        <v>243</v>
      </c>
      <c r="B3043" s="1" t="s">
        <v>3800</v>
      </c>
      <c r="C3043" s="1" t="s">
        <v>7236</v>
      </c>
      <c r="D3043" s="1" t="s">
        <v>9088</v>
      </c>
      <c r="E3043" s="1">
        <v>17.8</v>
      </c>
      <c r="F3043" s="1">
        <v>17.8</v>
      </c>
    </row>
    <row r="3044" spans="1:6" x14ac:dyDescent="0.25">
      <c r="A3044" s="1" t="s">
        <v>14860</v>
      </c>
      <c r="B3044" s="1" t="s">
        <v>15236</v>
      </c>
      <c r="C3044" s="1" t="s">
        <v>14964</v>
      </c>
      <c r="D3044" s="1" t="s">
        <v>15054</v>
      </c>
      <c r="E3044" s="1">
        <v>17.8</v>
      </c>
      <c r="F3044" s="1">
        <v>17.8</v>
      </c>
    </row>
    <row r="3045" spans="1:6" x14ac:dyDescent="0.25">
      <c r="A3045" s="1" t="s">
        <v>2071</v>
      </c>
      <c r="B3045" s="1" t="s">
        <v>5628</v>
      </c>
      <c r="C3045" s="1" t="s">
        <v>7124</v>
      </c>
      <c r="D3045" s="1" t="s">
        <v>9530</v>
      </c>
      <c r="E3045" s="1">
        <v>17.8</v>
      </c>
      <c r="F3045" s="1">
        <v>17.8</v>
      </c>
    </row>
    <row r="3046" spans="1:6" x14ac:dyDescent="0.25">
      <c r="A3046" s="1" t="s">
        <v>2097</v>
      </c>
      <c r="B3046" s="1" t="s">
        <v>5654</v>
      </c>
      <c r="C3046" s="1" t="s">
        <v>7124</v>
      </c>
      <c r="D3046" s="1" t="s">
        <v>8925</v>
      </c>
      <c r="E3046" s="1">
        <v>17.8</v>
      </c>
      <c r="F3046" s="1">
        <v>17.8</v>
      </c>
    </row>
    <row r="3047" spans="1:6" x14ac:dyDescent="0.25">
      <c r="A3047" s="1" t="s">
        <v>11913</v>
      </c>
      <c r="B3047" s="1" t="s">
        <v>14365</v>
      </c>
      <c r="C3047" s="1" t="s">
        <v>7124</v>
      </c>
      <c r="D3047" s="1" t="s">
        <v>12760</v>
      </c>
      <c r="E3047" s="1">
        <v>17.8</v>
      </c>
      <c r="F3047" s="1">
        <v>17.8</v>
      </c>
    </row>
    <row r="3048" spans="1:6" x14ac:dyDescent="0.25">
      <c r="A3048" s="1" t="s">
        <v>2720</v>
      </c>
      <c r="B3048" s="1" t="s">
        <v>6277</v>
      </c>
      <c r="C3048" s="1" t="s">
        <v>7124</v>
      </c>
      <c r="D3048" s="1" t="s">
        <v>8925</v>
      </c>
      <c r="E3048" s="1">
        <v>17.8</v>
      </c>
      <c r="F3048" s="1">
        <v>17.8</v>
      </c>
    </row>
    <row r="3049" spans="1:6" x14ac:dyDescent="0.25">
      <c r="A3049" s="1" t="s">
        <v>3061</v>
      </c>
      <c r="B3049" s="1" t="s">
        <v>6618</v>
      </c>
      <c r="C3049" s="1" t="s">
        <v>7124</v>
      </c>
      <c r="D3049" s="1" t="s">
        <v>10731</v>
      </c>
      <c r="E3049" s="1">
        <v>17.8</v>
      </c>
      <c r="F3049" s="1">
        <v>17.8</v>
      </c>
    </row>
    <row r="3050" spans="1:6" x14ac:dyDescent="0.25">
      <c r="A3050" s="1" t="s">
        <v>3542</v>
      </c>
      <c r="B3050" s="1" t="s">
        <v>7099</v>
      </c>
      <c r="C3050" s="1" t="s">
        <v>7124</v>
      </c>
      <c r="D3050" s="1" t="s">
        <v>9776</v>
      </c>
      <c r="E3050" s="1" t="s">
        <v>15151</v>
      </c>
      <c r="F3050" s="1">
        <v>17.8</v>
      </c>
    </row>
    <row r="3051" spans="1:6" x14ac:dyDescent="0.25">
      <c r="A3051" s="1" t="s">
        <v>252</v>
      </c>
      <c r="B3051" s="1" t="s">
        <v>3809</v>
      </c>
      <c r="C3051" s="1" t="s">
        <v>7239</v>
      </c>
      <c r="D3051" s="1" t="s">
        <v>9093</v>
      </c>
      <c r="E3051" s="1">
        <v>17.899999999999999</v>
      </c>
      <c r="F3051" s="1">
        <v>17.899999999999999</v>
      </c>
    </row>
    <row r="3052" spans="1:6" x14ac:dyDescent="0.25">
      <c r="A3052" s="1" t="s">
        <v>1783</v>
      </c>
      <c r="B3052" s="1" t="s">
        <v>5340</v>
      </c>
      <c r="C3052" s="1" t="s">
        <v>7124</v>
      </c>
      <c r="D3052" s="1" t="s">
        <v>8916</v>
      </c>
      <c r="E3052" s="1">
        <v>17.899999999999999</v>
      </c>
      <c r="F3052" s="1">
        <v>17.899999999999999</v>
      </c>
    </row>
    <row r="3053" spans="1:6" x14ac:dyDescent="0.25">
      <c r="A3053" s="1" t="s">
        <v>11739</v>
      </c>
      <c r="B3053" s="1" t="s">
        <v>14191</v>
      </c>
      <c r="C3053" s="1" t="s">
        <v>7124</v>
      </c>
      <c r="D3053" s="1" t="s">
        <v>12677</v>
      </c>
      <c r="E3053" s="1">
        <v>17.899999999999999</v>
      </c>
      <c r="F3053" s="1">
        <v>17.899999999999999</v>
      </c>
    </row>
    <row r="3054" spans="1:6" x14ac:dyDescent="0.25">
      <c r="A3054" s="1" t="s">
        <v>2106</v>
      </c>
      <c r="B3054" s="1" t="s">
        <v>5663</v>
      </c>
      <c r="C3054" s="1" t="s">
        <v>7124</v>
      </c>
      <c r="D3054" s="1" t="s">
        <v>8925</v>
      </c>
      <c r="E3054" s="1">
        <v>17.899999999999999</v>
      </c>
      <c r="F3054" s="1">
        <v>17.899999999999999</v>
      </c>
    </row>
    <row r="3055" spans="1:6" x14ac:dyDescent="0.25">
      <c r="A3055" s="1" t="s">
        <v>2745</v>
      </c>
      <c r="B3055" s="1" t="s">
        <v>6302</v>
      </c>
      <c r="C3055" s="1" t="s">
        <v>7124</v>
      </c>
      <c r="D3055" s="1" t="s">
        <v>10562</v>
      </c>
      <c r="E3055" s="1">
        <v>17.899999999999999</v>
      </c>
      <c r="F3055" s="1">
        <v>17.899999999999999</v>
      </c>
    </row>
    <row r="3056" spans="1:6" x14ac:dyDescent="0.25">
      <c r="A3056" s="1" t="s">
        <v>12058</v>
      </c>
      <c r="B3056" s="1" t="s">
        <v>14510</v>
      </c>
      <c r="C3056" s="1" t="s">
        <v>7124</v>
      </c>
      <c r="D3056" s="1" t="s">
        <v>12825</v>
      </c>
      <c r="E3056" s="1">
        <v>17.899999999999999</v>
      </c>
      <c r="F3056" s="1">
        <v>17.899999999999999</v>
      </c>
    </row>
    <row r="3057" spans="1:6" x14ac:dyDescent="0.25">
      <c r="A3057" s="1" t="s">
        <v>2873</v>
      </c>
      <c r="B3057" s="1" t="s">
        <v>6430</v>
      </c>
      <c r="C3057" s="1" t="s">
        <v>7124</v>
      </c>
      <c r="D3057" s="1" t="s">
        <v>8925</v>
      </c>
      <c r="E3057" s="1">
        <v>17.899999999999999</v>
      </c>
      <c r="F3057" s="1">
        <v>17.899999999999999</v>
      </c>
    </row>
    <row r="3058" spans="1:6" x14ac:dyDescent="0.25">
      <c r="A3058" s="1" t="s">
        <v>3245</v>
      </c>
      <c r="B3058" s="1" t="s">
        <v>6802</v>
      </c>
      <c r="C3058" s="1" t="s">
        <v>7124</v>
      </c>
      <c r="D3058" s="1" t="s">
        <v>10840</v>
      </c>
      <c r="E3058" s="1">
        <v>17.899999999999999</v>
      </c>
      <c r="F3058" s="1">
        <v>17.899999999999999</v>
      </c>
    </row>
    <row r="3059" spans="1:6" x14ac:dyDescent="0.25">
      <c r="A3059" s="1" t="s">
        <v>94</v>
      </c>
      <c r="B3059" s="1" t="s">
        <v>3651</v>
      </c>
      <c r="C3059" s="1" t="s">
        <v>7124</v>
      </c>
      <c r="D3059" s="1" t="s">
        <v>8979</v>
      </c>
      <c r="E3059" s="1">
        <v>18</v>
      </c>
      <c r="F3059" s="1">
        <v>18</v>
      </c>
    </row>
    <row r="3060" spans="1:6" x14ac:dyDescent="0.25">
      <c r="A3060" s="1" t="s">
        <v>14815</v>
      </c>
      <c r="B3060" s="1" t="s">
        <v>15191</v>
      </c>
      <c r="C3060" s="1" t="s">
        <v>14942</v>
      </c>
      <c r="D3060" s="1" t="s">
        <v>15025</v>
      </c>
      <c r="E3060" s="1">
        <v>18</v>
      </c>
      <c r="F3060" s="1">
        <v>18</v>
      </c>
    </row>
    <row r="3061" spans="1:6" x14ac:dyDescent="0.25">
      <c r="A3061" s="1" t="s">
        <v>1472</v>
      </c>
      <c r="B3061" s="1" t="s">
        <v>5029</v>
      </c>
      <c r="C3061" s="1" t="s">
        <v>7781</v>
      </c>
      <c r="D3061" s="1" t="s">
        <v>9833</v>
      </c>
      <c r="E3061" s="1">
        <v>18</v>
      </c>
      <c r="F3061" s="1">
        <v>18</v>
      </c>
    </row>
    <row r="3062" spans="1:6" x14ac:dyDescent="0.25">
      <c r="A3062" s="1" t="s">
        <v>2717</v>
      </c>
      <c r="B3062" s="1" t="s">
        <v>6274</v>
      </c>
      <c r="C3062" s="1" t="s">
        <v>7124</v>
      </c>
      <c r="D3062" s="1" t="s">
        <v>8916</v>
      </c>
      <c r="E3062" s="1">
        <v>18</v>
      </c>
      <c r="F3062" s="1">
        <v>18</v>
      </c>
    </row>
    <row r="3063" spans="1:6" x14ac:dyDescent="0.25">
      <c r="A3063" s="1" t="s">
        <v>11616</v>
      </c>
      <c r="B3063" s="1" t="s">
        <v>14068</v>
      </c>
      <c r="C3063" s="1" t="s">
        <v>7124</v>
      </c>
      <c r="D3063" s="1" t="s">
        <v>8925</v>
      </c>
      <c r="E3063" s="1">
        <v>18.100000000000001</v>
      </c>
      <c r="F3063" s="1">
        <v>18.100000000000001</v>
      </c>
    </row>
    <row r="3064" spans="1:6" x14ac:dyDescent="0.25">
      <c r="A3064" s="1" t="s">
        <v>2540</v>
      </c>
      <c r="B3064" s="1" t="s">
        <v>6097</v>
      </c>
      <c r="C3064" s="1" t="s">
        <v>7124</v>
      </c>
      <c r="D3064" s="1" t="s">
        <v>8916</v>
      </c>
      <c r="E3064" s="1">
        <v>18.100000000000001</v>
      </c>
      <c r="F3064" s="1">
        <v>18.100000000000001</v>
      </c>
    </row>
    <row r="3065" spans="1:6" x14ac:dyDescent="0.25">
      <c r="A3065" s="1" t="s">
        <v>2625</v>
      </c>
      <c r="B3065" s="1" t="s">
        <v>6182</v>
      </c>
      <c r="C3065" s="1" t="s">
        <v>7124</v>
      </c>
      <c r="D3065" s="1" t="s">
        <v>8925</v>
      </c>
      <c r="E3065" s="1">
        <v>18.100000000000001</v>
      </c>
      <c r="F3065" s="1">
        <v>18.100000000000001</v>
      </c>
    </row>
    <row r="3066" spans="1:6" x14ac:dyDescent="0.25">
      <c r="A3066" s="1" t="s">
        <v>11044</v>
      </c>
      <c r="B3066" s="1" t="s">
        <v>13496</v>
      </c>
      <c r="C3066" s="1" t="s">
        <v>7124</v>
      </c>
      <c r="D3066" s="1" t="s">
        <v>9454</v>
      </c>
      <c r="E3066" s="1">
        <v>18.2</v>
      </c>
      <c r="F3066" s="1">
        <v>18.2</v>
      </c>
    </row>
    <row r="3067" spans="1:6" x14ac:dyDescent="0.25">
      <c r="A3067" s="1" t="s">
        <v>11630</v>
      </c>
      <c r="B3067" s="1" t="s">
        <v>14082</v>
      </c>
      <c r="C3067" s="1" t="s">
        <v>7124</v>
      </c>
      <c r="D3067" s="1" t="s">
        <v>8916</v>
      </c>
      <c r="E3067" s="1">
        <v>18.2</v>
      </c>
      <c r="F3067" s="1">
        <v>18.2</v>
      </c>
    </row>
    <row r="3068" spans="1:6" x14ac:dyDescent="0.25">
      <c r="A3068" s="1" t="s">
        <v>2085</v>
      </c>
      <c r="B3068" s="1" t="s">
        <v>5642</v>
      </c>
      <c r="C3068" s="1" t="s">
        <v>7124</v>
      </c>
      <c r="D3068" s="1" t="s">
        <v>8925</v>
      </c>
      <c r="E3068" s="1">
        <v>18.2</v>
      </c>
      <c r="F3068" s="1">
        <v>18.2</v>
      </c>
    </row>
    <row r="3069" spans="1:6" x14ac:dyDescent="0.25">
      <c r="A3069" s="1" t="s">
        <v>14883</v>
      </c>
      <c r="B3069" s="1" t="s">
        <v>15259</v>
      </c>
      <c r="C3069" s="1" t="s">
        <v>7124</v>
      </c>
      <c r="D3069" s="1" t="s">
        <v>8925</v>
      </c>
      <c r="E3069" s="1">
        <v>18.2</v>
      </c>
      <c r="F3069" s="1">
        <v>18.2</v>
      </c>
    </row>
    <row r="3070" spans="1:6" x14ac:dyDescent="0.25">
      <c r="A3070" s="1" t="s">
        <v>11133</v>
      </c>
      <c r="B3070" s="1" t="s">
        <v>13585</v>
      </c>
      <c r="C3070" s="1" t="s">
        <v>13070</v>
      </c>
      <c r="D3070" s="1" t="s">
        <v>12388</v>
      </c>
      <c r="E3070" s="1">
        <v>18.3</v>
      </c>
      <c r="F3070" s="1">
        <v>18.3</v>
      </c>
    </row>
    <row r="3071" spans="1:6" x14ac:dyDescent="0.25">
      <c r="A3071" s="1" t="s">
        <v>11171</v>
      </c>
      <c r="B3071" s="1" t="s">
        <v>13623</v>
      </c>
      <c r="C3071" s="1" t="s">
        <v>7124</v>
      </c>
      <c r="D3071" s="1" t="s">
        <v>8925</v>
      </c>
      <c r="E3071" s="1">
        <v>18.3</v>
      </c>
      <c r="F3071" s="1">
        <v>18.3</v>
      </c>
    </row>
    <row r="3072" spans="1:6" x14ac:dyDescent="0.25">
      <c r="A3072" s="1" t="s">
        <v>3203</v>
      </c>
      <c r="B3072" s="1" t="s">
        <v>6760</v>
      </c>
      <c r="C3072" s="1" t="s">
        <v>7124</v>
      </c>
      <c r="D3072" s="1" t="s">
        <v>9322</v>
      </c>
      <c r="E3072" s="1">
        <v>18.3</v>
      </c>
      <c r="F3072" s="1">
        <v>18.3</v>
      </c>
    </row>
    <row r="3073" spans="1:6" x14ac:dyDescent="0.25">
      <c r="A3073" s="1" t="s">
        <v>11226</v>
      </c>
      <c r="B3073" s="1" t="s">
        <v>13678</v>
      </c>
      <c r="C3073" s="1" t="s">
        <v>7124</v>
      </c>
      <c r="D3073" s="1" t="s">
        <v>9830</v>
      </c>
      <c r="E3073" s="1">
        <v>18.399999999999999</v>
      </c>
      <c r="F3073" s="1">
        <v>18.399999999999999</v>
      </c>
    </row>
    <row r="3074" spans="1:6" x14ac:dyDescent="0.25">
      <c r="A3074" s="1" t="s">
        <v>2436</v>
      </c>
      <c r="B3074" s="1" t="s">
        <v>5993</v>
      </c>
      <c r="C3074" s="1" t="s">
        <v>7124</v>
      </c>
      <c r="D3074" s="1" t="s">
        <v>9976</v>
      </c>
      <c r="E3074" s="1">
        <v>18.399999999999999</v>
      </c>
      <c r="F3074" s="1">
        <v>18.399999999999999</v>
      </c>
    </row>
    <row r="3075" spans="1:6" x14ac:dyDescent="0.25">
      <c r="A3075" s="1" t="s">
        <v>11348</v>
      </c>
      <c r="B3075" s="1" t="s">
        <v>13800</v>
      </c>
      <c r="C3075" s="1" t="s">
        <v>7124</v>
      </c>
      <c r="D3075" s="1" t="s">
        <v>8925</v>
      </c>
      <c r="E3075" s="1">
        <v>18.5</v>
      </c>
      <c r="F3075" s="1">
        <v>18.5</v>
      </c>
    </row>
    <row r="3076" spans="1:6" x14ac:dyDescent="0.25">
      <c r="A3076" s="1" t="s">
        <v>2262</v>
      </c>
      <c r="B3076" s="1" t="s">
        <v>5819</v>
      </c>
      <c r="C3076" s="1" t="s">
        <v>7124</v>
      </c>
      <c r="D3076" s="1" t="s">
        <v>8925</v>
      </c>
      <c r="E3076" s="1">
        <v>18.5</v>
      </c>
      <c r="F3076" s="1">
        <v>18.5</v>
      </c>
    </row>
    <row r="3077" spans="1:6" x14ac:dyDescent="0.25">
      <c r="A3077" s="1" t="s">
        <v>2470</v>
      </c>
      <c r="B3077" s="1" t="s">
        <v>6027</v>
      </c>
      <c r="C3077" s="1" t="s">
        <v>7124</v>
      </c>
      <c r="D3077" s="1" t="s">
        <v>10410</v>
      </c>
      <c r="E3077" s="1">
        <v>18.5</v>
      </c>
      <c r="F3077" s="1">
        <v>18.5</v>
      </c>
    </row>
    <row r="3078" spans="1:6" x14ac:dyDescent="0.25">
      <c r="A3078" s="1" t="s">
        <v>12038</v>
      </c>
      <c r="B3078" s="1" t="s">
        <v>14490</v>
      </c>
      <c r="C3078" s="1" t="s">
        <v>7124</v>
      </c>
      <c r="D3078" s="1" t="s">
        <v>8925</v>
      </c>
      <c r="E3078" s="1">
        <v>18.5</v>
      </c>
      <c r="F3078" s="1">
        <v>18.5</v>
      </c>
    </row>
    <row r="3079" spans="1:6" x14ac:dyDescent="0.25">
      <c r="A3079" s="1" t="s">
        <v>11113</v>
      </c>
      <c r="B3079" s="1" t="s">
        <v>13565</v>
      </c>
      <c r="C3079" s="1" t="s">
        <v>7124</v>
      </c>
      <c r="D3079" s="1" t="s">
        <v>9023</v>
      </c>
      <c r="E3079" s="1">
        <v>18.600000000000001</v>
      </c>
      <c r="F3079" s="1">
        <v>18.600000000000001</v>
      </c>
    </row>
    <row r="3080" spans="1:6" x14ac:dyDescent="0.25">
      <c r="A3080" s="1" t="s">
        <v>1687</v>
      </c>
      <c r="B3080" s="1" t="s">
        <v>5244</v>
      </c>
      <c r="C3080" s="1" t="s">
        <v>7124</v>
      </c>
      <c r="D3080" s="1" t="s">
        <v>8925</v>
      </c>
      <c r="E3080" s="1">
        <v>18.600000000000001</v>
      </c>
      <c r="F3080" s="1">
        <v>18.600000000000001</v>
      </c>
    </row>
    <row r="3081" spans="1:6" x14ac:dyDescent="0.25">
      <c r="A3081" s="1" t="s">
        <v>2059</v>
      </c>
      <c r="B3081" s="1" t="s">
        <v>5616</v>
      </c>
      <c r="C3081" s="1" t="s">
        <v>7124</v>
      </c>
      <c r="D3081" s="1" t="s">
        <v>10177</v>
      </c>
      <c r="E3081" s="1">
        <v>18.600000000000001</v>
      </c>
      <c r="F3081" s="1">
        <v>18.600000000000001</v>
      </c>
    </row>
    <row r="3082" spans="1:6" x14ac:dyDescent="0.25">
      <c r="A3082" s="1" t="s">
        <v>11952</v>
      </c>
      <c r="B3082" s="1" t="s">
        <v>14404</v>
      </c>
      <c r="C3082" s="1" t="s">
        <v>13348</v>
      </c>
      <c r="D3082" s="1" t="s">
        <v>12782</v>
      </c>
      <c r="E3082" s="1">
        <v>18.600000000000001</v>
      </c>
      <c r="F3082" s="1">
        <v>18.600000000000001</v>
      </c>
    </row>
    <row r="3083" spans="1:6" x14ac:dyDescent="0.25">
      <c r="A3083" s="1" t="s">
        <v>2624</v>
      </c>
      <c r="B3083" s="1" t="s">
        <v>6181</v>
      </c>
      <c r="C3083" s="1" t="s">
        <v>8289</v>
      </c>
      <c r="D3083" s="1" t="s">
        <v>10490</v>
      </c>
      <c r="E3083" s="1">
        <v>18.600000000000001</v>
      </c>
      <c r="F3083" s="1">
        <v>18.600000000000001</v>
      </c>
    </row>
    <row r="3084" spans="1:6" x14ac:dyDescent="0.25">
      <c r="A3084" s="1" t="s">
        <v>11582</v>
      </c>
      <c r="B3084" s="1" t="s">
        <v>14034</v>
      </c>
      <c r="C3084" s="1" t="s">
        <v>7124</v>
      </c>
      <c r="D3084" s="1" t="s">
        <v>8925</v>
      </c>
      <c r="E3084" s="1">
        <v>18.7</v>
      </c>
      <c r="F3084" s="1">
        <v>18.7</v>
      </c>
    </row>
    <row r="3085" spans="1:6" x14ac:dyDescent="0.25">
      <c r="A3085" s="1" t="s">
        <v>3138</v>
      </c>
      <c r="B3085" s="1" t="s">
        <v>6695</v>
      </c>
      <c r="C3085" s="1" t="s">
        <v>8512</v>
      </c>
      <c r="D3085" s="1" t="s">
        <v>10773</v>
      </c>
      <c r="E3085" s="1">
        <v>18.7</v>
      </c>
      <c r="F3085" s="1">
        <v>18.7</v>
      </c>
    </row>
    <row r="3086" spans="1:6" x14ac:dyDescent="0.25">
      <c r="A3086" s="1" t="s">
        <v>12258</v>
      </c>
      <c r="B3086" s="1" t="s">
        <v>14710</v>
      </c>
      <c r="C3086" s="1" t="s">
        <v>7124</v>
      </c>
      <c r="D3086" s="1" t="s">
        <v>8925</v>
      </c>
      <c r="E3086" s="1">
        <v>18.7</v>
      </c>
      <c r="F3086" s="1">
        <v>18.7</v>
      </c>
    </row>
    <row r="3087" spans="1:6" x14ac:dyDescent="0.25">
      <c r="A3087" s="1" t="s">
        <v>823</v>
      </c>
      <c r="B3087" s="1" t="s">
        <v>4380</v>
      </c>
      <c r="C3087" s="1" t="s">
        <v>7507</v>
      </c>
      <c r="D3087" s="1" t="s">
        <v>9465</v>
      </c>
      <c r="E3087" s="1">
        <v>18.8</v>
      </c>
      <c r="F3087" s="1">
        <v>18.8</v>
      </c>
    </row>
    <row r="3088" spans="1:6" x14ac:dyDescent="0.25">
      <c r="A3088" s="1" t="s">
        <v>14817</v>
      </c>
      <c r="B3088" s="1" t="s">
        <v>15193</v>
      </c>
      <c r="C3088" s="1" t="s">
        <v>7562</v>
      </c>
      <c r="D3088" s="1" t="s">
        <v>9537</v>
      </c>
      <c r="E3088" s="1">
        <v>18.8</v>
      </c>
      <c r="F3088" s="1">
        <v>18.8</v>
      </c>
    </row>
    <row r="3089" spans="1:6" x14ac:dyDescent="0.25">
      <c r="A3089" s="1" t="s">
        <v>1856</v>
      </c>
      <c r="B3089" s="1" t="s">
        <v>5413</v>
      </c>
      <c r="C3089" s="1" t="s">
        <v>7947</v>
      </c>
      <c r="D3089" s="1" t="s">
        <v>10059</v>
      </c>
      <c r="E3089" s="1">
        <v>18.8</v>
      </c>
      <c r="F3089" s="1">
        <v>18.8</v>
      </c>
    </row>
    <row r="3090" spans="1:6" x14ac:dyDescent="0.25">
      <c r="A3090" s="1" t="s">
        <v>11876</v>
      </c>
      <c r="B3090" s="1" t="s">
        <v>14328</v>
      </c>
      <c r="C3090" s="1" t="s">
        <v>7124</v>
      </c>
      <c r="D3090" s="1" t="s">
        <v>8925</v>
      </c>
      <c r="E3090" s="1" t="s">
        <v>15131</v>
      </c>
      <c r="F3090" s="1">
        <v>18.8</v>
      </c>
    </row>
    <row r="3091" spans="1:6" x14ac:dyDescent="0.25">
      <c r="A3091" s="1" t="s">
        <v>11978</v>
      </c>
      <c r="B3091" s="1" t="s">
        <v>14430</v>
      </c>
      <c r="C3091" s="1" t="s">
        <v>7124</v>
      </c>
      <c r="D3091" s="1" t="s">
        <v>8925</v>
      </c>
      <c r="E3091" s="1">
        <v>18.8</v>
      </c>
      <c r="F3091" s="1">
        <v>18.8</v>
      </c>
    </row>
    <row r="3092" spans="1:6" x14ac:dyDescent="0.25">
      <c r="A3092" s="1" t="s">
        <v>1417</v>
      </c>
      <c r="B3092" s="1" t="s">
        <v>4974</v>
      </c>
      <c r="C3092" s="1" t="s">
        <v>7124</v>
      </c>
      <c r="D3092" s="1" t="s">
        <v>8916</v>
      </c>
      <c r="E3092" s="1">
        <v>18.899999999999999</v>
      </c>
      <c r="F3092" s="1">
        <v>18.899999999999999</v>
      </c>
    </row>
    <row r="3093" spans="1:6" x14ac:dyDescent="0.25">
      <c r="A3093" s="1" t="s">
        <v>1417</v>
      </c>
      <c r="B3093" s="1" t="s">
        <v>4974</v>
      </c>
      <c r="C3093" s="1" t="s">
        <v>7124</v>
      </c>
      <c r="D3093" s="1" t="s">
        <v>8916</v>
      </c>
      <c r="E3093" s="1">
        <v>18.899999999999999</v>
      </c>
      <c r="F3093" s="1">
        <v>18.899999999999999</v>
      </c>
    </row>
    <row r="3094" spans="1:6" x14ac:dyDescent="0.25">
      <c r="A3094" s="1" t="s">
        <v>1822</v>
      </c>
      <c r="B3094" s="1" t="s">
        <v>5379</v>
      </c>
      <c r="C3094" s="1" t="s">
        <v>7924</v>
      </c>
      <c r="D3094" s="1" t="s">
        <v>10034</v>
      </c>
      <c r="E3094" s="1">
        <v>18.899999999999999</v>
      </c>
      <c r="F3094" s="1">
        <v>18.899999999999999</v>
      </c>
    </row>
    <row r="3095" spans="1:6" x14ac:dyDescent="0.25">
      <c r="A3095" s="1" t="s">
        <v>1066</v>
      </c>
      <c r="B3095" s="1" t="s">
        <v>4623</v>
      </c>
      <c r="C3095" s="1" t="s">
        <v>7606</v>
      </c>
      <c r="D3095" s="1" t="s">
        <v>9607</v>
      </c>
      <c r="E3095" s="1">
        <v>19</v>
      </c>
      <c r="F3095" s="1">
        <v>19</v>
      </c>
    </row>
    <row r="3096" spans="1:6" x14ac:dyDescent="0.25">
      <c r="A3096" s="1" t="s">
        <v>12062</v>
      </c>
      <c r="B3096" s="1" t="s">
        <v>14514</v>
      </c>
      <c r="C3096" s="1" t="s">
        <v>13377</v>
      </c>
      <c r="D3096" s="1" t="s">
        <v>12827</v>
      </c>
      <c r="E3096" s="1">
        <v>19</v>
      </c>
      <c r="F3096" s="1">
        <v>19</v>
      </c>
    </row>
    <row r="3097" spans="1:6" x14ac:dyDescent="0.25">
      <c r="A3097" s="1" t="s">
        <v>12129</v>
      </c>
      <c r="B3097" s="1" t="s">
        <v>14581</v>
      </c>
      <c r="C3097" s="1" t="s">
        <v>7124</v>
      </c>
      <c r="D3097" s="1" t="s">
        <v>9246</v>
      </c>
      <c r="E3097" s="1">
        <v>19</v>
      </c>
      <c r="F3097" s="1">
        <v>19</v>
      </c>
    </row>
    <row r="3098" spans="1:6" x14ac:dyDescent="0.25">
      <c r="A3098" s="1" t="s">
        <v>1233</v>
      </c>
      <c r="B3098" s="1" t="s">
        <v>4790</v>
      </c>
      <c r="C3098" s="1" t="s">
        <v>7124</v>
      </c>
      <c r="D3098" s="1" t="s">
        <v>8916</v>
      </c>
      <c r="E3098" s="1">
        <v>19.100000000000001</v>
      </c>
      <c r="F3098" s="1">
        <v>19.100000000000001</v>
      </c>
    </row>
    <row r="3099" spans="1:6" x14ac:dyDescent="0.25">
      <c r="A3099" s="1" t="s">
        <v>11613</v>
      </c>
      <c r="B3099" s="1" t="s">
        <v>14065</v>
      </c>
      <c r="C3099" s="1" t="s">
        <v>13234</v>
      </c>
      <c r="D3099" s="1" t="s">
        <v>12619</v>
      </c>
      <c r="E3099" s="1">
        <v>19.100000000000001</v>
      </c>
      <c r="F3099" s="1">
        <v>19.100000000000001</v>
      </c>
    </row>
    <row r="3100" spans="1:6" x14ac:dyDescent="0.25">
      <c r="A3100" s="1" t="s">
        <v>31</v>
      </c>
      <c r="B3100" s="1" t="s">
        <v>3588</v>
      </c>
      <c r="C3100" s="1" t="s">
        <v>7124</v>
      </c>
      <c r="D3100" s="1" t="s">
        <v>8925</v>
      </c>
      <c r="E3100" s="1">
        <v>19.399999999999999</v>
      </c>
      <c r="F3100" s="1">
        <v>19.399999999999999</v>
      </c>
    </row>
    <row r="3101" spans="1:6" x14ac:dyDescent="0.25">
      <c r="A3101" s="1" t="s">
        <v>422</v>
      </c>
      <c r="B3101" s="1" t="s">
        <v>3979</v>
      </c>
      <c r="C3101" s="1" t="s">
        <v>7316</v>
      </c>
      <c r="D3101" s="1" t="s">
        <v>9202</v>
      </c>
      <c r="E3101" s="1">
        <v>19.399999999999999</v>
      </c>
      <c r="F3101" s="1">
        <v>19.399999999999999</v>
      </c>
    </row>
    <row r="3102" spans="1:6" x14ac:dyDescent="0.25">
      <c r="A3102" s="1" t="s">
        <v>623</v>
      </c>
      <c r="B3102" s="1" t="s">
        <v>4180</v>
      </c>
      <c r="C3102" s="1" t="s">
        <v>7124</v>
      </c>
      <c r="D3102" s="1" t="s">
        <v>8916</v>
      </c>
      <c r="E3102" s="1">
        <v>19.399999999999999</v>
      </c>
      <c r="F3102" s="1">
        <v>19.399999999999999</v>
      </c>
    </row>
    <row r="3103" spans="1:6" x14ac:dyDescent="0.25">
      <c r="A3103" s="1" t="s">
        <v>11029</v>
      </c>
      <c r="B3103" s="1" t="s">
        <v>13481</v>
      </c>
      <c r="C3103" s="1" t="s">
        <v>7124</v>
      </c>
      <c r="D3103" s="1" t="s">
        <v>12331</v>
      </c>
      <c r="E3103" s="1">
        <v>19.5</v>
      </c>
      <c r="F3103" s="1">
        <v>19.5</v>
      </c>
    </row>
    <row r="3104" spans="1:6" x14ac:dyDescent="0.25">
      <c r="A3104" s="1" t="s">
        <v>1087</v>
      </c>
      <c r="B3104" s="1" t="s">
        <v>4644</v>
      </c>
      <c r="C3104" s="1" t="s">
        <v>7124</v>
      </c>
      <c r="D3104" s="1" t="s">
        <v>9622</v>
      </c>
      <c r="E3104" s="1">
        <v>19.5</v>
      </c>
      <c r="F3104" s="1">
        <v>19.5</v>
      </c>
    </row>
    <row r="3105" spans="1:6" x14ac:dyDescent="0.25">
      <c r="A3105" s="1" t="s">
        <v>11491</v>
      </c>
      <c r="B3105" s="1" t="s">
        <v>13943</v>
      </c>
      <c r="C3105" s="1" t="s">
        <v>13189</v>
      </c>
      <c r="D3105" s="1" t="s">
        <v>12561</v>
      </c>
      <c r="E3105" s="1">
        <v>19.5</v>
      </c>
      <c r="F3105" s="1">
        <v>19.5</v>
      </c>
    </row>
    <row r="3106" spans="1:6" x14ac:dyDescent="0.25">
      <c r="A3106" s="1" t="s">
        <v>1475</v>
      </c>
      <c r="B3106" s="1" t="s">
        <v>5032</v>
      </c>
      <c r="C3106" s="1" t="s">
        <v>7784</v>
      </c>
      <c r="D3106" s="1" t="s">
        <v>9835</v>
      </c>
      <c r="E3106" s="1">
        <v>19.5</v>
      </c>
      <c r="F3106" s="1">
        <v>19.5</v>
      </c>
    </row>
    <row r="3107" spans="1:6" x14ac:dyDescent="0.25">
      <c r="A3107" s="1" t="s">
        <v>11932</v>
      </c>
      <c r="B3107" s="1" t="s">
        <v>14384</v>
      </c>
      <c r="C3107" s="1" t="s">
        <v>7124</v>
      </c>
      <c r="D3107" s="1" t="s">
        <v>12771</v>
      </c>
      <c r="E3107" s="1">
        <v>19.5</v>
      </c>
      <c r="F3107" s="1">
        <v>19.5</v>
      </c>
    </row>
    <row r="3108" spans="1:6" x14ac:dyDescent="0.25">
      <c r="A3108" s="1" t="s">
        <v>11054</v>
      </c>
      <c r="B3108" s="1" t="s">
        <v>13506</v>
      </c>
      <c r="C3108" s="1" t="s">
        <v>7124</v>
      </c>
      <c r="D3108" s="1" t="s">
        <v>9196</v>
      </c>
      <c r="E3108" s="1">
        <v>19.600000000000001</v>
      </c>
      <c r="F3108" s="1">
        <v>19.600000000000001</v>
      </c>
    </row>
    <row r="3109" spans="1:6" x14ac:dyDescent="0.25">
      <c r="A3109" s="1" t="s">
        <v>502</v>
      </c>
      <c r="B3109" s="1" t="s">
        <v>4059</v>
      </c>
      <c r="C3109" s="1" t="s">
        <v>7124</v>
      </c>
      <c r="D3109" s="1" t="s">
        <v>9253</v>
      </c>
      <c r="E3109" s="1">
        <v>19.600000000000001</v>
      </c>
      <c r="F3109" s="1">
        <v>19.600000000000001</v>
      </c>
    </row>
    <row r="3110" spans="1:6" x14ac:dyDescent="0.25">
      <c r="A3110" s="1" t="s">
        <v>806</v>
      </c>
      <c r="B3110" s="1" t="s">
        <v>4363</v>
      </c>
      <c r="C3110" s="1" t="s">
        <v>7124</v>
      </c>
      <c r="D3110" s="1" t="s">
        <v>9454</v>
      </c>
      <c r="E3110" s="1">
        <v>19.600000000000001</v>
      </c>
      <c r="F3110" s="1">
        <v>19.600000000000001</v>
      </c>
    </row>
    <row r="3111" spans="1:6" x14ac:dyDescent="0.25">
      <c r="A3111" s="1" t="s">
        <v>11524</v>
      </c>
      <c r="B3111" s="1" t="s">
        <v>13976</v>
      </c>
      <c r="C3111" s="1" t="s">
        <v>7124</v>
      </c>
      <c r="D3111" s="1" t="s">
        <v>8916</v>
      </c>
      <c r="E3111" s="1">
        <v>19.600000000000001</v>
      </c>
      <c r="F3111" s="1">
        <v>19.600000000000001</v>
      </c>
    </row>
    <row r="3112" spans="1:6" x14ac:dyDescent="0.25">
      <c r="A3112" s="1" t="s">
        <v>2856</v>
      </c>
      <c r="B3112" s="1" t="s">
        <v>6413</v>
      </c>
      <c r="C3112" s="1" t="s">
        <v>7124</v>
      </c>
      <c r="D3112" s="1" t="s">
        <v>8925</v>
      </c>
      <c r="E3112" s="1">
        <v>19.600000000000001</v>
      </c>
      <c r="F3112" s="1">
        <v>19.600000000000001</v>
      </c>
    </row>
    <row r="3113" spans="1:6" x14ac:dyDescent="0.25">
      <c r="A3113" s="1" t="s">
        <v>1049</v>
      </c>
      <c r="B3113" s="1" t="s">
        <v>4606</v>
      </c>
      <c r="C3113" s="1" t="s">
        <v>7124</v>
      </c>
      <c r="D3113" s="1" t="s">
        <v>9038</v>
      </c>
      <c r="E3113" s="1">
        <v>19.8</v>
      </c>
      <c r="F3113" s="1">
        <v>19.8</v>
      </c>
    </row>
    <row r="3114" spans="1:6" x14ac:dyDescent="0.25">
      <c r="A3114" s="1" t="s">
        <v>11821</v>
      </c>
      <c r="B3114" s="1" t="s">
        <v>14273</v>
      </c>
      <c r="C3114" s="1" t="s">
        <v>13299</v>
      </c>
      <c r="D3114" s="1" t="s">
        <v>12714</v>
      </c>
      <c r="E3114" s="1">
        <v>19.8</v>
      </c>
      <c r="F3114" s="1">
        <v>19.8</v>
      </c>
    </row>
    <row r="3115" spans="1:6" x14ac:dyDescent="0.25">
      <c r="A3115" s="1" t="s">
        <v>11805</v>
      </c>
      <c r="B3115" s="1" t="s">
        <v>14257</v>
      </c>
      <c r="C3115" s="1" t="s">
        <v>7124</v>
      </c>
      <c r="D3115" s="1" t="s">
        <v>9531</v>
      </c>
      <c r="E3115" s="1">
        <v>19.899999999999999</v>
      </c>
      <c r="F3115" s="1">
        <v>19.899999999999999</v>
      </c>
    </row>
    <row r="3116" spans="1:6" x14ac:dyDescent="0.25">
      <c r="A3116" s="1" t="s">
        <v>679</v>
      </c>
      <c r="B3116" s="1" t="s">
        <v>4236</v>
      </c>
      <c r="C3116" s="1" t="s">
        <v>7444</v>
      </c>
      <c r="D3116" s="1" t="s">
        <v>9374</v>
      </c>
      <c r="E3116" s="1">
        <v>20</v>
      </c>
      <c r="F3116" s="1">
        <v>20</v>
      </c>
    </row>
    <row r="3117" spans="1:6" x14ac:dyDescent="0.25">
      <c r="A3117" s="1" t="s">
        <v>11552</v>
      </c>
      <c r="B3117" s="1" t="s">
        <v>14004</v>
      </c>
      <c r="C3117" s="1" t="s">
        <v>13212</v>
      </c>
      <c r="D3117" s="1" t="s">
        <v>9289</v>
      </c>
      <c r="E3117" s="1">
        <v>20</v>
      </c>
      <c r="F3117" s="1">
        <v>20</v>
      </c>
    </row>
    <row r="3118" spans="1:6" x14ac:dyDescent="0.25">
      <c r="A3118" s="1" t="s">
        <v>1904</v>
      </c>
      <c r="B3118" s="1" t="s">
        <v>5461</v>
      </c>
      <c r="C3118" s="1" t="s">
        <v>7968</v>
      </c>
      <c r="D3118" s="1" t="s">
        <v>10083</v>
      </c>
      <c r="E3118" s="1">
        <v>20</v>
      </c>
      <c r="F3118" s="1">
        <v>20</v>
      </c>
    </row>
    <row r="3119" spans="1:6" x14ac:dyDescent="0.25">
      <c r="A3119" s="1" t="s">
        <v>11274</v>
      </c>
      <c r="B3119" s="1" t="s">
        <v>13726</v>
      </c>
      <c r="C3119" s="1" t="s">
        <v>7124</v>
      </c>
      <c r="D3119" s="1" t="s">
        <v>8916</v>
      </c>
      <c r="E3119" s="1">
        <v>20.2</v>
      </c>
      <c r="F3119" s="1">
        <v>20.2</v>
      </c>
    </row>
    <row r="3120" spans="1:6" x14ac:dyDescent="0.25">
      <c r="A3120" s="1" t="s">
        <v>11635</v>
      </c>
      <c r="B3120" s="1" t="s">
        <v>14087</v>
      </c>
      <c r="C3120" s="1" t="s">
        <v>7124</v>
      </c>
      <c r="D3120" s="1" t="s">
        <v>9038</v>
      </c>
      <c r="E3120" s="1">
        <v>20.2</v>
      </c>
      <c r="F3120" s="1">
        <v>20.2</v>
      </c>
    </row>
    <row r="3121" spans="1:6" x14ac:dyDescent="0.25">
      <c r="A3121" s="1" t="s">
        <v>3361</v>
      </c>
      <c r="B3121" s="1" t="s">
        <v>6918</v>
      </c>
      <c r="C3121" s="1" t="s">
        <v>7124</v>
      </c>
      <c r="D3121" s="1" t="s">
        <v>8916</v>
      </c>
      <c r="E3121" s="1">
        <v>20.2</v>
      </c>
      <c r="F3121" s="1">
        <v>20.2</v>
      </c>
    </row>
    <row r="3122" spans="1:6" x14ac:dyDescent="0.25">
      <c r="A3122" s="1" t="s">
        <v>11034</v>
      </c>
      <c r="B3122" s="1" t="s">
        <v>13486</v>
      </c>
      <c r="C3122" s="1" t="s">
        <v>13035</v>
      </c>
      <c r="D3122" s="1" t="s">
        <v>12335</v>
      </c>
      <c r="E3122" s="1">
        <v>20.3</v>
      </c>
      <c r="F3122" s="1">
        <v>20.3</v>
      </c>
    </row>
    <row r="3123" spans="1:6" x14ac:dyDescent="0.25">
      <c r="A3123" s="1" t="s">
        <v>11581</v>
      </c>
      <c r="B3123" s="1" t="s">
        <v>14033</v>
      </c>
      <c r="C3123" s="1" t="s">
        <v>13222</v>
      </c>
      <c r="D3123" s="1" t="s">
        <v>12606</v>
      </c>
      <c r="E3123" s="1">
        <v>20.3</v>
      </c>
      <c r="F3123" s="1">
        <v>20.3</v>
      </c>
    </row>
    <row r="3124" spans="1:6" x14ac:dyDescent="0.25">
      <c r="A3124" s="1" t="s">
        <v>2711</v>
      </c>
      <c r="B3124" s="1" t="s">
        <v>6268</v>
      </c>
      <c r="C3124" s="1" t="s">
        <v>8332</v>
      </c>
      <c r="D3124" s="1" t="s">
        <v>10545</v>
      </c>
      <c r="E3124" s="1">
        <v>20.3</v>
      </c>
      <c r="F3124" s="1">
        <v>20.3</v>
      </c>
    </row>
    <row r="3125" spans="1:6" x14ac:dyDescent="0.25">
      <c r="A3125" s="1" t="s">
        <v>782</v>
      </c>
      <c r="B3125" s="1" t="s">
        <v>4339</v>
      </c>
      <c r="C3125" s="1" t="s">
        <v>7124</v>
      </c>
      <c r="D3125" s="1" t="s">
        <v>9415</v>
      </c>
      <c r="E3125" s="1">
        <v>20.399999999999999</v>
      </c>
      <c r="F3125" s="1">
        <v>20.399999999999999</v>
      </c>
    </row>
    <row r="3126" spans="1:6" x14ac:dyDescent="0.25">
      <c r="A3126" s="1" t="s">
        <v>1423</v>
      </c>
      <c r="B3126" s="1" t="s">
        <v>4980</v>
      </c>
      <c r="C3126" s="1" t="s">
        <v>7124</v>
      </c>
      <c r="D3126" s="1" t="s">
        <v>9038</v>
      </c>
      <c r="E3126" s="1">
        <v>20.399999999999999</v>
      </c>
      <c r="F3126" s="1">
        <v>20.399999999999999</v>
      </c>
    </row>
    <row r="3127" spans="1:6" x14ac:dyDescent="0.25">
      <c r="A3127" s="1" t="s">
        <v>1527</v>
      </c>
      <c r="B3127" s="1" t="s">
        <v>5084</v>
      </c>
      <c r="C3127" s="1" t="s">
        <v>7804</v>
      </c>
      <c r="D3127" s="1" t="s">
        <v>9863</v>
      </c>
      <c r="E3127" s="1">
        <v>20.399999999999999</v>
      </c>
      <c r="F3127" s="1">
        <v>20.399999999999999</v>
      </c>
    </row>
    <row r="3128" spans="1:6" x14ac:dyDescent="0.25">
      <c r="A3128" s="1" t="s">
        <v>1789</v>
      </c>
      <c r="B3128" s="1" t="s">
        <v>5346</v>
      </c>
      <c r="C3128" s="1" t="s">
        <v>7910</v>
      </c>
      <c r="D3128" s="1" t="s">
        <v>8933</v>
      </c>
      <c r="E3128" s="1">
        <v>20.399999999999999</v>
      </c>
      <c r="F3128" s="1">
        <v>20.399999999999999</v>
      </c>
    </row>
    <row r="3129" spans="1:6" x14ac:dyDescent="0.25">
      <c r="A3129" s="1" t="s">
        <v>2471</v>
      </c>
      <c r="B3129" s="1" t="s">
        <v>6028</v>
      </c>
      <c r="C3129" s="1" t="s">
        <v>7124</v>
      </c>
      <c r="D3129" s="1" t="s">
        <v>8925</v>
      </c>
      <c r="E3129" s="1" t="s">
        <v>15133</v>
      </c>
      <c r="F3129" s="1">
        <v>20.399999999999999</v>
      </c>
    </row>
    <row r="3130" spans="1:6" x14ac:dyDescent="0.25">
      <c r="A3130" s="1" t="s">
        <v>110</v>
      </c>
      <c r="B3130" s="1" t="s">
        <v>3667</v>
      </c>
      <c r="C3130" s="1" t="s">
        <v>7124</v>
      </c>
      <c r="D3130" s="1" t="s">
        <v>8925</v>
      </c>
      <c r="E3130" s="1">
        <v>20.5</v>
      </c>
      <c r="F3130" s="1">
        <v>20.5</v>
      </c>
    </row>
    <row r="3131" spans="1:6" x14ac:dyDescent="0.25">
      <c r="A3131" s="1" t="s">
        <v>266</v>
      </c>
      <c r="B3131" s="1" t="s">
        <v>3823</v>
      </c>
      <c r="C3131" s="1" t="s">
        <v>7124</v>
      </c>
      <c r="D3131" s="1" t="s">
        <v>9102</v>
      </c>
      <c r="E3131" s="1">
        <v>20.5</v>
      </c>
      <c r="F3131" s="1">
        <v>20.5</v>
      </c>
    </row>
    <row r="3132" spans="1:6" x14ac:dyDescent="0.25">
      <c r="A3132" s="1" t="s">
        <v>986</v>
      </c>
      <c r="B3132" s="1" t="s">
        <v>4543</v>
      </c>
      <c r="C3132" s="1" t="s">
        <v>7124</v>
      </c>
      <c r="D3132" s="1" t="s">
        <v>9344</v>
      </c>
      <c r="E3132" s="1">
        <v>20.5</v>
      </c>
      <c r="F3132" s="1">
        <v>20.5</v>
      </c>
    </row>
    <row r="3133" spans="1:6" x14ac:dyDescent="0.25">
      <c r="A3133" s="1" t="s">
        <v>11832</v>
      </c>
      <c r="B3133" s="1" t="s">
        <v>14284</v>
      </c>
      <c r="C3133" s="1" t="s">
        <v>13305</v>
      </c>
      <c r="D3133" s="1" t="s">
        <v>12721</v>
      </c>
      <c r="E3133" s="1">
        <v>20.5</v>
      </c>
      <c r="F3133" s="1">
        <v>20.5</v>
      </c>
    </row>
    <row r="3134" spans="1:6" x14ac:dyDescent="0.25">
      <c r="A3134" s="1" t="s">
        <v>2943</v>
      </c>
      <c r="B3134" s="1" t="s">
        <v>6500</v>
      </c>
      <c r="C3134" s="1" t="s">
        <v>7124</v>
      </c>
      <c r="D3134" s="1" t="s">
        <v>8925</v>
      </c>
      <c r="E3134" s="1">
        <v>20.5</v>
      </c>
      <c r="F3134" s="1">
        <v>20.5</v>
      </c>
    </row>
    <row r="3135" spans="1:6" x14ac:dyDescent="0.25">
      <c r="A3135" s="1" t="s">
        <v>11246</v>
      </c>
      <c r="B3135" s="1" t="s">
        <v>13698</v>
      </c>
      <c r="C3135" s="1" t="s">
        <v>7124</v>
      </c>
      <c r="D3135" s="1" t="s">
        <v>8925</v>
      </c>
      <c r="E3135" s="1">
        <v>20.7</v>
      </c>
      <c r="F3135" s="1">
        <v>20.7</v>
      </c>
    </row>
    <row r="3136" spans="1:6" x14ac:dyDescent="0.25">
      <c r="A3136" s="1" t="s">
        <v>11382</v>
      </c>
      <c r="B3136" s="1" t="s">
        <v>13834</v>
      </c>
      <c r="C3136" s="1" t="s">
        <v>7124</v>
      </c>
      <c r="D3136" s="1" t="s">
        <v>9530</v>
      </c>
      <c r="E3136" s="1">
        <v>20.7</v>
      </c>
      <c r="F3136" s="1">
        <v>20.7</v>
      </c>
    </row>
    <row r="3137" spans="1:6" x14ac:dyDescent="0.25">
      <c r="A3137" s="1" t="s">
        <v>2024</v>
      </c>
      <c r="B3137" s="1" t="s">
        <v>5581</v>
      </c>
      <c r="C3137" s="1" t="s">
        <v>8023</v>
      </c>
      <c r="D3137" s="1" t="s">
        <v>10152</v>
      </c>
      <c r="E3137" s="1">
        <v>20.7</v>
      </c>
      <c r="F3137" s="1">
        <v>20.7</v>
      </c>
    </row>
    <row r="3138" spans="1:6" x14ac:dyDescent="0.25">
      <c r="A3138" s="1" t="s">
        <v>999</v>
      </c>
      <c r="B3138" s="1" t="s">
        <v>4556</v>
      </c>
      <c r="C3138" s="1" t="s">
        <v>7124</v>
      </c>
      <c r="D3138" s="1" t="s">
        <v>9574</v>
      </c>
      <c r="E3138" s="1">
        <v>20.8</v>
      </c>
      <c r="F3138" s="1">
        <v>20.8</v>
      </c>
    </row>
    <row r="3139" spans="1:6" x14ac:dyDescent="0.25">
      <c r="A3139" s="1" t="s">
        <v>1961</v>
      </c>
      <c r="B3139" s="1" t="s">
        <v>5518</v>
      </c>
      <c r="C3139" s="1" t="s">
        <v>7124</v>
      </c>
      <c r="D3139" s="1" t="s">
        <v>8979</v>
      </c>
      <c r="E3139" s="1">
        <v>20.8</v>
      </c>
      <c r="F3139" s="1">
        <v>20.8</v>
      </c>
    </row>
    <row r="3140" spans="1:6" x14ac:dyDescent="0.25">
      <c r="A3140" s="1" t="s">
        <v>3330</v>
      </c>
      <c r="B3140" s="1" t="s">
        <v>6887</v>
      </c>
      <c r="C3140" s="1" t="s">
        <v>7124</v>
      </c>
      <c r="D3140" s="1" t="s">
        <v>8916</v>
      </c>
      <c r="E3140" s="1">
        <v>20.8</v>
      </c>
      <c r="F3140" s="1">
        <v>20.8</v>
      </c>
    </row>
    <row r="3141" spans="1:6" x14ac:dyDescent="0.25">
      <c r="A3141" s="1" t="s">
        <v>11735</v>
      </c>
      <c r="B3141" s="1" t="s">
        <v>14187</v>
      </c>
      <c r="C3141" s="1" t="s">
        <v>13272</v>
      </c>
      <c r="D3141" s="1" t="s">
        <v>12674</v>
      </c>
      <c r="E3141" s="1">
        <v>20.9</v>
      </c>
      <c r="F3141" s="1">
        <v>20.9</v>
      </c>
    </row>
    <row r="3142" spans="1:6" x14ac:dyDescent="0.25">
      <c r="A3142" s="1" t="s">
        <v>11735</v>
      </c>
      <c r="B3142" s="1" t="s">
        <v>14187</v>
      </c>
      <c r="C3142" s="1" t="s">
        <v>13272</v>
      </c>
      <c r="D3142" s="1" t="s">
        <v>12674</v>
      </c>
      <c r="E3142" s="1">
        <v>20.9</v>
      </c>
      <c r="F3142" s="1">
        <v>20.9</v>
      </c>
    </row>
    <row r="3143" spans="1:6" x14ac:dyDescent="0.25">
      <c r="A3143" s="1" t="s">
        <v>305</v>
      </c>
      <c r="B3143" s="1" t="s">
        <v>3862</v>
      </c>
      <c r="C3143" s="1" t="s">
        <v>7263</v>
      </c>
      <c r="D3143" s="1" t="s">
        <v>9128</v>
      </c>
      <c r="E3143" s="1">
        <v>21</v>
      </c>
      <c r="F3143" s="1">
        <v>21</v>
      </c>
    </row>
    <row r="3144" spans="1:6" x14ac:dyDescent="0.25">
      <c r="A3144" s="1" t="s">
        <v>11214</v>
      </c>
      <c r="B3144" s="1" t="s">
        <v>13666</v>
      </c>
      <c r="C3144" s="1" t="s">
        <v>7124</v>
      </c>
      <c r="D3144" s="1" t="s">
        <v>8925</v>
      </c>
      <c r="E3144" s="1">
        <v>21</v>
      </c>
      <c r="F3144" s="1">
        <v>21</v>
      </c>
    </row>
    <row r="3145" spans="1:6" x14ac:dyDescent="0.25">
      <c r="A3145" s="1" t="s">
        <v>492</v>
      </c>
      <c r="B3145" s="1" t="s">
        <v>4049</v>
      </c>
      <c r="C3145" s="1" t="s">
        <v>7349</v>
      </c>
      <c r="D3145" s="1" t="s">
        <v>9251</v>
      </c>
      <c r="E3145" s="1">
        <v>21</v>
      </c>
      <c r="F3145" s="1">
        <v>21</v>
      </c>
    </row>
    <row r="3146" spans="1:6" x14ac:dyDescent="0.25">
      <c r="A3146" s="1" t="s">
        <v>11359</v>
      </c>
      <c r="B3146" s="1" t="s">
        <v>13811</v>
      </c>
      <c r="C3146" s="1" t="s">
        <v>13145</v>
      </c>
      <c r="D3146" s="1" t="s">
        <v>12497</v>
      </c>
      <c r="E3146" s="1">
        <v>21.1</v>
      </c>
      <c r="F3146" s="1">
        <v>21.1</v>
      </c>
    </row>
    <row r="3147" spans="1:6" x14ac:dyDescent="0.25">
      <c r="A3147" s="1" t="s">
        <v>11359</v>
      </c>
      <c r="B3147" s="1" t="s">
        <v>13811</v>
      </c>
      <c r="C3147" s="1" t="s">
        <v>13145</v>
      </c>
      <c r="D3147" s="1" t="s">
        <v>12497</v>
      </c>
      <c r="E3147" s="1">
        <v>21.1</v>
      </c>
      <c r="F3147" s="1">
        <v>21.1</v>
      </c>
    </row>
    <row r="3148" spans="1:6" x14ac:dyDescent="0.25">
      <c r="A3148" s="1" t="s">
        <v>11718</v>
      </c>
      <c r="B3148" s="1" t="s">
        <v>14170</v>
      </c>
      <c r="C3148" s="1" t="s">
        <v>13265</v>
      </c>
      <c r="D3148" s="1" t="s">
        <v>12665</v>
      </c>
      <c r="E3148" s="1">
        <v>21.1</v>
      </c>
      <c r="F3148" s="1">
        <v>21.1</v>
      </c>
    </row>
    <row r="3149" spans="1:6" x14ac:dyDescent="0.25">
      <c r="A3149" s="1" t="s">
        <v>2758</v>
      </c>
      <c r="B3149" s="1" t="s">
        <v>6315</v>
      </c>
      <c r="C3149" s="1" t="s">
        <v>7124</v>
      </c>
      <c r="D3149" s="1" t="s">
        <v>10569</v>
      </c>
      <c r="E3149" s="1">
        <v>21.1</v>
      </c>
      <c r="F3149" s="1">
        <v>21.1</v>
      </c>
    </row>
    <row r="3150" spans="1:6" x14ac:dyDescent="0.25">
      <c r="A3150" s="1" t="s">
        <v>3472</v>
      </c>
      <c r="B3150" s="1" t="s">
        <v>7029</v>
      </c>
      <c r="C3150" s="1" t="s">
        <v>8655</v>
      </c>
      <c r="D3150" s="1" t="s">
        <v>10975</v>
      </c>
      <c r="E3150" s="1">
        <v>21.1</v>
      </c>
      <c r="F3150" s="1">
        <v>21.1</v>
      </c>
    </row>
    <row r="3151" spans="1:6" x14ac:dyDescent="0.25">
      <c r="A3151" s="1" t="s">
        <v>11415</v>
      </c>
      <c r="B3151" s="1" t="s">
        <v>13867</v>
      </c>
      <c r="C3151" s="1" t="s">
        <v>7124</v>
      </c>
      <c r="D3151" s="1" t="s">
        <v>8925</v>
      </c>
      <c r="E3151" s="1">
        <v>21.2</v>
      </c>
      <c r="F3151" s="1">
        <v>21.2</v>
      </c>
    </row>
    <row r="3152" spans="1:6" x14ac:dyDescent="0.25">
      <c r="A3152" s="1" t="s">
        <v>11600</v>
      </c>
      <c r="B3152" s="1" t="s">
        <v>14052</v>
      </c>
      <c r="C3152" s="1" t="s">
        <v>7124</v>
      </c>
      <c r="D3152" s="1" t="s">
        <v>9547</v>
      </c>
      <c r="E3152" s="1">
        <v>21.2</v>
      </c>
      <c r="F3152" s="1">
        <v>21.2</v>
      </c>
    </row>
    <row r="3153" spans="1:6" x14ac:dyDescent="0.25">
      <c r="A3153" s="1" t="s">
        <v>1926</v>
      </c>
      <c r="B3153" s="1" t="s">
        <v>5483</v>
      </c>
      <c r="C3153" s="1" t="s">
        <v>7982</v>
      </c>
      <c r="D3153" s="1" t="s">
        <v>10099</v>
      </c>
      <c r="E3153" s="1">
        <v>21.2</v>
      </c>
      <c r="F3153" s="1">
        <v>21.2</v>
      </c>
    </row>
    <row r="3154" spans="1:6" x14ac:dyDescent="0.25">
      <c r="A3154" s="1" t="s">
        <v>3192</v>
      </c>
      <c r="B3154" s="1" t="s">
        <v>6749</v>
      </c>
      <c r="C3154" s="1" t="s">
        <v>7124</v>
      </c>
      <c r="D3154" s="1" t="s">
        <v>10806</v>
      </c>
      <c r="E3154" s="1">
        <v>21.2</v>
      </c>
      <c r="F3154" s="1">
        <v>21.2</v>
      </c>
    </row>
    <row r="3155" spans="1:6" x14ac:dyDescent="0.25">
      <c r="A3155" s="1" t="s">
        <v>12141</v>
      </c>
      <c r="B3155" s="1" t="s">
        <v>14593</v>
      </c>
      <c r="C3155" s="1" t="s">
        <v>7124</v>
      </c>
      <c r="D3155" s="1" t="s">
        <v>8925</v>
      </c>
      <c r="E3155" s="1">
        <v>21.3</v>
      </c>
      <c r="F3155" s="1">
        <v>21.3</v>
      </c>
    </row>
    <row r="3156" spans="1:6" x14ac:dyDescent="0.25">
      <c r="A3156" s="1" t="s">
        <v>12014</v>
      </c>
      <c r="B3156" s="1" t="s">
        <v>14466</v>
      </c>
      <c r="C3156" s="1" t="s">
        <v>7124</v>
      </c>
      <c r="D3156" s="1" t="s">
        <v>8925</v>
      </c>
      <c r="E3156" s="1">
        <v>21.4</v>
      </c>
      <c r="F3156" s="1">
        <v>21.4</v>
      </c>
    </row>
    <row r="3157" spans="1:6" x14ac:dyDescent="0.25">
      <c r="A3157" s="1" t="s">
        <v>2849</v>
      </c>
      <c r="B3157" s="1" t="s">
        <v>6406</v>
      </c>
      <c r="C3157" s="1" t="s">
        <v>8389</v>
      </c>
      <c r="D3157" s="1" t="s">
        <v>10627</v>
      </c>
      <c r="E3157" s="1">
        <v>21.4</v>
      </c>
      <c r="F3157" s="1">
        <v>21.4</v>
      </c>
    </row>
    <row r="3158" spans="1:6" x14ac:dyDescent="0.25">
      <c r="A3158" s="1" t="s">
        <v>3515</v>
      </c>
      <c r="B3158" s="1" t="s">
        <v>7072</v>
      </c>
      <c r="C3158" s="1" t="s">
        <v>7124</v>
      </c>
      <c r="D3158" s="1" t="s">
        <v>10299</v>
      </c>
      <c r="E3158" s="1">
        <v>21.4</v>
      </c>
      <c r="F3158" s="1">
        <v>21.4</v>
      </c>
    </row>
    <row r="3159" spans="1:6" x14ac:dyDescent="0.25">
      <c r="A3159" s="1" t="s">
        <v>2281</v>
      </c>
      <c r="B3159" s="1" t="s">
        <v>5838</v>
      </c>
      <c r="C3159" s="1" t="s">
        <v>7589</v>
      </c>
      <c r="D3159" s="1" t="s">
        <v>10294</v>
      </c>
      <c r="E3159" s="1">
        <v>21.5</v>
      </c>
      <c r="F3159" s="1">
        <v>21.5</v>
      </c>
    </row>
    <row r="3160" spans="1:6" x14ac:dyDescent="0.25">
      <c r="A3160" s="1" t="s">
        <v>1875</v>
      </c>
      <c r="B3160" s="1" t="s">
        <v>5432</v>
      </c>
      <c r="C3160" s="1" t="s">
        <v>7124</v>
      </c>
      <c r="D3160" s="1" t="s">
        <v>8916</v>
      </c>
      <c r="E3160" s="1">
        <v>21.6</v>
      </c>
      <c r="F3160" s="1">
        <v>21.6</v>
      </c>
    </row>
    <row r="3161" spans="1:6" x14ac:dyDescent="0.25">
      <c r="A3161" s="1" t="s">
        <v>11789</v>
      </c>
      <c r="B3161" s="1" t="s">
        <v>14241</v>
      </c>
      <c r="C3161" s="1" t="s">
        <v>7124</v>
      </c>
      <c r="D3161" s="1" t="s">
        <v>12471</v>
      </c>
      <c r="E3161" s="1">
        <v>21.6</v>
      </c>
      <c r="F3161" s="1">
        <v>21.6</v>
      </c>
    </row>
    <row r="3162" spans="1:6" x14ac:dyDescent="0.25">
      <c r="A3162" s="1" t="s">
        <v>12153</v>
      </c>
      <c r="B3162" s="1" t="s">
        <v>14605</v>
      </c>
      <c r="C3162" s="1" t="s">
        <v>13410</v>
      </c>
      <c r="D3162" s="1" t="s">
        <v>12873</v>
      </c>
      <c r="E3162" s="1">
        <v>21.6</v>
      </c>
      <c r="F3162" s="1">
        <v>21.6</v>
      </c>
    </row>
    <row r="3163" spans="1:6" x14ac:dyDescent="0.25">
      <c r="A3163" s="1" t="s">
        <v>11033</v>
      </c>
      <c r="B3163" s="1" t="s">
        <v>13485</v>
      </c>
      <c r="C3163" s="1" t="s">
        <v>13034</v>
      </c>
      <c r="D3163" s="1" t="s">
        <v>12334</v>
      </c>
      <c r="E3163" s="1">
        <v>21.8</v>
      </c>
      <c r="F3163" s="1">
        <v>21.8</v>
      </c>
    </row>
    <row r="3164" spans="1:6" x14ac:dyDescent="0.25">
      <c r="A3164" s="1" t="s">
        <v>115</v>
      </c>
      <c r="B3164" s="1" t="s">
        <v>3672</v>
      </c>
      <c r="C3164" s="1" t="s">
        <v>7171</v>
      </c>
      <c r="D3164" s="1" t="s">
        <v>8992</v>
      </c>
      <c r="E3164" s="1">
        <v>21.8</v>
      </c>
      <c r="F3164" s="1">
        <v>21.8</v>
      </c>
    </row>
    <row r="3165" spans="1:6" x14ac:dyDescent="0.25">
      <c r="A3165" s="1" t="s">
        <v>11186</v>
      </c>
      <c r="B3165" s="1" t="s">
        <v>13638</v>
      </c>
      <c r="C3165" s="1" t="s">
        <v>13084</v>
      </c>
      <c r="D3165" s="1" t="s">
        <v>12408</v>
      </c>
      <c r="E3165" s="1">
        <v>21.8</v>
      </c>
      <c r="F3165" s="1">
        <v>21.8</v>
      </c>
    </row>
    <row r="3166" spans="1:6" x14ac:dyDescent="0.25">
      <c r="A3166" s="1" t="s">
        <v>553</v>
      </c>
      <c r="B3166" s="1" t="s">
        <v>4110</v>
      </c>
      <c r="C3166" s="1" t="s">
        <v>7376</v>
      </c>
      <c r="D3166" s="1" t="s">
        <v>9283</v>
      </c>
      <c r="E3166" s="1">
        <v>21.8</v>
      </c>
      <c r="F3166" s="1">
        <v>21.8</v>
      </c>
    </row>
    <row r="3167" spans="1:6" x14ac:dyDescent="0.25">
      <c r="A3167" s="1" t="s">
        <v>3104</v>
      </c>
      <c r="B3167" s="1" t="s">
        <v>6661</v>
      </c>
      <c r="C3167" s="1" t="s">
        <v>7124</v>
      </c>
      <c r="D3167" s="1" t="s">
        <v>9531</v>
      </c>
      <c r="E3167" s="1">
        <v>21.8</v>
      </c>
      <c r="F3167" s="1">
        <v>21.8</v>
      </c>
    </row>
    <row r="3168" spans="1:6" x14ac:dyDescent="0.25">
      <c r="A3168" s="1" t="s">
        <v>11440</v>
      </c>
      <c r="B3168" s="1" t="s">
        <v>13892</v>
      </c>
      <c r="C3168" s="1" t="s">
        <v>13166</v>
      </c>
      <c r="D3168" s="1" t="s">
        <v>8912</v>
      </c>
      <c r="E3168" s="1">
        <v>21.9</v>
      </c>
      <c r="F3168" s="1">
        <v>21.9</v>
      </c>
    </row>
    <row r="3169" spans="1:6" x14ac:dyDescent="0.25">
      <c r="A3169" s="1" t="s">
        <v>1414</v>
      </c>
      <c r="B3169" s="1" t="s">
        <v>4971</v>
      </c>
      <c r="C3169" s="1" t="s">
        <v>7124</v>
      </c>
      <c r="D3169" s="1" t="s">
        <v>9800</v>
      </c>
      <c r="E3169" s="1">
        <v>21.9</v>
      </c>
      <c r="F3169" s="1">
        <v>21.9</v>
      </c>
    </row>
    <row r="3170" spans="1:6" x14ac:dyDescent="0.25">
      <c r="A3170" s="1" t="s">
        <v>3494</v>
      </c>
      <c r="B3170" s="1" t="s">
        <v>7051</v>
      </c>
      <c r="C3170" s="1" t="s">
        <v>8668</v>
      </c>
      <c r="D3170" s="1" t="s">
        <v>10992</v>
      </c>
      <c r="E3170" s="1">
        <v>21.9</v>
      </c>
      <c r="F3170" s="1">
        <v>21.9</v>
      </c>
    </row>
    <row r="3171" spans="1:6" x14ac:dyDescent="0.25">
      <c r="A3171" s="1" t="s">
        <v>11241</v>
      </c>
      <c r="B3171" s="1" t="s">
        <v>13693</v>
      </c>
      <c r="C3171" s="1" t="s">
        <v>13101</v>
      </c>
      <c r="D3171" s="1" t="s">
        <v>12437</v>
      </c>
      <c r="E3171" s="1">
        <v>22</v>
      </c>
      <c r="F3171" s="1">
        <v>22</v>
      </c>
    </row>
    <row r="3172" spans="1:6" x14ac:dyDescent="0.25">
      <c r="A3172" s="1" t="s">
        <v>630</v>
      </c>
      <c r="B3172" s="1" t="s">
        <v>4187</v>
      </c>
      <c r="C3172" s="1" t="s">
        <v>7124</v>
      </c>
      <c r="D3172" s="1" t="s">
        <v>8925</v>
      </c>
      <c r="E3172" s="1">
        <v>22</v>
      </c>
      <c r="F3172" s="1">
        <v>22</v>
      </c>
    </row>
    <row r="3173" spans="1:6" x14ac:dyDescent="0.25">
      <c r="A3173" s="1" t="s">
        <v>1311</v>
      </c>
      <c r="B3173" s="1" t="s">
        <v>4868</v>
      </c>
      <c r="C3173" s="1" t="s">
        <v>7718</v>
      </c>
      <c r="D3173" s="1" t="s">
        <v>9755</v>
      </c>
      <c r="E3173" s="1">
        <v>22</v>
      </c>
      <c r="F3173" s="1">
        <v>22</v>
      </c>
    </row>
    <row r="3174" spans="1:6" x14ac:dyDescent="0.25">
      <c r="A3174" s="1" t="s">
        <v>313</v>
      </c>
      <c r="B3174" s="1" t="s">
        <v>3870</v>
      </c>
      <c r="C3174" s="1" t="s">
        <v>7124</v>
      </c>
      <c r="D3174" s="1" t="s">
        <v>9132</v>
      </c>
      <c r="E3174" s="1">
        <v>22.1</v>
      </c>
      <c r="F3174" s="1">
        <v>22.1</v>
      </c>
    </row>
    <row r="3175" spans="1:6" x14ac:dyDescent="0.25">
      <c r="A3175" s="1" t="s">
        <v>178</v>
      </c>
      <c r="B3175" s="1" t="s">
        <v>3735</v>
      </c>
      <c r="C3175" s="1" t="s">
        <v>7210</v>
      </c>
      <c r="D3175" s="1" t="s">
        <v>9044</v>
      </c>
      <c r="E3175" s="1">
        <v>22.2</v>
      </c>
      <c r="F3175" s="1">
        <v>22.2</v>
      </c>
    </row>
    <row r="3176" spans="1:6" x14ac:dyDescent="0.25">
      <c r="A3176" s="1" t="s">
        <v>12190</v>
      </c>
      <c r="B3176" s="1" t="s">
        <v>14642</v>
      </c>
      <c r="C3176" s="1" t="s">
        <v>13420</v>
      </c>
      <c r="D3176" s="1" t="s">
        <v>12889</v>
      </c>
      <c r="E3176" s="1">
        <v>22.2</v>
      </c>
      <c r="F3176" s="1">
        <v>22.2</v>
      </c>
    </row>
    <row r="3177" spans="1:6" x14ac:dyDescent="0.25">
      <c r="A3177" s="1" t="s">
        <v>11087</v>
      </c>
      <c r="B3177" s="1" t="s">
        <v>13539</v>
      </c>
      <c r="C3177" s="1" t="s">
        <v>13055</v>
      </c>
      <c r="D3177" s="1" t="s">
        <v>10088</v>
      </c>
      <c r="E3177" s="1">
        <v>22.3</v>
      </c>
      <c r="F3177" s="1">
        <v>22.3</v>
      </c>
    </row>
    <row r="3178" spans="1:6" x14ac:dyDescent="0.25">
      <c r="A3178" s="1" t="s">
        <v>2855</v>
      </c>
      <c r="B3178" s="1" t="s">
        <v>6412</v>
      </c>
      <c r="C3178" s="1" t="s">
        <v>8392</v>
      </c>
      <c r="D3178" s="1" t="s">
        <v>10630</v>
      </c>
      <c r="E3178" s="1">
        <v>22.3</v>
      </c>
      <c r="F3178" s="1">
        <v>22.3</v>
      </c>
    </row>
    <row r="3179" spans="1:6" x14ac:dyDescent="0.25">
      <c r="A3179" s="1" t="s">
        <v>2644</v>
      </c>
      <c r="B3179" s="1" t="s">
        <v>6201</v>
      </c>
      <c r="C3179" s="1" t="s">
        <v>8299</v>
      </c>
      <c r="D3179" s="1" t="s">
        <v>10503</v>
      </c>
      <c r="E3179" s="1">
        <v>22.5</v>
      </c>
      <c r="F3179" s="1">
        <v>22.5</v>
      </c>
    </row>
    <row r="3180" spans="1:6" x14ac:dyDescent="0.25">
      <c r="A3180" s="1" t="s">
        <v>11712</v>
      </c>
      <c r="B3180" s="1" t="s">
        <v>14164</v>
      </c>
      <c r="C3180" s="1" t="s">
        <v>7124</v>
      </c>
      <c r="D3180" s="1" t="s">
        <v>12523</v>
      </c>
      <c r="E3180" s="1">
        <v>22.6</v>
      </c>
      <c r="F3180" s="1">
        <v>22.6</v>
      </c>
    </row>
    <row r="3181" spans="1:6" x14ac:dyDescent="0.25">
      <c r="A3181" s="1" t="s">
        <v>2168</v>
      </c>
      <c r="B3181" s="1" t="s">
        <v>5725</v>
      </c>
      <c r="C3181" s="1" t="s">
        <v>7124</v>
      </c>
      <c r="D3181" s="1" t="s">
        <v>9377</v>
      </c>
      <c r="E3181" s="1">
        <v>22.6</v>
      </c>
      <c r="F3181" s="1">
        <v>22.6</v>
      </c>
    </row>
    <row r="3182" spans="1:6" x14ac:dyDescent="0.25">
      <c r="A3182" s="1" t="s">
        <v>2833</v>
      </c>
      <c r="B3182" s="1" t="s">
        <v>6390</v>
      </c>
      <c r="C3182" s="1" t="s">
        <v>8381</v>
      </c>
      <c r="D3182" s="1" t="s">
        <v>10614</v>
      </c>
      <c r="E3182" s="1">
        <v>22.6</v>
      </c>
      <c r="F3182" s="1">
        <v>22.6</v>
      </c>
    </row>
    <row r="3183" spans="1:6" x14ac:dyDescent="0.25">
      <c r="A3183" s="1" t="s">
        <v>1465</v>
      </c>
      <c r="B3183" s="1" t="s">
        <v>5022</v>
      </c>
      <c r="C3183" s="1" t="s">
        <v>7777</v>
      </c>
      <c r="D3183" s="1" t="s">
        <v>9828</v>
      </c>
      <c r="E3183" s="1">
        <v>22.7</v>
      </c>
      <c r="F3183" s="1">
        <v>22.7</v>
      </c>
    </row>
    <row r="3184" spans="1:6" x14ac:dyDescent="0.25">
      <c r="A3184" s="1" t="s">
        <v>11632</v>
      </c>
      <c r="B3184" s="1" t="s">
        <v>14084</v>
      </c>
      <c r="C3184" s="1" t="s">
        <v>7124</v>
      </c>
      <c r="D3184" s="1" t="s">
        <v>8925</v>
      </c>
      <c r="E3184" s="1">
        <v>22.7</v>
      </c>
      <c r="F3184" s="1">
        <v>22.7</v>
      </c>
    </row>
    <row r="3185" spans="1:6" x14ac:dyDescent="0.25">
      <c r="A3185" s="1" t="s">
        <v>11633</v>
      </c>
      <c r="B3185" s="1" t="s">
        <v>14085</v>
      </c>
      <c r="C3185" s="1" t="s">
        <v>7124</v>
      </c>
      <c r="D3185" s="1" t="s">
        <v>8925</v>
      </c>
      <c r="E3185" s="1">
        <v>22.7</v>
      </c>
      <c r="F3185" s="1">
        <v>22.7</v>
      </c>
    </row>
    <row r="3186" spans="1:6" x14ac:dyDescent="0.25">
      <c r="A3186" s="1" t="s">
        <v>2251</v>
      </c>
      <c r="B3186" s="1" t="s">
        <v>5808</v>
      </c>
      <c r="C3186" s="1" t="s">
        <v>7124</v>
      </c>
      <c r="D3186" s="1" t="s">
        <v>8916</v>
      </c>
      <c r="E3186" s="1">
        <v>22.7</v>
      </c>
      <c r="F3186" s="1">
        <v>22.7</v>
      </c>
    </row>
    <row r="3187" spans="1:6" x14ac:dyDescent="0.25">
      <c r="A3187" s="1" t="s">
        <v>11439</v>
      </c>
      <c r="B3187" s="1" t="s">
        <v>13891</v>
      </c>
      <c r="C3187" s="1" t="s">
        <v>7124</v>
      </c>
      <c r="D3187" s="1" t="s">
        <v>8925</v>
      </c>
      <c r="E3187" s="1">
        <v>22.8</v>
      </c>
      <c r="F3187" s="1">
        <v>22.8</v>
      </c>
    </row>
    <row r="3188" spans="1:6" x14ac:dyDescent="0.25">
      <c r="A3188" s="1" t="s">
        <v>1143</v>
      </c>
      <c r="B3188" s="1" t="s">
        <v>4700</v>
      </c>
      <c r="C3188" s="1" t="s">
        <v>7637</v>
      </c>
      <c r="D3188" s="1" t="s">
        <v>9531</v>
      </c>
      <c r="E3188" s="1">
        <v>22.8</v>
      </c>
      <c r="F3188" s="1">
        <v>22.8</v>
      </c>
    </row>
    <row r="3189" spans="1:6" x14ac:dyDescent="0.25">
      <c r="A3189" s="1" t="s">
        <v>3057</v>
      </c>
      <c r="B3189" s="1" t="s">
        <v>6614</v>
      </c>
      <c r="C3189" s="1" t="s">
        <v>8476</v>
      </c>
      <c r="D3189" s="1" t="s">
        <v>10729</v>
      </c>
      <c r="E3189" s="1">
        <v>22.8</v>
      </c>
      <c r="F3189" s="1">
        <v>22.8</v>
      </c>
    </row>
    <row r="3190" spans="1:6" x14ac:dyDescent="0.25">
      <c r="A3190" s="1" t="s">
        <v>3528</v>
      </c>
      <c r="B3190" s="1" t="s">
        <v>7085</v>
      </c>
      <c r="C3190" s="1" t="s">
        <v>8681</v>
      </c>
      <c r="D3190" s="1" t="s">
        <v>11012</v>
      </c>
      <c r="E3190" s="1">
        <v>22.8</v>
      </c>
      <c r="F3190" s="1">
        <v>22.8</v>
      </c>
    </row>
    <row r="3191" spans="1:6" x14ac:dyDescent="0.25">
      <c r="A3191" s="1" t="s">
        <v>161</v>
      </c>
      <c r="B3191" s="1" t="s">
        <v>3718</v>
      </c>
      <c r="C3191" s="1" t="s">
        <v>7124</v>
      </c>
      <c r="D3191" s="1" t="s">
        <v>9031</v>
      </c>
      <c r="E3191" s="1">
        <v>22.9</v>
      </c>
      <c r="F3191" s="1">
        <v>22.9</v>
      </c>
    </row>
    <row r="3192" spans="1:6" x14ac:dyDescent="0.25">
      <c r="A3192" s="1" t="s">
        <v>1088</v>
      </c>
      <c r="B3192" s="1" t="s">
        <v>4645</v>
      </c>
      <c r="C3192" s="1" t="s">
        <v>7124</v>
      </c>
      <c r="D3192" s="1" t="s">
        <v>8916</v>
      </c>
      <c r="E3192" s="1">
        <v>22.9</v>
      </c>
      <c r="F3192" s="1">
        <v>22.9</v>
      </c>
    </row>
    <row r="3193" spans="1:6" x14ac:dyDescent="0.25">
      <c r="A3193" s="1" t="s">
        <v>11144</v>
      </c>
      <c r="B3193" s="1" t="s">
        <v>13596</v>
      </c>
      <c r="C3193" s="1" t="s">
        <v>7124</v>
      </c>
      <c r="D3193" s="1" t="s">
        <v>8916</v>
      </c>
      <c r="E3193" s="1">
        <v>23</v>
      </c>
      <c r="F3193" s="1">
        <v>23</v>
      </c>
    </row>
    <row r="3194" spans="1:6" x14ac:dyDescent="0.25">
      <c r="A3194" s="1" t="s">
        <v>11637</v>
      </c>
      <c r="B3194" s="1" t="s">
        <v>14089</v>
      </c>
      <c r="C3194" s="1" t="s">
        <v>13240</v>
      </c>
      <c r="D3194" s="1" t="s">
        <v>12627</v>
      </c>
      <c r="E3194" s="1">
        <v>23</v>
      </c>
      <c r="F3194" s="1">
        <v>23</v>
      </c>
    </row>
    <row r="3195" spans="1:6" x14ac:dyDescent="0.25">
      <c r="A3195" s="1" t="s">
        <v>11872</v>
      </c>
      <c r="B3195" s="1" t="s">
        <v>14324</v>
      </c>
      <c r="C3195" s="1" t="s">
        <v>7124</v>
      </c>
      <c r="D3195" s="1" t="s">
        <v>8925</v>
      </c>
      <c r="E3195" s="1">
        <v>23</v>
      </c>
      <c r="F3195" s="1">
        <v>23</v>
      </c>
    </row>
    <row r="3196" spans="1:6" x14ac:dyDescent="0.25">
      <c r="A3196" s="1" t="s">
        <v>11064</v>
      </c>
      <c r="B3196" s="1" t="s">
        <v>13516</v>
      </c>
      <c r="C3196" s="1" t="s">
        <v>7124</v>
      </c>
      <c r="D3196" s="1" t="s">
        <v>8961</v>
      </c>
      <c r="E3196" s="1">
        <v>23.1</v>
      </c>
      <c r="F3196" s="1">
        <v>23.1</v>
      </c>
    </row>
    <row r="3197" spans="1:6" x14ac:dyDescent="0.25">
      <c r="A3197" s="1" t="s">
        <v>11349</v>
      </c>
      <c r="B3197" s="1" t="s">
        <v>13801</v>
      </c>
      <c r="C3197" s="1" t="s">
        <v>13141</v>
      </c>
      <c r="D3197" s="1" t="s">
        <v>12492</v>
      </c>
      <c r="E3197" s="1">
        <v>23.1</v>
      </c>
      <c r="F3197" s="1">
        <v>23.1</v>
      </c>
    </row>
    <row r="3198" spans="1:6" x14ac:dyDescent="0.25">
      <c r="A3198" s="1" t="s">
        <v>1072</v>
      </c>
      <c r="B3198" s="1" t="s">
        <v>4629</v>
      </c>
      <c r="C3198" s="1" t="s">
        <v>7124</v>
      </c>
      <c r="D3198" s="1" t="s">
        <v>8925</v>
      </c>
      <c r="E3198" s="1">
        <v>23.1</v>
      </c>
      <c r="F3198" s="1">
        <v>23.1</v>
      </c>
    </row>
    <row r="3199" spans="1:6" x14ac:dyDescent="0.25">
      <c r="A3199" s="1" t="s">
        <v>12176</v>
      </c>
      <c r="B3199" s="1" t="s">
        <v>14628</v>
      </c>
      <c r="C3199" s="1" t="s">
        <v>7124</v>
      </c>
      <c r="D3199" s="1" t="s">
        <v>8925</v>
      </c>
      <c r="E3199" s="1">
        <v>23.1</v>
      </c>
      <c r="F3199" s="1">
        <v>23.1</v>
      </c>
    </row>
    <row r="3200" spans="1:6" x14ac:dyDescent="0.25">
      <c r="A3200" s="1" t="s">
        <v>59</v>
      </c>
      <c r="B3200" s="1" t="s">
        <v>3616</v>
      </c>
      <c r="C3200" s="1" t="s">
        <v>7124</v>
      </c>
      <c r="D3200" s="1" t="s">
        <v>8916</v>
      </c>
      <c r="E3200" s="1">
        <v>23.2</v>
      </c>
      <c r="F3200" s="1">
        <v>23.2</v>
      </c>
    </row>
    <row r="3201" spans="1:6" x14ac:dyDescent="0.25">
      <c r="A3201" s="1" t="s">
        <v>11097</v>
      </c>
      <c r="B3201" s="1" t="s">
        <v>13549</v>
      </c>
      <c r="C3201" s="1" t="s">
        <v>7124</v>
      </c>
      <c r="D3201" s="1" t="s">
        <v>9413</v>
      </c>
      <c r="E3201" s="1">
        <v>23.2</v>
      </c>
      <c r="F3201" s="1">
        <v>23.2</v>
      </c>
    </row>
    <row r="3202" spans="1:6" x14ac:dyDescent="0.25">
      <c r="A3202" s="1" t="s">
        <v>468</v>
      </c>
      <c r="B3202" s="1" t="s">
        <v>4025</v>
      </c>
      <c r="C3202" s="1" t="s">
        <v>7339</v>
      </c>
      <c r="D3202" s="1" t="s">
        <v>9236</v>
      </c>
      <c r="E3202" s="1">
        <v>23.2</v>
      </c>
      <c r="F3202" s="1">
        <v>23.2</v>
      </c>
    </row>
    <row r="3203" spans="1:6" x14ac:dyDescent="0.25">
      <c r="A3203" s="1" t="s">
        <v>11416</v>
      </c>
      <c r="B3203" s="1" t="s">
        <v>13868</v>
      </c>
      <c r="C3203" s="1" t="s">
        <v>7124</v>
      </c>
      <c r="D3203" s="1" t="s">
        <v>12525</v>
      </c>
      <c r="E3203" s="1">
        <v>23.3</v>
      </c>
      <c r="F3203" s="1">
        <v>23.3</v>
      </c>
    </row>
    <row r="3204" spans="1:6" x14ac:dyDescent="0.25">
      <c r="A3204" s="1" t="s">
        <v>3221</v>
      </c>
      <c r="B3204" s="1" t="s">
        <v>6778</v>
      </c>
      <c r="C3204" s="1" t="s">
        <v>7124</v>
      </c>
      <c r="D3204" s="1" t="s">
        <v>10823</v>
      </c>
      <c r="E3204" s="1">
        <v>23.3</v>
      </c>
      <c r="F3204" s="1">
        <v>23.3</v>
      </c>
    </row>
    <row r="3205" spans="1:6" x14ac:dyDescent="0.25">
      <c r="A3205" s="1" t="s">
        <v>2929</v>
      </c>
      <c r="B3205" s="1" t="s">
        <v>6486</v>
      </c>
      <c r="C3205" s="1" t="s">
        <v>8422</v>
      </c>
      <c r="D3205" s="1" t="s">
        <v>10667</v>
      </c>
      <c r="E3205" s="1">
        <v>23.4</v>
      </c>
      <c r="F3205" s="1">
        <v>23.4</v>
      </c>
    </row>
    <row r="3206" spans="1:6" x14ac:dyDescent="0.25">
      <c r="A3206" s="1" t="s">
        <v>348</v>
      </c>
      <c r="B3206" s="1" t="s">
        <v>3905</v>
      </c>
      <c r="C3206" s="1" t="s">
        <v>7124</v>
      </c>
      <c r="D3206" s="1" t="s">
        <v>8925</v>
      </c>
      <c r="E3206" s="1">
        <v>23.5</v>
      </c>
      <c r="F3206" s="1">
        <v>23.5</v>
      </c>
    </row>
    <row r="3207" spans="1:6" x14ac:dyDescent="0.25">
      <c r="A3207" s="1" t="s">
        <v>11507</v>
      </c>
      <c r="B3207" s="1" t="s">
        <v>13959</v>
      </c>
      <c r="C3207" s="1" t="s">
        <v>13194</v>
      </c>
      <c r="D3207" s="1" t="s">
        <v>12569</v>
      </c>
      <c r="E3207" s="1">
        <v>23.5</v>
      </c>
      <c r="F3207" s="1">
        <v>23.5</v>
      </c>
    </row>
    <row r="3208" spans="1:6" x14ac:dyDescent="0.25">
      <c r="A3208" s="1" t="s">
        <v>11587</v>
      </c>
      <c r="B3208" s="1" t="s">
        <v>14039</v>
      </c>
      <c r="C3208" s="1" t="s">
        <v>7124</v>
      </c>
      <c r="D3208" s="1" t="s">
        <v>8979</v>
      </c>
      <c r="E3208" s="1">
        <v>23.5</v>
      </c>
      <c r="F3208" s="1">
        <v>23.5</v>
      </c>
    </row>
    <row r="3209" spans="1:6" x14ac:dyDescent="0.25">
      <c r="A3209" s="1" t="s">
        <v>12084</v>
      </c>
      <c r="B3209" s="1" t="s">
        <v>14536</v>
      </c>
      <c r="C3209" s="1" t="s">
        <v>13383</v>
      </c>
      <c r="D3209" s="1" t="s">
        <v>12838</v>
      </c>
      <c r="E3209" s="1">
        <v>23.5</v>
      </c>
      <c r="F3209" s="1">
        <v>23.5</v>
      </c>
    </row>
    <row r="3210" spans="1:6" x14ac:dyDescent="0.25">
      <c r="A3210" s="1" t="s">
        <v>1262</v>
      </c>
      <c r="B3210" s="1" t="s">
        <v>4819</v>
      </c>
      <c r="C3210" s="1" t="s">
        <v>7124</v>
      </c>
      <c r="D3210" s="1" t="s">
        <v>9718</v>
      </c>
      <c r="E3210" s="1">
        <v>23.6</v>
      </c>
      <c r="F3210" s="1">
        <v>23.6</v>
      </c>
    </row>
    <row r="3211" spans="1:6" x14ac:dyDescent="0.25">
      <c r="A3211" s="1" t="s">
        <v>12168</v>
      </c>
      <c r="B3211" s="1" t="s">
        <v>14620</v>
      </c>
      <c r="C3211" s="1" t="s">
        <v>7124</v>
      </c>
      <c r="D3211" s="1" t="s">
        <v>8925</v>
      </c>
      <c r="E3211" s="1">
        <v>23.6</v>
      </c>
      <c r="F3211" s="1">
        <v>23.6</v>
      </c>
    </row>
    <row r="3212" spans="1:6" x14ac:dyDescent="0.25">
      <c r="A3212" s="1" t="s">
        <v>3234</v>
      </c>
      <c r="B3212" s="1" t="s">
        <v>6791</v>
      </c>
      <c r="C3212" s="1" t="s">
        <v>7124</v>
      </c>
      <c r="D3212" s="1" t="s">
        <v>10831</v>
      </c>
      <c r="E3212" s="1">
        <v>23.6</v>
      </c>
      <c r="F3212" s="1">
        <v>23.6</v>
      </c>
    </row>
    <row r="3213" spans="1:6" x14ac:dyDescent="0.25">
      <c r="A3213" s="1" t="s">
        <v>2403</v>
      </c>
      <c r="B3213" s="1" t="s">
        <v>5960</v>
      </c>
      <c r="C3213" s="1" t="s">
        <v>8201</v>
      </c>
      <c r="D3213" s="1" t="s">
        <v>10370</v>
      </c>
      <c r="E3213" s="1">
        <v>23.7</v>
      </c>
      <c r="F3213" s="1">
        <v>23.7</v>
      </c>
    </row>
    <row r="3214" spans="1:6" x14ac:dyDescent="0.25">
      <c r="A3214" s="1" t="s">
        <v>30</v>
      </c>
      <c r="B3214" s="1" t="s">
        <v>3587</v>
      </c>
      <c r="C3214" s="1" t="s">
        <v>7124</v>
      </c>
      <c r="D3214" s="1" t="s">
        <v>8925</v>
      </c>
      <c r="E3214" s="1">
        <v>23.8</v>
      </c>
      <c r="F3214" s="1">
        <v>23.8</v>
      </c>
    </row>
    <row r="3215" spans="1:6" x14ac:dyDescent="0.25">
      <c r="A3215" s="1" t="s">
        <v>926</v>
      </c>
      <c r="B3215" s="1" t="s">
        <v>4483</v>
      </c>
      <c r="C3215" s="1" t="s">
        <v>7124</v>
      </c>
      <c r="D3215" s="1" t="s">
        <v>9531</v>
      </c>
      <c r="E3215" s="1">
        <v>23.8</v>
      </c>
      <c r="F3215" s="1">
        <v>23.8</v>
      </c>
    </row>
    <row r="3216" spans="1:6" x14ac:dyDescent="0.25">
      <c r="A3216" s="1" t="s">
        <v>11691</v>
      </c>
      <c r="B3216" s="1" t="s">
        <v>14143</v>
      </c>
      <c r="C3216" s="1" t="s">
        <v>7124</v>
      </c>
      <c r="D3216" s="1" t="s">
        <v>12651</v>
      </c>
      <c r="E3216" s="1">
        <v>23.8</v>
      </c>
      <c r="F3216" s="1">
        <v>23.8</v>
      </c>
    </row>
    <row r="3217" spans="1:6" x14ac:dyDescent="0.25">
      <c r="A3217" s="1" t="s">
        <v>11773</v>
      </c>
      <c r="B3217" s="1" t="s">
        <v>14225</v>
      </c>
      <c r="C3217" s="1" t="s">
        <v>7124</v>
      </c>
      <c r="D3217" s="1" t="s">
        <v>8925</v>
      </c>
      <c r="E3217" s="1">
        <v>23.8</v>
      </c>
      <c r="F3217" s="1">
        <v>23.8</v>
      </c>
    </row>
    <row r="3218" spans="1:6" x14ac:dyDescent="0.25">
      <c r="A3218" s="1" t="s">
        <v>2400</v>
      </c>
      <c r="B3218" s="1" t="s">
        <v>5957</v>
      </c>
      <c r="C3218" s="1" t="s">
        <v>8198</v>
      </c>
      <c r="D3218" s="1" t="s">
        <v>10368</v>
      </c>
      <c r="E3218" s="1">
        <v>23.8</v>
      </c>
      <c r="F3218" s="1">
        <v>23.8</v>
      </c>
    </row>
    <row r="3219" spans="1:6" x14ac:dyDescent="0.25">
      <c r="A3219" s="1" t="s">
        <v>14814</v>
      </c>
      <c r="B3219" s="1" t="s">
        <v>15190</v>
      </c>
      <c r="C3219" s="1" t="s">
        <v>14941</v>
      </c>
      <c r="D3219" s="1" t="s">
        <v>15024</v>
      </c>
      <c r="E3219" s="1">
        <v>23.9</v>
      </c>
      <c r="F3219" s="1">
        <v>23.9</v>
      </c>
    </row>
    <row r="3220" spans="1:6" x14ac:dyDescent="0.25">
      <c r="A3220" s="1" t="s">
        <v>1482</v>
      </c>
      <c r="B3220" s="1" t="s">
        <v>5039</v>
      </c>
      <c r="C3220" s="1" t="s">
        <v>7124</v>
      </c>
      <c r="D3220" s="1" t="s">
        <v>8916</v>
      </c>
      <c r="E3220" s="1">
        <v>23.9</v>
      </c>
      <c r="F3220" s="1">
        <v>23.9</v>
      </c>
    </row>
    <row r="3221" spans="1:6" x14ac:dyDescent="0.25">
      <c r="A3221" s="1" t="s">
        <v>1918</v>
      </c>
      <c r="B3221" s="1" t="s">
        <v>5475</v>
      </c>
      <c r="C3221" s="1" t="s">
        <v>7976</v>
      </c>
      <c r="D3221" s="1" t="s">
        <v>10092</v>
      </c>
      <c r="E3221" s="1">
        <v>23.9</v>
      </c>
      <c r="F3221" s="1">
        <v>23.9</v>
      </c>
    </row>
    <row r="3222" spans="1:6" x14ac:dyDescent="0.25">
      <c r="A3222" s="1" t="s">
        <v>1937</v>
      </c>
      <c r="B3222" s="1" t="s">
        <v>5494</v>
      </c>
      <c r="C3222" s="1" t="s">
        <v>7987</v>
      </c>
      <c r="D3222" s="1" t="s">
        <v>10105</v>
      </c>
      <c r="E3222" s="1">
        <v>23.9</v>
      </c>
      <c r="F3222" s="1">
        <v>23.9</v>
      </c>
    </row>
    <row r="3223" spans="1:6" x14ac:dyDescent="0.25">
      <c r="A3223" s="1" t="s">
        <v>604</v>
      </c>
      <c r="B3223" s="1" t="s">
        <v>4161</v>
      </c>
      <c r="C3223" s="1" t="s">
        <v>7124</v>
      </c>
      <c r="D3223" s="1" t="s">
        <v>8925</v>
      </c>
      <c r="E3223" s="1">
        <v>24</v>
      </c>
      <c r="F3223" s="1">
        <v>24</v>
      </c>
    </row>
    <row r="3224" spans="1:6" x14ac:dyDescent="0.25">
      <c r="A3224" s="1" t="s">
        <v>2096</v>
      </c>
      <c r="B3224" s="1" t="s">
        <v>5653</v>
      </c>
      <c r="C3224" s="1" t="s">
        <v>7427</v>
      </c>
      <c r="D3224" s="1" t="s">
        <v>10202</v>
      </c>
      <c r="E3224" s="1">
        <v>24</v>
      </c>
      <c r="F3224" s="1">
        <v>24</v>
      </c>
    </row>
    <row r="3225" spans="1:6" x14ac:dyDescent="0.25">
      <c r="A3225" s="1" t="s">
        <v>14785</v>
      </c>
      <c r="B3225" s="1" t="s">
        <v>15161</v>
      </c>
      <c r="C3225" s="1" t="s">
        <v>7562</v>
      </c>
      <c r="D3225" s="1" t="s">
        <v>9537</v>
      </c>
      <c r="E3225" s="1" t="s">
        <v>12993</v>
      </c>
      <c r="F3225" s="1">
        <v>24.1</v>
      </c>
    </row>
    <row r="3226" spans="1:6" x14ac:dyDescent="0.25">
      <c r="A3226" s="1" t="s">
        <v>144</v>
      </c>
      <c r="B3226" s="1" t="s">
        <v>3701</v>
      </c>
      <c r="C3226" s="1" t="s">
        <v>7190</v>
      </c>
      <c r="D3226" s="1" t="s">
        <v>9017</v>
      </c>
      <c r="E3226" s="1">
        <v>24.1</v>
      </c>
      <c r="F3226" s="1">
        <v>24.1</v>
      </c>
    </row>
    <row r="3227" spans="1:6" x14ac:dyDescent="0.25">
      <c r="A3227" s="1" t="s">
        <v>347</v>
      </c>
      <c r="B3227" s="1" t="s">
        <v>3904</v>
      </c>
      <c r="C3227" s="1" t="s">
        <v>7124</v>
      </c>
      <c r="D3227" s="1" t="s">
        <v>8916</v>
      </c>
      <c r="E3227" s="1">
        <v>24.1</v>
      </c>
      <c r="F3227" s="1">
        <v>24.1</v>
      </c>
    </row>
    <row r="3228" spans="1:6" x14ac:dyDescent="0.25">
      <c r="A3228" s="1" t="s">
        <v>11690</v>
      </c>
      <c r="B3228" s="1" t="s">
        <v>14142</v>
      </c>
      <c r="C3228" s="1" t="s">
        <v>13255</v>
      </c>
      <c r="D3228" s="1" t="s">
        <v>12650</v>
      </c>
      <c r="E3228" s="1">
        <v>24.1</v>
      </c>
      <c r="F3228" s="1">
        <v>24.1</v>
      </c>
    </row>
    <row r="3229" spans="1:6" x14ac:dyDescent="0.25">
      <c r="A3229" s="1" t="s">
        <v>12036</v>
      </c>
      <c r="B3229" s="1" t="s">
        <v>14488</v>
      </c>
      <c r="C3229" s="1" t="s">
        <v>7124</v>
      </c>
      <c r="D3229" s="1" t="s">
        <v>8925</v>
      </c>
      <c r="E3229" s="1">
        <v>24.1</v>
      </c>
      <c r="F3229" s="1">
        <v>24.1</v>
      </c>
    </row>
    <row r="3230" spans="1:6" x14ac:dyDescent="0.25">
      <c r="A3230" s="1" t="s">
        <v>1864</v>
      </c>
      <c r="B3230" s="1" t="s">
        <v>5421</v>
      </c>
      <c r="C3230" s="1" t="s">
        <v>7124</v>
      </c>
      <c r="D3230" s="1" t="s">
        <v>10065</v>
      </c>
      <c r="E3230" s="1">
        <v>24.2</v>
      </c>
      <c r="F3230" s="1">
        <v>24.2</v>
      </c>
    </row>
    <row r="3231" spans="1:6" x14ac:dyDescent="0.25">
      <c r="A3231" s="1" t="s">
        <v>11816</v>
      </c>
      <c r="B3231" s="1" t="s">
        <v>14268</v>
      </c>
      <c r="C3231" s="1" t="s">
        <v>7124</v>
      </c>
      <c r="D3231" s="1" t="s">
        <v>8925</v>
      </c>
      <c r="E3231" s="1">
        <v>24.2</v>
      </c>
      <c r="F3231" s="1">
        <v>24.2</v>
      </c>
    </row>
    <row r="3232" spans="1:6" x14ac:dyDescent="0.25">
      <c r="A3232" s="1" t="s">
        <v>11889</v>
      </c>
      <c r="B3232" s="1" t="s">
        <v>14341</v>
      </c>
      <c r="C3232" s="1" t="s">
        <v>13324</v>
      </c>
      <c r="D3232" s="1" t="s">
        <v>12748</v>
      </c>
      <c r="E3232" s="1">
        <v>24.2</v>
      </c>
      <c r="F3232" s="1">
        <v>24.2</v>
      </c>
    </row>
    <row r="3233" spans="1:6" x14ac:dyDescent="0.25">
      <c r="A3233" s="1" t="s">
        <v>3296</v>
      </c>
      <c r="B3233" s="1" t="s">
        <v>6853</v>
      </c>
      <c r="C3233" s="1" t="s">
        <v>8585</v>
      </c>
      <c r="D3233" s="1" t="s">
        <v>10877</v>
      </c>
      <c r="E3233" s="1">
        <v>24.2</v>
      </c>
      <c r="F3233" s="1">
        <v>24.2</v>
      </c>
    </row>
    <row r="3234" spans="1:6" x14ac:dyDescent="0.25">
      <c r="A3234" s="1" t="s">
        <v>2186</v>
      </c>
      <c r="B3234" s="1" t="s">
        <v>5743</v>
      </c>
      <c r="C3234" s="1" t="s">
        <v>7124</v>
      </c>
      <c r="D3234" s="1" t="s">
        <v>9547</v>
      </c>
      <c r="E3234" s="1">
        <v>24.3</v>
      </c>
      <c r="F3234" s="1">
        <v>24.3</v>
      </c>
    </row>
    <row r="3235" spans="1:6" x14ac:dyDescent="0.25">
      <c r="A3235" s="1" t="s">
        <v>2451</v>
      </c>
      <c r="B3235" s="1" t="s">
        <v>6008</v>
      </c>
      <c r="C3235" s="1" t="s">
        <v>7124</v>
      </c>
      <c r="D3235" s="1" t="s">
        <v>8916</v>
      </c>
      <c r="E3235" s="1">
        <v>24.3</v>
      </c>
      <c r="F3235" s="1">
        <v>24.3</v>
      </c>
    </row>
    <row r="3236" spans="1:6" x14ac:dyDescent="0.25">
      <c r="A3236" s="1" t="s">
        <v>11914</v>
      </c>
      <c r="B3236" s="1" t="s">
        <v>14366</v>
      </c>
      <c r="C3236" s="1" t="s">
        <v>13333</v>
      </c>
      <c r="D3236" s="1" t="s">
        <v>12761</v>
      </c>
      <c r="E3236" s="1">
        <v>24.3</v>
      </c>
      <c r="F3236" s="1">
        <v>24.3</v>
      </c>
    </row>
    <row r="3237" spans="1:6" x14ac:dyDescent="0.25">
      <c r="A3237" s="1" t="s">
        <v>11695</v>
      </c>
      <c r="B3237" s="1" t="s">
        <v>14147</v>
      </c>
      <c r="C3237" s="1" t="s">
        <v>7124</v>
      </c>
      <c r="D3237" s="1" t="s">
        <v>8916</v>
      </c>
      <c r="E3237" s="1">
        <v>24.4</v>
      </c>
      <c r="F3237" s="1">
        <v>24.4</v>
      </c>
    </row>
    <row r="3238" spans="1:6" x14ac:dyDescent="0.25">
      <c r="A3238" s="1" t="s">
        <v>11771</v>
      </c>
      <c r="B3238" s="1" t="s">
        <v>14223</v>
      </c>
      <c r="C3238" s="1" t="s">
        <v>7124</v>
      </c>
      <c r="D3238" s="1" t="s">
        <v>8925</v>
      </c>
      <c r="E3238" s="1">
        <v>24.4</v>
      </c>
      <c r="F3238" s="1">
        <v>24.4</v>
      </c>
    </row>
    <row r="3239" spans="1:6" x14ac:dyDescent="0.25">
      <c r="A3239" s="1" t="s">
        <v>1109</v>
      </c>
      <c r="B3239" s="1" t="s">
        <v>4666</v>
      </c>
      <c r="C3239" s="1" t="s">
        <v>7124</v>
      </c>
      <c r="D3239" s="1" t="s">
        <v>8925</v>
      </c>
      <c r="E3239" s="1">
        <v>24.5</v>
      </c>
      <c r="F3239" s="1">
        <v>24.5</v>
      </c>
    </row>
    <row r="3240" spans="1:6" x14ac:dyDescent="0.25">
      <c r="A3240" s="1" t="s">
        <v>11593</v>
      </c>
      <c r="B3240" s="1" t="s">
        <v>14045</v>
      </c>
      <c r="C3240" s="1" t="s">
        <v>7124</v>
      </c>
      <c r="D3240" s="1" t="s">
        <v>9077</v>
      </c>
      <c r="E3240" s="1">
        <v>24.5</v>
      </c>
      <c r="F3240" s="1">
        <v>24.5</v>
      </c>
    </row>
    <row r="3241" spans="1:6" x14ac:dyDescent="0.25">
      <c r="A3241" s="1" t="s">
        <v>11639</v>
      </c>
      <c r="B3241" s="1" t="s">
        <v>14091</v>
      </c>
      <c r="C3241" s="1" t="s">
        <v>7124</v>
      </c>
      <c r="D3241" s="1" t="s">
        <v>8916</v>
      </c>
      <c r="E3241" s="1">
        <v>24.5</v>
      </c>
      <c r="F3241" s="1">
        <v>24.5</v>
      </c>
    </row>
    <row r="3242" spans="1:6" x14ac:dyDescent="0.25">
      <c r="A3242" s="1" t="s">
        <v>11497</v>
      </c>
      <c r="B3242" s="1" t="s">
        <v>13949</v>
      </c>
      <c r="C3242" s="1" t="s">
        <v>7124</v>
      </c>
      <c r="D3242" s="1" t="s">
        <v>9413</v>
      </c>
      <c r="E3242" s="1">
        <v>24.6</v>
      </c>
      <c r="F3242" s="1">
        <v>24.6</v>
      </c>
    </row>
    <row r="3243" spans="1:6" x14ac:dyDescent="0.25">
      <c r="A3243" s="1" t="s">
        <v>701</v>
      </c>
      <c r="B3243" s="1" t="s">
        <v>4258</v>
      </c>
      <c r="C3243" s="1" t="s">
        <v>7454</v>
      </c>
      <c r="D3243" s="1" t="s">
        <v>9388</v>
      </c>
      <c r="E3243" s="1">
        <v>24.8</v>
      </c>
      <c r="F3243" s="1">
        <v>24.8</v>
      </c>
    </row>
    <row r="3244" spans="1:6" x14ac:dyDescent="0.25">
      <c r="A3244" s="1" t="s">
        <v>11050</v>
      </c>
      <c r="B3244" s="1" t="s">
        <v>13502</v>
      </c>
      <c r="C3244" s="1" t="s">
        <v>13041</v>
      </c>
      <c r="D3244" s="1" t="s">
        <v>12343</v>
      </c>
      <c r="E3244" s="1">
        <v>24.9</v>
      </c>
      <c r="F3244" s="1">
        <v>24.9</v>
      </c>
    </row>
    <row r="3245" spans="1:6" x14ac:dyDescent="0.25">
      <c r="A3245" s="1" t="s">
        <v>1000</v>
      </c>
      <c r="B3245" s="1" t="s">
        <v>4557</v>
      </c>
      <c r="C3245" s="1" t="s">
        <v>7124</v>
      </c>
      <c r="D3245" s="1" t="s">
        <v>9575</v>
      </c>
      <c r="E3245" s="1">
        <v>24.9</v>
      </c>
      <c r="F3245" s="1">
        <v>24.9</v>
      </c>
    </row>
    <row r="3246" spans="1:6" x14ac:dyDescent="0.25">
      <c r="A3246" s="1" t="s">
        <v>11456</v>
      </c>
      <c r="B3246" s="1" t="s">
        <v>13908</v>
      </c>
      <c r="C3246" s="1" t="s">
        <v>7124</v>
      </c>
      <c r="D3246" s="1" t="s">
        <v>8925</v>
      </c>
      <c r="E3246" s="1">
        <v>24.9</v>
      </c>
      <c r="F3246" s="1">
        <v>24.9</v>
      </c>
    </row>
    <row r="3247" spans="1:6" x14ac:dyDescent="0.25">
      <c r="A3247" s="1" t="s">
        <v>2065</v>
      </c>
      <c r="B3247" s="1" t="s">
        <v>5622</v>
      </c>
      <c r="C3247" s="1" t="s">
        <v>8049</v>
      </c>
      <c r="D3247" s="1" t="s">
        <v>10181</v>
      </c>
      <c r="E3247" s="1">
        <v>24.9</v>
      </c>
      <c r="F3247" s="1">
        <v>24.9</v>
      </c>
    </row>
    <row r="3248" spans="1:6" x14ac:dyDescent="0.25">
      <c r="A3248" s="1" t="s">
        <v>292</v>
      </c>
      <c r="B3248" s="1" t="s">
        <v>3849</v>
      </c>
      <c r="C3248" s="1" t="s">
        <v>7258</v>
      </c>
      <c r="D3248" s="1" t="s">
        <v>9121</v>
      </c>
      <c r="E3248" s="1">
        <v>25</v>
      </c>
      <c r="F3248" s="1">
        <v>25</v>
      </c>
    </row>
    <row r="3249" spans="1:6" x14ac:dyDescent="0.25">
      <c r="A3249" s="1" t="s">
        <v>568</v>
      </c>
      <c r="B3249" s="1" t="s">
        <v>4125</v>
      </c>
      <c r="C3249" s="1" t="s">
        <v>7124</v>
      </c>
      <c r="D3249" s="1" t="s">
        <v>8916</v>
      </c>
      <c r="E3249" s="1">
        <v>25</v>
      </c>
      <c r="F3249" s="1">
        <v>25</v>
      </c>
    </row>
    <row r="3250" spans="1:6" x14ac:dyDescent="0.25">
      <c r="A3250" s="1" t="s">
        <v>2138</v>
      </c>
      <c r="B3250" s="1" t="s">
        <v>5695</v>
      </c>
      <c r="C3250" s="1" t="s">
        <v>7124</v>
      </c>
      <c r="D3250" s="1" t="s">
        <v>10226</v>
      </c>
      <c r="E3250" s="1">
        <v>25</v>
      </c>
      <c r="F3250" s="1">
        <v>25</v>
      </c>
    </row>
    <row r="3251" spans="1:6" x14ac:dyDescent="0.25">
      <c r="A3251" s="1" t="s">
        <v>1458</v>
      </c>
      <c r="B3251" s="1" t="s">
        <v>5015</v>
      </c>
      <c r="C3251" s="1" t="s">
        <v>7124</v>
      </c>
      <c r="D3251" s="1" t="s">
        <v>8916</v>
      </c>
      <c r="E3251" s="1">
        <v>25.1</v>
      </c>
      <c r="F3251" s="1">
        <v>25.1</v>
      </c>
    </row>
    <row r="3252" spans="1:6" x14ac:dyDescent="0.25">
      <c r="A3252" s="1" t="s">
        <v>2569</v>
      </c>
      <c r="B3252" s="1" t="s">
        <v>6126</v>
      </c>
      <c r="C3252" s="1" t="s">
        <v>7124</v>
      </c>
      <c r="D3252" s="1" t="s">
        <v>8961</v>
      </c>
      <c r="E3252" s="1">
        <v>25.1</v>
      </c>
      <c r="F3252" s="1">
        <v>25.1</v>
      </c>
    </row>
    <row r="3253" spans="1:6" x14ac:dyDescent="0.25">
      <c r="A3253" s="1" t="s">
        <v>2743</v>
      </c>
      <c r="B3253" s="1" t="s">
        <v>6300</v>
      </c>
      <c r="C3253" s="1" t="s">
        <v>7124</v>
      </c>
      <c r="D3253" s="1" t="s">
        <v>8925</v>
      </c>
      <c r="E3253" s="1">
        <v>25.1</v>
      </c>
      <c r="F3253" s="1">
        <v>25.1</v>
      </c>
    </row>
    <row r="3254" spans="1:6" x14ac:dyDescent="0.25">
      <c r="A3254" s="1" t="s">
        <v>885</v>
      </c>
      <c r="B3254" s="1" t="s">
        <v>4442</v>
      </c>
      <c r="C3254" s="1" t="s">
        <v>7536</v>
      </c>
      <c r="D3254" s="1" t="s">
        <v>9501</v>
      </c>
      <c r="E3254" s="1">
        <v>25.2</v>
      </c>
      <c r="F3254" s="1">
        <v>25.2</v>
      </c>
    </row>
    <row r="3255" spans="1:6" x14ac:dyDescent="0.25">
      <c r="A3255" s="1" t="s">
        <v>1928</v>
      </c>
      <c r="B3255" s="1" t="s">
        <v>5485</v>
      </c>
      <c r="C3255" s="1" t="s">
        <v>7124</v>
      </c>
      <c r="D3255" s="1" t="s">
        <v>8925</v>
      </c>
      <c r="E3255" s="1">
        <v>25.2</v>
      </c>
      <c r="F3255" s="1">
        <v>25.2</v>
      </c>
    </row>
    <row r="3256" spans="1:6" x14ac:dyDescent="0.25">
      <c r="A3256" s="1" t="s">
        <v>2520</v>
      </c>
      <c r="B3256" s="1" t="s">
        <v>6077</v>
      </c>
      <c r="C3256" s="1" t="s">
        <v>8253</v>
      </c>
      <c r="D3256" s="1" t="s">
        <v>10439</v>
      </c>
      <c r="E3256" s="1">
        <v>25.2</v>
      </c>
      <c r="F3256" s="1">
        <v>25.2</v>
      </c>
    </row>
    <row r="3257" spans="1:6" x14ac:dyDescent="0.25">
      <c r="A3257" s="1" t="s">
        <v>33</v>
      </c>
      <c r="B3257" s="1" t="s">
        <v>3590</v>
      </c>
      <c r="C3257" s="1" t="s">
        <v>7132</v>
      </c>
      <c r="D3257" s="1" t="s">
        <v>8931</v>
      </c>
      <c r="E3257" s="1">
        <v>25.3</v>
      </c>
      <c r="F3257" s="1">
        <v>25.3</v>
      </c>
    </row>
    <row r="3258" spans="1:6" x14ac:dyDescent="0.25">
      <c r="A3258" s="1" t="s">
        <v>3186</v>
      </c>
      <c r="B3258" s="1" t="s">
        <v>6743</v>
      </c>
      <c r="C3258" s="1" t="s">
        <v>7124</v>
      </c>
      <c r="D3258" s="1" t="s">
        <v>8925</v>
      </c>
      <c r="E3258" s="1">
        <v>25.3</v>
      </c>
      <c r="F3258" s="1">
        <v>25.3</v>
      </c>
    </row>
    <row r="3259" spans="1:6" x14ac:dyDescent="0.25">
      <c r="A3259" s="1" t="s">
        <v>2155</v>
      </c>
      <c r="B3259" s="1" t="s">
        <v>5712</v>
      </c>
      <c r="C3259" s="1" t="s">
        <v>8089</v>
      </c>
      <c r="D3259" s="1" t="s">
        <v>10236</v>
      </c>
      <c r="E3259" s="1">
        <v>25.4</v>
      </c>
      <c r="F3259" s="1">
        <v>25.4</v>
      </c>
    </row>
    <row r="3260" spans="1:6" x14ac:dyDescent="0.25">
      <c r="A3260" s="1" t="s">
        <v>3054</v>
      </c>
      <c r="B3260" s="1" t="s">
        <v>6611</v>
      </c>
      <c r="C3260" s="1" t="s">
        <v>7124</v>
      </c>
      <c r="D3260" s="1" t="s">
        <v>8986</v>
      </c>
      <c r="E3260" s="1">
        <v>25.4</v>
      </c>
      <c r="F3260" s="1">
        <v>25.4</v>
      </c>
    </row>
    <row r="3261" spans="1:6" x14ac:dyDescent="0.25">
      <c r="A3261" s="1" t="s">
        <v>12135</v>
      </c>
      <c r="B3261" s="1" t="s">
        <v>14587</v>
      </c>
      <c r="C3261" s="1" t="s">
        <v>13402</v>
      </c>
      <c r="D3261" s="1" t="s">
        <v>12864</v>
      </c>
      <c r="E3261" s="1">
        <v>25.4</v>
      </c>
      <c r="F3261" s="1">
        <v>25.4</v>
      </c>
    </row>
    <row r="3262" spans="1:6" x14ac:dyDescent="0.25">
      <c r="A3262" s="1" t="s">
        <v>12181</v>
      </c>
      <c r="B3262" s="1" t="s">
        <v>14633</v>
      </c>
      <c r="C3262" s="1" t="s">
        <v>13418</v>
      </c>
      <c r="D3262" s="1" t="s">
        <v>12885</v>
      </c>
      <c r="E3262" s="1">
        <v>25.4</v>
      </c>
      <c r="F3262" s="1">
        <v>25.4</v>
      </c>
    </row>
    <row r="3263" spans="1:6" x14ac:dyDescent="0.25">
      <c r="A3263" s="1" t="s">
        <v>2417</v>
      </c>
      <c r="B3263" s="1" t="s">
        <v>5974</v>
      </c>
      <c r="C3263" s="1" t="s">
        <v>7124</v>
      </c>
      <c r="D3263" s="1" t="s">
        <v>10377</v>
      </c>
      <c r="E3263" s="1">
        <v>25.5</v>
      </c>
      <c r="F3263" s="1">
        <v>25.5</v>
      </c>
    </row>
    <row r="3264" spans="1:6" x14ac:dyDescent="0.25">
      <c r="A3264" s="1" t="s">
        <v>11544</v>
      </c>
      <c r="B3264" s="1" t="s">
        <v>13996</v>
      </c>
      <c r="C3264" s="1" t="s">
        <v>7124</v>
      </c>
      <c r="D3264" s="1" t="s">
        <v>8925</v>
      </c>
      <c r="E3264" s="1">
        <v>25.6</v>
      </c>
      <c r="F3264" s="1">
        <v>25.6</v>
      </c>
    </row>
    <row r="3265" spans="1:6" x14ac:dyDescent="0.25">
      <c r="A3265" s="1" t="s">
        <v>11047</v>
      </c>
      <c r="B3265" s="1" t="s">
        <v>13499</v>
      </c>
      <c r="C3265" s="1" t="s">
        <v>13040</v>
      </c>
      <c r="D3265" s="1" t="s">
        <v>12342</v>
      </c>
      <c r="E3265" s="1">
        <v>25.7</v>
      </c>
      <c r="F3265" s="1">
        <v>25.7</v>
      </c>
    </row>
    <row r="3266" spans="1:6" x14ac:dyDescent="0.25">
      <c r="A3266" s="1" t="s">
        <v>2061</v>
      </c>
      <c r="B3266" s="1" t="s">
        <v>5618</v>
      </c>
      <c r="C3266" s="1" t="s">
        <v>8048</v>
      </c>
      <c r="D3266" s="1" t="s">
        <v>10179</v>
      </c>
      <c r="E3266" s="1">
        <v>25.7</v>
      </c>
      <c r="F3266" s="1">
        <v>25.7</v>
      </c>
    </row>
    <row r="3267" spans="1:6" x14ac:dyDescent="0.25">
      <c r="A3267" s="1" t="s">
        <v>11145</v>
      </c>
      <c r="B3267" s="1" t="s">
        <v>13597</v>
      </c>
      <c r="C3267" s="1" t="s">
        <v>7124</v>
      </c>
      <c r="D3267" s="1" t="s">
        <v>12396</v>
      </c>
      <c r="E3267" s="1">
        <v>25.8</v>
      </c>
      <c r="F3267" s="1">
        <v>25.8</v>
      </c>
    </row>
    <row r="3268" spans="1:6" x14ac:dyDescent="0.25">
      <c r="A3268" s="1" t="s">
        <v>2265</v>
      </c>
      <c r="B3268" s="1" t="s">
        <v>5822</v>
      </c>
      <c r="C3268" s="1" t="s">
        <v>7124</v>
      </c>
      <c r="D3268" s="1" t="s">
        <v>8925</v>
      </c>
      <c r="E3268" s="1">
        <v>25.9</v>
      </c>
      <c r="F3268" s="1">
        <v>25.9</v>
      </c>
    </row>
    <row r="3269" spans="1:6" x14ac:dyDescent="0.25">
      <c r="A3269" s="1" t="s">
        <v>474</v>
      </c>
      <c r="B3269" s="1" t="s">
        <v>4031</v>
      </c>
      <c r="C3269" s="1" t="s">
        <v>7343</v>
      </c>
      <c r="D3269" s="1" t="s">
        <v>9240</v>
      </c>
      <c r="E3269" s="1">
        <v>26</v>
      </c>
      <c r="F3269" s="1">
        <v>26</v>
      </c>
    </row>
    <row r="3270" spans="1:6" x14ac:dyDescent="0.25">
      <c r="A3270" s="1" t="s">
        <v>2062</v>
      </c>
      <c r="B3270" s="1" t="s">
        <v>5619</v>
      </c>
      <c r="C3270" s="1" t="s">
        <v>7124</v>
      </c>
      <c r="D3270" s="1" t="s">
        <v>8970</v>
      </c>
      <c r="E3270" s="1">
        <v>26</v>
      </c>
      <c r="F3270" s="1">
        <v>26</v>
      </c>
    </row>
    <row r="3271" spans="1:6" x14ac:dyDescent="0.25">
      <c r="A3271" s="1" t="s">
        <v>61</v>
      </c>
      <c r="B3271" s="1" t="s">
        <v>3618</v>
      </c>
      <c r="C3271" s="1" t="s">
        <v>7124</v>
      </c>
      <c r="D3271" s="1" t="s">
        <v>8925</v>
      </c>
      <c r="E3271" s="1">
        <v>26.1</v>
      </c>
      <c r="F3271" s="1">
        <v>26.1</v>
      </c>
    </row>
    <row r="3272" spans="1:6" x14ac:dyDescent="0.25">
      <c r="A3272" s="1" t="s">
        <v>11205</v>
      </c>
      <c r="B3272" s="1" t="s">
        <v>13657</v>
      </c>
      <c r="C3272" s="1" t="s">
        <v>13089</v>
      </c>
      <c r="D3272" s="1" t="s">
        <v>12416</v>
      </c>
      <c r="E3272" s="1">
        <v>26.1</v>
      </c>
      <c r="F3272" s="1">
        <v>26.1</v>
      </c>
    </row>
    <row r="3273" spans="1:6" x14ac:dyDescent="0.25">
      <c r="A3273" s="1" t="s">
        <v>11803</v>
      </c>
      <c r="B3273" s="1" t="s">
        <v>14255</v>
      </c>
      <c r="C3273" s="1" t="s">
        <v>13293</v>
      </c>
      <c r="D3273" s="1" t="s">
        <v>8933</v>
      </c>
      <c r="E3273" s="1">
        <v>26.2</v>
      </c>
      <c r="F3273" s="1">
        <v>26.2</v>
      </c>
    </row>
    <row r="3274" spans="1:6" x14ac:dyDescent="0.25">
      <c r="A3274" s="1" t="s">
        <v>12225</v>
      </c>
      <c r="B3274" s="1" t="s">
        <v>14677</v>
      </c>
      <c r="C3274" s="1" t="s">
        <v>7124</v>
      </c>
      <c r="D3274" s="1" t="s">
        <v>12907</v>
      </c>
      <c r="E3274" s="1">
        <v>26.3</v>
      </c>
      <c r="F3274" s="1">
        <v>26.3</v>
      </c>
    </row>
    <row r="3275" spans="1:6" x14ac:dyDescent="0.25">
      <c r="A3275" s="1" t="s">
        <v>11742</v>
      </c>
      <c r="B3275" s="1" t="s">
        <v>14194</v>
      </c>
      <c r="C3275" s="1" t="s">
        <v>13275</v>
      </c>
      <c r="D3275" s="1" t="s">
        <v>12678</v>
      </c>
      <c r="E3275" s="1">
        <v>26.5</v>
      </c>
      <c r="F3275" s="1">
        <v>26.5</v>
      </c>
    </row>
    <row r="3276" spans="1:6" x14ac:dyDescent="0.25">
      <c r="A3276" s="1" t="s">
        <v>11866</v>
      </c>
      <c r="B3276" s="1" t="s">
        <v>14318</v>
      </c>
      <c r="C3276" s="1" t="s">
        <v>13317</v>
      </c>
      <c r="D3276" s="1" t="s">
        <v>12736</v>
      </c>
      <c r="E3276" s="1">
        <v>26.5</v>
      </c>
      <c r="F3276" s="1">
        <v>26.5</v>
      </c>
    </row>
    <row r="3277" spans="1:6" x14ac:dyDescent="0.25">
      <c r="A3277" s="1" t="s">
        <v>12080</v>
      </c>
      <c r="B3277" s="1" t="s">
        <v>14532</v>
      </c>
      <c r="C3277" s="1" t="s">
        <v>7124</v>
      </c>
      <c r="D3277" s="1" t="s">
        <v>12837</v>
      </c>
      <c r="E3277" s="1">
        <v>26.5</v>
      </c>
      <c r="F3277" s="1">
        <v>26.5</v>
      </c>
    </row>
    <row r="3278" spans="1:6" x14ac:dyDescent="0.25">
      <c r="A3278" s="1" t="s">
        <v>12303</v>
      </c>
      <c r="B3278" s="1" t="s">
        <v>14755</v>
      </c>
      <c r="C3278" s="1" t="s">
        <v>13468</v>
      </c>
      <c r="D3278" s="1" t="s">
        <v>12953</v>
      </c>
      <c r="E3278" s="1">
        <v>26.5</v>
      </c>
      <c r="F3278" s="1">
        <v>26.5</v>
      </c>
    </row>
    <row r="3279" spans="1:6" x14ac:dyDescent="0.25">
      <c r="A3279" s="1" t="s">
        <v>2050</v>
      </c>
      <c r="B3279" s="1" t="s">
        <v>5607</v>
      </c>
      <c r="C3279" s="1" t="s">
        <v>8040</v>
      </c>
      <c r="D3279" s="1" t="s">
        <v>10170</v>
      </c>
      <c r="E3279" s="1">
        <v>26.6</v>
      </c>
      <c r="F3279" s="1">
        <v>26.6</v>
      </c>
    </row>
    <row r="3280" spans="1:6" x14ac:dyDescent="0.25">
      <c r="A3280" s="1" t="s">
        <v>12115</v>
      </c>
      <c r="B3280" s="1" t="s">
        <v>14567</v>
      </c>
      <c r="C3280" s="1" t="s">
        <v>13395</v>
      </c>
      <c r="D3280" s="1" t="s">
        <v>12855</v>
      </c>
      <c r="E3280" s="1">
        <v>26.6</v>
      </c>
      <c r="F3280" s="1">
        <v>26.6</v>
      </c>
    </row>
    <row r="3281" spans="1:6" x14ac:dyDescent="0.25">
      <c r="A3281" s="1" t="s">
        <v>12272</v>
      </c>
      <c r="B3281" s="1" t="s">
        <v>14724</v>
      </c>
      <c r="C3281" s="1" t="s">
        <v>13454</v>
      </c>
      <c r="D3281" s="1" t="s">
        <v>12932</v>
      </c>
      <c r="E3281" s="1">
        <v>26.6</v>
      </c>
      <c r="F3281" s="1">
        <v>26.6</v>
      </c>
    </row>
    <row r="3282" spans="1:6" x14ac:dyDescent="0.25">
      <c r="A3282" s="1" t="s">
        <v>439</v>
      </c>
      <c r="B3282" s="1" t="s">
        <v>3996</v>
      </c>
      <c r="C3282" s="1" t="s">
        <v>7124</v>
      </c>
      <c r="D3282" s="1" t="s">
        <v>9216</v>
      </c>
      <c r="E3282" s="1">
        <v>26.7</v>
      </c>
      <c r="F3282" s="1">
        <v>26.7</v>
      </c>
    </row>
    <row r="3283" spans="1:6" x14ac:dyDescent="0.25">
      <c r="A3283" s="1" t="s">
        <v>11234</v>
      </c>
      <c r="B3283" s="1" t="s">
        <v>13686</v>
      </c>
      <c r="C3283" s="1" t="s">
        <v>13099</v>
      </c>
      <c r="D3283" s="1" t="s">
        <v>12433</v>
      </c>
      <c r="E3283" s="1">
        <v>26.8</v>
      </c>
      <c r="F3283" s="1">
        <v>26.8</v>
      </c>
    </row>
    <row r="3284" spans="1:6" x14ac:dyDescent="0.25">
      <c r="A3284" s="1" t="s">
        <v>1477</v>
      </c>
      <c r="B3284" s="1" t="s">
        <v>5034</v>
      </c>
      <c r="C3284" s="1" t="s">
        <v>7124</v>
      </c>
      <c r="D3284" s="1" t="s">
        <v>8925</v>
      </c>
      <c r="E3284" s="1">
        <v>26.9</v>
      </c>
      <c r="F3284" s="1">
        <v>26.9</v>
      </c>
    </row>
    <row r="3285" spans="1:6" x14ac:dyDescent="0.25">
      <c r="A3285" s="1" t="s">
        <v>3499</v>
      </c>
      <c r="B3285" s="1" t="s">
        <v>7056</v>
      </c>
      <c r="C3285" s="1" t="s">
        <v>7124</v>
      </c>
      <c r="D3285" s="1" t="s">
        <v>8925</v>
      </c>
      <c r="E3285" s="1">
        <v>26.9</v>
      </c>
      <c r="F3285" s="1">
        <v>26.9</v>
      </c>
    </row>
    <row r="3286" spans="1:6" x14ac:dyDescent="0.25">
      <c r="A3286" s="1" t="s">
        <v>2712</v>
      </c>
      <c r="B3286" s="1" t="s">
        <v>6269</v>
      </c>
      <c r="C3286" s="1" t="s">
        <v>7124</v>
      </c>
      <c r="D3286" s="1" t="s">
        <v>8916</v>
      </c>
      <c r="E3286" s="1">
        <v>27</v>
      </c>
      <c r="F3286" s="1">
        <v>27</v>
      </c>
    </row>
    <row r="3287" spans="1:6" x14ac:dyDescent="0.25">
      <c r="A3287" s="1" t="s">
        <v>326</v>
      </c>
      <c r="B3287" s="1" t="s">
        <v>3883</v>
      </c>
      <c r="C3287" s="1" t="s">
        <v>7124</v>
      </c>
      <c r="D3287" s="1" t="s">
        <v>8925</v>
      </c>
      <c r="E3287" s="1">
        <v>27.1</v>
      </c>
      <c r="F3287" s="1">
        <v>27.1</v>
      </c>
    </row>
    <row r="3288" spans="1:6" x14ac:dyDescent="0.25">
      <c r="A3288" s="1" t="s">
        <v>11683</v>
      </c>
      <c r="B3288" s="1" t="s">
        <v>14135</v>
      </c>
      <c r="C3288" s="1" t="s">
        <v>7124</v>
      </c>
      <c r="D3288" s="1" t="s">
        <v>8925</v>
      </c>
      <c r="E3288" s="1">
        <v>27.1</v>
      </c>
      <c r="F3288" s="1">
        <v>27.1</v>
      </c>
    </row>
    <row r="3289" spans="1:6" x14ac:dyDescent="0.25">
      <c r="A3289" s="1" t="s">
        <v>11073</v>
      </c>
      <c r="B3289" s="1" t="s">
        <v>13525</v>
      </c>
      <c r="C3289" s="1" t="s">
        <v>7124</v>
      </c>
      <c r="D3289" s="1" t="s">
        <v>9322</v>
      </c>
      <c r="E3289" s="1">
        <v>27.2</v>
      </c>
      <c r="F3289" s="1">
        <v>27.2</v>
      </c>
    </row>
    <row r="3290" spans="1:6" x14ac:dyDescent="0.25">
      <c r="A3290" s="1" t="s">
        <v>11921</v>
      </c>
      <c r="B3290" s="1" t="s">
        <v>14373</v>
      </c>
      <c r="C3290" s="1" t="s">
        <v>7124</v>
      </c>
      <c r="D3290" s="1" t="s">
        <v>12506</v>
      </c>
      <c r="E3290" s="1">
        <v>27.2</v>
      </c>
      <c r="F3290" s="1">
        <v>27.2</v>
      </c>
    </row>
    <row r="3291" spans="1:6" x14ac:dyDescent="0.25">
      <c r="A3291" s="1" t="s">
        <v>912</v>
      </c>
      <c r="B3291" s="1" t="s">
        <v>4469</v>
      </c>
      <c r="C3291" s="1" t="s">
        <v>7124</v>
      </c>
      <c r="D3291" s="1" t="s">
        <v>9521</v>
      </c>
      <c r="E3291" s="1">
        <v>27.3</v>
      </c>
      <c r="F3291" s="1">
        <v>27.3</v>
      </c>
    </row>
    <row r="3292" spans="1:6" x14ac:dyDescent="0.25">
      <c r="A3292" s="1" t="s">
        <v>3027</v>
      </c>
      <c r="B3292" s="1" t="s">
        <v>6584</v>
      </c>
      <c r="C3292" s="1" t="s">
        <v>8465</v>
      </c>
      <c r="D3292" s="1" t="s">
        <v>9174</v>
      </c>
      <c r="E3292" s="1">
        <v>27.3</v>
      </c>
      <c r="F3292" s="1">
        <v>27.3</v>
      </c>
    </row>
    <row r="3293" spans="1:6" x14ac:dyDescent="0.25">
      <c r="A3293" s="1" t="s">
        <v>11596</v>
      </c>
      <c r="B3293" s="1" t="s">
        <v>14048</v>
      </c>
      <c r="C3293" s="1" t="s">
        <v>7124</v>
      </c>
      <c r="D3293" s="1" t="s">
        <v>8925</v>
      </c>
      <c r="E3293" s="1">
        <v>27.4</v>
      </c>
      <c r="F3293" s="1">
        <v>27.4</v>
      </c>
    </row>
    <row r="3294" spans="1:6" x14ac:dyDescent="0.25">
      <c r="A3294" s="1" t="s">
        <v>1952</v>
      </c>
      <c r="B3294" s="1" t="s">
        <v>5509</v>
      </c>
      <c r="C3294" s="1" t="s">
        <v>7124</v>
      </c>
      <c r="D3294" s="1" t="s">
        <v>8925</v>
      </c>
      <c r="E3294" s="1">
        <v>27.4</v>
      </c>
      <c r="F3294" s="1">
        <v>27.4</v>
      </c>
    </row>
    <row r="3295" spans="1:6" x14ac:dyDescent="0.25">
      <c r="A3295" s="1" t="s">
        <v>2760</v>
      </c>
      <c r="B3295" s="1" t="s">
        <v>6317</v>
      </c>
      <c r="C3295" s="1" t="s">
        <v>7124</v>
      </c>
      <c r="D3295" s="1" t="s">
        <v>8979</v>
      </c>
      <c r="E3295" s="1">
        <v>27.4</v>
      </c>
      <c r="F3295" s="1">
        <v>27.4</v>
      </c>
    </row>
    <row r="3296" spans="1:6" x14ac:dyDescent="0.25">
      <c r="A3296" s="1" t="s">
        <v>96</v>
      </c>
      <c r="B3296" s="1" t="s">
        <v>3653</v>
      </c>
      <c r="C3296" s="1" t="s">
        <v>7165</v>
      </c>
      <c r="D3296" s="1" t="s">
        <v>8980</v>
      </c>
      <c r="E3296" s="1">
        <v>27.6</v>
      </c>
      <c r="F3296" s="1">
        <v>27.6</v>
      </c>
    </row>
    <row r="3297" spans="1:6" x14ac:dyDescent="0.25">
      <c r="A3297" s="1" t="s">
        <v>11337</v>
      </c>
      <c r="B3297" s="1" t="s">
        <v>13789</v>
      </c>
      <c r="C3297" s="1" t="s">
        <v>7124</v>
      </c>
      <c r="D3297" s="1" t="s">
        <v>8925</v>
      </c>
      <c r="E3297" s="1">
        <v>27.7</v>
      </c>
      <c r="F3297" s="1">
        <v>27.7</v>
      </c>
    </row>
    <row r="3298" spans="1:6" x14ac:dyDescent="0.25">
      <c r="A3298" s="1" t="s">
        <v>1796</v>
      </c>
      <c r="B3298" s="1" t="s">
        <v>5353</v>
      </c>
      <c r="C3298" s="1" t="s">
        <v>7124</v>
      </c>
      <c r="D3298" s="1" t="s">
        <v>9038</v>
      </c>
      <c r="E3298" s="1">
        <v>27.8</v>
      </c>
      <c r="F3298" s="1">
        <v>27.8</v>
      </c>
    </row>
    <row r="3299" spans="1:6" x14ac:dyDescent="0.25">
      <c r="A3299" s="1" t="s">
        <v>14845</v>
      </c>
      <c r="B3299" s="1" t="s">
        <v>15221</v>
      </c>
      <c r="C3299" s="1" t="s">
        <v>7124</v>
      </c>
      <c r="D3299" s="1" t="s">
        <v>8925</v>
      </c>
      <c r="E3299" s="1">
        <v>27.8</v>
      </c>
      <c r="F3299" s="1">
        <v>27.8</v>
      </c>
    </row>
    <row r="3300" spans="1:6" x14ac:dyDescent="0.25">
      <c r="A3300" s="1" t="s">
        <v>633</v>
      </c>
      <c r="B3300" s="1" t="s">
        <v>4190</v>
      </c>
      <c r="C3300" s="1" t="s">
        <v>7420</v>
      </c>
      <c r="D3300" s="1" t="s">
        <v>9340</v>
      </c>
      <c r="E3300" s="1">
        <v>27.9</v>
      </c>
      <c r="F3300" s="1">
        <v>27.9</v>
      </c>
    </row>
    <row r="3301" spans="1:6" x14ac:dyDescent="0.25">
      <c r="A3301" s="1" t="s">
        <v>1718</v>
      </c>
      <c r="B3301" s="1" t="s">
        <v>5275</v>
      </c>
      <c r="C3301" s="1" t="s">
        <v>7884</v>
      </c>
      <c r="D3301" s="1" t="s">
        <v>9970</v>
      </c>
      <c r="E3301" s="1">
        <v>27.9</v>
      </c>
      <c r="F3301" s="1">
        <v>27.9</v>
      </c>
    </row>
    <row r="3302" spans="1:6" x14ac:dyDescent="0.25">
      <c r="A3302" s="1" t="s">
        <v>2183</v>
      </c>
      <c r="B3302" s="1" t="s">
        <v>5740</v>
      </c>
      <c r="C3302" s="1" t="s">
        <v>8098</v>
      </c>
      <c r="D3302" s="1" t="s">
        <v>10250</v>
      </c>
      <c r="E3302" s="1">
        <v>27.9</v>
      </c>
      <c r="F3302" s="1">
        <v>27.9</v>
      </c>
    </row>
    <row r="3303" spans="1:6" x14ac:dyDescent="0.25">
      <c r="A3303" s="1" t="s">
        <v>12286</v>
      </c>
      <c r="B3303" s="1" t="s">
        <v>14738</v>
      </c>
      <c r="C3303" s="1" t="s">
        <v>7124</v>
      </c>
      <c r="D3303" s="1" t="s">
        <v>12941</v>
      </c>
      <c r="E3303" s="1">
        <v>27.9</v>
      </c>
      <c r="F3303" s="1">
        <v>27.9</v>
      </c>
    </row>
    <row r="3304" spans="1:6" x14ac:dyDescent="0.25">
      <c r="A3304" s="1" t="s">
        <v>312</v>
      </c>
      <c r="B3304" s="1" t="s">
        <v>3869</v>
      </c>
      <c r="C3304" s="1" t="s">
        <v>7265</v>
      </c>
      <c r="D3304" s="1" t="s">
        <v>9131</v>
      </c>
      <c r="E3304" s="1">
        <v>28</v>
      </c>
      <c r="F3304" s="1">
        <v>28</v>
      </c>
    </row>
    <row r="3305" spans="1:6" x14ac:dyDescent="0.25">
      <c r="A3305" s="1" t="s">
        <v>3184</v>
      </c>
      <c r="B3305" s="1" t="s">
        <v>6741</v>
      </c>
      <c r="C3305" s="1" t="s">
        <v>7124</v>
      </c>
      <c r="D3305" s="1" t="s">
        <v>8925</v>
      </c>
      <c r="E3305" s="1">
        <v>28</v>
      </c>
      <c r="F3305" s="1">
        <v>28</v>
      </c>
    </row>
    <row r="3306" spans="1:6" x14ac:dyDescent="0.25">
      <c r="A3306" s="1" t="s">
        <v>465</v>
      </c>
      <c r="B3306" s="1" t="s">
        <v>4022</v>
      </c>
      <c r="C3306" s="1" t="s">
        <v>7124</v>
      </c>
      <c r="D3306" s="1" t="s">
        <v>9233</v>
      </c>
      <c r="E3306" s="1">
        <v>28.1</v>
      </c>
      <c r="F3306" s="1">
        <v>28.1</v>
      </c>
    </row>
    <row r="3307" spans="1:6" x14ac:dyDescent="0.25">
      <c r="A3307" s="1" t="s">
        <v>11224</v>
      </c>
      <c r="B3307" s="1" t="s">
        <v>13676</v>
      </c>
      <c r="C3307" s="1" t="s">
        <v>7124</v>
      </c>
      <c r="D3307" s="1" t="s">
        <v>8925</v>
      </c>
      <c r="E3307" s="1">
        <v>28.1</v>
      </c>
      <c r="F3307" s="1">
        <v>28.1</v>
      </c>
    </row>
    <row r="3308" spans="1:6" x14ac:dyDescent="0.25">
      <c r="A3308" s="1" t="s">
        <v>11776</v>
      </c>
      <c r="B3308" s="1" t="s">
        <v>14228</v>
      </c>
      <c r="C3308" s="1" t="s">
        <v>7124</v>
      </c>
      <c r="D3308" s="1" t="s">
        <v>12664</v>
      </c>
      <c r="E3308" s="1">
        <v>28.1</v>
      </c>
      <c r="F3308" s="1">
        <v>28.1</v>
      </c>
    </row>
    <row r="3309" spans="1:6" x14ac:dyDescent="0.25">
      <c r="A3309" s="1" t="s">
        <v>114</v>
      </c>
      <c r="B3309" s="1" t="s">
        <v>3671</v>
      </c>
      <c r="C3309" s="1" t="s">
        <v>7170</v>
      </c>
      <c r="D3309" s="1" t="s">
        <v>8991</v>
      </c>
      <c r="E3309" s="1">
        <v>28.2</v>
      </c>
      <c r="F3309" s="1">
        <v>28.2</v>
      </c>
    </row>
    <row r="3310" spans="1:6" x14ac:dyDescent="0.25">
      <c r="A3310" s="1" t="s">
        <v>11347</v>
      </c>
      <c r="B3310" s="1" t="s">
        <v>13799</v>
      </c>
      <c r="C3310" s="1" t="s">
        <v>7124</v>
      </c>
      <c r="D3310" s="1" t="s">
        <v>9038</v>
      </c>
      <c r="E3310" s="1">
        <v>28.3</v>
      </c>
      <c r="F3310" s="1">
        <v>28.3</v>
      </c>
    </row>
    <row r="3311" spans="1:6" x14ac:dyDescent="0.25">
      <c r="A3311" s="1" t="s">
        <v>11223</v>
      </c>
      <c r="B3311" s="1" t="s">
        <v>13675</v>
      </c>
      <c r="C3311" s="1" t="s">
        <v>13095</v>
      </c>
      <c r="D3311" s="1" t="s">
        <v>12426</v>
      </c>
      <c r="E3311" s="1">
        <v>28.4</v>
      </c>
      <c r="F3311" s="1">
        <v>28.4</v>
      </c>
    </row>
    <row r="3312" spans="1:6" x14ac:dyDescent="0.25">
      <c r="A3312" s="1" t="s">
        <v>2317</v>
      </c>
      <c r="B3312" s="1" t="s">
        <v>5874</v>
      </c>
      <c r="C3312" s="1" t="s">
        <v>7124</v>
      </c>
      <c r="D3312" s="1" t="s">
        <v>8916</v>
      </c>
      <c r="E3312" s="1">
        <v>28.4</v>
      </c>
      <c r="F3312" s="1">
        <v>28.4</v>
      </c>
    </row>
    <row r="3313" spans="1:6" x14ac:dyDescent="0.25">
      <c r="A3313" s="1" t="s">
        <v>718</v>
      </c>
      <c r="B3313" s="1" t="s">
        <v>4275</v>
      </c>
      <c r="C3313" s="1" t="s">
        <v>7124</v>
      </c>
      <c r="D3313" s="1" t="s">
        <v>8916</v>
      </c>
      <c r="E3313" s="1">
        <v>28.5</v>
      </c>
      <c r="F3313" s="1">
        <v>28.5</v>
      </c>
    </row>
    <row r="3314" spans="1:6" x14ac:dyDescent="0.25">
      <c r="A3314" s="1" t="s">
        <v>2129</v>
      </c>
      <c r="B3314" s="1" t="s">
        <v>5686</v>
      </c>
      <c r="C3314" s="1" t="s">
        <v>7124</v>
      </c>
      <c r="D3314" s="1" t="s">
        <v>8925</v>
      </c>
      <c r="E3314" s="1">
        <v>28.5</v>
      </c>
      <c r="F3314" s="1">
        <v>28.5</v>
      </c>
    </row>
    <row r="3315" spans="1:6" x14ac:dyDescent="0.25">
      <c r="A3315" s="1" t="s">
        <v>270</v>
      </c>
      <c r="B3315" s="1" t="s">
        <v>3827</v>
      </c>
      <c r="C3315" s="1" t="s">
        <v>7124</v>
      </c>
      <c r="D3315" s="1" t="s">
        <v>8916</v>
      </c>
      <c r="E3315" s="1">
        <v>28.6</v>
      </c>
      <c r="F3315" s="1">
        <v>28.6</v>
      </c>
    </row>
    <row r="3316" spans="1:6" x14ac:dyDescent="0.25">
      <c r="A3316" s="1" t="s">
        <v>11553</v>
      </c>
      <c r="B3316" s="1" t="s">
        <v>14005</v>
      </c>
      <c r="C3316" s="1" t="s">
        <v>7124</v>
      </c>
      <c r="D3316" s="1" t="s">
        <v>12594</v>
      </c>
      <c r="E3316" s="1">
        <v>28.6</v>
      </c>
      <c r="F3316" s="1">
        <v>28.6</v>
      </c>
    </row>
    <row r="3317" spans="1:6" x14ac:dyDescent="0.25">
      <c r="A3317" s="1" t="s">
        <v>1780</v>
      </c>
      <c r="B3317" s="1" t="s">
        <v>5337</v>
      </c>
      <c r="C3317" s="1" t="s">
        <v>7124</v>
      </c>
      <c r="D3317" s="1" t="s">
        <v>8925</v>
      </c>
      <c r="E3317" s="1">
        <v>28.6</v>
      </c>
      <c r="F3317" s="1">
        <v>28.6</v>
      </c>
    </row>
    <row r="3318" spans="1:6" x14ac:dyDescent="0.25">
      <c r="A3318" s="1" t="s">
        <v>603</v>
      </c>
      <c r="B3318" s="1" t="s">
        <v>4160</v>
      </c>
      <c r="C3318" s="1" t="s">
        <v>7124</v>
      </c>
      <c r="D3318" s="1" t="s">
        <v>8982</v>
      </c>
      <c r="E3318" s="1">
        <v>28.7</v>
      </c>
      <c r="F3318" s="1">
        <v>28.7</v>
      </c>
    </row>
    <row r="3319" spans="1:6" x14ac:dyDescent="0.25">
      <c r="A3319" s="1" t="s">
        <v>12175</v>
      </c>
      <c r="B3319" s="1" t="s">
        <v>14627</v>
      </c>
      <c r="C3319" s="1" t="s">
        <v>13417</v>
      </c>
      <c r="D3319" s="1" t="s">
        <v>12883</v>
      </c>
      <c r="E3319" s="1">
        <v>28.8</v>
      </c>
      <c r="F3319" s="1">
        <v>28.8</v>
      </c>
    </row>
    <row r="3320" spans="1:6" x14ac:dyDescent="0.25">
      <c r="A3320" s="1" t="s">
        <v>296</v>
      </c>
      <c r="B3320" s="1" t="s">
        <v>3853</v>
      </c>
      <c r="C3320" s="1" t="s">
        <v>7124</v>
      </c>
      <c r="D3320" s="1" t="s">
        <v>9067</v>
      </c>
      <c r="E3320" s="1">
        <v>28.9</v>
      </c>
      <c r="F3320" s="1">
        <v>28.9</v>
      </c>
    </row>
    <row r="3321" spans="1:6" x14ac:dyDescent="0.25">
      <c r="A3321" s="1" t="s">
        <v>11907</v>
      </c>
      <c r="B3321" s="1" t="s">
        <v>14359</v>
      </c>
      <c r="C3321" s="1" t="s">
        <v>7124</v>
      </c>
      <c r="D3321" s="1" t="s">
        <v>8916</v>
      </c>
      <c r="E3321" s="1">
        <v>28.9</v>
      </c>
      <c r="F3321" s="1">
        <v>28.9</v>
      </c>
    </row>
    <row r="3322" spans="1:6" x14ac:dyDescent="0.25">
      <c r="A3322" s="1" t="s">
        <v>11191</v>
      </c>
      <c r="B3322" s="1" t="s">
        <v>13643</v>
      </c>
      <c r="C3322" s="1" t="s">
        <v>7124</v>
      </c>
      <c r="D3322" s="1" t="s">
        <v>8916</v>
      </c>
      <c r="E3322" s="1">
        <v>29</v>
      </c>
      <c r="F3322" s="1">
        <v>29</v>
      </c>
    </row>
    <row r="3323" spans="1:6" x14ac:dyDescent="0.25">
      <c r="A3323" s="1" t="s">
        <v>11869</v>
      </c>
      <c r="B3323" s="1" t="s">
        <v>14321</v>
      </c>
      <c r="C3323" s="1" t="s">
        <v>13318</v>
      </c>
      <c r="D3323" s="1" t="s">
        <v>12737</v>
      </c>
      <c r="E3323" s="1">
        <v>29</v>
      </c>
      <c r="F3323" s="1">
        <v>29</v>
      </c>
    </row>
    <row r="3324" spans="1:6" x14ac:dyDescent="0.25">
      <c r="A3324" s="1" t="s">
        <v>1457</v>
      </c>
      <c r="B3324" s="1" t="s">
        <v>5014</v>
      </c>
      <c r="C3324" s="1" t="s">
        <v>7124</v>
      </c>
      <c r="D3324" s="1" t="s">
        <v>8925</v>
      </c>
      <c r="E3324" s="1">
        <v>29.2</v>
      </c>
      <c r="F3324" s="1">
        <v>29.2</v>
      </c>
    </row>
    <row r="3325" spans="1:6" x14ac:dyDescent="0.25">
      <c r="A3325" s="1" t="s">
        <v>2009</v>
      </c>
      <c r="B3325" s="1" t="s">
        <v>5566</v>
      </c>
      <c r="C3325" s="1" t="s">
        <v>7124</v>
      </c>
      <c r="D3325" s="1" t="s">
        <v>8916</v>
      </c>
      <c r="E3325" s="1">
        <v>29.2</v>
      </c>
      <c r="F3325" s="1">
        <v>29.2</v>
      </c>
    </row>
    <row r="3326" spans="1:6" x14ac:dyDescent="0.25">
      <c r="A3326" s="1" t="s">
        <v>11960</v>
      </c>
      <c r="B3326" s="1" t="s">
        <v>14412</v>
      </c>
      <c r="C3326" s="1" t="s">
        <v>7124</v>
      </c>
      <c r="D3326" s="1" t="s">
        <v>8925</v>
      </c>
      <c r="E3326" s="1">
        <v>29.2</v>
      </c>
      <c r="F3326" s="1">
        <v>29.2</v>
      </c>
    </row>
    <row r="3327" spans="1:6" x14ac:dyDescent="0.25">
      <c r="A3327" s="1" t="s">
        <v>12066</v>
      </c>
      <c r="B3327" s="1" t="s">
        <v>14518</v>
      </c>
      <c r="C3327" s="1" t="s">
        <v>13378</v>
      </c>
      <c r="D3327" s="1" t="s">
        <v>12829</v>
      </c>
      <c r="E3327" s="1">
        <v>29.2</v>
      </c>
      <c r="F3327" s="1">
        <v>29.2</v>
      </c>
    </row>
    <row r="3328" spans="1:6" x14ac:dyDescent="0.25">
      <c r="A3328" s="1" t="s">
        <v>2975</v>
      </c>
      <c r="B3328" s="1" t="s">
        <v>6532</v>
      </c>
      <c r="C3328" s="1" t="s">
        <v>7124</v>
      </c>
      <c r="D3328" s="1" t="s">
        <v>8925</v>
      </c>
      <c r="E3328" s="1">
        <v>29.2</v>
      </c>
      <c r="F3328" s="1">
        <v>29.2</v>
      </c>
    </row>
    <row r="3329" spans="1:6" x14ac:dyDescent="0.25">
      <c r="A3329" s="1" t="s">
        <v>12154</v>
      </c>
      <c r="B3329" s="1" t="s">
        <v>14606</v>
      </c>
      <c r="C3329" s="1" t="s">
        <v>7124</v>
      </c>
      <c r="D3329" s="1" t="s">
        <v>8916</v>
      </c>
      <c r="E3329" s="1">
        <v>29.2</v>
      </c>
      <c r="F3329" s="1">
        <v>29.2</v>
      </c>
    </row>
    <row r="3330" spans="1:6" x14ac:dyDescent="0.25">
      <c r="A3330" s="1" t="s">
        <v>563</v>
      </c>
      <c r="B3330" s="1" t="s">
        <v>4120</v>
      </c>
      <c r="C3330" s="1" t="s">
        <v>7124</v>
      </c>
      <c r="D3330" s="1" t="s">
        <v>8916</v>
      </c>
      <c r="E3330" s="1">
        <v>29.3</v>
      </c>
      <c r="F3330" s="1">
        <v>29.3</v>
      </c>
    </row>
    <row r="3331" spans="1:6" x14ac:dyDescent="0.25">
      <c r="A3331" s="1" t="s">
        <v>3520</v>
      </c>
      <c r="B3331" s="1" t="s">
        <v>7077</v>
      </c>
      <c r="C3331" s="1" t="s">
        <v>7124</v>
      </c>
      <c r="D3331" s="1" t="s">
        <v>8925</v>
      </c>
      <c r="E3331" s="1">
        <v>29.3</v>
      </c>
      <c r="F3331" s="1">
        <v>29.3</v>
      </c>
    </row>
    <row r="3332" spans="1:6" x14ac:dyDescent="0.25">
      <c r="A3332" s="1" t="s">
        <v>11451</v>
      </c>
      <c r="B3332" s="1" t="s">
        <v>13903</v>
      </c>
      <c r="C3332" s="1" t="s">
        <v>7124</v>
      </c>
      <c r="D3332" s="1" t="s">
        <v>12526</v>
      </c>
      <c r="E3332" s="1">
        <v>29.4</v>
      </c>
      <c r="F3332" s="1">
        <v>29.4</v>
      </c>
    </row>
    <row r="3333" spans="1:6" x14ac:dyDescent="0.25">
      <c r="A3333" s="1" t="s">
        <v>11964</v>
      </c>
      <c r="B3333" s="1" t="s">
        <v>14416</v>
      </c>
      <c r="C3333" s="1" t="s">
        <v>7350</v>
      </c>
      <c r="D3333" s="1" t="s">
        <v>9252</v>
      </c>
      <c r="E3333" s="1">
        <v>29.4</v>
      </c>
      <c r="F3333" s="1">
        <v>29.4</v>
      </c>
    </row>
    <row r="3334" spans="1:6" x14ac:dyDescent="0.25">
      <c r="A3334" s="1" t="s">
        <v>2937</v>
      </c>
      <c r="B3334" s="1" t="s">
        <v>6494</v>
      </c>
      <c r="C3334" s="1" t="s">
        <v>7124</v>
      </c>
      <c r="D3334" s="1" t="s">
        <v>10670</v>
      </c>
      <c r="E3334" s="1">
        <v>29.4</v>
      </c>
      <c r="F3334" s="1">
        <v>29.4</v>
      </c>
    </row>
    <row r="3335" spans="1:6" x14ac:dyDescent="0.25">
      <c r="A3335" s="1" t="s">
        <v>11124</v>
      </c>
      <c r="B3335" s="1" t="s">
        <v>13576</v>
      </c>
      <c r="C3335" s="1" t="s">
        <v>7124</v>
      </c>
      <c r="D3335" s="1" t="s">
        <v>8954</v>
      </c>
      <c r="E3335" s="1">
        <v>29.5</v>
      </c>
      <c r="F3335" s="1">
        <v>29.5</v>
      </c>
    </row>
    <row r="3336" spans="1:6" x14ac:dyDescent="0.25">
      <c r="A3336" s="1" t="s">
        <v>11760</v>
      </c>
      <c r="B3336" s="1" t="s">
        <v>14212</v>
      </c>
      <c r="C3336" s="1" t="s">
        <v>13281</v>
      </c>
      <c r="D3336" s="1" t="s">
        <v>8925</v>
      </c>
      <c r="E3336" s="1">
        <v>29.5</v>
      </c>
      <c r="F3336" s="1">
        <v>29.5</v>
      </c>
    </row>
    <row r="3337" spans="1:6" x14ac:dyDescent="0.25">
      <c r="A3337" s="1" t="s">
        <v>12123</v>
      </c>
      <c r="B3337" s="1" t="s">
        <v>14575</v>
      </c>
      <c r="C3337" s="1" t="s">
        <v>7124</v>
      </c>
      <c r="D3337" s="1" t="s">
        <v>8925</v>
      </c>
      <c r="E3337" s="1">
        <v>29.5</v>
      </c>
      <c r="F3337" s="1">
        <v>29.5</v>
      </c>
    </row>
    <row r="3338" spans="1:6" x14ac:dyDescent="0.25">
      <c r="A3338" s="1" t="s">
        <v>11763</v>
      </c>
      <c r="B3338" s="1" t="s">
        <v>14215</v>
      </c>
      <c r="C3338" s="1" t="s">
        <v>7124</v>
      </c>
      <c r="D3338" s="1" t="s">
        <v>8925</v>
      </c>
      <c r="E3338" s="1">
        <v>29.6</v>
      </c>
      <c r="F3338" s="1">
        <v>29.6</v>
      </c>
    </row>
    <row r="3339" spans="1:6" x14ac:dyDescent="0.25">
      <c r="A3339" s="1" t="s">
        <v>645</v>
      </c>
      <c r="B3339" s="1" t="s">
        <v>4202</v>
      </c>
      <c r="C3339" s="1" t="s">
        <v>7124</v>
      </c>
      <c r="D3339" s="1" t="s">
        <v>8982</v>
      </c>
      <c r="E3339" s="1">
        <v>29.7</v>
      </c>
      <c r="F3339" s="1">
        <v>29.7</v>
      </c>
    </row>
    <row r="3340" spans="1:6" x14ac:dyDescent="0.25">
      <c r="A3340" s="1" t="s">
        <v>11506</v>
      </c>
      <c r="B3340" s="1" t="s">
        <v>13958</v>
      </c>
      <c r="C3340" s="1" t="s">
        <v>7124</v>
      </c>
      <c r="D3340" s="1" t="s">
        <v>8925</v>
      </c>
      <c r="E3340" s="1">
        <v>29.7</v>
      </c>
      <c r="F3340" s="1">
        <v>29.7</v>
      </c>
    </row>
    <row r="3341" spans="1:6" x14ac:dyDescent="0.25">
      <c r="A3341" s="1" t="s">
        <v>2518</v>
      </c>
      <c r="B3341" s="1" t="s">
        <v>6075</v>
      </c>
      <c r="C3341" s="1" t="s">
        <v>8251</v>
      </c>
      <c r="D3341" s="1" t="s">
        <v>10437</v>
      </c>
      <c r="E3341" s="1">
        <v>29.8</v>
      </c>
      <c r="F3341" s="1">
        <v>29.8</v>
      </c>
    </row>
    <row r="3342" spans="1:6" x14ac:dyDescent="0.25">
      <c r="A3342" s="1" t="s">
        <v>2518</v>
      </c>
      <c r="B3342" s="1" t="s">
        <v>6075</v>
      </c>
      <c r="C3342" s="1" t="s">
        <v>8251</v>
      </c>
      <c r="D3342" s="1" t="s">
        <v>10437</v>
      </c>
      <c r="E3342" s="1">
        <v>29.8</v>
      </c>
      <c r="F3342" s="1">
        <v>29.8</v>
      </c>
    </row>
    <row r="3343" spans="1:6" x14ac:dyDescent="0.25">
      <c r="A3343" s="1" t="s">
        <v>2197</v>
      </c>
      <c r="B3343" s="1" t="s">
        <v>5754</v>
      </c>
      <c r="C3343" s="1" t="s">
        <v>8104</v>
      </c>
      <c r="D3343" s="1" t="s">
        <v>9313</v>
      </c>
      <c r="E3343" s="1" t="s">
        <v>15125</v>
      </c>
      <c r="F3343" s="1">
        <v>29.9</v>
      </c>
    </row>
    <row r="3344" spans="1:6" x14ac:dyDescent="0.25">
      <c r="A3344" s="1" t="s">
        <v>11589</v>
      </c>
      <c r="B3344" s="1" t="s">
        <v>14041</v>
      </c>
      <c r="C3344" s="1" t="s">
        <v>7124</v>
      </c>
      <c r="D3344" s="1" t="s">
        <v>9413</v>
      </c>
      <c r="E3344" s="1">
        <v>30</v>
      </c>
      <c r="F3344" s="1">
        <v>30</v>
      </c>
    </row>
    <row r="3345" spans="1:6" x14ac:dyDescent="0.25">
      <c r="A3345" s="1" t="s">
        <v>12000</v>
      </c>
      <c r="B3345" s="1" t="s">
        <v>14452</v>
      </c>
      <c r="C3345" s="1" t="s">
        <v>7124</v>
      </c>
      <c r="D3345" s="1" t="s">
        <v>12799</v>
      </c>
      <c r="E3345" s="1">
        <v>30</v>
      </c>
      <c r="F3345" s="1">
        <v>30</v>
      </c>
    </row>
    <row r="3346" spans="1:6" x14ac:dyDescent="0.25">
      <c r="A3346" s="1" t="s">
        <v>11112</v>
      </c>
      <c r="B3346" s="1" t="s">
        <v>13564</v>
      </c>
      <c r="C3346" s="1" t="s">
        <v>7124</v>
      </c>
      <c r="D3346" s="1" t="s">
        <v>12373</v>
      </c>
      <c r="E3346" s="1">
        <v>30.1</v>
      </c>
      <c r="F3346" s="1">
        <v>30.1</v>
      </c>
    </row>
    <row r="3347" spans="1:6" x14ac:dyDescent="0.25">
      <c r="A3347" s="1" t="s">
        <v>188</v>
      </c>
      <c r="B3347" s="1" t="s">
        <v>3745</v>
      </c>
      <c r="C3347" s="1" t="s">
        <v>7124</v>
      </c>
      <c r="D3347" s="1" t="s">
        <v>8916</v>
      </c>
      <c r="E3347" s="1">
        <v>30.4</v>
      </c>
      <c r="F3347" s="1">
        <v>30.4</v>
      </c>
    </row>
    <row r="3348" spans="1:6" x14ac:dyDescent="0.25">
      <c r="A3348" s="1" t="s">
        <v>1171</v>
      </c>
      <c r="B3348" s="1" t="s">
        <v>4728</v>
      </c>
      <c r="C3348" s="1" t="s">
        <v>7650</v>
      </c>
      <c r="D3348" s="1" t="s">
        <v>9663</v>
      </c>
      <c r="E3348" s="1">
        <v>30.5</v>
      </c>
      <c r="F3348" s="1">
        <v>30.5</v>
      </c>
    </row>
    <row r="3349" spans="1:6" x14ac:dyDescent="0.25">
      <c r="A3349" s="1" t="s">
        <v>11673</v>
      </c>
      <c r="B3349" s="1" t="s">
        <v>14125</v>
      </c>
      <c r="C3349" s="1" t="s">
        <v>7124</v>
      </c>
      <c r="D3349" s="1" t="s">
        <v>8925</v>
      </c>
      <c r="E3349" s="1">
        <v>30.5</v>
      </c>
      <c r="F3349" s="1">
        <v>30.5</v>
      </c>
    </row>
    <row r="3350" spans="1:6" x14ac:dyDescent="0.25">
      <c r="A3350" s="1" t="s">
        <v>11904</v>
      </c>
      <c r="B3350" s="1" t="s">
        <v>14356</v>
      </c>
      <c r="C3350" s="1" t="s">
        <v>7124</v>
      </c>
      <c r="D3350" s="1" t="s">
        <v>9162</v>
      </c>
      <c r="E3350" s="1">
        <v>30.5</v>
      </c>
      <c r="F3350" s="1">
        <v>30.5</v>
      </c>
    </row>
    <row r="3351" spans="1:6" x14ac:dyDescent="0.25">
      <c r="A3351" s="1" t="s">
        <v>3082</v>
      </c>
      <c r="B3351" s="1" t="s">
        <v>6639</v>
      </c>
      <c r="C3351" s="1" t="s">
        <v>8490</v>
      </c>
      <c r="D3351" s="1" t="s">
        <v>8940</v>
      </c>
      <c r="E3351" s="1">
        <v>30.6</v>
      </c>
      <c r="F3351" s="1">
        <v>30.6</v>
      </c>
    </row>
    <row r="3352" spans="1:6" x14ac:dyDescent="0.25">
      <c r="A3352" s="1" t="s">
        <v>584</v>
      </c>
      <c r="B3352" s="1" t="s">
        <v>4141</v>
      </c>
      <c r="C3352" s="1" t="s">
        <v>7124</v>
      </c>
      <c r="D3352" s="1" t="s">
        <v>9305</v>
      </c>
      <c r="E3352" s="1">
        <v>30.7</v>
      </c>
      <c r="F3352" s="1">
        <v>30.7</v>
      </c>
    </row>
    <row r="3353" spans="1:6" x14ac:dyDescent="0.25">
      <c r="A3353" s="1" t="s">
        <v>12081</v>
      </c>
      <c r="B3353" s="1" t="s">
        <v>14533</v>
      </c>
      <c r="C3353" s="1" t="s">
        <v>7124</v>
      </c>
      <c r="D3353" s="1" t="s">
        <v>9038</v>
      </c>
      <c r="E3353" s="1">
        <v>30.7</v>
      </c>
      <c r="F3353" s="1">
        <v>30.7</v>
      </c>
    </row>
    <row r="3354" spans="1:6" x14ac:dyDescent="0.25">
      <c r="A3354" s="1" t="s">
        <v>2853</v>
      </c>
      <c r="B3354" s="1" t="s">
        <v>6410</v>
      </c>
      <c r="C3354" s="1" t="s">
        <v>7124</v>
      </c>
      <c r="D3354" s="1" t="s">
        <v>9015</v>
      </c>
      <c r="E3354" s="1">
        <v>30.8</v>
      </c>
      <c r="F3354" s="1">
        <v>30.8</v>
      </c>
    </row>
    <row r="3355" spans="1:6" x14ac:dyDescent="0.25">
      <c r="A3355" s="1" t="s">
        <v>11211</v>
      </c>
      <c r="B3355" s="1" t="s">
        <v>13663</v>
      </c>
      <c r="C3355" s="1" t="s">
        <v>7124</v>
      </c>
      <c r="D3355" s="1" t="s">
        <v>8925</v>
      </c>
      <c r="E3355" s="1">
        <v>30.9</v>
      </c>
      <c r="F3355" s="1">
        <v>30.9</v>
      </c>
    </row>
    <row r="3356" spans="1:6" x14ac:dyDescent="0.25">
      <c r="A3356" s="1" t="s">
        <v>1484</v>
      </c>
      <c r="B3356" s="1" t="s">
        <v>5041</v>
      </c>
      <c r="C3356" s="1" t="s">
        <v>7124</v>
      </c>
      <c r="D3356" s="1" t="s">
        <v>8925</v>
      </c>
      <c r="E3356" s="1">
        <v>30.9</v>
      </c>
      <c r="F3356" s="1">
        <v>30.9</v>
      </c>
    </row>
    <row r="3357" spans="1:6" x14ac:dyDescent="0.25">
      <c r="A3357" s="1" t="s">
        <v>2589</v>
      </c>
      <c r="B3357" s="1" t="s">
        <v>6146</v>
      </c>
      <c r="C3357" s="1" t="s">
        <v>7124</v>
      </c>
      <c r="D3357" s="1" t="s">
        <v>9887</v>
      </c>
      <c r="E3357" s="1">
        <v>30.9</v>
      </c>
      <c r="F3357" s="1">
        <v>30.9</v>
      </c>
    </row>
    <row r="3358" spans="1:6" x14ac:dyDescent="0.25">
      <c r="A3358" s="1" t="s">
        <v>11430</v>
      </c>
      <c r="B3358" s="1" t="s">
        <v>13882</v>
      </c>
      <c r="C3358" s="1" t="s">
        <v>7124</v>
      </c>
      <c r="D3358" s="1" t="s">
        <v>8925</v>
      </c>
      <c r="E3358" s="1">
        <v>31</v>
      </c>
      <c r="F3358" s="1">
        <v>31</v>
      </c>
    </row>
    <row r="3359" spans="1:6" x14ac:dyDescent="0.25">
      <c r="A3359" s="1" t="s">
        <v>11591</v>
      </c>
      <c r="B3359" s="1" t="s">
        <v>14043</v>
      </c>
      <c r="C3359" s="1" t="s">
        <v>7124</v>
      </c>
      <c r="D3359" s="1" t="s">
        <v>12609</v>
      </c>
      <c r="E3359" s="1">
        <v>31</v>
      </c>
      <c r="F3359" s="1">
        <v>31</v>
      </c>
    </row>
    <row r="3360" spans="1:6" x14ac:dyDescent="0.25">
      <c r="A3360" s="1" t="s">
        <v>1737</v>
      </c>
      <c r="B3360" s="1" t="s">
        <v>5294</v>
      </c>
      <c r="C3360" s="1" t="s">
        <v>7894</v>
      </c>
      <c r="D3360" s="1" t="s">
        <v>9987</v>
      </c>
      <c r="E3360" s="1">
        <v>31</v>
      </c>
      <c r="F3360" s="1">
        <v>31</v>
      </c>
    </row>
    <row r="3361" spans="1:6" x14ac:dyDescent="0.25">
      <c r="A3361" s="1" t="s">
        <v>3131</v>
      </c>
      <c r="B3361" s="1" t="s">
        <v>6688</v>
      </c>
      <c r="C3361" s="1" t="s">
        <v>7124</v>
      </c>
      <c r="D3361" s="1" t="s">
        <v>10769</v>
      </c>
      <c r="E3361" s="1">
        <v>31</v>
      </c>
      <c r="F3361" s="1">
        <v>31</v>
      </c>
    </row>
    <row r="3362" spans="1:6" x14ac:dyDescent="0.25">
      <c r="A3362" s="1" t="s">
        <v>1655</v>
      </c>
      <c r="B3362" s="1" t="s">
        <v>5212</v>
      </c>
      <c r="C3362" s="1" t="s">
        <v>7124</v>
      </c>
      <c r="D3362" s="1" t="s">
        <v>8925</v>
      </c>
      <c r="E3362" s="1">
        <v>31.1</v>
      </c>
      <c r="F3362" s="1">
        <v>31.1</v>
      </c>
    </row>
    <row r="3363" spans="1:6" x14ac:dyDescent="0.25">
      <c r="A3363" s="1" t="s">
        <v>11721</v>
      </c>
      <c r="B3363" s="1" t="s">
        <v>14173</v>
      </c>
      <c r="C3363" s="1" t="s">
        <v>13267</v>
      </c>
      <c r="D3363" s="1" t="s">
        <v>12668</v>
      </c>
      <c r="E3363" s="1">
        <v>31.1</v>
      </c>
      <c r="F3363" s="1">
        <v>31.1</v>
      </c>
    </row>
    <row r="3364" spans="1:6" x14ac:dyDescent="0.25">
      <c r="A3364" s="1" t="s">
        <v>2038</v>
      </c>
      <c r="B3364" s="1" t="s">
        <v>5595</v>
      </c>
      <c r="C3364" s="1" t="s">
        <v>8032</v>
      </c>
      <c r="D3364" s="1" t="s">
        <v>10161</v>
      </c>
      <c r="E3364" s="1">
        <v>31.1</v>
      </c>
      <c r="F3364" s="1">
        <v>31.1</v>
      </c>
    </row>
    <row r="3365" spans="1:6" x14ac:dyDescent="0.25">
      <c r="A3365" s="1" t="s">
        <v>12252</v>
      </c>
      <c r="B3365" s="1" t="s">
        <v>14704</v>
      </c>
      <c r="C3365" s="1" t="s">
        <v>13447</v>
      </c>
      <c r="D3365" s="1" t="s">
        <v>12921</v>
      </c>
      <c r="E3365" s="1">
        <v>31.1</v>
      </c>
      <c r="F3365" s="1">
        <v>31.1</v>
      </c>
    </row>
    <row r="3366" spans="1:6" x14ac:dyDescent="0.25">
      <c r="A3366" s="1" t="s">
        <v>11156</v>
      </c>
      <c r="B3366" s="1" t="s">
        <v>13608</v>
      </c>
      <c r="C3366" s="1" t="s">
        <v>7124</v>
      </c>
      <c r="D3366" s="1" t="s">
        <v>12398</v>
      </c>
      <c r="E3366" s="1">
        <v>31.2</v>
      </c>
      <c r="F3366" s="1">
        <v>31.2</v>
      </c>
    </row>
    <row r="3367" spans="1:6" x14ac:dyDescent="0.25">
      <c r="A3367" s="1" t="s">
        <v>11446</v>
      </c>
      <c r="B3367" s="1" t="s">
        <v>13898</v>
      </c>
      <c r="C3367" s="1" t="s">
        <v>7124</v>
      </c>
      <c r="D3367" s="1" t="s">
        <v>9015</v>
      </c>
      <c r="E3367" s="1">
        <v>31.2</v>
      </c>
      <c r="F3367" s="1">
        <v>31.2</v>
      </c>
    </row>
    <row r="3368" spans="1:6" x14ac:dyDescent="0.25">
      <c r="A3368" s="1" t="s">
        <v>11477</v>
      </c>
      <c r="B3368" s="1" t="s">
        <v>13929</v>
      </c>
      <c r="C3368" s="1" t="s">
        <v>7124</v>
      </c>
      <c r="D3368" s="1" t="s">
        <v>9102</v>
      </c>
      <c r="E3368" s="1">
        <v>31.4</v>
      </c>
      <c r="F3368" s="1">
        <v>31.4</v>
      </c>
    </row>
    <row r="3369" spans="1:6" x14ac:dyDescent="0.25">
      <c r="A3369" s="1" t="s">
        <v>2064</v>
      </c>
      <c r="B3369" s="1" t="s">
        <v>5621</v>
      </c>
      <c r="C3369" s="1" t="s">
        <v>7124</v>
      </c>
      <c r="D3369" s="1" t="s">
        <v>10180</v>
      </c>
      <c r="E3369" s="1">
        <v>31.5</v>
      </c>
      <c r="F3369" s="1">
        <v>31.5</v>
      </c>
    </row>
    <row r="3370" spans="1:6" x14ac:dyDescent="0.25">
      <c r="A3370" s="1" t="s">
        <v>11829</v>
      </c>
      <c r="B3370" s="1" t="s">
        <v>14281</v>
      </c>
      <c r="C3370" s="1" t="s">
        <v>13303</v>
      </c>
      <c r="D3370" s="1" t="s">
        <v>12719</v>
      </c>
      <c r="E3370" s="1">
        <v>31.5</v>
      </c>
      <c r="F3370" s="1">
        <v>31.5</v>
      </c>
    </row>
    <row r="3371" spans="1:6" x14ac:dyDescent="0.25">
      <c r="A3371" s="1" t="s">
        <v>12025</v>
      </c>
      <c r="B3371" s="1" t="s">
        <v>14477</v>
      </c>
      <c r="C3371" s="1" t="s">
        <v>7124</v>
      </c>
      <c r="D3371" s="1" t="s">
        <v>12814</v>
      </c>
      <c r="E3371" s="1">
        <v>31.5</v>
      </c>
      <c r="F3371" s="1">
        <v>31.5</v>
      </c>
    </row>
    <row r="3372" spans="1:6" x14ac:dyDescent="0.25">
      <c r="A3372" s="1" t="s">
        <v>12269</v>
      </c>
      <c r="B3372" s="1" t="s">
        <v>14721</v>
      </c>
      <c r="C3372" s="1" t="s">
        <v>7124</v>
      </c>
      <c r="D3372" s="1" t="s">
        <v>8916</v>
      </c>
      <c r="E3372" s="1">
        <v>31.5</v>
      </c>
      <c r="F3372" s="1">
        <v>31.5</v>
      </c>
    </row>
    <row r="3373" spans="1:6" x14ac:dyDescent="0.25">
      <c r="A3373" s="1" t="s">
        <v>11125</v>
      </c>
      <c r="B3373" s="1" t="s">
        <v>13577</v>
      </c>
      <c r="C3373" s="1" t="s">
        <v>13064</v>
      </c>
      <c r="D3373" s="1" t="s">
        <v>12380</v>
      </c>
      <c r="E3373" s="1">
        <v>31.6</v>
      </c>
      <c r="F3373" s="1">
        <v>31.6</v>
      </c>
    </row>
    <row r="3374" spans="1:6" x14ac:dyDescent="0.25">
      <c r="A3374" s="1" t="s">
        <v>14872</v>
      </c>
      <c r="B3374" s="1" t="s">
        <v>15248</v>
      </c>
      <c r="C3374" s="1" t="s">
        <v>7124</v>
      </c>
      <c r="D3374" s="1" t="s">
        <v>9744</v>
      </c>
      <c r="E3374" s="1">
        <v>31.6</v>
      </c>
      <c r="F3374" s="1">
        <v>31.6</v>
      </c>
    </row>
    <row r="3375" spans="1:6" x14ac:dyDescent="0.25">
      <c r="A3375" s="1" t="s">
        <v>1541</v>
      </c>
      <c r="B3375" s="1" t="s">
        <v>5098</v>
      </c>
      <c r="C3375" s="1" t="s">
        <v>7124</v>
      </c>
      <c r="D3375" s="1" t="s">
        <v>9870</v>
      </c>
      <c r="E3375" s="1">
        <v>31.7</v>
      </c>
      <c r="F3375" s="1">
        <v>31.7</v>
      </c>
    </row>
    <row r="3376" spans="1:6" x14ac:dyDescent="0.25">
      <c r="A3376" s="1" t="s">
        <v>1661</v>
      </c>
      <c r="B3376" s="1" t="s">
        <v>5218</v>
      </c>
      <c r="C3376" s="1" t="s">
        <v>7124</v>
      </c>
      <c r="D3376" s="1" t="s">
        <v>9015</v>
      </c>
      <c r="E3376" s="1">
        <v>31.7</v>
      </c>
      <c r="F3376" s="1">
        <v>31.7</v>
      </c>
    </row>
    <row r="3377" spans="1:6" x14ac:dyDescent="0.25">
      <c r="A3377" s="1" t="s">
        <v>74</v>
      </c>
      <c r="B3377" s="1" t="s">
        <v>3631</v>
      </c>
      <c r="C3377" s="1" t="s">
        <v>7156</v>
      </c>
      <c r="D3377" s="1" t="s">
        <v>8966</v>
      </c>
      <c r="E3377" s="1">
        <v>31.8</v>
      </c>
      <c r="F3377" s="1">
        <v>31.8</v>
      </c>
    </row>
    <row r="3378" spans="1:6" x14ac:dyDescent="0.25">
      <c r="A3378" s="1" t="s">
        <v>11603</v>
      </c>
      <c r="B3378" s="1" t="s">
        <v>14055</v>
      </c>
      <c r="C3378" s="1" t="s">
        <v>7124</v>
      </c>
      <c r="D3378" s="1" t="s">
        <v>8916</v>
      </c>
      <c r="E3378" s="1">
        <v>31.9</v>
      </c>
      <c r="F3378" s="1">
        <v>31.9</v>
      </c>
    </row>
    <row r="3379" spans="1:6" x14ac:dyDescent="0.25">
      <c r="A3379" s="1" t="s">
        <v>12049</v>
      </c>
      <c r="B3379" s="1" t="s">
        <v>14501</v>
      </c>
      <c r="C3379" s="1" t="s">
        <v>7124</v>
      </c>
      <c r="D3379" s="1" t="s">
        <v>8925</v>
      </c>
      <c r="E3379" s="1" t="s">
        <v>15139</v>
      </c>
      <c r="F3379" s="1">
        <v>31.9</v>
      </c>
    </row>
    <row r="3380" spans="1:6" x14ac:dyDescent="0.25">
      <c r="A3380" s="1" t="s">
        <v>12116</v>
      </c>
      <c r="B3380" s="1" t="s">
        <v>14568</v>
      </c>
      <c r="C3380" s="1" t="s">
        <v>7124</v>
      </c>
      <c r="D3380" s="1" t="s">
        <v>8916</v>
      </c>
      <c r="E3380" s="1">
        <v>31.9</v>
      </c>
      <c r="F3380" s="1">
        <v>31.9</v>
      </c>
    </row>
    <row r="3381" spans="1:6" x14ac:dyDescent="0.25">
      <c r="A3381" s="1" t="s">
        <v>1411</v>
      </c>
      <c r="B3381" s="1" t="s">
        <v>4968</v>
      </c>
      <c r="C3381" s="1" t="s">
        <v>7124</v>
      </c>
      <c r="D3381" s="1" t="s">
        <v>8916</v>
      </c>
      <c r="E3381" s="1">
        <v>32.1</v>
      </c>
      <c r="F3381" s="1">
        <v>32.1</v>
      </c>
    </row>
    <row r="3382" spans="1:6" x14ac:dyDescent="0.25">
      <c r="A3382" s="1" t="s">
        <v>1131</v>
      </c>
      <c r="B3382" s="1" t="s">
        <v>4688</v>
      </c>
      <c r="C3382" s="1" t="s">
        <v>7124</v>
      </c>
      <c r="D3382" s="1" t="s">
        <v>8916</v>
      </c>
      <c r="E3382" s="1">
        <v>32.299999999999997</v>
      </c>
      <c r="F3382" s="1">
        <v>32.299999999999997</v>
      </c>
    </row>
    <row r="3383" spans="1:6" x14ac:dyDescent="0.25">
      <c r="A3383" s="1" t="s">
        <v>1592</v>
      </c>
      <c r="B3383" s="1" t="s">
        <v>5149</v>
      </c>
      <c r="C3383" s="1" t="s">
        <v>7350</v>
      </c>
      <c r="D3383" s="1" t="s">
        <v>9252</v>
      </c>
      <c r="E3383" s="1">
        <v>32.6</v>
      </c>
      <c r="F3383" s="1">
        <v>32.6</v>
      </c>
    </row>
    <row r="3384" spans="1:6" x14ac:dyDescent="0.25">
      <c r="A3384" s="1" t="s">
        <v>1003</v>
      </c>
      <c r="B3384" s="1" t="s">
        <v>4560</v>
      </c>
      <c r="C3384" s="1" t="s">
        <v>7124</v>
      </c>
      <c r="D3384" s="1" t="s">
        <v>8925</v>
      </c>
      <c r="E3384" s="1">
        <v>32.799999999999997</v>
      </c>
      <c r="F3384" s="1">
        <v>32.799999999999997</v>
      </c>
    </row>
    <row r="3385" spans="1:6" x14ac:dyDescent="0.25">
      <c r="A3385" s="1" t="s">
        <v>11529</v>
      </c>
      <c r="B3385" s="1" t="s">
        <v>13981</v>
      </c>
      <c r="C3385" s="1" t="s">
        <v>7124</v>
      </c>
      <c r="D3385" s="1" t="s">
        <v>8925</v>
      </c>
      <c r="E3385" s="1">
        <v>32.9</v>
      </c>
      <c r="F3385" s="1">
        <v>32.9</v>
      </c>
    </row>
    <row r="3386" spans="1:6" x14ac:dyDescent="0.25">
      <c r="A3386" s="1" t="s">
        <v>2887</v>
      </c>
      <c r="B3386" s="1" t="s">
        <v>6444</v>
      </c>
      <c r="C3386" s="1" t="s">
        <v>7124</v>
      </c>
      <c r="D3386" s="1" t="s">
        <v>8925</v>
      </c>
      <c r="E3386" s="1">
        <v>32.9</v>
      </c>
      <c r="F3386" s="1">
        <v>32.9</v>
      </c>
    </row>
    <row r="3387" spans="1:6" x14ac:dyDescent="0.25">
      <c r="A3387" s="1" t="s">
        <v>11609</v>
      </c>
      <c r="B3387" s="1" t="s">
        <v>14061</v>
      </c>
      <c r="C3387" s="1" t="s">
        <v>7124</v>
      </c>
      <c r="D3387" s="1" t="s">
        <v>8916</v>
      </c>
      <c r="E3387" s="1" t="s">
        <v>15114</v>
      </c>
      <c r="F3387" s="1">
        <v>33</v>
      </c>
    </row>
    <row r="3388" spans="1:6" x14ac:dyDescent="0.25">
      <c r="A3388" s="1" t="s">
        <v>2170</v>
      </c>
      <c r="B3388" s="1" t="s">
        <v>5727</v>
      </c>
      <c r="C3388" s="1" t="s">
        <v>7124</v>
      </c>
      <c r="D3388" s="1" t="s">
        <v>9038</v>
      </c>
      <c r="E3388" s="1">
        <v>33</v>
      </c>
      <c r="F3388" s="1">
        <v>33</v>
      </c>
    </row>
    <row r="3389" spans="1:6" x14ac:dyDescent="0.25">
      <c r="A3389" s="1" t="s">
        <v>2242</v>
      </c>
      <c r="B3389" s="1" t="s">
        <v>5799</v>
      </c>
      <c r="C3389" s="1" t="s">
        <v>8122</v>
      </c>
      <c r="D3389" s="1" t="s">
        <v>10271</v>
      </c>
      <c r="E3389" s="1">
        <v>33.1</v>
      </c>
      <c r="F3389" s="1">
        <v>33.1</v>
      </c>
    </row>
    <row r="3390" spans="1:6" x14ac:dyDescent="0.25">
      <c r="A3390" s="1" t="s">
        <v>2416</v>
      </c>
      <c r="B3390" s="1" t="s">
        <v>5973</v>
      </c>
      <c r="C3390" s="1" t="s">
        <v>8207</v>
      </c>
      <c r="D3390" s="1" t="s">
        <v>10376</v>
      </c>
      <c r="E3390" s="1">
        <v>33.1</v>
      </c>
      <c r="F3390" s="1">
        <v>33.1</v>
      </c>
    </row>
    <row r="3391" spans="1:6" x14ac:dyDescent="0.25">
      <c r="A3391" s="1" t="s">
        <v>786</v>
      </c>
      <c r="B3391" s="1" t="s">
        <v>4343</v>
      </c>
      <c r="C3391" s="1" t="s">
        <v>7486</v>
      </c>
      <c r="D3391" s="1" t="s">
        <v>9439</v>
      </c>
      <c r="E3391" s="1">
        <v>33.200000000000003</v>
      </c>
      <c r="F3391" s="1">
        <v>33.200000000000003</v>
      </c>
    </row>
    <row r="3392" spans="1:6" x14ac:dyDescent="0.25">
      <c r="A3392" s="1" t="s">
        <v>1122</v>
      </c>
      <c r="B3392" s="1" t="s">
        <v>4679</v>
      </c>
      <c r="C3392" s="1" t="s">
        <v>7124</v>
      </c>
      <c r="D3392" s="1" t="s">
        <v>9454</v>
      </c>
      <c r="E3392" s="1">
        <v>33.200000000000003</v>
      </c>
      <c r="F3392" s="1">
        <v>33.200000000000003</v>
      </c>
    </row>
    <row r="3393" spans="1:6" x14ac:dyDescent="0.25">
      <c r="A3393" s="1" t="s">
        <v>570</v>
      </c>
      <c r="B3393" s="1" t="s">
        <v>4127</v>
      </c>
      <c r="C3393" s="1" t="s">
        <v>7124</v>
      </c>
      <c r="D3393" s="1" t="s">
        <v>8925</v>
      </c>
      <c r="E3393" s="1">
        <v>33.4</v>
      </c>
      <c r="F3393" s="1">
        <v>33.4</v>
      </c>
    </row>
    <row r="3394" spans="1:6" x14ac:dyDescent="0.25">
      <c r="A3394" s="1" t="s">
        <v>2095</v>
      </c>
      <c r="B3394" s="1" t="s">
        <v>5652</v>
      </c>
      <c r="C3394" s="1" t="s">
        <v>7124</v>
      </c>
      <c r="D3394" s="1" t="s">
        <v>10201</v>
      </c>
      <c r="E3394" s="1">
        <v>33.4</v>
      </c>
      <c r="F3394" s="1">
        <v>33.4</v>
      </c>
    </row>
    <row r="3395" spans="1:6" x14ac:dyDescent="0.25">
      <c r="A3395" s="1" t="s">
        <v>2234</v>
      </c>
      <c r="B3395" s="1" t="s">
        <v>5791</v>
      </c>
      <c r="C3395" s="1" t="s">
        <v>8117</v>
      </c>
      <c r="D3395" s="1" t="s">
        <v>10265</v>
      </c>
      <c r="E3395" s="1">
        <v>33.6</v>
      </c>
      <c r="F3395" s="1">
        <v>33.6</v>
      </c>
    </row>
    <row r="3396" spans="1:6" x14ac:dyDescent="0.25">
      <c r="A3396" s="1" t="s">
        <v>2234</v>
      </c>
      <c r="B3396" s="1" t="s">
        <v>5791</v>
      </c>
      <c r="C3396" s="1" t="s">
        <v>8117</v>
      </c>
      <c r="D3396" s="1" t="s">
        <v>10265</v>
      </c>
      <c r="E3396" s="1">
        <v>33.6</v>
      </c>
      <c r="F3396" s="1">
        <v>33.6</v>
      </c>
    </row>
    <row r="3397" spans="1:6" x14ac:dyDescent="0.25">
      <c r="A3397" s="1" t="s">
        <v>11999</v>
      </c>
      <c r="B3397" s="1" t="s">
        <v>14451</v>
      </c>
      <c r="C3397" s="1" t="s">
        <v>7124</v>
      </c>
      <c r="D3397" s="1" t="s">
        <v>8925</v>
      </c>
      <c r="E3397" s="1" t="s">
        <v>15137</v>
      </c>
      <c r="F3397" s="1">
        <v>33.6</v>
      </c>
    </row>
    <row r="3398" spans="1:6" x14ac:dyDescent="0.25">
      <c r="A3398" s="1" t="s">
        <v>2140</v>
      </c>
      <c r="B3398" s="1" t="s">
        <v>5697</v>
      </c>
      <c r="C3398" s="1" t="s">
        <v>7124</v>
      </c>
      <c r="D3398" s="1" t="s">
        <v>8916</v>
      </c>
      <c r="E3398" s="1">
        <v>33.700000000000003</v>
      </c>
      <c r="F3398" s="1">
        <v>33.700000000000003</v>
      </c>
    </row>
    <row r="3399" spans="1:6" x14ac:dyDescent="0.25">
      <c r="A3399" s="1" t="s">
        <v>2608</v>
      </c>
      <c r="B3399" s="1" t="s">
        <v>6165</v>
      </c>
      <c r="C3399" s="1" t="s">
        <v>7124</v>
      </c>
      <c r="D3399" s="1" t="s">
        <v>8925</v>
      </c>
      <c r="E3399" s="1">
        <v>33.700000000000003</v>
      </c>
      <c r="F3399" s="1">
        <v>33.700000000000003</v>
      </c>
    </row>
    <row r="3400" spans="1:6" x14ac:dyDescent="0.25">
      <c r="A3400" s="1" t="s">
        <v>12148</v>
      </c>
      <c r="B3400" s="1" t="s">
        <v>14600</v>
      </c>
      <c r="C3400" s="1" t="s">
        <v>7124</v>
      </c>
      <c r="D3400" s="1" t="s">
        <v>8925</v>
      </c>
      <c r="E3400" s="1">
        <v>33.700000000000003</v>
      </c>
      <c r="F3400" s="1">
        <v>33.700000000000003</v>
      </c>
    </row>
    <row r="3401" spans="1:6" x14ac:dyDescent="0.25">
      <c r="A3401" s="1" t="s">
        <v>2895</v>
      </c>
      <c r="B3401" s="1" t="s">
        <v>6452</v>
      </c>
      <c r="C3401" s="1" t="s">
        <v>7350</v>
      </c>
      <c r="D3401" s="1" t="s">
        <v>10649</v>
      </c>
      <c r="E3401" s="1">
        <v>33.799999999999997</v>
      </c>
      <c r="F3401" s="1">
        <v>33.799999999999997</v>
      </c>
    </row>
    <row r="3402" spans="1:6" x14ac:dyDescent="0.25">
      <c r="A3402" s="1" t="s">
        <v>47</v>
      </c>
      <c r="B3402" s="1" t="s">
        <v>3604</v>
      </c>
      <c r="C3402" s="1" t="s">
        <v>7124</v>
      </c>
      <c r="D3402" s="1" t="s">
        <v>8943</v>
      </c>
      <c r="E3402" s="1">
        <v>33.9</v>
      </c>
      <c r="F3402" s="1">
        <v>33.9</v>
      </c>
    </row>
    <row r="3403" spans="1:6" x14ac:dyDescent="0.25">
      <c r="A3403" s="1" t="s">
        <v>11906</v>
      </c>
      <c r="B3403" s="1" t="s">
        <v>14358</v>
      </c>
      <c r="C3403" s="1" t="s">
        <v>7124</v>
      </c>
      <c r="D3403" s="1" t="s">
        <v>8982</v>
      </c>
      <c r="E3403" s="1">
        <v>34</v>
      </c>
      <c r="F3403" s="1">
        <v>34</v>
      </c>
    </row>
    <row r="3404" spans="1:6" x14ac:dyDescent="0.25">
      <c r="A3404" s="1" t="s">
        <v>1669</v>
      </c>
      <c r="B3404" s="1" t="s">
        <v>5226</v>
      </c>
      <c r="C3404" s="1" t="s">
        <v>7124</v>
      </c>
      <c r="D3404" s="1" t="s">
        <v>9941</v>
      </c>
      <c r="E3404" s="1">
        <v>34.1</v>
      </c>
      <c r="F3404" s="1">
        <v>34.1</v>
      </c>
    </row>
    <row r="3405" spans="1:6" x14ac:dyDescent="0.25">
      <c r="A3405" s="1" t="s">
        <v>2397</v>
      </c>
      <c r="B3405" s="1" t="s">
        <v>5954</v>
      </c>
      <c r="C3405" s="1" t="s">
        <v>7124</v>
      </c>
      <c r="D3405" s="1" t="s">
        <v>8925</v>
      </c>
      <c r="E3405" s="1">
        <v>34.1</v>
      </c>
      <c r="F3405" s="1">
        <v>34.1</v>
      </c>
    </row>
    <row r="3406" spans="1:6" x14ac:dyDescent="0.25">
      <c r="A3406" s="1" t="s">
        <v>3003</v>
      </c>
      <c r="B3406" s="1" t="s">
        <v>6560</v>
      </c>
      <c r="C3406" s="1" t="s">
        <v>7124</v>
      </c>
      <c r="D3406" s="1" t="s">
        <v>10705</v>
      </c>
      <c r="E3406" s="1">
        <v>34.299999999999997</v>
      </c>
      <c r="F3406" s="1">
        <v>34.299999999999997</v>
      </c>
    </row>
    <row r="3407" spans="1:6" x14ac:dyDescent="0.25">
      <c r="A3407" s="1" t="s">
        <v>11072</v>
      </c>
      <c r="B3407" s="1" t="s">
        <v>13524</v>
      </c>
      <c r="C3407" s="1" t="s">
        <v>7124</v>
      </c>
      <c r="D3407" s="1" t="s">
        <v>8925</v>
      </c>
      <c r="E3407" s="1">
        <v>34.4</v>
      </c>
      <c r="F3407" s="1">
        <v>34.4</v>
      </c>
    </row>
    <row r="3408" spans="1:6" x14ac:dyDescent="0.25">
      <c r="A3408" s="1" t="s">
        <v>1786</v>
      </c>
      <c r="B3408" s="1" t="s">
        <v>5343</v>
      </c>
      <c r="C3408" s="1" t="s">
        <v>7124</v>
      </c>
      <c r="D3408" s="1" t="s">
        <v>8925</v>
      </c>
      <c r="E3408" s="1">
        <v>34.4</v>
      </c>
      <c r="F3408" s="1">
        <v>34.4</v>
      </c>
    </row>
    <row r="3409" spans="1:6" x14ac:dyDescent="0.25">
      <c r="A3409" s="1" t="s">
        <v>3405</v>
      </c>
      <c r="B3409" s="1" t="s">
        <v>6962</v>
      </c>
      <c r="C3409" s="1" t="s">
        <v>8630</v>
      </c>
      <c r="D3409" s="1" t="s">
        <v>8940</v>
      </c>
      <c r="E3409" s="1">
        <v>34.4</v>
      </c>
      <c r="F3409" s="1">
        <v>34.4</v>
      </c>
    </row>
    <row r="3410" spans="1:6" x14ac:dyDescent="0.25">
      <c r="A3410" s="1" t="s">
        <v>11028</v>
      </c>
      <c r="B3410" s="1" t="s">
        <v>13480</v>
      </c>
      <c r="C3410" s="1" t="s">
        <v>13031</v>
      </c>
      <c r="D3410" s="1" t="s">
        <v>12330</v>
      </c>
      <c r="E3410" s="1">
        <v>34.5</v>
      </c>
      <c r="F3410" s="1">
        <v>34.5</v>
      </c>
    </row>
    <row r="3411" spans="1:6" x14ac:dyDescent="0.25">
      <c r="A3411" s="1" t="s">
        <v>37</v>
      </c>
      <c r="B3411" s="1" t="s">
        <v>3594</v>
      </c>
      <c r="C3411" s="1" t="s">
        <v>7124</v>
      </c>
      <c r="D3411" s="1" t="s">
        <v>8935</v>
      </c>
      <c r="E3411" s="1">
        <v>34.5</v>
      </c>
      <c r="F3411" s="1">
        <v>34.5</v>
      </c>
    </row>
    <row r="3412" spans="1:6" x14ac:dyDescent="0.25">
      <c r="A3412" s="1" t="s">
        <v>3069</v>
      </c>
      <c r="B3412" s="1" t="s">
        <v>6626</v>
      </c>
      <c r="C3412" s="1" t="s">
        <v>8480</v>
      </c>
      <c r="D3412" s="1" t="s">
        <v>10735</v>
      </c>
      <c r="E3412" s="1">
        <v>34.6</v>
      </c>
      <c r="F3412" s="1">
        <v>34.6</v>
      </c>
    </row>
    <row r="3413" spans="1:6" x14ac:dyDescent="0.25">
      <c r="A3413" s="1" t="s">
        <v>11106</v>
      </c>
      <c r="B3413" s="1" t="s">
        <v>13558</v>
      </c>
      <c r="C3413" s="1" t="s">
        <v>7124</v>
      </c>
      <c r="D3413" s="1" t="s">
        <v>8982</v>
      </c>
      <c r="E3413" s="1">
        <v>34.700000000000003</v>
      </c>
      <c r="F3413" s="1">
        <v>34.700000000000003</v>
      </c>
    </row>
    <row r="3414" spans="1:6" x14ac:dyDescent="0.25">
      <c r="A3414" s="1" t="s">
        <v>1973</v>
      </c>
      <c r="B3414" s="1" t="s">
        <v>5530</v>
      </c>
      <c r="C3414" s="1" t="s">
        <v>7124</v>
      </c>
      <c r="D3414" s="1" t="s">
        <v>9379</v>
      </c>
      <c r="E3414" s="1">
        <v>34.700000000000003</v>
      </c>
      <c r="F3414" s="1">
        <v>34.700000000000003</v>
      </c>
    </row>
    <row r="3415" spans="1:6" x14ac:dyDescent="0.25">
      <c r="A3415" s="1" t="s">
        <v>11892</v>
      </c>
      <c r="B3415" s="1" t="s">
        <v>14344</v>
      </c>
      <c r="C3415" s="1" t="s">
        <v>7124</v>
      </c>
      <c r="D3415" s="1" t="s">
        <v>12750</v>
      </c>
      <c r="E3415" s="1">
        <v>34.700000000000003</v>
      </c>
      <c r="F3415" s="1">
        <v>34.700000000000003</v>
      </c>
    </row>
    <row r="3416" spans="1:6" x14ac:dyDescent="0.25">
      <c r="A3416" s="1" t="s">
        <v>11892</v>
      </c>
      <c r="B3416" s="1" t="s">
        <v>14344</v>
      </c>
      <c r="C3416" s="1" t="s">
        <v>7124</v>
      </c>
      <c r="D3416" s="1" t="s">
        <v>12750</v>
      </c>
      <c r="E3416" s="1">
        <v>34.700000000000003</v>
      </c>
      <c r="F3416" s="1">
        <v>34.700000000000003</v>
      </c>
    </row>
    <row r="3417" spans="1:6" x14ac:dyDescent="0.25">
      <c r="A3417" s="1" t="s">
        <v>11924</v>
      </c>
      <c r="B3417" s="1" t="s">
        <v>14376</v>
      </c>
      <c r="C3417" s="1" t="s">
        <v>13337</v>
      </c>
      <c r="D3417" s="1" t="s">
        <v>12766</v>
      </c>
      <c r="E3417" s="1">
        <v>34.700000000000003</v>
      </c>
      <c r="F3417" s="1">
        <v>34.700000000000003</v>
      </c>
    </row>
    <row r="3418" spans="1:6" x14ac:dyDescent="0.25">
      <c r="A3418" s="1" t="s">
        <v>2511</v>
      </c>
      <c r="B3418" s="1" t="s">
        <v>6068</v>
      </c>
      <c r="C3418" s="1" t="s">
        <v>7124</v>
      </c>
      <c r="D3418" s="1" t="s">
        <v>10431</v>
      </c>
      <c r="E3418" s="1">
        <v>34.700000000000003</v>
      </c>
      <c r="F3418" s="1">
        <v>34.700000000000003</v>
      </c>
    </row>
    <row r="3419" spans="1:6" x14ac:dyDescent="0.25">
      <c r="A3419" s="1" t="s">
        <v>109</v>
      </c>
      <c r="B3419" s="1" t="s">
        <v>3666</v>
      </c>
      <c r="C3419" s="1" t="s">
        <v>7124</v>
      </c>
      <c r="D3419" s="1" t="s">
        <v>8925</v>
      </c>
      <c r="E3419" s="1">
        <v>34.799999999999997</v>
      </c>
      <c r="F3419" s="1">
        <v>34.799999999999997</v>
      </c>
    </row>
    <row r="3420" spans="1:6" x14ac:dyDescent="0.25">
      <c r="A3420" s="1" t="s">
        <v>1927</v>
      </c>
      <c r="B3420" s="1" t="s">
        <v>5484</v>
      </c>
      <c r="C3420" s="1" t="s">
        <v>7124</v>
      </c>
      <c r="D3420" s="1" t="s">
        <v>8925</v>
      </c>
      <c r="E3420" s="1">
        <v>34.799999999999997</v>
      </c>
      <c r="F3420" s="1">
        <v>34.799999999999997</v>
      </c>
    </row>
    <row r="3421" spans="1:6" x14ac:dyDescent="0.25">
      <c r="A3421" s="1" t="s">
        <v>14847</v>
      </c>
      <c r="B3421" s="1" t="s">
        <v>15223</v>
      </c>
      <c r="C3421" s="1" t="s">
        <v>7562</v>
      </c>
      <c r="D3421" s="1" t="s">
        <v>9537</v>
      </c>
      <c r="E3421" s="1">
        <v>35</v>
      </c>
      <c r="F3421" s="1">
        <v>35</v>
      </c>
    </row>
    <row r="3422" spans="1:6" x14ac:dyDescent="0.25">
      <c r="A3422" s="1" t="s">
        <v>11302</v>
      </c>
      <c r="B3422" s="1" t="s">
        <v>13754</v>
      </c>
      <c r="C3422" s="1" t="s">
        <v>7124</v>
      </c>
      <c r="D3422" s="1" t="s">
        <v>9102</v>
      </c>
      <c r="E3422" s="1">
        <v>35.1</v>
      </c>
      <c r="F3422" s="1">
        <v>35.1</v>
      </c>
    </row>
    <row r="3423" spans="1:6" x14ac:dyDescent="0.25">
      <c r="A3423" s="1" t="s">
        <v>1800</v>
      </c>
      <c r="B3423" s="1" t="s">
        <v>5357</v>
      </c>
      <c r="C3423" s="1" t="s">
        <v>7124</v>
      </c>
      <c r="D3423" s="1" t="s">
        <v>8916</v>
      </c>
      <c r="E3423" s="1">
        <v>35.1</v>
      </c>
      <c r="F3423" s="1">
        <v>35.1</v>
      </c>
    </row>
    <row r="3424" spans="1:6" x14ac:dyDescent="0.25">
      <c r="A3424" s="1" t="s">
        <v>12249</v>
      </c>
      <c r="B3424" s="1" t="s">
        <v>14701</v>
      </c>
      <c r="C3424" s="1" t="s">
        <v>13445</v>
      </c>
      <c r="D3424" s="1" t="s">
        <v>12918</v>
      </c>
      <c r="E3424" s="1">
        <v>35.1</v>
      </c>
      <c r="F3424" s="1">
        <v>35.1</v>
      </c>
    </row>
    <row r="3425" spans="1:6" x14ac:dyDescent="0.25">
      <c r="A3425" s="1" t="s">
        <v>11479</v>
      </c>
      <c r="B3425" s="1" t="s">
        <v>13931</v>
      </c>
      <c r="C3425" s="1" t="s">
        <v>7124</v>
      </c>
      <c r="D3425" s="1" t="s">
        <v>9887</v>
      </c>
      <c r="E3425" s="1">
        <v>35.299999999999997</v>
      </c>
      <c r="F3425" s="1">
        <v>35.299999999999997</v>
      </c>
    </row>
    <row r="3426" spans="1:6" x14ac:dyDescent="0.25">
      <c r="A3426" s="1" t="s">
        <v>2303</v>
      </c>
      <c r="B3426" s="1" t="s">
        <v>5860</v>
      </c>
      <c r="C3426" s="1" t="s">
        <v>8153</v>
      </c>
      <c r="D3426" s="1" t="s">
        <v>10310</v>
      </c>
      <c r="E3426" s="1">
        <v>35.4</v>
      </c>
      <c r="F3426" s="1">
        <v>35.4</v>
      </c>
    </row>
    <row r="3427" spans="1:6" x14ac:dyDescent="0.25">
      <c r="A3427" s="1" t="s">
        <v>11675</v>
      </c>
      <c r="B3427" s="1" t="s">
        <v>14127</v>
      </c>
      <c r="C3427" s="1" t="s">
        <v>7124</v>
      </c>
      <c r="D3427" s="1" t="s">
        <v>9344</v>
      </c>
      <c r="E3427" s="1">
        <v>35.6</v>
      </c>
      <c r="F3427" s="1">
        <v>35.6</v>
      </c>
    </row>
    <row r="3428" spans="1:6" x14ac:dyDescent="0.25">
      <c r="A3428" s="1" t="s">
        <v>14902</v>
      </c>
      <c r="B3428" s="1" t="s">
        <v>15278</v>
      </c>
      <c r="C3428" s="1" t="s">
        <v>14990</v>
      </c>
      <c r="D3428" s="1" t="s">
        <v>15084</v>
      </c>
      <c r="E3428" s="1">
        <v>35.6</v>
      </c>
      <c r="F3428" s="1">
        <v>35.6</v>
      </c>
    </row>
    <row r="3429" spans="1:6" x14ac:dyDescent="0.25">
      <c r="A3429" s="1" t="s">
        <v>826</v>
      </c>
      <c r="B3429" s="1" t="s">
        <v>4383</v>
      </c>
      <c r="C3429" s="1" t="s">
        <v>7510</v>
      </c>
      <c r="D3429" s="1" t="s">
        <v>9468</v>
      </c>
      <c r="E3429" s="1">
        <v>35.799999999999997</v>
      </c>
      <c r="F3429" s="1">
        <v>35.799999999999997</v>
      </c>
    </row>
    <row r="3430" spans="1:6" x14ac:dyDescent="0.25">
      <c r="A3430" s="1" t="s">
        <v>1805</v>
      </c>
      <c r="B3430" s="1" t="s">
        <v>5362</v>
      </c>
      <c r="C3430" s="1" t="s">
        <v>7124</v>
      </c>
      <c r="D3430" s="1" t="s">
        <v>8925</v>
      </c>
      <c r="E3430" s="1">
        <v>36</v>
      </c>
      <c r="F3430" s="1">
        <v>36</v>
      </c>
    </row>
    <row r="3431" spans="1:6" x14ac:dyDescent="0.25">
      <c r="A3431" s="1" t="s">
        <v>11722</v>
      </c>
      <c r="B3431" s="1" t="s">
        <v>14174</v>
      </c>
      <c r="C3431" s="1" t="s">
        <v>7124</v>
      </c>
      <c r="D3431" s="1" t="s">
        <v>8925</v>
      </c>
      <c r="E3431" s="1">
        <v>36</v>
      </c>
      <c r="F3431" s="1">
        <v>36</v>
      </c>
    </row>
    <row r="3432" spans="1:6" x14ac:dyDescent="0.25">
      <c r="A3432" s="1" t="s">
        <v>12267</v>
      </c>
      <c r="B3432" s="1" t="s">
        <v>14719</v>
      </c>
      <c r="C3432" s="1" t="s">
        <v>7124</v>
      </c>
      <c r="D3432" s="1" t="s">
        <v>12529</v>
      </c>
      <c r="E3432" s="1">
        <v>36.200000000000003</v>
      </c>
      <c r="F3432" s="1">
        <v>36.200000000000003</v>
      </c>
    </row>
    <row r="3433" spans="1:6" x14ac:dyDescent="0.25">
      <c r="A3433" s="1" t="s">
        <v>1038</v>
      </c>
      <c r="B3433" s="1" t="s">
        <v>4595</v>
      </c>
      <c r="C3433" s="1" t="s">
        <v>7124</v>
      </c>
      <c r="D3433" s="1" t="s">
        <v>8916</v>
      </c>
      <c r="E3433" s="1">
        <v>36.299999999999997</v>
      </c>
      <c r="F3433" s="1">
        <v>36.299999999999997</v>
      </c>
    </row>
    <row r="3434" spans="1:6" x14ac:dyDescent="0.25">
      <c r="A3434" s="1" t="s">
        <v>477</v>
      </c>
      <c r="B3434" s="1" t="s">
        <v>4034</v>
      </c>
      <c r="C3434" s="1" t="s">
        <v>7124</v>
      </c>
      <c r="D3434" s="1" t="s">
        <v>8925</v>
      </c>
      <c r="E3434" s="1">
        <v>36.4</v>
      </c>
      <c r="F3434" s="1">
        <v>36.4</v>
      </c>
    </row>
    <row r="3435" spans="1:6" x14ac:dyDescent="0.25">
      <c r="A3435" s="1" t="s">
        <v>2687</v>
      </c>
      <c r="B3435" s="1" t="s">
        <v>6244</v>
      </c>
      <c r="C3435" s="1" t="s">
        <v>7124</v>
      </c>
      <c r="D3435" s="1" t="s">
        <v>8925</v>
      </c>
      <c r="E3435" s="1">
        <v>36.4</v>
      </c>
      <c r="F3435" s="1">
        <v>36.4</v>
      </c>
    </row>
    <row r="3436" spans="1:6" x14ac:dyDescent="0.25">
      <c r="A3436" s="1" t="s">
        <v>191</v>
      </c>
      <c r="B3436" s="1" t="s">
        <v>3748</v>
      </c>
      <c r="C3436" s="1" t="s">
        <v>7124</v>
      </c>
      <c r="D3436" s="1" t="s">
        <v>9053</v>
      </c>
      <c r="E3436" s="1">
        <v>36.5</v>
      </c>
      <c r="F3436" s="1">
        <v>36.5</v>
      </c>
    </row>
    <row r="3437" spans="1:6" x14ac:dyDescent="0.25">
      <c r="A3437" s="1" t="s">
        <v>1841</v>
      </c>
      <c r="B3437" s="1" t="s">
        <v>5398</v>
      </c>
      <c r="C3437" s="1" t="s">
        <v>7124</v>
      </c>
      <c r="D3437" s="1" t="s">
        <v>8925</v>
      </c>
      <c r="E3437" s="1">
        <v>36.5</v>
      </c>
      <c r="F3437" s="1">
        <v>36.5</v>
      </c>
    </row>
    <row r="3438" spans="1:6" x14ac:dyDescent="0.25">
      <c r="A3438" s="1" t="s">
        <v>2810</v>
      </c>
      <c r="B3438" s="1" t="s">
        <v>6367</v>
      </c>
      <c r="C3438" s="1" t="s">
        <v>7124</v>
      </c>
      <c r="D3438" s="1" t="s">
        <v>8916</v>
      </c>
      <c r="E3438" s="1">
        <v>36.5</v>
      </c>
      <c r="F3438" s="1">
        <v>36.5</v>
      </c>
    </row>
    <row r="3439" spans="1:6" x14ac:dyDescent="0.25">
      <c r="A3439" s="1" t="s">
        <v>1955</v>
      </c>
      <c r="B3439" s="1" t="s">
        <v>5512</v>
      </c>
      <c r="C3439" s="1" t="s">
        <v>7124</v>
      </c>
      <c r="D3439" s="1" t="s">
        <v>10116</v>
      </c>
      <c r="E3439" s="1">
        <v>36.6</v>
      </c>
      <c r="F3439" s="1">
        <v>36.6</v>
      </c>
    </row>
    <row r="3440" spans="1:6" x14ac:dyDescent="0.25">
      <c r="A3440" s="1" t="s">
        <v>11785</v>
      </c>
      <c r="B3440" s="1" t="s">
        <v>14237</v>
      </c>
      <c r="C3440" s="1" t="s">
        <v>13287</v>
      </c>
      <c r="D3440" s="1" t="s">
        <v>12697</v>
      </c>
      <c r="E3440" s="1">
        <v>36.6</v>
      </c>
      <c r="F3440" s="1">
        <v>36.6</v>
      </c>
    </row>
    <row r="3441" spans="1:6" x14ac:dyDescent="0.25">
      <c r="A3441" s="1" t="s">
        <v>11142</v>
      </c>
      <c r="B3441" s="1" t="s">
        <v>13594</v>
      </c>
      <c r="C3441" s="1" t="s">
        <v>7124</v>
      </c>
      <c r="D3441" s="1" t="s">
        <v>9413</v>
      </c>
      <c r="E3441" s="1">
        <v>36.700000000000003</v>
      </c>
      <c r="F3441" s="1">
        <v>36.700000000000003</v>
      </c>
    </row>
    <row r="3442" spans="1:6" x14ac:dyDescent="0.25">
      <c r="A3442" s="1" t="s">
        <v>3084</v>
      </c>
      <c r="B3442" s="1" t="s">
        <v>6641</v>
      </c>
      <c r="C3442" s="1" t="s">
        <v>7124</v>
      </c>
      <c r="D3442" s="1" t="s">
        <v>8925</v>
      </c>
      <c r="E3442" s="1">
        <v>36.700000000000003</v>
      </c>
      <c r="F3442" s="1">
        <v>36.700000000000003</v>
      </c>
    </row>
    <row r="3443" spans="1:6" x14ac:dyDescent="0.25">
      <c r="A3443" s="1" t="s">
        <v>183</v>
      </c>
      <c r="B3443" s="1" t="s">
        <v>3740</v>
      </c>
      <c r="C3443" s="1" t="s">
        <v>7211</v>
      </c>
      <c r="D3443" s="1" t="s">
        <v>9048</v>
      </c>
      <c r="E3443" s="1">
        <v>36.799999999999997</v>
      </c>
      <c r="F3443" s="1">
        <v>36.799999999999997</v>
      </c>
    </row>
    <row r="3444" spans="1:6" x14ac:dyDescent="0.25">
      <c r="A3444" s="1" t="s">
        <v>183</v>
      </c>
      <c r="B3444" s="1" t="s">
        <v>3740</v>
      </c>
      <c r="C3444" s="1" t="s">
        <v>7211</v>
      </c>
      <c r="D3444" s="1" t="s">
        <v>9048</v>
      </c>
      <c r="E3444" s="1">
        <v>36.799999999999997</v>
      </c>
      <c r="F3444" s="1">
        <v>36.799999999999997</v>
      </c>
    </row>
    <row r="3445" spans="1:6" x14ac:dyDescent="0.25">
      <c r="A3445" s="1" t="s">
        <v>11291</v>
      </c>
      <c r="B3445" s="1" t="s">
        <v>13743</v>
      </c>
      <c r="C3445" s="1" t="s">
        <v>13121</v>
      </c>
      <c r="D3445" s="1" t="s">
        <v>12465</v>
      </c>
      <c r="E3445" s="1">
        <v>36.799999999999997</v>
      </c>
      <c r="F3445" s="1">
        <v>36.799999999999997</v>
      </c>
    </row>
    <row r="3446" spans="1:6" x14ac:dyDescent="0.25">
      <c r="A3446" s="1" t="s">
        <v>3242</v>
      </c>
      <c r="B3446" s="1" t="s">
        <v>6799</v>
      </c>
      <c r="C3446" s="1" t="s">
        <v>8562</v>
      </c>
      <c r="D3446" s="1" t="s">
        <v>10839</v>
      </c>
      <c r="E3446" s="1">
        <v>36.799999999999997</v>
      </c>
      <c r="F3446" s="1">
        <v>36.799999999999997</v>
      </c>
    </row>
    <row r="3447" spans="1:6" x14ac:dyDescent="0.25">
      <c r="A3447" s="1" t="s">
        <v>11541</v>
      </c>
      <c r="B3447" s="1" t="s">
        <v>13993</v>
      </c>
      <c r="C3447" s="1" t="s">
        <v>7124</v>
      </c>
      <c r="D3447" s="1" t="s">
        <v>12588</v>
      </c>
      <c r="E3447" s="1">
        <v>37</v>
      </c>
      <c r="F3447" s="1">
        <v>37</v>
      </c>
    </row>
    <row r="3448" spans="1:6" x14ac:dyDescent="0.25">
      <c r="A3448" s="1" t="s">
        <v>2898</v>
      </c>
      <c r="B3448" s="1" t="s">
        <v>6455</v>
      </c>
      <c r="C3448" s="1" t="s">
        <v>8408</v>
      </c>
      <c r="D3448" s="1" t="s">
        <v>10651</v>
      </c>
      <c r="E3448" s="1">
        <v>37</v>
      </c>
      <c r="F3448" s="1">
        <v>37</v>
      </c>
    </row>
    <row r="3449" spans="1:6" x14ac:dyDescent="0.25">
      <c r="A3449" s="1" t="s">
        <v>653</v>
      </c>
      <c r="B3449" s="1" t="s">
        <v>4210</v>
      </c>
      <c r="C3449" s="1" t="s">
        <v>7433</v>
      </c>
      <c r="D3449" s="1" t="s">
        <v>9357</v>
      </c>
      <c r="E3449" s="1">
        <v>37.5</v>
      </c>
      <c r="F3449" s="1">
        <v>37.5</v>
      </c>
    </row>
    <row r="3450" spans="1:6" x14ac:dyDescent="0.25">
      <c r="A3450" s="1" t="s">
        <v>723</v>
      </c>
      <c r="B3450" s="1" t="s">
        <v>4280</v>
      </c>
      <c r="C3450" s="1" t="s">
        <v>7124</v>
      </c>
      <c r="D3450" s="1" t="s">
        <v>8916</v>
      </c>
      <c r="E3450" s="1">
        <v>37.5</v>
      </c>
      <c r="F3450" s="1">
        <v>37.5</v>
      </c>
    </row>
    <row r="3451" spans="1:6" x14ac:dyDescent="0.25">
      <c r="A3451" s="1" t="s">
        <v>11489</v>
      </c>
      <c r="B3451" s="1" t="s">
        <v>13941</v>
      </c>
      <c r="C3451" s="1" t="s">
        <v>7124</v>
      </c>
      <c r="D3451" s="1" t="s">
        <v>12560</v>
      </c>
      <c r="E3451" s="1">
        <v>37.5</v>
      </c>
      <c r="F3451" s="1">
        <v>37.5</v>
      </c>
    </row>
    <row r="3452" spans="1:6" x14ac:dyDescent="0.25">
      <c r="A3452" s="1" t="s">
        <v>3540</v>
      </c>
      <c r="B3452" s="1" t="s">
        <v>7097</v>
      </c>
      <c r="C3452" s="1" t="s">
        <v>8685</v>
      </c>
      <c r="D3452" s="1" t="s">
        <v>11016</v>
      </c>
      <c r="E3452" s="1">
        <v>37.700000000000003</v>
      </c>
      <c r="F3452" s="1">
        <v>37.700000000000003</v>
      </c>
    </row>
    <row r="3453" spans="1:6" x14ac:dyDescent="0.25">
      <c r="A3453" s="1" t="s">
        <v>1462</v>
      </c>
      <c r="B3453" s="1" t="s">
        <v>5019</v>
      </c>
      <c r="C3453" s="1" t="s">
        <v>7124</v>
      </c>
      <c r="D3453" s="1" t="s">
        <v>8925</v>
      </c>
      <c r="E3453" s="1">
        <v>37.799999999999997</v>
      </c>
      <c r="F3453" s="1">
        <v>37.799999999999997</v>
      </c>
    </row>
    <row r="3454" spans="1:6" x14ac:dyDescent="0.25">
      <c r="A3454" s="1" t="s">
        <v>1753</v>
      </c>
      <c r="B3454" s="1" t="s">
        <v>5310</v>
      </c>
      <c r="C3454" s="1" t="s">
        <v>7124</v>
      </c>
      <c r="D3454" s="1" t="s">
        <v>8925</v>
      </c>
      <c r="E3454" s="1">
        <v>37.9</v>
      </c>
      <c r="F3454" s="1">
        <v>37.9</v>
      </c>
    </row>
    <row r="3455" spans="1:6" x14ac:dyDescent="0.25">
      <c r="A3455" s="1" t="s">
        <v>11433</v>
      </c>
      <c r="B3455" s="1" t="s">
        <v>13885</v>
      </c>
      <c r="C3455" s="1" t="s">
        <v>7124</v>
      </c>
      <c r="D3455" s="1" t="s">
        <v>8925</v>
      </c>
      <c r="E3455" s="1">
        <v>38.200000000000003</v>
      </c>
      <c r="F3455" s="1">
        <v>38.200000000000003</v>
      </c>
    </row>
    <row r="3456" spans="1:6" x14ac:dyDescent="0.25">
      <c r="A3456" s="1" t="s">
        <v>1319</v>
      </c>
      <c r="B3456" s="1" t="s">
        <v>4876</v>
      </c>
      <c r="C3456" s="1" t="s">
        <v>7720</v>
      </c>
      <c r="D3456" s="1" t="s">
        <v>8933</v>
      </c>
      <c r="E3456" s="1">
        <v>38.200000000000003</v>
      </c>
      <c r="F3456" s="1">
        <v>38.200000000000003</v>
      </c>
    </row>
    <row r="3457" spans="1:6" x14ac:dyDescent="0.25">
      <c r="A3457" s="1" t="s">
        <v>2079</v>
      </c>
      <c r="B3457" s="1" t="s">
        <v>5636</v>
      </c>
      <c r="C3457" s="1" t="s">
        <v>8055</v>
      </c>
      <c r="D3457" s="1" t="s">
        <v>10190</v>
      </c>
      <c r="E3457" s="1">
        <v>38.5</v>
      </c>
      <c r="F3457" s="1">
        <v>38.5</v>
      </c>
    </row>
    <row r="3458" spans="1:6" x14ac:dyDescent="0.25">
      <c r="A3458" s="1" t="s">
        <v>2821</v>
      </c>
      <c r="B3458" s="1" t="s">
        <v>6378</v>
      </c>
      <c r="C3458" s="1" t="s">
        <v>7124</v>
      </c>
      <c r="D3458" s="1" t="s">
        <v>10603</v>
      </c>
      <c r="E3458" s="1">
        <v>38.5</v>
      </c>
      <c r="F3458" s="1">
        <v>38.5</v>
      </c>
    </row>
    <row r="3459" spans="1:6" x14ac:dyDescent="0.25">
      <c r="A3459" s="1" t="s">
        <v>11208</v>
      </c>
      <c r="B3459" s="1" t="s">
        <v>13660</v>
      </c>
      <c r="C3459" s="1" t="s">
        <v>13091</v>
      </c>
      <c r="D3459" s="1" t="s">
        <v>12419</v>
      </c>
      <c r="E3459" s="1">
        <v>39.1</v>
      </c>
      <c r="F3459" s="1">
        <v>39.1</v>
      </c>
    </row>
    <row r="3460" spans="1:6" x14ac:dyDescent="0.25">
      <c r="A3460" s="1" t="s">
        <v>548</v>
      </c>
      <c r="B3460" s="1" t="s">
        <v>4105</v>
      </c>
      <c r="C3460" s="1" t="s">
        <v>7124</v>
      </c>
      <c r="D3460" s="1" t="s">
        <v>9278</v>
      </c>
      <c r="E3460" s="1">
        <v>39.1</v>
      </c>
      <c r="F3460" s="1">
        <v>39.1</v>
      </c>
    </row>
    <row r="3461" spans="1:6" x14ac:dyDescent="0.25">
      <c r="A3461" s="1" t="s">
        <v>12273</v>
      </c>
      <c r="B3461" s="1" t="s">
        <v>14725</v>
      </c>
      <c r="C3461" s="1" t="s">
        <v>7124</v>
      </c>
      <c r="D3461" s="1" t="s">
        <v>9322</v>
      </c>
      <c r="E3461" s="1">
        <v>39.4</v>
      </c>
      <c r="F3461" s="1">
        <v>39.4</v>
      </c>
    </row>
    <row r="3462" spans="1:6" x14ac:dyDescent="0.25">
      <c r="A3462" s="1" t="s">
        <v>884</v>
      </c>
      <c r="B3462" s="1" t="s">
        <v>4441</v>
      </c>
      <c r="C3462" s="1" t="s">
        <v>7535</v>
      </c>
      <c r="D3462" s="1" t="s">
        <v>9500</v>
      </c>
      <c r="E3462" s="1">
        <v>39.5</v>
      </c>
      <c r="F3462" s="1">
        <v>39.5</v>
      </c>
    </row>
    <row r="3463" spans="1:6" x14ac:dyDescent="0.25">
      <c r="A3463" s="1" t="s">
        <v>11462</v>
      </c>
      <c r="B3463" s="1" t="s">
        <v>13914</v>
      </c>
      <c r="C3463" s="1" t="s">
        <v>7124</v>
      </c>
      <c r="D3463" s="1" t="s">
        <v>9102</v>
      </c>
      <c r="E3463" s="1">
        <v>39.5</v>
      </c>
      <c r="F3463" s="1">
        <v>39.5</v>
      </c>
    </row>
    <row r="3464" spans="1:6" x14ac:dyDescent="0.25">
      <c r="A3464" s="1" t="s">
        <v>1318</v>
      </c>
      <c r="B3464" s="1" t="s">
        <v>4875</v>
      </c>
      <c r="C3464" s="1" t="s">
        <v>7124</v>
      </c>
      <c r="D3464" s="1" t="s">
        <v>9757</v>
      </c>
      <c r="E3464" s="1">
        <v>39.5</v>
      </c>
      <c r="F3464" s="1">
        <v>39.5</v>
      </c>
    </row>
    <row r="3465" spans="1:6" x14ac:dyDescent="0.25">
      <c r="A3465" s="1" t="s">
        <v>2974</v>
      </c>
      <c r="B3465" s="1" t="s">
        <v>6531</v>
      </c>
      <c r="C3465" s="1" t="s">
        <v>7124</v>
      </c>
      <c r="D3465" s="1" t="s">
        <v>8925</v>
      </c>
      <c r="E3465" s="1">
        <v>39.6</v>
      </c>
      <c r="F3465" s="1">
        <v>39.6</v>
      </c>
    </row>
    <row r="3466" spans="1:6" x14ac:dyDescent="0.25">
      <c r="A3466" s="1" t="s">
        <v>1121</v>
      </c>
      <c r="B3466" s="1" t="s">
        <v>4678</v>
      </c>
      <c r="C3466" s="1" t="s">
        <v>7124</v>
      </c>
      <c r="D3466" s="1" t="s">
        <v>9639</v>
      </c>
      <c r="E3466" s="1">
        <v>39.799999999999997</v>
      </c>
      <c r="F3466" s="1">
        <v>39.799999999999997</v>
      </c>
    </row>
    <row r="3467" spans="1:6" x14ac:dyDescent="0.25">
      <c r="A3467" s="1" t="s">
        <v>12159</v>
      </c>
      <c r="B3467" s="1" t="s">
        <v>14611</v>
      </c>
      <c r="C3467" s="1" t="s">
        <v>7124</v>
      </c>
      <c r="D3467" s="1" t="s">
        <v>8916</v>
      </c>
      <c r="E3467" s="1">
        <v>40</v>
      </c>
      <c r="F3467" s="1">
        <v>40</v>
      </c>
    </row>
    <row r="3468" spans="1:6" x14ac:dyDescent="0.25">
      <c r="A3468" s="1" t="s">
        <v>762</v>
      </c>
      <c r="B3468" s="1" t="s">
        <v>4319</v>
      </c>
      <c r="C3468" s="1" t="s">
        <v>7124</v>
      </c>
      <c r="D3468" s="1" t="s">
        <v>8925</v>
      </c>
      <c r="E3468" s="1">
        <v>40.299999999999997</v>
      </c>
      <c r="F3468" s="1">
        <v>40.299999999999997</v>
      </c>
    </row>
    <row r="3469" spans="1:6" x14ac:dyDescent="0.25">
      <c r="A3469" s="1" t="s">
        <v>11784</v>
      </c>
      <c r="B3469" s="1" t="s">
        <v>14236</v>
      </c>
      <c r="C3469" s="1" t="s">
        <v>7124</v>
      </c>
      <c r="D3469" s="1" t="s">
        <v>8925</v>
      </c>
      <c r="E3469" s="1">
        <v>40.4</v>
      </c>
      <c r="F3469" s="1">
        <v>40.4</v>
      </c>
    </row>
    <row r="3470" spans="1:6" x14ac:dyDescent="0.25">
      <c r="A3470" s="1" t="s">
        <v>1523</v>
      </c>
      <c r="B3470" s="1" t="s">
        <v>5080</v>
      </c>
      <c r="C3470" s="1" t="s">
        <v>7801</v>
      </c>
      <c r="D3470" s="1" t="s">
        <v>9859</v>
      </c>
      <c r="E3470" s="1">
        <v>40.799999999999997</v>
      </c>
      <c r="F3470" s="1">
        <v>40.799999999999997</v>
      </c>
    </row>
    <row r="3471" spans="1:6" x14ac:dyDescent="0.25">
      <c r="A3471" s="1" t="s">
        <v>14804</v>
      </c>
      <c r="B3471" s="1" t="s">
        <v>15180</v>
      </c>
      <c r="C3471" s="1" t="s">
        <v>7124</v>
      </c>
      <c r="D3471" s="1" t="s">
        <v>15018</v>
      </c>
      <c r="E3471" s="1">
        <v>40.9</v>
      </c>
      <c r="F3471" s="1">
        <v>40.9</v>
      </c>
    </row>
    <row r="3472" spans="1:6" x14ac:dyDescent="0.25">
      <c r="A3472" s="1" t="s">
        <v>3167</v>
      </c>
      <c r="B3472" s="1" t="s">
        <v>6724</v>
      </c>
      <c r="C3472" s="1" t="s">
        <v>7124</v>
      </c>
      <c r="D3472" s="1" t="s">
        <v>8925</v>
      </c>
      <c r="E3472" s="1">
        <v>41</v>
      </c>
      <c r="F3472" s="1">
        <v>41</v>
      </c>
    </row>
    <row r="3473" spans="1:6" x14ac:dyDescent="0.25">
      <c r="A3473" s="1" t="s">
        <v>12177</v>
      </c>
      <c r="B3473" s="1" t="s">
        <v>14629</v>
      </c>
      <c r="C3473" s="1" t="s">
        <v>7124</v>
      </c>
      <c r="D3473" s="1" t="s">
        <v>9045</v>
      </c>
      <c r="E3473" s="1">
        <v>41.2</v>
      </c>
      <c r="F3473" s="1">
        <v>41.2</v>
      </c>
    </row>
    <row r="3474" spans="1:6" x14ac:dyDescent="0.25">
      <c r="A3474" s="1" t="s">
        <v>11037</v>
      </c>
      <c r="B3474" s="1" t="s">
        <v>13489</v>
      </c>
      <c r="C3474" s="1" t="s">
        <v>13036</v>
      </c>
      <c r="D3474" s="1" t="s">
        <v>9467</v>
      </c>
      <c r="E3474" s="1">
        <v>42</v>
      </c>
      <c r="F3474" s="1">
        <v>42</v>
      </c>
    </row>
    <row r="3475" spans="1:6" x14ac:dyDescent="0.25">
      <c r="A3475" s="1" t="s">
        <v>11661</v>
      </c>
      <c r="B3475" s="1" t="s">
        <v>14113</v>
      </c>
      <c r="C3475" s="1" t="s">
        <v>7124</v>
      </c>
      <c r="D3475" s="1" t="s">
        <v>8925</v>
      </c>
      <c r="E3475" s="1">
        <v>42</v>
      </c>
      <c r="F3475" s="1">
        <v>42</v>
      </c>
    </row>
    <row r="3476" spans="1:6" x14ac:dyDescent="0.25">
      <c r="A3476" s="1" t="s">
        <v>1034</v>
      </c>
      <c r="B3476" s="1" t="s">
        <v>4591</v>
      </c>
      <c r="C3476" s="1" t="s">
        <v>7596</v>
      </c>
      <c r="D3476" s="1" t="s">
        <v>9588</v>
      </c>
      <c r="E3476" s="1">
        <v>42.1</v>
      </c>
      <c r="F3476" s="1">
        <v>42.1</v>
      </c>
    </row>
    <row r="3477" spans="1:6" x14ac:dyDescent="0.25">
      <c r="A3477" s="1" t="s">
        <v>14788</v>
      </c>
      <c r="B3477" s="1" t="s">
        <v>15164</v>
      </c>
      <c r="C3477" s="1" t="s">
        <v>14931</v>
      </c>
      <c r="D3477" s="1" t="s">
        <v>15008</v>
      </c>
      <c r="E3477" s="1">
        <v>42.3</v>
      </c>
      <c r="F3477" s="1">
        <v>42.3</v>
      </c>
    </row>
    <row r="3478" spans="1:6" x14ac:dyDescent="0.25">
      <c r="A3478" s="1" t="s">
        <v>13</v>
      </c>
      <c r="B3478" s="1" t="s">
        <v>3570</v>
      </c>
      <c r="C3478" s="1" t="s">
        <v>7124</v>
      </c>
      <c r="D3478" s="1" t="s">
        <v>8914</v>
      </c>
      <c r="E3478" s="1">
        <v>42.4</v>
      </c>
      <c r="F3478" s="1">
        <v>42.4</v>
      </c>
    </row>
    <row r="3479" spans="1:6" x14ac:dyDescent="0.25">
      <c r="A3479" s="1" t="s">
        <v>3176</v>
      </c>
      <c r="B3479" s="1" t="s">
        <v>6733</v>
      </c>
      <c r="C3479" s="1" t="s">
        <v>7124</v>
      </c>
      <c r="D3479" s="1" t="s">
        <v>10799</v>
      </c>
      <c r="E3479" s="1">
        <v>42.5</v>
      </c>
      <c r="F3479" s="1">
        <v>42.5</v>
      </c>
    </row>
    <row r="3480" spans="1:6" x14ac:dyDescent="0.25">
      <c r="A3480" s="1" t="s">
        <v>3544</v>
      </c>
      <c r="B3480" s="1" t="s">
        <v>7101</v>
      </c>
      <c r="C3480" s="1" t="s">
        <v>8687</v>
      </c>
      <c r="D3480" s="1" t="s">
        <v>9175</v>
      </c>
      <c r="E3480" s="1">
        <v>42.5</v>
      </c>
      <c r="F3480" s="1">
        <v>42.5</v>
      </c>
    </row>
    <row r="3481" spans="1:6" x14ac:dyDescent="0.25">
      <c r="A3481" s="1" t="s">
        <v>2142</v>
      </c>
      <c r="B3481" s="1" t="s">
        <v>5699</v>
      </c>
      <c r="C3481" s="1" t="s">
        <v>7124</v>
      </c>
      <c r="D3481" s="1" t="s">
        <v>8916</v>
      </c>
      <c r="E3481" s="1">
        <v>42.6</v>
      </c>
      <c r="F3481" s="1">
        <v>42.6</v>
      </c>
    </row>
    <row r="3482" spans="1:6" x14ac:dyDescent="0.25">
      <c r="A3482" s="1" t="s">
        <v>12298</v>
      </c>
      <c r="B3482" s="1" t="s">
        <v>14750</v>
      </c>
      <c r="C3482" s="1" t="s">
        <v>7124</v>
      </c>
      <c r="D3482" s="1" t="s">
        <v>8925</v>
      </c>
      <c r="E3482" s="1">
        <v>42.8</v>
      </c>
      <c r="F3482" s="1">
        <v>42.8</v>
      </c>
    </row>
    <row r="3483" spans="1:6" x14ac:dyDescent="0.25">
      <c r="A3483" s="1" t="s">
        <v>550</v>
      </c>
      <c r="B3483" s="1" t="s">
        <v>4107</v>
      </c>
      <c r="C3483" s="1" t="s">
        <v>7373</v>
      </c>
      <c r="D3483" s="1" t="s">
        <v>9280</v>
      </c>
      <c r="E3483" s="1">
        <v>42.9</v>
      </c>
      <c r="F3483" s="1">
        <v>42.9</v>
      </c>
    </row>
    <row r="3484" spans="1:6" x14ac:dyDescent="0.25">
      <c r="A3484" s="1" t="s">
        <v>12289</v>
      </c>
      <c r="B3484" s="1" t="s">
        <v>14741</v>
      </c>
      <c r="C3484" s="1" t="s">
        <v>7124</v>
      </c>
      <c r="D3484" s="1" t="s">
        <v>8925</v>
      </c>
      <c r="E3484" s="1">
        <v>43</v>
      </c>
      <c r="F3484" s="1">
        <v>43</v>
      </c>
    </row>
    <row r="3485" spans="1:6" x14ac:dyDescent="0.25">
      <c r="A3485" s="1" t="s">
        <v>733</v>
      </c>
      <c r="B3485" s="1" t="s">
        <v>4290</v>
      </c>
      <c r="C3485" s="1" t="s">
        <v>7124</v>
      </c>
      <c r="D3485" s="1" t="s">
        <v>9406</v>
      </c>
      <c r="E3485" s="1">
        <v>43.2</v>
      </c>
      <c r="F3485" s="1">
        <v>43.2</v>
      </c>
    </row>
    <row r="3486" spans="1:6" x14ac:dyDescent="0.25">
      <c r="A3486" s="1" t="s">
        <v>3338</v>
      </c>
      <c r="B3486" s="1" t="s">
        <v>6895</v>
      </c>
      <c r="C3486" s="1" t="s">
        <v>7124</v>
      </c>
      <c r="D3486" s="1" t="s">
        <v>8925</v>
      </c>
      <c r="E3486" s="1">
        <v>43.5</v>
      </c>
      <c r="F3486" s="1">
        <v>43.5</v>
      </c>
    </row>
    <row r="3487" spans="1:6" x14ac:dyDescent="0.25">
      <c r="A3487" s="1" t="s">
        <v>11437</v>
      </c>
      <c r="B3487" s="1" t="s">
        <v>13889</v>
      </c>
      <c r="C3487" s="1" t="s">
        <v>7124</v>
      </c>
      <c r="D3487" s="1" t="s">
        <v>10177</v>
      </c>
      <c r="E3487" s="1">
        <v>43.6</v>
      </c>
      <c r="F3487" s="1">
        <v>43.6</v>
      </c>
    </row>
    <row r="3488" spans="1:6" x14ac:dyDescent="0.25">
      <c r="A3488" s="1" t="s">
        <v>555</v>
      </c>
      <c r="B3488" s="1" t="s">
        <v>4112</v>
      </c>
      <c r="C3488" s="1" t="s">
        <v>7124</v>
      </c>
      <c r="D3488" s="1" t="s">
        <v>8925</v>
      </c>
      <c r="E3488" s="1">
        <v>44</v>
      </c>
      <c r="F3488" s="1">
        <v>44</v>
      </c>
    </row>
    <row r="3489" spans="1:6" x14ac:dyDescent="0.25">
      <c r="A3489" s="1" t="s">
        <v>11432</v>
      </c>
      <c r="B3489" s="1" t="s">
        <v>13884</v>
      </c>
      <c r="C3489" s="1" t="s">
        <v>13164</v>
      </c>
      <c r="D3489" s="1" t="s">
        <v>12531</v>
      </c>
      <c r="E3489" s="1">
        <v>44.1</v>
      </c>
      <c r="F3489" s="1">
        <v>44.1</v>
      </c>
    </row>
    <row r="3490" spans="1:6" x14ac:dyDescent="0.25">
      <c r="A3490" s="1" t="s">
        <v>1798</v>
      </c>
      <c r="B3490" s="1" t="s">
        <v>5355</v>
      </c>
      <c r="C3490" s="1" t="s">
        <v>7124</v>
      </c>
      <c r="D3490" s="1" t="s">
        <v>8916</v>
      </c>
      <c r="E3490" s="1">
        <v>44.2</v>
      </c>
      <c r="F3490" s="1">
        <v>44.2</v>
      </c>
    </row>
    <row r="3491" spans="1:6" x14ac:dyDescent="0.25">
      <c r="A3491" s="1" t="s">
        <v>2443</v>
      </c>
      <c r="B3491" s="1" t="s">
        <v>6000</v>
      </c>
      <c r="C3491" s="1" t="s">
        <v>7124</v>
      </c>
      <c r="D3491" s="1" t="s">
        <v>10392</v>
      </c>
      <c r="E3491" s="1">
        <v>44.3</v>
      </c>
      <c r="F3491" s="1">
        <v>44.3</v>
      </c>
    </row>
    <row r="3492" spans="1:6" x14ac:dyDescent="0.25">
      <c r="A3492" s="1" t="s">
        <v>12316</v>
      </c>
      <c r="B3492" s="1" t="s">
        <v>14768</v>
      </c>
      <c r="C3492" s="1" t="s">
        <v>13471</v>
      </c>
      <c r="D3492" s="1" t="s">
        <v>12958</v>
      </c>
      <c r="E3492" s="1" t="s">
        <v>15149</v>
      </c>
      <c r="F3492" s="1">
        <v>44.4</v>
      </c>
    </row>
    <row r="3493" spans="1:6" x14ac:dyDescent="0.25">
      <c r="A3493" s="1" t="s">
        <v>2637</v>
      </c>
      <c r="B3493" s="1" t="s">
        <v>6194</v>
      </c>
      <c r="C3493" s="1" t="s">
        <v>7124</v>
      </c>
      <c r="D3493" s="1" t="s">
        <v>10499</v>
      </c>
      <c r="E3493" s="1">
        <v>44.8</v>
      </c>
      <c r="F3493" s="1">
        <v>44.8</v>
      </c>
    </row>
    <row r="3494" spans="1:6" x14ac:dyDescent="0.25">
      <c r="A3494" s="1" t="s">
        <v>2670</v>
      </c>
      <c r="B3494" s="1" t="s">
        <v>6227</v>
      </c>
      <c r="C3494" s="1" t="s">
        <v>8312</v>
      </c>
      <c r="D3494" s="1" t="s">
        <v>10521</v>
      </c>
      <c r="E3494" s="1">
        <v>44.8</v>
      </c>
      <c r="F3494" s="1">
        <v>44.8</v>
      </c>
    </row>
    <row r="3495" spans="1:6" x14ac:dyDescent="0.25">
      <c r="A3495" s="1" t="s">
        <v>11588</v>
      </c>
      <c r="B3495" s="1" t="s">
        <v>14040</v>
      </c>
      <c r="C3495" s="1" t="s">
        <v>7124</v>
      </c>
      <c r="D3495" s="1" t="s">
        <v>12362</v>
      </c>
      <c r="E3495" s="1">
        <v>44.9</v>
      </c>
      <c r="F3495" s="1">
        <v>44.9</v>
      </c>
    </row>
    <row r="3496" spans="1:6" x14ac:dyDescent="0.25">
      <c r="A3496" s="1" t="s">
        <v>1758</v>
      </c>
      <c r="B3496" s="1" t="s">
        <v>5315</v>
      </c>
      <c r="C3496" s="1" t="s">
        <v>7124</v>
      </c>
      <c r="D3496" s="1" t="s">
        <v>9997</v>
      </c>
      <c r="E3496" s="1">
        <v>45</v>
      </c>
      <c r="F3496" s="1">
        <v>45</v>
      </c>
    </row>
    <row r="3497" spans="1:6" x14ac:dyDescent="0.25">
      <c r="A3497" s="1" t="s">
        <v>1769</v>
      </c>
      <c r="B3497" s="1" t="s">
        <v>5326</v>
      </c>
      <c r="C3497" s="1" t="s">
        <v>7903</v>
      </c>
      <c r="D3497" s="1" t="s">
        <v>10006</v>
      </c>
      <c r="E3497" s="1">
        <v>45.5</v>
      </c>
      <c r="F3497" s="1">
        <v>45.5</v>
      </c>
    </row>
    <row r="3498" spans="1:6" x14ac:dyDescent="0.25">
      <c r="A3498" s="1" t="s">
        <v>1316</v>
      </c>
      <c r="B3498" s="1" t="s">
        <v>4873</v>
      </c>
      <c r="C3498" s="1" t="s">
        <v>7124</v>
      </c>
      <c r="D3498" s="1" t="s">
        <v>9513</v>
      </c>
      <c r="E3498" s="1">
        <v>45.6</v>
      </c>
      <c r="F3498" s="1">
        <v>45.6</v>
      </c>
    </row>
    <row r="3499" spans="1:6" x14ac:dyDescent="0.25">
      <c r="A3499" s="1" t="s">
        <v>1536</v>
      </c>
      <c r="B3499" s="1" t="s">
        <v>5093</v>
      </c>
      <c r="C3499" s="1" t="s">
        <v>7807</v>
      </c>
      <c r="D3499" s="1" t="s">
        <v>9867</v>
      </c>
      <c r="E3499" s="1">
        <v>46</v>
      </c>
      <c r="F3499" s="1">
        <v>46</v>
      </c>
    </row>
    <row r="3500" spans="1:6" x14ac:dyDescent="0.25">
      <c r="A3500" s="1" t="s">
        <v>11734</v>
      </c>
      <c r="B3500" s="1" t="s">
        <v>14186</v>
      </c>
      <c r="C3500" s="1" t="s">
        <v>13271</v>
      </c>
      <c r="D3500" s="1" t="s">
        <v>12673</v>
      </c>
      <c r="E3500" s="1">
        <v>46.1</v>
      </c>
      <c r="F3500" s="1">
        <v>46.1</v>
      </c>
    </row>
    <row r="3501" spans="1:6" x14ac:dyDescent="0.25">
      <c r="A3501" s="1" t="s">
        <v>2768</v>
      </c>
      <c r="B3501" s="1" t="s">
        <v>6325</v>
      </c>
      <c r="C3501" s="1" t="s">
        <v>7124</v>
      </c>
      <c r="D3501" s="1" t="s">
        <v>9976</v>
      </c>
      <c r="E3501" s="1">
        <v>46.4</v>
      </c>
      <c r="F3501" s="1">
        <v>46.4</v>
      </c>
    </row>
    <row r="3502" spans="1:6" x14ac:dyDescent="0.25">
      <c r="A3502" s="1" t="s">
        <v>11154</v>
      </c>
      <c r="B3502" s="1" t="s">
        <v>13606</v>
      </c>
      <c r="C3502" s="1" t="s">
        <v>7124</v>
      </c>
      <c r="D3502" s="1" t="s">
        <v>9038</v>
      </c>
      <c r="E3502" s="1">
        <v>46.7</v>
      </c>
      <c r="F3502" s="1">
        <v>46.7</v>
      </c>
    </row>
    <row r="3503" spans="1:6" x14ac:dyDescent="0.25">
      <c r="A3503" s="1" t="s">
        <v>3230</v>
      </c>
      <c r="B3503" s="1" t="s">
        <v>6787</v>
      </c>
      <c r="C3503" s="1" t="s">
        <v>8555</v>
      </c>
      <c r="D3503" s="1" t="s">
        <v>10828</v>
      </c>
      <c r="E3503" s="1">
        <v>46.8</v>
      </c>
      <c r="F3503" s="1">
        <v>46.8</v>
      </c>
    </row>
    <row r="3504" spans="1:6" x14ac:dyDescent="0.25">
      <c r="A3504" s="1" t="s">
        <v>2355</v>
      </c>
      <c r="B3504" s="1" t="s">
        <v>5912</v>
      </c>
      <c r="C3504" s="1" t="s">
        <v>8181</v>
      </c>
      <c r="D3504" s="1" t="s">
        <v>10344</v>
      </c>
      <c r="E3504" s="1">
        <v>46.9</v>
      </c>
      <c r="F3504" s="1">
        <v>46.9</v>
      </c>
    </row>
    <row r="3505" spans="1:6" x14ac:dyDescent="0.25">
      <c r="A3505" s="1" t="s">
        <v>12013</v>
      </c>
      <c r="B3505" s="1" t="s">
        <v>14465</v>
      </c>
      <c r="C3505" s="1" t="s">
        <v>7124</v>
      </c>
      <c r="D3505" s="1" t="s">
        <v>8925</v>
      </c>
      <c r="E3505" s="1">
        <v>47</v>
      </c>
      <c r="F3505" s="1">
        <v>47</v>
      </c>
    </row>
    <row r="3506" spans="1:6" x14ac:dyDescent="0.25">
      <c r="A3506" s="1" t="s">
        <v>1811</v>
      </c>
      <c r="B3506" s="1" t="s">
        <v>5368</v>
      </c>
      <c r="C3506" s="1" t="s">
        <v>7921</v>
      </c>
      <c r="D3506" s="1" t="s">
        <v>10029</v>
      </c>
      <c r="E3506" s="1">
        <v>47.2</v>
      </c>
      <c r="F3506" s="1">
        <v>47.2</v>
      </c>
    </row>
    <row r="3507" spans="1:6" x14ac:dyDescent="0.25">
      <c r="A3507" s="1" t="s">
        <v>3500</v>
      </c>
      <c r="B3507" s="1" t="s">
        <v>7057</v>
      </c>
      <c r="C3507" s="1" t="s">
        <v>7124</v>
      </c>
      <c r="D3507" s="1" t="s">
        <v>10994</v>
      </c>
      <c r="E3507" s="1">
        <v>47.4</v>
      </c>
      <c r="F3507" s="1">
        <v>47.4</v>
      </c>
    </row>
    <row r="3508" spans="1:6" x14ac:dyDescent="0.25">
      <c r="A3508" s="1" t="s">
        <v>11670</v>
      </c>
      <c r="B3508" s="1" t="s">
        <v>14122</v>
      </c>
      <c r="C3508" s="1" t="s">
        <v>7124</v>
      </c>
      <c r="D3508" s="1" t="s">
        <v>12526</v>
      </c>
      <c r="E3508" s="1">
        <v>47.6</v>
      </c>
      <c r="F3508" s="1">
        <v>47.6</v>
      </c>
    </row>
    <row r="3509" spans="1:6" x14ac:dyDescent="0.25">
      <c r="A3509" s="1" t="s">
        <v>50</v>
      </c>
      <c r="B3509" s="1" t="s">
        <v>3607</v>
      </c>
      <c r="C3509" s="1" t="s">
        <v>7144</v>
      </c>
      <c r="D3509" s="1" t="s">
        <v>8946</v>
      </c>
      <c r="E3509" s="1">
        <v>47.8</v>
      </c>
      <c r="F3509" s="1">
        <v>47.8</v>
      </c>
    </row>
    <row r="3510" spans="1:6" x14ac:dyDescent="0.25">
      <c r="A3510" s="1" t="s">
        <v>632</v>
      </c>
      <c r="B3510" s="1" t="s">
        <v>4189</v>
      </c>
      <c r="C3510" s="1" t="s">
        <v>7124</v>
      </c>
      <c r="D3510" s="1" t="s">
        <v>8916</v>
      </c>
      <c r="E3510" s="1">
        <v>47.8</v>
      </c>
      <c r="F3510" s="1">
        <v>47.8</v>
      </c>
    </row>
    <row r="3511" spans="1:6" x14ac:dyDescent="0.25">
      <c r="A3511" s="1" t="s">
        <v>11862</v>
      </c>
      <c r="B3511" s="1" t="s">
        <v>14314</v>
      </c>
      <c r="C3511" s="1" t="s">
        <v>13315</v>
      </c>
      <c r="D3511" s="1" t="s">
        <v>9399</v>
      </c>
      <c r="E3511" s="1">
        <v>47.9</v>
      </c>
      <c r="F3511" s="1">
        <v>47.9</v>
      </c>
    </row>
    <row r="3512" spans="1:6" x14ac:dyDescent="0.25">
      <c r="A3512" s="1" t="s">
        <v>1855</v>
      </c>
      <c r="B3512" s="1" t="s">
        <v>5412</v>
      </c>
      <c r="C3512" s="1" t="s">
        <v>7124</v>
      </c>
      <c r="D3512" s="1" t="s">
        <v>8916</v>
      </c>
      <c r="E3512" s="1">
        <v>48</v>
      </c>
      <c r="F3512" s="1">
        <v>48</v>
      </c>
    </row>
    <row r="3513" spans="1:6" x14ac:dyDescent="0.25">
      <c r="A3513" s="1" t="s">
        <v>11523</v>
      </c>
      <c r="B3513" s="1" t="s">
        <v>13975</v>
      </c>
      <c r="C3513" s="1" t="s">
        <v>7124</v>
      </c>
      <c r="D3513" s="1" t="s">
        <v>12578</v>
      </c>
      <c r="E3513" s="1">
        <v>48.2</v>
      </c>
      <c r="F3513" s="1">
        <v>48.2</v>
      </c>
    </row>
    <row r="3514" spans="1:6" x14ac:dyDescent="0.25">
      <c r="A3514" s="1" t="s">
        <v>300</v>
      </c>
      <c r="B3514" s="1" t="s">
        <v>3857</v>
      </c>
      <c r="C3514" s="1" t="s">
        <v>7262</v>
      </c>
      <c r="D3514" s="1" t="s">
        <v>9126</v>
      </c>
      <c r="E3514" s="1">
        <v>48.4</v>
      </c>
      <c r="F3514" s="1">
        <v>48.4</v>
      </c>
    </row>
    <row r="3515" spans="1:6" x14ac:dyDescent="0.25">
      <c r="A3515" s="1" t="s">
        <v>11255</v>
      </c>
      <c r="B3515" s="1" t="s">
        <v>13707</v>
      </c>
      <c r="C3515" s="1" t="s">
        <v>13106</v>
      </c>
      <c r="D3515" s="1" t="s">
        <v>9947</v>
      </c>
      <c r="E3515" s="1">
        <v>48.4</v>
      </c>
      <c r="F3515" s="1">
        <v>48.4</v>
      </c>
    </row>
    <row r="3516" spans="1:6" x14ac:dyDescent="0.25">
      <c r="A3516" s="1" t="s">
        <v>1551</v>
      </c>
      <c r="B3516" s="1" t="s">
        <v>5108</v>
      </c>
      <c r="C3516" s="1" t="s">
        <v>7124</v>
      </c>
      <c r="D3516" s="1" t="s">
        <v>8916</v>
      </c>
      <c r="E3516" s="1">
        <v>48.4</v>
      </c>
      <c r="F3516" s="1">
        <v>48.4</v>
      </c>
    </row>
    <row r="3517" spans="1:6" x14ac:dyDescent="0.25">
      <c r="A3517" s="1" t="s">
        <v>649</v>
      </c>
      <c r="B3517" s="1" t="s">
        <v>4206</v>
      </c>
      <c r="C3517" s="1" t="s">
        <v>7430</v>
      </c>
      <c r="D3517" s="1" t="s">
        <v>9354</v>
      </c>
      <c r="E3517" s="1">
        <v>48.6</v>
      </c>
      <c r="F3517" s="1">
        <v>48.6</v>
      </c>
    </row>
    <row r="3518" spans="1:6" x14ac:dyDescent="0.25">
      <c r="A3518" s="1" t="s">
        <v>3355</v>
      </c>
      <c r="B3518" s="1" t="s">
        <v>6912</v>
      </c>
      <c r="C3518" s="1" t="s">
        <v>8613</v>
      </c>
      <c r="D3518" s="1" t="s">
        <v>9031</v>
      </c>
      <c r="E3518" s="1">
        <v>48.6</v>
      </c>
      <c r="F3518" s="1">
        <v>48.6</v>
      </c>
    </row>
    <row r="3519" spans="1:6" x14ac:dyDescent="0.25">
      <c r="A3519" s="1" t="s">
        <v>707</v>
      </c>
      <c r="B3519" s="1" t="s">
        <v>4264</v>
      </c>
      <c r="C3519" s="1" t="s">
        <v>7124</v>
      </c>
      <c r="D3519" s="1" t="s">
        <v>8925</v>
      </c>
      <c r="E3519" s="1">
        <v>49.1</v>
      </c>
      <c r="F3519" s="1">
        <v>49.1</v>
      </c>
    </row>
    <row r="3520" spans="1:6" x14ac:dyDescent="0.25">
      <c r="A3520" s="1" t="s">
        <v>3055</v>
      </c>
      <c r="B3520" s="1" t="s">
        <v>6612</v>
      </c>
      <c r="C3520" s="1" t="s">
        <v>8474</v>
      </c>
      <c r="D3520" s="1" t="s">
        <v>10727</v>
      </c>
      <c r="E3520" s="1">
        <v>49.3</v>
      </c>
      <c r="F3520" s="1">
        <v>49.3</v>
      </c>
    </row>
    <row r="3521" spans="1:6" x14ac:dyDescent="0.25">
      <c r="A3521" s="1" t="s">
        <v>11147</v>
      </c>
      <c r="B3521" s="1" t="s">
        <v>13599</v>
      </c>
      <c r="C3521" s="1" t="s">
        <v>7124</v>
      </c>
      <c r="D3521" s="1" t="s">
        <v>8925</v>
      </c>
      <c r="E3521" s="1">
        <v>49.5</v>
      </c>
      <c r="F3521" s="1">
        <v>49.5</v>
      </c>
    </row>
    <row r="3522" spans="1:6" x14ac:dyDescent="0.25">
      <c r="A3522" s="1" t="s">
        <v>864</v>
      </c>
      <c r="B3522" s="1" t="s">
        <v>4421</v>
      </c>
      <c r="C3522" s="1" t="s">
        <v>7124</v>
      </c>
      <c r="D3522" s="1" t="s">
        <v>8970</v>
      </c>
      <c r="E3522" s="1">
        <v>49.5</v>
      </c>
      <c r="F3522" s="1">
        <v>49.5</v>
      </c>
    </row>
    <row r="3523" spans="1:6" x14ac:dyDescent="0.25">
      <c r="A3523" s="1" t="s">
        <v>11918</v>
      </c>
      <c r="B3523" s="1" t="s">
        <v>14370</v>
      </c>
      <c r="C3523" s="1" t="s">
        <v>7124</v>
      </c>
      <c r="D3523" s="1" t="s">
        <v>9921</v>
      </c>
      <c r="E3523" s="1">
        <v>49.8</v>
      </c>
      <c r="F3523" s="1">
        <v>49.8</v>
      </c>
    </row>
    <row r="3524" spans="1:6" x14ac:dyDescent="0.25">
      <c r="A3524" s="1" t="s">
        <v>1736</v>
      </c>
      <c r="B3524" s="1" t="s">
        <v>5293</v>
      </c>
      <c r="C3524" s="1" t="s">
        <v>7893</v>
      </c>
      <c r="D3524" s="1" t="s">
        <v>9985</v>
      </c>
      <c r="E3524" s="1">
        <v>50.1</v>
      </c>
      <c r="F3524" s="1">
        <v>50.1</v>
      </c>
    </row>
    <row r="3525" spans="1:6" x14ac:dyDescent="0.25">
      <c r="A3525" s="1" t="s">
        <v>1736</v>
      </c>
      <c r="B3525" s="1" t="s">
        <v>5293</v>
      </c>
      <c r="C3525" s="1" t="s">
        <v>7893</v>
      </c>
      <c r="D3525" s="1" t="s">
        <v>9986</v>
      </c>
      <c r="E3525" s="1">
        <v>50.1</v>
      </c>
      <c r="F3525" s="1">
        <v>50.1</v>
      </c>
    </row>
    <row r="3526" spans="1:6" x14ac:dyDescent="0.25">
      <c r="A3526" s="1" t="s">
        <v>2327</v>
      </c>
      <c r="B3526" s="1" t="s">
        <v>5884</v>
      </c>
      <c r="C3526" s="1" t="s">
        <v>8165</v>
      </c>
      <c r="D3526" s="1" t="s">
        <v>10325</v>
      </c>
      <c r="E3526" s="1">
        <v>50.1</v>
      </c>
      <c r="F3526" s="1">
        <v>50.1</v>
      </c>
    </row>
    <row r="3527" spans="1:6" x14ac:dyDescent="0.25">
      <c r="A3527" s="1" t="s">
        <v>2327</v>
      </c>
      <c r="B3527" s="1" t="s">
        <v>5884</v>
      </c>
      <c r="C3527" s="1" t="s">
        <v>8165</v>
      </c>
      <c r="D3527" s="1" t="s">
        <v>10325</v>
      </c>
      <c r="E3527" s="1">
        <v>50.1</v>
      </c>
      <c r="F3527" s="1">
        <v>50.1</v>
      </c>
    </row>
    <row r="3528" spans="1:6" x14ac:dyDescent="0.25">
      <c r="A3528" s="1" t="s">
        <v>2152</v>
      </c>
      <c r="B3528" s="1" t="s">
        <v>5709</v>
      </c>
      <c r="C3528" s="1" t="s">
        <v>7124</v>
      </c>
      <c r="D3528" s="1" t="s">
        <v>10234</v>
      </c>
      <c r="E3528" s="1">
        <v>50.2</v>
      </c>
      <c r="F3528" s="1">
        <v>50.2</v>
      </c>
    </row>
    <row r="3529" spans="1:6" x14ac:dyDescent="0.25">
      <c r="A3529" s="1" t="s">
        <v>12299</v>
      </c>
      <c r="B3529" s="1" t="s">
        <v>14751</v>
      </c>
      <c r="C3529" s="1" t="s">
        <v>13465</v>
      </c>
      <c r="D3529" s="1" t="s">
        <v>12950</v>
      </c>
      <c r="E3529" s="1">
        <v>50.6</v>
      </c>
      <c r="F3529" s="1">
        <v>50.6</v>
      </c>
    </row>
    <row r="3530" spans="1:6" x14ac:dyDescent="0.25">
      <c r="A3530" s="1" t="s">
        <v>11684</v>
      </c>
      <c r="B3530" s="1" t="s">
        <v>14136</v>
      </c>
      <c r="C3530" s="1" t="s">
        <v>13252</v>
      </c>
      <c r="D3530" s="1" t="s">
        <v>12647</v>
      </c>
      <c r="E3530" s="1">
        <v>50.7</v>
      </c>
      <c r="F3530" s="1">
        <v>50.7</v>
      </c>
    </row>
    <row r="3531" spans="1:6" x14ac:dyDescent="0.25">
      <c r="A3531" s="1" t="s">
        <v>11375</v>
      </c>
      <c r="B3531" s="1" t="s">
        <v>13827</v>
      </c>
      <c r="C3531" s="1" t="s">
        <v>7124</v>
      </c>
      <c r="D3531" s="1" t="s">
        <v>12506</v>
      </c>
      <c r="E3531" s="1">
        <v>51</v>
      </c>
      <c r="F3531" s="1">
        <v>51</v>
      </c>
    </row>
    <row r="3532" spans="1:6" x14ac:dyDescent="0.25">
      <c r="A3532" s="1" t="s">
        <v>11254</v>
      </c>
      <c r="B3532" s="1" t="s">
        <v>13706</v>
      </c>
      <c r="C3532" s="1" t="s">
        <v>7124</v>
      </c>
      <c r="D3532" s="1" t="s">
        <v>12443</v>
      </c>
      <c r="E3532" s="1">
        <v>51.2</v>
      </c>
      <c r="F3532" s="1">
        <v>51.2</v>
      </c>
    </row>
    <row r="3533" spans="1:6" x14ac:dyDescent="0.25">
      <c r="A3533" s="1" t="s">
        <v>1732</v>
      </c>
      <c r="B3533" s="1" t="s">
        <v>5289</v>
      </c>
      <c r="C3533" s="1" t="s">
        <v>7891</v>
      </c>
      <c r="D3533" s="1" t="s">
        <v>9981</v>
      </c>
      <c r="E3533" s="1">
        <v>51.4</v>
      </c>
      <c r="F3533" s="1">
        <v>51.4</v>
      </c>
    </row>
    <row r="3534" spans="1:6" x14ac:dyDescent="0.25">
      <c r="A3534" s="1" t="s">
        <v>3514</v>
      </c>
      <c r="B3534" s="1" t="s">
        <v>7071</v>
      </c>
      <c r="C3534" s="1" t="s">
        <v>7124</v>
      </c>
      <c r="D3534" s="1" t="s">
        <v>11003</v>
      </c>
      <c r="E3534" s="1">
        <v>51.4</v>
      </c>
      <c r="F3534" s="1">
        <v>51.4</v>
      </c>
    </row>
    <row r="3535" spans="1:6" x14ac:dyDescent="0.25">
      <c r="A3535" s="1" t="s">
        <v>11152</v>
      </c>
      <c r="B3535" s="1" t="s">
        <v>13604</v>
      </c>
      <c r="C3535" s="1" t="s">
        <v>7124</v>
      </c>
      <c r="D3535" s="1" t="s">
        <v>8925</v>
      </c>
      <c r="E3535" s="1">
        <v>51.8</v>
      </c>
      <c r="F3535" s="1">
        <v>51.8</v>
      </c>
    </row>
    <row r="3536" spans="1:6" x14ac:dyDescent="0.25">
      <c r="A3536" s="1" t="s">
        <v>11980</v>
      </c>
      <c r="B3536" s="1" t="s">
        <v>14432</v>
      </c>
      <c r="C3536" s="1" t="s">
        <v>7124</v>
      </c>
      <c r="D3536" s="1" t="s">
        <v>12794</v>
      </c>
      <c r="E3536" s="1">
        <v>51.8</v>
      </c>
      <c r="F3536" s="1">
        <v>51.8</v>
      </c>
    </row>
    <row r="3537" spans="1:6" x14ac:dyDescent="0.25">
      <c r="A3537" s="1" t="s">
        <v>11940</v>
      </c>
      <c r="B3537" s="1" t="s">
        <v>14392</v>
      </c>
      <c r="C3537" s="1" t="s">
        <v>7124</v>
      </c>
      <c r="D3537" s="1" t="s">
        <v>8916</v>
      </c>
      <c r="E3537" s="1">
        <v>52</v>
      </c>
      <c r="F3537" s="1">
        <v>52</v>
      </c>
    </row>
    <row r="3538" spans="1:6" x14ac:dyDescent="0.25">
      <c r="A3538" s="1" t="s">
        <v>11973</v>
      </c>
      <c r="B3538" s="1" t="s">
        <v>14425</v>
      </c>
      <c r="C3538" s="1" t="s">
        <v>7124</v>
      </c>
      <c r="D3538" s="1" t="s">
        <v>8925</v>
      </c>
      <c r="E3538" s="1">
        <v>52</v>
      </c>
      <c r="F3538" s="1">
        <v>52</v>
      </c>
    </row>
    <row r="3539" spans="1:6" x14ac:dyDescent="0.25">
      <c r="A3539" s="1" t="s">
        <v>1939</v>
      </c>
      <c r="B3539" s="1" t="s">
        <v>5496</v>
      </c>
      <c r="C3539" s="1" t="s">
        <v>7124</v>
      </c>
      <c r="D3539" s="1" t="s">
        <v>8925</v>
      </c>
      <c r="E3539" s="1">
        <v>52.3</v>
      </c>
      <c r="F3539" s="1">
        <v>52.3</v>
      </c>
    </row>
    <row r="3540" spans="1:6" x14ac:dyDescent="0.25">
      <c r="A3540" s="1" t="s">
        <v>11099</v>
      </c>
      <c r="B3540" s="1" t="s">
        <v>13551</v>
      </c>
      <c r="C3540" s="1" t="s">
        <v>7124</v>
      </c>
      <c r="D3540" s="1" t="s">
        <v>8916</v>
      </c>
      <c r="E3540" s="1">
        <v>52.8</v>
      </c>
      <c r="F3540" s="1">
        <v>52.8</v>
      </c>
    </row>
    <row r="3541" spans="1:6" x14ac:dyDescent="0.25">
      <c r="A3541" s="1" t="s">
        <v>1797</v>
      </c>
      <c r="B3541" s="1" t="s">
        <v>5354</v>
      </c>
      <c r="C3541" s="1" t="s">
        <v>7914</v>
      </c>
      <c r="D3541" s="1" t="s">
        <v>10022</v>
      </c>
      <c r="E3541" s="1">
        <v>52.8</v>
      </c>
      <c r="F3541" s="1">
        <v>52.8</v>
      </c>
    </row>
    <row r="3542" spans="1:6" x14ac:dyDescent="0.25">
      <c r="A3542" s="1" t="s">
        <v>12092</v>
      </c>
      <c r="B3542" s="1" t="s">
        <v>14544</v>
      </c>
      <c r="C3542" s="1" t="s">
        <v>13227</v>
      </c>
      <c r="D3542" s="1" t="s">
        <v>12844</v>
      </c>
      <c r="E3542" s="1">
        <v>52.9</v>
      </c>
      <c r="F3542" s="1">
        <v>52.9</v>
      </c>
    </row>
    <row r="3543" spans="1:6" x14ac:dyDescent="0.25">
      <c r="A3543" s="1" t="s">
        <v>58</v>
      </c>
      <c r="B3543" s="1" t="s">
        <v>3615</v>
      </c>
      <c r="C3543" s="1" t="s">
        <v>7124</v>
      </c>
      <c r="D3543" s="1" t="s">
        <v>8953</v>
      </c>
      <c r="E3543" s="1">
        <v>53</v>
      </c>
      <c r="F3543" s="1">
        <v>53</v>
      </c>
    </row>
    <row r="3544" spans="1:6" x14ac:dyDescent="0.25">
      <c r="A3544" s="1" t="s">
        <v>3044</v>
      </c>
      <c r="B3544" s="1" t="s">
        <v>6601</v>
      </c>
      <c r="C3544" s="1" t="s">
        <v>7124</v>
      </c>
      <c r="D3544" s="1" t="s">
        <v>8916</v>
      </c>
      <c r="E3544" s="1">
        <v>53</v>
      </c>
      <c r="F3544" s="1">
        <v>53</v>
      </c>
    </row>
    <row r="3545" spans="1:6" x14ac:dyDescent="0.25">
      <c r="A3545" s="1" t="s">
        <v>2173</v>
      </c>
      <c r="B3545" s="1" t="s">
        <v>5730</v>
      </c>
      <c r="C3545" s="1" t="s">
        <v>8094</v>
      </c>
      <c r="D3545" s="1" t="s">
        <v>10244</v>
      </c>
      <c r="E3545" s="1">
        <v>53.3</v>
      </c>
      <c r="F3545" s="1">
        <v>53.3</v>
      </c>
    </row>
    <row r="3546" spans="1:6" x14ac:dyDescent="0.25">
      <c r="A3546" s="1" t="s">
        <v>11221</v>
      </c>
      <c r="B3546" s="1" t="s">
        <v>13673</v>
      </c>
      <c r="C3546" s="1" t="s">
        <v>7124</v>
      </c>
      <c r="D3546" s="1" t="s">
        <v>8925</v>
      </c>
      <c r="E3546" s="1">
        <v>53.4</v>
      </c>
      <c r="F3546" s="1">
        <v>53.4</v>
      </c>
    </row>
    <row r="3547" spans="1:6" x14ac:dyDescent="0.25">
      <c r="A3547" s="1" t="s">
        <v>11727</v>
      </c>
      <c r="B3547" s="1" t="s">
        <v>14179</v>
      </c>
      <c r="C3547" s="1" t="s">
        <v>7124</v>
      </c>
      <c r="D3547" s="1" t="s">
        <v>10507</v>
      </c>
      <c r="E3547" s="1">
        <v>53.7</v>
      </c>
      <c r="F3547" s="1">
        <v>53.7</v>
      </c>
    </row>
    <row r="3548" spans="1:6" x14ac:dyDescent="0.25">
      <c r="A3548" s="1" t="s">
        <v>3182</v>
      </c>
      <c r="B3548" s="1" t="s">
        <v>6739</v>
      </c>
      <c r="C3548" s="1" t="s">
        <v>8538</v>
      </c>
      <c r="D3548" s="1" t="s">
        <v>10802</v>
      </c>
      <c r="E3548" s="1">
        <v>53.8</v>
      </c>
      <c r="F3548" s="1">
        <v>53.8</v>
      </c>
    </row>
    <row r="3549" spans="1:6" x14ac:dyDescent="0.25">
      <c r="A3549" s="1" t="s">
        <v>2151</v>
      </c>
      <c r="B3549" s="1" t="s">
        <v>5708</v>
      </c>
      <c r="C3549" s="1" t="s">
        <v>7124</v>
      </c>
      <c r="D3549" s="1" t="s">
        <v>9199</v>
      </c>
      <c r="E3549" s="1">
        <v>54.1</v>
      </c>
      <c r="F3549" s="1">
        <v>54.1</v>
      </c>
    </row>
    <row r="3550" spans="1:6" x14ac:dyDescent="0.25">
      <c r="A3550" s="1" t="s">
        <v>274</v>
      </c>
      <c r="B3550" s="1" t="s">
        <v>3831</v>
      </c>
      <c r="C3550" s="1" t="s">
        <v>7250</v>
      </c>
      <c r="D3550" s="1" t="s">
        <v>9108</v>
      </c>
      <c r="E3550" s="1">
        <v>54.2</v>
      </c>
      <c r="F3550" s="1">
        <v>54.2</v>
      </c>
    </row>
    <row r="3551" spans="1:6" x14ac:dyDescent="0.25">
      <c r="A3551" s="1" t="s">
        <v>2724</v>
      </c>
      <c r="B3551" s="1" t="s">
        <v>6281</v>
      </c>
      <c r="C3551" s="1" t="s">
        <v>8337</v>
      </c>
      <c r="D3551" s="1" t="s">
        <v>10553</v>
      </c>
      <c r="E3551" s="1">
        <v>54.2</v>
      </c>
      <c r="F3551" s="1">
        <v>54.2</v>
      </c>
    </row>
    <row r="3552" spans="1:6" x14ac:dyDescent="0.25">
      <c r="A3552" s="1" t="s">
        <v>787</v>
      </c>
      <c r="B3552" s="1" t="s">
        <v>4344</v>
      </c>
      <c r="C3552" s="1" t="s">
        <v>7124</v>
      </c>
      <c r="D3552" s="1" t="s">
        <v>8925</v>
      </c>
      <c r="E3552" s="1">
        <v>54.3</v>
      </c>
      <c r="F3552" s="1">
        <v>54.3</v>
      </c>
    </row>
    <row r="3553" spans="1:6" x14ac:dyDescent="0.25">
      <c r="A3553" s="1" t="s">
        <v>3284</v>
      </c>
      <c r="B3553" s="1" t="s">
        <v>6841</v>
      </c>
      <c r="C3553" s="1" t="s">
        <v>7124</v>
      </c>
      <c r="D3553" s="1" t="s">
        <v>10836</v>
      </c>
      <c r="E3553" s="1">
        <v>54.5</v>
      </c>
      <c r="F3553" s="1">
        <v>54.5</v>
      </c>
    </row>
    <row r="3554" spans="1:6" x14ac:dyDescent="0.25">
      <c r="A3554" s="1" t="s">
        <v>602</v>
      </c>
      <c r="B3554" s="1" t="s">
        <v>4159</v>
      </c>
      <c r="C3554" s="1" t="s">
        <v>7124</v>
      </c>
      <c r="D3554" s="1" t="s">
        <v>8925</v>
      </c>
      <c r="E3554" s="1" t="s">
        <v>15105</v>
      </c>
      <c r="F3554" s="1">
        <v>54.6</v>
      </c>
    </row>
    <row r="3555" spans="1:6" x14ac:dyDescent="0.25">
      <c r="A3555" s="1" t="s">
        <v>3198</v>
      </c>
      <c r="B3555" s="1" t="s">
        <v>6755</v>
      </c>
      <c r="C3555" s="1" t="s">
        <v>7124</v>
      </c>
      <c r="D3555" s="1" t="s">
        <v>8925</v>
      </c>
      <c r="E3555" s="1">
        <v>54.7</v>
      </c>
      <c r="F3555" s="1">
        <v>54.7</v>
      </c>
    </row>
    <row r="3556" spans="1:6" x14ac:dyDescent="0.25">
      <c r="A3556" s="1" t="s">
        <v>3471</v>
      </c>
      <c r="B3556" s="1" t="s">
        <v>7028</v>
      </c>
      <c r="C3556" s="1" t="s">
        <v>7124</v>
      </c>
      <c r="D3556" s="1" t="s">
        <v>8916</v>
      </c>
      <c r="E3556" s="1">
        <v>55</v>
      </c>
      <c r="F3556" s="1">
        <v>55</v>
      </c>
    </row>
    <row r="3557" spans="1:6" x14ac:dyDescent="0.25">
      <c r="A3557" s="1" t="s">
        <v>11636</v>
      </c>
      <c r="B3557" s="1" t="s">
        <v>14088</v>
      </c>
      <c r="C3557" s="1" t="s">
        <v>7124</v>
      </c>
      <c r="D3557" s="1" t="s">
        <v>9377</v>
      </c>
      <c r="E3557" s="1">
        <v>55.2</v>
      </c>
      <c r="F3557" s="1">
        <v>55.2</v>
      </c>
    </row>
    <row r="3558" spans="1:6" x14ac:dyDescent="0.25">
      <c r="A3558" s="1" t="s">
        <v>1787</v>
      </c>
      <c r="B3558" s="1" t="s">
        <v>5344</v>
      </c>
      <c r="C3558" s="1" t="s">
        <v>7124</v>
      </c>
      <c r="D3558" s="1" t="s">
        <v>10018</v>
      </c>
      <c r="E3558" s="1">
        <v>55.5</v>
      </c>
      <c r="F3558" s="1">
        <v>55.5</v>
      </c>
    </row>
    <row r="3559" spans="1:6" x14ac:dyDescent="0.25">
      <c r="A3559" s="1" t="s">
        <v>11685</v>
      </c>
      <c r="B3559" s="1" t="s">
        <v>14137</v>
      </c>
      <c r="C3559" s="1" t="s">
        <v>13253</v>
      </c>
      <c r="D3559" s="1" t="s">
        <v>12648</v>
      </c>
      <c r="E3559" s="1">
        <v>55.5</v>
      </c>
      <c r="F3559" s="1">
        <v>55.5</v>
      </c>
    </row>
    <row r="3560" spans="1:6" x14ac:dyDescent="0.25">
      <c r="A3560" s="1" t="s">
        <v>1843</v>
      </c>
      <c r="B3560" s="1" t="s">
        <v>5400</v>
      </c>
      <c r="C3560" s="1" t="s">
        <v>7124</v>
      </c>
      <c r="D3560" s="1" t="s">
        <v>8925</v>
      </c>
      <c r="E3560" s="1">
        <v>55.5</v>
      </c>
      <c r="F3560" s="1">
        <v>55.5</v>
      </c>
    </row>
    <row r="3561" spans="1:6" x14ac:dyDescent="0.25">
      <c r="A3561" s="1" t="s">
        <v>1345</v>
      </c>
      <c r="B3561" s="1" t="s">
        <v>4902</v>
      </c>
      <c r="C3561" s="1" t="s">
        <v>7734</v>
      </c>
      <c r="D3561" s="1" t="s">
        <v>9771</v>
      </c>
      <c r="E3561" s="1">
        <v>55.9</v>
      </c>
      <c r="F3561" s="1">
        <v>55.9</v>
      </c>
    </row>
    <row r="3562" spans="1:6" x14ac:dyDescent="0.25">
      <c r="A3562" s="1" t="s">
        <v>909</v>
      </c>
      <c r="B3562" s="1" t="s">
        <v>4466</v>
      </c>
      <c r="C3562" s="1" t="s">
        <v>7550</v>
      </c>
      <c r="D3562" s="1" t="s">
        <v>9518</v>
      </c>
      <c r="E3562" s="1">
        <v>56.3</v>
      </c>
      <c r="F3562" s="1">
        <v>56.3</v>
      </c>
    </row>
    <row r="3563" spans="1:6" x14ac:dyDescent="0.25">
      <c r="A3563" s="1" t="s">
        <v>1538</v>
      </c>
      <c r="B3563" s="1" t="s">
        <v>5095</v>
      </c>
      <c r="C3563" s="1" t="s">
        <v>7124</v>
      </c>
      <c r="D3563" s="1" t="s">
        <v>8925</v>
      </c>
      <c r="E3563" s="1">
        <v>56.3</v>
      </c>
      <c r="F3563" s="1">
        <v>56.3</v>
      </c>
    </row>
    <row r="3564" spans="1:6" x14ac:dyDescent="0.25">
      <c r="A3564" s="1" t="s">
        <v>2134</v>
      </c>
      <c r="B3564" s="1" t="s">
        <v>5691</v>
      </c>
      <c r="C3564" s="1" t="s">
        <v>8082</v>
      </c>
      <c r="D3564" s="1" t="s">
        <v>10223</v>
      </c>
      <c r="E3564" s="1">
        <v>56.3</v>
      </c>
      <c r="F3564" s="1">
        <v>56.3</v>
      </c>
    </row>
    <row r="3565" spans="1:6" x14ac:dyDescent="0.25">
      <c r="A3565" s="1" t="s">
        <v>2134</v>
      </c>
      <c r="B3565" s="1" t="s">
        <v>5691</v>
      </c>
      <c r="C3565" s="1" t="s">
        <v>8082</v>
      </c>
      <c r="D3565" s="1" t="s">
        <v>10223</v>
      </c>
      <c r="E3565" s="1">
        <v>56.3</v>
      </c>
      <c r="F3565" s="1">
        <v>56.3</v>
      </c>
    </row>
    <row r="3566" spans="1:6" x14ac:dyDescent="0.25">
      <c r="A3566" s="1" t="s">
        <v>1267</v>
      </c>
      <c r="B3566" s="1" t="s">
        <v>4824</v>
      </c>
      <c r="C3566" s="1" t="s">
        <v>7691</v>
      </c>
      <c r="D3566" s="1" t="s">
        <v>9723</v>
      </c>
      <c r="E3566" s="1">
        <v>56.4</v>
      </c>
      <c r="F3566" s="1">
        <v>56.4</v>
      </c>
    </row>
    <row r="3567" spans="1:6" x14ac:dyDescent="0.25">
      <c r="A3567" s="1" t="s">
        <v>11629</v>
      </c>
      <c r="B3567" s="1" t="s">
        <v>14081</v>
      </c>
      <c r="C3567" s="1" t="s">
        <v>7124</v>
      </c>
      <c r="D3567" s="1" t="s">
        <v>9038</v>
      </c>
      <c r="E3567" s="1">
        <v>56.5</v>
      </c>
      <c r="F3567" s="1">
        <v>56.5</v>
      </c>
    </row>
    <row r="3568" spans="1:6" x14ac:dyDescent="0.25">
      <c r="A3568" s="1" t="s">
        <v>11693</v>
      </c>
      <c r="B3568" s="1" t="s">
        <v>14145</v>
      </c>
      <c r="C3568" s="1" t="s">
        <v>13257</v>
      </c>
      <c r="D3568" s="1" t="s">
        <v>12653</v>
      </c>
      <c r="E3568" s="1">
        <v>56.7</v>
      </c>
      <c r="F3568" s="1">
        <v>56.7</v>
      </c>
    </row>
    <row r="3569" spans="1:6" x14ac:dyDescent="0.25">
      <c r="A3569" s="1" t="s">
        <v>11663</v>
      </c>
      <c r="B3569" s="1" t="s">
        <v>14115</v>
      </c>
      <c r="C3569" s="1" t="s">
        <v>7124</v>
      </c>
      <c r="D3569" s="1" t="s">
        <v>8925</v>
      </c>
      <c r="E3569" s="1">
        <v>57.1</v>
      </c>
      <c r="F3569" s="1">
        <v>57.1</v>
      </c>
    </row>
    <row r="3570" spans="1:6" x14ac:dyDescent="0.25">
      <c r="A3570" s="1" t="s">
        <v>11371</v>
      </c>
      <c r="B3570" s="1" t="s">
        <v>13823</v>
      </c>
      <c r="C3570" s="1" t="s">
        <v>7124</v>
      </c>
      <c r="D3570" s="1" t="s">
        <v>12504</v>
      </c>
      <c r="E3570" s="1">
        <v>57.2</v>
      </c>
      <c r="F3570" s="1">
        <v>57.2</v>
      </c>
    </row>
    <row r="3571" spans="1:6" x14ac:dyDescent="0.25">
      <c r="A3571" s="1" t="s">
        <v>2643</v>
      </c>
      <c r="B3571" s="1" t="s">
        <v>6200</v>
      </c>
      <c r="C3571" s="1" t="s">
        <v>7124</v>
      </c>
      <c r="D3571" s="1" t="s">
        <v>8925</v>
      </c>
      <c r="E3571" s="1">
        <v>57.2</v>
      </c>
      <c r="F3571" s="1">
        <v>57.2</v>
      </c>
    </row>
    <row r="3572" spans="1:6" x14ac:dyDescent="0.25">
      <c r="A3572" s="1" t="s">
        <v>1637</v>
      </c>
      <c r="B3572" s="1" t="s">
        <v>5194</v>
      </c>
      <c r="C3572" s="1" t="s">
        <v>7849</v>
      </c>
      <c r="D3572" s="1" t="s">
        <v>9922</v>
      </c>
      <c r="E3572" s="1">
        <v>57.3</v>
      </c>
      <c r="F3572" s="1">
        <v>57.3</v>
      </c>
    </row>
    <row r="3573" spans="1:6" x14ac:dyDescent="0.25">
      <c r="A3573" s="1" t="s">
        <v>11944</v>
      </c>
      <c r="B3573" s="1" t="s">
        <v>14396</v>
      </c>
      <c r="C3573" s="1" t="s">
        <v>7124</v>
      </c>
      <c r="D3573" s="1" t="s">
        <v>8925</v>
      </c>
      <c r="E3573" s="1">
        <v>57.4</v>
      </c>
      <c r="F3573" s="1">
        <v>57.4</v>
      </c>
    </row>
    <row r="3574" spans="1:6" x14ac:dyDescent="0.25">
      <c r="A3574" s="1" t="s">
        <v>12300</v>
      </c>
      <c r="B3574" s="1" t="s">
        <v>14752</v>
      </c>
      <c r="C3574" s="1" t="s">
        <v>13466</v>
      </c>
      <c r="D3574" s="1" t="s">
        <v>12951</v>
      </c>
      <c r="E3574" s="1">
        <v>57.7</v>
      </c>
      <c r="F3574" s="1">
        <v>57.7</v>
      </c>
    </row>
    <row r="3575" spans="1:6" x14ac:dyDescent="0.25">
      <c r="A3575" s="1" t="s">
        <v>1781</v>
      </c>
      <c r="B3575" s="1" t="s">
        <v>5338</v>
      </c>
      <c r="C3575" s="1" t="s">
        <v>7124</v>
      </c>
      <c r="D3575" s="1" t="s">
        <v>8916</v>
      </c>
      <c r="E3575" s="1">
        <v>58.1</v>
      </c>
      <c r="F3575" s="1">
        <v>58.1</v>
      </c>
    </row>
    <row r="3576" spans="1:6" x14ac:dyDescent="0.25">
      <c r="A3576" s="1" t="s">
        <v>11059</v>
      </c>
      <c r="B3576" s="1" t="s">
        <v>13511</v>
      </c>
      <c r="C3576" s="1" t="s">
        <v>13044</v>
      </c>
      <c r="D3576" s="1" t="s">
        <v>8925</v>
      </c>
      <c r="E3576" s="1">
        <v>58.3</v>
      </c>
      <c r="F3576" s="1">
        <v>58.3</v>
      </c>
    </row>
    <row r="3577" spans="1:6" x14ac:dyDescent="0.25">
      <c r="A3577" s="1" t="s">
        <v>3440</v>
      </c>
      <c r="B3577" s="1" t="s">
        <v>6997</v>
      </c>
      <c r="C3577" s="1" t="s">
        <v>8643</v>
      </c>
      <c r="D3577" s="1" t="s">
        <v>10958</v>
      </c>
      <c r="E3577" s="1">
        <v>58.8</v>
      </c>
      <c r="F3577" s="1">
        <v>58.8</v>
      </c>
    </row>
    <row r="3578" spans="1:6" x14ac:dyDescent="0.25">
      <c r="A3578" s="1" t="s">
        <v>3476</v>
      </c>
      <c r="B3578" s="1" t="s">
        <v>7033</v>
      </c>
      <c r="C3578" s="1" t="s">
        <v>7124</v>
      </c>
      <c r="D3578" s="1" t="s">
        <v>10978</v>
      </c>
      <c r="E3578" s="1">
        <v>59</v>
      </c>
      <c r="F3578" s="1">
        <v>59</v>
      </c>
    </row>
    <row r="3579" spans="1:6" x14ac:dyDescent="0.25">
      <c r="A3579" s="1" t="s">
        <v>2628</v>
      </c>
      <c r="B3579" s="1" t="s">
        <v>6185</v>
      </c>
      <c r="C3579" s="1" t="s">
        <v>8291</v>
      </c>
      <c r="D3579" s="1" t="s">
        <v>10492</v>
      </c>
      <c r="E3579" s="1">
        <v>59.1</v>
      </c>
      <c r="F3579" s="1">
        <v>59.1</v>
      </c>
    </row>
    <row r="3580" spans="1:6" x14ac:dyDescent="0.25">
      <c r="A3580" s="1" t="s">
        <v>1060</v>
      </c>
      <c r="B3580" s="1" t="s">
        <v>4617</v>
      </c>
      <c r="C3580" s="1" t="s">
        <v>7124</v>
      </c>
      <c r="D3580" s="1" t="s">
        <v>8925</v>
      </c>
      <c r="E3580" s="1">
        <v>59.2</v>
      </c>
      <c r="F3580" s="1">
        <v>59.2</v>
      </c>
    </row>
    <row r="3581" spans="1:6" x14ac:dyDescent="0.25">
      <c r="A3581" s="1" t="s">
        <v>68</v>
      </c>
      <c r="B3581" s="1" t="s">
        <v>3625</v>
      </c>
      <c r="C3581" s="1" t="s">
        <v>7153</v>
      </c>
      <c r="D3581" s="1" t="s">
        <v>8960</v>
      </c>
      <c r="E3581" s="1">
        <v>59.5</v>
      </c>
      <c r="F3581" s="1">
        <v>59.5</v>
      </c>
    </row>
    <row r="3582" spans="1:6" x14ac:dyDescent="0.25">
      <c r="A3582" s="1" t="s">
        <v>791</v>
      </c>
      <c r="B3582" s="1" t="s">
        <v>4348</v>
      </c>
      <c r="C3582" s="1" t="s">
        <v>7124</v>
      </c>
      <c r="D3582" s="1" t="s">
        <v>8925</v>
      </c>
      <c r="E3582" s="1">
        <v>59.8</v>
      </c>
      <c r="F3582" s="1">
        <v>59.8</v>
      </c>
    </row>
    <row r="3583" spans="1:6" x14ac:dyDescent="0.25">
      <c r="A3583" s="1" t="s">
        <v>2008</v>
      </c>
      <c r="B3583" s="1" t="s">
        <v>5565</v>
      </c>
      <c r="C3583" s="1" t="s">
        <v>8019</v>
      </c>
      <c r="D3583" s="1" t="s">
        <v>10144</v>
      </c>
      <c r="E3583" s="1">
        <v>59.9</v>
      </c>
      <c r="F3583" s="1">
        <v>59.9</v>
      </c>
    </row>
    <row r="3584" spans="1:6" x14ac:dyDescent="0.25">
      <c r="A3584" s="1" t="s">
        <v>2689</v>
      </c>
      <c r="B3584" s="1" t="s">
        <v>6246</v>
      </c>
      <c r="C3584" s="1" t="s">
        <v>7124</v>
      </c>
      <c r="D3584" s="1" t="s">
        <v>9413</v>
      </c>
      <c r="E3584" s="1">
        <v>60.5</v>
      </c>
      <c r="F3584" s="1">
        <v>60.5</v>
      </c>
    </row>
    <row r="3585" spans="1:6" x14ac:dyDescent="0.25">
      <c r="A3585" s="1" t="s">
        <v>11677</v>
      </c>
      <c r="B3585" s="1" t="s">
        <v>14129</v>
      </c>
      <c r="C3585" s="1" t="s">
        <v>7124</v>
      </c>
      <c r="D3585" s="1" t="s">
        <v>12643</v>
      </c>
      <c r="E3585" s="1">
        <v>61.1</v>
      </c>
      <c r="F3585" s="1">
        <v>61.1</v>
      </c>
    </row>
    <row r="3586" spans="1:6" x14ac:dyDescent="0.25">
      <c r="A3586" s="1" t="s">
        <v>1537</v>
      </c>
      <c r="B3586" s="1" t="s">
        <v>5094</v>
      </c>
      <c r="C3586" s="1" t="s">
        <v>7124</v>
      </c>
      <c r="D3586" s="1" t="s">
        <v>8925</v>
      </c>
      <c r="E3586" s="1">
        <v>61.3</v>
      </c>
      <c r="F3586" s="1">
        <v>61.3</v>
      </c>
    </row>
    <row r="3587" spans="1:6" x14ac:dyDescent="0.25">
      <c r="A3587" s="1" t="s">
        <v>634</v>
      </c>
      <c r="B3587" s="1" t="s">
        <v>4191</v>
      </c>
      <c r="C3587" s="1" t="s">
        <v>7421</v>
      </c>
      <c r="D3587" s="1" t="s">
        <v>9341</v>
      </c>
      <c r="E3587" s="1">
        <v>61.4</v>
      </c>
      <c r="F3587" s="1">
        <v>61.4</v>
      </c>
    </row>
    <row r="3588" spans="1:6" x14ac:dyDescent="0.25">
      <c r="A3588" s="1" t="s">
        <v>2076</v>
      </c>
      <c r="B3588" s="1" t="s">
        <v>5633</v>
      </c>
      <c r="C3588" s="1" t="s">
        <v>8052</v>
      </c>
      <c r="D3588" s="1" t="s">
        <v>9832</v>
      </c>
      <c r="E3588" s="1">
        <v>61.5</v>
      </c>
      <c r="F3588" s="1">
        <v>61.5</v>
      </c>
    </row>
    <row r="3589" spans="1:6" x14ac:dyDescent="0.25">
      <c r="A3589" s="1" t="s">
        <v>11793</v>
      </c>
      <c r="B3589" s="1" t="s">
        <v>14245</v>
      </c>
      <c r="C3589" s="1" t="s">
        <v>7124</v>
      </c>
      <c r="D3589" s="1" t="s">
        <v>8925</v>
      </c>
      <c r="E3589" s="1">
        <v>61.7</v>
      </c>
      <c r="F3589" s="1">
        <v>61.7</v>
      </c>
    </row>
    <row r="3590" spans="1:6" x14ac:dyDescent="0.25">
      <c r="A3590" s="1" t="s">
        <v>12042</v>
      </c>
      <c r="B3590" s="1" t="s">
        <v>14494</v>
      </c>
      <c r="C3590" s="1" t="s">
        <v>7124</v>
      </c>
      <c r="D3590" s="1" t="s">
        <v>12818</v>
      </c>
      <c r="E3590" s="1">
        <v>61.9</v>
      </c>
      <c r="F3590" s="1">
        <v>61.9</v>
      </c>
    </row>
    <row r="3591" spans="1:6" x14ac:dyDescent="0.25">
      <c r="A3591" s="1" t="s">
        <v>3539</v>
      </c>
      <c r="B3591" s="1" t="s">
        <v>7096</v>
      </c>
      <c r="C3591" s="1" t="s">
        <v>7124</v>
      </c>
      <c r="D3591" s="1" t="s">
        <v>8961</v>
      </c>
      <c r="E3591" s="1">
        <v>62</v>
      </c>
      <c r="F3591" s="1">
        <v>62</v>
      </c>
    </row>
    <row r="3592" spans="1:6" x14ac:dyDescent="0.25">
      <c r="A3592" s="1" t="s">
        <v>11698</v>
      </c>
      <c r="B3592" s="1" t="s">
        <v>14150</v>
      </c>
      <c r="C3592" s="1" t="s">
        <v>7124</v>
      </c>
      <c r="D3592" s="1" t="s">
        <v>12656</v>
      </c>
      <c r="E3592" s="1">
        <v>62.7</v>
      </c>
      <c r="F3592" s="1">
        <v>62.7</v>
      </c>
    </row>
    <row r="3593" spans="1:6" x14ac:dyDescent="0.25">
      <c r="A3593" s="1" t="s">
        <v>2530</v>
      </c>
      <c r="B3593" s="1" t="s">
        <v>6087</v>
      </c>
      <c r="C3593" s="1" t="s">
        <v>7124</v>
      </c>
      <c r="D3593" s="1" t="s">
        <v>8925</v>
      </c>
      <c r="E3593" s="1">
        <v>62.7</v>
      </c>
      <c r="F3593" s="1">
        <v>62.7</v>
      </c>
    </row>
    <row r="3594" spans="1:6" x14ac:dyDescent="0.25">
      <c r="A3594" s="1" t="s">
        <v>1193</v>
      </c>
      <c r="B3594" s="1" t="s">
        <v>4750</v>
      </c>
      <c r="C3594" s="1" t="s">
        <v>7124</v>
      </c>
      <c r="D3594" s="1" t="s">
        <v>9672</v>
      </c>
      <c r="E3594" s="1">
        <v>63.2</v>
      </c>
      <c r="F3594" s="1">
        <v>63.2</v>
      </c>
    </row>
    <row r="3595" spans="1:6" x14ac:dyDescent="0.25">
      <c r="A3595" s="1" t="s">
        <v>11217</v>
      </c>
      <c r="B3595" s="1" t="s">
        <v>13669</v>
      </c>
      <c r="C3595" s="1" t="s">
        <v>7124</v>
      </c>
      <c r="D3595" s="1" t="s">
        <v>8916</v>
      </c>
      <c r="E3595" s="1">
        <v>63.4</v>
      </c>
      <c r="F3595" s="1">
        <v>63.4</v>
      </c>
    </row>
    <row r="3596" spans="1:6" x14ac:dyDescent="0.25">
      <c r="A3596" s="1" t="s">
        <v>11096</v>
      </c>
      <c r="B3596" s="1" t="s">
        <v>13548</v>
      </c>
      <c r="C3596" s="1" t="s">
        <v>13059</v>
      </c>
      <c r="D3596" s="1" t="s">
        <v>12369</v>
      </c>
      <c r="E3596" s="1">
        <v>63.6</v>
      </c>
      <c r="F3596" s="1">
        <v>63.6</v>
      </c>
    </row>
    <row r="3597" spans="1:6" x14ac:dyDescent="0.25">
      <c r="A3597" s="1" t="s">
        <v>1980</v>
      </c>
      <c r="B3597" s="1" t="s">
        <v>5537</v>
      </c>
      <c r="C3597" s="1" t="s">
        <v>7124</v>
      </c>
      <c r="D3597" s="1" t="s">
        <v>8916</v>
      </c>
      <c r="E3597" s="1">
        <v>63.6</v>
      </c>
      <c r="F3597" s="1">
        <v>63.6</v>
      </c>
    </row>
    <row r="3598" spans="1:6" x14ac:dyDescent="0.25">
      <c r="A3598" s="1" t="s">
        <v>119</v>
      </c>
      <c r="B3598" s="1" t="s">
        <v>3676</v>
      </c>
      <c r="C3598" s="1" t="s">
        <v>7124</v>
      </c>
      <c r="D3598" s="1" t="s">
        <v>8925</v>
      </c>
      <c r="E3598" s="1">
        <v>63.9</v>
      </c>
      <c r="F3598" s="1">
        <v>63.9</v>
      </c>
    </row>
    <row r="3599" spans="1:6" x14ac:dyDescent="0.25">
      <c r="A3599" s="1" t="s">
        <v>11963</v>
      </c>
      <c r="B3599" s="1" t="s">
        <v>14415</v>
      </c>
      <c r="C3599" s="1" t="s">
        <v>13352</v>
      </c>
      <c r="D3599" s="1" t="s">
        <v>12787</v>
      </c>
      <c r="E3599" s="1">
        <v>63.9</v>
      </c>
      <c r="F3599" s="1">
        <v>63.9</v>
      </c>
    </row>
    <row r="3600" spans="1:6" x14ac:dyDescent="0.25">
      <c r="A3600" s="1" t="s">
        <v>14926</v>
      </c>
      <c r="B3600" s="1" t="s">
        <v>15302</v>
      </c>
      <c r="C3600" s="1" t="s">
        <v>15005</v>
      </c>
      <c r="D3600" s="1" t="s">
        <v>9040</v>
      </c>
      <c r="E3600" s="1">
        <v>64.2</v>
      </c>
      <c r="F3600" s="1">
        <v>64.2</v>
      </c>
    </row>
    <row r="3601" spans="1:6" x14ac:dyDescent="0.25">
      <c r="A3601" s="1" t="s">
        <v>2683</v>
      </c>
      <c r="B3601" s="1" t="s">
        <v>6240</v>
      </c>
      <c r="C3601" s="1" t="s">
        <v>7124</v>
      </c>
      <c r="D3601" s="1" t="s">
        <v>8925</v>
      </c>
      <c r="E3601" s="1">
        <v>64.3</v>
      </c>
      <c r="F3601" s="1">
        <v>64.3</v>
      </c>
    </row>
    <row r="3602" spans="1:6" x14ac:dyDescent="0.25">
      <c r="A3602" s="1" t="s">
        <v>11369</v>
      </c>
      <c r="B3602" s="1" t="s">
        <v>13821</v>
      </c>
      <c r="C3602" s="1" t="s">
        <v>7124</v>
      </c>
      <c r="D3602" s="1" t="s">
        <v>12503</v>
      </c>
      <c r="E3602" s="1">
        <v>65.5</v>
      </c>
      <c r="F3602" s="1">
        <v>65.5</v>
      </c>
    </row>
    <row r="3603" spans="1:6" x14ac:dyDescent="0.25">
      <c r="A3603" s="1" t="s">
        <v>11646</v>
      </c>
      <c r="B3603" s="1" t="s">
        <v>14098</v>
      </c>
      <c r="C3603" s="1" t="s">
        <v>7124</v>
      </c>
      <c r="D3603" s="1" t="s">
        <v>9322</v>
      </c>
      <c r="E3603" s="1">
        <v>65.7</v>
      </c>
      <c r="F3603" s="1">
        <v>65.7</v>
      </c>
    </row>
    <row r="3604" spans="1:6" x14ac:dyDescent="0.25">
      <c r="A3604" s="1" t="s">
        <v>1562</v>
      </c>
      <c r="B3604" s="1" t="s">
        <v>5119</v>
      </c>
      <c r="C3604" s="1" t="s">
        <v>7124</v>
      </c>
      <c r="D3604" s="1" t="s">
        <v>8925</v>
      </c>
      <c r="E3604" s="1">
        <v>65.8</v>
      </c>
      <c r="F3604" s="1">
        <v>65.8</v>
      </c>
    </row>
    <row r="3605" spans="1:6" x14ac:dyDescent="0.25">
      <c r="A3605" s="1" t="s">
        <v>2439</v>
      </c>
      <c r="B3605" s="1" t="s">
        <v>5996</v>
      </c>
      <c r="C3605" s="1" t="s">
        <v>7124</v>
      </c>
      <c r="D3605" s="1" t="s">
        <v>8925</v>
      </c>
      <c r="E3605" s="1">
        <v>66.099999999999994</v>
      </c>
      <c r="F3605" s="1">
        <v>66.099999999999994</v>
      </c>
    </row>
    <row r="3606" spans="1:6" x14ac:dyDescent="0.25">
      <c r="A3606" s="1" t="s">
        <v>2439</v>
      </c>
      <c r="B3606" s="1" t="s">
        <v>5996</v>
      </c>
      <c r="C3606" s="1" t="s">
        <v>7124</v>
      </c>
      <c r="D3606" s="1" t="s">
        <v>8925</v>
      </c>
      <c r="E3606" s="1">
        <v>66.099999999999994</v>
      </c>
      <c r="F3606" s="1">
        <v>66.099999999999994</v>
      </c>
    </row>
    <row r="3607" spans="1:6" x14ac:dyDescent="0.25">
      <c r="A3607" s="1" t="s">
        <v>3414</v>
      </c>
      <c r="B3607" s="1" t="s">
        <v>6971</v>
      </c>
      <c r="C3607" s="1" t="s">
        <v>7124</v>
      </c>
      <c r="D3607" s="1" t="s">
        <v>8925</v>
      </c>
      <c r="E3607" s="1">
        <v>66.2</v>
      </c>
      <c r="F3607" s="1">
        <v>66.2</v>
      </c>
    </row>
    <row r="3608" spans="1:6" x14ac:dyDescent="0.25">
      <c r="A3608" s="1" t="s">
        <v>2666</v>
      </c>
      <c r="B3608" s="1" t="s">
        <v>6223</v>
      </c>
      <c r="C3608" s="1" t="s">
        <v>8310</v>
      </c>
      <c r="D3608" s="1" t="s">
        <v>10519</v>
      </c>
      <c r="E3608" s="1">
        <v>66.400000000000006</v>
      </c>
      <c r="F3608" s="1">
        <v>66.400000000000006</v>
      </c>
    </row>
    <row r="3609" spans="1:6" x14ac:dyDescent="0.25">
      <c r="A3609" s="1" t="s">
        <v>330</v>
      </c>
      <c r="B3609" s="1" t="s">
        <v>3887</v>
      </c>
      <c r="C3609" s="1" t="s">
        <v>7124</v>
      </c>
      <c r="D3609" s="1" t="s">
        <v>8925</v>
      </c>
      <c r="E3609" s="1">
        <v>67.400000000000006</v>
      </c>
      <c r="F3609" s="1">
        <v>67.400000000000006</v>
      </c>
    </row>
    <row r="3610" spans="1:6" x14ac:dyDescent="0.25">
      <c r="A3610" s="1" t="s">
        <v>11838</v>
      </c>
      <c r="B3610" s="1" t="s">
        <v>14290</v>
      </c>
      <c r="C3610" s="1" t="s">
        <v>7124</v>
      </c>
      <c r="D3610" s="1" t="s">
        <v>8925</v>
      </c>
      <c r="E3610" s="1">
        <v>67.400000000000006</v>
      </c>
      <c r="F3610" s="1">
        <v>67.400000000000006</v>
      </c>
    </row>
    <row r="3611" spans="1:6" x14ac:dyDescent="0.25">
      <c r="A3611" s="1" t="s">
        <v>3190</v>
      </c>
      <c r="B3611" s="1" t="s">
        <v>6747</v>
      </c>
      <c r="C3611" s="1" t="s">
        <v>7124</v>
      </c>
      <c r="D3611" s="1" t="s">
        <v>9038</v>
      </c>
      <c r="E3611" s="1">
        <v>67.7</v>
      </c>
      <c r="F3611" s="1">
        <v>67.7</v>
      </c>
    </row>
    <row r="3612" spans="1:6" x14ac:dyDescent="0.25">
      <c r="A3612" s="1" t="s">
        <v>3263</v>
      </c>
      <c r="B3612" s="1" t="s">
        <v>6820</v>
      </c>
      <c r="C3612" s="1" t="s">
        <v>7124</v>
      </c>
      <c r="D3612" s="1" t="s">
        <v>8925</v>
      </c>
      <c r="E3612" s="1">
        <v>67.900000000000006</v>
      </c>
      <c r="F3612" s="1">
        <v>67.900000000000006</v>
      </c>
    </row>
    <row r="3613" spans="1:6" x14ac:dyDescent="0.25">
      <c r="A3613" s="1" t="s">
        <v>2622</v>
      </c>
      <c r="B3613" s="1" t="s">
        <v>6179</v>
      </c>
      <c r="C3613" s="1" t="s">
        <v>7124</v>
      </c>
      <c r="D3613" s="1" t="s">
        <v>10488</v>
      </c>
      <c r="E3613" s="1">
        <v>68.3</v>
      </c>
      <c r="F3613" s="1">
        <v>68.3</v>
      </c>
    </row>
    <row r="3614" spans="1:6" x14ac:dyDescent="0.25">
      <c r="A3614" s="1" t="s">
        <v>1062</v>
      </c>
      <c r="B3614" s="1" t="s">
        <v>4619</v>
      </c>
      <c r="C3614" s="1" t="s">
        <v>7124</v>
      </c>
      <c r="D3614" s="1" t="s">
        <v>8925</v>
      </c>
      <c r="E3614" s="1">
        <v>68.400000000000006</v>
      </c>
      <c r="F3614" s="1">
        <v>68.400000000000006</v>
      </c>
    </row>
    <row r="3615" spans="1:6" x14ac:dyDescent="0.25">
      <c r="A3615" s="1" t="s">
        <v>279</v>
      </c>
      <c r="B3615" s="1" t="s">
        <v>3836</v>
      </c>
      <c r="C3615" s="1" t="s">
        <v>7124</v>
      </c>
      <c r="D3615" s="1" t="s">
        <v>9112</v>
      </c>
      <c r="E3615" s="1">
        <v>68.900000000000006</v>
      </c>
      <c r="F3615" s="1">
        <v>68.900000000000006</v>
      </c>
    </row>
    <row r="3616" spans="1:6" x14ac:dyDescent="0.25">
      <c r="A3616" s="1" t="s">
        <v>2880</v>
      </c>
      <c r="B3616" s="1" t="s">
        <v>6437</v>
      </c>
      <c r="C3616" s="1" t="s">
        <v>7124</v>
      </c>
      <c r="D3616" s="1" t="s">
        <v>8925</v>
      </c>
      <c r="E3616" s="1">
        <v>69</v>
      </c>
      <c r="F3616" s="1">
        <v>69</v>
      </c>
    </row>
    <row r="3617" spans="1:6" x14ac:dyDescent="0.25">
      <c r="A3617" s="1" t="s">
        <v>1886</v>
      </c>
      <c r="B3617" s="1" t="s">
        <v>5443</v>
      </c>
      <c r="C3617" s="1" t="s">
        <v>7965</v>
      </c>
      <c r="D3617" s="1" t="s">
        <v>10080</v>
      </c>
      <c r="E3617" s="1">
        <v>69.8</v>
      </c>
      <c r="F3617" s="1">
        <v>69.8</v>
      </c>
    </row>
    <row r="3618" spans="1:6" x14ac:dyDescent="0.25">
      <c r="A3618" s="1" t="s">
        <v>616</v>
      </c>
      <c r="B3618" s="1" t="s">
        <v>4173</v>
      </c>
      <c r="C3618" s="1" t="s">
        <v>7124</v>
      </c>
      <c r="D3618" s="1" t="s">
        <v>8916</v>
      </c>
      <c r="E3618" s="1">
        <v>69.900000000000006</v>
      </c>
      <c r="F3618" s="1">
        <v>69.900000000000006</v>
      </c>
    </row>
    <row r="3619" spans="1:6" x14ac:dyDescent="0.25">
      <c r="A3619" s="1" t="s">
        <v>11679</v>
      </c>
      <c r="B3619" s="1" t="s">
        <v>14131</v>
      </c>
      <c r="C3619" s="1" t="s">
        <v>13249</v>
      </c>
      <c r="D3619" s="1" t="s">
        <v>12644</v>
      </c>
      <c r="E3619" s="1">
        <v>69.900000000000006</v>
      </c>
      <c r="F3619" s="1">
        <v>69.900000000000006</v>
      </c>
    </row>
    <row r="3620" spans="1:6" x14ac:dyDescent="0.25">
      <c r="A3620" s="1" t="s">
        <v>11393</v>
      </c>
      <c r="B3620" s="1" t="s">
        <v>13845</v>
      </c>
      <c r="C3620" s="1" t="s">
        <v>7124</v>
      </c>
      <c r="D3620" s="1" t="s">
        <v>12515</v>
      </c>
      <c r="E3620" s="1">
        <v>70.3</v>
      </c>
      <c r="F3620" s="1">
        <v>70.3</v>
      </c>
    </row>
    <row r="3621" spans="1:6" x14ac:dyDescent="0.25">
      <c r="A3621" s="1" t="s">
        <v>1186</v>
      </c>
      <c r="B3621" s="1" t="s">
        <v>4743</v>
      </c>
      <c r="C3621" s="1" t="s">
        <v>7124</v>
      </c>
      <c r="D3621" s="1" t="s">
        <v>8925</v>
      </c>
      <c r="E3621" s="1" t="s">
        <v>15110</v>
      </c>
      <c r="F3621" s="1">
        <v>70.7</v>
      </c>
    </row>
    <row r="3622" spans="1:6" x14ac:dyDescent="0.25">
      <c r="A3622" s="1" t="s">
        <v>11740</v>
      </c>
      <c r="B3622" s="1" t="s">
        <v>14192</v>
      </c>
      <c r="C3622" s="1" t="s">
        <v>7124</v>
      </c>
      <c r="D3622" s="1" t="s">
        <v>8925</v>
      </c>
      <c r="E3622" s="1">
        <v>70.900000000000006</v>
      </c>
      <c r="F3622" s="1">
        <v>70.900000000000006</v>
      </c>
    </row>
    <row r="3623" spans="1:6" x14ac:dyDescent="0.25">
      <c r="A3623" s="1" t="s">
        <v>11102</v>
      </c>
      <c r="B3623" s="1" t="s">
        <v>13554</v>
      </c>
      <c r="C3623" s="1" t="s">
        <v>7124</v>
      </c>
      <c r="D3623" s="1" t="s">
        <v>8925</v>
      </c>
      <c r="E3623" s="1">
        <v>71</v>
      </c>
      <c r="F3623" s="1">
        <v>71</v>
      </c>
    </row>
    <row r="3624" spans="1:6" x14ac:dyDescent="0.25">
      <c r="A3624" s="1" t="s">
        <v>1763</v>
      </c>
      <c r="B3624" s="1" t="s">
        <v>5320</v>
      </c>
      <c r="C3624" s="1" t="s">
        <v>7900</v>
      </c>
      <c r="D3624" s="1" t="s">
        <v>10001</v>
      </c>
      <c r="E3624" s="1">
        <v>71.5</v>
      </c>
      <c r="F3624" s="1">
        <v>71.5</v>
      </c>
    </row>
    <row r="3625" spans="1:6" x14ac:dyDescent="0.25">
      <c r="A3625" s="1" t="s">
        <v>11666</v>
      </c>
      <c r="B3625" s="1" t="s">
        <v>14118</v>
      </c>
      <c r="C3625" s="1" t="s">
        <v>7124</v>
      </c>
      <c r="D3625" s="1" t="s">
        <v>8916</v>
      </c>
      <c r="E3625" s="1">
        <v>72</v>
      </c>
      <c r="F3625" s="1">
        <v>72</v>
      </c>
    </row>
    <row r="3626" spans="1:6" x14ac:dyDescent="0.25">
      <c r="A3626" s="1" t="s">
        <v>11770</v>
      </c>
      <c r="B3626" s="1" t="s">
        <v>14222</v>
      </c>
      <c r="C3626" s="1" t="s">
        <v>7124</v>
      </c>
      <c r="D3626" s="1" t="s">
        <v>8925</v>
      </c>
      <c r="E3626" s="1">
        <v>72.2</v>
      </c>
      <c r="F3626" s="1">
        <v>72.2</v>
      </c>
    </row>
    <row r="3627" spans="1:6" x14ac:dyDescent="0.25">
      <c r="A3627" s="1" t="s">
        <v>466</v>
      </c>
      <c r="B3627" s="1" t="s">
        <v>4023</v>
      </c>
      <c r="C3627" s="1" t="s">
        <v>7337</v>
      </c>
      <c r="D3627" s="1" t="s">
        <v>9234</v>
      </c>
      <c r="E3627" s="1">
        <v>72.400000000000006</v>
      </c>
      <c r="F3627" s="1">
        <v>72.400000000000006</v>
      </c>
    </row>
    <row r="3628" spans="1:6" x14ac:dyDescent="0.25">
      <c r="A3628" s="1" t="s">
        <v>11194</v>
      </c>
      <c r="B3628" s="1" t="s">
        <v>13646</v>
      </c>
      <c r="C3628" s="1" t="s">
        <v>7931</v>
      </c>
      <c r="D3628" s="1" t="s">
        <v>10041</v>
      </c>
      <c r="E3628" s="1">
        <v>72.7</v>
      </c>
      <c r="F3628" s="1">
        <v>72.7</v>
      </c>
    </row>
    <row r="3629" spans="1:6" x14ac:dyDescent="0.25">
      <c r="A3629" s="1" t="s">
        <v>11194</v>
      </c>
      <c r="B3629" s="1" t="s">
        <v>13646</v>
      </c>
      <c r="C3629" s="1" t="s">
        <v>7931</v>
      </c>
      <c r="D3629" s="1" t="s">
        <v>10041</v>
      </c>
      <c r="E3629" s="1">
        <v>72.7</v>
      </c>
      <c r="F3629" s="1">
        <v>72.7</v>
      </c>
    </row>
    <row r="3630" spans="1:6" x14ac:dyDescent="0.25">
      <c r="A3630" s="1" t="s">
        <v>1563</v>
      </c>
      <c r="B3630" s="1" t="s">
        <v>5120</v>
      </c>
      <c r="C3630" s="1" t="s">
        <v>7124</v>
      </c>
      <c r="D3630" s="1" t="s">
        <v>9881</v>
      </c>
      <c r="E3630" s="1">
        <v>73.599999999999994</v>
      </c>
      <c r="F3630" s="1">
        <v>73.599999999999994</v>
      </c>
    </row>
    <row r="3631" spans="1:6" x14ac:dyDescent="0.25">
      <c r="A3631" s="1" t="s">
        <v>3177</v>
      </c>
      <c r="B3631" s="1" t="s">
        <v>6734</v>
      </c>
      <c r="C3631" s="1" t="s">
        <v>8536</v>
      </c>
      <c r="D3631" s="1" t="s">
        <v>10800</v>
      </c>
      <c r="E3631" s="1">
        <v>73.8</v>
      </c>
      <c r="F3631" s="1">
        <v>73.8</v>
      </c>
    </row>
    <row r="3632" spans="1:6" x14ac:dyDescent="0.25">
      <c r="A3632" s="1" t="s">
        <v>3060</v>
      </c>
      <c r="B3632" s="1" t="s">
        <v>6617</v>
      </c>
      <c r="C3632" s="1" t="s">
        <v>7124</v>
      </c>
      <c r="D3632" s="1" t="s">
        <v>8925</v>
      </c>
      <c r="E3632" s="1">
        <v>73.900000000000006</v>
      </c>
      <c r="F3632" s="1">
        <v>73.900000000000006</v>
      </c>
    </row>
    <row r="3633" spans="1:6" x14ac:dyDescent="0.25">
      <c r="A3633" s="1" t="s">
        <v>3052</v>
      </c>
      <c r="B3633" s="1" t="s">
        <v>6609</v>
      </c>
      <c r="C3633" s="1" t="s">
        <v>7124</v>
      </c>
      <c r="D3633" s="1" t="s">
        <v>10725</v>
      </c>
      <c r="E3633" s="1" t="s">
        <v>15145</v>
      </c>
      <c r="F3633" s="1">
        <v>74</v>
      </c>
    </row>
    <row r="3634" spans="1:6" x14ac:dyDescent="0.25">
      <c r="A3634" s="1" t="s">
        <v>2866</v>
      </c>
      <c r="B3634" s="1" t="s">
        <v>6423</v>
      </c>
      <c r="C3634" s="1" t="s">
        <v>8397</v>
      </c>
      <c r="D3634" s="1" t="s">
        <v>10636</v>
      </c>
      <c r="E3634" s="1">
        <v>74.2</v>
      </c>
      <c r="F3634" s="1">
        <v>74.2</v>
      </c>
    </row>
    <row r="3635" spans="1:6" x14ac:dyDescent="0.25">
      <c r="A3635" s="1" t="s">
        <v>11533</v>
      </c>
      <c r="B3635" s="1" t="s">
        <v>13985</v>
      </c>
      <c r="C3635" s="1" t="s">
        <v>13205</v>
      </c>
      <c r="D3635" s="1" t="s">
        <v>8940</v>
      </c>
      <c r="E3635" s="1">
        <v>74.3</v>
      </c>
      <c r="F3635" s="1">
        <v>74.3</v>
      </c>
    </row>
    <row r="3636" spans="1:6" x14ac:dyDescent="0.25">
      <c r="A3636" s="1" t="s">
        <v>2812</v>
      </c>
      <c r="B3636" s="1" t="s">
        <v>6369</v>
      </c>
      <c r="C3636" s="1" t="s">
        <v>7124</v>
      </c>
      <c r="D3636" s="1" t="s">
        <v>8925</v>
      </c>
      <c r="E3636" s="1">
        <v>74.3</v>
      </c>
      <c r="F3636" s="1">
        <v>74.3</v>
      </c>
    </row>
    <row r="3637" spans="1:6" x14ac:dyDescent="0.25">
      <c r="A3637" s="1" t="s">
        <v>2693</v>
      </c>
      <c r="B3637" s="1" t="s">
        <v>6250</v>
      </c>
      <c r="C3637" s="1" t="s">
        <v>8324</v>
      </c>
      <c r="D3637" s="1" t="s">
        <v>8925</v>
      </c>
      <c r="E3637" s="1">
        <v>74.7</v>
      </c>
      <c r="F3637" s="1">
        <v>74.7</v>
      </c>
    </row>
    <row r="3638" spans="1:6" x14ac:dyDescent="0.25">
      <c r="A3638" s="1" t="s">
        <v>2575</v>
      </c>
      <c r="B3638" s="1" t="s">
        <v>6132</v>
      </c>
      <c r="C3638" s="1" t="s">
        <v>7124</v>
      </c>
      <c r="D3638" s="1" t="s">
        <v>8916</v>
      </c>
      <c r="E3638" s="1">
        <v>75.400000000000006</v>
      </c>
      <c r="F3638" s="1">
        <v>75.400000000000006</v>
      </c>
    </row>
    <row r="3639" spans="1:6" x14ac:dyDescent="0.25">
      <c r="A3639" s="1" t="s">
        <v>1651</v>
      </c>
      <c r="B3639" s="1" t="s">
        <v>5208</v>
      </c>
      <c r="C3639" s="1" t="s">
        <v>7124</v>
      </c>
      <c r="D3639" s="1" t="s">
        <v>8916</v>
      </c>
      <c r="E3639" s="1">
        <v>75.7</v>
      </c>
      <c r="F3639" s="1">
        <v>75.7</v>
      </c>
    </row>
    <row r="3640" spans="1:6" x14ac:dyDescent="0.25">
      <c r="A3640" s="1" t="s">
        <v>168</v>
      </c>
      <c r="B3640" s="1" t="s">
        <v>3725</v>
      </c>
      <c r="C3640" s="1" t="s">
        <v>7203</v>
      </c>
      <c r="D3640" s="1" t="s">
        <v>9037</v>
      </c>
      <c r="E3640" s="1">
        <v>75.900000000000006</v>
      </c>
      <c r="F3640" s="1">
        <v>75.900000000000006</v>
      </c>
    </row>
    <row r="3641" spans="1:6" x14ac:dyDescent="0.25">
      <c r="A3641" s="1" t="s">
        <v>611</v>
      </c>
      <c r="B3641" s="1" t="s">
        <v>4168</v>
      </c>
      <c r="C3641" s="1" t="s">
        <v>7124</v>
      </c>
      <c r="D3641" s="1" t="s">
        <v>8916</v>
      </c>
      <c r="E3641" s="1">
        <v>76.099999999999994</v>
      </c>
      <c r="F3641" s="1">
        <v>76.099999999999994</v>
      </c>
    </row>
    <row r="3642" spans="1:6" x14ac:dyDescent="0.25">
      <c r="A3642" s="1" t="s">
        <v>11894</v>
      </c>
      <c r="B3642" s="1" t="s">
        <v>14346</v>
      </c>
      <c r="C3642" s="1" t="s">
        <v>7124</v>
      </c>
      <c r="D3642" s="1" t="s">
        <v>8925</v>
      </c>
      <c r="E3642" s="1">
        <v>76.400000000000006</v>
      </c>
      <c r="F3642" s="1">
        <v>76.400000000000006</v>
      </c>
    </row>
    <row r="3643" spans="1:6" x14ac:dyDescent="0.25">
      <c r="A3643" s="1" t="s">
        <v>2811</v>
      </c>
      <c r="B3643" s="1" t="s">
        <v>6368</v>
      </c>
      <c r="C3643" s="1" t="s">
        <v>7124</v>
      </c>
      <c r="D3643" s="1" t="s">
        <v>9406</v>
      </c>
      <c r="E3643" s="1">
        <v>76.5</v>
      </c>
      <c r="F3643" s="1">
        <v>76.5</v>
      </c>
    </row>
    <row r="3644" spans="1:6" x14ac:dyDescent="0.25">
      <c r="A3644" s="1" t="s">
        <v>11909</v>
      </c>
      <c r="B3644" s="1" t="s">
        <v>14361</v>
      </c>
      <c r="C3644" s="1" t="s">
        <v>7124</v>
      </c>
      <c r="D3644" s="1" t="s">
        <v>8925</v>
      </c>
      <c r="E3644" s="1">
        <v>76.7</v>
      </c>
      <c r="F3644" s="1">
        <v>76.7</v>
      </c>
    </row>
    <row r="3645" spans="1:6" x14ac:dyDescent="0.25">
      <c r="A3645" s="1" t="s">
        <v>44</v>
      </c>
      <c r="B3645" s="1" t="s">
        <v>3601</v>
      </c>
      <c r="C3645" s="1" t="s">
        <v>7140</v>
      </c>
      <c r="D3645" s="1" t="s">
        <v>8940</v>
      </c>
      <c r="E3645" s="1">
        <v>77.3</v>
      </c>
      <c r="F3645" s="1">
        <v>77.3</v>
      </c>
    </row>
    <row r="3646" spans="1:6" x14ac:dyDescent="0.25">
      <c r="A3646" s="1" t="s">
        <v>1834</v>
      </c>
      <c r="B3646" s="1" t="s">
        <v>5391</v>
      </c>
      <c r="C3646" s="1" t="s">
        <v>7932</v>
      </c>
      <c r="D3646" s="1" t="s">
        <v>10043</v>
      </c>
      <c r="E3646" s="1">
        <v>78.400000000000006</v>
      </c>
      <c r="F3646" s="1">
        <v>78.400000000000006</v>
      </c>
    </row>
    <row r="3647" spans="1:6" x14ac:dyDescent="0.25">
      <c r="A3647" s="1" t="s">
        <v>3354</v>
      </c>
      <c r="B3647" s="1" t="s">
        <v>6911</v>
      </c>
      <c r="C3647" s="1" t="s">
        <v>7124</v>
      </c>
      <c r="D3647" s="1" t="s">
        <v>10910</v>
      </c>
      <c r="E3647" s="1">
        <v>79.099999999999994</v>
      </c>
      <c r="F3647" s="1">
        <v>79.099999999999994</v>
      </c>
    </row>
    <row r="3648" spans="1:6" x14ac:dyDescent="0.25">
      <c r="A3648" s="1" t="s">
        <v>3513</v>
      </c>
      <c r="B3648" s="1" t="s">
        <v>7070</v>
      </c>
      <c r="C3648" s="1" t="s">
        <v>7124</v>
      </c>
      <c r="D3648" s="1" t="s">
        <v>8925</v>
      </c>
      <c r="E3648" s="1">
        <v>79.8</v>
      </c>
      <c r="F3648" s="1">
        <v>79.8</v>
      </c>
    </row>
    <row r="3649" spans="1:6" x14ac:dyDescent="0.25">
      <c r="A3649" s="1" t="s">
        <v>51</v>
      </c>
      <c r="B3649" s="1" t="s">
        <v>3608</v>
      </c>
      <c r="C3649" s="1" t="s">
        <v>7124</v>
      </c>
      <c r="D3649" s="1" t="s">
        <v>8925</v>
      </c>
      <c r="E3649" s="1">
        <v>81</v>
      </c>
      <c r="F3649" s="1">
        <v>81</v>
      </c>
    </row>
    <row r="3650" spans="1:6" x14ac:dyDescent="0.25">
      <c r="A3650" s="1" t="s">
        <v>1086</v>
      </c>
      <c r="B3650" s="1" t="s">
        <v>4643</v>
      </c>
      <c r="C3650" s="1" t="s">
        <v>7124</v>
      </c>
      <c r="D3650" s="1" t="s">
        <v>8916</v>
      </c>
      <c r="E3650" s="1">
        <v>81.099999999999994</v>
      </c>
      <c r="F3650" s="1">
        <v>81.099999999999994</v>
      </c>
    </row>
    <row r="3651" spans="1:6" x14ac:dyDescent="0.25">
      <c r="A3651" s="1" t="s">
        <v>11485</v>
      </c>
      <c r="B3651" s="1" t="s">
        <v>13937</v>
      </c>
      <c r="C3651" s="1" t="s">
        <v>13185</v>
      </c>
      <c r="D3651" s="1" t="s">
        <v>12556</v>
      </c>
      <c r="E3651" s="1">
        <v>81.900000000000006</v>
      </c>
      <c r="F3651" s="1">
        <v>81.900000000000006</v>
      </c>
    </row>
    <row r="3652" spans="1:6" x14ac:dyDescent="0.25">
      <c r="A3652" s="1" t="s">
        <v>2888</v>
      </c>
      <c r="B3652" s="1" t="s">
        <v>6445</v>
      </c>
      <c r="C3652" s="1" t="s">
        <v>7124</v>
      </c>
      <c r="D3652" s="1" t="s">
        <v>8925</v>
      </c>
      <c r="E3652" s="1">
        <v>82.2</v>
      </c>
      <c r="F3652" s="1">
        <v>82.2</v>
      </c>
    </row>
    <row r="3653" spans="1:6" x14ac:dyDescent="0.25">
      <c r="A3653" s="1" t="s">
        <v>2515</v>
      </c>
      <c r="B3653" s="1" t="s">
        <v>6072</v>
      </c>
      <c r="C3653" s="1" t="s">
        <v>8249</v>
      </c>
      <c r="D3653" s="1" t="s">
        <v>10435</v>
      </c>
      <c r="E3653" s="1">
        <v>83</v>
      </c>
      <c r="F3653" s="1">
        <v>83</v>
      </c>
    </row>
    <row r="3654" spans="1:6" x14ac:dyDescent="0.25">
      <c r="A3654" s="1" t="s">
        <v>11846</v>
      </c>
      <c r="B3654" s="1" t="s">
        <v>14298</v>
      </c>
      <c r="C3654" s="1" t="s">
        <v>13309</v>
      </c>
      <c r="D3654" s="1" t="s">
        <v>12727</v>
      </c>
      <c r="E3654" s="1">
        <v>83.5</v>
      </c>
      <c r="F3654" s="1">
        <v>83.5</v>
      </c>
    </row>
    <row r="3655" spans="1:6" x14ac:dyDescent="0.25">
      <c r="A3655" s="1" t="s">
        <v>3538</v>
      </c>
      <c r="B3655" s="1" t="s">
        <v>7095</v>
      </c>
      <c r="C3655" s="1" t="s">
        <v>7124</v>
      </c>
      <c r="D3655" s="1" t="s">
        <v>9262</v>
      </c>
      <c r="E3655" s="1">
        <v>83.8</v>
      </c>
      <c r="F3655" s="1">
        <v>83.8</v>
      </c>
    </row>
    <row r="3656" spans="1:6" x14ac:dyDescent="0.25">
      <c r="A3656" s="1" t="s">
        <v>484</v>
      </c>
      <c r="B3656" s="1" t="s">
        <v>4041</v>
      </c>
      <c r="C3656" s="1" t="s">
        <v>7124</v>
      </c>
      <c r="D3656" s="1" t="s">
        <v>9246</v>
      </c>
      <c r="E3656" s="1">
        <v>84.1</v>
      </c>
      <c r="F3656" s="1">
        <v>84.1</v>
      </c>
    </row>
    <row r="3657" spans="1:6" x14ac:dyDescent="0.25">
      <c r="A3657" s="1" t="s">
        <v>1929</v>
      </c>
      <c r="B3657" s="1" t="s">
        <v>5486</v>
      </c>
      <c r="C3657" s="1" t="s">
        <v>7124</v>
      </c>
      <c r="D3657" s="1" t="s">
        <v>9045</v>
      </c>
      <c r="E3657" s="1">
        <v>84.7</v>
      </c>
      <c r="F3657" s="1">
        <v>84.7</v>
      </c>
    </row>
    <row r="3658" spans="1:6" x14ac:dyDescent="0.25">
      <c r="A3658" s="1" t="s">
        <v>11667</v>
      </c>
      <c r="B3658" s="1" t="s">
        <v>14119</v>
      </c>
      <c r="C3658" s="1" t="s">
        <v>7124</v>
      </c>
      <c r="D3658" s="1" t="s">
        <v>8925</v>
      </c>
      <c r="E3658" s="1">
        <v>84.8</v>
      </c>
      <c r="F3658" s="1">
        <v>84.8</v>
      </c>
    </row>
    <row r="3659" spans="1:6" x14ac:dyDescent="0.25">
      <c r="A3659" s="1" t="s">
        <v>2962</v>
      </c>
      <c r="B3659" s="1" t="s">
        <v>6519</v>
      </c>
      <c r="C3659" s="1" t="s">
        <v>7124</v>
      </c>
      <c r="D3659" s="1" t="s">
        <v>8925</v>
      </c>
      <c r="E3659" s="1">
        <v>84.8</v>
      </c>
      <c r="F3659" s="1">
        <v>84.8</v>
      </c>
    </row>
    <row r="3660" spans="1:6" x14ac:dyDescent="0.25">
      <c r="A3660" s="1" t="s">
        <v>2969</v>
      </c>
      <c r="B3660" s="1" t="s">
        <v>6526</v>
      </c>
      <c r="C3660" s="1" t="s">
        <v>8438</v>
      </c>
      <c r="D3660" s="1" t="s">
        <v>9730</v>
      </c>
      <c r="E3660" s="1">
        <v>85</v>
      </c>
      <c r="F3660" s="1">
        <v>85</v>
      </c>
    </row>
    <row r="3661" spans="1:6" x14ac:dyDescent="0.25">
      <c r="A3661" s="1" t="s">
        <v>1218</v>
      </c>
      <c r="B3661" s="1" t="s">
        <v>4775</v>
      </c>
      <c r="C3661" s="1" t="s">
        <v>7667</v>
      </c>
      <c r="D3661" s="1" t="s">
        <v>9688</v>
      </c>
      <c r="E3661" s="1">
        <v>85.3</v>
      </c>
      <c r="F3661" s="1">
        <v>85.3</v>
      </c>
    </row>
    <row r="3662" spans="1:6" x14ac:dyDescent="0.25">
      <c r="A3662" s="1" t="s">
        <v>1343</v>
      </c>
      <c r="B3662" s="1" t="s">
        <v>4900</v>
      </c>
      <c r="C3662" s="1" t="s">
        <v>7733</v>
      </c>
      <c r="D3662" s="1" t="s">
        <v>9770</v>
      </c>
      <c r="E3662" s="1">
        <v>85.3</v>
      </c>
      <c r="F3662" s="1">
        <v>85.3</v>
      </c>
    </row>
    <row r="3663" spans="1:6" x14ac:dyDescent="0.25">
      <c r="A3663" s="1" t="s">
        <v>11134</v>
      </c>
      <c r="B3663" s="1" t="s">
        <v>13586</v>
      </c>
      <c r="C3663" s="1" t="s">
        <v>13071</v>
      </c>
      <c r="D3663" s="1" t="s">
        <v>12389</v>
      </c>
      <c r="E3663" s="1">
        <v>86.2</v>
      </c>
      <c r="F3663" s="1">
        <v>86.2</v>
      </c>
    </row>
    <row r="3664" spans="1:6" x14ac:dyDescent="0.25">
      <c r="A3664" s="1" t="s">
        <v>11687</v>
      </c>
      <c r="B3664" s="1" t="s">
        <v>14139</v>
      </c>
      <c r="C3664" s="1" t="s">
        <v>13254</v>
      </c>
      <c r="D3664" s="1" t="s">
        <v>12649</v>
      </c>
      <c r="E3664" s="1">
        <v>86.3</v>
      </c>
      <c r="F3664" s="1">
        <v>86.3</v>
      </c>
    </row>
    <row r="3665" spans="1:6" x14ac:dyDescent="0.25">
      <c r="A3665" s="1" t="s">
        <v>299</v>
      </c>
      <c r="B3665" s="1" t="s">
        <v>3856</v>
      </c>
      <c r="C3665" s="1" t="s">
        <v>7124</v>
      </c>
      <c r="D3665" s="1" t="s">
        <v>8925</v>
      </c>
      <c r="E3665" s="1">
        <v>86.4</v>
      </c>
      <c r="F3665" s="1">
        <v>86.4</v>
      </c>
    </row>
    <row r="3666" spans="1:6" x14ac:dyDescent="0.25">
      <c r="A3666" s="1" t="s">
        <v>157</v>
      </c>
      <c r="B3666" s="1" t="s">
        <v>3714</v>
      </c>
      <c r="C3666" s="1" t="s">
        <v>7124</v>
      </c>
      <c r="D3666" s="1" t="s">
        <v>9028</v>
      </c>
      <c r="E3666" s="1">
        <v>86.7</v>
      </c>
      <c r="F3666" s="1">
        <v>86.7</v>
      </c>
    </row>
    <row r="3667" spans="1:6" x14ac:dyDescent="0.25">
      <c r="A3667" s="1" t="s">
        <v>2181</v>
      </c>
      <c r="B3667" s="1" t="s">
        <v>5738</v>
      </c>
      <c r="C3667" s="1" t="s">
        <v>7124</v>
      </c>
      <c r="D3667" s="1" t="s">
        <v>8925</v>
      </c>
      <c r="E3667" s="1">
        <v>87</v>
      </c>
      <c r="F3667" s="1">
        <v>87</v>
      </c>
    </row>
    <row r="3668" spans="1:6" x14ac:dyDescent="0.25">
      <c r="A3668" s="1" t="s">
        <v>11786</v>
      </c>
      <c r="B3668" s="1" t="s">
        <v>14238</v>
      </c>
      <c r="C3668" s="1" t="s">
        <v>13288</v>
      </c>
      <c r="D3668" s="1" t="s">
        <v>12698</v>
      </c>
      <c r="E3668" s="1">
        <v>87.4</v>
      </c>
      <c r="F3668" s="1">
        <v>87.4</v>
      </c>
    </row>
    <row r="3669" spans="1:6" x14ac:dyDescent="0.25">
      <c r="A3669" s="1" t="s">
        <v>11350</v>
      </c>
      <c r="B3669" s="1" t="s">
        <v>13802</v>
      </c>
      <c r="C3669" s="1" t="s">
        <v>7124</v>
      </c>
      <c r="D3669" s="1" t="s">
        <v>8916</v>
      </c>
      <c r="E3669" s="1">
        <v>87.5</v>
      </c>
      <c r="F3669" s="1">
        <v>87.5</v>
      </c>
    </row>
    <row r="3670" spans="1:6" x14ac:dyDescent="0.25">
      <c r="A3670" s="1" t="s">
        <v>473</v>
      </c>
      <c r="B3670" s="1" t="s">
        <v>4030</v>
      </c>
      <c r="C3670" s="1" t="s">
        <v>7342</v>
      </c>
      <c r="D3670" s="1" t="s">
        <v>9239</v>
      </c>
      <c r="E3670" s="1">
        <v>87.8</v>
      </c>
      <c r="F3670" s="1">
        <v>87.8</v>
      </c>
    </row>
    <row r="3671" spans="1:6" x14ac:dyDescent="0.25">
      <c r="A3671" s="1" t="s">
        <v>1459</v>
      </c>
      <c r="B3671" s="1" t="s">
        <v>5016</v>
      </c>
      <c r="C3671" s="1" t="s">
        <v>7124</v>
      </c>
      <c r="D3671" s="1" t="s">
        <v>8925</v>
      </c>
      <c r="E3671" s="1">
        <v>87.9</v>
      </c>
      <c r="F3671" s="1">
        <v>87.9</v>
      </c>
    </row>
    <row r="3672" spans="1:6" x14ac:dyDescent="0.25">
      <c r="A3672" s="1" t="s">
        <v>2203</v>
      </c>
      <c r="B3672" s="1" t="s">
        <v>5760</v>
      </c>
      <c r="C3672" s="1" t="s">
        <v>8106</v>
      </c>
      <c r="D3672" s="1" t="s">
        <v>10259</v>
      </c>
      <c r="E3672" s="1">
        <v>88</v>
      </c>
      <c r="F3672" s="1">
        <v>88</v>
      </c>
    </row>
    <row r="3673" spans="1:6" x14ac:dyDescent="0.25">
      <c r="A3673" s="1" t="s">
        <v>2203</v>
      </c>
      <c r="B3673" s="1" t="s">
        <v>5760</v>
      </c>
      <c r="C3673" s="1" t="s">
        <v>8106</v>
      </c>
      <c r="D3673" s="1" t="s">
        <v>10259</v>
      </c>
      <c r="E3673" s="1">
        <v>88</v>
      </c>
      <c r="F3673" s="1">
        <v>88</v>
      </c>
    </row>
    <row r="3674" spans="1:6" x14ac:dyDescent="0.25">
      <c r="A3674" s="1" t="s">
        <v>407</v>
      </c>
      <c r="B3674" s="1" t="s">
        <v>3964</v>
      </c>
      <c r="C3674" s="1" t="s">
        <v>7311</v>
      </c>
      <c r="D3674" s="1" t="s">
        <v>9192</v>
      </c>
      <c r="E3674" s="1">
        <v>89.7</v>
      </c>
      <c r="F3674" s="1">
        <v>89.7</v>
      </c>
    </row>
    <row r="3675" spans="1:6" x14ac:dyDescent="0.25">
      <c r="A3675" s="1" t="s">
        <v>1315</v>
      </c>
      <c r="B3675" s="1" t="s">
        <v>4872</v>
      </c>
      <c r="C3675" s="1" t="s">
        <v>7124</v>
      </c>
      <c r="D3675" s="1" t="s">
        <v>8925</v>
      </c>
      <c r="E3675" s="1">
        <v>89.9</v>
      </c>
      <c r="F3675" s="1">
        <v>89.9</v>
      </c>
    </row>
    <row r="3676" spans="1:6" x14ac:dyDescent="0.25">
      <c r="A3676" s="1" t="s">
        <v>11798</v>
      </c>
      <c r="B3676" s="1" t="s">
        <v>14250</v>
      </c>
      <c r="C3676" s="1" t="s">
        <v>7124</v>
      </c>
      <c r="D3676" s="1" t="s">
        <v>8925</v>
      </c>
      <c r="E3676" s="1">
        <v>90.3</v>
      </c>
      <c r="F3676" s="1">
        <v>90.3</v>
      </c>
    </row>
    <row r="3677" spans="1:6" x14ac:dyDescent="0.25">
      <c r="A3677" s="1" t="s">
        <v>2875</v>
      </c>
      <c r="B3677" s="1" t="s">
        <v>6432</v>
      </c>
      <c r="C3677" s="1" t="s">
        <v>7124</v>
      </c>
      <c r="D3677" s="1" t="s">
        <v>8916</v>
      </c>
      <c r="E3677" s="1">
        <v>90.4</v>
      </c>
      <c r="F3677" s="1">
        <v>90.4</v>
      </c>
    </row>
    <row r="3678" spans="1:6" x14ac:dyDescent="0.25">
      <c r="A3678" s="1" t="s">
        <v>639</v>
      </c>
      <c r="B3678" s="1" t="s">
        <v>4196</v>
      </c>
      <c r="C3678" s="1" t="s">
        <v>7424</v>
      </c>
      <c r="D3678" s="1" t="s">
        <v>9346</v>
      </c>
      <c r="E3678" s="1">
        <v>90.5</v>
      </c>
      <c r="F3678" s="1">
        <v>90.5</v>
      </c>
    </row>
    <row r="3679" spans="1:6" x14ac:dyDescent="0.25">
      <c r="A3679" s="1" t="s">
        <v>1206</v>
      </c>
      <c r="B3679" s="1" t="s">
        <v>4763</v>
      </c>
      <c r="C3679" s="1" t="s">
        <v>7663</v>
      </c>
      <c r="D3679" s="1" t="s">
        <v>9682</v>
      </c>
      <c r="E3679" s="1">
        <v>90.6</v>
      </c>
      <c r="F3679" s="1">
        <v>90.6</v>
      </c>
    </row>
    <row r="3680" spans="1:6" x14ac:dyDescent="0.25">
      <c r="A3680" s="1" t="s">
        <v>1123</v>
      </c>
      <c r="B3680" s="1" t="s">
        <v>4680</v>
      </c>
      <c r="C3680" s="1" t="s">
        <v>7124</v>
      </c>
      <c r="D3680" s="1" t="s">
        <v>9531</v>
      </c>
      <c r="E3680" s="1">
        <v>91.2</v>
      </c>
      <c r="F3680" s="1">
        <v>91.2</v>
      </c>
    </row>
    <row r="3681" spans="1:6" x14ac:dyDescent="0.25">
      <c r="A3681" s="1" t="s">
        <v>419</v>
      </c>
      <c r="B3681" s="1" t="s">
        <v>3976</v>
      </c>
      <c r="C3681" s="1" t="s">
        <v>7124</v>
      </c>
      <c r="D3681" s="1" t="s">
        <v>8925</v>
      </c>
      <c r="E3681" s="1">
        <v>91.4</v>
      </c>
      <c r="F3681" s="1">
        <v>91.4</v>
      </c>
    </row>
    <row r="3682" spans="1:6" x14ac:dyDescent="0.25">
      <c r="A3682" s="1" t="s">
        <v>1110</v>
      </c>
      <c r="B3682" s="1" t="s">
        <v>4667</v>
      </c>
      <c r="C3682" s="1" t="s">
        <v>7623</v>
      </c>
      <c r="D3682" s="1" t="s">
        <v>9632</v>
      </c>
      <c r="E3682" s="1">
        <v>93</v>
      </c>
      <c r="F3682" s="1">
        <v>93</v>
      </c>
    </row>
    <row r="3683" spans="1:6" x14ac:dyDescent="0.25">
      <c r="A3683" s="1" t="s">
        <v>1266</v>
      </c>
      <c r="B3683" s="1" t="s">
        <v>4823</v>
      </c>
      <c r="C3683" s="1" t="s">
        <v>7690</v>
      </c>
      <c r="D3683" s="1" t="s">
        <v>9722</v>
      </c>
      <c r="E3683" s="1">
        <v>93</v>
      </c>
      <c r="F3683" s="1">
        <v>93</v>
      </c>
    </row>
    <row r="3684" spans="1:6" x14ac:dyDescent="0.25">
      <c r="A3684" s="1" t="s">
        <v>11323</v>
      </c>
      <c r="B3684" s="1" t="s">
        <v>13775</v>
      </c>
      <c r="C3684" s="1" t="s">
        <v>7124</v>
      </c>
      <c r="D3684" s="1" t="s">
        <v>8925</v>
      </c>
      <c r="E3684" s="1">
        <v>93.3</v>
      </c>
      <c r="F3684" s="1">
        <v>93.3</v>
      </c>
    </row>
    <row r="3685" spans="1:6" x14ac:dyDescent="0.25">
      <c r="A3685" s="1" t="s">
        <v>12085</v>
      </c>
      <c r="B3685" s="1" t="s">
        <v>14537</v>
      </c>
      <c r="C3685" s="1" t="s">
        <v>7124</v>
      </c>
      <c r="D3685" s="1" t="s">
        <v>12839</v>
      </c>
      <c r="E3685" s="1">
        <v>93.8</v>
      </c>
      <c r="F3685" s="1">
        <v>93.8</v>
      </c>
    </row>
    <row r="3686" spans="1:6" x14ac:dyDescent="0.25">
      <c r="A3686" s="1" t="s">
        <v>11266</v>
      </c>
      <c r="B3686" s="1" t="s">
        <v>13718</v>
      </c>
      <c r="C3686" s="1" t="s">
        <v>13112</v>
      </c>
      <c r="D3686" s="1" t="s">
        <v>12452</v>
      </c>
      <c r="E3686" s="1">
        <v>94</v>
      </c>
      <c r="F3686" s="1">
        <v>94</v>
      </c>
    </row>
    <row r="3687" spans="1:6" x14ac:dyDescent="0.25">
      <c r="A3687" s="1" t="s">
        <v>2338</v>
      </c>
      <c r="B3687" s="1" t="s">
        <v>5895</v>
      </c>
      <c r="C3687" s="1" t="s">
        <v>8172</v>
      </c>
      <c r="D3687" s="1" t="s">
        <v>8938</v>
      </c>
      <c r="E3687" s="1">
        <v>94</v>
      </c>
      <c r="F3687" s="1">
        <v>94</v>
      </c>
    </row>
    <row r="3688" spans="1:6" x14ac:dyDescent="0.25">
      <c r="A3688" s="1" t="s">
        <v>12099</v>
      </c>
      <c r="B3688" s="1" t="s">
        <v>14551</v>
      </c>
      <c r="C3688" s="1" t="s">
        <v>7124</v>
      </c>
      <c r="D3688" s="1" t="s">
        <v>8925</v>
      </c>
      <c r="E3688" s="1">
        <v>94.9</v>
      </c>
      <c r="F3688" s="1">
        <v>94.9</v>
      </c>
    </row>
    <row r="3689" spans="1:6" x14ac:dyDescent="0.25">
      <c r="A3689" s="1" t="s">
        <v>3223</v>
      </c>
      <c r="B3689" s="1" t="s">
        <v>6780</v>
      </c>
      <c r="C3689" s="1" t="s">
        <v>7124</v>
      </c>
      <c r="D3689" s="1" t="s">
        <v>9406</v>
      </c>
      <c r="E3689" s="1">
        <v>95.1</v>
      </c>
      <c r="F3689" s="1">
        <v>95.1</v>
      </c>
    </row>
    <row r="3690" spans="1:6" x14ac:dyDescent="0.25">
      <c r="A3690" s="1" t="s">
        <v>289</v>
      </c>
      <c r="B3690" s="1" t="s">
        <v>3846</v>
      </c>
      <c r="C3690" s="1" t="s">
        <v>7124</v>
      </c>
      <c r="D3690" s="1" t="s">
        <v>8925</v>
      </c>
      <c r="E3690" s="1">
        <v>95.8</v>
      </c>
      <c r="F3690" s="1">
        <v>95.8</v>
      </c>
    </row>
    <row r="3691" spans="1:6" x14ac:dyDescent="0.25">
      <c r="A3691" s="1" t="s">
        <v>11049</v>
      </c>
      <c r="B3691" s="1" t="s">
        <v>13501</v>
      </c>
      <c r="C3691" s="1" t="s">
        <v>7124</v>
      </c>
      <c r="D3691" s="1" t="s">
        <v>8925</v>
      </c>
      <c r="E3691" s="1">
        <v>96.1</v>
      </c>
      <c r="F3691" s="1">
        <v>96.1</v>
      </c>
    </row>
    <row r="3692" spans="1:6" x14ac:dyDescent="0.25">
      <c r="A3692" s="1" t="s">
        <v>11322</v>
      </c>
      <c r="B3692" s="1" t="s">
        <v>13774</v>
      </c>
      <c r="C3692" s="1" t="s">
        <v>7124</v>
      </c>
      <c r="D3692" s="1" t="s">
        <v>9227</v>
      </c>
      <c r="E3692" s="1">
        <v>96.1</v>
      </c>
      <c r="F3692" s="1">
        <v>96.1</v>
      </c>
    </row>
    <row r="3693" spans="1:6" x14ac:dyDescent="0.25">
      <c r="A3693" s="1" t="s">
        <v>1802</v>
      </c>
      <c r="B3693" s="1" t="s">
        <v>5359</v>
      </c>
      <c r="C3693" s="1" t="s">
        <v>7124</v>
      </c>
      <c r="D3693" s="1" t="s">
        <v>8925</v>
      </c>
      <c r="E3693" s="1">
        <v>96.3</v>
      </c>
      <c r="F3693" s="1">
        <v>96.3</v>
      </c>
    </row>
    <row r="3694" spans="1:6" x14ac:dyDescent="0.25">
      <c r="A3694" s="1" t="s">
        <v>2982</v>
      </c>
      <c r="B3694" s="1" t="s">
        <v>6539</v>
      </c>
      <c r="C3694" s="1" t="s">
        <v>8445</v>
      </c>
      <c r="D3694" s="1" t="s">
        <v>10692</v>
      </c>
      <c r="E3694" s="1">
        <v>96.5</v>
      </c>
      <c r="F3694" s="1">
        <v>96.5</v>
      </c>
    </row>
    <row r="3695" spans="1:6" x14ac:dyDescent="0.25">
      <c r="A3695" s="1" t="s">
        <v>1035</v>
      </c>
      <c r="B3695" s="1" t="s">
        <v>4592</v>
      </c>
      <c r="C3695" s="1" t="s">
        <v>7597</v>
      </c>
      <c r="D3695" s="1" t="s">
        <v>8938</v>
      </c>
      <c r="E3695" s="1">
        <v>97.1</v>
      </c>
      <c r="F3695" s="1">
        <v>97.1</v>
      </c>
    </row>
    <row r="3696" spans="1:6" x14ac:dyDescent="0.25">
      <c r="A3696" s="1" t="s">
        <v>1054</v>
      </c>
      <c r="B3696" s="1" t="s">
        <v>4611</v>
      </c>
      <c r="C3696" s="1" t="s">
        <v>7604</v>
      </c>
      <c r="D3696" s="1" t="s">
        <v>9599</v>
      </c>
      <c r="E3696" s="1">
        <v>97.4</v>
      </c>
      <c r="F3696" s="1">
        <v>97.4</v>
      </c>
    </row>
    <row r="3697" spans="1:6" x14ac:dyDescent="0.25">
      <c r="A3697" s="1" t="s">
        <v>2230</v>
      </c>
      <c r="B3697" s="1" t="s">
        <v>5787</v>
      </c>
      <c r="C3697" s="1" t="s">
        <v>8115</v>
      </c>
      <c r="D3697" s="1" t="s">
        <v>10263</v>
      </c>
      <c r="E3697" s="1">
        <v>97.4</v>
      </c>
      <c r="F3697" s="1">
        <v>97.4</v>
      </c>
    </row>
    <row r="3698" spans="1:6" x14ac:dyDescent="0.25">
      <c r="A3698" s="1" t="s">
        <v>1282</v>
      </c>
      <c r="B3698" s="1" t="s">
        <v>4839</v>
      </c>
      <c r="C3698" s="1" t="s">
        <v>7700</v>
      </c>
      <c r="D3698" s="1" t="s">
        <v>9734</v>
      </c>
      <c r="E3698" s="1">
        <v>97.7</v>
      </c>
      <c r="F3698" s="1">
        <v>97.7</v>
      </c>
    </row>
    <row r="3699" spans="1:6" x14ac:dyDescent="0.25">
      <c r="A3699" s="1" t="s">
        <v>11590</v>
      </c>
      <c r="B3699" s="1" t="s">
        <v>14042</v>
      </c>
      <c r="C3699" s="1" t="s">
        <v>7124</v>
      </c>
      <c r="D3699" s="1" t="s">
        <v>9038</v>
      </c>
      <c r="E3699" s="1">
        <v>98</v>
      </c>
      <c r="F3699" s="1">
        <v>98</v>
      </c>
    </row>
    <row r="3700" spans="1:6" x14ac:dyDescent="0.25">
      <c r="A3700" s="1" t="s">
        <v>3505</v>
      </c>
      <c r="B3700" s="1" t="s">
        <v>7062</v>
      </c>
      <c r="C3700" s="1" t="s">
        <v>8673</v>
      </c>
      <c r="D3700" s="1" t="s">
        <v>10998</v>
      </c>
      <c r="E3700" s="1">
        <v>99.5</v>
      </c>
      <c r="F3700" s="1">
        <v>99.5</v>
      </c>
    </row>
    <row r="3701" spans="1:6" x14ac:dyDescent="0.25">
      <c r="A3701" s="1" t="s">
        <v>1691</v>
      </c>
      <c r="B3701" s="1" t="s">
        <v>5248</v>
      </c>
      <c r="C3701" s="1" t="s">
        <v>7124</v>
      </c>
      <c r="D3701" s="1" t="s">
        <v>8916</v>
      </c>
      <c r="E3701" s="1">
        <v>102</v>
      </c>
      <c r="F3701" s="1">
        <v>102</v>
      </c>
    </row>
    <row r="3702" spans="1:6" x14ac:dyDescent="0.25">
      <c r="A3702" s="1" t="s">
        <v>1932</v>
      </c>
      <c r="B3702" s="1" t="s">
        <v>5489</v>
      </c>
      <c r="C3702" s="1" t="s">
        <v>7124</v>
      </c>
      <c r="D3702" s="1" t="s">
        <v>8925</v>
      </c>
      <c r="E3702" s="1">
        <v>102.4</v>
      </c>
      <c r="F3702" s="1">
        <v>102.4</v>
      </c>
    </row>
    <row r="3703" spans="1:6" x14ac:dyDescent="0.25">
      <c r="A3703" s="1" t="s">
        <v>441</v>
      </c>
      <c r="B3703" s="1" t="s">
        <v>3998</v>
      </c>
      <c r="C3703" s="1" t="s">
        <v>7124</v>
      </c>
      <c r="D3703" s="1" t="s">
        <v>8925</v>
      </c>
      <c r="E3703" s="1" t="s">
        <v>15102</v>
      </c>
      <c r="F3703" s="1">
        <v>102.6</v>
      </c>
    </row>
    <row r="3704" spans="1:6" x14ac:dyDescent="0.25">
      <c r="A3704" s="1" t="s">
        <v>2497</v>
      </c>
      <c r="B3704" s="1" t="s">
        <v>6054</v>
      </c>
      <c r="C3704" s="1" t="s">
        <v>7124</v>
      </c>
      <c r="D3704" s="1" t="s">
        <v>8916</v>
      </c>
      <c r="E3704" s="1">
        <v>102.7</v>
      </c>
      <c r="F3704" s="1">
        <v>102.7</v>
      </c>
    </row>
    <row r="3705" spans="1:6" x14ac:dyDescent="0.25">
      <c r="A3705" s="1" t="s">
        <v>11042</v>
      </c>
      <c r="B3705" s="1" t="s">
        <v>13494</v>
      </c>
      <c r="C3705" s="1" t="s">
        <v>7124</v>
      </c>
      <c r="D3705" s="1" t="s">
        <v>12339</v>
      </c>
      <c r="E3705" s="1">
        <v>102.8</v>
      </c>
      <c r="F3705" s="1">
        <v>102.8</v>
      </c>
    </row>
    <row r="3706" spans="1:6" x14ac:dyDescent="0.25">
      <c r="A3706" s="1" t="s">
        <v>12243</v>
      </c>
      <c r="B3706" s="1" t="s">
        <v>14695</v>
      </c>
      <c r="C3706" s="1" t="s">
        <v>13441</v>
      </c>
      <c r="D3706" s="1" t="s">
        <v>8940</v>
      </c>
      <c r="E3706" s="1">
        <v>103.2</v>
      </c>
      <c r="F3706" s="1">
        <v>103.2</v>
      </c>
    </row>
    <row r="3707" spans="1:6" x14ac:dyDescent="0.25">
      <c r="A3707" s="1" t="s">
        <v>2692</v>
      </c>
      <c r="B3707" s="1" t="s">
        <v>6249</v>
      </c>
      <c r="C3707" s="1" t="s">
        <v>7124</v>
      </c>
      <c r="D3707" s="1" t="s">
        <v>8916</v>
      </c>
      <c r="E3707" s="1">
        <v>103.3</v>
      </c>
      <c r="F3707" s="1">
        <v>103.3</v>
      </c>
    </row>
    <row r="3708" spans="1:6" x14ac:dyDescent="0.25">
      <c r="A3708" s="1" t="s">
        <v>11103</v>
      </c>
      <c r="B3708" s="1" t="s">
        <v>13555</v>
      </c>
      <c r="C3708" s="1" t="s">
        <v>7124</v>
      </c>
      <c r="D3708" s="1" t="s">
        <v>8925</v>
      </c>
      <c r="E3708" s="1">
        <v>103.8</v>
      </c>
      <c r="F3708" s="1">
        <v>103.8</v>
      </c>
    </row>
    <row r="3709" spans="1:6" x14ac:dyDescent="0.25">
      <c r="A3709" s="1" t="s">
        <v>2363</v>
      </c>
      <c r="B3709" s="1" t="s">
        <v>5920</v>
      </c>
      <c r="C3709" s="1" t="s">
        <v>7124</v>
      </c>
      <c r="D3709" s="1" t="s">
        <v>8925</v>
      </c>
      <c r="E3709" s="1" t="s">
        <v>15132</v>
      </c>
      <c r="F3709" s="1">
        <v>104.3</v>
      </c>
    </row>
    <row r="3710" spans="1:6" x14ac:dyDescent="0.25">
      <c r="A3710" s="1" t="s">
        <v>1064</v>
      </c>
      <c r="B3710" s="1" t="s">
        <v>4621</v>
      </c>
      <c r="C3710" s="1" t="s">
        <v>7124</v>
      </c>
      <c r="D3710" s="1" t="s">
        <v>9605</v>
      </c>
      <c r="E3710" s="1">
        <v>104.5</v>
      </c>
      <c r="F3710" s="1">
        <v>104.5</v>
      </c>
    </row>
    <row r="3711" spans="1:6" x14ac:dyDescent="0.25">
      <c r="A3711" s="1" t="s">
        <v>12309</v>
      </c>
      <c r="B3711" s="1" t="s">
        <v>14761</v>
      </c>
      <c r="C3711" s="1" t="s">
        <v>7124</v>
      </c>
      <c r="D3711" s="1" t="s">
        <v>8916</v>
      </c>
      <c r="E3711" s="1">
        <v>105</v>
      </c>
      <c r="F3711" s="1">
        <v>105</v>
      </c>
    </row>
    <row r="3712" spans="1:6" x14ac:dyDescent="0.25">
      <c r="A3712" s="1" t="s">
        <v>11726</v>
      </c>
      <c r="B3712" s="1" t="s">
        <v>14178</v>
      </c>
      <c r="C3712" s="1" t="s">
        <v>7124</v>
      </c>
      <c r="D3712" s="1" t="s">
        <v>10831</v>
      </c>
      <c r="E3712" s="1">
        <v>106.2</v>
      </c>
      <c r="F3712" s="1">
        <v>106.2</v>
      </c>
    </row>
    <row r="3713" spans="1:6" x14ac:dyDescent="0.25">
      <c r="A3713" s="1" t="s">
        <v>3384</v>
      </c>
      <c r="B3713" s="1" t="s">
        <v>6941</v>
      </c>
      <c r="C3713" s="1" t="s">
        <v>7124</v>
      </c>
      <c r="D3713" s="1" t="s">
        <v>8916</v>
      </c>
      <c r="E3713" s="1">
        <v>107.5</v>
      </c>
      <c r="F3713" s="1">
        <v>107.5</v>
      </c>
    </row>
    <row r="3714" spans="1:6" x14ac:dyDescent="0.25">
      <c r="A3714" s="1" t="s">
        <v>2184</v>
      </c>
      <c r="B3714" s="1" t="s">
        <v>5741</v>
      </c>
      <c r="C3714" s="1" t="s">
        <v>7124</v>
      </c>
      <c r="D3714" s="1" t="s">
        <v>8925</v>
      </c>
      <c r="E3714" s="1">
        <v>109.2</v>
      </c>
      <c r="F3714" s="1">
        <v>109.2</v>
      </c>
    </row>
    <row r="3715" spans="1:6" x14ac:dyDescent="0.25">
      <c r="A3715" s="1" t="s">
        <v>839</v>
      </c>
      <c r="B3715" s="1" t="s">
        <v>4396</v>
      </c>
      <c r="C3715" s="1" t="s">
        <v>7124</v>
      </c>
      <c r="D3715" s="1" t="s">
        <v>8916</v>
      </c>
      <c r="E3715" s="1">
        <v>109.6</v>
      </c>
      <c r="F3715" s="1">
        <v>109.6</v>
      </c>
    </row>
    <row r="3716" spans="1:6" x14ac:dyDescent="0.25">
      <c r="A3716" s="1" t="s">
        <v>278</v>
      </c>
      <c r="B3716" s="1" t="s">
        <v>3835</v>
      </c>
      <c r="C3716" s="1" t="s">
        <v>7124</v>
      </c>
      <c r="D3716" s="1" t="s">
        <v>8925</v>
      </c>
      <c r="E3716" s="1">
        <v>110</v>
      </c>
      <c r="F3716" s="1">
        <v>110</v>
      </c>
    </row>
    <row r="3717" spans="1:6" x14ac:dyDescent="0.25">
      <c r="A3717" s="1" t="s">
        <v>2345</v>
      </c>
      <c r="B3717" s="1" t="s">
        <v>5902</v>
      </c>
      <c r="C3717" s="1" t="s">
        <v>7124</v>
      </c>
      <c r="D3717" s="1" t="s">
        <v>8925</v>
      </c>
      <c r="E3717" s="1" t="s">
        <v>15130</v>
      </c>
      <c r="F3717" s="1">
        <v>110</v>
      </c>
    </row>
    <row r="3718" spans="1:6" x14ac:dyDescent="0.25">
      <c r="A3718" s="1" t="s">
        <v>2685</v>
      </c>
      <c r="B3718" s="1" t="s">
        <v>6242</v>
      </c>
      <c r="C3718" s="1" t="s">
        <v>8321</v>
      </c>
      <c r="D3718" s="1" t="s">
        <v>10531</v>
      </c>
      <c r="E3718" s="1">
        <v>111.5</v>
      </c>
      <c r="F3718" s="1">
        <v>111.5</v>
      </c>
    </row>
    <row r="3719" spans="1:6" x14ac:dyDescent="0.25">
      <c r="A3719" s="1" t="s">
        <v>1803</v>
      </c>
      <c r="B3719" s="1" t="s">
        <v>5360</v>
      </c>
      <c r="C3719" s="1" t="s">
        <v>7124</v>
      </c>
      <c r="D3719" s="1" t="s">
        <v>8925</v>
      </c>
      <c r="E3719" s="1">
        <v>111.6</v>
      </c>
      <c r="F3719" s="1">
        <v>111.6</v>
      </c>
    </row>
    <row r="3720" spans="1:6" x14ac:dyDescent="0.25">
      <c r="A3720" s="1" t="s">
        <v>12060</v>
      </c>
      <c r="B3720" s="1" t="s">
        <v>14512</v>
      </c>
      <c r="C3720" s="1" t="s">
        <v>7124</v>
      </c>
      <c r="D3720" s="1" t="s">
        <v>9547</v>
      </c>
      <c r="E3720" s="1">
        <v>112.8</v>
      </c>
      <c r="F3720" s="1">
        <v>112.8</v>
      </c>
    </row>
    <row r="3721" spans="1:6" x14ac:dyDescent="0.25">
      <c r="A3721" s="1" t="s">
        <v>11662</v>
      </c>
      <c r="B3721" s="1" t="s">
        <v>14114</v>
      </c>
      <c r="C3721" s="1" t="s">
        <v>7124</v>
      </c>
      <c r="D3721" s="1" t="s">
        <v>8925</v>
      </c>
      <c r="E3721" s="1">
        <v>113.3</v>
      </c>
      <c r="F3721" s="1">
        <v>113.3</v>
      </c>
    </row>
    <row r="3722" spans="1:6" x14ac:dyDescent="0.25">
      <c r="A3722" s="1" t="s">
        <v>1065</v>
      </c>
      <c r="B3722" s="1" t="s">
        <v>4622</v>
      </c>
      <c r="C3722" s="1" t="s">
        <v>7605</v>
      </c>
      <c r="D3722" s="1" t="s">
        <v>9606</v>
      </c>
      <c r="E3722" s="1">
        <v>114.4</v>
      </c>
      <c r="F3722" s="1">
        <v>114.4</v>
      </c>
    </row>
    <row r="3723" spans="1:6" x14ac:dyDescent="0.25">
      <c r="A3723" s="1" t="s">
        <v>2894</v>
      </c>
      <c r="B3723" s="1" t="s">
        <v>6451</v>
      </c>
      <c r="C3723" s="1" t="s">
        <v>7124</v>
      </c>
      <c r="D3723" s="1" t="s">
        <v>8925</v>
      </c>
      <c r="E3723" s="1">
        <v>115.6</v>
      </c>
      <c r="F3723" s="1">
        <v>115.6</v>
      </c>
    </row>
    <row r="3724" spans="1:6" x14ac:dyDescent="0.25">
      <c r="A3724" s="1" t="s">
        <v>12139</v>
      </c>
      <c r="B3724" s="1" t="s">
        <v>14591</v>
      </c>
      <c r="C3724" s="1" t="s">
        <v>7124</v>
      </c>
      <c r="D3724" s="1" t="s">
        <v>12866</v>
      </c>
      <c r="E3724" s="1">
        <v>115.6</v>
      </c>
      <c r="F3724" s="1">
        <v>115.6</v>
      </c>
    </row>
    <row r="3725" spans="1:6" x14ac:dyDescent="0.25">
      <c r="A3725" s="1" t="s">
        <v>1790</v>
      </c>
      <c r="B3725" s="1" t="s">
        <v>5347</v>
      </c>
      <c r="C3725" s="1" t="s">
        <v>7124</v>
      </c>
      <c r="D3725" s="1" t="s">
        <v>8916</v>
      </c>
      <c r="E3725" s="1">
        <v>115.7</v>
      </c>
      <c r="F3725" s="1">
        <v>115.7</v>
      </c>
    </row>
    <row r="3726" spans="1:6" x14ac:dyDescent="0.25">
      <c r="A3726" s="1" t="s">
        <v>12108</v>
      </c>
      <c r="B3726" s="1" t="s">
        <v>14560</v>
      </c>
      <c r="C3726" s="1" t="s">
        <v>7124</v>
      </c>
      <c r="D3726" s="1" t="s">
        <v>8925</v>
      </c>
      <c r="E3726" s="1">
        <v>117.8</v>
      </c>
      <c r="F3726" s="1">
        <v>117.8</v>
      </c>
    </row>
    <row r="3727" spans="1:6" x14ac:dyDescent="0.25">
      <c r="A3727" s="1" t="s">
        <v>11180</v>
      </c>
      <c r="B3727" s="1" t="s">
        <v>13632</v>
      </c>
      <c r="C3727" s="1" t="s">
        <v>13082</v>
      </c>
      <c r="D3727" s="1" t="s">
        <v>9304</v>
      </c>
      <c r="E3727" s="1">
        <v>118.3</v>
      </c>
      <c r="F3727" s="1">
        <v>118.3</v>
      </c>
    </row>
    <row r="3728" spans="1:6" x14ac:dyDescent="0.25">
      <c r="A3728" s="1" t="s">
        <v>1645</v>
      </c>
      <c r="B3728" s="1" t="s">
        <v>5202</v>
      </c>
      <c r="C3728" s="1" t="s">
        <v>7124</v>
      </c>
      <c r="D3728" s="1" t="s">
        <v>8916</v>
      </c>
      <c r="E3728" s="1">
        <v>118.5</v>
      </c>
      <c r="F3728" s="1">
        <v>118.5</v>
      </c>
    </row>
    <row r="3729" spans="1:6" x14ac:dyDescent="0.25">
      <c r="A3729" s="1" t="s">
        <v>764</v>
      </c>
      <c r="B3729" s="1" t="s">
        <v>4321</v>
      </c>
      <c r="C3729" s="1" t="s">
        <v>7124</v>
      </c>
      <c r="D3729" s="1" t="s">
        <v>8916</v>
      </c>
      <c r="E3729" s="1">
        <v>118.6</v>
      </c>
      <c r="F3729" s="1">
        <v>118.6</v>
      </c>
    </row>
    <row r="3730" spans="1:6" x14ac:dyDescent="0.25">
      <c r="A3730" s="1" t="s">
        <v>11460</v>
      </c>
      <c r="B3730" s="1" t="s">
        <v>13912</v>
      </c>
      <c r="C3730" s="1" t="s">
        <v>7124</v>
      </c>
      <c r="D3730" s="1" t="s">
        <v>8925</v>
      </c>
      <c r="E3730" s="1">
        <v>120.1</v>
      </c>
      <c r="F3730" s="1">
        <v>120.1</v>
      </c>
    </row>
    <row r="3731" spans="1:6" x14ac:dyDescent="0.25">
      <c r="A3731" s="1" t="s">
        <v>1455</v>
      </c>
      <c r="B3731" s="1" t="s">
        <v>5012</v>
      </c>
      <c r="C3731" s="1" t="s">
        <v>7124</v>
      </c>
      <c r="D3731" s="1" t="s">
        <v>9822</v>
      </c>
      <c r="E3731" s="1">
        <v>120.9</v>
      </c>
      <c r="F3731" s="1">
        <v>120.9</v>
      </c>
    </row>
    <row r="3732" spans="1:6" x14ac:dyDescent="0.25">
      <c r="A3732" s="1" t="s">
        <v>389</v>
      </c>
      <c r="B3732" s="1" t="s">
        <v>3946</v>
      </c>
      <c r="C3732" s="1" t="s">
        <v>7124</v>
      </c>
      <c r="D3732" s="1" t="s">
        <v>8925</v>
      </c>
      <c r="E3732" s="1">
        <v>122</v>
      </c>
      <c r="F3732" s="1">
        <v>122</v>
      </c>
    </row>
    <row r="3733" spans="1:6" x14ac:dyDescent="0.25">
      <c r="A3733" s="1" t="s">
        <v>1354</v>
      </c>
      <c r="B3733" s="1" t="s">
        <v>4911</v>
      </c>
      <c r="C3733" s="1" t="s">
        <v>7739</v>
      </c>
      <c r="D3733" s="1" t="s">
        <v>8961</v>
      </c>
      <c r="E3733" s="1">
        <v>123</v>
      </c>
      <c r="F3733" s="1">
        <v>123</v>
      </c>
    </row>
    <row r="3734" spans="1:6" x14ac:dyDescent="0.25">
      <c r="A3734" s="1" t="s">
        <v>12162</v>
      </c>
      <c r="B3734" s="1" t="s">
        <v>14614</v>
      </c>
      <c r="C3734" s="1" t="s">
        <v>13412</v>
      </c>
      <c r="D3734" s="1" t="s">
        <v>12877</v>
      </c>
      <c r="E3734" s="1">
        <v>123.5</v>
      </c>
      <c r="F3734" s="1">
        <v>123.5</v>
      </c>
    </row>
    <row r="3735" spans="1:6" x14ac:dyDescent="0.25">
      <c r="A3735" s="1" t="s">
        <v>2623</v>
      </c>
      <c r="B3735" s="1" t="s">
        <v>6180</v>
      </c>
      <c r="C3735" s="1" t="s">
        <v>7124</v>
      </c>
      <c r="D3735" s="1" t="s">
        <v>10489</v>
      </c>
      <c r="E3735" s="1">
        <v>123.6</v>
      </c>
      <c r="F3735" s="1">
        <v>123.6</v>
      </c>
    </row>
    <row r="3736" spans="1:6" x14ac:dyDescent="0.25">
      <c r="A3736" s="1" t="s">
        <v>3523</v>
      </c>
      <c r="B3736" s="1" t="s">
        <v>7080</v>
      </c>
      <c r="C3736" s="1" t="s">
        <v>7124</v>
      </c>
      <c r="D3736" s="1" t="s">
        <v>8925</v>
      </c>
      <c r="E3736" s="1">
        <v>123.8</v>
      </c>
      <c r="F3736" s="1">
        <v>123.8</v>
      </c>
    </row>
    <row r="3737" spans="1:6" x14ac:dyDescent="0.25">
      <c r="A3737" s="1" t="s">
        <v>390</v>
      </c>
      <c r="B3737" s="1" t="s">
        <v>3947</v>
      </c>
      <c r="C3737" s="1" t="s">
        <v>7124</v>
      </c>
      <c r="D3737" s="1" t="s">
        <v>8925</v>
      </c>
      <c r="E3737" s="1">
        <v>124.9</v>
      </c>
      <c r="F3737" s="1">
        <v>124.9</v>
      </c>
    </row>
    <row r="3738" spans="1:6" x14ac:dyDescent="0.25">
      <c r="A3738" s="1" t="s">
        <v>1268</v>
      </c>
      <c r="B3738" s="1" t="s">
        <v>4825</v>
      </c>
      <c r="C3738" s="1" t="s">
        <v>7124</v>
      </c>
      <c r="D3738" s="1" t="s">
        <v>9724</v>
      </c>
      <c r="E3738" s="1">
        <v>125.1</v>
      </c>
      <c r="F3738" s="1">
        <v>125.1</v>
      </c>
    </row>
    <row r="3739" spans="1:6" x14ac:dyDescent="0.25">
      <c r="A3739" s="1" t="s">
        <v>14905</v>
      </c>
      <c r="B3739" s="1" t="s">
        <v>15281</v>
      </c>
      <c r="C3739" s="1" t="s">
        <v>7124</v>
      </c>
      <c r="D3739" s="1" t="s">
        <v>15085</v>
      </c>
      <c r="E3739" s="1">
        <v>125.3</v>
      </c>
      <c r="F3739" s="1">
        <v>125.3</v>
      </c>
    </row>
    <row r="3740" spans="1:6" x14ac:dyDescent="0.25">
      <c r="A3740" s="1" t="s">
        <v>1558</v>
      </c>
      <c r="B3740" s="1" t="s">
        <v>5115</v>
      </c>
      <c r="C3740" s="1" t="s">
        <v>7124</v>
      </c>
      <c r="D3740" s="1" t="s">
        <v>8925</v>
      </c>
      <c r="E3740" s="1">
        <v>128.69999999999999</v>
      </c>
      <c r="F3740" s="1">
        <v>128.69999999999999</v>
      </c>
    </row>
    <row r="3741" spans="1:6" x14ac:dyDescent="0.25">
      <c r="A3741" s="1" t="s">
        <v>11333</v>
      </c>
      <c r="B3741" s="1" t="s">
        <v>13785</v>
      </c>
      <c r="C3741" s="1" t="s">
        <v>7124</v>
      </c>
      <c r="D3741" s="1" t="s">
        <v>8925</v>
      </c>
      <c r="E3741" s="1">
        <v>129.9</v>
      </c>
      <c r="F3741" s="1">
        <v>129.9</v>
      </c>
    </row>
    <row r="3742" spans="1:6" x14ac:dyDescent="0.25">
      <c r="A3742" s="1" t="s">
        <v>3018</v>
      </c>
      <c r="B3742" s="1" t="s">
        <v>6575</v>
      </c>
      <c r="C3742" s="1" t="s">
        <v>7124</v>
      </c>
      <c r="D3742" s="1" t="s">
        <v>8925</v>
      </c>
      <c r="E3742" s="1" t="s">
        <v>15144</v>
      </c>
      <c r="F3742" s="1">
        <v>133.30000000000001</v>
      </c>
    </row>
    <row r="3743" spans="1:6" x14ac:dyDescent="0.25">
      <c r="A3743" s="1" t="s">
        <v>3359</v>
      </c>
      <c r="B3743" s="1" t="s">
        <v>6916</v>
      </c>
      <c r="C3743" s="1" t="s">
        <v>8616</v>
      </c>
      <c r="D3743" s="1" t="s">
        <v>10913</v>
      </c>
      <c r="E3743" s="1">
        <v>134.19999999999999</v>
      </c>
      <c r="F3743" s="1">
        <v>134.19999999999999</v>
      </c>
    </row>
    <row r="3744" spans="1:6" x14ac:dyDescent="0.25">
      <c r="A3744" s="1" t="s">
        <v>11748</v>
      </c>
      <c r="B3744" s="1" t="s">
        <v>14200</v>
      </c>
      <c r="C3744" s="1" t="s">
        <v>7124</v>
      </c>
      <c r="D3744" s="1" t="s">
        <v>12682</v>
      </c>
      <c r="E3744" s="1" t="s">
        <v>15121</v>
      </c>
      <c r="F3744" s="1">
        <v>134.9</v>
      </c>
    </row>
    <row r="3745" spans="1:6" x14ac:dyDescent="0.25">
      <c r="A3745" s="1" t="s">
        <v>1552</v>
      </c>
      <c r="B3745" s="1" t="s">
        <v>5109</v>
      </c>
      <c r="C3745" s="1" t="s">
        <v>7124</v>
      </c>
      <c r="D3745" s="1" t="s">
        <v>9102</v>
      </c>
      <c r="E3745" s="1">
        <v>135.5</v>
      </c>
      <c r="F3745" s="1">
        <v>135.5</v>
      </c>
    </row>
    <row r="3746" spans="1:6" x14ac:dyDescent="0.25">
      <c r="A3746" s="1" t="s">
        <v>11548</v>
      </c>
      <c r="B3746" s="1" t="s">
        <v>14000</v>
      </c>
      <c r="C3746" s="1" t="s">
        <v>7124</v>
      </c>
      <c r="D3746" s="1" t="s">
        <v>8925</v>
      </c>
      <c r="E3746" s="1">
        <v>136</v>
      </c>
      <c r="F3746" s="1">
        <v>136</v>
      </c>
    </row>
    <row r="3747" spans="1:6" x14ac:dyDescent="0.25">
      <c r="A3747" s="1" t="s">
        <v>12174</v>
      </c>
      <c r="B3747" s="1" t="s">
        <v>14626</v>
      </c>
      <c r="C3747" s="1" t="s">
        <v>7124</v>
      </c>
      <c r="D3747" s="1" t="s">
        <v>9513</v>
      </c>
      <c r="E3747" s="1">
        <v>137.5</v>
      </c>
      <c r="F3747" s="1">
        <v>137.5</v>
      </c>
    </row>
    <row r="3748" spans="1:6" x14ac:dyDescent="0.25">
      <c r="A3748" s="1" t="s">
        <v>621</v>
      </c>
      <c r="B3748" s="1" t="s">
        <v>4178</v>
      </c>
      <c r="C3748" s="1" t="s">
        <v>7415</v>
      </c>
      <c r="D3748" s="1" t="s">
        <v>8938</v>
      </c>
      <c r="E3748" s="1">
        <v>138.19999999999999</v>
      </c>
      <c r="F3748" s="1">
        <v>138.19999999999999</v>
      </c>
    </row>
    <row r="3749" spans="1:6" x14ac:dyDescent="0.25">
      <c r="A3749" s="1" t="s">
        <v>1154</v>
      </c>
      <c r="B3749" s="1" t="s">
        <v>4711</v>
      </c>
      <c r="C3749" s="1" t="s">
        <v>7124</v>
      </c>
      <c r="D3749" s="1" t="s">
        <v>8925</v>
      </c>
      <c r="E3749" s="1">
        <v>139.80000000000001</v>
      </c>
      <c r="F3749" s="1">
        <v>139.80000000000001</v>
      </c>
    </row>
    <row r="3750" spans="1:6" x14ac:dyDescent="0.25">
      <c r="A3750" s="1" t="s">
        <v>2176</v>
      </c>
      <c r="B3750" s="1" t="s">
        <v>5733</v>
      </c>
      <c r="C3750" s="1" t="s">
        <v>7124</v>
      </c>
      <c r="D3750" s="1" t="s">
        <v>8925</v>
      </c>
      <c r="E3750" s="1">
        <v>140.6</v>
      </c>
      <c r="F3750" s="1">
        <v>140.6</v>
      </c>
    </row>
    <row r="3751" spans="1:6" x14ac:dyDescent="0.25">
      <c r="A3751" s="1" t="s">
        <v>2526</v>
      </c>
      <c r="B3751" s="1" t="s">
        <v>6083</v>
      </c>
      <c r="C3751" s="1" t="s">
        <v>7124</v>
      </c>
      <c r="D3751" s="1" t="s">
        <v>8925</v>
      </c>
      <c r="E3751" s="1">
        <v>142.30000000000001</v>
      </c>
      <c r="F3751" s="1">
        <v>142.30000000000001</v>
      </c>
    </row>
    <row r="3752" spans="1:6" x14ac:dyDescent="0.25">
      <c r="A3752" s="1" t="s">
        <v>838</v>
      </c>
      <c r="B3752" s="1" t="s">
        <v>4395</v>
      </c>
      <c r="C3752" s="1" t="s">
        <v>7517</v>
      </c>
      <c r="D3752" s="1" t="s">
        <v>9476</v>
      </c>
      <c r="E3752" s="1">
        <v>142.4</v>
      </c>
      <c r="F3752" s="1">
        <v>142.4</v>
      </c>
    </row>
    <row r="3753" spans="1:6" x14ac:dyDescent="0.25">
      <c r="A3753" s="1" t="s">
        <v>2418</v>
      </c>
      <c r="B3753" s="1" t="s">
        <v>5975</v>
      </c>
      <c r="C3753" s="1" t="s">
        <v>8208</v>
      </c>
      <c r="D3753" s="1" t="s">
        <v>10378</v>
      </c>
      <c r="E3753" s="1">
        <v>143.19999999999999</v>
      </c>
      <c r="F3753" s="1">
        <v>143.19999999999999</v>
      </c>
    </row>
    <row r="3754" spans="1:6" x14ac:dyDescent="0.25">
      <c r="A3754" s="1" t="s">
        <v>12068</v>
      </c>
      <c r="B3754" s="1" t="s">
        <v>14520</v>
      </c>
      <c r="C3754" s="1" t="s">
        <v>13380</v>
      </c>
      <c r="D3754" s="1" t="s">
        <v>12831</v>
      </c>
      <c r="E3754" s="1">
        <v>143.6</v>
      </c>
      <c r="F3754" s="1">
        <v>143.6</v>
      </c>
    </row>
    <row r="3755" spans="1:6" x14ac:dyDescent="0.25">
      <c r="A3755" s="1" t="s">
        <v>11494</v>
      </c>
      <c r="B3755" s="1" t="s">
        <v>13946</v>
      </c>
      <c r="C3755" s="1" t="s">
        <v>13190</v>
      </c>
      <c r="D3755" s="1" t="s">
        <v>12563</v>
      </c>
      <c r="E3755" s="1">
        <v>143.9</v>
      </c>
      <c r="F3755" s="1">
        <v>143.9</v>
      </c>
    </row>
    <row r="3756" spans="1:6" x14ac:dyDescent="0.25">
      <c r="A3756" s="1" t="s">
        <v>2818</v>
      </c>
      <c r="B3756" s="1" t="s">
        <v>6375</v>
      </c>
      <c r="C3756" s="1" t="s">
        <v>8372</v>
      </c>
      <c r="D3756" s="1" t="s">
        <v>8938</v>
      </c>
      <c r="E3756" s="1">
        <v>144.19999999999999</v>
      </c>
      <c r="F3756" s="1">
        <v>144.19999999999999</v>
      </c>
    </row>
    <row r="3757" spans="1:6" x14ac:dyDescent="0.25">
      <c r="A3757" s="1" t="s">
        <v>2747</v>
      </c>
      <c r="B3757" s="1" t="s">
        <v>6304</v>
      </c>
      <c r="C3757" s="1" t="s">
        <v>7124</v>
      </c>
      <c r="D3757" s="1" t="s">
        <v>8925</v>
      </c>
      <c r="E3757" s="1">
        <v>145.9</v>
      </c>
      <c r="F3757" s="1">
        <v>145.9</v>
      </c>
    </row>
    <row r="3758" spans="1:6" x14ac:dyDescent="0.25">
      <c r="A3758" s="1" t="s">
        <v>2198</v>
      </c>
      <c r="B3758" s="1" t="s">
        <v>5755</v>
      </c>
      <c r="C3758" s="1" t="s">
        <v>7124</v>
      </c>
      <c r="D3758" s="1" t="s">
        <v>8925</v>
      </c>
      <c r="E3758" s="1">
        <v>147.5</v>
      </c>
      <c r="F3758" s="1">
        <v>147.5</v>
      </c>
    </row>
    <row r="3759" spans="1:6" x14ac:dyDescent="0.25">
      <c r="A3759" s="1" t="s">
        <v>766</v>
      </c>
      <c r="B3759" s="1" t="s">
        <v>4323</v>
      </c>
      <c r="C3759" s="1" t="s">
        <v>7124</v>
      </c>
      <c r="D3759" s="1" t="s">
        <v>8925</v>
      </c>
      <c r="E3759" s="1">
        <v>148.19999999999999</v>
      </c>
      <c r="F3759" s="1">
        <v>148.19999999999999</v>
      </c>
    </row>
    <row r="3760" spans="1:6" x14ac:dyDescent="0.25">
      <c r="A3760" s="1" t="s">
        <v>1323</v>
      </c>
      <c r="B3760" s="1" t="s">
        <v>4880</v>
      </c>
      <c r="C3760" s="1" t="s">
        <v>7124</v>
      </c>
      <c r="D3760" s="1" t="s">
        <v>8925</v>
      </c>
      <c r="E3760" s="1">
        <v>148.6</v>
      </c>
      <c r="F3760" s="1">
        <v>148.6</v>
      </c>
    </row>
    <row r="3761" spans="1:6" x14ac:dyDescent="0.25">
      <c r="A3761" s="1" t="s">
        <v>11583</v>
      </c>
      <c r="B3761" s="1" t="s">
        <v>14035</v>
      </c>
      <c r="C3761" s="1" t="s">
        <v>7124</v>
      </c>
      <c r="D3761" s="1" t="s">
        <v>8925</v>
      </c>
      <c r="E3761" s="1">
        <v>148.69999999999999</v>
      </c>
      <c r="F3761" s="1">
        <v>148.69999999999999</v>
      </c>
    </row>
    <row r="3762" spans="1:6" x14ac:dyDescent="0.25">
      <c r="A3762" s="1" t="s">
        <v>411</v>
      </c>
      <c r="B3762" s="1" t="s">
        <v>3968</v>
      </c>
      <c r="C3762" s="1" t="s">
        <v>7124</v>
      </c>
      <c r="D3762" s="1" t="s">
        <v>8925</v>
      </c>
      <c r="E3762" s="1">
        <v>149.19999999999999</v>
      </c>
      <c r="F3762" s="1">
        <v>149.19999999999999</v>
      </c>
    </row>
    <row r="3763" spans="1:6" x14ac:dyDescent="0.25">
      <c r="A3763" s="1" t="s">
        <v>140</v>
      </c>
      <c r="B3763" s="1" t="s">
        <v>3697</v>
      </c>
      <c r="C3763" s="1" t="s">
        <v>7124</v>
      </c>
      <c r="D3763" s="1" t="s">
        <v>8925</v>
      </c>
      <c r="E3763" s="1">
        <v>150.9</v>
      </c>
      <c r="F3763" s="1">
        <v>150.9</v>
      </c>
    </row>
    <row r="3764" spans="1:6" x14ac:dyDescent="0.25">
      <c r="A3764" s="1" t="s">
        <v>1061</v>
      </c>
      <c r="B3764" s="1" t="s">
        <v>4618</v>
      </c>
      <c r="C3764" s="1" t="s">
        <v>7124</v>
      </c>
      <c r="D3764" s="1" t="s">
        <v>8916</v>
      </c>
      <c r="E3764" s="1">
        <v>152.5</v>
      </c>
      <c r="F3764" s="1">
        <v>152.5</v>
      </c>
    </row>
    <row r="3765" spans="1:6" x14ac:dyDescent="0.25">
      <c r="A3765" s="1" t="s">
        <v>11919</v>
      </c>
      <c r="B3765" s="1" t="s">
        <v>14371</v>
      </c>
      <c r="C3765" s="1" t="s">
        <v>7124</v>
      </c>
      <c r="D3765" s="1" t="s">
        <v>9077</v>
      </c>
      <c r="E3765" s="1">
        <v>152.9</v>
      </c>
      <c r="F3765" s="1">
        <v>152.9</v>
      </c>
    </row>
    <row r="3766" spans="1:6" x14ac:dyDescent="0.25">
      <c r="A3766" s="1" t="s">
        <v>1816</v>
      </c>
      <c r="B3766" s="1" t="s">
        <v>5373</v>
      </c>
      <c r="C3766" s="1" t="s">
        <v>7124</v>
      </c>
      <c r="D3766" s="1" t="s">
        <v>8925</v>
      </c>
      <c r="E3766" s="1">
        <v>153.80000000000001</v>
      </c>
      <c r="F3766" s="1">
        <v>153.80000000000001</v>
      </c>
    </row>
    <row r="3767" spans="1:6" x14ac:dyDescent="0.25">
      <c r="A3767" s="1" t="s">
        <v>3399</v>
      </c>
      <c r="B3767" s="1" t="s">
        <v>6956</v>
      </c>
      <c r="C3767" s="1" t="s">
        <v>7124</v>
      </c>
      <c r="D3767" s="1" t="s">
        <v>8925</v>
      </c>
      <c r="E3767" s="1">
        <v>154.30000000000001</v>
      </c>
      <c r="F3767" s="1">
        <v>154.30000000000001</v>
      </c>
    </row>
    <row r="3768" spans="1:6" x14ac:dyDescent="0.25">
      <c r="A3768" s="1" t="s">
        <v>2867</v>
      </c>
      <c r="B3768" s="1" t="s">
        <v>6424</v>
      </c>
      <c r="C3768" s="1" t="s">
        <v>8398</v>
      </c>
      <c r="D3768" s="1" t="s">
        <v>10637</v>
      </c>
      <c r="E3768" s="1" t="s">
        <v>15142</v>
      </c>
      <c r="F3768" s="1">
        <v>154.6</v>
      </c>
    </row>
    <row r="3769" spans="1:6" x14ac:dyDescent="0.25">
      <c r="A3769" s="1" t="s">
        <v>1333</v>
      </c>
      <c r="B3769" s="1" t="s">
        <v>4890</v>
      </c>
      <c r="C3769" s="1" t="s">
        <v>7124</v>
      </c>
      <c r="D3769" s="1" t="s">
        <v>8916</v>
      </c>
      <c r="E3769" s="1">
        <v>154.9</v>
      </c>
      <c r="F3769" s="1">
        <v>154.9</v>
      </c>
    </row>
    <row r="3770" spans="1:6" x14ac:dyDescent="0.25">
      <c r="A3770" s="1" t="s">
        <v>11160</v>
      </c>
      <c r="B3770" s="1" t="s">
        <v>13612</v>
      </c>
      <c r="C3770" s="1" t="s">
        <v>7124</v>
      </c>
      <c r="D3770" s="1" t="s">
        <v>12401</v>
      </c>
      <c r="E3770" s="1">
        <v>155</v>
      </c>
      <c r="F3770" s="1">
        <v>155</v>
      </c>
    </row>
    <row r="3771" spans="1:6" x14ac:dyDescent="0.25">
      <c r="A3771" s="1" t="s">
        <v>2099</v>
      </c>
      <c r="B3771" s="1" t="s">
        <v>5656</v>
      </c>
      <c r="C3771" s="1" t="s">
        <v>7124</v>
      </c>
      <c r="D3771" s="1" t="s">
        <v>8925</v>
      </c>
      <c r="E3771" s="1">
        <v>157.80000000000001</v>
      </c>
      <c r="F3771" s="1">
        <v>157.80000000000001</v>
      </c>
    </row>
    <row r="3772" spans="1:6" x14ac:dyDescent="0.25">
      <c r="A3772" s="1" t="s">
        <v>3532</v>
      </c>
      <c r="B3772" s="1" t="s">
        <v>7089</v>
      </c>
      <c r="C3772" s="1" t="s">
        <v>8683</v>
      </c>
      <c r="D3772" s="1" t="s">
        <v>8940</v>
      </c>
      <c r="E3772" s="1">
        <v>158.30000000000001</v>
      </c>
      <c r="F3772" s="1">
        <v>158.30000000000001</v>
      </c>
    </row>
    <row r="3773" spans="1:6" x14ac:dyDescent="0.25">
      <c r="A3773" s="1" t="s">
        <v>2953</v>
      </c>
      <c r="B3773" s="1" t="s">
        <v>6510</v>
      </c>
      <c r="C3773" s="1" t="s">
        <v>7124</v>
      </c>
      <c r="D3773" s="1" t="s">
        <v>9851</v>
      </c>
      <c r="E3773" s="1">
        <v>160</v>
      </c>
      <c r="F3773" s="1">
        <v>160</v>
      </c>
    </row>
    <row r="3774" spans="1:6" x14ac:dyDescent="0.25">
      <c r="A3774" s="1" t="s">
        <v>11908</v>
      </c>
      <c r="B3774" s="1" t="s">
        <v>14360</v>
      </c>
      <c r="C3774" s="1" t="s">
        <v>7124</v>
      </c>
      <c r="D3774" s="1" t="s">
        <v>8925</v>
      </c>
      <c r="E3774" s="1">
        <v>160.30000000000001</v>
      </c>
      <c r="F3774" s="1">
        <v>160.30000000000001</v>
      </c>
    </row>
    <row r="3775" spans="1:6" x14ac:dyDescent="0.25">
      <c r="A3775" s="1" t="s">
        <v>11431</v>
      </c>
      <c r="B3775" s="1" t="s">
        <v>13883</v>
      </c>
      <c r="C3775" s="1" t="s">
        <v>7124</v>
      </c>
      <c r="D3775" s="1" t="s">
        <v>8916</v>
      </c>
      <c r="E3775" s="1">
        <v>161.19999999999999</v>
      </c>
      <c r="F3775" s="1">
        <v>161.19999999999999</v>
      </c>
    </row>
    <row r="3776" spans="1:6" x14ac:dyDescent="0.25">
      <c r="A3776" s="1" t="s">
        <v>11146</v>
      </c>
      <c r="B3776" s="1" t="s">
        <v>13598</v>
      </c>
      <c r="C3776" s="1" t="s">
        <v>7124</v>
      </c>
      <c r="D3776" s="1" t="s">
        <v>8925</v>
      </c>
      <c r="E3776" s="1">
        <v>161.30000000000001</v>
      </c>
      <c r="F3776" s="1">
        <v>161.30000000000001</v>
      </c>
    </row>
    <row r="3777" spans="1:6" x14ac:dyDescent="0.25">
      <c r="A3777" s="1" t="s">
        <v>869</v>
      </c>
      <c r="B3777" s="1" t="s">
        <v>4426</v>
      </c>
      <c r="C3777" s="1" t="s">
        <v>7526</v>
      </c>
      <c r="D3777" s="1" t="s">
        <v>9490</v>
      </c>
      <c r="E3777" s="1">
        <v>161.6</v>
      </c>
      <c r="F3777" s="1">
        <v>161.6</v>
      </c>
    </row>
    <row r="3778" spans="1:6" x14ac:dyDescent="0.25">
      <c r="A3778" s="1" t="s">
        <v>472</v>
      </c>
      <c r="B3778" s="1" t="s">
        <v>4029</v>
      </c>
      <c r="C3778" s="1" t="s">
        <v>7124</v>
      </c>
      <c r="D3778" s="1" t="s">
        <v>8925</v>
      </c>
      <c r="E3778" s="1">
        <v>163.4</v>
      </c>
      <c r="F3778" s="1">
        <v>163.4</v>
      </c>
    </row>
    <row r="3779" spans="1:6" x14ac:dyDescent="0.25">
      <c r="A3779" s="1" t="s">
        <v>12051</v>
      </c>
      <c r="B3779" s="1" t="s">
        <v>14503</v>
      </c>
      <c r="C3779" s="1" t="s">
        <v>7124</v>
      </c>
      <c r="D3779" s="1" t="s">
        <v>9015</v>
      </c>
      <c r="E3779" s="1">
        <v>166.2</v>
      </c>
      <c r="F3779" s="1">
        <v>166.2</v>
      </c>
    </row>
    <row r="3780" spans="1:6" x14ac:dyDescent="0.25">
      <c r="A3780" s="1" t="s">
        <v>777</v>
      </c>
      <c r="B3780" s="1" t="s">
        <v>4334</v>
      </c>
      <c r="C3780" s="1" t="s">
        <v>7124</v>
      </c>
      <c r="D3780" s="1" t="s">
        <v>8925</v>
      </c>
      <c r="E3780" s="1">
        <v>166.5</v>
      </c>
      <c r="F3780" s="1">
        <v>166.5</v>
      </c>
    </row>
    <row r="3781" spans="1:6" x14ac:dyDescent="0.25">
      <c r="A3781" s="1" t="s">
        <v>2541</v>
      </c>
      <c r="B3781" s="1" t="s">
        <v>6098</v>
      </c>
      <c r="C3781" s="1" t="s">
        <v>7124</v>
      </c>
      <c r="D3781" s="1" t="s">
        <v>10299</v>
      </c>
      <c r="E3781" s="1">
        <v>167.7</v>
      </c>
      <c r="F3781" s="1">
        <v>167.7</v>
      </c>
    </row>
    <row r="3782" spans="1:6" x14ac:dyDescent="0.25">
      <c r="A3782" s="1" t="s">
        <v>1473</v>
      </c>
      <c r="B3782" s="1" t="s">
        <v>5030</v>
      </c>
      <c r="C3782" s="1" t="s">
        <v>7782</v>
      </c>
      <c r="D3782" s="1" t="s">
        <v>9834</v>
      </c>
      <c r="E3782" s="1">
        <v>169.1</v>
      </c>
      <c r="F3782" s="1">
        <v>169.1</v>
      </c>
    </row>
    <row r="3783" spans="1:6" x14ac:dyDescent="0.25">
      <c r="A3783" s="1" t="s">
        <v>11811</v>
      </c>
      <c r="B3783" s="1" t="s">
        <v>14263</v>
      </c>
      <c r="C3783" s="1" t="s">
        <v>7124</v>
      </c>
      <c r="D3783" s="1" t="s">
        <v>8925</v>
      </c>
      <c r="E3783" s="1">
        <v>172.7</v>
      </c>
      <c r="F3783" s="1">
        <v>172.7</v>
      </c>
    </row>
    <row r="3784" spans="1:6" x14ac:dyDescent="0.25">
      <c r="A3784" s="1" t="s">
        <v>11710</v>
      </c>
      <c r="B3784" s="1" t="s">
        <v>14162</v>
      </c>
      <c r="C3784" s="1" t="s">
        <v>7124</v>
      </c>
      <c r="D3784" s="1" t="s">
        <v>12660</v>
      </c>
      <c r="E3784" s="1">
        <v>173</v>
      </c>
      <c r="F3784" s="1">
        <v>173</v>
      </c>
    </row>
    <row r="3785" spans="1:6" x14ac:dyDescent="0.25">
      <c r="A3785" s="1" t="s">
        <v>1549</v>
      </c>
      <c r="B3785" s="1" t="s">
        <v>5106</v>
      </c>
      <c r="C3785" s="1" t="s">
        <v>7124</v>
      </c>
      <c r="D3785" s="1" t="s">
        <v>8925</v>
      </c>
      <c r="E3785" s="1">
        <v>174</v>
      </c>
      <c r="F3785" s="1">
        <v>174</v>
      </c>
    </row>
    <row r="3786" spans="1:6" x14ac:dyDescent="0.25">
      <c r="A3786" s="1" t="s">
        <v>1535</v>
      </c>
      <c r="B3786" s="1" t="s">
        <v>5092</v>
      </c>
      <c r="C3786" s="1" t="s">
        <v>7806</v>
      </c>
      <c r="D3786" s="1" t="s">
        <v>9866</v>
      </c>
      <c r="E3786" s="1">
        <v>174.2</v>
      </c>
      <c r="F3786" s="1">
        <v>174.2</v>
      </c>
    </row>
    <row r="3787" spans="1:6" x14ac:dyDescent="0.25">
      <c r="A3787" s="1" t="s">
        <v>3166</v>
      </c>
      <c r="B3787" s="1" t="s">
        <v>6723</v>
      </c>
      <c r="C3787" s="1" t="s">
        <v>7124</v>
      </c>
      <c r="D3787" s="1" t="s">
        <v>8925</v>
      </c>
      <c r="E3787" s="1">
        <v>174.7</v>
      </c>
      <c r="F3787" s="1">
        <v>174.7</v>
      </c>
    </row>
    <row r="3788" spans="1:6" x14ac:dyDescent="0.25">
      <c r="A3788" s="1" t="s">
        <v>2044</v>
      </c>
      <c r="B3788" s="1" t="s">
        <v>5601</v>
      </c>
      <c r="C3788" s="1" t="s">
        <v>7124</v>
      </c>
      <c r="D3788" s="1" t="s">
        <v>10165</v>
      </c>
      <c r="E3788" s="1">
        <v>177.1</v>
      </c>
      <c r="F3788" s="1">
        <v>177.1</v>
      </c>
    </row>
    <row r="3789" spans="1:6" x14ac:dyDescent="0.25">
      <c r="A3789" s="1" t="s">
        <v>2440</v>
      </c>
      <c r="B3789" s="1" t="s">
        <v>5997</v>
      </c>
      <c r="C3789" s="1" t="s">
        <v>8216</v>
      </c>
      <c r="D3789" s="1" t="s">
        <v>10390</v>
      </c>
      <c r="E3789" s="1">
        <v>177.3</v>
      </c>
      <c r="F3789" s="1">
        <v>177.3</v>
      </c>
    </row>
    <row r="3790" spans="1:6" x14ac:dyDescent="0.25">
      <c r="A3790" s="1" t="s">
        <v>3070</v>
      </c>
      <c r="B3790" s="1" t="s">
        <v>6627</v>
      </c>
      <c r="C3790" s="1" t="s">
        <v>7124</v>
      </c>
      <c r="D3790" s="1" t="s">
        <v>8925</v>
      </c>
      <c r="E3790" s="1">
        <v>179.5</v>
      </c>
      <c r="F3790" s="1">
        <v>179.5</v>
      </c>
    </row>
    <row r="3791" spans="1:6" x14ac:dyDescent="0.25">
      <c r="A3791" s="1" t="s">
        <v>509</v>
      </c>
      <c r="B3791" s="1" t="s">
        <v>4066</v>
      </c>
      <c r="C3791" s="1" t="s">
        <v>7124</v>
      </c>
      <c r="D3791" s="1" t="s">
        <v>8925</v>
      </c>
      <c r="E3791" s="1">
        <v>179.8</v>
      </c>
      <c r="F3791" s="1">
        <v>179.8</v>
      </c>
    </row>
    <row r="3792" spans="1:6" x14ac:dyDescent="0.25">
      <c r="A3792" s="1" t="s">
        <v>11895</v>
      </c>
      <c r="B3792" s="1" t="s">
        <v>14347</v>
      </c>
      <c r="C3792" s="1" t="s">
        <v>7124</v>
      </c>
      <c r="D3792" s="1" t="s">
        <v>8925</v>
      </c>
      <c r="E3792" s="1">
        <v>179.8</v>
      </c>
      <c r="F3792" s="1">
        <v>179.8</v>
      </c>
    </row>
    <row r="3793" spans="1:6" x14ac:dyDescent="0.25">
      <c r="A3793" s="1" t="s">
        <v>11903</v>
      </c>
      <c r="B3793" s="1" t="s">
        <v>14355</v>
      </c>
      <c r="C3793" s="1" t="s">
        <v>13331</v>
      </c>
      <c r="D3793" s="1" t="s">
        <v>12757</v>
      </c>
      <c r="E3793" s="1">
        <v>183.4</v>
      </c>
      <c r="F3793" s="1">
        <v>183.4</v>
      </c>
    </row>
    <row r="3794" spans="1:6" x14ac:dyDescent="0.25">
      <c r="A3794" s="1" t="s">
        <v>14922</v>
      </c>
      <c r="B3794" s="1" t="s">
        <v>15298</v>
      </c>
      <c r="C3794" s="1" t="s">
        <v>7124</v>
      </c>
      <c r="D3794" s="1" t="s">
        <v>8925</v>
      </c>
      <c r="E3794" s="1">
        <v>184.3</v>
      </c>
      <c r="F3794" s="1">
        <v>184.3</v>
      </c>
    </row>
    <row r="3795" spans="1:6" x14ac:dyDescent="0.25">
      <c r="A3795" s="1" t="s">
        <v>11412</v>
      </c>
      <c r="B3795" s="1" t="s">
        <v>13864</v>
      </c>
      <c r="C3795" s="1" t="s">
        <v>7124</v>
      </c>
      <c r="D3795" s="1" t="s">
        <v>8925</v>
      </c>
      <c r="E3795" s="1">
        <v>184.8</v>
      </c>
      <c r="F3795" s="1">
        <v>184.8</v>
      </c>
    </row>
    <row r="3796" spans="1:6" x14ac:dyDescent="0.25">
      <c r="A3796" s="1" t="s">
        <v>404</v>
      </c>
      <c r="B3796" s="1" t="s">
        <v>3961</v>
      </c>
      <c r="C3796" s="1" t="s">
        <v>7124</v>
      </c>
      <c r="D3796" s="1" t="s">
        <v>8916</v>
      </c>
      <c r="E3796" s="1">
        <v>187.4</v>
      </c>
      <c r="F3796" s="1">
        <v>187.4</v>
      </c>
    </row>
    <row r="3797" spans="1:6" x14ac:dyDescent="0.25">
      <c r="A3797" s="1" t="s">
        <v>12203</v>
      </c>
      <c r="B3797" s="1" t="s">
        <v>14655</v>
      </c>
      <c r="C3797" s="1" t="s">
        <v>7124</v>
      </c>
      <c r="D3797" s="1" t="s">
        <v>8916</v>
      </c>
      <c r="E3797" s="1">
        <v>187.6</v>
      </c>
      <c r="F3797" s="1">
        <v>187.6</v>
      </c>
    </row>
    <row r="3798" spans="1:6" x14ac:dyDescent="0.25">
      <c r="A3798" s="1" t="s">
        <v>2753</v>
      </c>
      <c r="B3798" s="1" t="s">
        <v>6310</v>
      </c>
      <c r="C3798" s="1" t="s">
        <v>7839</v>
      </c>
      <c r="D3798" s="1" t="s">
        <v>10567</v>
      </c>
      <c r="E3798" s="1">
        <v>189.2</v>
      </c>
      <c r="F3798" s="1">
        <v>189.2</v>
      </c>
    </row>
    <row r="3799" spans="1:6" x14ac:dyDescent="0.25">
      <c r="A3799" s="1" t="s">
        <v>1056</v>
      </c>
      <c r="B3799" s="1" t="s">
        <v>4613</v>
      </c>
      <c r="C3799" s="1" t="s">
        <v>7124</v>
      </c>
      <c r="D3799" s="1" t="s">
        <v>8925</v>
      </c>
      <c r="E3799" s="1">
        <v>192.2</v>
      </c>
      <c r="F3799" s="1">
        <v>192.2</v>
      </c>
    </row>
    <row r="3800" spans="1:6" x14ac:dyDescent="0.25">
      <c r="A3800" s="1" t="s">
        <v>2344</v>
      </c>
      <c r="B3800" s="1" t="s">
        <v>5901</v>
      </c>
      <c r="C3800" s="1" t="s">
        <v>8176</v>
      </c>
      <c r="D3800" s="1" t="s">
        <v>10337</v>
      </c>
      <c r="E3800" s="1">
        <v>193.7</v>
      </c>
      <c r="F3800" s="1">
        <v>193.7</v>
      </c>
    </row>
    <row r="3801" spans="1:6" x14ac:dyDescent="0.25">
      <c r="A3801" s="1" t="s">
        <v>2738</v>
      </c>
      <c r="B3801" s="1" t="s">
        <v>6295</v>
      </c>
      <c r="C3801" s="1" t="s">
        <v>7124</v>
      </c>
      <c r="D3801" s="1" t="s">
        <v>8916</v>
      </c>
      <c r="E3801" s="1">
        <v>194.9</v>
      </c>
      <c r="F3801" s="1">
        <v>194.9</v>
      </c>
    </row>
    <row r="3802" spans="1:6" x14ac:dyDescent="0.25">
      <c r="A3802" s="1" t="s">
        <v>586</v>
      </c>
      <c r="B3802" s="1" t="s">
        <v>4143</v>
      </c>
      <c r="C3802" s="1" t="s">
        <v>7124</v>
      </c>
      <c r="D3802" s="1" t="s">
        <v>9307</v>
      </c>
      <c r="E3802" s="1">
        <v>195.1</v>
      </c>
      <c r="F3802" s="1">
        <v>195.1</v>
      </c>
    </row>
    <row r="3803" spans="1:6" x14ac:dyDescent="0.25">
      <c r="A3803" s="1" t="s">
        <v>3235</v>
      </c>
      <c r="B3803" s="1" t="s">
        <v>6792</v>
      </c>
      <c r="C3803" s="1" t="s">
        <v>8557</v>
      </c>
      <c r="D3803" s="1" t="s">
        <v>10832</v>
      </c>
      <c r="E3803" s="1">
        <v>195.1</v>
      </c>
      <c r="F3803" s="1">
        <v>195.1</v>
      </c>
    </row>
    <row r="3804" spans="1:6" x14ac:dyDescent="0.25">
      <c r="A3804" s="1" t="s">
        <v>1756</v>
      </c>
      <c r="B3804" s="1" t="s">
        <v>5313</v>
      </c>
      <c r="C3804" s="1" t="s">
        <v>7124</v>
      </c>
      <c r="D3804" s="1" t="s">
        <v>9996</v>
      </c>
      <c r="E3804" s="1">
        <v>196.5</v>
      </c>
      <c r="F3804" s="1">
        <v>196.5</v>
      </c>
    </row>
    <row r="3805" spans="1:6" x14ac:dyDescent="0.25">
      <c r="A3805" s="1" t="s">
        <v>1519</v>
      </c>
      <c r="B3805" s="1" t="s">
        <v>5076</v>
      </c>
      <c r="C3805" s="1" t="s">
        <v>7124</v>
      </c>
      <c r="D3805" s="1" t="s">
        <v>8916</v>
      </c>
      <c r="E3805" s="1">
        <v>196.7</v>
      </c>
      <c r="F3805" s="1">
        <v>196.7</v>
      </c>
    </row>
    <row r="3806" spans="1:6" x14ac:dyDescent="0.25">
      <c r="A3806" s="1" t="s">
        <v>1441</v>
      </c>
      <c r="B3806" s="1" t="s">
        <v>4998</v>
      </c>
      <c r="C3806" s="1" t="s">
        <v>7124</v>
      </c>
      <c r="D3806" s="1" t="s">
        <v>8925</v>
      </c>
      <c r="E3806" s="1">
        <v>199.2</v>
      </c>
      <c r="F3806" s="1">
        <v>199.2</v>
      </c>
    </row>
    <row r="3807" spans="1:6" x14ac:dyDescent="0.25">
      <c r="A3807" s="1" t="s">
        <v>1441</v>
      </c>
      <c r="B3807" s="1" t="s">
        <v>4998</v>
      </c>
      <c r="C3807" s="1" t="s">
        <v>7124</v>
      </c>
      <c r="D3807" s="1" t="s">
        <v>8925</v>
      </c>
      <c r="E3807" s="1">
        <v>199.2</v>
      </c>
      <c r="F3807" s="1">
        <v>199.2</v>
      </c>
    </row>
    <row r="3808" spans="1:6" x14ac:dyDescent="0.25">
      <c r="A3808" s="1" t="s">
        <v>137</v>
      </c>
      <c r="B3808" s="1" t="s">
        <v>3694</v>
      </c>
      <c r="C3808" s="1" t="s">
        <v>7187</v>
      </c>
      <c r="D3808" s="1" t="s">
        <v>9011</v>
      </c>
      <c r="E3808" s="1">
        <v>201.5</v>
      </c>
      <c r="F3808" s="1">
        <v>201.5</v>
      </c>
    </row>
    <row r="3809" spans="1:6" x14ac:dyDescent="0.25">
      <c r="A3809" s="1" t="s">
        <v>2196</v>
      </c>
      <c r="B3809" s="1" t="s">
        <v>5753</v>
      </c>
      <c r="C3809" s="1" t="s">
        <v>7124</v>
      </c>
      <c r="D3809" s="1" t="s">
        <v>8925</v>
      </c>
      <c r="E3809" s="1" t="s">
        <v>15124</v>
      </c>
      <c r="F3809" s="1">
        <v>208.5</v>
      </c>
    </row>
    <row r="3810" spans="1:6" x14ac:dyDescent="0.25">
      <c r="A3810" s="1" t="s">
        <v>12233</v>
      </c>
      <c r="B3810" s="1" t="s">
        <v>14685</v>
      </c>
      <c r="C3810" s="1" t="s">
        <v>13437</v>
      </c>
      <c r="D3810" s="1" t="s">
        <v>9599</v>
      </c>
      <c r="E3810" s="1">
        <v>209.6</v>
      </c>
      <c r="F3810" s="1">
        <v>209.6</v>
      </c>
    </row>
    <row r="3811" spans="1:6" x14ac:dyDescent="0.25">
      <c r="A3811" s="1" t="s">
        <v>11765</v>
      </c>
      <c r="B3811" s="1" t="s">
        <v>14217</v>
      </c>
      <c r="C3811" s="1" t="s">
        <v>7124</v>
      </c>
      <c r="D3811" s="1" t="s">
        <v>12690</v>
      </c>
      <c r="E3811" s="1">
        <v>210.5</v>
      </c>
      <c r="F3811" s="1">
        <v>210.5</v>
      </c>
    </row>
    <row r="3812" spans="1:6" x14ac:dyDescent="0.25">
      <c r="A3812" s="1" t="s">
        <v>767</v>
      </c>
      <c r="B3812" s="1" t="s">
        <v>4324</v>
      </c>
      <c r="C3812" s="1" t="s">
        <v>7124</v>
      </c>
      <c r="D3812" s="1" t="s">
        <v>9427</v>
      </c>
      <c r="E3812" s="1">
        <v>211.3</v>
      </c>
      <c r="F3812" s="1">
        <v>211.3</v>
      </c>
    </row>
    <row r="3813" spans="1:6" x14ac:dyDescent="0.25">
      <c r="A3813" s="1" t="s">
        <v>2249</v>
      </c>
      <c r="B3813" s="1" t="s">
        <v>5806</v>
      </c>
      <c r="C3813" s="1" t="s">
        <v>8127</v>
      </c>
      <c r="D3813" s="1" t="s">
        <v>10275</v>
      </c>
      <c r="E3813" s="1">
        <v>212.5</v>
      </c>
      <c r="F3813" s="1">
        <v>212.5</v>
      </c>
    </row>
    <row r="3814" spans="1:6" x14ac:dyDescent="0.25">
      <c r="A3814" s="1" t="s">
        <v>12173</v>
      </c>
      <c r="B3814" s="1" t="s">
        <v>14625</v>
      </c>
      <c r="C3814" s="1" t="s">
        <v>7124</v>
      </c>
      <c r="D3814" s="1" t="s">
        <v>12882</v>
      </c>
      <c r="E3814" s="1">
        <v>214.4</v>
      </c>
      <c r="F3814" s="1">
        <v>214.4</v>
      </c>
    </row>
    <row r="3815" spans="1:6" x14ac:dyDescent="0.25">
      <c r="A3815" s="1" t="s">
        <v>11130</v>
      </c>
      <c r="B3815" s="1" t="s">
        <v>13582</v>
      </c>
      <c r="C3815" s="1" t="s">
        <v>13068</v>
      </c>
      <c r="D3815" s="1" t="s">
        <v>12385</v>
      </c>
      <c r="E3815" s="1">
        <v>217.2</v>
      </c>
      <c r="F3815" s="1">
        <v>217.2</v>
      </c>
    </row>
    <row r="3816" spans="1:6" x14ac:dyDescent="0.25">
      <c r="A3816" s="1" t="s">
        <v>11938</v>
      </c>
      <c r="B3816" s="1" t="s">
        <v>14390</v>
      </c>
      <c r="C3816" s="1" t="s">
        <v>13343</v>
      </c>
      <c r="D3816" s="1" t="s">
        <v>12774</v>
      </c>
      <c r="E3816" s="1">
        <v>217.3</v>
      </c>
      <c r="F3816" s="1">
        <v>217.3</v>
      </c>
    </row>
    <row r="3817" spans="1:6" x14ac:dyDescent="0.25">
      <c r="A3817" s="1" t="s">
        <v>1652</v>
      </c>
      <c r="B3817" s="1" t="s">
        <v>5209</v>
      </c>
      <c r="C3817" s="1" t="s">
        <v>7698</v>
      </c>
      <c r="D3817" s="1" t="s">
        <v>9929</v>
      </c>
      <c r="E3817" s="1">
        <v>219.9</v>
      </c>
      <c r="F3817" s="1">
        <v>219.9</v>
      </c>
    </row>
    <row r="3818" spans="1:6" x14ac:dyDescent="0.25">
      <c r="A3818" s="1" t="s">
        <v>500</v>
      </c>
      <c r="B3818" s="1" t="s">
        <v>4057</v>
      </c>
      <c r="C3818" s="1" t="s">
        <v>7124</v>
      </c>
      <c r="D3818" s="1" t="s">
        <v>8925</v>
      </c>
      <c r="E3818" s="1" t="s">
        <v>15104</v>
      </c>
      <c r="F3818" s="1">
        <v>223.6</v>
      </c>
    </row>
    <row r="3819" spans="1:6" x14ac:dyDescent="0.25">
      <c r="A3819" s="1" t="s">
        <v>11137</v>
      </c>
      <c r="B3819" s="1" t="s">
        <v>13589</v>
      </c>
      <c r="C3819" s="1" t="s">
        <v>13074</v>
      </c>
      <c r="D3819" s="1" t="s">
        <v>12392</v>
      </c>
      <c r="E3819" s="1">
        <v>228</v>
      </c>
      <c r="F3819" s="1">
        <v>228</v>
      </c>
    </row>
    <row r="3820" spans="1:6" x14ac:dyDescent="0.25">
      <c r="A3820" s="1" t="s">
        <v>11279</v>
      </c>
      <c r="B3820" s="1" t="s">
        <v>13731</v>
      </c>
      <c r="C3820" s="1" t="s">
        <v>7124</v>
      </c>
      <c r="D3820" s="1" t="s">
        <v>9102</v>
      </c>
      <c r="E3820" s="1">
        <v>228.5</v>
      </c>
      <c r="F3820" s="1">
        <v>228.5</v>
      </c>
    </row>
    <row r="3821" spans="1:6" x14ac:dyDescent="0.25">
      <c r="A3821" s="1" t="s">
        <v>2764</v>
      </c>
      <c r="B3821" s="1" t="s">
        <v>6321</v>
      </c>
      <c r="C3821" s="1" t="s">
        <v>7124</v>
      </c>
      <c r="D3821" s="1" t="s">
        <v>9406</v>
      </c>
      <c r="E3821" s="1">
        <v>229.7</v>
      </c>
      <c r="F3821" s="1">
        <v>229.7</v>
      </c>
    </row>
    <row r="3822" spans="1:6" x14ac:dyDescent="0.25">
      <c r="A3822" s="1" t="s">
        <v>3181</v>
      </c>
      <c r="B3822" s="1" t="s">
        <v>6738</v>
      </c>
      <c r="C3822" s="1" t="s">
        <v>7124</v>
      </c>
      <c r="D3822" s="1" t="s">
        <v>8925</v>
      </c>
      <c r="E3822" s="1">
        <v>235.7</v>
      </c>
      <c r="F3822" s="1">
        <v>235.7</v>
      </c>
    </row>
    <row r="3823" spans="1:6" x14ac:dyDescent="0.25">
      <c r="A3823" s="1" t="s">
        <v>11461</v>
      </c>
      <c r="B3823" s="1" t="s">
        <v>13913</v>
      </c>
      <c r="C3823" s="1" t="s">
        <v>7124</v>
      </c>
      <c r="D3823" s="1" t="s">
        <v>8916</v>
      </c>
      <c r="E3823" s="1">
        <v>242.1</v>
      </c>
      <c r="F3823" s="1">
        <v>242.1</v>
      </c>
    </row>
    <row r="3824" spans="1:6" x14ac:dyDescent="0.25">
      <c r="A3824" s="1" t="s">
        <v>1182</v>
      </c>
      <c r="B3824" s="1" t="s">
        <v>4739</v>
      </c>
      <c r="C3824" s="1" t="s">
        <v>7653</v>
      </c>
      <c r="D3824" s="1" t="s">
        <v>9668</v>
      </c>
      <c r="E3824" s="1">
        <v>242.4</v>
      </c>
      <c r="F3824" s="1">
        <v>242.4</v>
      </c>
    </row>
    <row r="3825" spans="1:6" x14ac:dyDescent="0.25">
      <c r="A3825" s="1" t="s">
        <v>542</v>
      </c>
      <c r="B3825" s="1" t="s">
        <v>4099</v>
      </c>
      <c r="C3825" s="1" t="s">
        <v>7124</v>
      </c>
      <c r="D3825" s="1" t="s">
        <v>8925</v>
      </c>
      <c r="E3825" s="1">
        <v>242.9</v>
      </c>
      <c r="F3825" s="1">
        <v>242.9</v>
      </c>
    </row>
    <row r="3826" spans="1:6" x14ac:dyDescent="0.25">
      <c r="A3826" s="1" t="s">
        <v>1654</v>
      </c>
      <c r="B3826" s="1" t="s">
        <v>5211</v>
      </c>
      <c r="C3826" s="1" t="s">
        <v>7124</v>
      </c>
      <c r="D3826" s="1" t="s">
        <v>8925</v>
      </c>
      <c r="E3826" s="1">
        <v>243.3</v>
      </c>
      <c r="F3826" s="1">
        <v>243.3</v>
      </c>
    </row>
    <row r="3827" spans="1:6" x14ac:dyDescent="0.25">
      <c r="A3827" s="1" t="s">
        <v>3129</v>
      </c>
      <c r="B3827" s="1" t="s">
        <v>6686</v>
      </c>
      <c r="C3827" s="1" t="s">
        <v>7124</v>
      </c>
      <c r="D3827" s="1" t="s">
        <v>8925</v>
      </c>
      <c r="E3827" s="1">
        <v>243.3</v>
      </c>
      <c r="F3827" s="1">
        <v>243.3</v>
      </c>
    </row>
    <row r="3828" spans="1:6" x14ac:dyDescent="0.25">
      <c r="A3828" s="1" t="s">
        <v>12002</v>
      </c>
      <c r="B3828" s="1" t="s">
        <v>14454</v>
      </c>
      <c r="C3828" s="1" t="s">
        <v>7124</v>
      </c>
      <c r="D3828" s="1" t="s">
        <v>12800</v>
      </c>
      <c r="E3828" s="1">
        <v>243.4</v>
      </c>
      <c r="F3828" s="1">
        <v>243.4</v>
      </c>
    </row>
    <row r="3829" spans="1:6" x14ac:dyDescent="0.25">
      <c r="A3829" s="1" t="s">
        <v>2309</v>
      </c>
      <c r="B3829" s="1" t="s">
        <v>5866</v>
      </c>
      <c r="C3829" s="1" t="s">
        <v>7124</v>
      </c>
      <c r="D3829" s="1" t="s">
        <v>8925</v>
      </c>
      <c r="E3829" s="1">
        <v>248.8</v>
      </c>
      <c r="F3829" s="1">
        <v>248.8</v>
      </c>
    </row>
    <row r="3830" spans="1:6" x14ac:dyDescent="0.25">
      <c r="A3830" s="1" t="s">
        <v>11951</v>
      </c>
      <c r="B3830" s="1" t="s">
        <v>14403</v>
      </c>
      <c r="C3830" s="1" t="s">
        <v>13347</v>
      </c>
      <c r="D3830" s="1" t="s">
        <v>12781</v>
      </c>
      <c r="E3830" s="1">
        <v>249.9</v>
      </c>
      <c r="F3830" s="1">
        <v>249.9</v>
      </c>
    </row>
    <row r="3831" spans="1:6" x14ac:dyDescent="0.25">
      <c r="A3831" s="1" t="s">
        <v>11874</v>
      </c>
      <c r="B3831" s="1" t="s">
        <v>14326</v>
      </c>
      <c r="C3831" s="1" t="s">
        <v>7124</v>
      </c>
      <c r="D3831" s="1" t="s">
        <v>9102</v>
      </c>
      <c r="E3831" s="1">
        <v>253.7</v>
      </c>
      <c r="F3831" s="1">
        <v>253.7</v>
      </c>
    </row>
    <row r="3832" spans="1:6" x14ac:dyDescent="0.25">
      <c r="A3832" s="1" t="s">
        <v>11610</v>
      </c>
      <c r="B3832" s="1" t="s">
        <v>14062</v>
      </c>
      <c r="C3832" s="1" t="s">
        <v>7124</v>
      </c>
      <c r="D3832" s="1" t="s">
        <v>12616</v>
      </c>
      <c r="E3832" s="1">
        <v>256.3</v>
      </c>
      <c r="F3832" s="1">
        <v>256.3</v>
      </c>
    </row>
    <row r="3833" spans="1:6" x14ac:dyDescent="0.25">
      <c r="A3833" s="1" t="s">
        <v>2478</v>
      </c>
      <c r="B3833" s="1" t="s">
        <v>6035</v>
      </c>
      <c r="C3833" s="1" t="s">
        <v>7124</v>
      </c>
      <c r="D3833" s="1" t="s">
        <v>8916</v>
      </c>
      <c r="E3833" s="1" t="s">
        <v>15134</v>
      </c>
      <c r="F3833" s="1">
        <v>257.39999999999998</v>
      </c>
    </row>
    <row r="3834" spans="1:6" x14ac:dyDescent="0.25">
      <c r="A3834" s="1" t="s">
        <v>11315</v>
      </c>
      <c r="B3834" s="1" t="s">
        <v>13767</v>
      </c>
      <c r="C3834" s="1" t="s">
        <v>7124</v>
      </c>
      <c r="D3834" s="1" t="s">
        <v>8925</v>
      </c>
      <c r="E3834" s="1">
        <v>259.10000000000002</v>
      </c>
      <c r="F3834" s="1">
        <v>259.10000000000002</v>
      </c>
    </row>
    <row r="3835" spans="1:6" x14ac:dyDescent="0.25">
      <c r="A3835" s="1" t="s">
        <v>11945</v>
      </c>
      <c r="B3835" s="1" t="s">
        <v>14397</v>
      </c>
      <c r="C3835" s="1" t="s">
        <v>13344</v>
      </c>
      <c r="D3835" s="1" t="s">
        <v>12777</v>
      </c>
      <c r="E3835" s="1">
        <v>260.8</v>
      </c>
      <c r="F3835" s="1">
        <v>260.8</v>
      </c>
    </row>
    <row r="3836" spans="1:6" x14ac:dyDescent="0.25">
      <c r="A3836" s="1" t="s">
        <v>3442</v>
      </c>
      <c r="B3836" s="1" t="s">
        <v>6999</v>
      </c>
      <c r="C3836" s="1" t="s">
        <v>7124</v>
      </c>
      <c r="D3836" s="1" t="s">
        <v>8925</v>
      </c>
      <c r="E3836" s="1">
        <v>262.10000000000002</v>
      </c>
      <c r="F3836" s="1">
        <v>262.10000000000002</v>
      </c>
    </row>
    <row r="3837" spans="1:6" x14ac:dyDescent="0.25">
      <c r="A3837" s="1" t="s">
        <v>3475</v>
      </c>
      <c r="B3837" s="1" t="s">
        <v>7032</v>
      </c>
      <c r="C3837" s="1" t="s">
        <v>7124</v>
      </c>
      <c r="D3837" s="1" t="s">
        <v>8925</v>
      </c>
      <c r="E3837" s="1">
        <v>264.2</v>
      </c>
      <c r="F3837" s="1">
        <v>264.2</v>
      </c>
    </row>
    <row r="3838" spans="1:6" x14ac:dyDescent="0.25">
      <c r="A3838" s="1" t="s">
        <v>1448</v>
      </c>
      <c r="B3838" s="1" t="s">
        <v>5005</v>
      </c>
      <c r="C3838" s="1" t="s">
        <v>7124</v>
      </c>
      <c r="D3838" s="1" t="s">
        <v>8925</v>
      </c>
      <c r="E3838" s="1">
        <v>270</v>
      </c>
      <c r="F3838" s="1">
        <v>270</v>
      </c>
    </row>
    <row r="3839" spans="1:6" x14ac:dyDescent="0.25">
      <c r="A3839" s="1" t="s">
        <v>1648</v>
      </c>
      <c r="B3839" s="1" t="s">
        <v>5205</v>
      </c>
      <c r="C3839" s="1" t="s">
        <v>7124</v>
      </c>
      <c r="D3839" s="1" t="s">
        <v>8925</v>
      </c>
      <c r="E3839" s="1">
        <v>272.8</v>
      </c>
      <c r="F3839" s="1">
        <v>272.8</v>
      </c>
    </row>
    <row r="3840" spans="1:6" x14ac:dyDescent="0.25">
      <c r="A3840" s="1" t="s">
        <v>973</v>
      </c>
      <c r="B3840" s="1" t="s">
        <v>4530</v>
      </c>
      <c r="C3840" s="1" t="s">
        <v>7575</v>
      </c>
      <c r="D3840" s="1" t="s">
        <v>9556</v>
      </c>
      <c r="E3840" s="1">
        <v>273.10000000000002</v>
      </c>
      <c r="F3840" s="1">
        <v>273.10000000000002</v>
      </c>
    </row>
    <row r="3841" spans="1:6" x14ac:dyDescent="0.25">
      <c r="A3841" s="1" t="s">
        <v>3347</v>
      </c>
      <c r="B3841" s="1" t="s">
        <v>6904</v>
      </c>
      <c r="C3841" s="1" t="s">
        <v>7124</v>
      </c>
      <c r="D3841" s="1" t="s">
        <v>8916</v>
      </c>
      <c r="E3841" s="1">
        <v>273.3</v>
      </c>
      <c r="F3841" s="1">
        <v>273.3</v>
      </c>
    </row>
    <row r="3842" spans="1:6" x14ac:dyDescent="0.25">
      <c r="A3842" s="1" t="s">
        <v>293</v>
      </c>
      <c r="B3842" s="1" t="s">
        <v>3850</v>
      </c>
      <c r="C3842" s="1" t="s">
        <v>7259</v>
      </c>
      <c r="D3842" s="1" t="s">
        <v>9122</v>
      </c>
      <c r="E3842" s="1">
        <v>274.10000000000002</v>
      </c>
      <c r="F3842" s="1">
        <v>274.10000000000002</v>
      </c>
    </row>
    <row r="3843" spans="1:6" x14ac:dyDescent="0.25">
      <c r="A3843" s="1" t="s">
        <v>3506</v>
      </c>
      <c r="B3843" s="1" t="s">
        <v>7063</v>
      </c>
      <c r="C3843" s="1" t="s">
        <v>7124</v>
      </c>
      <c r="D3843" s="1" t="s">
        <v>8925</v>
      </c>
      <c r="E3843" s="1">
        <v>274.7</v>
      </c>
      <c r="F3843" s="1">
        <v>274.7</v>
      </c>
    </row>
    <row r="3844" spans="1:6" x14ac:dyDescent="0.25">
      <c r="A3844" s="1" t="s">
        <v>1252</v>
      </c>
      <c r="B3844" s="1" t="s">
        <v>4809</v>
      </c>
      <c r="C3844" s="1" t="s">
        <v>7681</v>
      </c>
      <c r="D3844" s="1" t="s">
        <v>9710</v>
      </c>
      <c r="E3844" s="1">
        <v>276.7</v>
      </c>
      <c r="F3844" s="1">
        <v>276.7</v>
      </c>
    </row>
    <row r="3845" spans="1:6" x14ac:dyDescent="0.25">
      <c r="A3845" s="1" t="s">
        <v>2267</v>
      </c>
      <c r="B3845" s="1" t="s">
        <v>5824</v>
      </c>
      <c r="C3845" s="1" t="s">
        <v>8134</v>
      </c>
      <c r="D3845" s="1" t="s">
        <v>10284</v>
      </c>
      <c r="E3845" s="1">
        <v>278.89999999999998</v>
      </c>
      <c r="F3845" s="1">
        <v>278.89999999999998</v>
      </c>
    </row>
    <row r="3846" spans="1:6" x14ac:dyDescent="0.25">
      <c r="A3846" s="1" t="s">
        <v>179</v>
      </c>
      <c r="B3846" s="1" t="s">
        <v>3736</v>
      </c>
      <c r="C3846" s="1" t="s">
        <v>7124</v>
      </c>
      <c r="D3846" s="1" t="s">
        <v>9045</v>
      </c>
      <c r="E3846" s="1">
        <v>279.60000000000002</v>
      </c>
      <c r="F3846" s="1">
        <v>279.60000000000002</v>
      </c>
    </row>
    <row r="3847" spans="1:6" x14ac:dyDescent="0.25">
      <c r="A3847" s="1" t="s">
        <v>11197</v>
      </c>
      <c r="B3847" s="1" t="s">
        <v>13649</v>
      </c>
      <c r="C3847" s="1" t="s">
        <v>7124</v>
      </c>
      <c r="D3847" s="1" t="s">
        <v>8925</v>
      </c>
      <c r="E3847" s="1">
        <v>280.39999999999998</v>
      </c>
      <c r="F3847" s="1">
        <v>280.39999999999998</v>
      </c>
    </row>
    <row r="3848" spans="1:6" x14ac:dyDescent="0.25">
      <c r="A3848" s="1" t="s">
        <v>576</v>
      </c>
      <c r="B3848" s="1" t="s">
        <v>4133</v>
      </c>
      <c r="C3848" s="1" t="s">
        <v>7387</v>
      </c>
      <c r="D3848" s="1" t="s">
        <v>9298</v>
      </c>
      <c r="E3848" s="1">
        <v>282.3</v>
      </c>
      <c r="F3848" s="1">
        <v>282.3</v>
      </c>
    </row>
    <row r="3849" spans="1:6" x14ac:dyDescent="0.25">
      <c r="A3849" s="1" t="s">
        <v>11511</v>
      </c>
      <c r="B3849" s="1" t="s">
        <v>13963</v>
      </c>
      <c r="C3849" s="1" t="s">
        <v>7124</v>
      </c>
      <c r="D3849" s="1" t="s">
        <v>8988</v>
      </c>
      <c r="E3849" s="1">
        <v>284.2</v>
      </c>
      <c r="F3849" s="1">
        <v>284.2</v>
      </c>
    </row>
    <row r="3850" spans="1:6" x14ac:dyDescent="0.25">
      <c r="A3850" s="1" t="s">
        <v>508</v>
      </c>
      <c r="B3850" s="1" t="s">
        <v>4065</v>
      </c>
      <c r="C3850" s="1" t="s">
        <v>7124</v>
      </c>
      <c r="D3850" s="1" t="s">
        <v>9195</v>
      </c>
      <c r="E3850" s="1">
        <v>284.89999999999998</v>
      </c>
      <c r="F3850" s="1">
        <v>284.89999999999998</v>
      </c>
    </row>
    <row r="3851" spans="1:6" x14ac:dyDescent="0.25">
      <c r="A3851" s="1" t="s">
        <v>626</v>
      </c>
      <c r="B3851" s="1" t="s">
        <v>4183</v>
      </c>
      <c r="C3851" s="1" t="s">
        <v>7124</v>
      </c>
      <c r="D3851" s="1" t="s">
        <v>9038</v>
      </c>
      <c r="E3851" s="1">
        <v>285</v>
      </c>
      <c r="F3851" s="1">
        <v>285</v>
      </c>
    </row>
    <row r="3852" spans="1:6" x14ac:dyDescent="0.25">
      <c r="A3852" s="1" t="s">
        <v>11250</v>
      </c>
      <c r="B3852" s="1" t="s">
        <v>13702</v>
      </c>
      <c r="C3852" s="1" t="s">
        <v>7124</v>
      </c>
      <c r="D3852" s="1" t="s">
        <v>8925</v>
      </c>
      <c r="E3852" s="1">
        <v>285.10000000000002</v>
      </c>
      <c r="F3852" s="1">
        <v>285.10000000000002</v>
      </c>
    </row>
    <row r="3853" spans="1:6" x14ac:dyDescent="0.25">
      <c r="A3853" s="1" t="s">
        <v>12001</v>
      </c>
      <c r="B3853" s="1" t="s">
        <v>14453</v>
      </c>
      <c r="C3853" s="1" t="s">
        <v>7124</v>
      </c>
      <c r="D3853" s="1" t="s">
        <v>8925</v>
      </c>
      <c r="E3853" s="1">
        <v>288.2</v>
      </c>
      <c r="F3853" s="1">
        <v>288.2</v>
      </c>
    </row>
    <row r="3854" spans="1:6" x14ac:dyDescent="0.25">
      <c r="A3854" s="1" t="s">
        <v>12102</v>
      </c>
      <c r="B3854" s="1" t="s">
        <v>14554</v>
      </c>
      <c r="C3854" s="1" t="s">
        <v>7124</v>
      </c>
      <c r="D3854" s="1" t="s">
        <v>9102</v>
      </c>
      <c r="E3854" s="1">
        <v>294.60000000000002</v>
      </c>
      <c r="F3854" s="1">
        <v>294.60000000000002</v>
      </c>
    </row>
    <row r="3855" spans="1:6" x14ac:dyDescent="0.25">
      <c r="A3855" s="1" t="s">
        <v>11893</v>
      </c>
      <c r="B3855" s="1" t="s">
        <v>14345</v>
      </c>
      <c r="C3855" s="1" t="s">
        <v>13326</v>
      </c>
      <c r="D3855" s="1" t="s">
        <v>12751</v>
      </c>
      <c r="E3855" s="1">
        <v>301.3</v>
      </c>
      <c r="F3855" s="1">
        <v>301.3</v>
      </c>
    </row>
    <row r="3856" spans="1:6" x14ac:dyDescent="0.25">
      <c r="A3856" s="1" t="s">
        <v>11592</v>
      </c>
      <c r="B3856" s="1" t="s">
        <v>14044</v>
      </c>
      <c r="C3856" s="1" t="s">
        <v>7124</v>
      </c>
      <c r="D3856" s="1" t="s">
        <v>8925</v>
      </c>
      <c r="E3856" s="1">
        <v>303.8</v>
      </c>
      <c r="F3856" s="1">
        <v>303.8</v>
      </c>
    </row>
    <row r="3857" spans="1:6" x14ac:dyDescent="0.25">
      <c r="A3857" s="1" t="s">
        <v>1501</v>
      </c>
      <c r="B3857" s="1" t="s">
        <v>5058</v>
      </c>
      <c r="C3857" s="1" t="s">
        <v>7124</v>
      </c>
      <c r="D3857" s="1" t="s">
        <v>8925</v>
      </c>
      <c r="E3857" s="1">
        <v>310.39999999999998</v>
      </c>
      <c r="F3857" s="1">
        <v>310.39999999999998</v>
      </c>
    </row>
    <row r="3858" spans="1:6" x14ac:dyDescent="0.25">
      <c r="A3858" s="1" t="s">
        <v>1078</v>
      </c>
      <c r="B3858" s="1" t="s">
        <v>4635</v>
      </c>
      <c r="C3858" s="1" t="s">
        <v>7611</v>
      </c>
      <c r="D3858" s="1" t="s">
        <v>8938</v>
      </c>
      <c r="E3858" s="1">
        <v>315.7</v>
      </c>
      <c r="F3858" s="1">
        <v>315.7</v>
      </c>
    </row>
    <row r="3859" spans="1:6" x14ac:dyDescent="0.25">
      <c r="A3859" s="1" t="s">
        <v>1331</v>
      </c>
      <c r="B3859" s="1" t="s">
        <v>4888</v>
      </c>
      <c r="C3859" s="1" t="s">
        <v>7124</v>
      </c>
      <c r="D3859" s="1" t="s">
        <v>8925</v>
      </c>
      <c r="E3859" s="1">
        <v>318.2</v>
      </c>
      <c r="F3859" s="1">
        <v>318.2</v>
      </c>
    </row>
    <row r="3860" spans="1:6" x14ac:dyDescent="0.25">
      <c r="A3860" s="1" t="s">
        <v>12188</v>
      </c>
      <c r="B3860" s="1" t="s">
        <v>14640</v>
      </c>
      <c r="C3860" s="1" t="s">
        <v>7350</v>
      </c>
      <c r="D3860" s="1" t="s">
        <v>12887</v>
      </c>
      <c r="E3860" s="1">
        <v>330.8</v>
      </c>
      <c r="F3860" s="1">
        <v>330.8</v>
      </c>
    </row>
    <row r="3861" spans="1:6" x14ac:dyDescent="0.25">
      <c r="A3861" s="1" t="s">
        <v>2022</v>
      </c>
      <c r="B3861" s="1" t="s">
        <v>5579</v>
      </c>
      <c r="C3861" s="1" t="s">
        <v>7124</v>
      </c>
      <c r="D3861" s="1" t="s">
        <v>8925</v>
      </c>
      <c r="E3861" s="1">
        <v>331</v>
      </c>
      <c r="F3861" s="1">
        <v>331</v>
      </c>
    </row>
    <row r="3862" spans="1:6" x14ac:dyDescent="0.25">
      <c r="A3862" s="1" t="s">
        <v>1910</v>
      </c>
      <c r="B3862" s="1" t="s">
        <v>5467</v>
      </c>
      <c r="C3862" s="1" t="s">
        <v>7124</v>
      </c>
      <c r="D3862" s="1" t="s">
        <v>9406</v>
      </c>
      <c r="E3862" s="1">
        <v>335.6</v>
      </c>
      <c r="F3862" s="1">
        <v>335.6</v>
      </c>
    </row>
    <row r="3863" spans="1:6" x14ac:dyDescent="0.25">
      <c r="A3863" s="1" t="s">
        <v>3088</v>
      </c>
      <c r="B3863" s="1" t="s">
        <v>6645</v>
      </c>
      <c r="C3863" s="1" t="s">
        <v>7124</v>
      </c>
      <c r="D3863" s="1" t="s">
        <v>8916</v>
      </c>
      <c r="E3863" s="1">
        <v>340.7</v>
      </c>
      <c r="F3863" s="1">
        <v>340.7</v>
      </c>
    </row>
    <row r="3864" spans="1:6" x14ac:dyDescent="0.25">
      <c r="A3864" s="1" t="s">
        <v>241</v>
      </c>
      <c r="B3864" s="1" t="s">
        <v>3798</v>
      </c>
      <c r="C3864" s="1" t="s">
        <v>7234</v>
      </c>
      <c r="D3864" s="1" t="s">
        <v>9086</v>
      </c>
      <c r="E3864" s="1">
        <v>344.5</v>
      </c>
      <c r="F3864" s="1">
        <v>344.5</v>
      </c>
    </row>
    <row r="3865" spans="1:6" x14ac:dyDescent="0.25">
      <c r="A3865" s="1" t="s">
        <v>861</v>
      </c>
      <c r="B3865" s="1" t="s">
        <v>4418</v>
      </c>
      <c r="C3865" s="1" t="s">
        <v>7522</v>
      </c>
      <c r="D3865" s="1" t="s">
        <v>8933</v>
      </c>
      <c r="E3865" s="1">
        <v>358.5</v>
      </c>
      <c r="F3865" s="1">
        <v>358.5</v>
      </c>
    </row>
    <row r="3866" spans="1:6" x14ac:dyDescent="0.25">
      <c r="A3866" s="1" t="s">
        <v>3469</v>
      </c>
      <c r="B3866" s="1" t="s">
        <v>7026</v>
      </c>
      <c r="C3866" s="1" t="s">
        <v>8654</v>
      </c>
      <c r="D3866" s="1" t="s">
        <v>10973</v>
      </c>
      <c r="E3866" s="1">
        <v>365.2</v>
      </c>
      <c r="F3866" s="1">
        <v>365.2</v>
      </c>
    </row>
    <row r="3867" spans="1:6" x14ac:dyDescent="0.25">
      <c r="A3867" s="1" t="s">
        <v>3151</v>
      </c>
      <c r="B3867" s="1" t="s">
        <v>6708</v>
      </c>
      <c r="C3867" s="1" t="s">
        <v>7124</v>
      </c>
      <c r="D3867" s="1" t="s">
        <v>8916</v>
      </c>
      <c r="E3867" s="1">
        <v>368.7</v>
      </c>
      <c r="F3867" s="1">
        <v>368.7</v>
      </c>
    </row>
    <row r="3868" spans="1:6" x14ac:dyDescent="0.25">
      <c r="A3868" s="1" t="s">
        <v>3443</v>
      </c>
      <c r="B3868" s="1" t="s">
        <v>7000</v>
      </c>
      <c r="C3868" s="1" t="s">
        <v>7124</v>
      </c>
      <c r="D3868" s="1" t="s">
        <v>8925</v>
      </c>
      <c r="E3868" s="1">
        <v>381.4</v>
      </c>
      <c r="F3868" s="1">
        <v>381.4</v>
      </c>
    </row>
    <row r="3869" spans="1:6" x14ac:dyDescent="0.25">
      <c r="A3869" s="1" t="s">
        <v>11834</v>
      </c>
      <c r="B3869" s="1" t="s">
        <v>14286</v>
      </c>
      <c r="C3869" s="1" t="s">
        <v>7124</v>
      </c>
      <c r="D3869" s="1" t="s">
        <v>12723</v>
      </c>
      <c r="E3869" s="1">
        <v>389.9</v>
      </c>
      <c r="F3869" s="1">
        <v>389.9</v>
      </c>
    </row>
    <row r="3870" spans="1:6" x14ac:dyDescent="0.25">
      <c r="A3870" s="1" t="s">
        <v>3160</v>
      </c>
      <c r="B3870" s="1" t="s">
        <v>6717</v>
      </c>
      <c r="C3870" s="1" t="s">
        <v>7124</v>
      </c>
      <c r="D3870" s="1" t="s">
        <v>10042</v>
      </c>
      <c r="E3870" s="1">
        <v>399.4</v>
      </c>
      <c r="F3870" s="1">
        <v>399.4</v>
      </c>
    </row>
    <row r="3871" spans="1:6" x14ac:dyDescent="0.25">
      <c r="A3871" s="1" t="s">
        <v>11815</v>
      </c>
      <c r="B3871" s="1" t="s">
        <v>14267</v>
      </c>
      <c r="C3871" s="1" t="s">
        <v>7124</v>
      </c>
      <c r="D3871" s="1" t="s">
        <v>9947</v>
      </c>
      <c r="E3871" s="1">
        <v>400.5</v>
      </c>
      <c r="F3871" s="1">
        <v>400.5</v>
      </c>
    </row>
    <row r="3872" spans="1:6" x14ac:dyDescent="0.25">
      <c r="A3872" s="1" t="s">
        <v>3238</v>
      </c>
      <c r="B3872" s="1" t="s">
        <v>6795</v>
      </c>
      <c r="C3872" s="1" t="s">
        <v>8559</v>
      </c>
      <c r="D3872" s="1" t="s">
        <v>10835</v>
      </c>
      <c r="E3872" s="1">
        <v>404.5</v>
      </c>
      <c r="F3872" s="1">
        <v>404.5</v>
      </c>
    </row>
    <row r="3873" spans="1:6" x14ac:dyDescent="0.25">
      <c r="A3873" s="1" t="s">
        <v>2195</v>
      </c>
      <c r="B3873" s="1" t="s">
        <v>5752</v>
      </c>
      <c r="C3873" s="1" t="s">
        <v>7124</v>
      </c>
      <c r="D3873" s="1" t="s">
        <v>8925</v>
      </c>
      <c r="E3873" s="1">
        <v>411.2</v>
      </c>
      <c r="F3873" s="1">
        <v>411.2</v>
      </c>
    </row>
    <row r="3874" spans="1:6" x14ac:dyDescent="0.25">
      <c r="A3874" s="1" t="s">
        <v>11423</v>
      </c>
      <c r="B3874" s="1" t="s">
        <v>13875</v>
      </c>
      <c r="C3874" s="1" t="s">
        <v>7124</v>
      </c>
      <c r="D3874" s="1" t="s">
        <v>8925</v>
      </c>
      <c r="E3874" s="1">
        <v>412.1</v>
      </c>
      <c r="F3874" s="1">
        <v>412.1</v>
      </c>
    </row>
    <row r="3875" spans="1:6" x14ac:dyDescent="0.25">
      <c r="A3875" s="1" t="s">
        <v>12119</v>
      </c>
      <c r="B3875" s="1" t="s">
        <v>14571</v>
      </c>
      <c r="C3875" s="1" t="s">
        <v>7124</v>
      </c>
      <c r="D3875" s="1" t="s">
        <v>8925</v>
      </c>
      <c r="E3875" s="1">
        <v>424.3</v>
      </c>
      <c r="F3875" s="1">
        <v>424.3</v>
      </c>
    </row>
    <row r="3876" spans="1:6" x14ac:dyDescent="0.25">
      <c r="A3876" s="1" t="s">
        <v>890</v>
      </c>
      <c r="B3876" s="1" t="s">
        <v>4447</v>
      </c>
      <c r="C3876" s="1" t="s">
        <v>7124</v>
      </c>
      <c r="D3876" s="1" t="s">
        <v>9406</v>
      </c>
      <c r="E3876" s="1">
        <v>426.4</v>
      </c>
      <c r="F3876" s="1">
        <v>426.4</v>
      </c>
    </row>
    <row r="3877" spans="1:6" x14ac:dyDescent="0.25">
      <c r="A3877" s="1" t="s">
        <v>599</v>
      </c>
      <c r="B3877" s="1" t="s">
        <v>4156</v>
      </c>
      <c r="C3877" s="1" t="s">
        <v>7403</v>
      </c>
      <c r="D3877" s="1" t="s">
        <v>9318</v>
      </c>
      <c r="E3877" s="1">
        <v>431.4</v>
      </c>
      <c r="F3877" s="1">
        <v>431.4</v>
      </c>
    </row>
    <row r="3878" spans="1:6" x14ac:dyDescent="0.25">
      <c r="A3878" s="1" t="s">
        <v>1560</v>
      </c>
      <c r="B3878" s="1" t="s">
        <v>5117</v>
      </c>
      <c r="C3878" s="1" t="s">
        <v>7124</v>
      </c>
      <c r="D3878" s="1" t="s">
        <v>9880</v>
      </c>
      <c r="E3878" s="1">
        <v>437.9</v>
      </c>
      <c r="F3878" s="1">
        <v>437.9</v>
      </c>
    </row>
    <row r="3879" spans="1:6" x14ac:dyDescent="0.25">
      <c r="A3879" s="1" t="s">
        <v>596</v>
      </c>
      <c r="B3879" s="1" t="s">
        <v>4153</v>
      </c>
      <c r="C3879" s="1" t="s">
        <v>7124</v>
      </c>
      <c r="D3879" s="1" t="s">
        <v>8925</v>
      </c>
      <c r="E3879" s="1">
        <v>439.5</v>
      </c>
      <c r="F3879" s="1">
        <v>439.5</v>
      </c>
    </row>
    <row r="3880" spans="1:6" x14ac:dyDescent="0.25">
      <c r="A3880" s="1" t="s">
        <v>12064</v>
      </c>
      <c r="B3880" s="1" t="s">
        <v>14516</v>
      </c>
      <c r="C3880" s="1" t="s">
        <v>7124</v>
      </c>
      <c r="D3880" s="1" t="s">
        <v>8925</v>
      </c>
      <c r="E3880" s="1">
        <v>439.8</v>
      </c>
      <c r="F3880" s="1">
        <v>439.8</v>
      </c>
    </row>
    <row r="3881" spans="1:6" x14ac:dyDescent="0.25">
      <c r="A3881" s="1" t="s">
        <v>1804</v>
      </c>
      <c r="B3881" s="1" t="s">
        <v>5361</v>
      </c>
      <c r="C3881" s="1" t="s">
        <v>7124</v>
      </c>
      <c r="D3881" s="1" t="s">
        <v>8925</v>
      </c>
      <c r="E3881" s="1">
        <v>441.9</v>
      </c>
      <c r="F3881" s="1">
        <v>441.9</v>
      </c>
    </row>
    <row r="3882" spans="1:6" x14ac:dyDescent="0.25">
      <c r="A3882" s="1" t="s">
        <v>12201</v>
      </c>
      <c r="B3882" s="1" t="s">
        <v>14653</v>
      </c>
      <c r="C3882" s="1" t="s">
        <v>7124</v>
      </c>
      <c r="D3882" s="1" t="s">
        <v>8925</v>
      </c>
      <c r="E3882" s="1">
        <v>445.8</v>
      </c>
      <c r="F3882" s="1">
        <v>445.8</v>
      </c>
    </row>
    <row r="3883" spans="1:6" x14ac:dyDescent="0.25">
      <c r="A3883" s="1" t="s">
        <v>11165</v>
      </c>
      <c r="B3883" s="1" t="s">
        <v>13617</v>
      </c>
      <c r="C3883" s="1" t="s">
        <v>7124</v>
      </c>
      <c r="D3883" s="1" t="s">
        <v>9406</v>
      </c>
      <c r="E3883" s="1">
        <v>450.4</v>
      </c>
      <c r="F3883" s="1">
        <v>450.4</v>
      </c>
    </row>
    <row r="3884" spans="1:6" x14ac:dyDescent="0.25">
      <c r="A3884" s="1" t="s">
        <v>12029</v>
      </c>
      <c r="B3884" s="1" t="s">
        <v>14481</v>
      </c>
      <c r="C3884" s="1" t="s">
        <v>7124</v>
      </c>
      <c r="D3884" s="1" t="s">
        <v>8925</v>
      </c>
      <c r="E3884" s="1">
        <v>454.7</v>
      </c>
      <c r="F3884" s="1">
        <v>454.7</v>
      </c>
    </row>
    <row r="3885" spans="1:6" x14ac:dyDescent="0.25">
      <c r="A3885" s="1" t="s">
        <v>2312</v>
      </c>
      <c r="B3885" s="1" t="s">
        <v>5869</v>
      </c>
      <c r="C3885" s="1" t="s">
        <v>8158</v>
      </c>
      <c r="D3885" s="1" t="s">
        <v>8925</v>
      </c>
      <c r="E3885" s="1">
        <v>463.2</v>
      </c>
      <c r="F3885" s="1">
        <v>463.2</v>
      </c>
    </row>
    <row r="3886" spans="1:6" x14ac:dyDescent="0.25">
      <c r="A3886" s="1" t="s">
        <v>2669</v>
      </c>
      <c r="B3886" s="1" t="s">
        <v>6226</v>
      </c>
      <c r="C3886" s="1" t="s">
        <v>7124</v>
      </c>
      <c r="D3886" s="1" t="s">
        <v>8925</v>
      </c>
      <c r="E3886" s="1">
        <v>467.6</v>
      </c>
      <c r="F3886" s="1">
        <v>467.6</v>
      </c>
    </row>
    <row r="3887" spans="1:6" x14ac:dyDescent="0.25">
      <c r="A3887" s="1" t="s">
        <v>702</v>
      </c>
      <c r="B3887" s="1" t="s">
        <v>4259</v>
      </c>
      <c r="C3887" s="1" t="s">
        <v>7455</v>
      </c>
      <c r="D3887" s="1" t="s">
        <v>9389</v>
      </c>
      <c r="E3887" s="1">
        <v>486.3</v>
      </c>
      <c r="F3887" s="1">
        <v>486.3</v>
      </c>
    </row>
    <row r="3888" spans="1:6" x14ac:dyDescent="0.25">
      <c r="A3888" s="1" t="s">
        <v>2302</v>
      </c>
      <c r="B3888" s="1" t="s">
        <v>5859</v>
      </c>
      <c r="C3888" s="1" t="s">
        <v>7124</v>
      </c>
      <c r="D3888" s="1" t="s">
        <v>10177</v>
      </c>
      <c r="E3888" s="1">
        <v>488.2</v>
      </c>
      <c r="F3888" s="1">
        <v>488.2</v>
      </c>
    </row>
    <row r="3889" spans="1:6" x14ac:dyDescent="0.25">
      <c r="A3889" s="1" t="s">
        <v>2324</v>
      </c>
      <c r="B3889" s="1" t="s">
        <v>5881</v>
      </c>
      <c r="C3889" s="1" t="s">
        <v>8163</v>
      </c>
      <c r="D3889" s="1" t="s">
        <v>10322</v>
      </c>
      <c r="E3889" s="1">
        <v>498.5</v>
      </c>
      <c r="F3889" s="1">
        <v>498.5</v>
      </c>
    </row>
    <row r="3890" spans="1:6" x14ac:dyDescent="0.25">
      <c r="A3890" s="1" t="s">
        <v>3053</v>
      </c>
      <c r="B3890" s="1" t="s">
        <v>6610</v>
      </c>
      <c r="C3890" s="1" t="s">
        <v>7124</v>
      </c>
      <c r="D3890" s="1" t="s">
        <v>10726</v>
      </c>
      <c r="E3890" s="1">
        <v>498.6</v>
      </c>
      <c r="F3890" s="1">
        <v>498.6</v>
      </c>
    </row>
    <row r="3891" spans="1:6" x14ac:dyDescent="0.25">
      <c r="A3891" s="1" t="s">
        <v>11481</v>
      </c>
      <c r="B3891" s="1" t="s">
        <v>13933</v>
      </c>
      <c r="C3891" s="1" t="s">
        <v>7124</v>
      </c>
      <c r="D3891" s="1" t="s">
        <v>8925</v>
      </c>
      <c r="E3891" s="1">
        <v>508.5</v>
      </c>
      <c r="F3891" s="1">
        <v>508.5</v>
      </c>
    </row>
    <row r="3892" spans="1:6" x14ac:dyDescent="0.25">
      <c r="A3892" s="1" t="s">
        <v>11314</v>
      </c>
      <c r="B3892" s="1" t="s">
        <v>13766</v>
      </c>
      <c r="C3892" s="1" t="s">
        <v>7124</v>
      </c>
      <c r="D3892" s="1" t="s">
        <v>12472</v>
      </c>
      <c r="E3892" s="1">
        <v>511.1</v>
      </c>
      <c r="F3892" s="1">
        <v>511.1</v>
      </c>
    </row>
    <row r="3893" spans="1:6" x14ac:dyDescent="0.25">
      <c r="A3893" s="1" t="s">
        <v>100</v>
      </c>
      <c r="B3893" s="1" t="s">
        <v>3657</v>
      </c>
      <c r="C3893" s="1" t="s">
        <v>7124</v>
      </c>
      <c r="D3893" s="1" t="s">
        <v>8982</v>
      </c>
      <c r="E3893" s="1">
        <v>516.79999999999995</v>
      </c>
      <c r="F3893" s="1">
        <v>516.79999999999995</v>
      </c>
    </row>
    <row r="3894" spans="1:6" x14ac:dyDescent="0.25">
      <c r="A3894" s="1" t="s">
        <v>11700</v>
      </c>
      <c r="B3894" s="1" t="s">
        <v>14152</v>
      </c>
      <c r="C3894" s="1" t="s">
        <v>13260</v>
      </c>
      <c r="D3894" s="1" t="s">
        <v>12657</v>
      </c>
      <c r="E3894" s="1" t="s">
        <v>15116</v>
      </c>
      <c r="F3894" s="1">
        <v>534.70000000000005</v>
      </c>
    </row>
    <row r="3895" spans="1:6" x14ac:dyDescent="0.25">
      <c r="A3895" s="1" t="s">
        <v>2288</v>
      </c>
      <c r="B3895" s="1" t="s">
        <v>5845</v>
      </c>
      <c r="C3895" s="1" t="s">
        <v>7124</v>
      </c>
      <c r="D3895" s="1" t="s">
        <v>10298</v>
      </c>
      <c r="E3895" s="1">
        <v>535.79999999999995</v>
      </c>
      <c r="F3895" s="1">
        <v>535.79999999999995</v>
      </c>
    </row>
    <row r="3896" spans="1:6" x14ac:dyDescent="0.25">
      <c r="A3896" s="1" t="s">
        <v>1338</v>
      </c>
      <c r="B3896" s="1" t="s">
        <v>4895</v>
      </c>
      <c r="C3896" s="1" t="s">
        <v>7730</v>
      </c>
      <c r="D3896" s="1" t="s">
        <v>9767</v>
      </c>
      <c r="E3896" s="1">
        <v>538.79999999999995</v>
      </c>
      <c r="F3896" s="1">
        <v>538.79999999999995</v>
      </c>
    </row>
    <row r="3897" spans="1:6" x14ac:dyDescent="0.25">
      <c r="A3897" s="1" t="s">
        <v>11379</v>
      </c>
      <c r="B3897" s="1" t="s">
        <v>13831</v>
      </c>
      <c r="C3897" s="1" t="s">
        <v>7124</v>
      </c>
      <c r="D3897" s="1" t="s">
        <v>8925</v>
      </c>
      <c r="E3897" s="1">
        <v>539.79999999999995</v>
      </c>
      <c r="F3897" s="1">
        <v>539.79999999999995</v>
      </c>
    </row>
    <row r="3898" spans="1:6" x14ac:dyDescent="0.25">
      <c r="A3898" s="1" t="s">
        <v>2353</v>
      </c>
      <c r="B3898" s="1" t="s">
        <v>5910</v>
      </c>
      <c r="C3898" s="1" t="s">
        <v>7124</v>
      </c>
      <c r="D3898" s="1" t="s">
        <v>8925</v>
      </c>
      <c r="E3898" s="1">
        <v>601.4</v>
      </c>
      <c r="F3898" s="1">
        <v>601.4</v>
      </c>
    </row>
    <row r="3899" spans="1:6" x14ac:dyDescent="0.25">
      <c r="A3899" s="1" t="s">
        <v>1100</v>
      </c>
      <c r="B3899" s="1" t="s">
        <v>4657</v>
      </c>
      <c r="C3899" s="1" t="s">
        <v>7124</v>
      </c>
      <c r="D3899" s="1" t="s">
        <v>9629</v>
      </c>
      <c r="E3899" s="1">
        <v>603.1</v>
      </c>
      <c r="F3899" s="1">
        <v>603.1</v>
      </c>
    </row>
    <row r="3900" spans="1:6" x14ac:dyDescent="0.25">
      <c r="A3900" s="1" t="s">
        <v>1263</v>
      </c>
      <c r="B3900" s="1" t="s">
        <v>4820</v>
      </c>
      <c r="C3900" s="1" t="s">
        <v>7687</v>
      </c>
      <c r="D3900" s="1" t="s">
        <v>9719</v>
      </c>
      <c r="E3900" s="1">
        <v>609.29999999999995</v>
      </c>
      <c r="F3900" s="1">
        <v>609.29999999999995</v>
      </c>
    </row>
    <row r="3901" spans="1:6" x14ac:dyDescent="0.25">
      <c r="A3901" s="1" t="s">
        <v>483</v>
      </c>
      <c r="B3901" s="1" t="s">
        <v>4040</v>
      </c>
      <c r="C3901" s="1" t="s">
        <v>7124</v>
      </c>
      <c r="D3901" s="1" t="s">
        <v>9245</v>
      </c>
      <c r="E3901" s="1">
        <v>611.1</v>
      </c>
      <c r="F3901" s="1">
        <v>611.1</v>
      </c>
    </row>
    <row r="3902" spans="1:6" x14ac:dyDescent="0.25">
      <c r="A3902" s="1" t="s">
        <v>3400</v>
      </c>
      <c r="B3902" s="1" t="s">
        <v>6957</v>
      </c>
      <c r="C3902" s="1" t="s">
        <v>7124</v>
      </c>
      <c r="D3902" s="1" t="s">
        <v>8916</v>
      </c>
      <c r="E3902" s="1">
        <v>615.4</v>
      </c>
      <c r="F3902" s="1">
        <v>615.4</v>
      </c>
    </row>
    <row r="3903" spans="1:6" x14ac:dyDescent="0.25">
      <c r="A3903" s="1" t="s">
        <v>925</v>
      </c>
      <c r="B3903" s="1" t="s">
        <v>4482</v>
      </c>
      <c r="C3903" s="1" t="s">
        <v>7124</v>
      </c>
      <c r="D3903" s="1" t="s">
        <v>9406</v>
      </c>
      <c r="E3903" s="1">
        <v>626.29999999999995</v>
      </c>
      <c r="F3903" s="1">
        <v>626.29999999999995</v>
      </c>
    </row>
    <row r="3904" spans="1:6" x14ac:dyDescent="0.25">
      <c r="A3904" s="1" t="s">
        <v>656</v>
      </c>
      <c r="B3904" s="1" t="s">
        <v>4213</v>
      </c>
      <c r="C3904" s="1" t="s">
        <v>7124</v>
      </c>
      <c r="D3904" s="1" t="s">
        <v>8916</v>
      </c>
      <c r="E3904" s="1">
        <v>630.29999999999995</v>
      </c>
      <c r="F3904" s="1">
        <v>630.29999999999995</v>
      </c>
    </row>
    <row r="3905" spans="1:6" x14ac:dyDescent="0.25">
      <c r="A3905" s="1" t="s">
        <v>2460</v>
      </c>
      <c r="B3905" s="1" t="s">
        <v>6017</v>
      </c>
      <c r="C3905" s="1" t="s">
        <v>7124</v>
      </c>
      <c r="D3905" s="1" t="s">
        <v>10405</v>
      </c>
      <c r="E3905" s="1">
        <v>633.1</v>
      </c>
      <c r="F3905" s="1">
        <v>633.1</v>
      </c>
    </row>
    <row r="3906" spans="1:6" x14ac:dyDescent="0.25">
      <c r="A3906" s="1" t="s">
        <v>1308</v>
      </c>
      <c r="B3906" s="1" t="s">
        <v>4865</v>
      </c>
      <c r="C3906" s="1" t="s">
        <v>7716</v>
      </c>
      <c r="D3906" s="1" t="s">
        <v>9753</v>
      </c>
      <c r="E3906" s="1">
        <v>633.4</v>
      </c>
      <c r="F3906" s="1">
        <v>633.4</v>
      </c>
    </row>
    <row r="3907" spans="1:6" x14ac:dyDescent="0.25">
      <c r="A3907" s="1" t="s">
        <v>814</v>
      </c>
      <c r="B3907" s="1" t="s">
        <v>4371</v>
      </c>
      <c r="C3907" s="1" t="s">
        <v>7124</v>
      </c>
      <c r="D3907" s="1" t="s">
        <v>8925</v>
      </c>
      <c r="E3907" s="1">
        <v>635.5</v>
      </c>
      <c r="F3907" s="1">
        <v>635.5</v>
      </c>
    </row>
    <row r="3908" spans="1:6" x14ac:dyDescent="0.25">
      <c r="A3908" s="1" t="s">
        <v>2098</v>
      </c>
      <c r="B3908" s="1" t="s">
        <v>5655</v>
      </c>
      <c r="C3908" s="1" t="s">
        <v>7124</v>
      </c>
      <c r="D3908" s="1" t="s">
        <v>8925</v>
      </c>
      <c r="E3908" s="1">
        <v>644.20000000000005</v>
      </c>
      <c r="F3908" s="1">
        <v>644.20000000000005</v>
      </c>
    </row>
    <row r="3909" spans="1:6" x14ac:dyDescent="0.25">
      <c r="A3909" s="1" t="s">
        <v>2642</v>
      </c>
      <c r="B3909" s="1" t="s">
        <v>6199</v>
      </c>
      <c r="C3909" s="1" t="s">
        <v>8298</v>
      </c>
      <c r="D3909" s="1" t="s">
        <v>10502</v>
      </c>
      <c r="E3909" s="1">
        <v>648.9</v>
      </c>
      <c r="F3909" s="1">
        <v>648.9</v>
      </c>
    </row>
    <row r="3910" spans="1:6" x14ac:dyDescent="0.25">
      <c r="A3910" s="1" t="s">
        <v>239</v>
      </c>
      <c r="B3910" s="1" t="s">
        <v>3796</v>
      </c>
      <c r="C3910" s="1" t="s">
        <v>7124</v>
      </c>
      <c r="D3910" s="1" t="s">
        <v>9084</v>
      </c>
      <c r="E3910" s="1">
        <v>659</v>
      </c>
      <c r="F3910" s="1">
        <v>659</v>
      </c>
    </row>
    <row r="3911" spans="1:6" x14ac:dyDescent="0.25">
      <c r="A3911" s="1" t="s">
        <v>2289</v>
      </c>
      <c r="B3911" s="1" t="s">
        <v>5846</v>
      </c>
      <c r="C3911" s="1" t="s">
        <v>7124</v>
      </c>
      <c r="D3911" s="1" t="s">
        <v>10299</v>
      </c>
      <c r="E3911" s="1">
        <v>680.2</v>
      </c>
      <c r="F3911" s="1">
        <v>680.2</v>
      </c>
    </row>
    <row r="3912" spans="1:6" x14ac:dyDescent="0.25">
      <c r="A3912" s="1" t="s">
        <v>2283</v>
      </c>
      <c r="B3912" s="1" t="s">
        <v>5840</v>
      </c>
      <c r="C3912" s="1" t="s">
        <v>7124</v>
      </c>
      <c r="D3912" s="1" t="s">
        <v>9102</v>
      </c>
      <c r="E3912" s="1">
        <v>710.6</v>
      </c>
      <c r="F3912" s="1">
        <v>710.6</v>
      </c>
    </row>
    <row r="3913" spans="1:6" x14ac:dyDescent="0.25">
      <c r="A3913" s="1" t="s">
        <v>11510</v>
      </c>
      <c r="B3913" s="1" t="s">
        <v>13962</v>
      </c>
      <c r="C3913" s="1" t="s">
        <v>7124</v>
      </c>
      <c r="D3913" s="1" t="s">
        <v>8925</v>
      </c>
      <c r="E3913" s="1">
        <v>727.9</v>
      </c>
      <c r="F3913" s="1">
        <v>727.9</v>
      </c>
    </row>
    <row r="3914" spans="1:6" x14ac:dyDescent="0.25">
      <c r="A3914" s="1" t="s">
        <v>557</v>
      </c>
      <c r="B3914" s="1" t="s">
        <v>4114</v>
      </c>
      <c r="C3914" s="1" t="s">
        <v>7124</v>
      </c>
      <c r="D3914" s="1" t="s">
        <v>9245</v>
      </c>
      <c r="E3914" s="1">
        <v>769.3</v>
      </c>
      <c r="F3914" s="1">
        <v>769.3</v>
      </c>
    </row>
    <row r="3915" spans="1:6" x14ac:dyDescent="0.25">
      <c r="A3915" s="1" t="s">
        <v>501</v>
      </c>
      <c r="B3915" s="1" t="s">
        <v>4058</v>
      </c>
      <c r="C3915" s="1" t="s">
        <v>7124</v>
      </c>
      <c r="D3915" s="1" t="s">
        <v>8925</v>
      </c>
      <c r="E3915" s="1">
        <v>775.1</v>
      </c>
      <c r="F3915" s="1">
        <v>775.1</v>
      </c>
    </row>
    <row r="3916" spans="1:6" x14ac:dyDescent="0.25">
      <c r="A3916" s="1" t="s">
        <v>2270</v>
      </c>
      <c r="B3916" s="1" t="s">
        <v>5827</v>
      </c>
      <c r="C3916" s="1" t="s">
        <v>7124</v>
      </c>
      <c r="D3916" s="1" t="s">
        <v>10286</v>
      </c>
      <c r="E3916" s="1">
        <v>814.5</v>
      </c>
      <c r="F3916" s="1">
        <v>814.5</v>
      </c>
    </row>
    <row r="3917" spans="1:6" x14ac:dyDescent="0.25">
      <c r="A3917" s="1" t="s">
        <v>2068</v>
      </c>
      <c r="B3917" s="1" t="s">
        <v>5625</v>
      </c>
      <c r="C3917" s="1" t="s">
        <v>7124</v>
      </c>
      <c r="D3917" s="1" t="s">
        <v>8925</v>
      </c>
      <c r="E3917" s="1">
        <v>837.1</v>
      </c>
      <c r="F3917" s="1">
        <v>837.1</v>
      </c>
    </row>
    <row r="3918" spans="1:6" x14ac:dyDescent="0.25">
      <c r="A3918" s="1" t="s">
        <v>1321</v>
      </c>
      <c r="B3918" s="1" t="s">
        <v>4878</v>
      </c>
      <c r="C3918" s="1" t="s">
        <v>7722</v>
      </c>
      <c r="D3918" s="1" t="s">
        <v>9759</v>
      </c>
      <c r="E3918" s="1">
        <v>845.5</v>
      </c>
      <c r="F3918" s="1">
        <v>845.5</v>
      </c>
    </row>
    <row r="3919" spans="1:6" x14ac:dyDescent="0.25">
      <c r="A3919" s="1" t="s">
        <v>1995</v>
      </c>
      <c r="B3919" s="1" t="s">
        <v>5552</v>
      </c>
      <c r="C3919" s="1" t="s">
        <v>7124</v>
      </c>
      <c r="D3919" s="1" t="s">
        <v>8916</v>
      </c>
      <c r="E3919" s="1">
        <v>852.1</v>
      </c>
      <c r="F3919" s="1">
        <v>852.1</v>
      </c>
    </row>
    <row r="3920" spans="1:6" x14ac:dyDescent="0.25">
      <c r="A3920" s="1" t="s">
        <v>12164</v>
      </c>
      <c r="B3920" s="1" t="s">
        <v>14616</v>
      </c>
      <c r="C3920" s="1" t="s">
        <v>7124</v>
      </c>
      <c r="D3920" s="1" t="s">
        <v>8925</v>
      </c>
      <c r="E3920" s="1">
        <v>890.5</v>
      </c>
      <c r="F3920" s="1">
        <v>890.5</v>
      </c>
    </row>
    <row r="3921" spans="1:6" x14ac:dyDescent="0.25">
      <c r="A3921" s="1" t="s">
        <v>14818</v>
      </c>
      <c r="B3921" s="1" t="s">
        <v>15194</v>
      </c>
      <c r="C3921" s="1" t="s">
        <v>7124</v>
      </c>
      <c r="D3921" s="1" t="s">
        <v>15027</v>
      </c>
      <c r="E3921" s="1">
        <v>929.9</v>
      </c>
      <c r="F3921" s="1">
        <v>929.9</v>
      </c>
    </row>
    <row r="3922" spans="1:6" x14ac:dyDescent="0.25">
      <c r="A3922" s="1" t="s">
        <v>991</v>
      </c>
      <c r="B3922" s="1" t="s">
        <v>4548</v>
      </c>
      <c r="C3922" s="1" t="s">
        <v>7582</v>
      </c>
      <c r="D3922" s="1" t="s">
        <v>9567</v>
      </c>
      <c r="E3922" s="1">
        <v>941.4</v>
      </c>
      <c r="F3922" s="1">
        <v>941.4</v>
      </c>
    </row>
    <row r="3923" spans="1:6" x14ac:dyDescent="0.25">
      <c r="A3923" s="1" t="s">
        <v>280</v>
      </c>
      <c r="B3923" s="1" t="s">
        <v>3837</v>
      </c>
      <c r="C3923" s="1" t="s">
        <v>7253</v>
      </c>
      <c r="D3923" s="1" t="s">
        <v>9113</v>
      </c>
      <c r="E3923" s="1">
        <v>959.3</v>
      </c>
      <c r="F3923" s="1">
        <v>959.3</v>
      </c>
    </row>
    <row r="3924" spans="1:6" x14ac:dyDescent="0.25">
      <c r="A3924" s="1" t="s">
        <v>3356</v>
      </c>
      <c r="B3924" s="1" t="s">
        <v>6913</v>
      </c>
      <c r="C3924" s="1" t="s">
        <v>8614</v>
      </c>
      <c r="D3924" s="1" t="s">
        <v>10911</v>
      </c>
      <c r="E3924" s="1">
        <v>1048.9000000000001</v>
      </c>
      <c r="F3924" s="1">
        <v>1048.9000000000001</v>
      </c>
    </row>
    <row r="3925" spans="1:6" x14ac:dyDescent="0.25">
      <c r="A3925" s="1" t="s">
        <v>2194</v>
      </c>
      <c r="B3925" s="1" t="s">
        <v>5751</v>
      </c>
      <c r="C3925" s="1" t="s">
        <v>7124</v>
      </c>
      <c r="D3925" s="1" t="s">
        <v>9760</v>
      </c>
      <c r="E3925" s="1">
        <v>1052.5</v>
      </c>
      <c r="F3925" s="1">
        <v>1052.5</v>
      </c>
    </row>
    <row r="3926" spans="1:6" x14ac:dyDescent="0.25">
      <c r="A3926" s="1" t="s">
        <v>927</v>
      </c>
      <c r="B3926" s="1" t="s">
        <v>4484</v>
      </c>
      <c r="C3926" s="1" t="s">
        <v>7559</v>
      </c>
      <c r="D3926" s="1" t="s">
        <v>8938</v>
      </c>
      <c r="E3926" s="1">
        <v>1075.2</v>
      </c>
      <c r="F3926" s="1">
        <v>1075.2</v>
      </c>
    </row>
    <row r="3927" spans="1:6" x14ac:dyDescent="0.25">
      <c r="A3927" s="1" t="s">
        <v>12306</v>
      </c>
      <c r="B3927" s="1" t="s">
        <v>14758</v>
      </c>
      <c r="C3927" s="4">
        <v>37347</v>
      </c>
      <c r="D3927" s="1" t="s">
        <v>12955</v>
      </c>
      <c r="E3927" s="1">
        <v>1107.0999999999999</v>
      </c>
      <c r="F3927" s="1">
        <v>1107.0999999999999</v>
      </c>
    </row>
    <row r="3928" spans="1:6" x14ac:dyDescent="0.25">
      <c r="A3928" s="1" t="s">
        <v>1835</v>
      </c>
      <c r="B3928" s="1" t="s">
        <v>5392</v>
      </c>
      <c r="C3928" s="1" t="s">
        <v>7933</v>
      </c>
      <c r="D3928" s="1" t="s">
        <v>10044</v>
      </c>
      <c r="E3928" s="1">
        <v>1148.7</v>
      </c>
      <c r="F3928" s="1">
        <v>1148.7</v>
      </c>
    </row>
    <row r="3929" spans="1:6" x14ac:dyDescent="0.25">
      <c r="A3929" s="1" t="s">
        <v>12131</v>
      </c>
      <c r="B3929" s="1" t="s">
        <v>14583</v>
      </c>
      <c r="C3929" s="1" t="s">
        <v>13399</v>
      </c>
      <c r="D3929" s="1" t="s">
        <v>12861</v>
      </c>
      <c r="E3929" s="1">
        <v>1187.9000000000001</v>
      </c>
      <c r="F3929" s="1">
        <v>1187.9000000000001</v>
      </c>
    </row>
    <row r="3930" spans="1:6" x14ac:dyDescent="0.25">
      <c r="A3930" s="1" t="s">
        <v>2325</v>
      </c>
      <c r="B3930" s="1" t="s">
        <v>5882</v>
      </c>
      <c r="C3930" s="1" t="s">
        <v>8164</v>
      </c>
      <c r="D3930" s="1" t="s">
        <v>10323</v>
      </c>
      <c r="E3930" s="1">
        <v>1205</v>
      </c>
      <c r="F3930" s="1">
        <v>1205</v>
      </c>
    </row>
    <row r="3931" spans="1:6" x14ac:dyDescent="0.25">
      <c r="A3931" s="1" t="s">
        <v>2973</v>
      </c>
      <c r="B3931" s="1" t="s">
        <v>6530</v>
      </c>
      <c r="C3931" s="1" t="s">
        <v>7124</v>
      </c>
      <c r="D3931" s="1" t="s">
        <v>8916</v>
      </c>
      <c r="E3931" s="1">
        <v>1272.8</v>
      </c>
      <c r="F3931" s="1">
        <v>1272.8</v>
      </c>
    </row>
    <row r="3932" spans="1:6" x14ac:dyDescent="0.25">
      <c r="A3932" s="1" t="s">
        <v>569</v>
      </c>
      <c r="B3932" s="1" t="s">
        <v>4126</v>
      </c>
      <c r="C3932" s="1" t="s">
        <v>7124</v>
      </c>
      <c r="D3932" s="1" t="s">
        <v>8925</v>
      </c>
      <c r="E3932" s="1">
        <v>1341.6</v>
      </c>
      <c r="F3932" s="1">
        <v>1341.6</v>
      </c>
    </row>
    <row r="3933" spans="1:6" x14ac:dyDescent="0.25">
      <c r="A3933" s="1" t="s">
        <v>2537</v>
      </c>
      <c r="B3933" s="1" t="s">
        <v>6094</v>
      </c>
      <c r="C3933" s="1" t="s">
        <v>7124</v>
      </c>
      <c r="D3933" s="1" t="s">
        <v>8925</v>
      </c>
      <c r="E3933" s="1">
        <v>1347.7</v>
      </c>
      <c r="F3933" s="1">
        <v>1347.7</v>
      </c>
    </row>
    <row r="3934" spans="1:6" x14ac:dyDescent="0.25">
      <c r="A3934" s="1" t="s">
        <v>2167</v>
      </c>
      <c r="B3934" s="1" t="s">
        <v>5724</v>
      </c>
      <c r="C3934" s="1" t="s">
        <v>8092</v>
      </c>
      <c r="D3934" s="1" t="s">
        <v>10241</v>
      </c>
      <c r="E3934" s="1">
        <v>1409.4</v>
      </c>
      <c r="F3934" s="1">
        <v>1409.4</v>
      </c>
    </row>
    <row r="3935" spans="1:6" x14ac:dyDescent="0.25">
      <c r="A3935" s="1" t="s">
        <v>3008</v>
      </c>
      <c r="B3935" s="1" t="s">
        <v>6565</v>
      </c>
      <c r="C3935" s="1" t="s">
        <v>8458</v>
      </c>
      <c r="D3935" s="1" t="s">
        <v>8938</v>
      </c>
      <c r="E3935" s="1">
        <v>1417.4</v>
      </c>
      <c r="F3935" s="1">
        <v>1417.4</v>
      </c>
    </row>
    <row r="3936" spans="1:6" x14ac:dyDescent="0.25">
      <c r="A3936" s="1" t="s">
        <v>11570</v>
      </c>
      <c r="B3936" s="1" t="s">
        <v>14022</v>
      </c>
      <c r="C3936" s="1" t="s">
        <v>13215</v>
      </c>
      <c r="D3936" s="1" t="s">
        <v>12599</v>
      </c>
      <c r="E3936" s="1">
        <v>1484.4</v>
      </c>
      <c r="F3936" s="1">
        <v>1484.4</v>
      </c>
    </row>
    <row r="3937" spans="1:6" x14ac:dyDescent="0.25">
      <c r="A3937" s="1" t="s">
        <v>1757</v>
      </c>
      <c r="B3937" s="1" t="s">
        <v>5314</v>
      </c>
      <c r="C3937" s="1" t="s">
        <v>7124</v>
      </c>
      <c r="D3937" s="1" t="s">
        <v>8925</v>
      </c>
      <c r="E3937" s="1">
        <v>1507.1</v>
      </c>
      <c r="F3937" s="1">
        <v>1507.1</v>
      </c>
    </row>
    <row r="3938" spans="1:6" x14ac:dyDescent="0.25">
      <c r="A3938" s="1" t="s">
        <v>12307</v>
      </c>
      <c r="B3938" s="1" t="s">
        <v>14759</v>
      </c>
      <c r="C3938" s="1" t="s">
        <v>7124</v>
      </c>
      <c r="D3938" s="1" t="s">
        <v>8925</v>
      </c>
      <c r="E3938" s="1">
        <v>1771</v>
      </c>
      <c r="F3938" s="1">
        <v>1771</v>
      </c>
    </row>
    <row r="3939" spans="1:6" x14ac:dyDescent="0.25">
      <c r="A3939" s="1" t="s">
        <v>1389</v>
      </c>
      <c r="B3939" s="1" t="s">
        <v>4946</v>
      </c>
      <c r="C3939" s="1" t="s">
        <v>7753</v>
      </c>
      <c r="D3939" s="1" t="s">
        <v>9785</v>
      </c>
      <c r="E3939" s="1">
        <v>1928.3</v>
      </c>
      <c r="F3939" s="1">
        <v>1928.3</v>
      </c>
    </row>
    <row r="3940" spans="1:6" x14ac:dyDescent="0.25">
      <c r="A3940" s="1" t="s">
        <v>11062</v>
      </c>
      <c r="B3940" s="1" t="s">
        <v>13514</v>
      </c>
      <c r="C3940" s="1" t="s">
        <v>13045</v>
      </c>
      <c r="D3940" s="1" t="s">
        <v>12349</v>
      </c>
      <c r="E3940" s="1">
        <v>2023.7</v>
      </c>
      <c r="F3940" s="1">
        <v>2023.7</v>
      </c>
    </row>
    <row r="3941" spans="1:6" x14ac:dyDescent="0.25">
      <c r="A3941" s="1" t="s">
        <v>14797</v>
      </c>
      <c r="B3941" s="1" t="s">
        <v>15173</v>
      </c>
      <c r="C3941" s="1" t="s">
        <v>14935</v>
      </c>
      <c r="D3941" s="1" t="s">
        <v>15014</v>
      </c>
      <c r="E3941" s="1">
        <v>2057.1</v>
      </c>
      <c r="F3941" s="1">
        <v>2057.1</v>
      </c>
    </row>
    <row r="3942" spans="1:6" x14ac:dyDescent="0.25">
      <c r="A3942" s="1" t="s">
        <v>2550</v>
      </c>
      <c r="B3942" s="1" t="s">
        <v>6107</v>
      </c>
      <c r="C3942" s="1" t="s">
        <v>8262</v>
      </c>
      <c r="D3942" s="1" t="s">
        <v>10453</v>
      </c>
      <c r="E3942" s="1">
        <v>2150</v>
      </c>
      <c r="F3942" s="1">
        <v>2150</v>
      </c>
    </row>
    <row r="3943" spans="1:6" x14ac:dyDescent="0.25">
      <c r="A3943" s="1" t="s">
        <v>1322</v>
      </c>
      <c r="B3943" s="1" t="s">
        <v>4879</v>
      </c>
      <c r="C3943" s="1" t="s">
        <v>7124</v>
      </c>
      <c r="D3943" s="1" t="s">
        <v>9760</v>
      </c>
      <c r="E3943" s="1">
        <v>2185.4</v>
      </c>
      <c r="F3943" s="1">
        <v>2185.4</v>
      </c>
    </row>
    <row r="3944" spans="1:6" x14ac:dyDescent="0.25">
      <c r="A3944" s="1" t="s">
        <v>11193</v>
      </c>
      <c r="B3944" s="1" t="s">
        <v>13645</v>
      </c>
      <c r="C3944" s="1" t="s">
        <v>7124</v>
      </c>
      <c r="D3944" s="1" t="s">
        <v>8925</v>
      </c>
      <c r="E3944" s="1">
        <v>2222</v>
      </c>
      <c r="F3944" s="1">
        <v>2222</v>
      </c>
    </row>
    <row r="3945" spans="1:6" x14ac:dyDescent="0.25">
      <c r="A3945" s="1" t="s">
        <v>14882</v>
      </c>
      <c r="B3945" s="1" t="s">
        <v>15258</v>
      </c>
      <c r="C3945" s="1" t="s">
        <v>7124</v>
      </c>
      <c r="D3945" s="1" t="s">
        <v>8925</v>
      </c>
      <c r="E3945" s="1">
        <v>2222.5</v>
      </c>
      <c r="F3945" s="1">
        <v>2222.5</v>
      </c>
    </row>
    <row r="3946" spans="1:6" x14ac:dyDescent="0.25">
      <c r="A3946" s="1" t="s">
        <v>655</v>
      </c>
      <c r="B3946" s="1" t="s">
        <v>4212</v>
      </c>
      <c r="C3946" s="1" t="s">
        <v>7435</v>
      </c>
      <c r="D3946" s="1" t="s">
        <v>8938</v>
      </c>
      <c r="E3946" s="1">
        <v>2343.4</v>
      </c>
      <c r="F3946" s="1">
        <v>2343.4</v>
      </c>
    </row>
    <row r="3947" spans="1:6" x14ac:dyDescent="0.25">
      <c r="A3947" s="1" t="s">
        <v>307</v>
      </c>
      <c r="B3947" s="1" t="s">
        <v>3864</v>
      </c>
      <c r="C3947" s="1" t="s">
        <v>7264</v>
      </c>
      <c r="D3947" s="1" t="s">
        <v>9129</v>
      </c>
      <c r="E3947" s="1">
        <v>3171.9</v>
      </c>
      <c r="F3947" s="1">
        <v>3171.9</v>
      </c>
    </row>
    <row r="3948" spans="1:6" x14ac:dyDescent="0.25">
      <c r="A3948" s="1" t="s">
        <v>2523</v>
      </c>
      <c r="B3948" s="1" t="s">
        <v>6080</v>
      </c>
      <c r="C3948" s="1" t="s">
        <v>7124</v>
      </c>
      <c r="D3948" s="1" t="s">
        <v>8925</v>
      </c>
      <c r="E3948" s="1">
        <v>4678.8</v>
      </c>
      <c r="F3948" s="1">
        <v>4678.8</v>
      </c>
    </row>
    <row r="3949" spans="1:6" x14ac:dyDescent="0.25">
      <c r="A3949" s="1" t="s">
        <v>1153</v>
      </c>
      <c r="B3949" s="1" t="s">
        <v>4710</v>
      </c>
      <c r="C3949" s="1" t="s">
        <v>7638</v>
      </c>
      <c r="D3949" s="1" t="s">
        <v>9650</v>
      </c>
      <c r="E3949" s="1">
        <v>7606.5</v>
      </c>
      <c r="F3949" s="1">
        <v>7606.5</v>
      </c>
    </row>
    <row r="3950" spans="1:6" x14ac:dyDescent="0.25">
      <c r="A3950" s="1" t="s">
        <v>11363</v>
      </c>
      <c r="B3950" s="1" t="s">
        <v>13815</v>
      </c>
      <c r="C3950" s="1" t="s">
        <v>13147</v>
      </c>
      <c r="D3950" s="1" t="s">
        <v>12500</v>
      </c>
      <c r="E3950" s="1">
        <v>11567.1</v>
      </c>
      <c r="F3950" s="1">
        <v>11567.1</v>
      </c>
    </row>
  </sheetData>
  <sortState xmlns:xlrd2="http://schemas.microsoft.com/office/spreadsheetml/2017/richdata2" ref="A3:F3950">
    <sortCondition ref="F1:F3950"/>
  </sortState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73549-950B-40B9-BFB0-1676CB5546E8}">
  <dimension ref="A1:H675"/>
  <sheetViews>
    <sheetView workbookViewId="0">
      <selection sqref="A1:XFD3"/>
    </sheetView>
  </sheetViews>
  <sheetFormatPr defaultColWidth="9.140625"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70.140625" style="1" bestFit="1" customWidth="1"/>
    <col min="5" max="5" width="20.85546875" style="1" bestFit="1" customWidth="1"/>
    <col min="6" max="6" width="20.7109375" style="1" bestFit="1" customWidth="1"/>
    <col min="7" max="16384" width="9.140625" style="1"/>
  </cols>
  <sheetData>
    <row r="1" spans="1:8" x14ac:dyDescent="0.25">
      <c r="A1" s="6" t="s">
        <v>15692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</row>
    <row r="3" spans="1:8" x14ac:dyDescent="0.25">
      <c r="A3" s="6"/>
      <c r="B3" s="6"/>
      <c r="C3" s="6"/>
      <c r="D3" s="6"/>
      <c r="E3" s="3" t="s">
        <v>15307</v>
      </c>
      <c r="F3" s="3" t="s">
        <v>15308</v>
      </c>
    </row>
    <row r="4" spans="1:8" x14ac:dyDescent="0.25">
      <c r="A4" s="1" t="s">
        <v>62</v>
      </c>
      <c r="B4" s="1" t="str" cm="1">
        <f t="array" ref="B4:B675">VLOOKUP(A4:A675,a!A:F,2,FALSE)</f>
        <v>443,476-444,682(-)</v>
      </c>
      <c r="C4" s="1" t="str" cm="1">
        <f t="array" ref="C4:C675">VLOOKUP(A4:A675,a!A:F,3,FALSE)</f>
        <v>N/A</v>
      </c>
      <c r="D4" s="1" t="str" cm="1">
        <f t="array" ref="D4:D675">VLOOKUP(A4:A675,a!A:F,4,FALSE)</f>
        <v>conserved protein, unknown function</v>
      </c>
      <c r="E4" s="1" cm="1">
        <f t="array" ref="E4:E675">VLOOKUP(A4:A675,a!A:F,5,FALSE)</f>
        <v>2</v>
      </c>
      <c r="F4" s="1" cm="1">
        <f t="array" ref="F4:F675">VLOOKUP(A4:A675,b!A:F,5,FALSE)</f>
        <v>3.8</v>
      </c>
    </row>
    <row r="5" spans="1:8" x14ac:dyDescent="0.25">
      <c r="A5" s="1" t="s">
        <v>748</v>
      </c>
      <c r="B5" s="1" t="str">
        <v>68,698-70,201(-)</v>
      </c>
      <c r="C5" s="1" t="str">
        <v>N/A</v>
      </c>
      <c r="D5" s="1" t="str">
        <v>tetratricopeptide repeat protein, putative</v>
      </c>
      <c r="E5" s="1" t="str">
        <v>2*</v>
      </c>
      <c r="F5" s="1" t="str">
        <v>33.8*</v>
      </c>
    </row>
    <row r="6" spans="1:8" x14ac:dyDescent="0.25">
      <c r="A6" s="1" t="s">
        <v>1605</v>
      </c>
      <c r="B6" s="1" t="str">
        <v>1,432,339-1,435,093(-)</v>
      </c>
      <c r="C6" s="1" t="str">
        <v>N/A</v>
      </c>
      <c r="D6" s="1" t="str">
        <v>Plasmodium exported protein (hyp11), unknown function</v>
      </c>
      <c r="E6" s="1">
        <v>2</v>
      </c>
      <c r="F6" s="1">
        <v>17.2</v>
      </c>
    </row>
    <row r="7" spans="1:8" x14ac:dyDescent="0.25">
      <c r="A7" s="1" t="s">
        <v>1823</v>
      </c>
      <c r="B7" s="1" t="str">
        <v>1,204,346-1,204,762(-)</v>
      </c>
      <c r="C7" s="1" t="str">
        <v>N/A</v>
      </c>
      <c r="D7" s="1" t="str">
        <v>conserved Plasmodium protein, unknown function</v>
      </c>
      <c r="E7" s="1">
        <v>2</v>
      </c>
      <c r="F7" s="1">
        <v>7.4</v>
      </c>
    </row>
    <row r="8" spans="1:8" x14ac:dyDescent="0.25">
      <c r="A8" s="1" t="s">
        <v>1976</v>
      </c>
      <c r="B8" s="1" t="str">
        <v>549,849-551,943(+)</v>
      </c>
      <c r="C8" s="1" t="str">
        <v>N/A</v>
      </c>
      <c r="D8" s="1" t="str">
        <v>conserved Plasmodium protein, unknown function</v>
      </c>
      <c r="E8" s="1">
        <v>2</v>
      </c>
      <c r="F8" s="1">
        <v>39.4</v>
      </c>
    </row>
    <row r="9" spans="1:8" x14ac:dyDescent="0.25">
      <c r="A9" s="1" t="s">
        <v>3390</v>
      </c>
      <c r="B9" s="1" t="str">
        <v>2,199,258-2,205,138(-)</v>
      </c>
      <c r="C9" s="1" t="str">
        <v>N/A</v>
      </c>
      <c r="D9" s="1" t="str">
        <v>RAP protein, putative</v>
      </c>
      <c r="E9" s="1">
        <v>2</v>
      </c>
      <c r="F9" s="1">
        <v>36.200000000000003</v>
      </c>
    </row>
    <row r="10" spans="1:8" x14ac:dyDescent="0.25">
      <c r="A10" s="1" t="s">
        <v>194</v>
      </c>
      <c r="B10" s="1" t="str">
        <v>752,461-754,956(+)</v>
      </c>
      <c r="C10" s="1" t="str">
        <v>SNRPD2</v>
      </c>
      <c r="D10" s="1" t="str">
        <v>small nuclear ribonucleoprotein Sm D2, putative</v>
      </c>
      <c r="E10" s="1">
        <v>2.1</v>
      </c>
      <c r="F10" s="1">
        <v>2.2000000000000002</v>
      </c>
    </row>
    <row r="11" spans="1:8" x14ac:dyDescent="0.25">
      <c r="A11" s="1" t="s">
        <v>225</v>
      </c>
      <c r="B11" s="1" t="str">
        <v>105,433-107,500(-)</v>
      </c>
      <c r="C11" s="1" t="str">
        <v>N/A</v>
      </c>
      <c r="D11" s="1" t="str">
        <v>conserved protein, unknown function</v>
      </c>
      <c r="E11" s="1">
        <v>2.1</v>
      </c>
      <c r="F11" s="1">
        <v>16.100000000000001</v>
      </c>
    </row>
    <row r="12" spans="1:8" x14ac:dyDescent="0.25">
      <c r="A12" s="1" t="s">
        <v>1640</v>
      </c>
      <c r="B12" s="1" t="str">
        <v>177,921-178,870(+)</v>
      </c>
      <c r="C12" s="1" t="str">
        <v>N/A</v>
      </c>
      <c r="D12" s="1" t="str">
        <v>dynein attachment factor-domain containing protein, putative</v>
      </c>
      <c r="E12" s="1">
        <v>2.1</v>
      </c>
      <c r="F12" s="1">
        <v>13.4</v>
      </c>
    </row>
    <row r="13" spans="1:8" x14ac:dyDescent="0.25">
      <c r="A13" s="1" t="s">
        <v>2528</v>
      </c>
      <c r="B13" s="1" t="str">
        <v>2,004,727-2,007,355(-)</v>
      </c>
      <c r="C13" s="1" t="str">
        <v>N/A</v>
      </c>
      <c r="D13" s="1" t="str">
        <v>conserved Plasmodium membrane protein, unknown function</v>
      </c>
      <c r="E13" s="1">
        <v>2.1</v>
      </c>
      <c r="F13" s="1">
        <v>9.5</v>
      </c>
    </row>
    <row r="14" spans="1:8" x14ac:dyDescent="0.25">
      <c r="A14" s="1" t="s">
        <v>2877</v>
      </c>
      <c r="B14" s="1" t="str">
        <v>1,911,507-1,912,832(+)</v>
      </c>
      <c r="C14" s="1" t="str">
        <v>CEP72</v>
      </c>
      <c r="D14" s="1" t="str">
        <v>centrosomal protein CEP72, putative</v>
      </c>
      <c r="E14" s="1">
        <v>2.1</v>
      </c>
      <c r="F14" s="1">
        <v>7.7</v>
      </c>
    </row>
    <row r="15" spans="1:8" x14ac:dyDescent="0.25">
      <c r="A15" s="1" t="s">
        <v>2906</v>
      </c>
      <c r="B15" s="1" t="str">
        <v>2,096,326-2,099,369(-)</v>
      </c>
      <c r="C15" s="1" t="str">
        <v>N/A</v>
      </c>
      <c r="D15" s="1" t="str">
        <v>protein kinase, putative</v>
      </c>
      <c r="E15" s="1" t="str">
        <v>2.1*</v>
      </c>
      <c r="F15" s="1" t="str">
        <v>18.6*</v>
      </c>
    </row>
    <row r="16" spans="1:8" x14ac:dyDescent="0.25">
      <c r="A16" s="1" t="s">
        <v>3555</v>
      </c>
      <c r="B16" s="1" t="str">
        <v>7,943-8,371(+)</v>
      </c>
      <c r="C16" s="1" t="str">
        <v>RPS7</v>
      </c>
      <c r="D16" s="1" t="str">
        <v>apicoplast ribosomal protein S7</v>
      </c>
      <c r="E16" s="1">
        <v>2.1</v>
      </c>
      <c r="F16" s="1">
        <v>5.3</v>
      </c>
    </row>
    <row r="17" spans="1:6" x14ac:dyDescent="0.25">
      <c r="A17" s="1" t="s">
        <v>876</v>
      </c>
      <c r="B17" s="1" t="str">
        <v>911,283-912,177(+)</v>
      </c>
      <c r="C17" s="1" t="str">
        <v>N/A</v>
      </c>
      <c r="D17" s="1" t="str">
        <v>conserved protein, unknown function</v>
      </c>
      <c r="E17" s="1">
        <v>2.2000000000000002</v>
      </c>
      <c r="F17" s="1">
        <v>7.4</v>
      </c>
    </row>
    <row r="18" spans="1:6" x14ac:dyDescent="0.25">
      <c r="A18" s="1" t="s">
        <v>1198</v>
      </c>
      <c r="B18" s="1" t="str">
        <v>377,439-379,755(+)</v>
      </c>
      <c r="C18" s="1" t="str">
        <v>N/A</v>
      </c>
      <c r="D18" s="1" t="str">
        <v>conserved Plasmodium membrane protein, unknown function</v>
      </c>
      <c r="E18" s="1">
        <v>2.2000000000000002</v>
      </c>
      <c r="F18" s="1">
        <v>3.2</v>
      </c>
    </row>
    <row r="19" spans="1:6" x14ac:dyDescent="0.25">
      <c r="A19" s="1" t="s">
        <v>1882</v>
      </c>
      <c r="B19" s="1" t="str">
        <v>1,502,362-1,504,802(-)</v>
      </c>
      <c r="C19" s="1" t="str">
        <v>N/A</v>
      </c>
      <c r="D19" s="1" t="str">
        <v>conserved Plasmodium protein, unknown function</v>
      </c>
      <c r="E19" s="1">
        <v>2.2000000000000002</v>
      </c>
      <c r="F19" s="1">
        <v>6.5</v>
      </c>
    </row>
    <row r="20" spans="1:6" x14ac:dyDescent="0.25">
      <c r="A20" s="1" t="s">
        <v>2893</v>
      </c>
      <c r="B20" s="1" t="str">
        <v>2,021,350-2,022,307(+)</v>
      </c>
      <c r="C20" s="1" t="str">
        <v>N/A</v>
      </c>
      <c r="D20" s="1" t="str">
        <v>conserved Plasmodium protein, unknown function</v>
      </c>
      <c r="E20" s="1">
        <v>2.2000000000000002</v>
      </c>
      <c r="F20" s="1">
        <v>8.4</v>
      </c>
    </row>
    <row r="21" spans="1:6" x14ac:dyDescent="0.25">
      <c r="A21" s="1" t="s">
        <v>2925</v>
      </c>
      <c r="B21" s="1" t="str">
        <v>2,228,269-2,229,941(-)</v>
      </c>
      <c r="C21" s="1" t="str">
        <v>TIM23</v>
      </c>
      <c r="D21" s="1" t="str">
        <v>mitochondrial import inner membrane translocase subunit TIM23, putative</v>
      </c>
      <c r="E21" s="1">
        <v>2.2000000000000002</v>
      </c>
      <c r="F21" s="1">
        <v>3.9</v>
      </c>
    </row>
    <row r="22" spans="1:6" x14ac:dyDescent="0.25">
      <c r="A22" s="1" t="s">
        <v>3438</v>
      </c>
      <c r="B22" s="1" t="str">
        <v>2,489,191-2,490,622(+)</v>
      </c>
      <c r="C22" s="1" t="str">
        <v>IMP3</v>
      </c>
      <c r="D22" s="1" t="str">
        <v>U3 small nucleolar ribonucleoprotein protein IMP3, putative</v>
      </c>
      <c r="E22" s="1">
        <v>2.2000000000000002</v>
      </c>
      <c r="F22" s="1">
        <v>7.6</v>
      </c>
    </row>
    <row r="23" spans="1:6" x14ac:dyDescent="0.25">
      <c r="A23" s="1" t="s">
        <v>3459</v>
      </c>
      <c r="B23" s="1" t="str">
        <v>2,598,842-2,600,315(-)</v>
      </c>
      <c r="C23" s="1" t="str">
        <v>ZFP</v>
      </c>
      <c r="D23" s="1" t="str">
        <v>zinc finger CCCH domain-containing protein, putative</v>
      </c>
      <c r="E23" s="1">
        <v>2.2000000000000002</v>
      </c>
      <c r="F23" s="1">
        <v>14.5</v>
      </c>
    </row>
    <row r="24" spans="1:6" x14ac:dyDescent="0.25">
      <c r="A24" s="1" t="s">
        <v>675</v>
      </c>
      <c r="B24" s="1" t="str">
        <v>900,568-902,520(+)</v>
      </c>
      <c r="C24" s="1" t="str">
        <v>TAF10</v>
      </c>
      <c r="D24" s="1" t="str">
        <v>transcription initiation factor TFIID subunit 10, putative</v>
      </c>
      <c r="E24" s="1">
        <v>2.2999999999999998</v>
      </c>
      <c r="F24" s="1">
        <v>6.1</v>
      </c>
    </row>
    <row r="25" spans="1:6" x14ac:dyDescent="0.25">
      <c r="A25" s="1" t="s">
        <v>1451</v>
      </c>
      <c r="B25" s="1" t="str">
        <v>568,887-570,663(-)</v>
      </c>
      <c r="C25" s="1" t="str">
        <v>N/A</v>
      </c>
      <c r="D25" s="1" t="str">
        <v>conserved protein, unknown function</v>
      </c>
      <c r="E25" s="1">
        <v>2.2999999999999998</v>
      </c>
      <c r="F25" s="1">
        <v>2.2000000000000002</v>
      </c>
    </row>
    <row r="26" spans="1:6" x14ac:dyDescent="0.25">
      <c r="A26" s="1" t="s">
        <v>1512</v>
      </c>
      <c r="B26" s="1" t="str">
        <v>875,602-876,867(+)</v>
      </c>
      <c r="C26" s="1" t="str">
        <v>N/A</v>
      </c>
      <c r="D26" s="1" t="str">
        <v>conserved Plasmodium protein, unknown function</v>
      </c>
      <c r="E26" s="1">
        <v>2.2999999999999998</v>
      </c>
      <c r="F26" s="1">
        <v>4.0999999999999996</v>
      </c>
    </row>
    <row r="27" spans="1:6" x14ac:dyDescent="0.25">
      <c r="A27" s="1" t="s">
        <v>1662</v>
      </c>
      <c r="B27" s="1" t="str">
        <v>298,895-300,912(+)</v>
      </c>
      <c r="C27" s="1" t="str">
        <v>N/A</v>
      </c>
      <c r="D27" s="1" t="str">
        <v>conserved protein, unknown function</v>
      </c>
      <c r="E27" s="1">
        <v>2.2999999999999998</v>
      </c>
      <c r="F27" s="1">
        <v>4.5</v>
      </c>
    </row>
    <row r="28" spans="1:6" x14ac:dyDescent="0.25">
      <c r="A28" s="1" t="s">
        <v>2574</v>
      </c>
      <c r="B28" s="1" t="str">
        <v>125,679-128,432(-)</v>
      </c>
      <c r="C28" s="1" t="str">
        <v>N/A</v>
      </c>
      <c r="D28" s="1" t="str">
        <v>Plasmodium exported protein, unknown function</v>
      </c>
      <c r="E28" s="1">
        <v>2.2999999999999998</v>
      </c>
      <c r="F28" s="1">
        <v>10.6</v>
      </c>
    </row>
    <row r="29" spans="1:6" x14ac:dyDescent="0.25">
      <c r="A29" s="1" t="s">
        <v>2956</v>
      </c>
      <c r="B29" s="1" t="str">
        <v>2,411,192-2,412,387(+)</v>
      </c>
      <c r="C29" s="1" t="str">
        <v>N/A</v>
      </c>
      <c r="D29" s="1" t="str">
        <v>conserved Plasmodium protein, unknown function</v>
      </c>
      <c r="E29" s="1">
        <v>2.2999999999999998</v>
      </c>
      <c r="F29" s="1">
        <v>9.1</v>
      </c>
    </row>
    <row r="30" spans="1:6" x14ac:dyDescent="0.25">
      <c r="A30" s="1" t="s">
        <v>295</v>
      </c>
      <c r="B30" s="1" t="str">
        <v>521,939-523,113(+)</v>
      </c>
      <c r="C30" s="1" t="str">
        <v>RPN12</v>
      </c>
      <c r="D30" s="1" t="str">
        <v>26S proteasome regulatory subunit RPN12, putative</v>
      </c>
      <c r="E30" s="1">
        <v>2.4</v>
      </c>
      <c r="F30" s="1">
        <v>6.1</v>
      </c>
    </row>
    <row r="31" spans="1:6" x14ac:dyDescent="0.25">
      <c r="A31" s="1" t="s">
        <v>2435</v>
      </c>
      <c r="B31" s="1" t="str">
        <v>1,350,597-1,351,366(-)</v>
      </c>
      <c r="C31" s="1" t="str">
        <v>N/A</v>
      </c>
      <c r="D31" s="1" t="str">
        <v>conserved Plasmodium protein, unknown function</v>
      </c>
      <c r="E31" s="1" t="str">
        <v>2.4*</v>
      </c>
      <c r="F31" s="1" t="str">
        <v>7.8*</v>
      </c>
    </row>
    <row r="32" spans="1:6" x14ac:dyDescent="0.25">
      <c r="A32" s="1" t="s">
        <v>2585</v>
      </c>
      <c r="B32" s="1" t="str">
        <v>178,433-179,882(+)</v>
      </c>
      <c r="C32" s="1" t="str">
        <v>N/A</v>
      </c>
      <c r="D32" s="1" t="str">
        <v>conserved Plasmodium protein, unknown function</v>
      </c>
      <c r="E32" s="1">
        <v>2.4</v>
      </c>
      <c r="F32" s="1">
        <v>9</v>
      </c>
    </row>
    <row r="33" spans="1:6" x14ac:dyDescent="0.25">
      <c r="A33" s="1" t="s">
        <v>2872</v>
      </c>
      <c r="B33" s="1" t="str">
        <v>1,893,364-1,895,258(-)</v>
      </c>
      <c r="C33" s="1" t="str">
        <v>N/A</v>
      </c>
      <c r="D33" s="1" t="str">
        <v>conserved Plasmodium membrane protein, unknown function</v>
      </c>
      <c r="E33" s="1">
        <v>2.4</v>
      </c>
      <c r="F33" s="1">
        <v>15</v>
      </c>
    </row>
    <row r="34" spans="1:6" x14ac:dyDescent="0.25">
      <c r="A34" s="1" t="s">
        <v>3212</v>
      </c>
      <c r="B34" s="1" t="str">
        <v>1,087,040-1,087,805(-)</v>
      </c>
      <c r="C34" s="1" t="str">
        <v>N/A</v>
      </c>
      <c r="D34" s="1" t="str">
        <v>conserved Plasmodium protein, unknown function</v>
      </c>
      <c r="E34" s="1">
        <v>2.4</v>
      </c>
      <c r="F34" s="1">
        <v>6</v>
      </c>
    </row>
    <row r="35" spans="1:6" x14ac:dyDescent="0.25">
      <c r="A35" s="1" t="s">
        <v>231</v>
      </c>
      <c r="B35" s="1" t="str">
        <v>146,052-147,270(-)</v>
      </c>
      <c r="C35" s="1" t="str">
        <v>N/A</v>
      </c>
      <c r="D35" s="1" t="str">
        <v>CDGSH iron-sulfur domain-containing protein, putative</v>
      </c>
      <c r="E35" s="1">
        <v>2.5</v>
      </c>
      <c r="F35" s="1">
        <v>6.6</v>
      </c>
    </row>
    <row r="36" spans="1:6" x14ac:dyDescent="0.25">
      <c r="A36" s="1" t="s">
        <v>2582</v>
      </c>
      <c r="B36" s="1" t="str">
        <v>160,039-162,263(-)</v>
      </c>
      <c r="C36" s="1" t="str">
        <v>VAMP8</v>
      </c>
      <c r="D36" s="1" t="str">
        <v>SNARE protein, putative</v>
      </c>
      <c r="E36" s="1">
        <v>2.5</v>
      </c>
      <c r="F36" s="1">
        <v>13</v>
      </c>
    </row>
    <row r="37" spans="1:6" x14ac:dyDescent="0.25">
      <c r="A37" s="1" t="s">
        <v>2828</v>
      </c>
      <c r="B37" s="1" t="str">
        <v>1,649,035-1,651,981(-)</v>
      </c>
      <c r="C37" s="1" t="str">
        <v>N/A</v>
      </c>
      <c r="D37" s="1" t="str">
        <v>V-type proton ATPase subunit D, putative</v>
      </c>
      <c r="E37" s="1">
        <v>2.5</v>
      </c>
      <c r="F37" s="1">
        <v>6.1</v>
      </c>
    </row>
    <row r="38" spans="1:6" x14ac:dyDescent="0.25">
      <c r="A38" s="1" t="s">
        <v>2928</v>
      </c>
      <c r="B38" s="1" t="str">
        <v>2,244,508-2,247,386(+)</v>
      </c>
      <c r="C38" s="1" t="str">
        <v>N/A</v>
      </c>
      <c r="D38" s="1" t="str">
        <v>DnaJ protein, putative</v>
      </c>
      <c r="E38" s="1">
        <v>2.5</v>
      </c>
      <c r="F38" s="1">
        <v>3.3</v>
      </c>
    </row>
    <row r="39" spans="1:6" x14ac:dyDescent="0.25">
      <c r="A39" s="1" t="s">
        <v>454</v>
      </c>
      <c r="B39" s="1" t="str">
        <v>646,996-648,777(-)</v>
      </c>
      <c r="C39" s="1" t="str">
        <v>PLC3</v>
      </c>
      <c r="D39" s="1" t="str">
        <v>calmodulin-like protein</v>
      </c>
      <c r="E39" s="1">
        <v>2.6</v>
      </c>
      <c r="F39" s="1">
        <v>11.6</v>
      </c>
    </row>
    <row r="40" spans="1:6" x14ac:dyDescent="0.25">
      <c r="A40" s="1" t="s">
        <v>985</v>
      </c>
      <c r="B40" s="1" t="str">
        <v>353,757-355,465(+)</v>
      </c>
      <c r="C40" s="1" t="str">
        <v>MED10</v>
      </c>
      <c r="D40" s="1" t="str">
        <v>mediator of RNA polymerase II transcription subunit 10, putative</v>
      </c>
      <c r="E40" s="1">
        <v>2.6</v>
      </c>
      <c r="F40" s="1">
        <v>30.2</v>
      </c>
    </row>
    <row r="41" spans="1:6" x14ac:dyDescent="0.25">
      <c r="A41" s="1" t="s">
        <v>1990</v>
      </c>
      <c r="B41" s="1" t="str">
        <v>617,528-620,150(+)</v>
      </c>
      <c r="C41" s="1" t="str">
        <v>CYP19C</v>
      </c>
      <c r="D41" s="1" t="str">
        <v>peptidyl-prolyl cis-trans isomerase</v>
      </c>
      <c r="E41" s="1">
        <v>2.6</v>
      </c>
      <c r="F41" s="1">
        <v>3.9</v>
      </c>
    </row>
    <row r="42" spans="1:6" x14ac:dyDescent="0.25">
      <c r="A42" s="1" t="s">
        <v>2545</v>
      </c>
      <c r="B42" s="1" t="str">
        <v>2,097,053-2,098,971(-)</v>
      </c>
      <c r="C42" s="1" t="str">
        <v>N/A</v>
      </c>
      <c r="D42" s="1" t="str">
        <v>conserved Plasmodium protein, unknown function</v>
      </c>
      <c r="E42" s="1">
        <v>2.6</v>
      </c>
      <c r="F42" s="1">
        <v>15.8</v>
      </c>
    </row>
    <row r="43" spans="1:6" x14ac:dyDescent="0.25">
      <c r="A43" s="1" t="s">
        <v>3439</v>
      </c>
      <c r="B43" s="1" t="str">
        <v>2,491,624-2,493,185(+)</v>
      </c>
      <c r="C43" s="1" t="str">
        <v>N/A</v>
      </c>
      <c r="D43" s="1" t="str">
        <v>40S ribosomal protein S28e, putative</v>
      </c>
      <c r="E43" s="1">
        <v>2.6</v>
      </c>
      <c r="F43" s="1">
        <v>3.3</v>
      </c>
    </row>
    <row r="44" spans="1:6" x14ac:dyDescent="0.25">
      <c r="A44" s="1" t="s">
        <v>1598</v>
      </c>
      <c r="B44" s="1" t="str">
        <v>1,372,874-1,374,250(+)</v>
      </c>
      <c r="C44" s="1" t="str">
        <v>N/A</v>
      </c>
      <c r="D44" s="1" t="str">
        <v>phosphatidylinositol N-acetylglucosaminyltransferase subunit P, putative</v>
      </c>
      <c r="E44" s="1">
        <v>2.7</v>
      </c>
      <c r="F44" s="1">
        <v>8.6</v>
      </c>
    </row>
    <row r="45" spans="1:6" x14ac:dyDescent="0.25">
      <c r="A45" s="1" t="s">
        <v>2627</v>
      </c>
      <c r="B45" s="1" t="str">
        <v>462,619-464,337(-)</v>
      </c>
      <c r="C45" s="1" t="str">
        <v>EMC7</v>
      </c>
      <c r="D45" s="1" t="str">
        <v>ER membrane protein complex subunit 7, putative</v>
      </c>
      <c r="E45" s="1">
        <v>2.7</v>
      </c>
      <c r="F45" s="1">
        <v>5.9</v>
      </c>
    </row>
    <row r="46" spans="1:6" x14ac:dyDescent="0.25">
      <c r="A46" s="1" t="s">
        <v>3463</v>
      </c>
      <c r="B46" s="1" t="str">
        <v>2,628,882-2,629,789(+)</v>
      </c>
      <c r="C46" s="1" t="str">
        <v>N/A</v>
      </c>
      <c r="D46" s="1" t="str">
        <v>EF-hand calcium-binding domain-containing protein, putative</v>
      </c>
      <c r="E46" s="1">
        <v>2.7</v>
      </c>
      <c r="F46" s="1">
        <v>12.5</v>
      </c>
    </row>
    <row r="47" spans="1:6" x14ac:dyDescent="0.25">
      <c r="A47" s="1" t="s">
        <v>3557</v>
      </c>
      <c r="B47" s="1" t="str">
        <v>9,660-9,896(+)</v>
      </c>
      <c r="C47" s="1" t="str">
        <v>ORF78</v>
      </c>
      <c r="D47" s="1" t="str">
        <v>probable protein, unknown function</v>
      </c>
      <c r="E47" s="1" t="str">
        <v>2.7*</v>
      </c>
      <c r="F47" s="1" t="str">
        <v>7.8*</v>
      </c>
    </row>
    <row r="48" spans="1:6" x14ac:dyDescent="0.25">
      <c r="A48" s="1" t="s">
        <v>162</v>
      </c>
      <c r="B48" s="1" t="str">
        <v>556,774-558,250(+)</v>
      </c>
      <c r="C48" s="1" t="str">
        <v>N/A</v>
      </c>
      <c r="D48" s="1" t="str">
        <v>conserved protein, unknown function</v>
      </c>
      <c r="E48" s="1">
        <v>2.9</v>
      </c>
      <c r="F48" s="1">
        <v>5.2</v>
      </c>
    </row>
    <row r="49" spans="1:6" x14ac:dyDescent="0.25">
      <c r="A49" s="1" t="s">
        <v>752</v>
      </c>
      <c r="B49" s="1" t="str">
        <v>99,781-100,725(+)</v>
      </c>
      <c r="C49" s="1" t="str">
        <v>PALM</v>
      </c>
      <c r="D49" s="1" t="str">
        <v>liver merozoite formation protein, putative</v>
      </c>
      <c r="E49" s="1">
        <v>2.9</v>
      </c>
      <c r="F49" s="1">
        <v>40</v>
      </c>
    </row>
    <row r="50" spans="1:6" x14ac:dyDescent="0.25">
      <c r="A50" s="1" t="s">
        <v>817</v>
      </c>
      <c r="B50" s="1" t="str">
        <v>533,673-535,898(-)</v>
      </c>
      <c r="C50" s="1" t="str">
        <v>N/A</v>
      </c>
      <c r="D50" s="1" t="str">
        <v>conserved Plasmodium protein, unknown function</v>
      </c>
      <c r="E50" s="1">
        <v>2.9</v>
      </c>
      <c r="F50" s="1">
        <v>5.6</v>
      </c>
    </row>
    <row r="51" spans="1:6" x14ac:dyDescent="0.25">
      <c r="A51" s="1" t="s">
        <v>3421</v>
      </c>
      <c r="B51" s="1" t="str">
        <v>2,390,249-2,390,902(+)</v>
      </c>
      <c r="C51" s="1" t="str">
        <v>PET117</v>
      </c>
      <c r="D51" s="1" t="str">
        <v>protein PET117, putative</v>
      </c>
      <c r="E51" s="1">
        <v>2.9</v>
      </c>
      <c r="F51" s="1">
        <v>8.4</v>
      </c>
    </row>
    <row r="52" spans="1:6" x14ac:dyDescent="0.25">
      <c r="A52" s="1" t="s">
        <v>92</v>
      </c>
      <c r="B52" s="1" t="str">
        <v>137,155-141,252(-)</v>
      </c>
      <c r="C52" s="1" t="str">
        <v>N/A</v>
      </c>
      <c r="D52" s="1" t="str">
        <v>conserved Plasmodium protein, unknown function</v>
      </c>
      <c r="E52" s="1" t="str">
        <v>3*</v>
      </c>
      <c r="F52" s="1" t="str">
        <v>31.4*</v>
      </c>
    </row>
    <row r="53" spans="1:6" x14ac:dyDescent="0.25">
      <c r="A53" s="1" t="s">
        <v>2865</v>
      </c>
      <c r="B53" s="1" t="str">
        <v>1,873,784-1,875,145(-)</v>
      </c>
      <c r="C53" s="1" t="str">
        <v>C2AP4</v>
      </c>
      <c r="D53" s="1" t="str">
        <v>respiratory chain complex 2 associated protein 4</v>
      </c>
      <c r="E53" s="1">
        <v>3</v>
      </c>
      <c r="F53" s="1">
        <v>14.4</v>
      </c>
    </row>
    <row r="54" spans="1:6" x14ac:dyDescent="0.25">
      <c r="A54" s="1" t="s">
        <v>3213</v>
      </c>
      <c r="B54" s="1" t="str">
        <v>1,088,099-1,089,750(-)</v>
      </c>
      <c r="C54" s="1" t="str">
        <v>RRP41</v>
      </c>
      <c r="D54" s="1" t="str">
        <v>exosome complex component RRP41</v>
      </c>
      <c r="E54" s="1">
        <v>3</v>
      </c>
      <c r="F54" s="1">
        <v>7.1</v>
      </c>
    </row>
    <row r="55" spans="1:6" x14ac:dyDescent="0.25">
      <c r="A55" s="1" t="s">
        <v>1479</v>
      </c>
      <c r="B55" s="1" t="str">
        <v>702,975-703,679(+)</v>
      </c>
      <c r="C55" s="1" t="str">
        <v>N/A</v>
      </c>
      <c r="D55" s="1" t="str">
        <v>conserved Plasmodium protein, unknown function</v>
      </c>
      <c r="E55" s="1">
        <v>3.1</v>
      </c>
      <c r="F55" s="1">
        <v>9</v>
      </c>
    </row>
    <row r="56" spans="1:6" x14ac:dyDescent="0.25">
      <c r="A56" s="1" t="s">
        <v>2646</v>
      </c>
      <c r="B56" s="1" t="str">
        <v>553,067-554,779(-)</v>
      </c>
      <c r="C56" s="1" t="str">
        <v>NEDD8</v>
      </c>
      <c r="D56" s="1" t="str">
        <v>ubiquitin-like protein Nedd8</v>
      </c>
      <c r="E56" s="1">
        <v>3.1</v>
      </c>
      <c r="F56" s="1">
        <v>6.2</v>
      </c>
    </row>
    <row r="57" spans="1:6" x14ac:dyDescent="0.25">
      <c r="A57" s="1" t="s">
        <v>2980</v>
      </c>
      <c r="B57" s="1" t="str">
        <v>2,551,210-2,552,002(-)</v>
      </c>
      <c r="C57" s="1" t="str">
        <v>N/A</v>
      </c>
      <c r="D57" s="1" t="str">
        <v>conserved Plasmodium protein, unknown function</v>
      </c>
      <c r="E57" s="1">
        <v>3.1</v>
      </c>
      <c r="F57" s="1">
        <v>7.8</v>
      </c>
    </row>
    <row r="58" spans="1:6" x14ac:dyDescent="0.25">
      <c r="A58" s="1" t="s">
        <v>3197</v>
      </c>
      <c r="B58" s="1" t="str">
        <v>982,400-984,901(-)</v>
      </c>
      <c r="C58" s="1" t="str">
        <v>N/A</v>
      </c>
      <c r="D58" s="1" t="str">
        <v>enoyl-CoA hydratase, putative</v>
      </c>
      <c r="E58" s="1">
        <v>3.1</v>
      </c>
      <c r="F58" s="1">
        <v>4.9000000000000004</v>
      </c>
    </row>
    <row r="59" spans="1:6" x14ac:dyDescent="0.25">
      <c r="A59" s="1" t="s">
        <v>3408</v>
      </c>
      <c r="B59" s="1" t="str">
        <v>2,301,208-2,302,942(-)</v>
      </c>
      <c r="C59" s="1" t="str">
        <v>SHMT</v>
      </c>
      <c r="D59" s="1" t="str">
        <v>serine hydroxymethyltransferase</v>
      </c>
      <c r="E59" s="1">
        <v>3.1</v>
      </c>
      <c r="F59" s="1">
        <v>8.8000000000000007</v>
      </c>
    </row>
    <row r="60" spans="1:6" x14ac:dyDescent="0.25">
      <c r="A60" s="1" t="s">
        <v>134</v>
      </c>
      <c r="B60" s="1" t="str">
        <v>356,196-358,035(-)</v>
      </c>
      <c r="C60" s="1" t="str">
        <v>N/A</v>
      </c>
      <c r="D60" s="1" t="str">
        <v>SHS2 domain-containing protein, putative</v>
      </c>
      <c r="E60" s="1">
        <v>3.2</v>
      </c>
      <c r="F60" s="1">
        <v>8.1</v>
      </c>
    </row>
    <row r="61" spans="1:6" x14ac:dyDescent="0.25">
      <c r="A61" s="1" t="s">
        <v>803</v>
      </c>
      <c r="B61" s="1" t="str">
        <v>467,227-469,157(+)</v>
      </c>
      <c r="C61" s="1" t="str">
        <v>AP2-EXP2</v>
      </c>
      <c r="D61" s="1" t="str">
        <v>AP2 domain transcription factor AP2-EXP2</v>
      </c>
      <c r="E61" s="1">
        <v>3.2</v>
      </c>
      <c r="F61" s="1">
        <v>13.6</v>
      </c>
    </row>
    <row r="62" spans="1:6" x14ac:dyDescent="0.25">
      <c r="A62" s="1" t="s">
        <v>2297</v>
      </c>
      <c r="B62" s="1" t="str">
        <v>534,549-536,310(-)</v>
      </c>
      <c r="C62" s="1" t="str">
        <v>TPx(Gl)</v>
      </c>
      <c r="D62" s="1" t="str">
        <v>glutathione peroxidase-like thioredoxin peroxidase</v>
      </c>
      <c r="E62" s="1">
        <v>3.2</v>
      </c>
      <c r="F62" s="1">
        <v>5.5</v>
      </c>
    </row>
    <row r="63" spans="1:6" x14ac:dyDescent="0.25">
      <c r="A63" s="1" t="s">
        <v>2966</v>
      </c>
      <c r="B63" s="1" t="str">
        <v>2,470,306-2,472,405(+)</v>
      </c>
      <c r="C63" s="1" t="str">
        <v>COX2A</v>
      </c>
      <c r="D63" s="1" t="str">
        <v>cytochrome c oxidase subunit 2A, putative</v>
      </c>
      <c r="E63" s="1">
        <v>3.2</v>
      </c>
      <c r="F63" s="1">
        <v>5.8</v>
      </c>
    </row>
    <row r="64" spans="1:6" x14ac:dyDescent="0.25">
      <c r="A64" s="1" t="s">
        <v>2117</v>
      </c>
      <c r="B64" s="1" t="str">
        <v>1,340,325-1,342,250(-)</v>
      </c>
      <c r="C64" s="1" t="str">
        <v>N/A</v>
      </c>
      <c r="D64" s="1" t="str">
        <v>WPP motif-containing protein, putative</v>
      </c>
      <c r="E64" s="1">
        <v>3.3</v>
      </c>
      <c r="F64" s="1">
        <v>4.7</v>
      </c>
    </row>
    <row r="65" spans="1:6" x14ac:dyDescent="0.25">
      <c r="A65" s="1" t="s">
        <v>2272</v>
      </c>
      <c r="B65" s="1" t="str">
        <v>359,995-360,499(+)</v>
      </c>
      <c r="C65" s="1" t="str">
        <v>N/A</v>
      </c>
      <c r="D65" s="1" t="str">
        <v>ribosomal protein L29, apicoplast, putative</v>
      </c>
      <c r="E65" s="1">
        <v>3.3</v>
      </c>
      <c r="F65" s="1">
        <v>5.7</v>
      </c>
    </row>
    <row r="66" spans="1:6" x14ac:dyDescent="0.25">
      <c r="A66" s="1" t="s">
        <v>2633</v>
      </c>
      <c r="B66" s="1" t="str">
        <v>484,029-485,471(+)</v>
      </c>
      <c r="C66" s="1" t="str">
        <v>N/A</v>
      </c>
      <c r="D66" s="1" t="str">
        <v>ATP synthase subunit gamma, mitochondrial</v>
      </c>
      <c r="E66" s="1">
        <v>3.3</v>
      </c>
      <c r="F66" s="1">
        <v>4.4000000000000004</v>
      </c>
    </row>
    <row r="67" spans="1:6" x14ac:dyDescent="0.25">
      <c r="A67" s="1" t="s">
        <v>3492</v>
      </c>
      <c r="B67" s="1" t="str">
        <v>2,834,924-2,836,465(-)</v>
      </c>
      <c r="C67" s="1" t="str">
        <v>IF1</v>
      </c>
      <c r="D67" s="1" t="str">
        <v>translation initiation factor IF-1</v>
      </c>
      <c r="E67" s="1">
        <v>3.3</v>
      </c>
      <c r="F67" s="1">
        <v>17.3</v>
      </c>
    </row>
    <row r="68" spans="1:6" x14ac:dyDescent="0.25">
      <c r="A68" s="1" t="s">
        <v>2640</v>
      </c>
      <c r="B68" s="1" t="str">
        <v>517,915-519,387(+)</v>
      </c>
      <c r="C68" s="1" t="str">
        <v>N/A</v>
      </c>
      <c r="D68" s="1" t="str">
        <v>conserved protein, unknown function</v>
      </c>
      <c r="E68" s="1">
        <v>3.4</v>
      </c>
      <c r="F68" s="1">
        <v>42.9</v>
      </c>
    </row>
    <row r="69" spans="1:6" x14ac:dyDescent="0.25">
      <c r="A69" s="1" t="s">
        <v>3272</v>
      </c>
      <c r="B69" s="1" t="str">
        <v>1,505,496-1,506,974(+)</v>
      </c>
      <c r="C69" s="1" t="str">
        <v>N/A</v>
      </c>
      <c r="D69" s="1" t="str">
        <v>conserved protein, unknown function</v>
      </c>
      <c r="E69" s="1">
        <v>3.4</v>
      </c>
      <c r="F69" s="1">
        <v>54.6</v>
      </c>
    </row>
    <row r="70" spans="1:6" x14ac:dyDescent="0.25">
      <c r="A70" s="1" t="s">
        <v>2823</v>
      </c>
      <c r="B70" s="1" t="str">
        <v>1,620,976-1,623,379(-)</v>
      </c>
      <c r="C70" s="1" t="str">
        <v>RAB11b</v>
      </c>
      <c r="D70" s="1" t="str">
        <v>ras-related protein Rab-11B</v>
      </c>
      <c r="E70" s="1">
        <v>3.5</v>
      </c>
      <c r="F70" s="1">
        <v>4.8</v>
      </c>
    </row>
    <row r="71" spans="1:6" x14ac:dyDescent="0.25">
      <c r="A71" s="1" t="s">
        <v>2927</v>
      </c>
      <c r="B71" s="1" t="str">
        <v>2,239,261-2,240,004(+)</v>
      </c>
      <c r="C71" s="1" t="str">
        <v>N/A</v>
      </c>
      <c r="D71" s="1" t="str">
        <v>conserved Plasmodium protein, unknown function</v>
      </c>
      <c r="E71" s="1">
        <v>3.5</v>
      </c>
      <c r="F71" s="1">
        <v>17.2</v>
      </c>
    </row>
    <row r="72" spans="1:6" x14ac:dyDescent="0.25">
      <c r="A72" s="1" t="s">
        <v>3045</v>
      </c>
      <c r="B72" s="1" t="str">
        <v>76,988-80,648(-)</v>
      </c>
      <c r="C72" s="1" t="str">
        <v>N/A</v>
      </c>
      <c r="D72" s="1" t="str">
        <v>DHH phosphoesterase, putative</v>
      </c>
      <c r="E72" s="1">
        <v>3.5</v>
      </c>
      <c r="F72" s="1">
        <v>13.9</v>
      </c>
    </row>
    <row r="73" spans="1:6" x14ac:dyDescent="0.25">
      <c r="A73" s="1" t="s">
        <v>3097</v>
      </c>
      <c r="B73" s="1" t="str">
        <v>348,831-350,857(+)</v>
      </c>
      <c r="C73" s="1" t="str">
        <v>N/A</v>
      </c>
      <c r="D73" s="1" t="str">
        <v>conserved Plasmodium protein, unknown function</v>
      </c>
      <c r="E73" s="1" t="str">
        <v>3.5*</v>
      </c>
      <c r="F73" s="1" t="str">
        <v>32.4*</v>
      </c>
    </row>
    <row r="74" spans="1:6" x14ac:dyDescent="0.25">
      <c r="A74" s="1" t="s">
        <v>3108</v>
      </c>
      <c r="B74" s="1" t="str">
        <v>423,495-424,842(-)</v>
      </c>
      <c r="C74" s="1" t="str">
        <v>N/A</v>
      </c>
      <c r="D74" s="1" t="str">
        <v>conserved Plasmodium protein, unknown function</v>
      </c>
      <c r="E74" s="1">
        <v>3.5</v>
      </c>
      <c r="F74" s="1">
        <v>3.5</v>
      </c>
    </row>
    <row r="75" spans="1:6" x14ac:dyDescent="0.25">
      <c r="A75" s="1" t="s">
        <v>693</v>
      </c>
      <c r="B75" s="1" t="str">
        <v>1,018,901-1,020,362(-)</v>
      </c>
      <c r="C75" s="1" t="str">
        <v>TOM22</v>
      </c>
      <c r="D75" s="1" t="str">
        <v>mitochondrial import receptor subunit TOM22, putative</v>
      </c>
      <c r="E75" s="1">
        <v>3.6</v>
      </c>
      <c r="F75" s="1">
        <v>3.4</v>
      </c>
    </row>
    <row r="76" spans="1:6" x14ac:dyDescent="0.25">
      <c r="A76" s="1" t="s">
        <v>197</v>
      </c>
      <c r="B76" s="1" t="str">
        <v>773,171-774,191(-)</v>
      </c>
      <c r="C76" s="1" t="str">
        <v>N/A</v>
      </c>
      <c r="D76" s="1" t="str">
        <v>conserved Plasmodium protein, unknown function</v>
      </c>
      <c r="E76" s="1">
        <v>3.7</v>
      </c>
      <c r="F76" s="1">
        <v>37.200000000000003</v>
      </c>
    </row>
    <row r="77" spans="1:6" x14ac:dyDescent="0.25">
      <c r="A77" s="1" t="s">
        <v>318</v>
      </c>
      <c r="B77" s="1" t="str">
        <v>682,236-684,432(-)</v>
      </c>
      <c r="C77" s="1" t="str">
        <v>N/A</v>
      </c>
      <c r="D77" s="1" t="str">
        <v>proteasome subunit alpha type-3, putative</v>
      </c>
      <c r="E77" s="1">
        <v>3.7</v>
      </c>
      <c r="F77" s="1">
        <v>6.1</v>
      </c>
    </row>
    <row r="78" spans="1:6" x14ac:dyDescent="0.25">
      <c r="A78" s="1" t="s">
        <v>1368</v>
      </c>
      <c r="B78" s="1" t="str">
        <v>42,909-44,045(-)</v>
      </c>
      <c r="C78" s="1" t="str">
        <v>RIF</v>
      </c>
      <c r="D78" s="1" t="str">
        <v>rifin</v>
      </c>
      <c r="E78" s="1">
        <v>3.7</v>
      </c>
      <c r="F78" s="1">
        <v>10.6</v>
      </c>
    </row>
    <row r="79" spans="1:6" x14ac:dyDescent="0.25">
      <c r="A79" s="1" t="s">
        <v>1509</v>
      </c>
      <c r="B79" s="1" t="str">
        <v>860,933-863,136(+)</v>
      </c>
      <c r="C79" s="1" t="str">
        <v>N/A</v>
      </c>
      <c r="D79" s="1" t="str">
        <v>conserved Plasmodium protein, unknown function</v>
      </c>
      <c r="E79" s="1">
        <v>3.7</v>
      </c>
      <c r="F79" s="1">
        <v>20.399999999999999</v>
      </c>
    </row>
    <row r="80" spans="1:6" x14ac:dyDescent="0.25">
      <c r="A80" s="1" t="s">
        <v>1827</v>
      </c>
      <c r="B80" s="1" t="str">
        <v>1,223,136-1,224,517(+)</v>
      </c>
      <c r="C80" s="1" t="str">
        <v>SPT4</v>
      </c>
      <c r="D80" s="1" t="str">
        <v>transcription elongation factor SPT4, putative</v>
      </c>
      <c r="E80" s="1">
        <v>3.7</v>
      </c>
      <c r="F80" s="1">
        <v>9.8000000000000007</v>
      </c>
    </row>
    <row r="81" spans="1:6" x14ac:dyDescent="0.25">
      <c r="A81" s="1" t="s">
        <v>1126</v>
      </c>
      <c r="B81" s="1" t="str">
        <v>1,246,810-1,248,317(+)</v>
      </c>
      <c r="C81" s="1" t="str">
        <v>AOP</v>
      </c>
      <c r="D81" s="1" t="str">
        <v>1-cys peroxiredoxin</v>
      </c>
      <c r="E81" s="1">
        <v>3.9</v>
      </c>
      <c r="F81" s="1">
        <v>17.899999999999999</v>
      </c>
    </row>
    <row r="82" spans="1:6" x14ac:dyDescent="0.25">
      <c r="A82" s="1" t="s">
        <v>2364</v>
      </c>
      <c r="B82" s="1" t="str">
        <v>925,090-926,708(-)</v>
      </c>
      <c r="C82" s="1" t="str">
        <v>N/A</v>
      </c>
      <c r="D82" s="1" t="str">
        <v>conserved Plasmodium protein, unknown function</v>
      </c>
      <c r="E82" s="1" t="str">
        <v>3.9*</v>
      </c>
      <c r="F82" s="1" t="str">
        <v>33.8*</v>
      </c>
    </row>
    <row r="83" spans="1:6" x14ac:dyDescent="0.25">
      <c r="A83" s="1" t="s">
        <v>3556</v>
      </c>
      <c r="B83" s="1" t="str">
        <v>8,417-9,649(+)</v>
      </c>
      <c r="C83" s="1" t="str">
        <v>TUFA</v>
      </c>
      <c r="D83" s="1" t="str">
        <v>elongation factor Tu</v>
      </c>
      <c r="E83" s="1">
        <v>3.9</v>
      </c>
      <c r="F83" s="1">
        <v>17.600000000000001</v>
      </c>
    </row>
    <row r="84" spans="1:6" x14ac:dyDescent="0.25">
      <c r="A84" s="1" t="s">
        <v>237</v>
      </c>
      <c r="B84" s="1" t="str">
        <v>189,682-190,816(+)</v>
      </c>
      <c r="C84" s="1" t="str">
        <v>Plrx</v>
      </c>
      <c r="D84" s="1" t="str">
        <v>plasmoredoxin</v>
      </c>
      <c r="E84" s="1">
        <v>4</v>
      </c>
      <c r="F84" s="1">
        <v>14.5</v>
      </c>
    </row>
    <row r="85" spans="1:6" x14ac:dyDescent="0.25">
      <c r="A85" s="1" t="s">
        <v>332</v>
      </c>
      <c r="B85" s="1" t="str">
        <v>789,497-791,504(+)</v>
      </c>
      <c r="C85" s="1" t="str">
        <v>N/A</v>
      </c>
      <c r="D85" s="1" t="str">
        <v>triosephosphate isomerase, putative</v>
      </c>
      <c r="E85" s="1">
        <v>4.0999999999999996</v>
      </c>
      <c r="F85" s="1">
        <v>3</v>
      </c>
    </row>
    <row r="86" spans="1:6" x14ac:dyDescent="0.25">
      <c r="A86" s="1" t="s">
        <v>934</v>
      </c>
      <c r="B86" s="1" t="str">
        <v>1,293,965-1,296,496(+)</v>
      </c>
      <c r="C86" s="1" t="str">
        <v>N/A</v>
      </c>
      <c r="D86" s="1" t="str">
        <v>tetratricopeptide repeat protein, putative</v>
      </c>
      <c r="E86" s="1" t="str">
        <v>4.1*</v>
      </c>
      <c r="F86" s="1" t="str">
        <v>25.6*</v>
      </c>
    </row>
    <row r="87" spans="1:6" x14ac:dyDescent="0.25">
      <c r="A87" s="1" t="s">
        <v>3488</v>
      </c>
      <c r="B87" s="1" t="str">
        <v>2,812,237-2,814,434(-)</v>
      </c>
      <c r="C87" s="1" t="str">
        <v>DER1-1</v>
      </c>
      <c r="D87" s="1" t="str">
        <v>derlin-1</v>
      </c>
      <c r="E87" s="1">
        <v>4.0999999999999996</v>
      </c>
      <c r="F87" s="1">
        <v>11.7</v>
      </c>
    </row>
    <row r="88" spans="1:6" x14ac:dyDescent="0.25">
      <c r="A88" s="1" t="s">
        <v>3445</v>
      </c>
      <c r="B88" s="1" t="str">
        <v>2,518,392-2,518,757(-)</v>
      </c>
      <c r="C88" s="1" t="str">
        <v>TLP1</v>
      </c>
      <c r="D88" s="1" t="str">
        <v>thioredoxin-like protein</v>
      </c>
      <c r="E88" s="1" t="str">
        <v>4.2*</v>
      </c>
      <c r="F88" s="1" t="str">
        <v>12.3*</v>
      </c>
    </row>
    <row r="89" spans="1:6" x14ac:dyDescent="0.25">
      <c r="A89" s="1" t="s">
        <v>1011</v>
      </c>
      <c r="B89" s="1" t="str">
        <v>499,135-500,245(+)</v>
      </c>
      <c r="C89" s="1" t="str">
        <v>N/A</v>
      </c>
      <c r="D89" s="1" t="str">
        <v>conserved Plasmodium protein, unknown function</v>
      </c>
      <c r="E89" s="1">
        <v>4.4000000000000004</v>
      </c>
      <c r="F89" s="1">
        <v>7.1</v>
      </c>
    </row>
    <row r="90" spans="1:6" x14ac:dyDescent="0.25">
      <c r="A90" s="1" t="s">
        <v>2027</v>
      </c>
      <c r="B90" s="1" t="str">
        <v>800,552-801,465(-)</v>
      </c>
      <c r="C90" s="1" t="str">
        <v>N/A</v>
      </c>
      <c r="D90" s="1" t="str">
        <v>conserved protein, unknown function</v>
      </c>
      <c r="E90" s="1">
        <v>4.4000000000000004</v>
      </c>
      <c r="F90" s="1">
        <v>12.4</v>
      </c>
    </row>
    <row r="91" spans="1:6" x14ac:dyDescent="0.25">
      <c r="A91" s="1" t="s">
        <v>775</v>
      </c>
      <c r="B91" s="1" t="str">
        <v>260,228-262,593(-)</v>
      </c>
      <c r="C91" s="1" t="str">
        <v>PEX4</v>
      </c>
      <c r="D91" s="1" t="str">
        <v>ubiquitin-conjugating enzyme E2 PEX4, putative</v>
      </c>
      <c r="E91" s="1">
        <v>4.5</v>
      </c>
      <c r="F91" s="1">
        <v>10</v>
      </c>
    </row>
    <row r="92" spans="1:6" x14ac:dyDescent="0.25">
      <c r="A92" s="1" t="s">
        <v>929</v>
      </c>
      <c r="B92" s="1" t="str">
        <v>1,271,808-1,274,009(-)</v>
      </c>
      <c r="C92" s="1" t="str">
        <v>N/A</v>
      </c>
      <c r="D92" s="1" t="str">
        <v>conserved Plasmodium protein, unknown function</v>
      </c>
      <c r="E92" s="1">
        <v>4.5</v>
      </c>
      <c r="F92" s="1">
        <v>43.6</v>
      </c>
    </row>
    <row r="93" spans="1:6" x14ac:dyDescent="0.25">
      <c r="A93" s="1" t="s">
        <v>804</v>
      </c>
      <c r="B93" s="1" t="str">
        <v>469,685-471,521(+)</v>
      </c>
      <c r="C93" s="1" t="str">
        <v>ATPTG2</v>
      </c>
      <c r="D93" s="1" t="str">
        <v>ATP synthase-associated protein, putative</v>
      </c>
      <c r="E93" s="1">
        <v>4.5999999999999996</v>
      </c>
      <c r="F93" s="1">
        <v>11.7</v>
      </c>
    </row>
    <row r="94" spans="1:6" x14ac:dyDescent="0.25">
      <c r="A94" s="1" t="s">
        <v>1543</v>
      </c>
      <c r="B94" s="1" t="str">
        <v>1,026,711-1,028,500(+)</v>
      </c>
      <c r="C94" s="1" t="str">
        <v>N/A</v>
      </c>
      <c r="D94" s="1" t="str">
        <v>zinc binding protein (Yippee), putative</v>
      </c>
      <c r="E94" s="1">
        <v>4.5999999999999996</v>
      </c>
      <c r="F94" s="1">
        <v>2.5</v>
      </c>
    </row>
    <row r="95" spans="1:6" x14ac:dyDescent="0.25">
      <c r="A95" s="1" t="s">
        <v>258</v>
      </c>
      <c r="B95" s="1" t="str">
        <v>302,501-303,423(+)</v>
      </c>
      <c r="C95" s="1" t="str">
        <v>ATPTG17</v>
      </c>
      <c r="D95" s="1" t="str">
        <v>ATP synthase-associated protein, putative</v>
      </c>
      <c r="E95" s="1">
        <v>4.7</v>
      </c>
      <c r="F95" s="1">
        <v>12.4</v>
      </c>
    </row>
    <row r="96" spans="1:6" x14ac:dyDescent="0.25">
      <c r="A96" s="1" t="s">
        <v>547</v>
      </c>
      <c r="B96" s="1" t="str">
        <v>122,938-124,276(-)</v>
      </c>
      <c r="C96" s="1" t="str">
        <v>N/A</v>
      </c>
      <c r="D96" s="1" t="str">
        <v>Tim10/DDP family zinc finger protein, putative</v>
      </c>
      <c r="E96" s="1">
        <v>4.8</v>
      </c>
      <c r="F96" s="1">
        <v>10.8</v>
      </c>
    </row>
    <row r="97" spans="1:6" x14ac:dyDescent="0.25">
      <c r="A97" s="1" t="s">
        <v>2268</v>
      </c>
      <c r="B97" s="1" t="str">
        <v>347,896-349,423(+)</v>
      </c>
      <c r="C97" s="1" t="str">
        <v>N/A</v>
      </c>
      <c r="D97" s="1" t="str">
        <v>RNA-binding protein, putative</v>
      </c>
      <c r="E97" s="1">
        <v>4.8</v>
      </c>
      <c r="F97" s="1">
        <v>11.3</v>
      </c>
    </row>
    <row r="98" spans="1:6" x14ac:dyDescent="0.25">
      <c r="A98" s="1" t="s">
        <v>2415</v>
      </c>
      <c r="B98" s="1" t="str">
        <v>1,217,961-1,219,134(+)</v>
      </c>
      <c r="C98" s="1" t="str">
        <v>N/A</v>
      </c>
      <c r="D98" s="1" t="str">
        <v>mitochondrial respiratory chain complex II subunit, putative</v>
      </c>
      <c r="E98" s="1" t="str">
        <v>5*</v>
      </c>
      <c r="F98" s="1" t="str">
        <v>31*</v>
      </c>
    </row>
    <row r="99" spans="1:6" x14ac:dyDescent="0.25">
      <c r="A99" s="1" t="s">
        <v>3508</v>
      </c>
      <c r="B99" s="1" t="str">
        <v>2,940,178-2,941,916(+)</v>
      </c>
      <c r="C99" s="1" t="str">
        <v>ISY1</v>
      </c>
      <c r="D99" s="1" t="str">
        <v>pre-mRNA-splicing factor ISY1, putative</v>
      </c>
      <c r="E99" s="1">
        <v>5.0999999999999996</v>
      </c>
      <c r="F99" s="1">
        <v>4.2</v>
      </c>
    </row>
    <row r="100" spans="1:6" x14ac:dyDescent="0.25">
      <c r="A100" s="1" t="s">
        <v>253</v>
      </c>
      <c r="B100" s="1" t="str">
        <v>285,291-286,154(-)</v>
      </c>
      <c r="C100" s="1" t="str">
        <v>N/A</v>
      </c>
      <c r="D100" s="1" t="str">
        <v>conserved Plasmodium protein, unknown function</v>
      </c>
      <c r="E100" s="1">
        <v>5.4</v>
      </c>
      <c r="F100" s="1">
        <v>61.3</v>
      </c>
    </row>
    <row r="101" spans="1:6" x14ac:dyDescent="0.25">
      <c r="A101" s="1" t="s">
        <v>3558</v>
      </c>
      <c r="B101" s="1" t="str">
        <v>13,005-13,244(+)</v>
      </c>
      <c r="C101" s="1" t="str">
        <v>ORF79</v>
      </c>
      <c r="D101" s="1" t="str">
        <v>probable protein, unknown function</v>
      </c>
      <c r="E101" s="1" t="str">
        <v>5.4*</v>
      </c>
      <c r="F101" s="1" t="str">
        <v>9.4*</v>
      </c>
    </row>
    <row r="102" spans="1:6" x14ac:dyDescent="0.25">
      <c r="A102" s="1" t="s">
        <v>2552</v>
      </c>
      <c r="B102" s="1" t="str">
        <v>2,145,008-2,147,250(-)</v>
      </c>
      <c r="C102" s="1" t="str">
        <v>N/A</v>
      </c>
      <c r="D102" s="1" t="str">
        <v>Plasmodium exported protein, unknown function</v>
      </c>
      <c r="E102" s="1">
        <v>5.5</v>
      </c>
      <c r="F102" s="1">
        <v>23.2</v>
      </c>
    </row>
    <row r="103" spans="1:6" x14ac:dyDescent="0.25">
      <c r="A103" s="1" t="s">
        <v>1415</v>
      </c>
      <c r="B103" s="1" t="str">
        <v>373,762-375,586(-)</v>
      </c>
      <c r="C103" s="1" t="str">
        <v>N/A</v>
      </c>
      <c r="D103" s="1" t="str">
        <v>apicoplast integral membrane protein, putative</v>
      </c>
      <c r="E103" s="1">
        <v>5.6</v>
      </c>
      <c r="F103" s="1">
        <v>23.3</v>
      </c>
    </row>
    <row r="104" spans="1:6" x14ac:dyDescent="0.25">
      <c r="A104" s="1" t="s">
        <v>1085</v>
      </c>
      <c r="B104" s="1" t="str">
        <v>961,629-963,030(+)</v>
      </c>
      <c r="C104" s="1" t="str">
        <v>C3AP1</v>
      </c>
      <c r="D104" s="1" t="str">
        <v>respiratory chain complex 3 associated protein 1</v>
      </c>
      <c r="E104" s="1">
        <v>5.8</v>
      </c>
      <c r="F104" s="1">
        <v>4.3</v>
      </c>
    </row>
    <row r="105" spans="1:6" x14ac:dyDescent="0.25">
      <c r="A105" s="1" t="s">
        <v>1979</v>
      </c>
      <c r="B105" s="1" t="str">
        <v>569,509-570,889(+)</v>
      </c>
      <c r="C105" s="1" t="str">
        <v>N/A</v>
      </c>
      <c r="D105" s="1" t="str">
        <v>conserved protein, unknown function</v>
      </c>
      <c r="E105" s="1">
        <v>5.9</v>
      </c>
      <c r="F105" s="1">
        <v>5.7</v>
      </c>
    </row>
    <row r="106" spans="1:6" x14ac:dyDescent="0.25">
      <c r="A106" s="1" t="s">
        <v>3022</v>
      </c>
      <c r="B106" s="1" t="str">
        <v>2,808,200-2,810,256(-)</v>
      </c>
      <c r="C106" s="1" t="str">
        <v>N/A</v>
      </c>
      <c r="D106" s="1" t="str">
        <v>probable protein, unknown function</v>
      </c>
      <c r="E106" s="1">
        <v>6</v>
      </c>
      <c r="F106" s="1">
        <v>18.899999999999999</v>
      </c>
    </row>
    <row r="107" spans="1:6" x14ac:dyDescent="0.25">
      <c r="A107" s="1" t="s">
        <v>135</v>
      </c>
      <c r="B107" s="1" t="str">
        <v>358,084-360,086(+)</v>
      </c>
      <c r="C107" s="1" t="str">
        <v>N/A</v>
      </c>
      <c r="D107" s="1" t="str">
        <v>protein P22, putative</v>
      </c>
      <c r="E107" s="1">
        <v>6.2</v>
      </c>
      <c r="F107" s="1">
        <v>36.700000000000003</v>
      </c>
    </row>
    <row r="108" spans="1:6" x14ac:dyDescent="0.25">
      <c r="A108" s="1" t="s">
        <v>2598</v>
      </c>
      <c r="B108" s="1" t="str">
        <v>287,950-288,637(+)</v>
      </c>
      <c r="C108" s="1" t="str">
        <v>N/A</v>
      </c>
      <c r="D108" s="1" t="str">
        <v>conserved Plasmodium protein, unknown function</v>
      </c>
      <c r="E108" s="1">
        <v>6.3</v>
      </c>
      <c r="F108" s="1">
        <v>51.3</v>
      </c>
    </row>
    <row r="109" spans="1:6" x14ac:dyDescent="0.25">
      <c r="A109" s="1" t="s">
        <v>1557</v>
      </c>
      <c r="B109" s="1" t="str">
        <v>1,147,690-1,149,688(-)</v>
      </c>
      <c r="C109" s="1" t="str">
        <v>N/A</v>
      </c>
      <c r="D109" s="1" t="str">
        <v>conserved Plasmodium protein, unknown function</v>
      </c>
      <c r="E109" s="1">
        <v>6.8</v>
      </c>
      <c r="F109" s="1">
        <v>19.5</v>
      </c>
    </row>
    <row r="110" spans="1:6" x14ac:dyDescent="0.25">
      <c r="A110" s="1" t="s">
        <v>3560</v>
      </c>
      <c r="B110" s="1" t="str">
        <v>1,945-3,471(+)</v>
      </c>
      <c r="C110" s="1" t="str">
        <v>COX1</v>
      </c>
      <c r="D110" s="1" t="str">
        <v>cytochrome c oxidase subunit 1</v>
      </c>
      <c r="E110" s="1">
        <v>7</v>
      </c>
      <c r="F110" s="1">
        <v>10.199999999999999</v>
      </c>
    </row>
    <row r="111" spans="1:6" x14ac:dyDescent="0.25">
      <c r="A111" s="1" t="s">
        <v>977</v>
      </c>
      <c r="B111" s="1" t="str">
        <v>303,964-305,242(+)</v>
      </c>
      <c r="C111" s="1" t="str">
        <v>N/A</v>
      </c>
      <c r="D111" s="1" t="str">
        <v>conserved protein, unknown function</v>
      </c>
      <c r="E111" s="1">
        <v>7.3</v>
      </c>
      <c r="F111" s="1">
        <v>25</v>
      </c>
    </row>
    <row r="112" spans="1:6" x14ac:dyDescent="0.25">
      <c r="A112" s="1" t="s">
        <v>3265</v>
      </c>
      <c r="B112" s="1" t="str">
        <v>1,454,227-1,455,651(-)</v>
      </c>
      <c r="C112" s="1" t="str">
        <v>N/A</v>
      </c>
      <c r="D112" s="1" t="str">
        <v>conserved Plasmodium protein, unknown function</v>
      </c>
      <c r="E112" s="1">
        <v>7.3</v>
      </c>
      <c r="F112" s="1">
        <v>40.1</v>
      </c>
    </row>
    <row r="113" spans="1:6" x14ac:dyDescent="0.25">
      <c r="A113" s="1" t="s">
        <v>1191</v>
      </c>
      <c r="B113" s="1" t="str">
        <v>344,038-345,365(+)</v>
      </c>
      <c r="C113" s="1" t="str">
        <v>ALG13</v>
      </c>
      <c r="D113" s="1" t="str">
        <v>UDP-N-acetylglucosamine transferase subunit ALG13, putative</v>
      </c>
      <c r="E113" s="1">
        <v>7.4</v>
      </c>
      <c r="F113" s="1">
        <v>18.7</v>
      </c>
    </row>
    <row r="114" spans="1:6" x14ac:dyDescent="0.25">
      <c r="A114" s="1" t="s">
        <v>1585</v>
      </c>
      <c r="B114" s="1" t="str">
        <v>1,317,759-1,319,756(-)</v>
      </c>
      <c r="C114" s="1" t="str">
        <v>N/A</v>
      </c>
      <c r="D114" s="1" t="str">
        <v>calcyclin-binding protein, putative</v>
      </c>
      <c r="E114" s="1">
        <v>7.5</v>
      </c>
      <c r="F114" s="1">
        <v>6</v>
      </c>
    </row>
    <row r="115" spans="1:6" x14ac:dyDescent="0.25">
      <c r="A115" s="1" t="s">
        <v>1888</v>
      </c>
      <c r="B115" s="1" t="str">
        <v>1,553,957-1,555,870(-)</v>
      </c>
      <c r="C115" s="1" t="str">
        <v>N/A</v>
      </c>
      <c r="D115" s="1" t="str">
        <v>Plasmodium exported protein, unknown function</v>
      </c>
      <c r="E115" s="1">
        <v>7.5</v>
      </c>
      <c r="F115" s="1">
        <v>10.8</v>
      </c>
    </row>
    <row r="116" spans="1:6" x14ac:dyDescent="0.25">
      <c r="A116" s="1" t="s">
        <v>3554</v>
      </c>
      <c r="B116" s="1" t="str">
        <v>7,040-7,150(+)</v>
      </c>
      <c r="C116" s="1" t="str">
        <v>RPL36</v>
      </c>
      <c r="D116" s="1" t="str">
        <v>apicoplast ribosomal protein L36</v>
      </c>
      <c r="E116" s="1">
        <v>7.7</v>
      </c>
      <c r="F116" s="1">
        <v>21.6</v>
      </c>
    </row>
    <row r="117" spans="1:6" x14ac:dyDescent="0.25">
      <c r="A117" s="1" t="s">
        <v>385</v>
      </c>
      <c r="B117" s="1" t="str">
        <v>180,345-181,808(-)</v>
      </c>
      <c r="C117" s="1" t="str">
        <v>N/A</v>
      </c>
      <c r="D117" s="1" t="str">
        <v>conserved Plasmodium protein, unknown function</v>
      </c>
      <c r="E117" s="1">
        <v>8.1</v>
      </c>
      <c r="F117" s="1">
        <v>44.8</v>
      </c>
    </row>
    <row r="118" spans="1:6" x14ac:dyDescent="0.25">
      <c r="A118" s="1" t="s">
        <v>3559</v>
      </c>
      <c r="B118" s="1" t="str">
        <v>734-1,483(-)</v>
      </c>
      <c r="C118" s="1" t="str">
        <v>COX3</v>
      </c>
      <c r="D118" s="1" t="str">
        <v>cytochrome c oxidase subunit 3</v>
      </c>
      <c r="E118" s="1">
        <v>9.4</v>
      </c>
      <c r="F118" s="1">
        <v>61.5</v>
      </c>
    </row>
    <row r="119" spans="1:6" x14ac:dyDescent="0.25">
      <c r="A119" s="1" t="s">
        <v>974</v>
      </c>
      <c r="B119" s="1" t="str">
        <v>289,460-291,545(-)</v>
      </c>
      <c r="C119" s="1" t="str">
        <v>N/A</v>
      </c>
      <c r="D119" s="1" t="str">
        <v>ATP synthase subunit C, putative</v>
      </c>
      <c r="E119" s="1">
        <v>9.8000000000000007</v>
      </c>
      <c r="F119" s="1">
        <v>8.4</v>
      </c>
    </row>
    <row r="120" spans="1:6" x14ac:dyDescent="0.25">
      <c r="A120" s="1" t="s">
        <v>3561</v>
      </c>
      <c r="B120" s="1" t="str">
        <v>3,492-4,622(+)</v>
      </c>
      <c r="C120" s="1" t="str">
        <v>CYTB</v>
      </c>
      <c r="D120" s="1" t="str">
        <v>cytochrome b</v>
      </c>
      <c r="E120" s="1">
        <v>9.8000000000000007</v>
      </c>
      <c r="F120" s="1">
        <v>12.2</v>
      </c>
    </row>
    <row r="121" spans="1:6" x14ac:dyDescent="0.25">
      <c r="A121" s="1" t="s">
        <v>3456</v>
      </c>
      <c r="B121" s="1" t="str">
        <v>2,580,110-2,580,600(-)</v>
      </c>
      <c r="C121" s="1" t="str">
        <v>N/A</v>
      </c>
      <c r="D121" s="1" t="str">
        <v>conserved Plasmodium protein, unknown function</v>
      </c>
      <c r="E121" s="1">
        <v>10.199999999999999</v>
      </c>
      <c r="F121" s="1">
        <v>29.4</v>
      </c>
    </row>
    <row r="122" spans="1:6" x14ac:dyDescent="0.25">
      <c r="A122" s="1" t="s">
        <v>3551</v>
      </c>
      <c r="B122" s="1" t="str">
        <v>3,226-3,498(+)</v>
      </c>
      <c r="C122" s="1" t="str">
        <v>RPS19</v>
      </c>
      <c r="D122" s="1" t="str">
        <v>apicoplast ribosomal protein S19</v>
      </c>
      <c r="E122" s="1">
        <v>10.7</v>
      </c>
      <c r="F122" s="1">
        <v>16</v>
      </c>
    </row>
    <row r="123" spans="1:6" x14ac:dyDescent="0.25">
      <c r="A123" s="1" t="s">
        <v>1599</v>
      </c>
      <c r="B123" s="1" t="str">
        <v>1,377,653-1,381,134(+)</v>
      </c>
      <c r="C123" s="1" t="str">
        <v>GDV1</v>
      </c>
      <c r="D123" s="1" t="str">
        <v>gametocyte development protein 1</v>
      </c>
      <c r="E123" s="1" t="str">
        <v>11*</v>
      </c>
      <c r="F123" s="1" t="str">
        <v>8.6*</v>
      </c>
    </row>
    <row r="124" spans="1:6" x14ac:dyDescent="0.25">
      <c r="A124" s="1" t="s">
        <v>1636</v>
      </c>
      <c r="B124" s="1" t="str">
        <v>149,289-150,204(+)</v>
      </c>
      <c r="C124" s="1" t="str">
        <v>N/A</v>
      </c>
      <c r="D124" s="1" t="str">
        <v>ribosome-binding factor A, putative</v>
      </c>
      <c r="E124" s="1">
        <v>11</v>
      </c>
      <c r="F124" s="1">
        <v>17.399999999999999</v>
      </c>
    </row>
    <row r="125" spans="1:6" x14ac:dyDescent="0.25">
      <c r="A125" s="1" t="s">
        <v>2699</v>
      </c>
      <c r="B125" s="1" t="str">
        <v>857,127-858,368(-)</v>
      </c>
      <c r="C125" s="1" t="str">
        <v>N/A</v>
      </c>
      <c r="D125" s="1" t="str">
        <v>RNA-binding protein, putative</v>
      </c>
      <c r="E125" s="1">
        <v>11.1</v>
      </c>
      <c r="F125" s="1">
        <v>12.2</v>
      </c>
    </row>
    <row r="126" spans="1:6" x14ac:dyDescent="0.25">
      <c r="A126" s="1" t="s">
        <v>3159</v>
      </c>
      <c r="B126" s="1" t="str">
        <v>756,645-758,888(-)</v>
      </c>
      <c r="C126" s="1" t="str">
        <v>ATPTG9</v>
      </c>
      <c r="D126" s="1" t="str">
        <v>ATP synthase-associated protein, putative</v>
      </c>
      <c r="E126" s="1">
        <v>15.8</v>
      </c>
      <c r="F126" s="1">
        <v>19.8</v>
      </c>
    </row>
    <row r="127" spans="1:6" x14ac:dyDescent="0.25">
      <c r="A127" s="1" t="s">
        <v>1635</v>
      </c>
      <c r="B127" s="1" t="str">
        <v>147,104-148,711(+)</v>
      </c>
      <c r="C127" s="1" t="str">
        <v>C4AP3</v>
      </c>
      <c r="D127" s="1" t="str">
        <v>respiratory chain complex 4 associated protein 3</v>
      </c>
      <c r="E127" s="1">
        <v>20.399999999999999</v>
      </c>
      <c r="F127" s="1">
        <v>5.2</v>
      </c>
    </row>
    <row r="128" spans="1:6" x14ac:dyDescent="0.25">
      <c r="A128" s="1" t="s">
        <v>2314</v>
      </c>
      <c r="B128" s="1" t="str">
        <v>620,648-622,089(+)</v>
      </c>
      <c r="C128" s="1" t="str">
        <v>Trx-Px2</v>
      </c>
      <c r="D128" s="1" t="str">
        <v>thioredoxin peroxidase 2</v>
      </c>
      <c r="E128" s="1">
        <v>24.1</v>
      </c>
      <c r="F128" s="1">
        <v>21.6</v>
      </c>
    </row>
    <row r="129" spans="1:6" x14ac:dyDescent="0.25">
      <c r="A129" s="1" t="s">
        <v>495</v>
      </c>
      <c r="B129" s="1" t="str">
        <v>930,314-931,842(-)</v>
      </c>
      <c r="C129" s="1" t="str">
        <v>N/A</v>
      </c>
      <c r="D129" s="1" t="str">
        <v>conserved Plasmodium protein, unknown function</v>
      </c>
      <c r="E129" s="1">
        <v>27.6</v>
      </c>
      <c r="F129" s="1">
        <v>190.2</v>
      </c>
    </row>
    <row r="130" spans="1:6" x14ac:dyDescent="0.25">
      <c r="A130" s="1" t="s">
        <v>1825</v>
      </c>
      <c r="B130" s="1" t="str">
        <v>1,211,524-1,213,888(-)</v>
      </c>
      <c r="C130" s="1" t="str">
        <v>HPR2</v>
      </c>
      <c r="D130" s="1" t="str">
        <v>heptatricopeptide repeat and RAP domain-containing protein, putative</v>
      </c>
      <c r="E130" s="1">
        <v>-2</v>
      </c>
      <c r="F130" s="1">
        <v>-2.9</v>
      </c>
    </row>
    <row r="131" spans="1:6" x14ac:dyDescent="0.25">
      <c r="A131" s="1" t="s">
        <v>2751</v>
      </c>
      <c r="B131" s="1" t="str">
        <v>1,242,635-1,247,339(+)</v>
      </c>
      <c r="C131" s="1" t="str">
        <v>AMPD</v>
      </c>
      <c r="D131" s="1" t="str">
        <v>AMP deaminase</v>
      </c>
      <c r="E131" s="1">
        <v>-2</v>
      </c>
      <c r="F131" s="1">
        <v>-2.2999999999999998</v>
      </c>
    </row>
    <row r="132" spans="1:6" x14ac:dyDescent="0.25">
      <c r="A132" s="1" t="s">
        <v>517</v>
      </c>
      <c r="B132" s="1" t="str">
        <v>1,085,641-1,091,369(-)</v>
      </c>
      <c r="C132" s="1" t="str">
        <v>RH4</v>
      </c>
      <c r="D132" s="1" t="str">
        <v>reticulocyte binding protein homologue 4</v>
      </c>
      <c r="E132" s="1" t="str">
        <v>-2.1*</v>
      </c>
      <c r="F132" s="1" t="str">
        <v>-2.1*</v>
      </c>
    </row>
    <row r="133" spans="1:6" x14ac:dyDescent="0.25">
      <c r="A133" s="1" t="s">
        <v>2588</v>
      </c>
      <c r="B133" s="1" t="str">
        <v>221,623-225,748(-)</v>
      </c>
      <c r="C133" s="1" t="str">
        <v>LigI</v>
      </c>
      <c r="D133" s="1" t="str">
        <v>DNA ligase I</v>
      </c>
      <c r="E133" s="1">
        <v>-2.1</v>
      </c>
      <c r="F133" s="1">
        <v>-2.2999999999999998</v>
      </c>
    </row>
    <row r="134" spans="1:6" x14ac:dyDescent="0.25">
      <c r="A134" s="1" t="s">
        <v>3137</v>
      </c>
      <c r="B134" s="1" t="str">
        <v>570,027-571,644(+)</v>
      </c>
      <c r="C134" s="1" t="str">
        <v>N/A</v>
      </c>
      <c r="D134" s="1" t="str">
        <v>60S ribosomal protein L10, putative</v>
      </c>
      <c r="E134" s="1">
        <v>-2.1</v>
      </c>
      <c r="F134" s="1">
        <v>-2.7</v>
      </c>
    </row>
    <row r="135" spans="1:6" x14ac:dyDescent="0.25">
      <c r="A135" s="1" t="s">
        <v>3346</v>
      </c>
      <c r="B135" s="1" t="str">
        <v>1,936,324-1,937,700(+)</v>
      </c>
      <c r="C135" s="1" t="str">
        <v>N/A</v>
      </c>
      <c r="D135" s="1" t="str">
        <v>ribosomal protein S14, mitochondrial, putative</v>
      </c>
      <c r="E135" s="1">
        <v>-2.1</v>
      </c>
      <c r="F135" s="1">
        <v>-2.2000000000000002</v>
      </c>
    </row>
    <row r="136" spans="1:6" x14ac:dyDescent="0.25">
      <c r="A136" s="1" t="s">
        <v>421</v>
      </c>
      <c r="B136" s="1" t="str">
        <v>408,485-411,102(-)</v>
      </c>
      <c r="C136" s="1" t="str">
        <v>FEN1</v>
      </c>
      <c r="D136" s="1" t="str">
        <v>flap endonuclease 1</v>
      </c>
      <c r="E136" s="1">
        <v>-2.2000000000000002</v>
      </c>
      <c r="F136" s="1">
        <v>-2.2000000000000002</v>
      </c>
    </row>
    <row r="137" spans="1:6" x14ac:dyDescent="0.25">
      <c r="A137" s="1" t="s">
        <v>3008</v>
      </c>
      <c r="B137" s="1" t="str">
        <v>2,701,228-2,704,776(+)</v>
      </c>
      <c r="C137" s="1" t="str">
        <v>PSOP2</v>
      </c>
      <c r="D137" s="1" t="str">
        <v>secreted ookinete protein, putative</v>
      </c>
      <c r="E137" s="1" t="str">
        <v>-2.2*</v>
      </c>
      <c r="F137" s="1" t="str">
        <v>-2.2*</v>
      </c>
    </row>
    <row r="138" spans="1:6" x14ac:dyDescent="0.25">
      <c r="A138" s="1" t="s">
        <v>3030</v>
      </c>
      <c r="B138" s="1" t="str">
        <v>2,850,369-2,853,482(+)</v>
      </c>
      <c r="C138" s="1" t="str">
        <v>ACS4</v>
      </c>
      <c r="D138" s="1" t="str">
        <v>acyl-CoA synthetase</v>
      </c>
      <c r="E138" s="1" t="str">
        <v>-2.2*</v>
      </c>
      <c r="F138" s="1" t="str">
        <v>-2.2*</v>
      </c>
    </row>
    <row r="139" spans="1:6" x14ac:dyDescent="0.25">
      <c r="A139" s="1" t="s">
        <v>3150</v>
      </c>
      <c r="B139" s="1" t="str">
        <v>667,206-669,129(+)</v>
      </c>
      <c r="C139" s="1" t="str">
        <v>GDH1</v>
      </c>
      <c r="D139" s="1" t="str">
        <v>NADP-specific glutamate dehydrogenase</v>
      </c>
      <c r="E139" s="1">
        <v>-2.2000000000000002</v>
      </c>
      <c r="F139" s="1">
        <v>-2.4</v>
      </c>
    </row>
    <row r="140" spans="1:6" x14ac:dyDescent="0.25">
      <c r="A140" s="1" t="s">
        <v>1277</v>
      </c>
      <c r="B140" s="1" t="str">
        <v>827,788-832,382(+)</v>
      </c>
      <c r="C140" s="1" t="str">
        <v>14-3-3I</v>
      </c>
      <c r="D140" s="1" t="str">
        <v>14-3-3 protein</v>
      </c>
      <c r="E140" s="1">
        <v>-2.2999999999999998</v>
      </c>
      <c r="F140" s="1">
        <v>-6.4</v>
      </c>
    </row>
    <row r="141" spans="1:6" x14ac:dyDescent="0.25">
      <c r="A141" s="1" t="s">
        <v>1667</v>
      </c>
      <c r="B141" s="1" t="str">
        <v>346,376-349,197(-)</v>
      </c>
      <c r="C141" s="1" t="str">
        <v>RPT2</v>
      </c>
      <c r="D141" s="1" t="str">
        <v>26S protease regulatory subunit 4, putative</v>
      </c>
      <c r="E141" s="1">
        <v>-2.2999999999999998</v>
      </c>
      <c r="F141" s="1">
        <v>-2.2999999999999998</v>
      </c>
    </row>
    <row r="142" spans="1:6" x14ac:dyDescent="0.25">
      <c r="A142" s="1" t="s">
        <v>1587</v>
      </c>
      <c r="B142" s="1" t="str">
        <v>1,330,167-1,333,406(-)</v>
      </c>
      <c r="C142" s="1" t="str">
        <v>QCR1</v>
      </c>
      <c r="D142" s="1" t="str">
        <v>mitochondrial-processing peptidase subunit beta, putative</v>
      </c>
      <c r="E142" s="1">
        <v>-2.4</v>
      </c>
      <c r="F142" s="1">
        <v>-2.1</v>
      </c>
    </row>
    <row r="143" spans="1:6" x14ac:dyDescent="0.25">
      <c r="A143" s="1" t="s">
        <v>1676</v>
      </c>
      <c r="B143" s="1" t="str">
        <v>381,136-382,816(+)</v>
      </c>
      <c r="C143" s="1" t="str">
        <v>ZNF2</v>
      </c>
      <c r="D143" s="1" t="str">
        <v>zinc finger protein, putative</v>
      </c>
      <c r="E143" s="1">
        <v>-2.4</v>
      </c>
      <c r="F143" s="1">
        <v>-2.2999999999999998</v>
      </c>
    </row>
    <row r="144" spans="1:6" x14ac:dyDescent="0.25">
      <c r="A144" s="1" t="s">
        <v>2088</v>
      </c>
      <c r="B144" s="1" t="str">
        <v>1,155,616-1,158,343(+)</v>
      </c>
      <c r="C144" s="1" t="str">
        <v>MFR5</v>
      </c>
      <c r="D144" s="1" t="str">
        <v>major facilitator superfamily-related transporter, putative</v>
      </c>
      <c r="E144" s="1">
        <v>-2.4</v>
      </c>
      <c r="F144" s="1">
        <v>-2.2999999999999998</v>
      </c>
    </row>
    <row r="145" spans="1:6" x14ac:dyDescent="0.25">
      <c r="A145" s="1" t="s">
        <v>3313</v>
      </c>
      <c r="B145" s="1" t="str">
        <v>1,730,087-1,740,916(+)</v>
      </c>
      <c r="C145" s="1" t="str">
        <v>TREP</v>
      </c>
      <c r="D145" s="1" t="str">
        <v>TRAP-like protein</v>
      </c>
      <c r="E145" s="1" t="str">
        <v>-2.4*</v>
      </c>
      <c r="F145" s="1">
        <v>-2</v>
      </c>
    </row>
    <row r="146" spans="1:6" x14ac:dyDescent="0.25">
      <c r="A146" s="1" t="s">
        <v>260</v>
      </c>
      <c r="B146" s="1" t="str">
        <v>314,714-316,835(-)</v>
      </c>
      <c r="C146" s="1" t="str">
        <v>N/A</v>
      </c>
      <c r="D146" s="1" t="str">
        <v>60S ribosomal protein L7, putative</v>
      </c>
      <c r="E146" s="1">
        <v>-2.5</v>
      </c>
      <c r="F146" s="1">
        <v>-2.2999999999999998</v>
      </c>
    </row>
    <row r="147" spans="1:6" x14ac:dyDescent="0.25">
      <c r="A147" s="1" t="s">
        <v>1115</v>
      </c>
      <c r="B147" s="1" t="str">
        <v>1,162,392-1,164,096(+)</v>
      </c>
      <c r="C147" s="1" t="str">
        <v>N/A</v>
      </c>
      <c r="D147" s="1" t="str">
        <v>proteasome subunit alpha type-5, putative</v>
      </c>
      <c r="E147" s="1">
        <v>-2.5</v>
      </c>
      <c r="F147" s="1">
        <v>-2.9</v>
      </c>
    </row>
    <row r="148" spans="1:6" x14ac:dyDescent="0.25">
      <c r="A148" s="1" t="s">
        <v>1308</v>
      </c>
      <c r="B148" s="1" t="str">
        <v>1,036,973-1,038,764(-)</v>
      </c>
      <c r="C148" s="1" t="str">
        <v>IMC1i</v>
      </c>
      <c r="D148" s="1" t="str">
        <v>inner membrane complex protein 1i, putative</v>
      </c>
      <c r="E148" s="1">
        <v>-2.5</v>
      </c>
      <c r="F148" s="1">
        <v>-2</v>
      </c>
    </row>
    <row r="149" spans="1:6" x14ac:dyDescent="0.25">
      <c r="A149" s="1" t="s">
        <v>1337</v>
      </c>
      <c r="B149" s="1" t="str">
        <v>1,206,438-1,209,016(-)</v>
      </c>
      <c r="C149" s="1" t="str">
        <v>PDI8</v>
      </c>
      <c r="D149" s="1" t="str">
        <v>protein disulfide-isomerase</v>
      </c>
      <c r="E149" s="1">
        <v>-2.5</v>
      </c>
      <c r="F149" s="1">
        <v>-4.0999999999999996</v>
      </c>
    </row>
    <row r="150" spans="1:6" x14ac:dyDescent="0.25">
      <c r="A150" s="1" t="s">
        <v>2156</v>
      </c>
      <c r="B150" s="1" t="str">
        <v>1,600,448-1,603,560(-)</v>
      </c>
      <c r="C150" s="1" t="str">
        <v>N/A</v>
      </c>
      <c r="D150" s="1" t="str">
        <v>conserved Plasmodium protein, unknown function</v>
      </c>
      <c r="E150" s="1">
        <v>-2.5</v>
      </c>
      <c r="F150" s="1">
        <v>-6.2</v>
      </c>
    </row>
    <row r="151" spans="1:6" x14ac:dyDescent="0.25">
      <c r="A151" s="1" t="s">
        <v>2787</v>
      </c>
      <c r="B151" s="1" t="str">
        <v>1,428,350-1,439,462(-)</v>
      </c>
      <c r="C151" s="1" t="str">
        <v>RH2b</v>
      </c>
      <c r="D151" s="1" t="str">
        <v>reticulocyte binding protein 2 homologue b</v>
      </c>
      <c r="E151" s="1" t="str">
        <v>-2.5*</v>
      </c>
      <c r="F151" s="1" t="str">
        <v>-2.5*</v>
      </c>
    </row>
    <row r="152" spans="1:6" x14ac:dyDescent="0.25">
      <c r="A152" s="1" t="s">
        <v>113</v>
      </c>
      <c r="B152" s="1" t="str">
        <v>234,461-239,124(+)</v>
      </c>
      <c r="C152" s="1" t="str">
        <v>RPN1</v>
      </c>
      <c r="D152" s="1" t="str">
        <v>26S proteasome regulatory subunit RPN1, putative</v>
      </c>
      <c r="E152" s="1">
        <v>-2.6</v>
      </c>
      <c r="F152" s="1">
        <v>-2.1</v>
      </c>
    </row>
    <row r="153" spans="1:6" x14ac:dyDescent="0.25">
      <c r="A153" s="1" t="s">
        <v>2555</v>
      </c>
      <c r="B153" s="1" t="str">
        <v>2,161,958-2,163,896(-)</v>
      </c>
      <c r="C153" s="1" t="str">
        <v>N/A</v>
      </c>
      <c r="D153" s="1" t="str">
        <v>Plasmodium exported protein, unknown function</v>
      </c>
      <c r="E153" s="1" t="str">
        <v>-2.6*</v>
      </c>
      <c r="F153" s="1" t="str">
        <v>-2.6*</v>
      </c>
    </row>
    <row r="154" spans="1:6" x14ac:dyDescent="0.25">
      <c r="A154" s="1" t="s">
        <v>1873</v>
      </c>
      <c r="B154" s="1" t="str">
        <v>1,432,498-1,434,786(+)</v>
      </c>
      <c r="C154" s="1" t="str">
        <v>DBLMSP2</v>
      </c>
      <c r="D154" s="1" t="str">
        <v>duffy binding-like merozoite surface protein 2</v>
      </c>
      <c r="E154" s="1" t="str">
        <v>-2.7*</v>
      </c>
      <c r="F154" s="1" t="str">
        <v>-2.7*</v>
      </c>
    </row>
    <row r="155" spans="1:6" x14ac:dyDescent="0.25">
      <c r="A155" s="1" t="s">
        <v>3141</v>
      </c>
      <c r="B155" s="1" t="str">
        <v>599,435-601,403(-)</v>
      </c>
      <c r="C155" s="1" t="str">
        <v>SMB1</v>
      </c>
      <c r="D155" s="1" t="str">
        <v>small nuclear ribonucleoprotein-associated protein B, putative</v>
      </c>
      <c r="E155" s="1">
        <v>-2.7</v>
      </c>
      <c r="F155" s="1">
        <v>-2.2000000000000002</v>
      </c>
    </row>
    <row r="156" spans="1:6" x14ac:dyDescent="0.25">
      <c r="A156" s="1" t="s">
        <v>1077</v>
      </c>
      <c r="B156" s="1" t="str">
        <v>930,961-933,016(-)</v>
      </c>
      <c r="C156" s="1" t="str">
        <v>N/A</v>
      </c>
      <c r="D156" s="1" t="str">
        <v>40S ribosomal protein S5, putative</v>
      </c>
      <c r="E156" s="1">
        <v>-2.8</v>
      </c>
      <c r="F156" s="1">
        <v>-4.8</v>
      </c>
    </row>
    <row r="157" spans="1:6" x14ac:dyDescent="0.25">
      <c r="A157" s="1" t="s">
        <v>1921</v>
      </c>
      <c r="B157" s="1" t="str">
        <v>235,266-238,856(-)</v>
      </c>
      <c r="C157" s="1" t="str">
        <v>RPS4</v>
      </c>
      <c r="D157" s="1" t="str">
        <v>40S ribosomal protein S4, putative</v>
      </c>
      <c r="E157" s="1">
        <v>-2.8</v>
      </c>
      <c r="F157" s="1">
        <v>-2.2999999999999998</v>
      </c>
    </row>
    <row r="158" spans="1:6" x14ac:dyDescent="0.25">
      <c r="A158" s="1" t="s">
        <v>2804</v>
      </c>
      <c r="B158" s="1" t="str">
        <v>1,527,826-1,531,730(-)</v>
      </c>
      <c r="C158" s="1" t="str">
        <v>CDPK5</v>
      </c>
      <c r="D158" s="1" t="str">
        <v>calcium-dependent protein kinase 5</v>
      </c>
      <c r="E158" s="1" t="str">
        <v>-2.8*</v>
      </c>
      <c r="F158" s="1" t="str">
        <v>-2.8*</v>
      </c>
    </row>
    <row r="159" spans="1:6" x14ac:dyDescent="0.25">
      <c r="A159" s="1" t="s">
        <v>3441</v>
      </c>
      <c r="B159" s="1" t="str">
        <v>2,497,683-2,500,871(-)</v>
      </c>
      <c r="C159" s="1" t="str">
        <v>SF3B2</v>
      </c>
      <c r="D159" s="1" t="str">
        <v>splicing factor 3B subunit 2, putative</v>
      </c>
      <c r="E159" s="1">
        <v>-2.8</v>
      </c>
      <c r="F159" s="1">
        <v>-3.3</v>
      </c>
    </row>
    <row r="160" spans="1:6" x14ac:dyDescent="0.25">
      <c r="A160" s="1" t="s">
        <v>6</v>
      </c>
      <c r="B160" s="1" t="str">
        <v>38,982-40,207(-)</v>
      </c>
      <c r="C160" s="1" t="str">
        <v>RIF</v>
      </c>
      <c r="D160" s="1" t="str">
        <v>rifin</v>
      </c>
      <c r="E160" s="1" t="str">
        <v>-2.9*</v>
      </c>
      <c r="F160" s="1">
        <v>-2.2000000000000002</v>
      </c>
    </row>
    <row r="161" spans="1:6" x14ac:dyDescent="0.25">
      <c r="A161" s="1" t="s">
        <v>371</v>
      </c>
      <c r="B161" s="1" t="str">
        <v>45,555-56,860(-)</v>
      </c>
      <c r="C161" s="1" t="str">
        <v>VAR</v>
      </c>
      <c r="D161" s="1" t="str">
        <v>erythrocyte membrane protein 1, PfEMP1</v>
      </c>
      <c r="E161" s="1" t="str">
        <v>-2.9*</v>
      </c>
      <c r="F161" s="1" t="str">
        <v>-2.9*</v>
      </c>
    </row>
    <row r="162" spans="1:6" x14ac:dyDescent="0.25">
      <c r="A162" s="1" t="s">
        <v>1671</v>
      </c>
      <c r="B162" s="1" t="str">
        <v>368,805-370,636(-)</v>
      </c>
      <c r="C162" s="1" t="str">
        <v>AK1</v>
      </c>
      <c r="D162" s="1" t="str">
        <v>adenylate kinase</v>
      </c>
      <c r="E162" s="1">
        <v>-2.9</v>
      </c>
      <c r="F162" s="1">
        <v>-2.1</v>
      </c>
    </row>
    <row r="163" spans="1:6" x14ac:dyDescent="0.25">
      <c r="A163" s="1" t="s">
        <v>2714</v>
      </c>
      <c r="B163" s="1" t="str">
        <v>965,440-967,252(-)</v>
      </c>
      <c r="C163" s="1" t="str">
        <v>N/A</v>
      </c>
      <c r="D163" s="1" t="str">
        <v>60S ribosomal protein L6, putative</v>
      </c>
      <c r="E163" s="1">
        <v>-2.9</v>
      </c>
      <c r="F163" s="1">
        <v>-2.2999999999999998</v>
      </c>
    </row>
    <row r="164" spans="1:6" x14ac:dyDescent="0.25">
      <c r="A164" s="1" t="s">
        <v>3546</v>
      </c>
      <c r="B164" s="1" t="str">
        <v>3,242,408-3,244,072(-)</v>
      </c>
      <c r="C164" s="1" t="str">
        <v>N/A</v>
      </c>
      <c r="D164" s="1" t="str">
        <v>Plasmodium exported protein, unknown function</v>
      </c>
      <c r="E164" s="1" t="str">
        <v>-2.9*</v>
      </c>
      <c r="F164" s="1" t="str">
        <v>-2.9*</v>
      </c>
    </row>
    <row r="165" spans="1:6" x14ac:dyDescent="0.25">
      <c r="A165" s="1" t="s">
        <v>322</v>
      </c>
      <c r="B165" s="1" t="str">
        <v>724,394-726,450(+)</v>
      </c>
      <c r="C165" s="1" t="str">
        <v>RPS11</v>
      </c>
      <c r="D165" s="1" t="str">
        <v>40S ribosomal protein S11, putative</v>
      </c>
      <c r="E165" s="1">
        <v>-3</v>
      </c>
      <c r="F165" s="1">
        <v>-2.4</v>
      </c>
    </row>
    <row r="166" spans="1:6" x14ac:dyDescent="0.25">
      <c r="A166" s="1" t="s">
        <v>754</v>
      </c>
      <c r="B166" s="1" t="str">
        <v>105,022-107,401(+)</v>
      </c>
      <c r="C166" s="1" t="str">
        <v>N/A</v>
      </c>
      <c r="D166" s="1" t="str">
        <v>geranylgeranyl transferase type-2 subunit beta, putative</v>
      </c>
      <c r="E166" s="1">
        <v>-3</v>
      </c>
      <c r="F166" s="1">
        <v>-5.4</v>
      </c>
    </row>
    <row r="167" spans="1:6" x14ac:dyDescent="0.25">
      <c r="A167" s="1" t="s">
        <v>886</v>
      </c>
      <c r="B167" s="1" t="str">
        <v>955,547-958,868(+)</v>
      </c>
      <c r="C167" s="1" t="str">
        <v>N/A</v>
      </c>
      <c r="D167" s="1" t="str">
        <v>splicing factor-like protein 1, putative</v>
      </c>
      <c r="E167" s="1">
        <v>-3</v>
      </c>
      <c r="F167" s="1">
        <v>-3.9</v>
      </c>
    </row>
    <row r="168" spans="1:6" x14ac:dyDescent="0.25">
      <c r="A168" s="1" t="s">
        <v>822</v>
      </c>
      <c r="B168" s="1" t="str">
        <v>565,925-579,231(+)</v>
      </c>
      <c r="C168" s="1" t="str">
        <v>ApiAP2</v>
      </c>
      <c r="D168" s="1" t="str">
        <v>AP2 domain transcription factor, putative</v>
      </c>
      <c r="E168" s="1">
        <v>-3.1</v>
      </c>
      <c r="F168" s="1">
        <v>-2.2000000000000002</v>
      </c>
    </row>
    <row r="169" spans="1:6" x14ac:dyDescent="0.25">
      <c r="A169" s="1" t="s">
        <v>851</v>
      </c>
      <c r="B169" s="1" t="str">
        <v>767,672-769,944(+)</v>
      </c>
      <c r="C169" s="1" t="str">
        <v>N/A</v>
      </c>
      <c r="D169" s="1" t="str">
        <v>60S ribosomal protein L27a, putative</v>
      </c>
      <c r="E169" s="1">
        <v>-3.1</v>
      </c>
      <c r="F169" s="1">
        <v>-2.2999999999999998</v>
      </c>
    </row>
    <row r="170" spans="1:6" x14ac:dyDescent="0.25">
      <c r="A170" s="1" t="s">
        <v>1923</v>
      </c>
      <c r="B170" s="1" t="str">
        <v>246,768-249,431(+)</v>
      </c>
      <c r="C170" s="1" t="str">
        <v>RTCB</v>
      </c>
      <c r="D170" s="1" t="str">
        <v>tRNA-splicing ligase RtcB, putative</v>
      </c>
      <c r="E170" s="1">
        <v>-3.2</v>
      </c>
      <c r="F170" s="1">
        <v>-3.9</v>
      </c>
    </row>
    <row r="171" spans="1:6" x14ac:dyDescent="0.25">
      <c r="A171" s="1" t="s">
        <v>2210</v>
      </c>
      <c r="B171" s="1" t="str">
        <v>1,982,068-1,984,327(+)</v>
      </c>
      <c r="C171" s="1" t="str">
        <v>FIKK11</v>
      </c>
      <c r="D171" s="1" t="str">
        <v>serine/threonine protein kinase, FIKK family</v>
      </c>
      <c r="E171" s="1" t="str">
        <v>-3.2*</v>
      </c>
      <c r="F171" s="1">
        <v>-3.1</v>
      </c>
    </row>
    <row r="172" spans="1:6" x14ac:dyDescent="0.25">
      <c r="A172" s="1" t="s">
        <v>3095</v>
      </c>
      <c r="B172" s="1" t="str">
        <v>322,243-324,322(+)</v>
      </c>
      <c r="C172" s="1" t="str">
        <v>N/A</v>
      </c>
      <c r="D172" s="1" t="str">
        <v>40S ribosomal protein S8e, putative</v>
      </c>
      <c r="E172" s="1">
        <v>-3.2</v>
      </c>
      <c r="F172" s="1">
        <v>-3.5</v>
      </c>
    </row>
    <row r="173" spans="1:6" x14ac:dyDescent="0.25">
      <c r="A173" s="1" t="s">
        <v>118</v>
      </c>
      <c r="B173" s="1" t="str">
        <v>276,725-279,258(-)</v>
      </c>
      <c r="C173" s="1" t="str">
        <v>MSP4</v>
      </c>
      <c r="D173" s="1" t="str">
        <v>merozoite surface protein 4</v>
      </c>
      <c r="E173" s="1">
        <v>-3.3</v>
      </c>
      <c r="F173" s="1">
        <v>-3.8</v>
      </c>
    </row>
    <row r="174" spans="1:6" x14ac:dyDescent="0.25">
      <c r="A174" s="1" t="s">
        <v>497</v>
      </c>
      <c r="B174" s="1" t="str">
        <v>958,067-965,611(-)</v>
      </c>
      <c r="C174" s="1" t="str">
        <v>VAR</v>
      </c>
      <c r="D174" s="1" t="str">
        <v>erythrocyte membrane protein 1, PfEMP1</v>
      </c>
      <c r="E174" s="1" t="str">
        <v>-3.3*</v>
      </c>
      <c r="F174" s="1" t="str">
        <v>-3.3*</v>
      </c>
    </row>
    <row r="175" spans="1:6" x14ac:dyDescent="0.25">
      <c r="A175" s="1" t="s">
        <v>1166</v>
      </c>
      <c r="B175" s="1" t="str">
        <v>180,040-188,229(+)</v>
      </c>
      <c r="C175" s="1" t="str">
        <v>ACbeta</v>
      </c>
      <c r="D175" s="1" t="str">
        <v>adenylyl cyclase beta</v>
      </c>
      <c r="E175" s="1">
        <v>-3.3</v>
      </c>
      <c r="F175" s="1">
        <v>-2.2000000000000002</v>
      </c>
    </row>
    <row r="176" spans="1:6" x14ac:dyDescent="0.25">
      <c r="A176" s="1" t="s">
        <v>1192</v>
      </c>
      <c r="B176" s="1" t="str">
        <v>344,952-348,269(-)</v>
      </c>
      <c r="C176" s="1" t="str">
        <v>N/A</v>
      </c>
      <c r="D176" s="1" t="str">
        <v>DnaJ protein, putative</v>
      </c>
      <c r="E176" s="1">
        <v>-3.3</v>
      </c>
      <c r="F176" s="1">
        <v>-3</v>
      </c>
    </row>
    <row r="177" spans="1:6" x14ac:dyDescent="0.25">
      <c r="A177" s="1" t="s">
        <v>1899</v>
      </c>
      <c r="B177" s="1" t="str">
        <v>59,294-60,395(+)</v>
      </c>
      <c r="C177" s="1" t="str">
        <v>MC-2TM</v>
      </c>
      <c r="D177" s="1" t="str">
        <v>Pfmc-2TM Maurer's cleft two transmembrane protein</v>
      </c>
      <c r="E177" s="1" t="str">
        <v>-3.3*</v>
      </c>
      <c r="F177" s="1">
        <v>-2.6</v>
      </c>
    </row>
    <row r="178" spans="1:6" x14ac:dyDescent="0.25">
      <c r="A178" s="1" t="s">
        <v>3280</v>
      </c>
      <c r="B178" s="1" t="str">
        <v>1,540,920-1,543,553(-)</v>
      </c>
      <c r="C178" s="1" t="str">
        <v>SEC62</v>
      </c>
      <c r="D178" s="1" t="str">
        <v>translocation protein SEC62, putative</v>
      </c>
      <c r="E178" s="1">
        <v>-3.3</v>
      </c>
      <c r="F178" s="1">
        <v>-4.4000000000000004</v>
      </c>
    </row>
    <row r="179" spans="1:6" x14ac:dyDescent="0.25">
      <c r="A179" s="1" t="s">
        <v>1494</v>
      </c>
      <c r="B179" s="1" t="str">
        <v>780,844-783,347(-)</v>
      </c>
      <c r="C179" s="1" t="str">
        <v>NAPS</v>
      </c>
      <c r="D179" s="1" t="str">
        <v>nucleosome assembly protein</v>
      </c>
      <c r="E179" s="1">
        <v>-3.4</v>
      </c>
      <c r="F179" s="1">
        <v>-3.7</v>
      </c>
    </row>
    <row r="180" spans="1:6" x14ac:dyDescent="0.25">
      <c r="A180" s="1" t="s">
        <v>1893</v>
      </c>
      <c r="B180" s="1" t="str">
        <v>1,632,398-1,633,665(+)</v>
      </c>
      <c r="C180" s="1" t="str">
        <v>RIF</v>
      </c>
      <c r="D180" s="1" t="str">
        <v>rifin</v>
      </c>
      <c r="E180" s="1" t="str">
        <v>-3.4*</v>
      </c>
      <c r="F180" s="1" t="str">
        <v>-3.4*</v>
      </c>
    </row>
    <row r="181" spans="1:6" x14ac:dyDescent="0.25">
      <c r="A181" s="1" t="s">
        <v>2132</v>
      </c>
      <c r="B181" s="1" t="str">
        <v>1,431,881-1,435,170(-)</v>
      </c>
      <c r="C181" s="1" t="str">
        <v>CK1</v>
      </c>
      <c r="D181" s="1" t="str">
        <v>casein kinase 1</v>
      </c>
      <c r="E181" s="1">
        <v>-3.4</v>
      </c>
      <c r="F181" s="1">
        <v>-2.1</v>
      </c>
    </row>
    <row r="182" spans="1:6" x14ac:dyDescent="0.25">
      <c r="A182" s="1" t="s">
        <v>7</v>
      </c>
      <c r="B182" s="1" t="str">
        <v>50,363-51,636(+)</v>
      </c>
      <c r="C182" s="1" t="str">
        <v>RIF</v>
      </c>
      <c r="D182" s="1" t="str">
        <v>rifin</v>
      </c>
      <c r="E182" s="1">
        <v>-3.5</v>
      </c>
      <c r="F182" s="1">
        <v>-2.9</v>
      </c>
    </row>
    <row r="183" spans="1:6" x14ac:dyDescent="0.25">
      <c r="A183" s="1" t="s">
        <v>170</v>
      </c>
      <c r="B183" s="1" t="str">
        <v>609,924-616,306(+)</v>
      </c>
      <c r="C183" s="1" t="str">
        <v>RON6</v>
      </c>
      <c r="D183" s="1" t="str">
        <v>rhoptry neck protein 6</v>
      </c>
      <c r="E183" s="1">
        <v>-3.5</v>
      </c>
      <c r="F183" s="1">
        <v>-2.5</v>
      </c>
    </row>
    <row r="184" spans="1:6" x14ac:dyDescent="0.25">
      <c r="A184" s="1" t="s">
        <v>1272</v>
      </c>
      <c r="B184" s="1" t="str">
        <v>804,723-814,055(-)</v>
      </c>
      <c r="C184" s="1" t="str">
        <v>RON5</v>
      </c>
      <c r="D184" s="1" t="str">
        <v>rhoptry neck protein 5</v>
      </c>
      <c r="E184" s="1">
        <v>-3.5</v>
      </c>
      <c r="F184" s="1">
        <v>-3.4</v>
      </c>
    </row>
    <row r="185" spans="1:6" x14ac:dyDescent="0.25">
      <c r="A185" s="1" t="s">
        <v>1553</v>
      </c>
      <c r="B185" s="1" t="str">
        <v>1,113,549-1,116,338(+)</v>
      </c>
      <c r="C185" s="1" t="str">
        <v>FH</v>
      </c>
      <c r="D185" s="1" t="str">
        <v>fumarate hydratase</v>
      </c>
      <c r="E185" s="1">
        <v>-3.5</v>
      </c>
      <c r="F185" s="1">
        <v>-3.5</v>
      </c>
    </row>
    <row r="186" spans="1:6" x14ac:dyDescent="0.25">
      <c r="A186" s="1" t="s">
        <v>1612</v>
      </c>
      <c r="B186" s="1" t="str">
        <v>1,477,526-1,478,736(+)</v>
      </c>
      <c r="C186" s="1" t="str">
        <v>RIF</v>
      </c>
      <c r="D186" s="1" t="str">
        <v>rifin</v>
      </c>
      <c r="E186" s="1" t="str">
        <v>-3.5*</v>
      </c>
      <c r="F186" s="1" t="str">
        <v>-3.5*</v>
      </c>
    </row>
    <row r="187" spans="1:6" x14ac:dyDescent="0.25">
      <c r="A187" s="1" t="s">
        <v>3548</v>
      </c>
      <c r="B187" s="1" t="str">
        <v>3,276,230-3,277,501(+)</v>
      </c>
      <c r="C187" s="1" t="str">
        <v>RIF</v>
      </c>
      <c r="D187" s="1" t="str">
        <v>rifin</v>
      </c>
      <c r="E187" s="1" t="str">
        <v>-3.5*</v>
      </c>
      <c r="F187" s="1" t="str">
        <v>-3.5*</v>
      </c>
    </row>
    <row r="188" spans="1:6" x14ac:dyDescent="0.25">
      <c r="A188" s="1" t="s">
        <v>2028</v>
      </c>
      <c r="B188" s="1" t="str">
        <v>801,809-808,198(-)</v>
      </c>
      <c r="C188" s="1" t="str">
        <v>TKL2</v>
      </c>
      <c r="D188" s="1" t="str">
        <v>tyrosine kinase-like protein</v>
      </c>
      <c r="E188" s="1">
        <v>-3.6</v>
      </c>
      <c r="F188" s="1">
        <v>-2.6</v>
      </c>
    </row>
    <row r="189" spans="1:6" x14ac:dyDescent="0.25">
      <c r="A189" s="1" t="s">
        <v>2527</v>
      </c>
      <c r="B189" s="1" t="str">
        <v>2,002,325-2,004,499(-)</v>
      </c>
      <c r="C189" s="1" t="str">
        <v>RPT6</v>
      </c>
      <c r="D189" s="1" t="str">
        <v>26S protease regulatory subunit 8, putative</v>
      </c>
      <c r="E189" s="1">
        <v>-3.6</v>
      </c>
      <c r="F189" s="1">
        <v>-2.7</v>
      </c>
    </row>
    <row r="190" spans="1:6" x14ac:dyDescent="0.25">
      <c r="A190" s="1" t="s">
        <v>316</v>
      </c>
      <c r="B190" s="1" t="str">
        <v>673,290-676,084(+)</v>
      </c>
      <c r="C190" s="1" t="str">
        <v>YOP1</v>
      </c>
      <c r="D190" s="1" t="str">
        <v>protein YOP1, putative</v>
      </c>
      <c r="E190" s="1">
        <v>-3.7</v>
      </c>
      <c r="F190" s="1">
        <v>-2.2000000000000002</v>
      </c>
    </row>
    <row r="191" spans="1:6" x14ac:dyDescent="0.25">
      <c r="A191" s="1" t="s">
        <v>1067</v>
      </c>
      <c r="B191" s="1" t="str">
        <v>858,476-861,392(-)</v>
      </c>
      <c r="C191" s="1" t="str">
        <v>N/A</v>
      </c>
      <c r="D191" s="1" t="str">
        <v>60S ribosomal protein L11a, putative</v>
      </c>
      <c r="E191" s="1">
        <v>-3.7</v>
      </c>
      <c r="F191" s="1">
        <v>-4.3</v>
      </c>
    </row>
    <row r="192" spans="1:6" x14ac:dyDescent="0.25">
      <c r="A192" s="1" t="s">
        <v>3010</v>
      </c>
      <c r="B192" s="1" t="str">
        <v>2,709,995-2,711,880(-)</v>
      </c>
      <c r="C192" s="1" t="str">
        <v>RPN11</v>
      </c>
      <c r="D192" s="1" t="str">
        <v>26S proteasome regulatory subunit RPN11, putative</v>
      </c>
      <c r="E192" s="1">
        <v>-3.7</v>
      </c>
      <c r="F192" s="1">
        <v>-3.9</v>
      </c>
    </row>
    <row r="193" spans="1:6" x14ac:dyDescent="0.25">
      <c r="A193" s="1" t="s">
        <v>514</v>
      </c>
      <c r="B193" s="1" t="str">
        <v>1,077,575-1,078,515(-)</v>
      </c>
      <c r="C193" s="1" t="str">
        <v>N/A</v>
      </c>
      <c r="D193" s="1" t="str">
        <v>probable protein, unknown function</v>
      </c>
      <c r="E193" s="1">
        <v>-3.8</v>
      </c>
      <c r="F193" s="1">
        <v>-2.2000000000000002</v>
      </c>
    </row>
    <row r="194" spans="1:6" x14ac:dyDescent="0.25">
      <c r="A194" s="1" t="s">
        <v>1849</v>
      </c>
      <c r="B194" s="1" t="str">
        <v>1,333,997-1,336,551(+)</v>
      </c>
      <c r="C194" s="1" t="str">
        <v>ETRAMP10.2</v>
      </c>
      <c r="D194" s="1" t="str">
        <v>early transcribed membrane protein 10.2</v>
      </c>
      <c r="E194" s="1">
        <v>-3.8</v>
      </c>
      <c r="F194" s="1">
        <v>-12.2</v>
      </c>
    </row>
    <row r="195" spans="1:6" x14ac:dyDescent="0.25">
      <c r="A195" s="1" t="s">
        <v>1896</v>
      </c>
      <c r="B195" s="1" t="str">
        <v>1,642,401-1,649,948(-)</v>
      </c>
      <c r="C195" s="1" t="str">
        <v>VAR</v>
      </c>
      <c r="D195" s="1" t="str">
        <v>erythrocyte membrane protein 1, PfEMP1</v>
      </c>
      <c r="E195" s="1" t="str">
        <v>-3.8*</v>
      </c>
      <c r="F195" s="1" t="str">
        <v>-3.8*</v>
      </c>
    </row>
    <row r="196" spans="1:6" x14ac:dyDescent="0.25">
      <c r="A196" s="1" t="s">
        <v>2715</v>
      </c>
      <c r="B196" s="1" t="str">
        <v>971,388-973,888(-)</v>
      </c>
      <c r="C196" s="1" t="str">
        <v>RPL23</v>
      </c>
      <c r="D196" s="1" t="str">
        <v>60S ribosomal protein L23</v>
      </c>
      <c r="E196" s="1">
        <v>-3.8</v>
      </c>
      <c r="F196" s="1">
        <v>-2.7</v>
      </c>
    </row>
    <row r="197" spans="1:6" x14ac:dyDescent="0.25">
      <c r="A197" s="1" t="s">
        <v>337</v>
      </c>
      <c r="B197" s="1" t="str">
        <v>815,119-817,437(+)</v>
      </c>
      <c r="C197" s="1" t="str">
        <v>N/A</v>
      </c>
      <c r="D197" s="1" t="str">
        <v>RNA-binding protein, putative</v>
      </c>
      <c r="E197" s="1">
        <v>-3.9</v>
      </c>
      <c r="F197" s="1">
        <v>-2.4</v>
      </c>
    </row>
    <row r="198" spans="1:6" x14ac:dyDescent="0.25">
      <c r="A198" s="1" t="s">
        <v>3270</v>
      </c>
      <c r="B198" s="1" t="str">
        <v>1,490,321-1,494,453(-)</v>
      </c>
      <c r="C198" s="1" t="str">
        <v>PKG</v>
      </c>
      <c r="D198" s="1" t="str">
        <v>cGMP-dependent protein kinase</v>
      </c>
      <c r="E198" s="1">
        <v>-3.9</v>
      </c>
      <c r="F198" s="1">
        <v>-3.7</v>
      </c>
    </row>
    <row r="199" spans="1:6" x14ac:dyDescent="0.25">
      <c r="A199" s="1" t="s">
        <v>233</v>
      </c>
      <c r="B199" s="1" t="str">
        <v>151,935-158,150(-)</v>
      </c>
      <c r="C199" s="1" t="str">
        <v>N/A</v>
      </c>
      <c r="D199" s="1" t="str">
        <v>exportin-1, putative</v>
      </c>
      <c r="E199" s="1">
        <v>-4</v>
      </c>
      <c r="F199" s="1">
        <v>-2.4</v>
      </c>
    </row>
    <row r="200" spans="1:6" x14ac:dyDescent="0.25">
      <c r="A200" s="1" t="s">
        <v>2722</v>
      </c>
      <c r="B200" s="1" t="str">
        <v>999,535-1,001,981(-)</v>
      </c>
      <c r="C200" s="1" t="str">
        <v>N/A</v>
      </c>
      <c r="D200" s="1" t="str">
        <v>micro-fibrillar-associated protein, putative</v>
      </c>
      <c r="E200" s="1">
        <v>-4</v>
      </c>
      <c r="F200" s="1">
        <v>-4.8</v>
      </c>
    </row>
    <row r="201" spans="1:6" x14ac:dyDescent="0.25">
      <c r="A201" s="1" t="s">
        <v>153</v>
      </c>
      <c r="B201" s="1" t="str">
        <v>483,322-489,702(+)</v>
      </c>
      <c r="C201" s="1" t="str">
        <v>N/A</v>
      </c>
      <c r="D201" s="1" t="str">
        <v>conserved Plasmodium protein, unknown function</v>
      </c>
      <c r="E201" s="1">
        <v>-4.0999999999999996</v>
      </c>
      <c r="F201" s="1">
        <v>-2.2999999999999998</v>
      </c>
    </row>
    <row r="202" spans="1:6" x14ac:dyDescent="0.25">
      <c r="A202" s="1" t="s">
        <v>1808</v>
      </c>
      <c r="B202" s="1" t="str">
        <v>1,139,669-1,144,013(-)</v>
      </c>
      <c r="C202" s="1" t="str">
        <v>nPrx</v>
      </c>
      <c r="D202" s="1" t="str">
        <v>peroxiredoxin</v>
      </c>
      <c r="E202" s="1">
        <v>-4.0999999999999996</v>
      </c>
      <c r="F202" s="1">
        <v>-7</v>
      </c>
    </row>
    <row r="203" spans="1:6" x14ac:dyDescent="0.25">
      <c r="A203" s="1" t="s">
        <v>1935</v>
      </c>
      <c r="B203" s="1" t="str">
        <v>326,603-329,176(+)</v>
      </c>
      <c r="C203" s="1" t="str">
        <v>PES</v>
      </c>
      <c r="D203" s="1" t="str">
        <v>pescadillo homolog</v>
      </c>
      <c r="E203" s="1">
        <v>-4.0999999999999996</v>
      </c>
      <c r="F203" s="1">
        <v>-2.9</v>
      </c>
    </row>
    <row r="204" spans="1:6" x14ac:dyDescent="0.25">
      <c r="A204" s="1" t="s">
        <v>391</v>
      </c>
      <c r="B204" s="1" t="str">
        <v>233,990-237,708(-)</v>
      </c>
      <c r="C204" s="1" t="str">
        <v>N/A</v>
      </c>
      <c r="D204" s="1" t="str">
        <v>Ran-binding protein, putative</v>
      </c>
      <c r="E204" s="1">
        <v>-4.2</v>
      </c>
      <c r="F204" s="1">
        <v>-8.4</v>
      </c>
    </row>
    <row r="205" spans="1:6" x14ac:dyDescent="0.25">
      <c r="A205" s="1" t="s">
        <v>496</v>
      </c>
      <c r="B205" s="1" t="str">
        <v>935,031-941,875(-)</v>
      </c>
      <c r="C205" s="1" t="str">
        <v>VAR</v>
      </c>
      <c r="D205" s="1" t="str">
        <v>erythrocyte membrane protein 1, PfEMP1</v>
      </c>
      <c r="E205" s="1" t="str">
        <v>-4.2*</v>
      </c>
      <c r="F205" s="1" t="str">
        <v>-4.2*</v>
      </c>
    </row>
    <row r="206" spans="1:6" x14ac:dyDescent="0.25">
      <c r="A206" s="1" t="s">
        <v>516</v>
      </c>
      <c r="B206" s="1" t="str">
        <v>1,082,005-1,084,464(-)</v>
      </c>
      <c r="C206" s="1" t="str">
        <v>RH5</v>
      </c>
      <c r="D206" s="1" t="str">
        <v>reticulocyte binding protein homologue 5</v>
      </c>
      <c r="E206" s="1" t="str">
        <v>-4.2*</v>
      </c>
      <c r="F206" s="1" t="str">
        <v>-4.2*</v>
      </c>
    </row>
    <row r="207" spans="1:6" x14ac:dyDescent="0.25">
      <c r="A207" s="1" t="s">
        <v>3282</v>
      </c>
      <c r="B207" s="1" t="str">
        <v>1,557,114-1,561,108(-)</v>
      </c>
      <c r="C207" s="1" t="str">
        <v>CPSF3</v>
      </c>
      <c r="D207" s="1" t="str">
        <v>cleavage and polyadenylation specificity factor subunit 3, putative</v>
      </c>
      <c r="E207" s="1">
        <v>-4.3</v>
      </c>
      <c r="F207" s="1">
        <v>-2.4</v>
      </c>
    </row>
    <row r="208" spans="1:6" x14ac:dyDescent="0.25">
      <c r="A208" s="1" t="s">
        <v>1080</v>
      </c>
      <c r="B208" s="1" t="str">
        <v>946,077-949,317(+)</v>
      </c>
      <c r="C208" s="1" t="str">
        <v>RALP1</v>
      </c>
      <c r="D208" s="1" t="str">
        <v>rhoptry-associated leucine zipper-like protein 1</v>
      </c>
      <c r="E208" s="1">
        <v>-4.4000000000000004</v>
      </c>
      <c r="F208" s="1">
        <v>-4.4000000000000004</v>
      </c>
    </row>
    <row r="209" spans="1:6" x14ac:dyDescent="0.25">
      <c r="A209" s="1" t="s">
        <v>1164</v>
      </c>
      <c r="B209" s="1" t="str">
        <v>171,844-174,406(+)</v>
      </c>
      <c r="C209" s="1" t="str">
        <v>N/A</v>
      </c>
      <c r="D209" s="1" t="str">
        <v>cyclin-like protein, putative</v>
      </c>
      <c r="E209" s="1">
        <v>-4.4000000000000004</v>
      </c>
      <c r="F209" s="1">
        <v>-2.2000000000000002</v>
      </c>
    </row>
    <row r="210" spans="1:6" x14ac:dyDescent="0.25">
      <c r="A210" s="1" t="s">
        <v>1544</v>
      </c>
      <c r="B210" s="1" t="str">
        <v>1,028,046-1,031,647(-)</v>
      </c>
      <c r="C210" s="1" t="str">
        <v>HDAC1</v>
      </c>
      <c r="D210" s="1" t="str">
        <v>histone deacetylase 1</v>
      </c>
      <c r="E210" s="1">
        <v>-4.4000000000000004</v>
      </c>
      <c r="F210" s="1">
        <v>-4.3</v>
      </c>
    </row>
    <row r="211" spans="1:6" x14ac:dyDescent="0.25">
      <c r="A211" s="1" t="s">
        <v>1619</v>
      </c>
      <c r="B211" s="1" t="str">
        <v>66,845-69,602(-)</v>
      </c>
      <c r="C211" s="1" t="str">
        <v>ACBP1</v>
      </c>
      <c r="D211" s="1" t="str">
        <v>acyl-CoA binding protein, isoform 1, ACBP1</v>
      </c>
      <c r="E211" s="1" t="str">
        <v>-4.4*</v>
      </c>
      <c r="F211" s="1" t="str">
        <v>-4.4*</v>
      </c>
    </row>
    <row r="212" spans="1:6" x14ac:dyDescent="0.25">
      <c r="A212" s="1" t="s">
        <v>2004</v>
      </c>
      <c r="B212" s="1" t="str">
        <v>693,215-699,458(+)</v>
      </c>
      <c r="C212" s="1" t="str">
        <v>N/A</v>
      </c>
      <c r="D212" s="1" t="str">
        <v>insulinase, putative</v>
      </c>
      <c r="E212" s="1">
        <v>-4.4000000000000004</v>
      </c>
      <c r="F212" s="1">
        <v>-3.4</v>
      </c>
    </row>
    <row r="213" spans="1:6" x14ac:dyDescent="0.25">
      <c r="A213" s="1" t="s">
        <v>2279</v>
      </c>
      <c r="B213" s="1" t="str">
        <v>428,007-433,172(-)</v>
      </c>
      <c r="C213" s="1" t="str">
        <v>TRZ</v>
      </c>
      <c r="D213" s="1" t="str">
        <v>telomere repeat-binding zinc finger protein</v>
      </c>
      <c r="E213" s="1">
        <v>-4.4000000000000004</v>
      </c>
      <c r="F213" s="1">
        <v>-3</v>
      </c>
    </row>
    <row r="214" spans="1:6" x14ac:dyDescent="0.25">
      <c r="A214" s="1" t="s">
        <v>2342</v>
      </c>
      <c r="B214" s="1" t="str">
        <v>766,654-774,197(-)</v>
      </c>
      <c r="C214" s="1" t="str">
        <v>VAR</v>
      </c>
      <c r="D214" s="1" t="str">
        <v>erythrocyte membrane protein 1, PfEMP1</v>
      </c>
      <c r="E214" s="1">
        <v>-4.4000000000000004</v>
      </c>
      <c r="F214" s="1">
        <v>-6.1</v>
      </c>
    </row>
    <row r="215" spans="1:6" x14ac:dyDescent="0.25">
      <c r="A215" s="1" t="s">
        <v>2449</v>
      </c>
      <c r="B215" s="1" t="str">
        <v>1,451,196-1,457,549(+)</v>
      </c>
      <c r="C215" s="1" t="str">
        <v>SF3B3</v>
      </c>
      <c r="D215" s="1" t="str">
        <v>splicing factor 3B subunit 3, putative</v>
      </c>
      <c r="E215" s="1">
        <v>-4.4000000000000004</v>
      </c>
      <c r="F215" s="1">
        <v>-2.2000000000000002</v>
      </c>
    </row>
    <row r="216" spans="1:6" x14ac:dyDescent="0.25">
      <c r="A216" s="1" t="s">
        <v>2484</v>
      </c>
      <c r="B216" s="1" t="str">
        <v>1,694,150-1,703,087(+)</v>
      </c>
      <c r="C216" s="1" t="str">
        <v>VAR</v>
      </c>
      <c r="D216" s="1" t="str">
        <v>erythrocyte membrane protein 1, PfEMP1</v>
      </c>
      <c r="E216" s="1">
        <v>-4.4000000000000004</v>
      </c>
      <c r="F216" s="1">
        <v>-6</v>
      </c>
    </row>
    <row r="217" spans="1:6" x14ac:dyDescent="0.25">
      <c r="A217" s="1" t="s">
        <v>2936</v>
      </c>
      <c r="B217" s="1" t="str">
        <v>2,280,953-2,284,450(+)</v>
      </c>
      <c r="C217" s="1" t="str">
        <v>N/A</v>
      </c>
      <c r="D217" s="1" t="str">
        <v>DNA helicase, putative</v>
      </c>
      <c r="E217" s="1">
        <v>-4.4000000000000004</v>
      </c>
      <c r="F217" s="1">
        <v>-2.1</v>
      </c>
    </row>
    <row r="218" spans="1:6" x14ac:dyDescent="0.25">
      <c r="A218" s="1" t="s">
        <v>618</v>
      </c>
      <c r="B218" s="1" t="str">
        <v>568,594-570,527(-)</v>
      </c>
      <c r="C218" s="1" t="str">
        <v>PNP</v>
      </c>
      <c r="D218" s="1" t="str">
        <v>purine nucleoside phosphorylase</v>
      </c>
      <c r="E218" s="1">
        <v>-4.5</v>
      </c>
      <c r="F218" s="1">
        <v>-7.7</v>
      </c>
    </row>
    <row r="219" spans="1:6" x14ac:dyDescent="0.25">
      <c r="A219" s="1" t="s">
        <v>21</v>
      </c>
      <c r="B219" s="1" t="str">
        <v>182,205-184,820(-)</v>
      </c>
      <c r="C219" s="1" t="str">
        <v>N/A</v>
      </c>
      <c r="D219" s="1" t="str">
        <v>StAR-related lipid transfer protein</v>
      </c>
      <c r="E219" s="1">
        <v>-4.5999999999999996</v>
      </c>
      <c r="F219" s="1">
        <v>-2.2999999999999998</v>
      </c>
    </row>
    <row r="220" spans="1:6" x14ac:dyDescent="0.25">
      <c r="A220" s="1" t="s">
        <v>1202</v>
      </c>
      <c r="B220" s="1" t="str">
        <v>395,356-399,048(-)</v>
      </c>
      <c r="C220" s="1" t="str">
        <v>DegP</v>
      </c>
      <c r="D220" s="1" t="str">
        <v>serine protease DegP</v>
      </c>
      <c r="E220" s="1">
        <v>-4.5999999999999996</v>
      </c>
      <c r="F220" s="1">
        <v>-2.2999999999999998</v>
      </c>
    </row>
    <row r="221" spans="1:6" x14ac:dyDescent="0.25">
      <c r="A221" s="1" t="s">
        <v>2091</v>
      </c>
      <c r="B221" s="1" t="str">
        <v>1,168,333-1,171,161(+)</v>
      </c>
      <c r="C221" s="1" t="str">
        <v>RPT5</v>
      </c>
      <c r="D221" s="1" t="str">
        <v>26S protease regulatory subunit 6A, putative</v>
      </c>
      <c r="E221" s="1">
        <v>-4.5999999999999996</v>
      </c>
      <c r="F221" s="1">
        <v>-3.2</v>
      </c>
    </row>
    <row r="222" spans="1:6" x14ac:dyDescent="0.25">
      <c r="A222" s="1" t="s">
        <v>1431</v>
      </c>
      <c r="B222" s="1" t="str">
        <v>456,284-463,345(-)</v>
      </c>
      <c r="C222" s="1" t="str">
        <v>N/A</v>
      </c>
      <c r="D222" s="1" t="str">
        <v>exportin-7, putative</v>
      </c>
      <c r="E222" s="1">
        <v>-4.7</v>
      </c>
      <c r="F222" s="1">
        <v>-3</v>
      </c>
    </row>
    <row r="223" spans="1:6" x14ac:dyDescent="0.25">
      <c r="A223" s="1" t="s">
        <v>1639</v>
      </c>
      <c r="B223" s="1" t="str">
        <v>171,827-177,146(-)</v>
      </c>
      <c r="C223" s="1" t="str">
        <v>EFTUD2</v>
      </c>
      <c r="D223" s="1" t="str">
        <v>U5 small nuclear ribonucleoprotein component, putative</v>
      </c>
      <c r="E223" s="1">
        <v>-4.7</v>
      </c>
      <c r="F223" s="1">
        <v>-2.5</v>
      </c>
    </row>
    <row r="224" spans="1:6" x14ac:dyDescent="0.25">
      <c r="A224" s="1" t="s">
        <v>2108</v>
      </c>
      <c r="B224" s="1" t="str">
        <v>1,289,824-1,292,127(+)</v>
      </c>
      <c r="C224" s="1" t="str">
        <v>CDC50B</v>
      </c>
      <c r="D224" s="1" t="str">
        <v>cell division control protein CDC50B</v>
      </c>
      <c r="E224" s="1" t="str">
        <v>-4.7*</v>
      </c>
      <c r="F224" s="1">
        <v>-2.4</v>
      </c>
    </row>
    <row r="225" spans="1:6" x14ac:dyDescent="0.25">
      <c r="A225" s="1" t="s">
        <v>3122</v>
      </c>
      <c r="B225" s="1" t="str">
        <v>482,070-484,006(+)</v>
      </c>
      <c r="C225" s="1" t="str">
        <v>N/A</v>
      </c>
      <c r="D225" s="1" t="str">
        <v>p1/s1 nuclease, putative</v>
      </c>
      <c r="E225" s="1">
        <v>-4.7</v>
      </c>
      <c r="F225" s="1">
        <v>-3.7</v>
      </c>
    </row>
    <row r="226" spans="1:6" x14ac:dyDescent="0.25">
      <c r="A226" s="1" t="s">
        <v>3294</v>
      </c>
      <c r="B226" s="1" t="str">
        <v>1,638,717-1,641,760(+)</v>
      </c>
      <c r="C226" s="1" t="str">
        <v>PBGS</v>
      </c>
      <c r="D226" s="1" t="str">
        <v>porphobilinogen synthase</v>
      </c>
      <c r="E226" s="1" t="str">
        <v>-4.7*</v>
      </c>
      <c r="F226" s="1">
        <v>-2.1</v>
      </c>
    </row>
    <row r="227" spans="1:6" x14ac:dyDescent="0.25">
      <c r="A227" s="1" t="s">
        <v>406</v>
      </c>
      <c r="B227" s="1" t="str">
        <v>322,950-325,688(-)</v>
      </c>
      <c r="C227" s="1" t="str">
        <v>N/A</v>
      </c>
      <c r="D227" s="1" t="str">
        <v>V-type proton ATPase subunit B</v>
      </c>
      <c r="E227" s="1">
        <v>-4.8</v>
      </c>
      <c r="F227" s="1">
        <v>-3.1</v>
      </c>
    </row>
    <row r="228" spans="1:6" x14ac:dyDescent="0.25">
      <c r="A228" s="1" t="s">
        <v>2086</v>
      </c>
      <c r="B228" s="1" t="str">
        <v>1,137,082-1,140,631(-)</v>
      </c>
      <c r="C228" s="1" t="str">
        <v>NSUN3</v>
      </c>
      <c r="D228" s="1" t="str">
        <v>RNA cytosine C(5)-methyltransferase, putative</v>
      </c>
      <c r="E228" s="1">
        <v>-4.8</v>
      </c>
      <c r="F228" s="1">
        <v>-2.5</v>
      </c>
    </row>
    <row r="229" spans="1:6" x14ac:dyDescent="0.25">
      <c r="A229" s="1" t="s">
        <v>3026</v>
      </c>
      <c r="B229" s="1" t="str">
        <v>2,832,623-2,835,439(+)</v>
      </c>
      <c r="C229" s="1" t="str">
        <v>N/A</v>
      </c>
      <c r="D229" s="1" t="str">
        <v>Plasmodium exported protein (PHISTa), unknown function</v>
      </c>
      <c r="E229" s="1" t="str">
        <v>-4.8*</v>
      </c>
      <c r="F229" s="1">
        <v>-3.7</v>
      </c>
    </row>
    <row r="230" spans="1:6" x14ac:dyDescent="0.25">
      <c r="A230" s="1" t="s">
        <v>450</v>
      </c>
      <c r="B230" s="1" t="str">
        <v>616,407-618,468(-)</v>
      </c>
      <c r="C230" s="1" t="str">
        <v>RPT3</v>
      </c>
      <c r="D230" s="1" t="str">
        <v>26S protease regulatory subunit 6B, putative</v>
      </c>
      <c r="E230" s="1">
        <v>-4.9000000000000004</v>
      </c>
      <c r="F230" s="1">
        <v>-2.8</v>
      </c>
    </row>
    <row r="231" spans="1:6" x14ac:dyDescent="0.25">
      <c r="A231" s="1" t="s">
        <v>487</v>
      </c>
      <c r="B231" s="1" t="str">
        <v>869,788-872,102(+)</v>
      </c>
      <c r="C231" s="1" t="str">
        <v>RANBP1</v>
      </c>
      <c r="D231" s="1" t="str">
        <v>ran-specific GTPase-activating protein 1, putative</v>
      </c>
      <c r="E231" s="1">
        <v>-4.9000000000000004</v>
      </c>
      <c r="F231" s="1">
        <v>-2.9</v>
      </c>
    </row>
    <row r="232" spans="1:6" x14ac:dyDescent="0.25">
      <c r="A232" s="1" t="s">
        <v>549</v>
      </c>
      <c r="B232" s="1" t="str">
        <v>126,662-128,917(-)</v>
      </c>
      <c r="C232" s="1" t="str">
        <v>IspE</v>
      </c>
      <c r="D232" s="1" t="str">
        <v>4-diphosphocytidyl-2-C-methyl-D-erythritol kinase, putative</v>
      </c>
      <c r="E232" s="1" t="str">
        <v>-4.9*</v>
      </c>
      <c r="F232" s="1">
        <v>-2.1</v>
      </c>
    </row>
    <row r="233" spans="1:6" x14ac:dyDescent="0.25">
      <c r="A233" s="1" t="s">
        <v>1073</v>
      </c>
      <c r="B233" s="1" t="str">
        <v>889,883-899,213(+)</v>
      </c>
      <c r="C233" s="1" t="str">
        <v>PX1</v>
      </c>
      <c r="D233" s="1" t="str">
        <v>phosphoinositide-binding protein PX1</v>
      </c>
      <c r="E233" s="1">
        <v>-4.9000000000000004</v>
      </c>
      <c r="F233" s="1">
        <v>-2</v>
      </c>
    </row>
    <row r="234" spans="1:6" x14ac:dyDescent="0.25">
      <c r="A234" s="1" t="s">
        <v>1394</v>
      </c>
      <c r="B234" s="1" t="str">
        <v>224,609-233,976(-)</v>
      </c>
      <c r="C234" s="1" t="str">
        <v>CuTP</v>
      </c>
      <c r="D234" s="1" t="str">
        <v>copper-transporting ATPase</v>
      </c>
      <c r="E234" s="1">
        <v>-4.9000000000000004</v>
      </c>
      <c r="F234" s="1">
        <v>-2.1</v>
      </c>
    </row>
    <row r="235" spans="1:6" x14ac:dyDescent="0.25">
      <c r="A235" s="1" t="s">
        <v>2109</v>
      </c>
      <c r="B235" s="1" t="str">
        <v>1,292,966-1,296,696(+)</v>
      </c>
      <c r="C235" s="1" t="str">
        <v>AMA1</v>
      </c>
      <c r="D235" s="1" t="str">
        <v>apical membrane antigen 1</v>
      </c>
      <c r="E235" s="1">
        <v>-4.9000000000000004</v>
      </c>
      <c r="F235" s="1">
        <v>-3.6</v>
      </c>
    </row>
    <row r="236" spans="1:6" x14ac:dyDescent="0.25">
      <c r="A236" s="1" t="s">
        <v>774</v>
      </c>
      <c r="B236" s="1" t="str">
        <v>257,163-260,505(+)</v>
      </c>
      <c r="C236" s="1" t="str">
        <v>N/A</v>
      </c>
      <c r="D236" s="1" t="str">
        <v>RNA-binding protein, putative</v>
      </c>
      <c r="E236" s="1">
        <v>-5</v>
      </c>
      <c r="F236" s="1">
        <v>-2.7</v>
      </c>
    </row>
    <row r="237" spans="1:6" x14ac:dyDescent="0.25">
      <c r="A237" s="1" t="s">
        <v>1208</v>
      </c>
      <c r="B237" s="1" t="str">
        <v>430,405-439,297(+)</v>
      </c>
      <c r="C237" s="1" t="str">
        <v>VAR</v>
      </c>
      <c r="D237" s="1" t="str">
        <v>erythrocyte membrane protein 1, PfEMP1</v>
      </c>
      <c r="E237" s="1">
        <v>-5</v>
      </c>
      <c r="F237" s="1">
        <v>-4.5</v>
      </c>
    </row>
    <row r="238" spans="1:6" x14ac:dyDescent="0.25">
      <c r="A238" s="1" t="s">
        <v>3503</v>
      </c>
      <c r="B238" s="1" t="str">
        <v>2,911,299-2,915,962(+)</v>
      </c>
      <c r="C238" s="1" t="str">
        <v>SulP</v>
      </c>
      <c r="D238" s="1" t="str">
        <v>inorganic anion exchanger, inorganic anion antiporter</v>
      </c>
      <c r="E238" s="1">
        <v>-5</v>
      </c>
      <c r="F238" s="1">
        <v>-2.1</v>
      </c>
    </row>
    <row r="239" spans="1:6" x14ac:dyDescent="0.25">
      <c r="A239" s="1" t="s">
        <v>275</v>
      </c>
      <c r="B239" s="1" t="str">
        <v>397,397-401,232(+)</v>
      </c>
      <c r="C239" s="1" t="str">
        <v>N/A</v>
      </c>
      <c r="D239" s="1" t="str">
        <v>N2227-like protein, putative</v>
      </c>
      <c r="E239" s="1">
        <v>-5.0999999999999996</v>
      </c>
      <c r="F239" s="1">
        <v>-2.8</v>
      </c>
    </row>
    <row r="240" spans="1:6" x14ac:dyDescent="0.25">
      <c r="A240" s="1" t="s">
        <v>586</v>
      </c>
      <c r="B240" s="1" t="str">
        <v>344,931-346,744(+)</v>
      </c>
      <c r="C240" s="1" t="str">
        <v>N/A</v>
      </c>
      <c r="D240" s="1" t="str">
        <v>CFA20 domain-containing protein, putative</v>
      </c>
      <c r="E240" s="1">
        <v>-5.0999999999999996</v>
      </c>
      <c r="F240" s="1">
        <v>-2</v>
      </c>
    </row>
    <row r="241" spans="1:6" x14ac:dyDescent="0.25">
      <c r="A241" s="1" t="s">
        <v>1372</v>
      </c>
      <c r="B241" s="1" t="str">
        <v>83,928-85,972(+)</v>
      </c>
      <c r="C241" s="1" t="str">
        <v>N/A</v>
      </c>
      <c r="D241" s="1" t="str">
        <v>Plasmodium exported protein, unknown function</v>
      </c>
      <c r="E241" s="1" t="str">
        <v>-5.1*</v>
      </c>
      <c r="F241" s="1" t="str">
        <v>-5.1*</v>
      </c>
    </row>
    <row r="242" spans="1:6" x14ac:dyDescent="0.25">
      <c r="A242" s="1" t="s">
        <v>2539</v>
      </c>
      <c r="B242" s="1" t="str">
        <v>2,077,623-2,083,307(+)</v>
      </c>
      <c r="C242" s="1" t="str">
        <v>N/A</v>
      </c>
      <c r="D242" s="1" t="str">
        <v>DNA repair protein rhp16, putative</v>
      </c>
      <c r="E242" s="1">
        <v>-5.0999999999999996</v>
      </c>
      <c r="F242" s="1">
        <v>-4.2</v>
      </c>
    </row>
    <row r="243" spans="1:6" x14ac:dyDescent="0.25">
      <c r="A243" s="1" t="s">
        <v>2825</v>
      </c>
      <c r="B243" s="1" t="str">
        <v>1,625,796-1,629,643(+)</v>
      </c>
      <c r="C243" s="1" t="str">
        <v>PiT</v>
      </c>
      <c r="D243" s="1" t="str">
        <v>sodium-dependent phosphate transporter</v>
      </c>
      <c r="E243" s="1">
        <v>-5.0999999999999996</v>
      </c>
      <c r="F243" s="1">
        <v>-2.1</v>
      </c>
    </row>
    <row r="244" spans="1:6" x14ac:dyDescent="0.25">
      <c r="A244" s="1" t="s">
        <v>2031</v>
      </c>
      <c r="B244" s="1" t="str">
        <v>818,268-822,945(+)</v>
      </c>
      <c r="C244" s="1" t="str">
        <v>GCN20</v>
      </c>
      <c r="D244" s="1" t="str">
        <v>protein GCN20</v>
      </c>
      <c r="E244" s="1">
        <v>-5.2</v>
      </c>
      <c r="F244" s="1">
        <v>-2.8</v>
      </c>
    </row>
    <row r="245" spans="1:6" x14ac:dyDescent="0.25">
      <c r="A245" s="1" t="s">
        <v>2905</v>
      </c>
      <c r="B245" s="1" t="str">
        <v>2,092,297-2,094,680(-)</v>
      </c>
      <c r="C245" s="1" t="str">
        <v>N/A</v>
      </c>
      <c r="D245" s="1" t="str">
        <v>thioredoxin-related protein, putative</v>
      </c>
      <c r="E245" s="1">
        <v>-5.2</v>
      </c>
      <c r="F245" s="1">
        <v>-3.4</v>
      </c>
    </row>
    <row r="246" spans="1:6" x14ac:dyDescent="0.25">
      <c r="A246" s="1" t="s">
        <v>2960</v>
      </c>
      <c r="B246" s="1" t="str">
        <v>2,449,531-2,453,792(+)</v>
      </c>
      <c r="C246" s="1" t="str">
        <v>SEC24A</v>
      </c>
      <c r="D246" s="1" t="str">
        <v>protein transport protein Sec24A</v>
      </c>
      <c r="E246" s="1">
        <v>-5.2</v>
      </c>
      <c r="F246" s="1">
        <v>-6.1</v>
      </c>
    </row>
    <row r="247" spans="1:6" x14ac:dyDescent="0.25">
      <c r="A247" s="1" t="s">
        <v>10</v>
      </c>
      <c r="B247" s="1" t="str">
        <v>109,005-117,516(-)</v>
      </c>
      <c r="C247" s="1" t="str">
        <v>EBA181</v>
      </c>
      <c r="D247" s="1" t="str">
        <v>erythrocyte binding antigen-181</v>
      </c>
      <c r="E247" s="1">
        <v>-5.3</v>
      </c>
      <c r="F247" s="1">
        <v>-2.4</v>
      </c>
    </row>
    <row r="248" spans="1:6" x14ac:dyDescent="0.25">
      <c r="A248" s="1" t="s">
        <v>394</v>
      </c>
      <c r="B248" s="1" t="str">
        <v>259,944-263,782(-)</v>
      </c>
      <c r="C248" s="1" t="str">
        <v>DPAP3</v>
      </c>
      <c r="D248" s="1" t="str">
        <v>dipeptidyl aminopeptidase 3</v>
      </c>
      <c r="E248" s="1">
        <v>-5.3</v>
      </c>
      <c r="F248" s="1">
        <v>-3.8</v>
      </c>
    </row>
    <row r="249" spans="1:6" x14ac:dyDescent="0.25">
      <c r="A249" s="1" t="s">
        <v>753</v>
      </c>
      <c r="B249" s="1" t="str">
        <v>101,350-104,706(-)</v>
      </c>
      <c r="C249" s="1" t="str">
        <v>EF-G</v>
      </c>
      <c r="D249" s="1" t="str">
        <v>elongation factor G</v>
      </c>
      <c r="E249" s="1">
        <v>-5.3</v>
      </c>
      <c r="F249" s="1">
        <v>-6.5</v>
      </c>
    </row>
    <row r="250" spans="1:6" x14ac:dyDescent="0.25">
      <c r="A250" s="1" t="s">
        <v>2245</v>
      </c>
      <c r="B250" s="1" t="str">
        <v>185,860-188,842(-)</v>
      </c>
      <c r="C250" s="1" t="str">
        <v>NAPL</v>
      </c>
      <c r="D250" s="1" t="str">
        <v>nucleosome assembly protein</v>
      </c>
      <c r="E250" s="1">
        <v>-5.3</v>
      </c>
      <c r="F250" s="1">
        <v>-3.1</v>
      </c>
    </row>
    <row r="251" spans="1:6" x14ac:dyDescent="0.25">
      <c r="A251" s="1" t="s">
        <v>3091</v>
      </c>
      <c r="B251" s="1" t="str">
        <v>292,244-295,261(+)</v>
      </c>
      <c r="C251" s="1" t="str">
        <v>PMII</v>
      </c>
      <c r="D251" s="1" t="str">
        <v>plasmepsin II</v>
      </c>
      <c r="E251" s="1">
        <v>-5.3</v>
      </c>
      <c r="F251" s="1">
        <v>-8.1999999999999993</v>
      </c>
    </row>
    <row r="252" spans="1:6" x14ac:dyDescent="0.25">
      <c r="A252" s="1" t="s">
        <v>1093</v>
      </c>
      <c r="B252" s="1" t="str">
        <v>1,000,342-1,005,611(-)</v>
      </c>
      <c r="C252" s="1" t="str">
        <v>N/A</v>
      </c>
      <c r="D252" s="1" t="str">
        <v>RNA-binding protein, putative</v>
      </c>
      <c r="E252" s="1">
        <v>-5.4</v>
      </c>
      <c r="F252" s="1">
        <v>-2.1</v>
      </c>
    </row>
    <row r="253" spans="1:6" x14ac:dyDescent="0.25">
      <c r="A253" s="1" t="s">
        <v>1545</v>
      </c>
      <c r="B253" s="1" t="str">
        <v>1,039,462-1,042,118(+)</v>
      </c>
      <c r="C253" s="1" t="str">
        <v>LCN</v>
      </c>
      <c r="D253" s="1" t="str">
        <v>lipocalin</v>
      </c>
      <c r="E253" s="1">
        <v>-5.4</v>
      </c>
      <c r="F253" s="1">
        <v>-2.1</v>
      </c>
    </row>
    <row r="254" spans="1:6" x14ac:dyDescent="0.25">
      <c r="A254" s="1" t="s">
        <v>2842</v>
      </c>
      <c r="B254" s="1" t="str">
        <v>1,724,600-1,727,877(-)</v>
      </c>
      <c r="C254" s="1" t="str">
        <v>Kelch13</v>
      </c>
      <c r="D254" s="1" t="str">
        <v>kelch protein K13</v>
      </c>
      <c r="E254" s="1">
        <v>-5.4</v>
      </c>
      <c r="F254" s="1">
        <v>-3.4</v>
      </c>
    </row>
    <row r="255" spans="1:6" x14ac:dyDescent="0.25">
      <c r="A255" s="1" t="s">
        <v>3171</v>
      </c>
      <c r="B255" s="1" t="str">
        <v>828,485-830,942(-)</v>
      </c>
      <c r="C255" s="1" t="str">
        <v>SF3B4</v>
      </c>
      <c r="D255" s="1" t="str">
        <v>splicing factor 3B subunit 4, putative</v>
      </c>
      <c r="E255" s="1">
        <v>-5.5</v>
      </c>
      <c r="F255" s="1">
        <v>-9.9</v>
      </c>
    </row>
    <row r="256" spans="1:6" x14ac:dyDescent="0.25">
      <c r="A256" s="1" t="s">
        <v>3490</v>
      </c>
      <c r="B256" s="1" t="str">
        <v>2,827,067-2,830,703(-)</v>
      </c>
      <c r="C256" s="1" t="str">
        <v>U2AF2</v>
      </c>
      <c r="D256" s="1" t="str">
        <v>splicing factor U2AF large subunit, putative</v>
      </c>
      <c r="E256" s="1">
        <v>-5.5</v>
      </c>
      <c r="F256" s="1">
        <v>-2.1</v>
      </c>
    </row>
    <row r="257" spans="1:6" x14ac:dyDescent="0.25">
      <c r="A257" s="1" t="s">
        <v>661</v>
      </c>
      <c r="B257" s="1" t="str">
        <v>819,888-824,376(-)</v>
      </c>
      <c r="C257" s="1" t="str">
        <v>N/A</v>
      </c>
      <c r="D257" s="1" t="str">
        <v>EELM2 domain-containing protein, putative</v>
      </c>
      <c r="E257" s="1">
        <v>-5.6</v>
      </c>
      <c r="F257" s="1">
        <v>-3.7</v>
      </c>
    </row>
    <row r="258" spans="1:6" x14ac:dyDescent="0.25">
      <c r="A258" s="1" t="s">
        <v>788</v>
      </c>
      <c r="B258" s="1" t="str">
        <v>357,303-361,171(+)</v>
      </c>
      <c r="C258" s="1" t="str">
        <v>CCT6</v>
      </c>
      <c r="D258" s="1" t="str">
        <v>T-complex protein 1 subunit zeta</v>
      </c>
      <c r="E258" s="1">
        <v>-5.6</v>
      </c>
      <c r="F258" s="1">
        <v>-2.4</v>
      </c>
    </row>
    <row r="259" spans="1:6" x14ac:dyDescent="0.25">
      <c r="A259" s="1" t="s">
        <v>2215</v>
      </c>
      <c r="B259" s="1" t="str">
        <v>16,973-24,497(+)</v>
      </c>
      <c r="C259" s="1" t="str">
        <v>VAR</v>
      </c>
      <c r="D259" s="1" t="str">
        <v>erythrocyte membrane protein 1, PfEMP1</v>
      </c>
      <c r="E259" s="1">
        <v>-5.6</v>
      </c>
      <c r="F259" s="1">
        <v>-2.2999999999999998</v>
      </c>
    </row>
    <row r="260" spans="1:6" x14ac:dyDescent="0.25">
      <c r="A260" s="1" t="s">
        <v>2271</v>
      </c>
      <c r="B260" s="1" t="str">
        <v>354,195-357,606(-)</v>
      </c>
      <c r="C260" s="1" t="str">
        <v>N/A</v>
      </c>
      <c r="D260" s="1" t="str">
        <v>conserved Plasmodium protein, unknown function</v>
      </c>
      <c r="E260" s="1">
        <v>-5.6</v>
      </c>
      <c r="F260" s="1">
        <v>-2.6</v>
      </c>
    </row>
    <row r="261" spans="1:6" x14ac:dyDescent="0.25">
      <c r="A261" s="1" t="s">
        <v>2510</v>
      </c>
      <c r="B261" s="1" t="str">
        <v>1,872,831-1,876,270(-)</v>
      </c>
      <c r="C261" s="1" t="str">
        <v>N/A</v>
      </c>
      <c r="D261" s="1" t="str">
        <v>translation machinery-associated protein 46, putative</v>
      </c>
      <c r="E261" s="1">
        <v>-5.6</v>
      </c>
      <c r="F261" s="1">
        <v>-4.9000000000000004</v>
      </c>
    </row>
    <row r="262" spans="1:6" x14ac:dyDescent="0.25">
      <c r="A262" s="1" t="s">
        <v>936</v>
      </c>
      <c r="B262" s="1" t="str">
        <v>1,350,724-1,352,087(+)</v>
      </c>
      <c r="C262" s="1" t="str">
        <v>RIF</v>
      </c>
      <c r="D262" s="1" t="str">
        <v>rifin</v>
      </c>
      <c r="E262" s="1" t="str">
        <v>-5.7*</v>
      </c>
      <c r="F262" s="1" t="str">
        <v>-5.7*</v>
      </c>
    </row>
    <row r="263" spans="1:6" x14ac:dyDescent="0.25">
      <c r="A263" s="1" t="s">
        <v>2101</v>
      </c>
      <c r="B263" s="1" t="str">
        <v>1,248,292-1,251,089(-)</v>
      </c>
      <c r="C263" s="1" t="str">
        <v>TCP1</v>
      </c>
      <c r="D263" s="1" t="str">
        <v>T-complex protein 1 subunit alpha</v>
      </c>
      <c r="E263" s="1">
        <v>-5.7</v>
      </c>
      <c r="F263" s="1">
        <v>-2.9</v>
      </c>
    </row>
    <row r="264" spans="1:6" x14ac:dyDescent="0.25">
      <c r="A264" s="1" t="s">
        <v>117</v>
      </c>
      <c r="B264" s="1" t="str">
        <v>274,946-276,712(-)</v>
      </c>
      <c r="C264" s="1" t="str">
        <v>MSP5</v>
      </c>
      <c r="D264" s="1" t="str">
        <v>merozoite surface protein 5</v>
      </c>
      <c r="E264" s="1">
        <v>-5.8</v>
      </c>
      <c r="F264" s="1">
        <v>-5</v>
      </c>
    </row>
    <row r="265" spans="1:6" x14ac:dyDescent="0.25">
      <c r="A265" s="1" t="s">
        <v>647</v>
      </c>
      <c r="B265" s="1" t="str">
        <v>731,350-735,605(+)</v>
      </c>
      <c r="C265" s="1" t="str">
        <v>FACT-L</v>
      </c>
      <c r="D265" s="1" t="str">
        <v>FACT complex subunit SPT16, putative</v>
      </c>
      <c r="E265" s="1">
        <v>-5.8</v>
      </c>
      <c r="F265" s="1">
        <v>-6.8</v>
      </c>
    </row>
    <row r="266" spans="1:6" x14ac:dyDescent="0.25">
      <c r="A266" s="1" t="s">
        <v>1442</v>
      </c>
      <c r="B266" s="1" t="str">
        <v>532,079-535,972(+)</v>
      </c>
      <c r="C266" s="1" t="str">
        <v>N/A</v>
      </c>
      <c r="D266" s="1" t="str">
        <v>GTP-binding protein, putative</v>
      </c>
      <c r="E266" s="1" t="str">
        <v>-5.8*</v>
      </c>
      <c r="F266" s="1">
        <v>-3.9</v>
      </c>
    </row>
    <row r="267" spans="1:6" x14ac:dyDescent="0.25">
      <c r="A267" s="1" t="s">
        <v>849</v>
      </c>
      <c r="B267" s="1" t="str">
        <v>757,278-761,654(+)</v>
      </c>
      <c r="C267" s="1" t="str">
        <v>N/A</v>
      </c>
      <c r="D267" s="1" t="str">
        <v>conserved Plasmodium membrane protein, unknown function</v>
      </c>
      <c r="E267" s="1">
        <v>-5.9</v>
      </c>
      <c r="F267" s="1">
        <v>-2.2000000000000002</v>
      </c>
    </row>
    <row r="268" spans="1:6" x14ac:dyDescent="0.25">
      <c r="A268" s="1" t="s">
        <v>1521</v>
      </c>
      <c r="B268" s="1" t="str">
        <v>915,914-918,790(+)</v>
      </c>
      <c r="C268" s="1" t="str">
        <v>N/A</v>
      </c>
      <c r="D268" s="1" t="str">
        <v>glutamine synthetase, putative</v>
      </c>
      <c r="E268" s="1">
        <v>-5.9</v>
      </c>
      <c r="F268" s="1">
        <v>-2.7</v>
      </c>
    </row>
    <row r="269" spans="1:6" x14ac:dyDescent="0.25">
      <c r="A269" s="1" t="s">
        <v>507</v>
      </c>
      <c r="B269" s="1" t="str">
        <v>1,039,634-1,041,812(+)</v>
      </c>
      <c r="C269" s="1" t="str">
        <v>EIF4A3</v>
      </c>
      <c r="D269" s="1" t="str">
        <v>eukaryotic initiation factor 4A-III, putative</v>
      </c>
      <c r="E269" s="1">
        <v>-6</v>
      </c>
      <c r="F269" s="1">
        <v>-2.4</v>
      </c>
    </row>
    <row r="270" spans="1:6" x14ac:dyDescent="0.25">
      <c r="A270" s="1" t="s">
        <v>1897</v>
      </c>
      <c r="B270" s="1" t="str">
        <v>24,160-31,598(+)</v>
      </c>
      <c r="C270" s="1" t="str">
        <v>VAR</v>
      </c>
      <c r="D270" s="1" t="str">
        <v>erythrocyte membrane protein 1, PfEMP1</v>
      </c>
      <c r="E270" s="1">
        <v>-6</v>
      </c>
      <c r="F270" s="1" t="str">
        <v>-7.4*</v>
      </c>
    </row>
    <row r="271" spans="1:6" x14ac:dyDescent="0.25">
      <c r="A271" s="1" t="s">
        <v>2060</v>
      </c>
      <c r="B271" s="1" t="str">
        <v>1,013,901-1,017,911(-)</v>
      </c>
      <c r="C271" s="1" t="str">
        <v>ThrRS</v>
      </c>
      <c r="D271" s="1" t="str">
        <v>threonine--tRNA ligase</v>
      </c>
      <c r="E271" s="1">
        <v>-6</v>
      </c>
      <c r="F271" s="1">
        <v>-5.5</v>
      </c>
    </row>
    <row r="272" spans="1:6" x14ac:dyDescent="0.25">
      <c r="A272" s="1" t="s">
        <v>2672</v>
      </c>
      <c r="B272" s="1" t="str">
        <v>690,695-695,288(+)</v>
      </c>
      <c r="C272" s="1" t="str">
        <v>CCT</v>
      </c>
      <c r="D272" s="1" t="str">
        <v>choline-phosphate cytidylyltransferase</v>
      </c>
      <c r="E272" s="1">
        <v>-6</v>
      </c>
      <c r="F272" s="1">
        <v>-2.5</v>
      </c>
    </row>
    <row r="273" spans="1:6" x14ac:dyDescent="0.25">
      <c r="A273" s="1" t="s">
        <v>2858</v>
      </c>
      <c r="B273" s="1" t="str">
        <v>1,827,863-1,830,813(-)</v>
      </c>
      <c r="C273" s="1" t="str">
        <v>IDH</v>
      </c>
      <c r="D273" s="1" t="str">
        <v>isocitrate dehydrogenase [NADP], mitochondrial</v>
      </c>
      <c r="E273" s="1">
        <v>-6</v>
      </c>
      <c r="F273" s="1">
        <v>-3</v>
      </c>
    </row>
    <row r="274" spans="1:6" x14ac:dyDescent="0.25">
      <c r="A274" s="1" t="s">
        <v>2889</v>
      </c>
      <c r="B274" s="1" t="str">
        <v>2,005,394-2,008,444(-)</v>
      </c>
      <c r="C274" s="1" t="str">
        <v>KRS1</v>
      </c>
      <c r="D274" s="1" t="str">
        <v>lysine--tRNA ligase</v>
      </c>
      <c r="E274" s="1">
        <v>-6</v>
      </c>
      <c r="F274" s="1">
        <v>-5</v>
      </c>
    </row>
    <row r="275" spans="1:6" x14ac:dyDescent="0.25">
      <c r="A275" s="1" t="s">
        <v>681</v>
      </c>
      <c r="B275" s="1" t="str">
        <v>962,443-965,404(-)</v>
      </c>
      <c r="C275" s="1" t="str">
        <v>QCR2</v>
      </c>
      <c r="D275" s="1" t="str">
        <v>mitochondrial-processing peptidase subunit alpha, putative</v>
      </c>
      <c r="E275" s="1">
        <v>-6.1</v>
      </c>
      <c r="F275" s="1">
        <v>-4.3</v>
      </c>
    </row>
    <row r="276" spans="1:6" x14ac:dyDescent="0.25">
      <c r="A276" s="1" t="s">
        <v>1916</v>
      </c>
      <c r="B276" s="1" t="str">
        <v>196,227-198,859(+)</v>
      </c>
      <c r="C276" s="1" t="str">
        <v>Trx-mero</v>
      </c>
      <c r="D276" s="1" t="str">
        <v>thioredoxin-like mero protein</v>
      </c>
      <c r="E276" s="1">
        <v>-6.1</v>
      </c>
      <c r="F276" s="1">
        <v>-2.2000000000000002</v>
      </c>
    </row>
    <row r="277" spans="1:6" x14ac:dyDescent="0.25">
      <c r="A277" s="1" t="s">
        <v>2113</v>
      </c>
      <c r="B277" s="1" t="str">
        <v>1,318,721-1,322,792(+)</v>
      </c>
      <c r="C277" s="1" t="str">
        <v>HSP70-3</v>
      </c>
      <c r="D277" s="1" t="str">
        <v>heat shock protein 70</v>
      </c>
      <c r="E277" s="1">
        <v>-6.1</v>
      </c>
      <c r="F277" s="1">
        <v>-5.8</v>
      </c>
    </row>
    <row r="278" spans="1:6" x14ac:dyDescent="0.25">
      <c r="A278" s="1" t="s">
        <v>2675</v>
      </c>
      <c r="B278" s="1" t="str">
        <v>707,799-710,556(+)</v>
      </c>
      <c r="C278" s="1" t="str">
        <v>USP39</v>
      </c>
      <c r="D278" s="1" t="str">
        <v>U4/U6.U5 tri-snRNP-associated protein 2, putative</v>
      </c>
      <c r="E278" s="1">
        <v>-6.1</v>
      </c>
      <c r="F278" s="1">
        <v>-4.7</v>
      </c>
    </row>
    <row r="279" spans="1:6" x14ac:dyDescent="0.25">
      <c r="A279" s="1" t="s">
        <v>82</v>
      </c>
      <c r="B279" s="1" t="str">
        <v>76,725-79,448(-)</v>
      </c>
      <c r="C279" s="1" t="str">
        <v>RLP1</v>
      </c>
      <c r="D279" s="1" t="str">
        <v>PHISTb domain-containing RESA-like protein 1</v>
      </c>
      <c r="E279" s="1" t="str">
        <v>-6.2*</v>
      </c>
      <c r="F279" s="1" t="str">
        <v>-6.2*</v>
      </c>
    </row>
    <row r="280" spans="1:6" x14ac:dyDescent="0.25">
      <c r="A280" s="1" t="s">
        <v>83</v>
      </c>
      <c r="B280" s="1" t="str">
        <v>80,851-84,937(-)</v>
      </c>
      <c r="C280" s="1" t="str">
        <v>N/A</v>
      </c>
      <c r="D280" s="1" t="str">
        <v>DnaJ protein, putative</v>
      </c>
      <c r="E280" s="1" t="str">
        <v>-6.2*</v>
      </c>
      <c r="F280" s="1" t="str">
        <v>-6.2*</v>
      </c>
    </row>
    <row r="281" spans="1:6" x14ac:dyDescent="0.25">
      <c r="A281" s="1" t="s">
        <v>2912</v>
      </c>
      <c r="B281" s="1" t="str">
        <v>2,139,411-2,143,719(+)</v>
      </c>
      <c r="C281" s="1" t="str">
        <v>N/A</v>
      </c>
      <c r="D281" s="1" t="str">
        <v>Ran-binding protein, putative</v>
      </c>
      <c r="E281" s="1">
        <v>-6.2</v>
      </c>
      <c r="F281" s="1">
        <v>-2</v>
      </c>
    </row>
    <row r="282" spans="1:6" x14ac:dyDescent="0.25">
      <c r="A282" s="1" t="s">
        <v>49</v>
      </c>
      <c r="B282" s="1" t="str">
        <v>380,254-382,568(+)</v>
      </c>
      <c r="C282" s="1" t="str">
        <v>cPheRS</v>
      </c>
      <c r="D282" s="1" t="str">
        <v>phenylalanine--tRNA ligase alpha subunit</v>
      </c>
      <c r="E282" s="1">
        <v>-6.4</v>
      </c>
      <c r="F282" s="1">
        <v>-2.5</v>
      </c>
    </row>
    <row r="283" spans="1:6" x14ac:dyDescent="0.25">
      <c r="A283" s="1" t="s">
        <v>789</v>
      </c>
      <c r="B283" s="1" t="str">
        <v>361,326-363,964(+)</v>
      </c>
      <c r="C283" s="1" t="str">
        <v>OAT</v>
      </c>
      <c r="D283" s="1" t="str">
        <v>ornithine aminotransferase</v>
      </c>
      <c r="E283" s="1">
        <v>-6.4</v>
      </c>
      <c r="F283" s="1">
        <v>-3</v>
      </c>
    </row>
    <row r="284" spans="1:6" x14ac:dyDescent="0.25">
      <c r="A284" s="1" t="s">
        <v>857</v>
      </c>
      <c r="B284" s="1" t="str">
        <v>815,190-818,801(-)</v>
      </c>
      <c r="C284" s="1" t="str">
        <v>N/A</v>
      </c>
      <c r="D284" s="1" t="str">
        <v>cell division cycle protein 48 homologue, putative</v>
      </c>
      <c r="E284" s="1">
        <v>-6.4</v>
      </c>
      <c r="F284" s="1">
        <v>-7</v>
      </c>
    </row>
    <row r="285" spans="1:6" x14ac:dyDescent="0.25">
      <c r="A285" s="1" t="s">
        <v>3547</v>
      </c>
      <c r="B285" s="1" t="str">
        <v>3,266,136-3,267,377(+)</v>
      </c>
      <c r="C285" s="1" t="str">
        <v>RIF</v>
      </c>
      <c r="D285" s="1" t="str">
        <v>rifin</v>
      </c>
      <c r="E285" s="1" t="str">
        <v>-6.4*</v>
      </c>
      <c r="F285" s="1" t="str">
        <v>-6.4*</v>
      </c>
    </row>
    <row r="286" spans="1:6" x14ac:dyDescent="0.25">
      <c r="A286" s="1" t="s">
        <v>506</v>
      </c>
      <c r="B286" s="1" t="str">
        <v>1,029,062-1,038,336(+)</v>
      </c>
      <c r="C286" s="1" t="str">
        <v>BRR2</v>
      </c>
      <c r="D286" s="1" t="str">
        <v>pre-mRNA-splicing helicase BRR2, putative</v>
      </c>
      <c r="E286" s="1">
        <v>-6.5</v>
      </c>
      <c r="F286" s="1">
        <v>-2.8</v>
      </c>
    </row>
    <row r="287" spans="1:6" x14ac:dyDescent="0.25">
      <c r="A287" s="1" t="s">
        <v>692</v>
      </c>
      <c r="B287" s="1" t="str">
        <v>1,013,254-1,015,395(-)</v>
      </c>
      <c r="C287" s="1" t="str">
        <v>RBG1</v>
      </c>
      <c r="D287" s="1" t="str">
        <v>ribosome-interacting GTPase 1, putative</v>
      </c>
      <c r="E287" s="1">
        <v>-6.5</v>
      </c>
      <c r="F287" s="1">
        <v>-2.6</v>
      </c>
    </row>
    <row r="288" spans="1:6" x14ac:dyDescent="0.25">
      <c r="A288" s="1" t="s">
        <v>138</v>
      </c>
      <c r="B288" s="1" t="str">
        <v>380,935-384,245(-)</v>
      </c>
      <c r="C288" s="1" t="str">
        <v>PATPL1</v>
      </c>
      <c r="D288" s="1" t="str">
        <v>patatin-like phospholipase 1</v>
      </c>
      <c r="E288" s="1">
        <v>-6.6</v>
      </c>
      <c r="F288" s="1">
        <v>-2.2999999999999998</v>
      </c>
    </row>
    <row r="289" spans="1:6" x14ac:dyDescent="0.25">
      <c r="A289" s="1" t="s">
        <v>1969</v>
      </c>
      <c r="B289" s="1" t="str">
        <v>521,020-522,963(-)</v>
      </c>
      <c r="C289" s="1" t="str">
        <v>DSK2</v>
      </c>
      <c r="D289" s="1" t="str">
        <v>ubiquitin domain-containing protein DSK2, putative</v>
      </c>
      <c r="E289" s="1">
        <v>-6.6</v>
      </c>
      <c r="F289" s="1">
        <v>-3.7</v>
      </c>
    </row>
    <row r="290" spans="1:6" x14ac:dyDescent="0.25">
      <c r="A290" s="1" t="s">
        <v>164</v>
      </c>
      <c r="B290" s="1" t="str">
        <v>565,669-568,518(+)</v>
      </c>
      <c r="C290" s="1" t="str">
        <v>CCT8</v>
      </c>
      <c r="D290" s="1" t="str">
        <v>T-complex protein 1 subunit theta</v>
      </c>
      <c r="E290" s="1">
        <v>-6.7</v>
      </c>
      <c r="F290" s="1">
        <v>-3.5</v>
      </c>
    </row>
    <row r="291" spans="1:6" x14ac:dyDescent="0.25">
      <c r="A291" s="1" t="s">
        <v>648</v>
      </c>
      <c r="B291" s="1" t="str">
        <v>742,798-745,633(+)</v>
      </c>
      <c r="C291" s="1" t="str">
        <v>EIF3B</v>
      </c>
      <c r="D291" s="1" t="str">
        <v>eukaryotic translation initiation factor 3 subunit B, putative</v>
      </c>
      <c r="E291" s="1">
        <v>-6.7</v>
      </c>
      <c r="F291" s="1">
        <v>-3.2</v>
      </c>
    </row>
    <row r="292" spans="1:6" x14ac:dyDescent="0.25">
      <c r="A292" s="1" t="s">
        <v>1436</v>
      </c>
      <c r="B292" s="1" t="str">
        <v>493,661-495,804(+)</v>
      </c>
      <c r="C292" s="1" t="str">
        <v>NBP35</v>
      </c>
      <c r="D292" s="1" t="str">
        <v>cytosolic Fe-S cluster assembly factor NBP35, putative</v>
      </c>
      <c r="E292" s="1">
        <v>-6.7</v>
      </c>
      <c r="F292" s="1">
        <v>-4.8</v>
      </c>
    </row>
    <row r="293" spans="1:6" x14ac:dyDescent="0.25">
      <c r="A293" s="1" t="s">
        <v>1660</v>
      </c>
      <c r="B293" s="1" t="str">
        <v>287,506-291,608(-)</v>
      </c>
      <c r="C293" s="1" t="str">
        <v>N/A</v>
      </c>
      <c r="D293" s="1" t="str">
        <v>rho GTPase-activating protein, putative</v>
      </c>
      <c r="E293" s="1">
        <v>-6.7</v>
      </c>
      <c r="F293" s="1">
        <v>-2.4</v>
      </c>
    </row>
    <row r="294" spans="1:6" x14ac:dyDescent="0.25">
      <c r="A294" s="1" t="s">
        <v>3256</v>
      </c>
      <c r="B294" s="1" t="str">
        <v>1,370,611-1,375,278(+)</v>
      </c>
      <c r="C294" s="1" t="str">
        <v>HOP</v>
      </c>
      <c r="D294" s="1" t="str">
        <v>Hsp70/Hsp90 organizing protein</v>
      </c>
      <c r="E294" s="1">
        <v>-6.7</v>
      </c>
      <c r="F294" s="1">
        <v>-2.5</v>
      </c>
    </row>
    <row r="295" spans="1:6" x14ac:dyDescent="0.25">
      <c r="A295" s="1" t="s">
        <v>3333</v>
      </c>
      <c r="B295" s="1" t="str">
        <v>1,859,926-1,862,497(+)</v>
      </c>
      <c r="C295" s="1" t="str">
        <v>N/A</v>
      </c>
      <c r="D295" s="1" t="str">
        <v>ribosomal protein S29, mitochondrial, putative</v>
      </c>
      <c r="E295" s="1" t="str">
        <v>-6.7*</v>
      </c>
      <c r="F295" s="1">
        <v>-2.2000000000000002</v>
      </c>
    </row>
    <row r="296" spans="1:6" x14ac:dyDescent="0.25">
      <c r="A296" s="1" t="s">
        <v>2970</v>
      </c>
      <c r="B296" s="1" t="str">
        <v>2,489,913-2,492,561(-)</v>
      </c>
      <c r="C296" s="1" t="str">
        <v>RUVB3</v>
      </c>
      <c r="D296" s="1" t="str">
        <v>RuvB-like helicase 3</v>
      </c>
      <c r="E296" s="1">
        <v>-6.8</v>
      </c>
      <c r="F296" s="1">
        <v>-5.6</v>
      </c>
    </row>
    <row r="297" spans="1:6" x14ac:dyDescent="0.25">
      <c r="A297" s="1" t="s">
        <v>84</v>
      </c>
      <c r="B297" s="1" t="str">
        <v>86,183-89,482(-)</v>
      </c>
      <c r="C297" s="1" t="str">
        <v>KAHsp40</v>
      </c>
      <c r="D297" s="1" t="str">
        <v>knob associated heat shock protein 40</v>
      </c>
      <c r="E297" s="1" t="str">
        <v>-6.9*</v>
      </c>
      <c r="F297" s="1" t="str">
        <v>-6.9*</v>
      </c>
    </row>
    <row r="298" spans="1:6" x14ac:dyDescent="0.25">
      <c r="A298" s="1" t="s">
        <v>1047</v>
      </c>
      <c r="B298" s="1" t="str">
        <v>731,974-734,370(-)</v>
      </c>
      <c r="C298" s="1" t="str">
        <v>EIF3I</v>
      </c>
      <c r="D298" s="1" t="str">
        <v>eukaryotic translation initiation factor 3 subunit I, putative</v>
      </c>
      <c r="E298" s="1">
        <v>-6.9</v>
      </c>
      <c r="F298" s="1">
        <v>-2</v>
      </c>
    </row>
    <row r="299" spans="1:6" x14ac:dyDescent="0.25">
      <c r="A299" s="1" t="s">
        <v>2421</v>
      </c>
      <c r="B299" s="1" t="str">
        <v>1,263,243-1,266,561(+)</v>
      </c>
      <c r="C299" s="1" t="str">
        <v>WTAP</v>
      </c>
      <c r="D299" s="1" t="str">
        <v>pre-mRNA-splicing regulator WTAP, putative</v>
      </c>
      <c r="E299" s="1">
        <v>-6.9</v>
      </c>
      <c r="F299" s="1">
        <v>-2.8</v>
      </c>
    </row>
    <row r="300" spans="1:6" x14ac:dyDescent="0.25">
      <c r="A300" s="1" t="s">
        <v>3293</v>
      </c>
      <c r="B300" s="1" t="str">
        <v>1,638,717-1,647,251(+)</v>
      </c>
      <c r="C300" s="1" t="str">
        <v>SPP</v>
      </c>
      <c r="D300" s="1" t="str">
        <v>stromal-processing peptidase, putative</v>
      </c>
      <c r="E300" s="1" t="str">
        <v>-6.9*</v>
      </c>
      <c r="F300" s="1">
        <v>-2.2999999999999998</v>
      </c>
    </row>
    <row r="301" spans="1:6" x14ac:dyDescent="0.25">
      <c r="A301" s="1" t="s">
        <v>173</v>
      </c>
      <c r="B301" s="1" t="str">
        <v>634,417-639,395(-)</v>
      </c>
      <c r="C301" s="1" t="str">
        <v>N/A</v>
      </c>
      <c r="D301" s="1" t="str">
        <v>WD repeat-containing protein, putative</v>
      </c>
      <c r="E301" s="1">
        <v>-7</v>
      </c>
      <c r="F301" s="1">
        <v>-2.6</v>
      </c>
    </row>
    <row r="302" spans="1:6" x14ac:dyDescent="0.25">
      <c r="A302" s="1" t="s">
        <v>820</v>
      </c>
      <c r="B302" s="1" t="str">
        <v>539,725-545,452(-)</v>
      </c>
      <c r="C302" s="1" t="str">
        <v>ROP14</v>
      </c>
      <c r="D302" s="1" t="str">
        <v>rhoptry protein ROP14</v>
      </c>
      <c r="E302" s="1" t="str">
        <v>-7*</v>
      </c>
      <c r="F302" s="1">
        <v>-2.2000000000000002</v>
      </c>
    </row>
    <row r="303" spans="1:6" x14ac:dyDescent="0.25">
      <c r="A303" s="1" t="s">
        <v>2006</v>
      </c>
      <c r="B303" s="1" t="str">
        <v>702,276-705,399(+)</v>
      </c>
      <c r="C303" s="1" t="str">
        <v>NOP56</v>
      </c>
      <c r="D303" s="1" t="str">
        <v>nucleolar protein 56, putative</v>
      </c>
      <c r="E303" s="1">
        <v>-7</v>
      </c>
      <c r="F303" s="1">
        <v>-9.6</v>
      </c>
    </row>
    <row r="304" spans="1:6" x14ac:dyDescent="0.25">
      <c r="A304" s="1" t="s">
        <v>467</v>
      </c>
      <c r="B304" s="1" t="str">
        <v>717,422-723,139(+)</v>
      </c>
      <c r="C304" s="1" t="str">
        <v>HAT1</v>
      </c>
      <c r="D304" s="1" t="str">
        <v>histone acetyltransferase, putative</v>
      </c>
      <c r="E304" s="1">
        <v>-7.1</v>
      </c>
      <c r="F304" s="1">
        <v>-4</v>
      </c>
    </row>
    <row r="305" spans="1:6" x14ac:dyDescent="0.25">
      <c r="A305" s="1" t="s">
        <v>816</v>
      </c>
      <c r="B305" s="1" t="str">
        <v>530,674-533,646(+)</v>
      </c>
      <c r="C305" s="1" t="str">
        <v>NOG1</v>
      </c>
      <c r="D305" s="1" t="str">
        <v>nucleolar GTP-binding protein 1, putative</v>
      </c>
      <c r="E305" s="1">
        <v>-7.1</v>
      </c>
      <c r="F305" s="1">
        <v>-3.4</v>
      </c>
    </row>
    <row r="306" spans="1:6" x14ac:dyDescent="0.25">
      <c r="A306" s="1" t="s">
        <v>993</v>
      </c>
      <c r="B306" s="1" t="str">
        <v>402,385-406,341(+)</v>
      </c>
      <c r="C306" s="1" t="str">
        <v>CRT</v>
      </c>
      <c r="D306" s="1" t="str">
        <v>chloroquine resistance transporter</v>
      </c>
      <c r="E306" s="1">
        <v>-7.1</v>
      </c>
      <c r="F306" s="1">
        <v>-3.1</v>
      </c>
    </row>
    <row r="307" spans="1:6" x14ac:dyDescent="0.25">
      <c r="A307" s="1" t="s">
        <v>2750</v>
      </c>
      <c r="B307" s="1" t="str">
        <v>1,226,639-1,235,365(-)</v>
      </c>
      <c r="C307" s="1" t="str">
        <v>MyoF</v>
      </c>
      <c r="D307" s="1" t="str">
        <v>myosin F, putative</v>
      </c>
      <c r="E307" s="1">
        <v>-7.1</v>
      </c>
      <c r="F307" s="1">
        <v>-2</v>
      </c>
    </row>
    <row r="308" spans="1:6" x14ac:dyDescent="0.25">
      <c r="A308" s="1" t="s">
        <v>3357</v>
      </c>
      <c r="B308" s="1" t="str">
        <v>2,013,486-2,015,102(+)</v>
      </c>
      <c r="C308" s="1" t="str">
        <v>N/A</v>
      </c>
      <c r="D308" s="1" t="str">
        <v>conserved Plasmodium protein, unknown function</v>
      </c>
      <c r="E308" s="1">
        <v>-7.1</v>
      </c>
      <c r="F308" s="1">
        <v>-15.3</v>
      </c>
    </row>
    <row r="309" spans="1:6" x14ac:dyDescent="0.25">
      <c r="A309" s="1" t="s">
        <v>388</v>
      </c>
      <c r="B309" s="1" t="str">
        <v>205,531-209,494(-)</v>
      </c>
      <c r="C309" s="1" t="str">
        <v>CLF1</v>
      </c>
      <c r="D309" s="1" t="str">
        <v>pre-mRNA-splicing factor CLF1, putative</v>
      </c>
      <c r="E309" s="1">
        <v>-7.2</v>
      </c>
      <c r="F309" s="1">
        <v>-3.2</v>
      </c>
    </row>
    <row r="310" spans="1:6" x14ac:dyDescent="0.25">
      <c r="A310" s="1" t="s">
        <v>982</v>
      </c>
      <c r="B310" s="1" t="str">
        <v>337,720-343,059(+)</v>
      </c>
      <c r="C310" s="1" t="str">
        <v>RAMA</v>
      </c>
      <c r="D310" s="1" t="str">
        <v>rhoptry-associated membrane antigen</v>
      </c>
      <c r="E310" s="1">
        <v>-7.2</v>
      </c>
      <c r="F310" s="1">
        <v>-4.0999999999999996</v>
      </c>
    </row>
    <row r="311" spans="1:6" x14ac:dyDescent="0.25">
      <c r="A311" s="1" t="s">
        <v>1083</v>
      </c>
      <c r="B311" s="1" t="str">
        <v>956,747-958,325(-)</v>
      </c>
      <c r="C311" s="1" t="str">
        <v>CWC15</v>
      </c>
      <c r="D311" s="1" t="str">
        <v>pre-mRNA-splicing factor CWC15, putative</v>
      </c>
      <c r="E311" s="1">
        <v>-7.2</v>
      </c>
      <c r="F311" s="1">
        <v>-2.9</v>
      </c>
    </row>
    <row r="312" spans="1:6" x14ac:dyDescent="0.25">
      <c r="A312" s="1" t="s">
        <v>1280</v>
      </c>
      <c r="B312" s="1" t="str">
        <v>858,550-862,980(+)</v>
      </c>
      <c r="C312" s="1" t="str">
        <v>HSP70</v>
      </c>
      <c r="D312" s="1" t="str">
        <v>heat shock protein 70</v>
      </c>
      <c r="E312" s="1">
        <v>-7.2</v>
      </c>
      <c r="F312" s="1">
        <v>-16.3</v>
      </c>
    </row>
    <row r="313" spans="1:6" x14ac:dyDescent="0.25">
      <c r="A313" s="1" t="s">
        <v>2519</v>
      </c>
      <c r="B313" s="1" t="str">
        <v>1,954,020-1,957,694(-)</v>
      </c>
      <c r="C313" s="1" t="str">
        <v>FKBP35</v>
      </c>
      <c r="D313" s="1" t="str">
        <v>peptidyl-prolyl cis-trans isomerase FKBP35</v>
      </c>
      <c r="E313" s="1">
        <v>-7.2</v>
      </c>
      <c r="F313" s="1">
        <v>-2.1</v>
      </c>
    </row>
    <row r="314" spans="1:6" x14ac:dyDescent="0.25">
      <c r="A314" s="1" t="s">
        <v>3518</v>
      </c>
      <c r="B314" s="1" t="str">
        <v>2,979,847-2,983,715(+)</v>
      </c>
      <c r="C314" s="1" t="str">
        <v>N/A</v>
      </c>
      <c r="D314" s="1" t="str">
        <v>DnaJ protein, putative</v>
      </c>
      <c r="E314" s="1">
        <v>-7.2</v>
      </c>
      <c r="F314" s="1">
        <v>-4.5</v>
      </c>
    </row>
    <row r="315" spans="1:6" x14ac:dyDescent="0.25">
      <c r="A315" s="1" t="s">
        <v>1360</v>
      </c>
      <c r="B315" s="1" t="str">
        <v>1,383,349-1,384,377(-)</v>
      </c>
      <c r="C315" s="1" t="str">
        <v>N/A</v>
      </c>
      <c r="D315" s="1" t="str">
        <v>stevor</v>
      </c>
      <c r="E315" s="1">
        <v>-7.3</v>
      </c>
      <c r="F315" s="1">
        <v>-8.9</v>
      </c>
    </row>
    <row r="316" spans="1:6" x14ac:dyDescent="0.25">
      <c r="A316" s="1" t="s">
        <v>2085</v>
      </c>
      <c r="B316" s="1" t="str">
        <v>1,131,284-1,137,072(-)</v>
      </c>
      <c r="C316" s="1" t="str">
        <v>N/A</v>
      </c>
      <c r="D316" s="1" t="str">
        <v>conserved Plasmodium protein, unknown function</v>
      </c>
      <c r="E316" s="1" t="str">
        <v>-7.3*</v>
      </c>
      <c r="F316" s="1">
        <v>-3.3</v>
      </c>
    </row>
    <row r="317" spans="1:6" x14ac:dyDescent="0.25">
      <c r="A317" s="1" t="s">
        <v>2254</v>
      </c>
      <c r="B317" s="1" t="str">
        <v>222,428-225,423(-)</v>
      </c>
      <c r="C317" s="1" t="str">
        <v>SEPSECS</v>
      </c>
      <c r="D317" s="1" t="str">
        <v>O-phosphoseryl-tRNA(Sec) selenium transferase, putative</v>
      </c>
      <c r="E317" s="1">
        <v>-7.3</v>
      </c>
      <c r="F317" s="1">
        <v>-2.2000000000000002</v>
      </c>
    </row>
    <row r="318" spans="1:6" x14ac:dyDescent="0.25">
      <c r="A318" s="1" t="s">
        <v>290</v>
      </c>
      <c r="B318" s="1" t="str">
        <v>470,535-473,737(-)</v>
      </c>
      <c r="C318" s="1" t="str">
        <v>N/A</v>
      </c>
      <c r="D318" s="1" t="str">
        <v>pre-mRNA splicing factor, putative</v>
      </c>
      <c r="E318" s="1">
        <v>-7.4</v>
      </c>
      <c r="F318" s="1">
        <v>-2.4</v>
      </c>
    </row>
    <row r="319" spans="1:6" x14ac:dyDescent="0.25">
      <c r="A319" s="1" t="s">
        <v>933</v>
      </c>
      <c r="B319" s="1" t="str">
        <v>1,290,623-1,293,448(-)</v>
      </c>
      <c r="C319" s="1" t="str">
        <v>HAS1</v>
      </c>
      <c r="D319" s="1" t="str">
        <v>ATP-dependent RNA helicase HAS1</v>
      </c>
      <c r="E319" s="1">
        <v>-7.4</v>
      </c>
      <c r="F319" s="1">
        <v>-2.2999999999999998</v>
      </c>
    </row>
    <row r="320" spans="1:6" x14ac:dyDescent="0.25">
      <c r="A320" s="1" t="s">
        <v>992</v>
      </c>
      <c r="B320" s="1" t="str">
        <v>393,813-399,112(+)</v>
      </c>
      <c r="C320" s="1" t="str">
        <v>HSP110c</v>
      </c>
      <c r="D320" s="1" t="str">
        <v>heat shock protein 110</v>
      </c>
      <c r="E320" s="1">
        <v>-7.4</v>
      </c>
      <c r="F320" s="1">
        <v>-3.2</v>
      </c>
    </row>
    <row r="321" spans="1:6" x14ac:dyDescent="0.25">
      <c r="A321" s="1" t="s">
        <v>1857</v>
      </c>
      <c r="B321" s="1" t="str">
        <v>1,366,770-1,369,652(-)</v>
      </c>
      <c r="C321" s="1" t="str">
        <v>SDHA</v>
      </c>
      <c r="D321" s="1" t="str">
        <v>flavoprotein subunit of succinate dehydrogenase</v>
      </c>
      <c r="E321" s="1">
        <v>-7.4</v>
      </c>
      <c r="F321" s="1">
        <v>-2.5</v>
      </c>
    </row>
    <row r="322" spans="1:6" x14ac:dyDescent="0.25">
      <c r="A322" s="1" t="s">
        <v>1970</v>
      </c>
      <c r="B322" s="1" t="str">
        <v>523,510-526,869(+)</v>
      </c>
      <c r="C322" s="1" t="str">
        <v>N/A</v>
      </c>
      <c r="D322" s="1" t="str">
        <v>GTP-binding protein, putative</v>
      </c>
      <c r="E322" s="1">
        <v>-7.4</v>
      </c>
      <c r="F322" s="1">
        <v>-2.2999999999999998</v>
      </c>
    </row>
    <row r="323" spans="1:6" x14ac:dyDescent="0.25">
      <c r="A323" s="1" t="s">
        <v>2705</v>
      </c>
      <c r="B323" s="1" t="str">
        <v>901,750-906,652(+)</v>
      </c>
      <c r="C323" s="1" t="str">
        <v>SF1</v>
      </c>
      <c r="D323" s="1" t="str">
        <v>splicing factor 1</v>
      </c>
      <c r="E323" s="1">
        <v>-7.4</v>
      </c>
      <c r="F323" s="1">
        <v>-7</v>
      </c>
    </row>
    <row r="324" spans="1:6" x14ac:dyDescent="0.25">
      <c r="A324" s="1" t="s">
        <v>3337</v>
      </c>
      <c r="B324" s="1" t="str">
        <v>1,884,566-1,889,117(+)</v>
      </c>
      <c r="C324" s="1" t="str">
        <v>DDX17</v>
      </c>
      <c r="D324" s="1" t="str">
        <v>ATP-dependent RNA helicase DDX17</v>
      </c>
      <c r="E324" s="1">
        <v>-7.4</v>
      </c>
      <c r="F324" s="1">
        <v>-2.7</v>
      </c>
    </row>
    <row r="325" spans="1:6" x14ac:dyDescent="0.25">
      <c r="A325" s="1" t="s">
        <v>597</v>
      </c>
      <c r="B325" s="1" t="str">
        <v>409,403-415,758(+)</v>
      </c>
      <c r="C325" s="1" t="str">
        <v>PI4KB</v>
      </c>
      <c r="D325" s="1" t="str">
        <v>phosphatidylinositol 4-kinase beta</v>
      </c>
      <c r="E325" s="1">
        <v>-7.5</v>
      </c>
      <c r="F325" s="1">
        <v>-2.2000000000000002</v>
      </c>
    </row>
    <row r="326" spans="1:6" x14ac:dyDescent="0.25">
      <c r="A326" s="1" t="s">
        <v>970</v>
      </c>
      <c r="B326" s="1" t="str">
        <v>264,682-267,876(-)</v>
      </c>
      <c r="C326" s="1" t="str">
        <v>MCM7</v>
      </c>
      <c r="D326" s="1" t="str">
        <v>DNA replication licensing factor MCM7</v>
      </c>
      <c r="E326" s="1">
        <v>-7.5</v>
      </c>
      <c r="F326" s="1">
        <v>-3.7</v>
      </c>
    </row>
    <row r="327" spans="1:6" x14ac:dyDescent="0.25">
      <c r="A327" s="1" t="s">
        <v>1248</v>
      </c>
      <c r="B327" s="1" t="str">
        <v>684,997-689,981(+)</v>
      </c>
      <c r="C327" s="1" t="str">
        <v>ALBA1</v>
      </c>
      <c r="D327" s="1" t="str">
        <v>DNA/RNA-binding protein Alba 1</v>
      </c>
      <c r="E327" s="1">
        <v>-7.5</v>
      </c>
      <c r="F327" s="1">
        <v>-10.5</v>
      </c>
    </row>
    <row r="328" spans="1:6" x14ac:dyDescent="0.25">
      <c r="A328" s="1" t="s">
        <v>3085</v>
      </c>
      <c r="B328" s="1" t="str">
        <v>263,070-267,617(+)</v>
      </c>
      <c r="C328" s="1" t="str">
        <v>PRP38B</v>
      </c>
      <c r="D328" s="1" t="str">
        <v>pre-mRNA-splicing factor 38B, putative</v>
      </c>
      <c r="E328" s="1">
        <v>-7.5</v>
      </c>
      <c r="F328" s="1">
        <v>-2.2000000000000002</v>
      </c>
    </row>
    <row r="329" spans="1:6" x14ac:dyDescent="0.25">
      <c r="A329" s="1" t="s">
        <v>780</v>
      </c>
      <c r="B329" s="1" t="str">
        <v>281,991-287,880(+)</v>
      </c>
      <c r="C329" s="1" t="str">
        <v>N/A</v>
      </c>
      <c r="D329" s="1" t="str">
        <v>coatomer alpha subunit, putative</v>
      </c>
      <c r="E329" s="1">
        <v>-7.6</v>
      </c>
      <c r="F329" s="1">
        <v>-2.2000000000000002</v>
      </c>
    </row>
    <row r="330" spans="1:6" x14ac:dyDescent="0.25">
      <c r="A330" s="1" t="s">
        <v>2671</v>
      </c>
      <c r="B330" s="1" t="str">
        <v>685,253-689,503(+)</v>
      </c>
      <c r="C330" s="1" t="str">
        <v>PRP40</v>
      </c>
      <c r="D330" s="1" t="str">
        <v>pre-mRNA-processing factor 40, putative</v>
      </c>
      <c r="E330" s="1">
        <v>-7.6</v>
      </c>
      <c r="F330" s="1">
        <v>-2</v>
      </c>
    </row>
    <row r="331" spans="1:6" x14ac:dyDescent="0.25">
      <c r="A331" s="1" t="s">
        <v>792</v>
      </c>
      <c r="B331" s="1" t="str">
        <v>412,443-420,258(+)</v>
      </c>
      <c r="C331" s="1" t="str">
        <v>KIC6</v>
      </c>
      <c r="D331" s="1" t="str">
        <v>protein KIC6</v>
      </c>
      <c r="E331" s="1">
        <v>-7.7</v>
      </c>
      <c r="F331" s="1">
        <v>-2.2999999999999998</v>
      </c>
    </row>
    <row r="332" spans="1:6" x14ac:dyDescent="0.25">
      <c r="A332" s="1" t="s">
        <v>862</v>
      </c>
      <c r="B332" s="1" t="str">
        <v>851,162-853,200(-)</v>
      </c>
      <c r="C332" s="1" t="str">
        <v>MSP10</v>
      </c>
      <c r="D332" s="1" t="str">
        <v>merozoite surface protein 10</v>
      </c>
      <c r="E332" s="1" t="str">
        <v>-7.7*</v>
      </c>
      <c r="F332" s="1">
        <v>-3.5</v>
      </c>
    </row>
    <row r="333" spans="1:6" x14ac:dyDescent="0.25">
      <c r="A333" s="1" t="s">
        <v>972</v>
      </c>
      <c r="B333" s="1" t="str">
        <v>280,570-284,888(-)</v>
      </c>
      <c r="C333" s="1" t="str">
        <v>N/A</v>
      </c>
      <c r="D333" s="1" t="str">
        <v>RNA helicase, putative</v>
      </c>
      <c r="E333" s="1" t="str">
        <v>-7.7*</v>
      </c>
      <c r="F333" s="1">
        <v>-3.1</v>
      </c>
    </row>
    <row r="334" spans="1:6" x14ac:dyDescent="0.25">
      <c r="A334" s="1" t="s">
        <v>1163</v>
      </c>
      <c r="B334" s="1" t="str">
        <v>166,711-170,995(-)</v>
      </c>
      <c r="C334" s="1" t="str">
        <v>PWP2</v>
      </c>
      <c r="D334" s="1" t="str">
        <v>periodic tryptophan protein 2, putative</v>
      </c>
      <c r="E334" s="1">
        <v>-7.7</v>
      </c>
      <c r="F334" s="1">
        <v>-3.8</v>
      </c>
    </row>
    <row r="335" spans="1:6" x14ac:dyDescent="0.25">
      <c r="A335" s="1" t="s">
        <v>2534</v>
      </c>
      <c r="B335" s="1" t="str">
        <v>2,029,764-2,040,460(-)</v>
      </c>
      <c r="C335" s="1" t="str">
        <v>THO2</v>
      </c>
      <c r="D335" s="1" t="str">
        <v>THO complex subunit 2, putative</v>
      </c>
      <c r="E335" s="1">
        <v>-7.7</v>
      </c>
      <c r="F335" s="1">
        <v>-2</v>
      </c>
    </row>
    <row r="336" spans="1:6" x14ac:dyDescent="0.25">
      <c r="A336" s="1" t="s">
        <v>328</v>
      </c>
      <c r="B336" s="1" t="str">
        <v>747,275-756,485(+)</v>
      </c>
      <c r="C336" s="1" t="str">
        <v>RPB1</v>
      </c>
      <c r="D336" s="1" t="str">
        <v>DNA-directed RNA polymerase II subunit RPB1</v>
      </c>
      <c r="E336" s="1">
        <v>-7.8</v>
      </c>
      <c r="F336" s="1">
        <v>-11</v>
      </c>
    </row>
    <row r="337" spans="1:6" x14ac:dyDescent="0.25">
      <c r="A337" s="1" t="s">
        <v>1228</v>
      </c>
      <c r="B337" s="1" t="str">
        <v>574,372-578,973(+)</v>
      </c>
      <c r="C337" s="1" t="str">
        <v>N/A</v>
      </c>
      <c r="D337" s="1" t="str">
        <v>conserved protein, unknown function</v>
      </c>
      <c r="E337" s="1">
        <v>-7.8</v>
      </c>
      <c r="F337" s="1">
        <v>-6.4</v>
      </c>
    </row>
    <row r="338" spans="1:6" x14ac:dyDescent="0.25">
      <c r="A338" s="1" t="s">
        <v>1284</v>
      </c>
      <c r="B338" s="1" t="str">
        <v>900,195-908,628(-)</v>
      </c>
      <c r="C338" s="1" t="str">
        <v>SRCAP</v>
      </c>
      <c r="D338" s="1" t="str">
        <v>Snf2-related CBP activator, putative</v>
      </c>
      <c r="E338" s="1">
        <v>-7.8</v>
      </c>
      <c r="F338" s="1">
        <v>-2</v>
      </c>
    </row>
    <row r="339" spans="1:6" x14ac:dyDescent="0.25">
      <c r="A339" s="1" t="s">
        <v>267</v>
      </c>
      <c r="B339" s="1" t="str">
        <v>361,623-365,130(-)</v>
      </c>
      <c r="C339" s="1" t="str">
        <v>CCT7</v>
      </c>
      <c r="D339" s="1" t="str">
        <v>T-complex protein 1 subunit eta</v>
      </c>
      <c r="E339" s="1">
        <v>-7.9</v>
      </c>
      <c r="F339" s="1">
        <v>-6.8</v>
      </c>
    </row>
    <row r="340" spans="1:6" x14ac:dyDescent="0.25">
      <c r="A340" s="1" t="s">
        <v>315</v>
      </c>
      <c r="B340" s="1" t="str">
        <v>668,469-672,475(-)</v>
      </c>
      <c r="C340" s="1" t="str">
        <v>FNT</v>
      </c>
      <c r="D340" s="1" t="str">
        <v>formate-nitrite transporter</v>
      </c>
      <c r="E340" s="1">
        <v>-7.9</v>
      </c>
      <c r="F340" s="1">
        <v>-4.0999999999999996</v>
      </c>
    </row>
    <row r="341" spans="1:6" x14ac:dyDescent="0.25">
      <c r="A341" s="1" t="s">
        <v>2188</v>
      </c>
      <c r="B341" s="1" t="str">
        <v>1,800,111-1,804,509(-)</v>
      </c>
      <c r="C341" s="1" t="str">
        <v>DYN1</v>
      </c>
      <c r="D341" s="1" t="str">
        <v>dynamin-like protein</v>
      </c>
      <c r="E341" s="1">
        <v>-7.9</v>
      </c>
      <c r="F341" s="1">
        <v>-2.5</v>
      </c>
    </row>
    <row r="342" spans="1:6" x14ac:dyDescent="0.25">
      <c r="A342" s="1" t="s">
        <v>2298</v>
      </c>
      <c r="B342" s="1" t="str">
        <v>551,620-554,600(-)</v>
      </c>
      <c r="C342" s="1" t="str">
        <v>GAT</v>
      </c>
      <c r="D342" s="1" t="str">
        <v>glycerol-3-phosphate 1-O-acyltransferase</v>
      </c>
      <c r="E342" s="1">
        <v>-7.9</v>
      </c>
      <c r="F342" s="1">
        <v>-2.8</v>
      </c>
    </row>
    <row r="343" spans="1:6" x14ac:dyDescent="0.25">
      <c r="A343" s="1" t="s">
        <v>3051</v>
      </c>
      <c r="B343" s="1" t="str">
        <v>100,564-106,014(+)</v>
      </c>
      <c r="C343" s="1" t="str">
        <v>N/A</v>
      </c>
      <c r="D343" s="1" t="str">
        <v>conserved Plasmodium protein, unknown function</v>
      </c>
      <c r="E343" s="1">
        <v>-7.9</v>
      </c>
      <c r="F343" s="1">
        <v>-2.4</v>
      </c>
    </row>
    <row r="344" spans="1:6" x14ac:dyDescent="0.25">
      <c r="A344" s="1" t="s">
        <v>342</v>
      </c>
      <c r="B344" s="1" t="str">
        <v>844,881-848,142(+)</v>
      </c>
      <c r="C344" s="1" t="str">
        <v>CCT5</v>
      </c>
      <c r="D344" s="1" t="str">
        <v>T-complex protein 1 subunit epsilon</v>
      </c>
      <c r="E344" s="1">
        <v>-8</v>
      </c>
      <c r="F344" s="1">
        <v>-3.2</v>
      </c>
    </row>
    <row r="345" spans="1:6" x14ac:dyDescent="0.25">
      <c r="A345" s="1" t="s">
        <v>1053</v>
      </c>
      <c r="B345" s="1" t="str">
        <v>755,098-758,456(+)</v>
      </c>
      <c r="C345" s="1" t="str">
        <v>CDPK4</v>
      </c>
      <c r="D345" s="1" t="str">
        <v>calcium-dependent protein kinase 4</v>
      </c>
      <c r="E345" s="1">
        <v>-8</v>
      </c>
      <c r="F345" s="1">
        <v>-2</v>
      </c>
    </row>
    <row r="346" spans="1:6" x14ac:dyDescent="0.25">
      <c r="A346" s="1" t="s">
        <v>3258</v>
      </c>
      <c r="B346" s="1" t="str">
        <v>1,403,360-1,407,209(+)</v>
      </c>
      <c r="C346" s="1" t="str">
        <v>METAP2</v>
      </c>
      <c r="D346" s="1" t="str">
        <v>methionine aminopeptidase 2</v>
      </c>
      <c r="E346" s="1">
        <v>-8</v>
      </c>
      <c r="F346" s="1">
        <v>-2.2000000000000002</v>
      </c>
    </row>
    <row r="347" spans="1:6" x14ac:dyDescent="0.25">
      <c r="A347" s="1" t="s">
        <v>3332</v>
      </c>
      <c r="B347" s="1" t="str">
        <v>1,855,451-1,859,752(+)</v>
      </c>
      <c r="C347" s="1" t="str">
        <v>MAK5</v>
      </c>
      <c r="D347" s="1" t="str">
        <v>ATP-dependent RNA helicase MAK5, putative</v>
      </c>
      <c r="E347" s="1">
        <v>-8</v>
      </c>
      <c r="F347" s="1">
        <v>-2.4</v>
      </c>
    </row>
    <row r="348" spans="1:6" x14ac:dyDescent="0.25">
      <c r="A348" s="1" t="s">
        <v>564</v>
      </c>
      <c r="B348" s="1" t="str">
        <v>238,878-243,954(-)</v>
      </c>
      <c r="C348" s="1" t="str">
        <v>MSH6</v>
      </c>
      <c r="D348" s="1" t="str">
        <v>DNA mismatch repair protein MSH6, putative</v>
      </c>
      <c r="E348" s="1">
        <v>-8.1</v>
      </c>
      <c r="F348" s="1">
        <v>-2.6</v>
      </c>
    </row>
    <row r="349" spans="1:6" x14ac:dyDescent="0.25">
      <c r="A349" s="1" t="s">
        <v>695</v>
      </c>
      <c r="B349" s="1" t="str">
        <v>1,034,754-1,039,424(+)</v>
      </c>
      <c r="C349" s="1" t="str">
        <v>N/A</v>
      </c>
      <c r="D349" s="1" t="str">
        <v>zinc finger protein, putative</v>
      </c>
      <c r="E349" s="1">
        <v>-8.1</v>
      </c>
      <c r="F349" s="1">
        <v>-2.1</v>
      </c>
    </row>
    <row r="350" spans="1:6" x14ac:dyDescent="0.25">
      <c r="A350" s="1" t="s">
        <v>3189</v>
      </c>
      <c r="B350" s="1" t="str">
        <v>932,326-935,581(+)</v>
      </c>
      <c r="C350" s="1" t="str">
        <v>CYP52</v>
      </c>
      <c r="D350" s="1" t="str">
        <v>peptidyl-prolyl cis-trans isomerase</v>
      </c>
      <c r="E350" s="1">
        <v>-8.1</v>
      </c>
      <c r="F350" s="1">
        <v>-2.1</v>
      </c>
    </row>
    <row r="351" spans="1:6" x14ac:dyDescent="0.25">
      <c r="A351" s="1" t="s">
        <v>172</v>
      </c>
      <c r="B351" s="1" t="str">
        <v>628,091-632,681(-)</v>
      </c>
      <c r="C351" s="1" t="str">
        <v>ACS8</v>
      </c>
      <c r="D351" s="1" t="str">
        <v>acyl-CoA synthetase</v>
      </c>
      <c r="E351" s="1" t="str">
        <v>-8.2*</v>
      </c>
      <c r="F351" s="1">
        <v>-5.7</v>
      </c>
    </row>
    <row r="352" spans="1:6" x14ac:dyDescent="0.25">
      <c r="A352" s="1" t="s">
        <v>1453</v>
      </c>
      <c r="B352" s="1" t="str">
        <v>574,522-576,690(+)</v>
      </c>
      <c r="C352" s="1" t="str">
        <v>EF-1beta</v>
      </c>
      <c r="D352" s="1" t="str">
        <v>elongation factor 1-beta</v>
      </c>
      <c r="E352" s="1">
        <v>-8.1999999999999993</v>
      </c>
      <c r="F352" s="1">
        <v>-2.9</v>
      </c>
    </row>
    <row r="353" spans="1:6" x14ac:dyDescent="0.25">
      <c r="A353" s="1" t="s">
        <v>2386</v>
      </c>
      <c r="B353" s="1" t="str">
        <v>1,044,957-1,050,130(+)</v>
      </c>
      <c r="C353" s="1" t="str">
        <v>UBA1</v>
      </c>
      <c r="D353" s="1" t="str">
        <v>ubiquitin-activating enzyme E1</v>
      </c>
      <c r="E353" s="1">
        <v>-8.1999999999999993</v>
      </c>
      <c r="F353" s="1">
        <v>-2.2000000000000002</v>
      </c>
    </row>
    <row r="354" spans="1:6" x14ac:dyDescent="0.25">
      <c r="A354" s="1" t="s">
        <v>825</v>
      </c>
      <c r="B354" s="1" t="str">
        <v>596,483-602,866(-)</v>
      </c>
      <c r="C354" s="1" t="str">
        <v>MFR1</v>
      </c>
      <c r="D354" s="1" t="str">
        <v>major facilitator superfamily-related transporter, putative</v>
      </c>
      <c r="E354" s="1">
        <v>-8.3000000000000007</v>
      </c>
      <c r="F354" s="1">
        <v>-4.8</v>
      </c>
    </row>
    <row r="355" spans="1:6" x14ac:dyDescent="0.25">
      <c r="A355" s="1" t="s">
        <v>1151</v>
      </c>
      <c r="B355" s="1" t="str">
        <v>79,126-80,766(+)</v>
      </c>
      <c r="C355" s="1" t="str">
        <v>N/A</v>
      </c>
      <c r="D355" s="1" t="str">
        <v>Plasmodium exported protein (hyp7), unknown function</v>
      </c>
      <c r="E355" s="1" t="str">
        <v>-8.3*</v>
      </c>
      <c r="F355" s="1">
        <v>-7</v>
      </c>
    </row>
    <row r="356" spans="1:6" x14ac:dyDescent="0.25">
      <c r="A356" s="1" t="s">
        <v>207</v>
      </c>
      <c r="B356" s="1" t="str">
        <v>823,293-825,588(-)</v>
      </c>
      <c r="C356" s="1" t="str">
        <v>N/A</v>
      </c>
      <c r="D356" s="1" t="str">
        <v>Plasmodium exported protein (hyp2), unknown function</v>
      </c>
      <c r="E356" s="1" t="str">
        <v>-8.4*</v>
      </c>
      <c r="F356" s="1" t="str">
        <v>-8.4*</v>
      </c>
    </row>
    <row r="357" spans="1:6" x14ac:dyDescent="0.25">
      <c r="A357" s="1" t="s">
        <v>845</v>
      </c>
      <c r="B357" s="1" t="str">
        <v>714,972-720,182(+)</v>
      </c>
      <c r="C357" s="1" t="str">
        <v>N/A</v>
      </c>
      <c r="D357" s="1" t="str">
        <v>BFR1 domain-containing protein, putative</v>
      </c>
      <c r="E357" s="1">
        <v>-8.4</v>
      </c>
      <c r="F357" s="1">
        <v>-2.2000000000000002</v>
      </c>
    </row>
    <row r="358" spans="1:6" x14ac:dyDescent="0.25">
      <c r="A358" s="1" t="s">
        <v>978</v>
      </c>
      <c r="B358" s="1" t="str">
        <v>305,264-306,466(+)</v>
      </c>
      <c r="C358" s="1" t="str">
        <v>AKIT11</v>
      </c>
      <c r="D358" s="1" t="str">
        <v>apicomplexan kinetochore protein 11, putative</v>
      </c>
      <c r="E358" s="1">
        <v>-8.4</v>
      </c>
      <c r="F358" s="1">
        <v>-3.4</v>
      </c>
    </row>
    <row r="359" spans="1:6" x14ac:dyDescent="0.25">
      <c r="A359" s="1" t="s">
        <v>2781</v>
      </c>
      <c r="B359" s="1" t="str">
        <v>1,405,046-1,408,182(-)</v>
      </c>
      <c r="C359" s="1" t="str">
        <v>MSRP6</v>
      </c>
      <c r="D359" s="1" t="str">
        <v>MSP7-like protein</v>
      </c>
      <c r="E359" s="1" t="str">
        <v>-8.4*</v>
      </c>
      <c r="F359" s="1" t="str">
        <v>-8.4*</v>
      </c>
    </row>
    <row r="360" spans="1:6" x14ac:dyDescent="0.25">
      <c r="A360" s="1" t="s">
        <v>3227</v>
      </c>
      <c r="B360" s="1" t="str">
        <v>1,170,179-1,175,688(+)</v>
      </c>
      <c r="C360" s="1" t="str">
        <v>N/A</v>
      </c>
      <c r="D360" s="1" t="str">
        <v>coatomer subunit beta, putative</v>
      </c>
      <c r="E360" s="1">
        <v>-8.4</v>
      </c>
      <c r="F360" s="1">
        <v>-3.2</v>
      </c>
    </row>
    <row r="361" spans="1:6" x14ac:dyDescent="0.25">
      <c r="A361" s="1" t="s">
        <v>86</v>
      </c>
      <c r="B361" s="1" t="str">
        <v>108,217-111,658(-)</v>
      </c>
      <c r="C361" s="1" t="str">
        <v>LSAP2</v>
      </c>
      <c r="D361" s="1" t="str">
        <v>liver stage associated protein 2</v>
      </c>
      <c r="E361" s="1" t="str">
        <v>-8.5*</v>
      </c>
      <c r="F361" s="1">
        <v>-5.6</v>
      </c>
    </row>
    <row r="362" spans="1:6" x14ac:dyDescent="0.25">
      <c r="A362" s="1" t="s">
        <v>319</v>
      </c>
      <c r="B362" s="1" t="str">
        <v>689,618-696,787(-)</v>
      </c>
      <c r="C362" s="1" t="str">
        <v>CRK4</v>
      </c>
      <c r="D362" s="1" t="str">
        <v>cdc2-related protein kinase 4</v>
      </c>
      <c r="E362" s="1">
        <v>-8.5</v>
      </c>
      <c r="F362" s="1">
        <v>-3.7</v>
      </c>
    </row>
    <row r="363" spans="1:6" x14ac:dyDescent="0.25">
      <c r="A363" s="1" t="s">
        <v>368</v>
      </c>
      <c r="B363" s="1" t="str">
        <v>1,030,822-1,038,254(-)</v>
      </c>
      <c r="C363" s="1" t="str">
        <v>VAR</v>
      </c>
      <c r="D363" s="1" t="str">
        <v>erythrocyte membrane protein 1, PfEMP1</v>
      </c>
      <c r="E363" s="1">
        <v>-8.6</v>
      </c>
      <c r="F363" s="1">
        <v>-5.9</v>
      </c>
    </row>
    <row r="364" spans="1:6" x14ac:dyDescent="0.25">
      <c r="A364" s="1" t="s">
        <v>431</v>
      </c>
      <c r="B364" s="1" t="str">
        <v>464,039-468,171(-)</v>
      </c>
      <c r="C364" s="1" t="str">
        <v>EVP1</v>
      </c>
      <c r="D364" s="1" t="str">
        <v>erythrocyte vesicle protein 1</v>
      </c>
      <c r="E364" s="1">
        <v>-8.6999999999999993</v>
      </c>
      <c r="F364" s="1">
        <v>-2.4</v>
      </c>
    </row>
    <row r="365" spans="1:6" x14ac:dyDescent="0.25">
      <c r="A365" s="1" t="s">
        <v>706</v>
      </c>
      <c r="B365" s="1" t="str">
        <v>1,090,492-1,095,184(+)</v>
      </c>
      <c r="C365" s="1" t="str">
        <v>N/A</v>
      </c>
      <c r="D365" s="1" t="str">
        <v>Suf domain-containing protein, putative</v>
      </c>
      <c r="E365" s="1">
        <v>-8.6999999999999993</v>
      </c>
      <c r="F365" s="1">
        <v>-2.1</v>
      </c>
    </row>
    <row r="366" spans="1:6" x14ac:dyDescent="0.25">
      <c r="A366" s="1" t="s">
        <v>1527</v>
      </c>
      <c r="B366" s="1" t="str">
        <v>947,033-949,498(+)</v>
      </c>
      <c r="C366" s="1" t="str">
        <v>PLP3</v>
      </c>
      <c r="D366" s="1" t="str">
        <v>perforin-like protein 3</v>
      </c>
      <c r="E366" s="1" t="str">
        <v>-8.7*</v>
      </c>
      <c r="F366" s="1">
        <v>-5.6</v>
      </c>
    </row>
    <row r="367" spans="1:6" x14ac:dyDescent="0.25">
      <c r="A367" s="1" t="s">
        <v>1751</v>
      </c>
      <c r="B367" s="1" t="str">
        <v>756,646-765,280(+)</v>
      </c>
      <c r="C367" s="1" t="str">
        <v>N/A</v>
      </c>
      <c r="D367" s="1" t="str">
        <v>eukaryotic translation initiation factor subunit eIF2A, putative</v>
      </c>
      <c r="E367" s="1">
        <v>-8.6999999999999993</v>
      </c>
      <c r="F367" s="1">
        <v>-4.5999999999999996</v>
      </c>
    </row>
    <row r="368" spans="1:6" x14ac:dyDescent="0.25">
      <c r="A368" s="1" t="s">
        <v>1868</v>
      </c>
      <c r="B368" s="1" t="str">
        <v>1,409,095-1,410,806(+)</v>
      </c>
      <c r="C368" s="1" t="str">
        <v>H101</v>
      </c>
      <c r="D368" s="1" t="str">
        <v>merozoite surface protein</v>
      </c>
      <c r="E368" s="1" t="str">
        <v>-8.7*</v>
      </c>
      <c r="F368" s="1">
        <v>-6.6</v>
      </c>
    </row>
    <row r="369" spans="1:6" x14ac:dyDescent="0.25">
      <c r="A369" s="1" t="s">
        <v>1236</v>
      </c>
      <c r="B369" s="1" t="str">
        <v>621,441-624,649(-)</v>
      </c>
      <c r="C369" s="1" t="str">
        <v>KARalpha</v>
      </c>
      <c r="D369" s="1" t="str">
        <v>karyopherin alpha</v>
      </c>
      <c r="E369" s="1">
        <v>-8.8000000000000007</v>
      </c>
      <c r="F369" s="1">
        <v>-2.7</v>
      </c>
    </row>
    <row r="370" spans="1:6" x14ac:dyDescent="0.25">
      <c r="A370" s="1" t="s">
        <v>1812</v>
      </c>
      <c r="B370" s="1" t="str">
        <v>1,159,580-1,163,736(+)</v>
      </c>
      <c r="C370" s="1" t="str">
        <v>N/A</v>
      </c>
      <c r="D370" s="1" t="str">
        <v>methyltransferase, putative</v>
      </c>
      <c r="E370" s="1">
        <v>-8.8000000000000007</v>
      </c>
      <c r="F370" s="1">
        <v>-3.5</v>
      </c>
    </row>
    <row r="371" spans="1:6" x14ac:dyDescent="0.25">
      <c r="A371" s="1" t="s">
        <v>1977</v>
      </c>
      <c r="B371" s="1" t="str">
        <v>553,917-559,114(+)</v>
      </c>
      <c r="C371" s="1" t="str">
        <v>CLK3</v>
      </c>
      <c r="D371" s="1" t="str">
        <v>cyclin-dependent-like kinase CLK3</v>
      </c>
      <c r="E371" s="1">
        <v>-8.8000000000000007</v>
      </c>
      <c r="F371" s="1">
        <v>-3.9</v>
      </c>
    </row>
    <row r="372" spans="1:6" x14ac:dyDescent="0.25">
      <c r="A372" s="1" t="s">
        <v>2066</v>
      </c>
      <c r="B372" s="1" t="str">
        <v>1,055,701-1,058,777(-)</v>
      </c>
      <c r="C372" s="1" t="str">
        <v>N/A</v>
      </c>
      <c r="D372" s="1" t="str">
        <v>protein phosphatase, putative</v>
      </c>
      <c r="E372" s="1">
        <v>-8.8000000000000007</v>
      </c>
      <c r="F372" s="1">
        <v>-5.3</v>
      </c>
    </row>
    <row r="373" spans="1:6" x14ac:dyDescent="0.25">
      <c r="A373" s="1" t="s">
        <v>2157</v>
      </c>
      <c r="B373" s="1" t="str">
        <v>1,607,519-1,608,723(+)</v>
      </c>
      <c r="C373" s="1" t="str">
        <v>N/A</v>
      </c>
      <c r="D373" s="1" t="str">
        <v>conserved Plasmodium protein, unknown function</v>
      </c>
      <c r="E373" s="1">
        <v>-8.8000000000000007</v>
      </c>
      <c r="F373" s="1">
        <v>-8.9</v>
      </c>
    </row>
    <row r="374" spans="1:6" x14ac:dyDescent="0.25">
      <c r="A374" s="1" t="s">
        <v>2806</v>
      </c>
      <c r="B374" s="1" t="str">
        <v>1,540,544-1,544,422(+)</v>
      </c>
      <c r="C374" s="1" t="str">
        <v>RPN3</v>
      </c>
      <c r="D374" s="1" t="str">
        <v>26S proteasome regulatory subunit RPN3, putative</v>
      </c>
      <c r="E374" s="1">
        <v>-8.8000000000000007</v>
      </c>
      <c r="F374" s="1">
        <v>-3.2</v>
      </c>
    </row>
    <row r="375" spans="1:6" x14ac:dyDescent="0.25">
      <c r="A375" s="1" t="s">
        <v>2944</v>
      </c>
      <c r="B375" s="1" t="str">
        <v>2,318,416-2,321,089(+)</v>
      </c>
      <c r="C375" s="1" t="str">
        <v>N/A</v>
      </c>
      <c r="D375" s="1" t="str">
        <v>zinc finger protein, putative</v>
      </c>
      <c r="E375" s="1" t="str">
        <v>-8.8*</v>
      </c>
      <c r="F375" s="1">
        <v>-2.7</v>
      </c>
    </row>
    <row r="376" spans="1:6" x14ac:dyDescent="0.25">
      <c r="A376" s="1" t="s">
        <v>1478</v>
      </c>
      <c r="B376" s="1" t="str">
        <v>696,194-702,782(-)</v>
      </c>
      <c r="C376" s="1" t="str">
        <v>HoMu</v>
      </c>
      <c r="D376" s="1" t="str">
        <v>RNA-binding protein musashi, putative</v>
      </c>
      <c r="E376" s="1">
        <v>-8.9</v>
      </c>
      <c r="F376" s="1">
        <v>-2</v>
      </c>
    </row>
    <row r="377" spans="1:6" x14ac:dyDescent="0.25">
      <c r="A377" s="1" t="s">
        <v>1644</v>
      </c>
      <c r="B377" s="1" t="str">
        <v>206,616-210,233(-)</v>
      </c>
      <c r="C377" s="1" t="str">
        <v>N/A</v>
      </c>
      <c r="D377" s="1" t="str">
        <v>RNA-binding protein, putative</v>
      </c>
      <c r="E377" s="1">
        <v>-8.9</v>
      </c>
      <c r="F377" s="1">
        <v>-5.3</v>
      </c>
    </row>
    <row r="378" spans="1:6" x14ac:dyDescent="0.25">
      <c r="A378" s="1" t="s">
        <v>2525</v>
      </c>
      <c r="B378" s="1" t="str">
        <v>1,993,096-2,001,002(+)</v>
      </c>
      <c r="C378" s="1" t="str">
        <v>N/A</v>
      </c>
      <c r="D378" s="1" t="str">
        <v>conserved protein, unknown function</v>
      </c>
      <c r="E378" s="1">
        <v>-8.9</v>
      </c>
      <c r="F378" s="1">
        <v>-4.2</v>
      </c>
    </row>
    <row r="379" spans="1:6" x14ac:dyDescent="0.25">
      <c r="A379" s="1" t="s">
        <v>3426</v>
      </c>
      <c r="B379" s="1" t="str">
        <v>2,420,234-2,423,452(+)</v>
      </c>
      <c r="C379" s="1" t="str">
        <v>DBP5</v>
      </c>
      <c r="D379" s="1" t="str">
        <v>ATP-dependent RNA helicase DBP5</v>
      </c>
      <c r="E379" s="1">
        <v>-8.9</v>
      </c>
      <c r="F379" s="1">
        <v>-2.8</v>
      </c>
    </row>
    <row r="380" spans="1:6" x14ac:dyDescent="0.25">
      <c r="A380" s="1" t="s">
        <v>150</v>
      </c>
      <c r="B380" s="1" t="str">
        <v>475,109-477,618(+)</v>
      </c>
      <c r="C380" s="1" t="str">
        <v>AsnRS</v>
      </c>
      <c r="D380" s="1" t="str">
        <v>asparagine--tRNA ligase</v>
      </c>
      <c r="E380" s="1">
        <v>-9</v>
      </c>
      <c r="F380" s="1">
        <v>-7.6</v>
      </c>
    </row>
    <row r="381" spans="1:6" x14ac:dyDescent="0.25">
      <c r="A381" s="1" t="s">
        <v>1212</v>
      </c>
      <c r="B381" s="1" t="str">
        <v>459,071-467,014(+)</v>
      </c>
      <c r="C381" s="1" t="str">
        <v>VAR</v>
      </c>
      <c r="D381" s="1" t="str">
        <v>erythrocyte membrane protein 1, PfEMP1</v>
      </c>
      <c r="E381" s="1">
        <v>-9</v>
      </c>
      <c r="F381" s="1">
        <v>-4.3</v>
      </c>
    </row>
    <row r="382" spans="1:6" x14ac:dyDescent="0.25">
      <c r="A382" s="1" t="s">
        <v>1940</v>
      </c>
      <c r="B382" s="1" t="str">
        <v>363,945-366,461(+)</v>
      </c>
      <c r="C382" s="1" t="str">
        <v>CK2alpha</v>
      </c>
      <c r="D382" s="1" t="str">
        <v>casein kinase 2, alpha subunit</v>
      </c>
      <c r="E382" s="1">
        <v>-9</v>
      </c>
      <c r="F382" s="1">
        <v>-2.1</v>
      </c>
    </row>
    <row r="383" spans="1:6" x14ac:dyDescent="0.25">
      <c r="A383" s="1" t="s">
        <v>2237</v>
      </c>
      <c r="B383" s="1" t="str">
        <v>148,054-155,532(-)</v>
      </c>
      <c r="C383" s="1" t="str">
        <v>NEMF</v>
      </c>
      <c r="D383" s="1" t="str">
        <v>nuclear export mediator factor NEMF, putative</v>
      </c>
      <c r="E383" s="1">
        <v>-9</v>
      </c>
      <c r="F383" s="1">
        <v>-3</v>
      </c>
    </row>
    <row r="384" spans="1:6" x14ac:dyDescent="0.25">
      <c r="A384" s="1" t="s">
        <v>513</v>
      </c>
      <c r="B384" s="1" t="str">
        <v>1,075,910-1,077,829(+)</v>
      </c>
      <c r="C384" s="1" t="str">
        <v>CyRPA</v>
      </c>
      <c r="D384" s="1" t="str">
        <v>cysteine-rich protective antigen</v>
      </c>
      <c r="E384" s="1" t="str">
        <v>-9.1*</v>
      </c>
      <c r="F384" s="1">
        <v>-2.1</v>
      </c>
    </row>
    <row r="385" spans="1:6" x14ac:dyDescent="0.25">
      <c r="A385" s="1" t="s">
        <v>1874</v>
      </c>
      <c r="B385" s="1" t="str">
        <v>1,440,686-1,443,875(+)</v>
      </c>
      <c r="C385" s="1" t="str">
        <v>N/A</v>
      </c>
      <c r="D385" s="1" t="str">
        <v>conserved Plasmodium protein, unknown function</v>
      </c>
      <c r="E385" s="1">
        <v>-9.1</v>
      </c>
      <c r="F385" s="1">
        <v>-10.4</v>
      </c>
    </row>
    <row r="386" spans="1:6" x14ac:dyDescent="0.25">
      <c r="A386" s="1" t="s">
        <v>480</v>
      </c>
      <c r="B386" s="1" t="str">
        <v>819,175-826,740(-)</v>
      </c>
      <c r="C386" s="1" t="str">
        <v>N/A</v>
      </c>
      <c r="D386" s="1" t="str">
        <v>conserved Plasmodium protein, unknown function</v>
      </c>
      <c r="E386" s="1">
        <v>-9.1999999999999993</v>
      </c>
      <c r="F386" s="1">
        <v>-8.6</v>
      </c>
    </row>
    <row r="387" spans="1:6" x14ac:dyDescent="0.25">
      <c r="A387" s="1" t="s">
        <v>2898</v>
      </c>
      <c r="B387" s="1" t="str">
        <v>2,058,839-2,064,747(+)</v>
      </c>
      <c r="C387" s="1" t="str">
        <v>IMC1f</v>
      </c>
      <c r="D387" s="1" t="str">
        <v>inner membrane complex protein 1f, putative</v>
      </c>
      <c r="E387" s="1" t="str">
        <v>-9.2*</v>
      </c>
      <c r="F387" s="1">
        <v>-5.9</v>
      </c>
    </row>
    <row r="388" spans="1:6" x14ac:dyDescent="0.25">
      <c r="A388" s="1" t="s">
        <v>659</v>
      </c>
      <c r="B388" s="1" t="str">
        <v>811,849-815,452(+)</v>
      </c>
      <c r="C388" s="1" t="str">
        <v>N/A</v>
      </c>
      <c r="D388" s="1" t="str">
        <v>zinc finger protein, putative</v>
      </c>
      <c r="E388" s="1">
        <v>-9.3000000000000007</v>
      </c>
      <c r="F388" s="1">
        <v>-2.5</v>
      </c>
    </row>
    <row r="389" spans="1:6" x14ac:dyDescent="0.25">
      <c r="A389" s="1" t="s">
        <v>1828</v>
      </c>
      <c r="B389" s="1" t="str">
        <v>1,223,717-1,229,643(-)</v>
      </c>
      <c r="C389" s="1" t="str">
        <v>PRP22</v>
      </c>
      <c r="D389" s="1" t="str">
        <v>pre-mRNA-splicing factor ATP-dependent RNA helicase PRP22, putative</v>
      </c>
      <c r="E389" s="1">
        <v>-9.3000000000000007</v>
      </c>
      <c r="F389" s="1">
        <v>-5.3</v>
      </c>
    </row>
    <row r="390" spans="1:6" x14ac:dyDescent="0.25">
      <c r="A390" s="1" t="s">
        <v>2178</v>
      </c>
      <c r="B390" s="1" t="str">
        <v>1,747,226-1,751,441(+)</v>
      </c>
      <c r="C390" s="1" t="str">
        <v>CAP93</v>
      </c>
      <c r="D390" s="1" t="str">
        <v>oocyst capsule protein Cap93, putative</v>
      </c>
      <c r="E390" s="1">
        <v>-9.3000000000000007</v>
      </c>
      <c r="F390" s="1">
        <v>-3</v>
      </c>
    </row>
    <row r="391" spans="1:6" x14ac:dyDescent="0.25">
      <c r="A391" s="1" t="s">
        <v>2676</v>
      </c>
      <c r="B391" s="1" t="str">
        <v>711,294-715,548(+)</v>
      </c>
      <c r="C391" s="1" t="str">
        <v>MCM4</v>
      </c>
      <c r="D391" s="1" t="str">
        <v>DNA replication licensing factor MCM4</v>
      </c>
      <c r="E391" s="1">
        <v>-9.3000000000000007</v>
      </c>
      <c r="F391" s="1">
        <v>-2.4</v>
      </c>
    </row>
    <row r="392" spans="1:6" x14ac:dyDescent="0.25">
      <c r="A392" s="1" t="s">
        <v>3128</v>
      </c>
      <c r="B392" s="1" t="str">
        <v>515,932-519,380(-)</v>
      </c>
      <c r="C392" s="1" t="str">
        <v>NMT</v>
      </c>
      <c r="D392" s="1" t="str">
        <v>glycylpeptide N-tetradecanoyltransferase</v>
      </c>
      <c r="E392" s="1">
        <v>-9.3000000000000007</v>
      </c>
      <c r="F392" s="1">
        <v>-3</v>
      </c>
    </row>
    <row r="393" spans="1:6" x14ac:dyDescent="0.25">
      <c r="A393" s="1" t="s">
        <v>2337</v>
      </c>
      <c r="B393" s="1" t="str">
        <v>731,430-735,541(-)</v>
      </c>
      <c r="C393" s="1" t="str">
        <v>RRS</v>
      </c>
      <c r="D393" s="1" t="str">
        <v>arginine--tRNA ligase</v>
      </c>
      <c r="E393" s="1">
        <v>-9.4</v>
      </c>
      <c r="F393" s="1">
        <v>-4.2</v>
      </c>
    </row>
    <row r="394" spans="1:6" x14ac:dyDescent="0.25">
      <c r="A394" s="1" t="s">
        <v>2485</v>
      </c>
      <c r="B394" s="1" t="str">
        <v>1,704,274-1,712,936(+)</v>
      </c>
      <c r="C394" s="1" t="str">
        <v>VAR</v>
      </c>
      <c r="D394" s="1" t="str">
        <v>erythrocyte membrane protein 1, PfEMP1</v>
      </c>
      <c r="E394" s="1">
        <v>-9.4</v>
      </c>
      <c r="F394" s="1">
        <v>-6.3</v>
      </c>
    </row>
    <row r="395" spans="1:6" x14ac:dyDescent="0.25">
      <c r="A395" s="1" t="s">
        <v>875</v>
      </c>
      <c r="B395" s="1" t="str">
        <v>903,432-906,428(-)</v>
      </c>
      <c r="C395" s="1" t="str">
        <v>MIAB</v>
      </c>
      <c r="D395" s="1" t="str">
        <v>tRNA-2-methylthio-N(6)-dimethylallyladenosine synthase</v>
      </c>
      <c r="E395" s="1">
        <v>-9.5</v>
      </c>
      <c r="F395" s="1">
        <v>-3</v>
      </c>
    </row>
    <row r="396" spans="1:6" x14ac:dyDescent="0.25">
      <c r="A396" s="1" t="s">
        <v>882</v>
      </c>
      <c r="B396" s="1" t="str">
        <v>938,917-944,710(-)</v>
      </c>
      <c r="C396" s="1" t="str">
        <v>NAB2</v>
      </c>
      <c r="D396" s="1" t="str">
        <v>nuclear polyadenylated RNA-binding protein NAB2, putative</v>
      </c>
      <c r="E396" s="1">
        <v>-9.5</v>
      </c>
      <c r="F396" s="1">
        <v>-6.7</v>
      </c>
    </row>
    <row r="397" spans="1:6" x14ac:dyDescent="0.25">
      <c r="A397" s="1" t="s">
        <v>1810</v>
      </c>
      <c r="B397" s="1" t="str">
        <v>1,153,081-1,155,488(-)</v>
      </c>
      <c r="C397" s="1" t="str">
        <v>RPL3</v>
      </c>
      <c r="D397" s="1" t="str">
        <v>60S ribosomal protein L3</v>
      </c>
      <c r="E397" s="1">
        <v>-9.5</v>
      </c>
      <c r="F397" s="1">
        <v>-11.1</v>
      </c>
    </row>
    <row r="398" spans="1:6" x14ac:dyDescent="0.25">
      <c r="A398" s="1" t="s">
        <v>998</v>
      </c>
      <c r="B398" s="1" t="str">
        <v>429,537-433,997(-)</v>
      </c>
      <c r="C398" s="1" t="str">
        <v>POP1</v>
      </c>
      <c r="D398" s="1" t="str">
        <v>ribonucleases P/MRP protein subunit POP1, putative</v>
      </c>
      <c r="E398" s="1">
        <v>-9.6</v>
      </c>
      <c r="F398" s="1">
        <v>-2.9</v>
      </c>
    </row>
    <row r="399" spans="1:6" x14ac:dyDescent="0.25">
      <c r="A399" s="1" t="s">
        <v>2219</v>
      </c>
      <c r="B399" s="1" t="str">
        <v>43,705-45,623(-)</v>
      </c>
      <c r="C399" s="1" t="str">
        <v>RIF</v>
      </c>
      <c r="D399" s="1" t="str">
        <v>rifin</v>
      </c>
      <c r="E399" s="1" t="str">
        <v>-9.6*</v>
      </c>
      <c r="F399" s="1">
        <v>-5.4</v>
      </c>
    </row>
    <row r="400" spans="1:6" x14ac:dyDescent="0.25">
      <c r="A400" s="1" t="s">
        <v>3043</v>
      </c>
      <c r="B400" s="1" t="str">
        <v>60,100-64,491(-)</v>
      </c>
      <c r="C400" s="1" t="str">
        <v>N/A</v>
      </c>
      <c r="D400" s="1" t="str">
        <v>Plasmodium exported protein (PHISTb), unknown function</v>
      </c>
      <c r="E400" s="1">
        <v>-9.6</v>
      </c>
      <c r="F400" s="1">
        <v>-2.2999999999999998</v>
      </c>
    </row>
    <row r="401" spans="1:6" x14ac:dyDescent="0.25">
      <c r="A401" s="1" t="s">
        <v>3083</v>
      </c>
      <c r="B401" s="1" t="str">
        <v>258,164-260,710(+)</v>
      </c>
      <c r="C401" s="1" t="str">
        <v>NOP1</v>
      </c>
      <c r="D401" s="1" t="str">
        <v>rRNA 2'-O-methyltransferase fibrillarin, putative</v>
      </c>
      <c r="E401" s="1">
        <v>-9.6</v>
      </c>
      <c r="F401" s="1">
        <v>-7.9</v>
      </c>
    </row>
    <row r="402" spans="1:6" x14ac:dyDescent="0.25">
      <c r="A402" s="1" t="s">
        <v>3168</v>
      </c>
      <c r="B402" s="1" t="str">
        <v>819,039-821,674(+)</v>
      </c>
      <c r="C402" s="1" t="str">
        <v>EIF3H</v>
      </c>
      <c r="D402" s="1" t="str">
        <v>eukaryotic translation initiation factor 3 subunit H, putative</v>
      </c>
      <c r="E402" s="1">
        <v>-9.6</v>
      </c>
      <c r="F402" s="1">
        <v>-2.8</v>
      </c>
    </row>
    <row r="403" spans="1:6" x14ac:dyDescent="0.25">
      <c r="A403" s="1" t="s">
        <v>3344</v>
      </c>
      <c r="B403" s="1" t="str">
        <v>1,928,504-1,931,646(+)</v>
      </c>
      <c r="C403" s="1" t="str">
        <v>N/A</v>
      </c>
      <c r="D403" s="1" t="str">
        <v>40S ribosomal protein S5</v>
      </c>
      <c r="E403" s="1">
        <v>-9.6</v>
      </c>
      <c r="F403" s="1">
        <v>-6.9</v>
      </c>
    </row>
    <row r="404" spans="1:6" x14ac:dyDescent="0.25">
      <c r="A404" s="1" t="s">
        <v>143</v>
      </c>
      <c r="B404" s="1" t="str">
        <v>403,095-406,706(-)</v>
      </c>
      <c r="C404" s="1" t="str">
        <v>UAP56</v>
      </c>
      <c r="D404" s="1" t="str">
        <v>ATP-dependent RNA helicase UAP56</v>
      </c>
      <c r="E404" s="1">
        <v>-9.6999999999999993</v>
      </c>
      <c r="F404" s="1">
        <v>-3.2</v>
      </c>
    </row>
    <row r="405" spans="1:6" x14ac:dyDescent="0.25">
      <c r="A405" s="1" t="s">
        <v>1261</v>
      </c>
      <c r="B405" s="1" t="str">
        <v>745,888-748,084(-)</v>
      </c>
      <c r="C405" s="1" t="str">
        <v>RRB1</v>
      </c>
      <c r="D405" s="1" t="str">
        <v>ribosome assembly protein RRB1, putative</v>
      </c>
      <c r="E405" s="1">
        <v>-9.6999999999999993</v>
      </c>
      <c r="F405" s="1">
        <v>-3.1</v>
      </c>
    </row>
    <row r="406" spans="1:6" x14ac:dyDescent="0.25">
      <c r="A406" s="1" t="s">
        <v>1814</v>
      </c>
      <c r="B406" s="1" t="str">
        <v>1,169,547-1,171,684(+)</v>
      </c>
      <c r="C406" s="1" t="str">
        <v>N/A</v>
      </c>
      <c r="D406" s="1" t="str">
        <v>ribosome biogenesis protein RPF2, putative</v>
      </c>
      <c r="E406" s="1">
        <v>-9.6999999999999993</v>
      </c>
      <c r="F406" s="1">
        <v>-2.2000000000000002</v>
      </c>
    </row>
    <row r="407" spans="1:6" x14ac:dyDescent="0.25">
      <c r="A407" s="1" t="s">
        <v>2240</v>
      </c>
      <c r="B407" s="1" t="str">
        <v>161,330-163,926(-)</v>
      </c>
      <c r="C407" s="1" t="str">
        <v>HMGB1</v>
      </c>
      <c r="D407" s="1" t="str">
        <v>high mobility group protein B1</v>
      </c>
      <c r="E407" s="1">
        <v>-9.6999999999999993</v>
      </c>
      <c r="F407" s="1">
        <v>-6</v>
      </c>
    </row>
    <row r="408" spans="1:6" x14ac:dyDescent="0.25">
      <c r="A408" s="1" t="s">
        <v>3000</v>
      </c>
      <c r="B408" s="1" t="str">
        <v>2,674,514-2,679,479(+)</v>
      </c>
      <c r="C408" s="1" t="str">
        <v>N/A</v>
      </c>
      <c r="D408" s="1" t="str">
        <v>conserved protein, unknown function</v>
      </c>
      <c r="E408" s="1">
        <v>-9.6999999999999993</v>
      </c>
      <c r="F408" s="1">
        <v>-2.9</v>
      </c>
    </row>
    <row r="409" spans="1:6" x14ac:dyDescent="0.25">
      <c r="A409" s="1" t="s">
        <v>29</v>
      </c>
      <c r="B409" s="1" t="str">
        <v>264,487-270,234(-)</v>
      </c>
      <c r="C409" s="1" t="str">
        <v>ATP6</v>
      </c>
      <c r="D409" s="1" t="str">
        <v>calcium-transporting ATPase</v>
      </c>
      <c r="E409" s="1">
        <v>-9.8000000000000007</v>
      </c>
      <c r="F409" s="1">
        <v>-7.5</v>
      </c>
    </row>
    <row r="410" spans="1:6" x14ac:dyDescent="0.25">
      <c r="A410" s="1" t="s">
        <v>716</v>
      </c>
      <c r="B410" s="1" t="str">
        <v>1,157,507-1,162,257(-)</v>
      </c>
      <c r="C410" s="1" t="str">
        <v>N/A</v>
      </c>
      <c r="D410" s="1" t="str">
        <v>AP-1/2 complex subunit beta, putative</v>
      </c>
      <c r="E410" s="1">
        <v>-9.8000000000000007</v>
      </c>
      <c r="F410" s="1">
        <v>-2.8</v>
      </c>
    </row>
    <row r="411" spans="1:6" x14ac:dyDescent="0.25">
      <c r="A411" s="1" t="s">
        <v>169</v>
      </c>
      <c r="B411" s="1" t="str">
        <v>603,261-609,873(+)</v>
      </c>
      <c r="C411" s="1" t="str">
        <v>N/A</v>
      </c>
      <c r="D411" s="1" t="str">
        <v>conserved Plasmodium membrane protein, unknown function</v>
      </c>
      <c r="E411" s="1">
        <v>-9.9</v>
      </c>
      <c r="F411" s="1">
        <v>-5</v>
      </c>
    </row>
    <row r="412" spans="1:6" x14ac:dyDescent="0.25">
      <c r="A412" s="1" t="s">
        <v>1349</v>
      </c>
      <c r="B412" s="1" t="str">
        <v>1,301,831-1,305,620(+)</v>
      </c>
      <c r="C412" s="1" t="str">
        <v>N/A</v>
      </c>
      <c r="D412" s="1" t="str">
        <v>Plasmodium exported protein (PHISTc), unknown function</v>
      </c>
      <c r="E412" s="1">
        <v>-9.9</v>
      </c>
      <c r="F412" s="1">
        <v>-2.7</v>
      </c>
    </row>
    <row r="413" spans="1:6" x14ac:dyDescent="0.25">
      <c r="A413" s="1" t="s">
        <v>1630</v>
      </c>
      <c r="B413" s="1" t="str">
        <v>110,388-116,655(+)</v>
      </c>
      <c r="C413" s="1" t="str">
        <v>PArt</v>
      </c>
      <c r="D413" s="1" t="str">
        <v>tryptophan-rich antigen 3</v>
      </c>
      <c r="E413" s="1">
        <v>-9.9</v>
      </c>
      <c r="F413" s="1">
        <v>-9.1</v>
      </c>
    </row>
    <row r="414" spans="1:6" x14ac:dyDescent="0.25">
      <c r="A414" s="1" t="s">
        <v>2735</v>
      </c>
      <c r="B414" s="1" t="str">
        <v>1,092,355-1,094,980(-)</v>
      </c>
      <c r="C414" s="1" t="str">
        <v>N/A</v>
      </c>
      <c r="D414" s="1" t="str">
        <v>RNA-binding protein, putative</v>
      </c>
      <c r="E414" s="1">
        <v>-9.9</v>
      </c>
      <c r="F414" s="1">
        <v>-11.8</v>
      </c>
    </row>
    <row r="415" spans="1:6" x14ac:dyDescent="0.25">
      <c r="A415" s="1" t="s">
        <v>2799</v>
      </c>
      <c r="B415" s="1" t="str">
        <v>1,497,877-1,501,494(+)</v>
      </c>
      <c r="C415" s="1" t="str">
        <v>DXS</v>
      </c>
      <c r="D415" s="1" t="str">
        <v>1-deoxy-D-xylulose 5-phosphate synthase</v>
      </c>
      <c r="E415" s="1" t="str">
        <v>-9.9*</v>
      </c>
      <c r="F415" s="1">
        <v>-3.5</v>
      </c>
    </row>
    <row r="416" spans="1:6" x14ac:dyDescent="0.25">
      <c r="A416" s="1" t="s">
        <v>578</v>
      </c>
      <c r="B416" s="1" t="str">
        <v>307,090-310,120(-)</v>
      </c>
      <c r="C416" s="1" t="str">
        <v>SUB1</v>
      </c>
      <c r="D416" s="1" t="str">
        <v>subtilisin-like protease 1</v>
      </c>
      <c r="E416" s="1">
        <v>-10</v>
      </c>
      <c r="F416" s="1">
        <v>-3.8</v>
      </c>
    </row>
    <row r="417" spans="1:6" x14ac:dyDescent="0.25">
      <c r="A417" s="1" t="s">
        <v>856</v>
      </c>
      <c r="B417" s="1" t="str">
        <v>799,040-803,205(+)</v>
      </c>
      <c r="C417" s="1" t="str">
        <v>N/A</v>
      </c>
      <c r="D417" s="1" t="str">
        <v>conserved Plasmodium protein, unknown function</v>
      </c>
      <c r="E417" s="1">
        <v>-10</v>
      </c>
      <c r="F417" s="1">
        <v>-2.2000000000000002</v>
      </c>
    </row>
    <row r="418" spans="1:6" x14ac:dyDescent="0.25">
      <c r="A418" s="1" t="s">
        <v>2554</v>
      </c>
      <c r="B418" s="1" t="str">
        <v>2,158,574-2,162,555(+)</v>
      </c>
      <c r="C418" s="1" t="str">
        <v>N/A</v>
      </c>
      <c r="D418" s="1" t="str">
        <v>Plasmodium exported protein (PHISTb), unknown function</v>
      </c>
      <c r="E418" s="1">
        <v>-10</v>
      </c>
      <c r="F418" s="1">
        <v>-3.7</v>
      </c>
    </row>
    <row r="419" spans="1:6" x14ac:dyDescent="0.25">
      <c r="A419" s="1" t="s">
        <v>2759</v>
      </c>
      <c r="B419" s="1" t="str">
        <v>1,293,638-1,297,395(+)</v>
      </c>
      <c r="C419" s="1" t="str">
        <v>N/A</v>
      </c>
      <c r="D419" s="1" t="str">
        <v>RNA-binding protein, putative</v>
      </c>
      <c r="E419" s="1">
        <v>-10</v>
      </c>
      <c r="F419" s="1">
        <v>-4.4000000000000004</v>
      </c>
    </row>
    <row r="420" spans="1:6" x14ac:dyDescent="0.25">
      <c r="A420" s="1" t="s">
        <v>2786</v>
      </c>
      <c r="B420" s="1" t="str">
        <v>1,418,213-1,421,552(-)</v>
      </c>
      <c r="C420" s="1" t="str">
        <v>MSP7</v>
      </c>
      <c r="D420" s="1" t="str">
        <v>merozoite surface protein 7</v>
      </c>
      <c r="E420" s="1">
        <v>-10</v>
      </c>
      <c r="F420" s="1">
        <v>-10.5</v>
      </c>
    </row>
    <row r="421" spans="1:6" x14ac:dyDescent="0.25">
      <c r="A421" s="1" t="s">
        <v>1201</v>
      </c>
      <c r="B421" s="1" t="str">
        <v>388,027-395,335(-)</v>
      </c>
      <c r="C421" s="1" t="str">
        <v>N/A</v>
      </c>
      <c r="D421" s="1" t="str">
        <v>conserved Plasmodium protein, unknown function</v>
      </c>
      <c r="E421" s="1">
        <v>-10.1</v>
      </c>
      <c r="F421" s="1">
        <v>-3.2</v>
      </c>
    </row>
    <row r="422" spans="1:6" x14ac:dyDescent="0.25">
      <c r="A422" s="1" t="s">
        <v>2261</v>
      </c>
      <c r="B422" s="1" t="str">
        <v>275,056-280,447(-)</v>
      </c>
      <c r="C422" s="1" t="str">
        <v>EIF3C</v>
      </c>
      <c r="D422" s="1" t="str">
        <v>eukaryotic translation initiation factor 3 subunit C, putative</v>
      </c>
      <c r="E422" s="1">
        <v>-10.1</v>
      </c>
      <c r="F422" s="1">
        <v>-8</v>
      </c>
    </row>
    <row r="423" spans="1:6" x14ac:dyDescent="0.25">
      <c r="A423" s="1" t="s">
        <v>2492</v>
      </c>
      <c r="B423" s="1" t="str">
        <v>1,779,442-1,783,743(-)</v>
      </c>
      <c r="C423" s="1" t="str">
        <v>DBP9</v>
      </c>
      <c r="D423" s="1" t="str">
        <v>ATP-dependent RNA helicase DBP9, putative</v>
      </c>
      <c r="E423" s="1">
        <v>-10.1</v>
      </c>
      <c r="F423" s="1">
        <v>-4.0999999999999996</v>
      </c>
    </row>
    <row r="424" spans="1:6" x14ac:dyDescent="0.25">
      <c r="A424" s="1" t="s">
        <v>551</v>
      </c>
      <c r="B424" s="1" t="str">
        <v>134,119-137,344(-)</v>
      </c>
      <c r="C424" s="1" t="str">
        <v>SRSF12</v>
      </c>
      <c r="D424" s="1" t="str">
        <v>serine/arginine-rich splicing factor 12</v>
      </c>
      <c r="E424" s="1">
        <v>-10.199999999999999</v>
      </c>
      <c r="F424" s="1">
        <v>-4.5</v>
      </c>
    </row>
    <row r="425" spans="1:6" x14ac:dyDescent="0.25">
      <c r="A425" s="1" t="s">
        <v>1128</v>
      </c>
      <c r="B425" s="1" t="str">
        <v>1,252,237-1,254,478(+)</v>
      </c>
      <c r="C425" s="1" t="str">
        <v>N/A</v>
      </c>
      <c r="D425" s="1" t="str">
        <v>ribosome biogenesis protein BRX1, putative</v>
      </c>
      <c r="E425" s="1">
        <v>-10.199999999999999</v>
      </c>
      <c r="F425" s="1">
        <v>-2.8</v>
      </c>
    </row>
    <row r="426" spans="1:6" x14ac:dyDescent="0.25">
      <c r="A426" s="1" t="s">
        <v>327</v>
      </c>
      <c r="B426" s="1" t="str">
        <v>743,870-745,191(+)</v>
      </c>
      <c r="C426" s="1" t="str">
        <v>STOML</v>
      </c>
      <c r="D426" s="1" t="str">
        <v>stomatin-like protein, putative</v>
      </c>
      <c r="E426" s="1">
        <v>-10.3</v>
      </c>
      <c r="F426" s="1">
        <v>-2.7</v>
      </c>
    </row>
    <row r="427" spans="1:6" x14ac:dyDescent="0.25">
      <c r="A427" s="1" t="s">
        <v>2462</v>
      </c>
      <c r="B427" s="1" t="str">
        <v>1,537,454-1,540,646(+)</v>
      </c>
      <c r="C427" s="1" t="str">
        <v>UBA2</v>
      </c>
      <c r="D427" s="1" t="str">
        <v>SUMO-activating enzyme subunit 2</v>
      </c>
      <c r="E427" s="1" t="str">
        <v>-10.3*</v>
      </c>
      <c r="F427" s="1">
        <v>-3.3</v>
      </c>
    </row>
    <row r="428" spans="1:6" x14ac:dyDescent="0.25">
      <c r="A428" s="1" t="s">
        <v>2831</v>
      </c>
      <c r="B428" s="1" t="str">
        <v>1,665,798-1,668,854(-)</v>
      </c>
      <c r="C428" s="1" t="str">
        <v>CK2beta2</v>
      </c>
      <c r="D428" s="1" t="str">
        <v>casein kinase II beta chain</v>
      </c>
      <c r="E428" s="1">
        <v>-10.3</v>
      </c>
      <c r="F428" s="1">
        <v>-8.6</v>
      </c>
    </row>
    <row r="429" spans="1:6" x14ac:dyDescent="0.25">
      <c r="A429" s="1" t="s">
        <v>3273</v>
      </c>
      <c r="B429" s="1" t="str">
        <v>1,506,995-1,511,703(-)</v>
      </c>
      <c r="C429" s="1" t="str">
        <v>N/A</v>
      </c>
      <c r="D429" s="1" t="str">
        <v>ribonucleoside-diphosphate reductase large subunit, putative</v>
      </c>
      <c r="E429" s="1">
        <v>-10.3</v>
      </c>
      <c r="F429" s="1">
        <v>-2.6</v>
      </c>
    </row>
    <row r="430" spans="1:6" x14ac:dyDescent="0.25">
      <c r="A430" s="1" t="s">
        <v>99</v>
      </c>
      <c r="B430" s="1" t="str">
        <v>168,580-170,767(-)</v>
      </c>
      <c r="C430" s="1" t="str">
        <v>MAK16</v>
      </c>
      <c r="D430" s="1" t="str">
        <v>protein MAK16, putative</v>
      </c>
      <c r="E430" s="1">
        <v>-10.4</v>
      </c>
      <c r="F430" s="1">
        <v>-5.3</v>
      </c>
    </row>
    <row r="431" spans="1:6" x14ac:dyDescent="0.25">
      <c r="A431" s="1" t="s">
        <v>141</v>
      </c>
      <c r="B431" s="1" t="str">
        <v>393,969-399,286(-)</v>
      </c>
      <c r="C431" s="1" t="str">
        <v>N/A</v>
      </c>
      <c r="D431" s="1" t="str">
        <v>transporter, putative</v>
      </c>
      <c r="E431" s="1">
        <v>-10.4</v>
      </c>
      <c r="F431" s="1">
        <v>-3.5</v>
      </c>
    </row>
    <row r="432" spans="1:6" x14ac:dyDescent="0.25">
      <c r="A432" s="1" t="s">
        <v>530</v>
      </c>
      <c r="B432" s="1" t="str">
        <v>42,114-48,258(-)</v>
      </c>
      <c r="C432" s="1" t="str">
        <v>MESA</v>
      </c>
      <c r="D432" s="1" t="str">
        <v>mature parasite-infected erythrocyte surface antigen</v>
      </c>
      <c r="E432" s="1">
        <v>-10.4</v>
      </c>
      <c r="F432" s="1">
        <v>-12</v>
      </c>
    </row>
    <row r="433" spans="1:6" x14ac:dyDescent="0.25">
      <c r="A433" s="1" t="s">
        <v>2368</v>
      </c>
      <c r="B433" s="1" t="str">
        <v>939,816-947,433(+)</v>
      </c>
      <c r="C433" s="1" t="str">
        <v>N/A</v>
      </c>
      <c r="D433" s="1" t="str">
        <v>phospholipid-transporting ATPase, putative</v>
      </c>
      <c r="E433" s="1">
        <v>-10.4</v>
      </c>
      <c r="F433" s="1">
        <v>-4.7</v>
      </c>
    </row>
    <row r="434" spans="1:6" x14ac:dyDescent="0.25">
      <c r="A434" s="1" t="s">
        <v>355</v>
      </c>
      <c r="B434" s="1" t="str">
        <v>921,776-928,618(+)</v>
      </c>
      <c r="C434" s="1" t="str">
        <v>CARL</v>
      </c>
      <c r="D434" s="1" t="str">
        <v>cyclic amine resistance locus protein</v>
      </c>
      <c r="E434" s="1">
        <v>-10.5</v>
      </c>
      <c r="F434" s="1">
        <v>-2.2000000000000002</v>
      </c>
    </row>
    <row r="435" spans="1:6" x14ac:dyDescent="0.25">
      <c r="A435" s="1" t="s">
        <v>628</v>
      </c>
      <c r="B435" s="1" t="str">
        <v>620,377-624,323(-)</v>
      </c>
      <c r="C435" s="1" t="str">
        <v>CWC2</v>
      </c>
      <c r="D435" s="1" t="str">
        <v>pre-mRNA-splicing factor CWC2, putative</v>
      </c>
      <c r="E435" s="1">
        <v>-10.5</v>
      </c>
      <c r="F435" s="1">
        <v>-2.4</v>
      </c>
    </row>
    <row r="436" spans="1:6" x14ac:dyDescent="0.25">
      <c r="A436" s="1" t="s">
        <v>759</v>
      </c>
      <c r="B436" s="1" t="str">
        <v>130,191-132,792(-)</v>
      </c>
      <c r="C436" s="1" t="str">
        <v>DHODH</v>
      </c>
      <c r="D436" s="1" t="str">
        <v>dihydroorotate dehydrogenase</v>
      </c>
      <c r="E436" s="1" t="str">
        <v>-10.6*</v>
      </c>
      <c r="F436" s="1">
        <v>-4.0999999999999996</v>
      </c>
    </row>
    <row r="437" spans="1:6" x14ac:dyDescent="0.25">
      <c r="A437" s="1" t="s">
        <v>1304</v>
      </c>
      <c r="B437" s="1" t="str">
        <v>1,006,504-1,011,755(-)</v>
      </c>
      <c r="C437" s="1" t="str">
        <v>PIC2</v>
      </c>
      <c r="D437" s="1" t="str">
        <v>PhIL1-interacting candidate PIC2</v>
      </c>
      <c r="E437" s="1" t="str">
        <v>-10.6*</v>
      </c>
      <c r="F437" s="1">
        <v>-3</v>
      </c>
    </row>
    <row r="438" spans="1:6" x14ac:dyDescent="0.25">
      <c r="A438" s="1" t="s">
        <v>3002</v>
      </c>
      <c r="B438" s="1" t="str">
        <v>2,680,786-2,683,055(+)</v>
      </c>
      <c r="C438" s="1" t="str">
        <v>SNP1</v>
      </c>
      <c r="D438" s="1" t="str">
        <v>U1 small nuclear ribonucleoprotein 70 kDa homolog, putative</v>
      </c>
      <c r="E438" s="1">
        <v>-10.6</v>
      </c>
      <c r="F438" s="1">
        <v>-13.6</v>
      </c>
    </row>
    <row r="439" spans="1:6" x14ac:dyDescent="0.25">
      <c r="A439" s="1" t="s">
        <v>2395</v>
      </c>
      <c r="B439" s="1" t="str">
        <v>1,092,884-1,096,419(-)</v>
      </c>
      <c r="C439" s="1" t="str">
        <v>DH60</v>
      </c>
      <c r="D439" s="1" t="str">
        <v>DNA helicase 60</v>
      </c>
      <c r="E439" s="1">
        <v>-10.8</v>
      </c>
      <c r="F439" s="1">
        <v>-2.5</v>
      </c>
    </row>
    <row r="440" spans="1:6" x14ac:dyDescent="0.25">
      <c r="A440" s="1" t="s">
        <v>1204</v>
      </c>
      <c r="B440" s="1" t="str">
        <v>401,761-404,190(+)</v>
      </c>
      <c r="C440" s="1" t="str">
        <v>TyrRS</v>
      </c>
      <c r="D440" s="1" t="str">
        <v>tyrosine--tRNA ligase</v>
      </c>
      <c r="E440" s="1">
        <v>-10.9</v>
      </c>
      <c r="F440" s="1">
        <v>-2.6</v>
      </c>
    </row>
    <row r="441" spans="1:6" x14ac:dyDescent="0.25">
      <c r="A441" s="1" t="s">
        <v>2892</v>
      </c>
      <c r="B441" s="1" t="str">
        <v>2,014,953-2,019,472(-)</v>
      </c>
      <c r="C441" s="1" t="str">
        <v>N/A</v>
      </c>
      <c r="D441" s="1" t="str">
        <v>conserved Plasmodium protein, unknown function</v>
      </c>
      <c r="E441" s="1">
        <v>-10.9</v>
      </c>
      <c r="F441" s="1">
        <v>-3.7</v>
      </c>
    </row>
    <row r="442" spans="1:6" x14ac:dyDescent="0.25">
      <c r="A442" s="1" t="s">
        <v>40</v>
      </c>
      <c r="B442" s="1" t="str">
        <v>334,374-344,369(+)</v>
      </c>
      <c r="C442" s="1" t="str">
        <v>ARP</v>
      </c>
      <c r="D442" s="1" t="str">
        <v>conserved Plasmodium protein, unknown function</v>
      </c>
      <c r="E442" s="1">
        <v>-11</v>
      </c>
      <c r="F442" s="1">
        <v>-4.2</v>
      </c>
    </row>
    <row r="443" spans="1:6" x14ac:dyDescent="0.25">
      <c r="A443" s="1" t="s">
        <v>1264</v>
      </c>
      <c r="B443" s="1" t="str">
        <v>761,600-765,908(-)</v>
      </c>
      <c r="C443" s="1" t="str">
        <v>ClpB1</v>
      </c>
      <c r="D443" s="1" t="str">
        <v>chaperone protein ClpB1</v>
      </c>
      <c r="E443" s="1">
        <v>-11</v>
      </c>
      <c r="F443" s="1">
        <v>-4.2</v>
      </c>
    </row>
    <row r="444" spans="1:6" x14ac:dyDescent="0.25">
      <c r="A444" s="1" t="s">
        <v>1614</v>
      </c>
      <c r="B444" s="1" t="str">
        <v>28,490-36,164(+)</v>
      </c>
      <c r="C444" s="1" t="str">
        <v>VAR</v>
      </c>
      <c r="D444" s="1" t="str">
        <v>erythrocyte membrane protein 1, PfEMP1</v>
      </c>
      <c r="E444" s="1" t="str">
        <v>-11*</v>
      </c>
      <c r="F444" s="1">
        <v>-10.4</v>
      </c>
    </row>
    <row r="445" spans="1:6" x14ac:dyDescent="0.25">
      <c r="A445" s="1" t="s">
        <v>2171</v>
      </c>
      <c r="B445" s="1" t="str">
        <v>1,701,397-1,703,791(-)</v>
      </c>
      <c r="C445" s="1" t="str">
        <v>CPO</v>
      </c>
      <c r="D445" s="1" t="str">
        <v>coproporphyrinogen-III oxidase</v>
      </c>
      <c r="E445" s="1">
        <v>-11</v>
      </c>
      <c r="F445" s="1">
        <v>-2.4</v>
      </c>
    </row>
    <row r="446" spans="1:6" x14ac:dyDescent="0.25">
      <c r="A446" s="1" t="s">
        <v>1209</v>
      </c>
      <c r="B446" s="1" t="str">
        <v>440,408-448,062(+)</v>
      </c>
      <c r="C446" s="1" t="str">
        <v>VAR</v>
      </c>
      <c r="D446" s="1" t="str">
        <v>erythrocyte membrane protein 1, PfEMP1</v>
      </c>
      <c r="E446" s="1">
        <v>-11.1</v>
      </c>
      <c r="F446" s="1">
        <v>-6.7</v>
      </c>
    </row>
    <row r="447" spans="1:6" x14ac:dyDescent="0.25">
      <c r="A447" s="1" t="s">
        <v>712</v>
      </c>
      <c r="B447" s="1" t="str">
        <v>1,132,901-1,135,534(-)</v>
      </c>
      <c r="C447" s="1" t="str">
        <v>USP14</v>
      </c>
      <c r="D447" s="1" t="str">
        <v>ubiquitin carboxyl-terminal hydrolase 14</v>
      </c>
      <c r="E447" s="1">
        <v>-11.2</v>
      </c>
      <c r="F447" s="1">
        <v>-3.3</v>
      </c>
    </row>
    <row r="448" spans="1:6" x14ac:dyDescent="0.25">
      <c r="A448" s="1" t="s">
        <v>2767</v>
      </c>
      <c r="B448" s="1" t="str">
        <v>1,332,221-1,335,647(+)</v>
      </c>
      <c r="C448" s="1" t="str">
        <v>N/A</v>
      </c>
      <c r="D448" s="1" t="str">
        <v>conserved protein, unknown function</v>
      </c>
      <c r="E448" s="1">
        <v>-11.2</v>
      </c>
      <c r="F448" s="1">
        <v>-8.1999999999999993</v>
      </c>
    </row>
    <row r="449" spans="1:6" x14ac:dyDescent="0.25">
      <c r="A449" s="1" t="s">
        <v>499</v>
      </c>
      <c r="B449" s="1" t="str">
        <v>969,031-976,591(-)</v>
      </c>
      <c r="C449" s="1" t="str">
        <v>VAR</v>
      </c>
      <c r="D449" s="1" t="str">
        <v>erythrocyte membrane protein 1, PfEMP1</v>
      </c>
      <c r="E449" s="1">
        <v>-11.4</v>
      </c>
      <c r="F449" s="1">
        <v>-4.9000000000000004</v>
      </c>
    </row>
    <row r="450" spans="1:6" x14ac:dyDescent="0.25">
      <c r="A450" s="1" t="s">
        <v>654</v>
      </c>
      <c r="B450" s="1" t="str">
        <v>762,933-767,061(-)</v>
      </c>
      <c r="C450" s="1" t="str">
        <v>DDX23</v>
      </c>
      <c r="D450" s="1" t="str">
        <v>ATP-dependent RNA helicase DDX23, putative</v>
      </c>
      <c r="E450" s="1">
        <v>-11.4</v>
      </c>
      <c r="F450" s="1">
        <v>-3.8</v>
      </c>
    </row>
    <row r="451" spans="1:6" x14ac:dyDescent="0.25">
      <c r="A451" s="1" t="s">
        <v>773</v>
      </c>
      <c r="B451" s="1" t="str">
        <v>249,666-255,695(-)</v>
      </c>
      <c r="C451" s="1" t="str">
        <v>KIC1</v>
      </c>
      <c r="D451" s="1" t="str">
        <v>protein KIC1</v>
      </c>
      <c r="E451" s="1">
        <v>-11.4</v>
      </c>
      <c r="F451" s="1">
        <v>-3.7</v>
      </c>
    </row>
    <row r="452" spans="1:6" x14ac:dyDescent="0.25">
      <c r="A452" s="1" t="s">
        <v>2549</v>
      </c>
      <c r="B452" s="1" t="str">
        <v>2,113,980-2,123,174(-)</v>
      </c>
      <c r="C452" s="1" t="str">
        <v>RON3</v>
      </c>
      <c r="D452" s="1" t="str">
        <v>rhoptry neck protein 3</v>
      </c>
      <c r="E452" s="1">
        <v>-11.4</v>
      </c>
      <c r="F452" s="1">
        <v>-20.8</v>
      </c>
    </row>
    <row r="453" spans="1:6" x14ac:dyDescent="0.25">
      <c r="A453" s="1" t="s">
        <v>2083</v>
      </c>
      <c r="B453" s="1" t="str">
        <v>1,124,682-1,128,048(+)</v>
      </c>
      <c r="C453" s="1" t="str">
        <v>PV1</v>
      </c>
      <c r="D453" s="1" t="str">
        <v>parasitophorous vacuolar protein 1</v>
      </c>
      <c r="E453" s="1">
        <v>-11.5</v>
      </c>
      <c r="F453" s="1">
        <v>-6</v>
      </c>
    </row>
    <row r="454" spans="1:6" x14ac:dyDescent="0.25">
      <c r="A454" s="1" t="s">
        <v>396</v>
      </c>
      <c r="B454" s="1" t="str">
        <v>266,566-268,913(-)</v>
      </c>
      <c r="C454" s="1" t="str">
        <v>P41</v>
      </c>
      <c r="D454" s="1" t="str">
        <v>6-cysteine protein P41</v>
      </c>
      <c r="E454" s="1">
        <v>-11.6</v>
      </c>
      <c r="F454" s="1">
        <v>-4.3</v>
      </c>
    </row>
    <row r="455" spans="1:6" x14ac:dyDescent="0.25">
      <c r="A455" s="1" t="s">
        <v>646</v>
      </c>
      <c r="B455" s="1" t="str">
        <v>723,233-727,755(-)</v>
      </c>
      <c r="C455" s="1" t="str">
        <v>SR1</v>
      </c>
      <c r="D455" s="1" t="str">
        <v>serine/arginine-rich splicing factor 1</v>
      </c>
      <c r="E455" s="1">
        <v>-11.6</v>
      </c>
      <c r="F455" s="1">
        <v>-4</v>
      </c>
    </row>
    <row r="456" spans="1:6" x14ac:dyDescent="0.25">
      <c r="A456" s="1" t="s">
        <v>892</v>
      </c>
      <c r="B456" s="1" t="str">
        <v>998,548-1,009,457(+)</v>
      </c>
      <c r="C456" s="1" t="str">
        <v>ISWI</v>
      </c>
      <c r="D456" s="1" t="str">
        <v>ISWI chromatin-remodeling complex ATPase</v>
      </c>
      <c r="E456" s="1">
        <v>-11.6</v>
      </c>
      <c r="F456" s="1">
        <v>-2.2999999999999998</v>
      </c>
    </row>
    <row r="457" spans="1:6" x14ac:dyDescent="0.25">
      <c r="A457" s="1" t="s">
        <v>1103</v>
      </c>
      <c r="B457" s="1" t="str">
        <v>1,071,985-1,075,144(-)</v>
      </c>
      <c r="C457" s="1" t="str">
        <v>N/A</v>
      </c>
      <c r="D457" s="1" t="str">
        <v>WD repeat-containing protein, putative</v>
      </c>
      <c r="E457" s="1">
        <v>-11.6</v>
      </c>
      <c r="F457" s="1">
        <v>-10.3</v>
      </c>
    </row>
    <row r="458" spans="1:6" x14ac:dyDescent="0.25">
      <c r="A458" s="1" t="s">
        <v>2130</v>
      </c>
      <c r="B458" s="1" t="str">
        <v>1,421,786-1,426,832(+)</v>
      </c>
      <c r="C458" s="1" t="str">
        <v>TSN</v>
      </c>
      <c r="D458" s="1" t="str">
        <v>tudor staphylococcal nuclease</v>
      </c>
      <c r="E458" s="1">
        <v>-11.6</v>
      </c>
      <c r="F458" s="1">
        <v>-3.4</v>
      </c>
    </row>
    <row r="459" spans="1:6" x14ac:dyDescent="0.25">
      <c r="A459" s="1" t="s">
        <v>2635</v>
      </c>
      <c r="B459" s="1" t="str">
        <v>489,523-492,367(-)</v>
      </c>
      <c r="C459" s="1" t="str">
        <v>RPT1</v>
      </c>
      <c r="D459" s="1" t="str">
        <v>26S protease regulatory subunit 7, putative</v>
      </c>
      <c r="E459" s="1">
        <v>-11.7</v>
      </c>
      <c r="F459" s="1">
        <v>-7.1</v>
      </c>
    </row>
    <row r="460" spans="1:6" x14ac:dyDescent="0.25">
      <c r="A460" s="1" t="s">
        <v>920</v>
      </c>
      <c r="B460" s="1" t="str">
        <v>1,213,102-1,217,313(-)</v>
      </c>
      <c r="C460" s="1" t="str">
        <v>AAT1</v>
      </c>
      <c r="D460" s="1" t="str">
        <v>amino acid transporter AAT1</v>
      </c>
      <c r="E460" s="1">
        <v>-11.8</v>
      </c>
      <c r="F460" s="1">
        <v>-5.0999999999999996</v>
      </c>
    </row>
    <row r="461" spans="1:6" x14ac:dyDescent="0.25">
      <c r="A461" s="1" t="s">
        <v>1224</v>
      </c>
      <c r="B461" s="1" t="str">
        <v>547,896-551,057(+)</v>
      </c>
      <c r="C461" s="1" t="str">
        <v>PPPK-DHPS</v>
      </c>
      <c r="D461" s="1" t="str">
        <v>hydroxymethyldihydropterin pyrophosphokinase-dihydropteroate synthase</v>
      </c>
      <c r="E461" s="1" t="str">
        <v>-11.8*</v>
      </c>
      <c r="F461" s="1">
        <v>-6.2</v>
      </c>
    </row>
    <row r="462" spans="1:6" x14ac:dyDescent="0.25">
      <c r="A462" s="1" t="s">
        <v>2583</v>
      </c>
      <c r="B462" s="1" t="str">
        <v>164,074-168,616(-)</v>
      </c>
      <c r="C462" s="1" t="str">
        <v>LisH</v>
      </c>
      <c r="D462" s="1" t="str">
        <v>LisH domain-containing protein, putative</v>
      </c>
      <c r="E462" s="1">
        <v>-11.8</v>
      </c>
      <c r="F462" s="1">
        <v>-4.0999999999999996</v>
      </c>
    </row>
    <row r="463" spans="1:6" x14ac:dyDescent="0.25">
      <c r="A463" s="1" t="s">
        <v>2874</v>
      </c>
      <c r="B463" s="1" t="str">
        <v>1,896,562-1,903,155(-)</v>
      </c>
      <c r="C463" s="1" t="str">
        <v>ALBA4</v>
      </c>
      <c r="D463" s="1" t="str">
        <v>DNA/RNA-binding protein Alba 4</v>
      </c>
      <c r="E463" s="1">
        <v>-11.8</v>
      </c>
      <c r="F463" s="1">
        <v>-3.5</v>
      </c>
    </row>
    <row r="464" spans="1:6" x14ac:dyDescent="0.25">
      <c r="A464" s="1" t="s">
        <v>263</v>
      </c>
      <c r="B464" s="1" t="str">
        <v>328,477-336,120(-)</v>
      </c>
      <c r="C464" s="1" t="str">
        <v>AKIT10</v>
      </c>
      <c r="D464" s="1" t="str">
        <v>apicomplexan kinetochore protein 10, putative</v>
      </c>
      <c r="E464" s="1">
        <v>-11.9</v>
      </c>
      <c r="F464" s="1">
        <v>-3</v>
      </c>
    </row>
    <row r="465" spans="1:6" x14ac:dyDescent="0.25">
      <c r="A465" s="1" t="s">
        <v>2427</v>
      </c>
      <c r="B465" s="1" t="str">
        <v>1,312,553-1,320,504(+)</v>
      </c>
      <c r="C465" s="1" t="str">
        <v>N/A</v>
      </c>
      <c r="D465" s="1" t="str">
        <v>asparagine-rich protein, putative</v>
      </c>
      <c r="E465" s="1">
        <v>-11.9</v>
      </c>
      <c r="F465" s="1">
        <v>-2.2000000000000002</v>
      </c>
    </row>
    <row r="466" spans="1:6" x14ac:dyDescent="0.25">
      <c r="A466" s="1" t="s">
        <v>89</v>
      </c>
      <c r="B466" s="1" t="str">
        <v>118,835-125,090(+)</v>
      </c>
      <c r="C466" s="1" t="str">
        <v>PTEF</v>
      </c>
      <c r="D466" s="1" t="str">
        <v>translation-enhancing factor</v>
      </c>
      <c r="E466" s="1">
        <v>-12.2</v>
      </c>
      <c r="F466" s="1">
        <v>-9.4</v>
      </c>
    </row>
    <row r="467" spans="1:6" x14ac:dyDescent="0.25">
      <c r="A467" s="1" t="s">
        <v>2294</v>
      </c>
      <c r="B467" s="1" t="str">
        <v>520,520-524,930(+)</v>
      </c>
      <c r="C467" s="1" t="str">
        <v>MCM5</v>
      </c>
      <c r="D467" s="1" t="str">
        <v>DNA replication licensing factor MCM5, putative</v>
      </c>
      <c r="E467" s="1">
        <v>-12.2</v>
      </c>
      <c r="F467" s="1">
        <v>-3.7</v>
      </c>
    </row>
    <row r="468" spans="1:6" x14ac:dyDescent="0.25">
      <c r="A468" s="1" t="s">
        <v>3202</v>
      </c>
      <c r="B468" s="1" t="str">
        <v>1,020,917-1,023,165(-)</v>
      </c>
      <c r="C468" s="1" t="str">
        <v>PRMT1</v>
      </c>
      <c r="D468" s="1" t="str">
        <v>protein arginine N-methyltransferase 1</v>
      </c>
      <c r="E468" s="1">
        <v>-12.2</v>
      </c>
      <c r="F468" s="1">
        <v>-3.9</v>
      </c>
    </row>
    <row r="469" spans="1:6" x14ac:dyDescent="0.25">
      <c r="A469" s="1" t="s">
        <v>2686</v>
      </c>
      <c r="B469" s="1" t="str">
        <v>772,927-778,390(-)</v>
      </c>
      <c r="C469" s="1" t="str">
        <v>SEC63</v>
      </c>
      <c r="D469" s="1" t="str">
        <v>translocation protein SEC63, putative</v>
      </c>
      <c r="E469" s="1">
        <v>-12.3</v>
      </c>
      <c r="F469" s="1">
        <v>-2.5</v>
      </c>
    </row>
    <row r="470" spans="1:6" x14ac:dyDescent="0.25">
      <c r="A470" s="1" t="s">
        <v>3077</v>
      </c>
      <c r="B470" s="1" t="str">
        <v>227,948-230,574(+)</v>
      </c>
      <c r="C470" s="1" t="str">
        <v>GDPD</v>
      </c>
      <c r="D470" s="1" t="str">
        <v>glycerophosphodiester phosphodiesterase</v>
      </c>
      <c r="E470" s="1">
        <v>-12.3</v>
      </c>
      <c r="F470" s="1">
        <v>-5.4</v>
      </c>
    </row>
    <row r="471" spans="1:6" x14ac:dyDescent="0.25">
      <c r="A471" s="1" t="s">
        <v>457</v>
      </c>
      <c r="B471" s="1" t="str">
        <v>665,765-668,508(+)</v>
      </c>
      <c r="C471" s="1" t="str">
        <v>ARO</v>
      </c>
      <c r="D471" s="1" t="str">
        <v>armadillo-domain containing rhoptry protein</v>
      </c>
      <c r="E471" s="1">
        <v>-12.4</v>
      </c>
      <c r="F471" s="1">
        <v>-16.2</v>
      </c>
    </row>
    <row r="472" spans="1:6" x14ac:dyDescent="0.25">
      <c r="A472" s="1" t="s">
        <v>1530</v>
      </c>
      <c r="B472" s="1" t="str">
        <v>961,633-963,872(-)</v>
      </c>
      <c r="C472" s="1" t="str">
        <v>TRXR</v>
      </c>
      <c r="D472" s="1" t="str">
        <v>thioredoxin reductase</v>
      </c>
      <c r="E472" s="1">
        <v>-12.4</v>
      </c>
      <c r="F472" s="1">
        <v>-9.6999999999999993</v>
      </c>
    </row>
    <row r="473" spans="1:6" x14ac:dyDescent="0.25">
      <c r="A473" s="1" t="s">
        <v>581</v>
      </c>
      <c r="B473" s="1" t="str">
        <v>320,839-327,413(+)</v>
      </c>
      <c r="C473" s="1" t="str">
        <v>N/A</v>
      </c>
      <c r="D473" s="1" t="str">
        <v>conserved protein, unknown function</v>
      </c>
      <c r="E473" s="1">
        <v>-12.5</v>
      </c>
      <c r="F473" s="1">
        <v>-2.7</v>
      </c>
    </row>
    <row r="474" spans="1:6" x14ac:dyDescent="0.25">
      <c r="A474" s="1" t="s">
        <v>1664</v>
      </c>
      <c r="B474" s="1" t="str">
        <v>315,678-318,941(+)</v>
      </c>
      <c r="C474" s="1" t="str">
        <v>EIF3D</v>
      </c>
      <c r="D474" s="1" t="str">
        <v>eukaryotic translation initiation factor 3 subunit D, putative</v>
      </c>
      <c r="E474" s="1">
        <v>-12.5</v>
      </c>
      <c r="F474" s="1">
        <v>-3.5</v>
      </c>
    </row>
    <row r="475" spans="1:6" x14ac:dyDescent="0.25">
      <c r="A475" s="1" t="s">
        <v>1852</v>
      </c>
      <c r="B475" s="1" t="str">
        <v>1,344,081-1,347,509(-)</v>
      </c>
      <c r="C475" s="1" t="str">
        <v>CEF1</v>
      </c>
      <c r="D475" s="1" t="str">
        <v>pre-mRNA-splicing factor CEF1, putative</v>
      </c>
      <c r="E475" s="1">
        <v>-12.5</v>
      </c>
      <c r="F475" s="1">
        <v>-6.7</v>
      </c>
    </row>
    <row r="476" spans="1:6" x14ac:dyDescent="0.25">
      <c r="A476" s="1" t="s">
        <v>1227</v>
      </c>
      <c r="B476" s="1" t="str">
        <v>565,878-573,416(+)</v>
      </c>
      <c r="C476" s="1" t="str">
        <v>CAF1</v>
      </c>
      <c r="D476" s="1" t="str">
        <v>CCR4-associated factor 1</v>
      </c>
      <c r="E476" s="1">
        <v>-12.6</v>
      </c>
      <c r="F476" s="1">
        <v>-2.2999999999999998</v>
      </c>
    </row>
    <row r="477" spans="1:6" x14ac:dyDescent="0.25">
      <c r="A477" s="1" t="s">
        <v>1517</v>
      </c>
      <c r="B477" s="1" t="str">
        <v>894,280-901,286(+)</v>
      </c>
      <c r="C477" s="1" t="str">
        <v>N/A</v>
      </c>
      <c r="D477" s="1" t="str">
        <v>ubiquitin-like protein, putative</v>
      </c>
      <c r="E477" s="1">
        <v>-12.6</v>
      </c>
      <c r="F477" s="1">
        <v>-2.6</v>
      </c>
    </row>
    <row r="478" spans="1:6" x14ac:dyDescent="0.25">
      <c r="A478" s="1" t="s">
        <v>2941</v>
      </c>
      <c r="B478" s="1" t="str">
        <v>2,305,078-2,308,166(-)</v>
      </c>
      <c r="C478" s="1" t="str">
        <v>N/A</v>
      </c>
      <c r="D478" s="1" t="str">
        <v>Sas10 domain-containing protein, putative</v>
      </c>
      <c r="E478" s="1">
        <v>-12.6</v>
      </c>
      <c r="F478" s="1">
        <v>-3.4</v>
      </c>
    </row>
    <row r="479" spans="1:6" x14ac:dyDescent="0.25">
      <c r="A479" s="1" t="s">
        <v>3310</v>
      </c>
      <c r="B479" s="1" t="str">
        <v>1,712,163-1,714,843(-)</v>
      </c>
      <c r="C479" s="1" t="str">
        <v>tRIP</v>
      </c>
      <c r="D479" s="1" t="str">
        <v>tRNA import protein tRIP</v>
      </c>
      <c r="E479" s="1">
        <v>-12.6</v>
      </c>
      <c r="F479" s="1">
        <v>-2.2999999999999998</v>
      </c>
    </row>
    <row r="480" spans="1:6" x14ac:dyDescent="0.25">
      <c r="A480" s="1" t="s">
        <v>1307</v>
      </c>
      <c r="B480" s="1" t="str">
        <v>1,028,410-1,034,211(+)</v>
      </c>
      <c r="C480" s="1" t="str">
        <v>GCN5</v>
      </c>
      <c r="D480" s="1" t="str">
        <v>histone acetyltransferase GCN5</v>
      </c>
      <c r="E480" s="1">
        <v>-12.7</v>
      </c>
      <c r="F480" s="1">
        <v>-4.2</v>
      </c>
    </row>
    <row r="481" spans="1:6" x14ac:dyDescent="0.25">
      <c r="A481" s="1" t="s">
        <v>3187</v>
      </c>
      <c r="B481" s="1" t="str">
        <v>913,234-917,625(+)</v>
      </c>
      <c r="C481" s="1" t="str">
        <v>N/A</v>
      </c>
      <c r="D481" s="1" t="str">
        <v>conserved protein, unknown function</v>
      </c>
      <c r="E481" s="1">
        <v>-12.7</v>
      </c>
      <c r="F481" s="1">
        <v>-2.8</v>
      </c>
    </row>
    <row r="482" spans="1:6" x14ac:dyDescent="0.25">
      <c r="A482" s="1" t="s">
        <v>3217</v>
      </c>
      <c r="B482" s="1" t="str">
        <v>1,104,979-1,107,504(-)</v>
      </c>
      <c r="C482" s="1" t="str">
        <v>N/A</v>
      </c>
      <c r="D482" s="1" t="str">
        <v>proliferation-associated protein 2g4, putative</v>
      </c>
      <c r="E482" s="1">
        <v>-12.7</v>
      </c>
      <c r="F482" s="1">
        <v>-2.1</v>
      </c>
    </row>
    <row r="483" spans="1:6" x14ac:dyDescent="0.25">
      <c r="A483" s="1" t="s">
        <v>354</v>
      </c>
      <c r="B483" s="1" t="str">
        <v>912,017-921,435(+)</v>
      </c>
      <c r="C483" s="1" t="str">
        <v>N/A</v>
      </c>
      <c r="D483" s="1" t="str">
        <v>WD repeat-containing protein, putative</v>
      </c>
      <c r="E483" s="1">
        <v>-12.8</v>
      </c>
      <c r="F483" s="1">
        <v>-2.2000000000000002</v>
      </c>
    </row>
    <row r="484" spans="1:6" x14ac:dyDescent="0.25">
      <c r="A484" s="1" t="s">
        <v>2578</v>
      </c>
      <c r="B484" s="1" t="str">
        <v>144,689-150,561(+)</v>
      </c>
      <c r="C484" s="1" t="str">
        <v>N/A</v>
      </c>
      <c r="D484" s="1" t="str">
        <v>ATP-dependent RNA helicase DHR1, putative</v>
      </c>
      <c r="E484" s="1">
        <v>-12.8</v>
      </c>
      <c r="F484" s="1">
        <v>-3.7</v>
      </c>
    </row>
    <row r="485" spans="1:6" x14ac:dyDescent="0.25">
      <c r="A485" s="1" t="s">
        <v>2958</v>
      </c>
      <c r="B485" s="1" t="str">
        <v>2,434,692-2,439,303(+)</v>
      </c>
      <c r="C485" s="1" t="str">
        <v>FLN</v>
      </c>
      <c r="D485" s="1" t="str">
        <v>falcilysin</v>
      </c>
      <c r="E485" s="1">
        <v>-12.8</v>
      </c>
      <c r="F485" s="1">
        <v>-2.6</v>
      </c>
    </row>
    <row r="486" spans="1:6" x14ac:dyDescent="0.25">
      <c r="A486" s="1" t="s">
        <v>2048</v>
      </c>
      <c r="B486" s="1" t="str">
        <v>961,072-964,480(+)</v>
      </c>
      <c r="C486" s="1" t="str">
        <v>BDP7</v>
      </c>
      <c r="D486" s="1" t="str">
        <v>bromodomain protein 7</v>
      </c>
      <c r="E486" s="1">
        <v>-12.9</v>
      </c>
      <c r="F486" s="1">
        <v>-3.1</v>
      </c>
    </row>
    <row r="487" spans="1:6" x14ac:dyDescent="0.25">
      <c r="A487" s="1" t="s">
        <v>3379</v>
      </c>
      <c r="B487" s="1" t="str">
        <v>2,133,266-2,141,180(+)</v>
      </c>
      <c r="C487" s="1" t="str">
        <v>RON2</v>
      </c>
      <c r="D487" s="1" t="str">
        <v>rhoptry neck protein 2</v>
      </c>
      <c r="E487" s="1">
        <v>-12.9</v>
      </c>
      <c r="F487" s="1">
        <v>-3.7</v>
      </c>
    </row>
    <row r="488" spans="1:6" x14ac:dyDescent="0.25">
      <c r="A488" s="1" t="s">
        <v>711</v>
      </c>
      <c r="B488" s="1" t="str">
        <v>1,124,729-1,129,071(-)</v>
      </c>
      <c r="C488" s="1" t="str">
        <v>MCM3</v>
      </c>
      <c r="D488" s="1" t="str">
        <v>DNA replication licensing factor MCM3, putative</v>
      </c>
      <c r="E488" s="1">
        <v>-13</v>
      </c>
      <c r="F488" s="1">
        <v>-4.5</v>
      </c>
    </row>
    <row r="489" spans="1:6" x14ac:dyDescent="0.25">
      <c r="A489" s="1" t="s">
        <v>3271</v>
      </c>
      <c r="B489" s="1" t="str">
        <v>1,502,507-1,505,459(+)</v>
      </c>
      <c r="C489" s="1" t="str">
        <v>NAT8</v>
      </c>
      <c r="D489" s="1" t="str">
        <v>N-acetyltransferase, GNAT family, putative</v>
      </c>
      <c r="E489" s="1">
        <v>-13</v>
      </c>
      <c r="F489" s="1">
        <v>-2.2000000000000002</v>
      </c>
    </row>
    <row r="490" spans="1:6" x14ac:dyDescent="0.25">
      <c r="A490" s="1" t="s">
        <v>724</v>
      </c>
      <c r="B490" s="1" t="str">
        <v>1,186,294-1,190,130(-)</v>
      </c>
      <c r="C490" s="1" t="str">
        <v>TIP</v>
      </c>
      <c r="D490" s="1" t="str">
        <v>T-cell immunomodulatory protein homolog, putative</v>
      </c>
      <c r="E490" s="1">
        <v>-13.1</v>
      </c>
      <c r="F490" s="1">
        <v>-2.6</v>
      </c>
    </row>
    <row r="491" spans="1:6" x14ac:dyDescent="0.25">
      <c r="A491" s="1" t="s">
        <v>1666</v>
      </c>
      <c r="B491" s="1" t="str">
        <v>329,517-343,662(+)</v>
      </c>
      <c r="C491" s="1" t="str">
        <v>PHD1</v>
      </c>
      <c r="D491" s="1" t="str">
        <v>PHD finger protein PHD1</v>
      </c>
      <c r="E491" s="1">
        <v>-13.1</v>
      </c>
      <c r="F491" s="1">
        <v>-2.4</v>
      </c>
    </row>
    <row r="492" spans="1:6" x14ac:dyDescent="0.25">
      <c r="A492" s="1" t="s">
        <v>3378</v>
      </c>
      <c r="B492" s="1" t="str">
        <v>2,127,597-2,132,011(-)</v>
      </c>
      <c r="C492" s="1" t="str">
        <v>TSR1</v>
      </c>
      <c r="D492" s="1" t="str">
        <v>ribosome biogenesis protein TSR1, putative</v>
      </c>
      <c r="E492" s="1">
        <v>-13.1</v>
      </c>
      <c r="F492" s="1">
        <v>-2.9</v>
      </c>
    </row>
    <row r="493" spans="1:6" x14ac:dyDescent="0.25">
      <c r="A493" s="1" t="s">
        <v>356</v>
      </c>
      <c r="B493" s="1" t="str">
        <v>930,302-933,014(-)</v>
      </c>
      <c r="C493" s="1" t="str">
        <v>Prt1</v>
      </c>
      <c r="D493" s="1" t="str">
        <v>mRNA-capping enzyme subunit beta</v>
      </c>
      <c r="E493" s="1">
        <v>-13.2</v>
      </c>
      <c r="F493" s="1">
        <v>-2.4</v>
      </c>
    </row>
    <row r="494" spans="1:6" x14ac:dyDescent="0.25">
      <c r="A494" s="1" t="s">
        <v>3486</v>
      </c>
      <c r="B494" s="1" t="str">
        <v>2,785,386-2,797,934(-)</v>
      </c>
      <c r="C494" s="1" t="str">
        <v>MORC</v>
      </c>
      <c r="D494" s="1" t="str">
        <v>MORC family protein</v>
      </c>
      <c r="E494" s="1">
        <v>-13.2</v>
      </c>
      <c r="F494" s="1">
        <v>-3.7</v>
      </c>
    </row>
    <row r="495" spans="1:6" x14ac:dyDescent="0.25">
      <c r="A495" s="1" t="s">
        <v>269</v>
      </c>
      <c r="B495" s="1" t="str">
        <v>371,933-374,911(+)</v>
      </c>
      <c r="C495" s="1" t="str">
        <v>PRPF19</v>
      </c>
      <c r="D495" s="1" t="str">
        <v>pre-mRNA-processing factor 19, putative</v>
      </c>
      <c r="E495" s="1">
        <v>-13.4</v>
      </c>
      <c r="F495" s="1">
        <v>-6.2</v>
      </c>
    </row>
    <row r="496" spans="1:6" x14ac:dyDescent="0.25">
      <c r="A496" s="1" t="s">
        <v>2629</v>
      </c>
      <c r="B496" s="1" t="str">
        <v>470,186-475,454(-)</v>
      </c>
      <c r="C496" s="1" t="str">
        <v>N/A</v>
      </c>
      <c r="D496" s="1" t="str">
        <v>tetratricopeptide repeat protein, putative</v>
      </c>
      <c r="E496" s="1">
        <v>-13.4</v>
      </c>
      <c r="F496" s="1">
        <v>-4.5999999999999996</v>
      </c>
    </row>
    <row r="497" spans="1:6" x14ac:dyDescent="0.25">
      <c r="A497" s="1" t="s">
        <v>2833</v>
      </c>
      <c r="B497" s="1" t="str">
        <v>1,673,239-1,677,299(+)</v>
      </c>
      <c r="C497" s="1" t="str">
        <v>MyoA</v>
      </c>
      <c r="D497" s="1" t="str">
        <v>myosin A</v>
      </c>
      <c r="E497" s="1">
        <v>-13.4</v>
      </c>
      <c r="F497" s="1">
        <v>-2.5</v>
      </c>
    </row>
    <row r="498" spans="1:6" x14ac:dyDescent="0.25">
      <c r="A498" s="1" t="s">
        <v>122</v>
      </c>
      <c r="B498" s="1" t="str">
        <v>293,896-297,980(-)</v>
      </c>
      <c r="C498" s="1" t="str">
        <v>SERA7</v>
      </c>
      <c r="D498" s="1" t="str">
        <v>serine repeat antigen 7</v>
      </c>
      <c r="E498" s="1">
        <v>-13.5</v>
      </c>
      <c r="F498" s="1" t="str">
        <v>-43.4*</v>
      </c>
    </row>
    <row r="499" spans="1:6" x14ac:dyDescent="0.25">
      <c r="A499" s="1" t="s">
        <v>1055</v>
      </c>
      <c r="B499" s="1" t="str">
        <v>764,201-766,451(-)</v>
      </c>
      <c r="C499" s="1" t="str">
        <v>N/A</v>
      </c>
      <c r="D499" s="1" t="str">
        <v>serine--tRNA ligase, putative</v>
      </c>
      <c r="E499" s="1">
        <v>-13.5</v>
      </c>
      <c r="F499" s="1">
        <v>-2.8</v>
      </c>
    </row>
    <row r="500" spans="1:6" x14ac:dyDescent="0.25">
      <c r="A500" s="1" t="s">
        <v>2332</v>
      </c>
      <c r="B500" s="1" t="str">
        <v>698,771-699,388(-)</v>
      </c>
      <c r="C500" s="1" t="str">
        <v>DPH3</v>
      </c>
      <c r="D500" s="1" t="str">
        <v>diphthamide biosynthesis protein 3, putative</v>
      </c>
      <c r="E500" s="1" t="str">
        <v>-13.7*</v>
      </c>
      <c r="F500" s="1">
        <v>-3.2</v>
      </c>
    </row>
    <row r="501" spans="1:6" x14ac:dyDescent="0.25">
      <c r="A501" s="1" t="s">
        <v>22</v>
      </c>
      <c r="B501" s="1" t="str">
        <v>188,420-201,324(+)</v>
      </c>
      <c r="C501" s="1" t="str">
        <v>UBP1</v>
      </c>
      <c r="D501" s="1" t="str">
        <v>ubiquitin carboxyl-terminal hydrolase 1, putative</v>
      </c>
      <c r="E501" s="1">
        <v>-13.8</v>
      </c>
      <c r="F501" s="1">
        <v>-3.2</v>
      </c>
    </row>
    <row r="502" spans="1:6" x14ac:dyDescent="0.25">
      <c r="A502" s="1" t="s">
        <v>1548</v>
      </c>
      <c r="B502" s="1" t="str">
        <v>1,089,380-1,092,648(+)</v>
      </c>
      <c r="C502" s="1" t="str">
        <v>NADSYN</v>
      </c>
      <c r="D502" s="1" t="str">
        <v>glutamine-dependent NAD(+) synthetase, putative</v>
      </c>
      <c r="E502" s="1" t="str">
        <v>-13.8*</v>
      </c>
      <c r="F502" s="1">
        <v>-2</v>
      </c>
    </row>
    <row r="503" spans="1:6" x14ac:dyDescent="0.25">
      <c r="A503" s="1" t="s">
        <v>3169</v>
      </c>
      <c r="B503" s="1" t="str">
        <v>821,701-824,646(-)</v>
      </c>
      <c r="C503" s="1" t="str">
        <v>GR</v>
      </c>
      <c r="D503" s="1" t="str">
        <v>glutathione reductase</v>
      </c>
      <c r="E503" s="1">
        <v>-13.8</v>
      </c>
      <c r="F503" s="1">
        <v>-3</v>
      </c>
    </row>
    <row r="504" spans="1:6" x14ac:dyDescent="0.25">
      <c r="A504" s="1" t="s">
        <v>55</v>
      </c>
      <c r="B504" s="1" t="str">
        <v>405,007-412,453(+)</v>
      </c>
      <c r="C504" s="1" t="str">
        <v>PIP5K</v>
      </c>
      <c r="D504" s="1" t="str">
        <v>phosphatidylinositol-4-phosphate 5-kinase</v>
      </c>
      <c r="E504" s="1">
        <v>-13.9</v>
      </c>
      <c r="F504" s="1">
        <v>-6.2</v>
      </c>
    </row>
    <row r="505" spans="1:6" x14ac:dyDescent="0.25">
      <c r="A505" s="1" t="s">
        <v>2226</v>
      </c>
      <c r="B505" s="1" t="str">
        <v>88,326-92,048(+)</v>
      </c>
      <c r="C505" s="1" t="str">
        <v>N/A</v>
      </c>
      <c r="D505" s="1" t="str">
        <v>Plasmodium exported protein (PHISTa-like), unknown function</v>
      </c>
      <c r="E505" s="1">
        <v>-13.9</v>
      </c>
      <c r="F505" s="1">
        <v>-5.8</v>
      </c>
    </row>
    <row r="506" spans="1:6" x14ac:dyDescent="0.25">
      <c r="A506" s="1" t="s">
        <v>945</v>
      </c>
      <c r="B506" s="1" t="str">
        <v>83,838-86,436(+)</v>
      </c>
      <c r="C506" s="1" t="str">
        <v>N/A</v>
      </c>
      <c r="D506" s="1" t="str">
        <v>Plasmodium exported protein (hyp12), unknown function</v>
      </c>
      <c r="E506" s="1" t="str">
        <v>-14*</v>
      </c>
      <c r="F506" s="1">
        <v>-10</v>
      </c>
    </row>
    <row r="507" spans="1:6" x14ac:dyDescent="0.25">
      <c r="A507" s="1" t="s">
        <v>2414</v>
      </c>
      <c r="B507" s="1" t="str">
        <v>1,210,828-1,214,240(+)</v>
      </c>
      <c r="C507" s="1" t="str">
        <v>CCT3</v>
      </c>
      <c r="D507" s="1" t="str">
        <v>T-complex protein 1 subunit gamma</v>
      </c>
      <c r="E507" s="1">
        <v>-14</v>
      </c>
      <c r="F507" s="1">
        <v>-6.3</v>
      </c>
    </row>
    <row r="508" spans="1:6" x14ac:dyDescent="0.25">
      <c r="A508" s="1" t="s">
        <v>3196</v>
      </c>
      <c r="B508" s="1" t="str">
        <v>976,472-980,866(+)</v>
      </c>
      <c r="C508" s="1" t="str">
        <v>N/A</v>
      </c>
      <c r="D508" s="1" t="str">
        <v>60S ribosomal protein L7-3, putative</v>
      </c>
      <c r="E508" s="1">
        <v>-14</v>
      </c>
      <c r="F508" s="1">
        <v>-8.1</v>
      </c>
    </row>
    <row r="509" spans="1:6" x14ac:dyDescent="0.25">
      <c r="A509" s="1" t="s">
        <v>3457</v>
      </c>
      <c r="B509" s="1" t="str">
        <v>2,584,086-2,590,847(-)</v>
      </c>
      <c r="C509" s="1" t="str">
        <v>RON11</v>
      </c>
      <c r="D509" s="1" t="str">
        <v>rhoptry neck protein 11, putative</v>
      </c>
      <c r="E509" s="1">
        <v>-14.1</v>
      </c>
      <c r="F509" s="1">
        <v>-2.4</v>
      </c>
    </row>
    <row r="510" spans="1:6" x14ac:dyDescent="0.25">
      <c r="A510" s="1" t="s">
        <v>2808</v>
      </c>
      <c r="B510" s="1" t="str">
        <v>1,547,546-1,550,917(+)</v>
      </c>
      <c r="C510" s="1" t="str">
        <v>EF-1gamma</v>
      </c>
      <c r="D510" s="1" t="str">
        <v>elongation factor 1-gamma, putative</v>
      </c>
      <c r="E510" s="1">
        <v>-14.2</v>
      </c>
      <c r="F510" s="1">
        <v>-2.9</v>
      </c>
    </row>
    <row r="511" spans="1:6" x14ac:dyDescent="0.25">
      <c r="A511" s="1" t="s">
        <v>401</v>
      </c>
      <c r="B511" s="1" t="str">
        <v>290,361-301,167(+)</v>
      </c>
      <c r="C511" s="1" t="str">
        <v>PRPF8</v>
      </c>
      <c r="D511" s="1" t="str">
        <v>pre-mRNA-processing-splicing factor 8, putative</v>
      </c>
      <c r="E511" s="1">
        <v>-14.3</v>
      </c>
      <c r="F511" s="1">
        <v>-5.9</v>
      </c>
    </row>
    <row r="512" spans="1:6" x14ac:dyDescent="0.25">
      <c r="A512" s="1" t="s">
        <v>781</v>
      </c>
      <c r="B512" s="1" t="str">
        <v>291,965-297,805(+)</v>
      </c>
      <c r="C512" s="1" t="str">
        <v>N/A</v>
      </c>
      <c r="D512" s="1" t="str">
        <v>translation initiation factor IF-2, putative</v>
      </c>
      <c r="E512" s="1">
        <v>-14.3</v>
      </c>
      <c r="F512" s="1">
        <v>-5.4</v>
      </c>
    </row>
    <row r="513" spans="1:6" x14ac:dyDescent="0.25">
      <c r="A513" s="1" t="s">
        <v>2771</v>
      </c>
      <c r="B513" s="1" t="str">
        <v>1,349,542-1,354,540(-)</v>
      </c>
      <c r="C513" s="1" t="str">
        <v>cyto-IRS</v>
      </c>
      <c r="D513" s="1" t="str">
        <v>isoleucine--tRNA ligase, putative</v>
      </c>
      <c r="E513" s="1">
        <v>-14.3</v>
      </c>
      <c r="F513" s="1">
        <v>-3.6</v>
      </c>
    </row>
    <row r="514" spans="1:6" x14ac:dyDescent="0.25">
      <c r="A514" s="1" t="s">
        <v>2749</v>
      </c>
      <c r="B514" s="1" t="str">
        <v>1,217,710-1,226,469(-)</v>
      </c>
      <c r="C514" s="1" t="str">
        <v>N/A</v>
      </c>
      <c r="D514" s="1" t="str">
        <v>DNA-directed RNA polymerase III subunit RPC1, putative</v>
      </c>
      <c r="E514" s="1">
        <v>-14.4</v>
      </c>
      <c r="F514" s="1">
        <v>-2.2999999999999998</v>
      </c>
    </row>
    <row r="515" spans="1:6" x14ac:dyDescent="0.25">
      <c r="A515" s="1" t="s">
        <v>3395</v>
      </c>
      <c r="B515" s="1" t="str">
        <v>2,232,798-2,236,926(+)</v>
      </c>
      <c r="C515" s="1" t="str">
        <v>APP</v>
      </c>
      <c r="D515" s="1" t="str">
        <v>aminopeptidase P</v>
      </c>
      <c r="E515" s="1">
        <v>-14.4</v>
      </c>
      <c r="F515" s="1">
        <v>-3.4</v>
      </c>
    </row>
    <row r="516" spans="1:6" x14ac:dyDescent="0.25">
      <c r="A516" s="1" t="s">
        <v>554</v>
      </c>
      <c r="B516" s="1" t="str">
        <v>157,065-165,442(+)</v>
      </c>
      <c r="C516" s="1" t="str">
        <v>ATPase3</v>
      </c>
      <c r="D516" s="1" t="str">
        <v>cation transporting P-ATPase</v>
      </c>
      <c r="E516" s="1" t="str">
        <v>-14.5*</v>
      </c>
      <c r="F516" s="1">
        <v>-3.8</v>
      </c>
    </row>
    <row r="517" spans="1:6" x14ac:dyDescent="0.25">
      <c r="A517" s="1" t="s">
        <v>2822</v>
      </c>
      <c r="B517" s="1" t="str">
        <v>1,617,537-1,620,495(-)</v>
      </c>
      <c r="C517" s="1" t="str">
        <v>DBR1</v>
      </c>
      <c r="D517" s="1" t="str">
        <v>RNA lariat debranching enzyme, putative</v>
      </c>
      <c r="E517" s="1">
        <v>-14.5</v>
      </c>
      <c r="F517" s="1">
        <v>-3.7</v>
      </c>
    </row>
    <row r="518" spans="1:6" x14ac:dyDescent="0.25">
      <c r="A518" s="1" t="s">
        <v>427</v>
      </c>
      <c r="B518" s="1" t="str">
        <v>445,327-448,141(+)</v>
      </c>
      <c r="C518" s="1" t="str">
        <v>DnaJ</v>
      </c>
      <c r="D518" s="1" t="str">
        <v>chaperone protein DnaJ</v>
      </c>
      <c r="E518" s="1">
        <v>-14.7</v>
      </c>
      <c r="F518" s="1">
        <v>-2.6</v>
      </c>
    </row>
    <row r="519" spans="1:6" x14ac:dyDescent="0.25">
      <c r="A519" s="1" t="s">
        <v>2829</v>
      </c>
      <c r="B519" s="1" t="str">
        <v>1,652,531-1,655,349(-)</v>
      </c>
      <c r="C519" s="1" t="str">
        <v>N/A</v>
      </c>
      <c r="D519" s="1" t="str">
        <v>40S ribosomal protein S6</v>
      </c>
      <c r="E519" s="1">
        <v>-14.7</v>
      </c>
      <c r="F519" s="1">
        <v>-5.9</v>
      </c>
    </row>
    <row r="520" spans="1:6" x14ac:dyDescent="0.25">
      <c r="A520" s="1" t="s">
        <v>3418</v>
      </c>
      <c r="B520" s="1" t="str">
        <v>2,366,520-2,372,154(+)</v>
      </c>
      <c r="C520" s="1" t="str">
        <v>N/A</v>
      </c>
      <c r="D520" s="1" t="str">
        <v>large ribosomal subunit nuclear export factor, putative</v>
      </c>
      <c r="E520" s="1">
        <v>-14.7</v>
      </c>
      <c r="F520" s="1">
        <v>-2.2999999999999998</v>
      </c>
    </row>
    <row r="521" spans="1:6" x14ac:dyDescent="0.25">
      <c r="A521" s="1" t="s">
        <v>69</v>
      </c>
      <c r="B521" s="1" t="str">
        <v>500,888-503,795(-)</v>
      </c>
      <c r="C521" s="1" t="str">
        <v>N/A</v>
      </c>
      <c r="D521" s="1" t="str">
        <v>Plasmodium exported protein, unknown function</v>
      </c>
      <c r="E521" s="1">
        <v>-14.8</v>
      </c>
      <c r="F521" s="1">
        <v>-4.4000000000000004</v>
      </c>
    </row>
    <row r="522" spans="1:6" x14ac:dyDescent="0.25">
      <c r="A522" s="1" t="s">
        <v>989</v>
      </c>
      <c r="B522" s="1" t="str">
        <v>380,449-385,546(+)</v>
      </c>
      <c r="C522" s="1" t="str">
        <v>HSP90</v>
      </c>
      <c r="D522" s="1" t="str">
        <v>heat shock protein 90</v>
      </c>
      <c r="E522" s="1">
        <v>-14.9</v>
      </c>
      <c r="F522" s="1">
        <v>-8.8000000000000007</v>
      </c>
    </row>
    <row r="523" spans="1:6" x14ac:dyDescent="0.25">
      <c r="A523" s="1" t="s">
        <v>126</v>
      </c>
      <c r="B523" s="1" t="str">
        <v>312,990-316,944(-)</v>
      </c>
      <c r="C523" s="1" t="str">
        <v>SERA3</v>
      </c>
      <c r="D523" s="1" t="str">
        <v>serine repeat antigen 3</v>
      </c>
      <c r="E523" s="1">
        <v>-15</v>
      </c>
      <c r="F523" s="1" t="str">
        <v>-29*</v>
      </c>
    </row>
    <row r="524" spans="1:6" x14ac:dyDescent="0.25">
      <c r="A524" s="1" t="s">
        <v>715</v>
      </c>
      <c r="B524" s="1" t="str">
        <v>1,153,516-1,156,002(+)</v>
      </c>
      <c r="C524" s="1" t="str">
        <v>DDX41</v>
      </c>
      <c r="D524" s="1" t="str">
        <v>ATP-dependent RNA helicase DDX41, putative</v>
      </c>
      <c r="E524" s="1">
        <v>-15</v>
      </c>
      <c r="F524" s="1">
        <v>-8.1</v>
      </c>
    </row>
    <row r="525" spans="1:6" x14ac:dyDescent="0.25">
      <c r="A525" s="1" t="s">
        <v>1195</v>
      </c>
      <c r="B525" s="1" t="str">
        <v>362,926-367,241(-)</v>
      </c>
      <c r="C525" s="1" t="str">
        <v>N/A</v>
      </c>
      <c r="D525" s="1" t="str">
        <v>V-type proton ATPase subunit a, putative</v>
      </c>
      <c r="E525" s="1">
        <v>-15.1</v>
      </c>
      <c r="F525" s="1">
        <v>-4.8</v>
      </c>
    </row>
    <row r="526" spans="1:6" x14ac:dyDescent="0.25">
      <c r="A526" s="1" t="s">
        <v>2604</v>
      </c>
      <c r="B526" s="1" t="str">
        <v>322,848-325,071(+)</v>
      </c>
      <c r="C526" s="1" t="str">
        <v>SNRPA</v>
      </c>
      <c r="D526" s="1" t="str">
        <v>U1 small nuclear ribonucleoprotein A, putative</v>
      </c>
      <c r="E526" s="1">
        <v>-15.1</v>
      </c>
      <c r="F526" s="1">
        <v>-3.1</v>
      </c>
    </row>
    <row r="527" spans="1:6" x14ac:dyDescent="0.25">
      <c r="A527" s="1" t="s">
        <v>696</v>
      </c>
      <c r="B527" s="1" t="str">
        <v>1,040,922-1,043,921(+)</v>
      </c>
      <c r="C527" s="1" t="str">
        <v>ACS10</v>
      </c>
      <c r="D527" s="1" t="str">
        <v>acyl-CoA synthetase</v>
      </c>
      <c r="E527" s="1">
        <v>-15.2</v>
      </c>
      <c r="F527" s="1">
        <v>-2.6</v>
      </c>
    </row>
    <row r="528" spans="1:6" x14ac:dyDescent="0.25">
      <c r="A528" s="1" t="s">
        <v>2112</v>
      </c>
      <c r="B528" s="1" t="str">
        <v>1,312,734-1,317,676(+)</v>
      </c>
      <c r="C528" s="1" t="str">
        <v>N/A</v>
      </c>
      <c r="D528" s="1" t="str">
        <v>conserved Plasmodium protein, unknown function</v>
      </c>
      <c r="E528" s="1">
        <v>-15.3</v>
      </c>
      <c r="F528" s="1">
        <v>-4.3</v>
      </c>
    </row>
    <row r="529" spans="1:6" x14ac:dyDescent="0.25">
      <c r="A529" s="1" t="s">
        <v>1357</v>
      </c>
      <c r="B529" s="1" t="str">
        <v>1,358,188-1,363,639(+)</v>
      </c>
      <c r="C529" s="1" t="str">
        <v>CLAG8</v>
      </c>
      <c r="D529" s="1" t="str">
        <v>cytoadherence linked asexual protein 8</v>
      </c>
      <c r="E529" s="1" t="str">
        <v>-15.4*</v>
      </c>
      <c r="F529" s="1">
        <v>-5.9</v>
      </c>
    </row>
    <row r="530" spans="1:6" x14ac:dyDescent="0.25">
      <c r="A530" s="1" t="s">
        <v>519</v>
      </c>
      <c r="B530" s="1" t="str">
        <v>1,112,736-1,117,250(-)</v>
      </c>
      <c r="C530" s="1" t="str">
        <v>N/A</v>
      </c>
      <c r="D530" s="1" t="str">
        <v>Plasmodium exported protein (PHISTb)</v>
      </c>
      <c r="E530" s="1" t="str">
        <v>-15.6*</v>
      </c>
      <c r="F530" s="1" t="str">
        <v>-15.6*</v>
      </c>
    </row>
    <row r="531" spans="1:6" x14ac:dyDescent="0.25">
      <c r="A531" s="1" t="s">
        <v>1396</v>
      </c>
      <c r="B531" s="1" t="str">
        <v>236,028-243,109(-)</v>
      </c>
      <c r="C531" s="1" t="str">
        <v>NUP221</v>
      </c>
      <c r="D531" s="1" t="str">
        <v>nucleoporin NUP221, putative</v>
      </c>
      <c r="E531" s="1">
        <v>-15.6</v>
      </c>
      <c r="F531" s="1">
        <v>-3.1</v>
      </c>
    </row>
    <row r="532" spans="1:6" x14ac:dyDescent="0.25">
      <c r="A532" s="1" t="s">
        <v>210</v>
      </c>
      <c r="B532" s="1" t="str">
        <v>838,594-844,668(+)</v>
      </c>
      <c r="C532" s="1" t="str">
        <v>CLAG2</v>
      </c>
      <c r="D532" s="1" t="str">
        <v>cytoadherence linked asexual protein 2</v>
      </c>
      <c r="E532" s="1" t="str">
        <v>-15.7*</v>
      </c>
      <c r="F532" s="1" t="str">
        <v>-15.7*</v>
      </c>
    </row>
    <row r="533" spans="1:6" x14ac:dyDescent="0.25">
      <c r="A533" s="1" t="s">
        <v>1119</v>
      </c>
      <c r="B533" s="1" t="str">
        <v>1,190,698-1,192,848(-)</v>
      </c>
      <c r="C533" s="1" t="str">
        <v>eIF2alpha</v>
      </c>
      <c r="D533" s="1" t="str">
        <v>eukaryotic translation initiation factor 2 subunit alpha</v>
      </c>
      <c r="E533" s="1">
        <v>-15.7</v>
      </c>
      <c r="F533" s="1">
        <v>-7.2</v>
      </c>
    </row>
    <row r="534" spans="1:6" x14ac:dyDescent="0.25">
      <c r="A534" s="1" t="s">
        <v>2012</v>
      </c>
      <c r="B534" s="1" t="str">
        <v>724,087-725,951(-)</v>
      </c>
      <c r="C534" s="1" t="str">
        <v>U2AF1</v>
      </c>
      <c r="D534" s="1" t="str">
        <v>splicing factor U2AF small subunit, putative</v>
      </c>
      <c r="E534" s="1">
        <v>-15.7</v>
      </c>
      <c r="F534" s="1">
        <v>-7.6</v>
      </c>
    </row>
    <row r="535" spans="1:6" x14ac:dyDescent="0.25">
      <c r="A535" s="1" t="s">
        <v>493</v>
      </c>
      <c r="B535" s="1" t="str">
        <v>915,895-928,649(+)</v>
      </c>
      <c r="C535" s="1" t="str">
        <v>ApiAP2</v>
      </c>
      <c r="D535" s="1" t="str">
        <v>AP2 domain transcription factor, putative</v>
      </c>
      <c r="E535" s="1">
        <v>-15.8</v>
      </c>
      <c r="F535" s="1">
        <v>-3.6</v>
      </c>
    </row>
    <row r="536" spans="1:6" x14ac:dyDescent="0.25">
      <c r="A536" s="1" t="s">
        <v>571</v>
      </c>
      <c r="B536" s="1" t="str">
        <v>280,493-283,639(+)</v>
      </c>
      <c r="C536" s="1" t="str">
        <v>N/A</v>
      </c>
      <c r="D536" s="1" t="str">
        <v>GTPase-activating protein, putative</v>
      </c>
      <c r="E536" s="1">
        <v>-15.8</v>
      </c>
      <c r="F536" s="1">
        <v>-3.6</v>
      </c>
    </row>
    <row r="537" spans="1:6" x14ac:dyDescent="0.25">
      <c r="A537" s="1" t="s">
        <v>2401</v>
      </c>
      <c r="B537" s="1" t="str">
        <v>1,133,799-1,137,718(-)</v>
      </c>
      <c r="C537" s="1" t="str">
        <v>ELP3</v>
      </c>
      <c r="D537" s="1" t="str">
        <v>elongator complex protein 3, putative</v>
      </c>
      <c r="E537" s="1">
        <v>-15.8</v>
      </c>
      <c r="F537" s="1">
        <v>-7.7</v>
      </c>
    </row>
    <row r="538" spans="1:6" x14ac:dyDescent="0.25">
      <c r="A538" s="1" t="s">
        <v>1089</v>
      </c>
      <c r="B538" s="1" t="str">
        <v>978,565-984,099(-)</v>
      </c>
      <c r="C538" s="1" t="str">
        <v>N/A</v>
      </c>
      <c r="D538" s="1" t="str">
        <v>conserved Plasmodium protein, unknown function</v>
      </c>
      <c r="E538" s="1">
        <v>-15.9</v>
      </c>
      <c r="F538" s="1">
        <v>-3.4</v>
      </c>
    </row>
    <row r="539" spans="1:6" x14ac:dyDescent="0.25">
      <c r="A539" s="1" t="s">
        <v>1270</v>
      </c>
      <c r="B539" s="1" t="str">
        <v>782,602-791,836(-)</v>
      </c>
      <c r="C539" s="1" t="str">
        <v>N/A</v>
      </c>
      <c r="D539" s="1" t="str">
        <v>conserved Plasmodium protein, unknown function</v>
      </c>
      <c r="E539" s="1">
        <v>-15.9</v>
      </c>
      <c r="F539" s="1">
        <v>-3</v>
      </c>
    </row>
    <row r="540" spans="1:6" x14ac:dyDescent="0.25">
      <c r="A540" s="1" t="s">
        <v>1374</v>
      </c>
      <c r="B540" s="1" t="str">
        <v>89,201-92,043(-)</v>
      </c>
      <c r="C540" s="1" t="str">
        <v>FIKK9.1</v>
      </c>
      <c r="D540" s="1" t="str">
        <v>serine/threonine protein kinase, FIKK family</v>
      </c>
      <c r="E540" s="1" t="str">
        <v>-15.9*</v>
      </c>
      <c r="F540" s="1">
        <v>-10.5</v>
      </c>
    </row>
    <row r="541" spans="1:6" x14ac:dyDescent="0.25">
      <c r="A541" s="1" t="s">
        <v>2328</v>
      </c>
      <c r="B541" s="1" t="str">
        <v>678,393-682,293(+)</v>
      </c>
      <c r="C541" s="1" t="str">
        <v>MRD1</v>
      </c>
      <c r="D541" s="1" t="str">
        <v>multiple RNA-binding domain-containing protein 1, putative</v>
      </c>
      <c r="E541" s="1">
        <v>-15.9</v>
      </c>
      <c r="F541" s="1">
        <v>-2.9</v>
      </c>
    </row>
    <row r="542" spans="1:6" x14ac:dyDescent="0.25">
      <c r="A542" s="1" t="s">
        <v>2766</v>
      </c>
      <c r="B542" s="1" t="str">
        <v>1,318,841-1,323,158(-)</v>
      </c>
      <c r="C542" s="1" t="str">
        <v>N/A</v>
      </c>
      <c r="D542" s="1" t="str">
        <v>glutamine--tRNA ligase, putative</v>
      </c>
      <c r="E542" s="1">
        <v>-15.9</v>
      </c>
      <c r="F542" s="1">
        <v>-4.3</v>
      </c>
    </row>
    <row r="543" spans="1:6" x14ac:dyDescent="0.25">
      <c r="A543" s="1" t="s">
        <v>3194</v>
      </c>
      <c r="B543" s="1" t="str">
        <v>967,040-972,619(+)</v>
      </c>
      <c r="C543" s="1" t="str">
        <v>VPS3</v>
      </c>
      <c r="D543" s="1" t="str">
        <v>vacuolar protein sorting-associated protein 3, putative</v>
      </c>
      <c r="E543" s="1">
        <v>-15.9</v>
      </c>
      <c r="F543" s="1">
        <v>-2.4</v>
      </c>
    </row>
    <row r="544" spans="1:6" x14ac:dyDescent="0.25">
      <c r="A544" s="1" t="s">
        <v>1807</v>
      </c>
      <c r="B544" s="1" t="str">
        <v>1,133,359-1,136,667(-)</v>
      </c>
      <c r="C544" s="1" t="str">
        <v>MPP10</v>
      </c>
      <c r="D544" s="1" t="str">
        <v>U3 small nucleolar ribonucleoprotein protein MPP10, putative</v>
      </c>
      <c r="E544" s="1">
        <v>-16</v>
      </c>
      <c r="F544" s="1">
        <v>-2.5</v>
      </c>
    </row>
    <row r="545" spans="1:6" x14ac:dyDescent="0.25">
      <c r="A545" s="1" t="s">
        <v>257</v>
      </c>
      <c r="B545" s="1" t="str">
        <v>297,490-300,880(+)</v>
      </c>
      <c r="C545" s="1" t="str">
        <v>N/A</v>
      </c>
      <c r="D545" s="1" t="str">
        <v>FAD-dependent glycerol-3-phosphate dehydrogenase, putative</v>
      </c>
      <c r="E545" s="1" t="str">
        <v>-16.2*</v>
      </c>
      <c r="F545" s="1">
        <v>-2.8</v>
      </c>
    </row>
    <row r="546" spans="1:6" x14ac:dyDescent="0.25">
      <c r="A546" s="1" t="s">
        <v>1492</v>
      </c>
      <c r="B546" s="1" t="str">
        <v>772,161-774,937(-)</v>
      </c>
      <c r="C546" s="1" t="str">
        <v>N/A</v>
      </c>
      <c r="D546" s="1" t="str">
        <v>dihydrouridine synthase, putative</v>
      </c>
      <c r="E546" s="1">
        <v>-16.3</v>
      </c>
      <c r="F546" s="1">
        <v>-6.2</v>
      </c>
    </row>
    <row r="547" spans="1:6" x14ac:dyDescent="0.25">
      <c r="A547" s="1" t="s">
        <v>2365</v>
      </c>
      <c r="B547" s="1" t="str">
        <v>927,063-930,026(-)</v>
      </c>
      <c r="C547" s="1" t="str">
        <v>PKAr</v>
      </c>
      <c r="D547" s="1" t="str">
        <v>cAMP-dependent protein kinase regulatory subunit</v>
      </c>
      <c r="E547" s="1">
        <v>-16.3</v>
      </c>
      <c r="F547" s="1">
        <v>-5.9</v>
      </c>
    </row>
    <row r="548" spans="1:6" x14ac:dyDescent="0.25">
      <c r="A548" s="1" t="s">
        <v>3007</v>
      </c>
      <c r="B548" s="1" t="str">
        <v>2,695,379-2,700,285(+)</v>
      </c>
      <c r="C548" s="1" t="str">
        <v>AlaRS</v>
      </c>
      <c r="D548" s="1" t="str">
        <v>alanine--tRNA ligase</v>
      </c>
      <c r="E548" s="1">
        <v>-16.3</v>
      </c>
      <c r="F548" s="1">
        <v>-5.8</v>
      </c>
    </row>
    <row r="549" spans="1:6" x14ac:dyDescent="0.25">
      <c r="A549" s="1" t="s">
        <v>1275</v>
      </c>
      <c r="B549" s="1" t="str">
        <v>819,137-822,699(+)</v>
      </c>
      <c r="C549" s="1" t="str">
        <v>SNRNP27</v>
      </c>
      <c r="D549" s="1" t="str">
        <v>U4/U6.U5 small nuclear ribonucleoprotein, putative</v>
      </c>
      <c r="E549" s="1">
        <v>-16.399999999999999</v>
      </c>
      <c r="F549" s="1">
        <v>-6</v>
      </c>
    </row>
    <row r="550" spans="1:6" x14ac:dyDescent="0.25">
      <c r="A550" s="1" t="s">
        <v>1730</v>
      </c>
      <c r="B550" s="1" t="str">
        <v>668,764-673,661(-)</v>
      </c>
      <c r="C550" s="1" t="str">
        <v>N/A</v>
      </c>
      <c r="D550" s="1" t="str">
        <v>Plasmodium exported protein (PHISTc), unknown function</v>
      </c>
      <c r="E550" s="1" t="str">
        <v>-16.6*</v>
      </c>
      <c r="F550" s="1">
        <v>-4.3</v>
      </c>
    </row>
    <row r="551" spans="1:6" x14ac:dyDescent="0.25">
      <c r="A551" s="1" t="s">
        <v>1869</v>
      </c>
      <c r="B551" s="1" t="str">
        <v>1,412,641-1,416,363(+)</v>
      </c>
      <c r="C551" s="1" t="str">
        <v>DBLMSP</v>
      </c>
      <c r="D551" s="1" t="str">
        <v>duffy binding-like merozoite surface protein</v>
      </c>
      <c r="E551" s="1">
        <v>-16.600000000000001</v>
      </c>
      <c r="F551" s="1">
        <v>-17.7</v>
      </c>
    </row>
    <row r="552" spans="1:6" x14ac:dyDescent="0.25">
      <c r="A552" s="1" t="s">
        <v>2567</v>
      </c>
      <c r="B552" s="1" t="str">
        <v>88,139-93,987(-)</v>
      </c>
      <c r="C552" s="1" t="str">
        <v>EBA140</v>
      </c>
      <c r="D552" s="1" t="str">
        <v>erythrocyte binding antigen-140</v>
      </c>
      <c r="E552" s="1" t="str">
        <v>-16.6*</v>
      </c>
      <c r="F552" s="1" t="str">
        <v>-16.6*</v>
      </c>
    </row>
    <row r="553" spans="1:6" x14ac:dyDescent="0.25">
      <c r="A553" s="1" t="s">
        <v>224</v>
      </c>
      <c r="B553" s="1" t="str">
        <v>103,118-105,748(+)</v>
      </c>
      <c r="C553" s="1" t="str">
        <v>N/A</v>
      </c>
      <c r="D553" s="1" t="str">
        <v>Plasmodium exported protein, unknown function</v>
      </c>
      <c r="E553" s="1" t="str">
        <v>-16.7*</v>
      </c>
      <c r="F553" s="1" t="str">
        <v>-16.7*</v>
      </c>
    </row>
    <row r="554" spans="1:6" x14ac:dyDescent="0.25">
      <c r="A554" s="1" t="s">
        <v>1026</v>
      </c>
      <c r="B554" s="1" t="str">
        <v>626,391-641,230(-)</v>
      </c>
      <c r="C554" s="1" t="str">
        <v>N/A</v>
      </c>
      <c r="D554" s="1" t="str">
        <v>conserved Plasmodium protein, unknown function</v>
      </c>
      <c r="E554" s="1">
        <v>-16.7</v>
      </c>
      <c r="F554" s="1">
        <v>-3.7</v>
      </c>
    </row>
    <row r="555" spans="1:6" x14ac:dyDescent="0.25">
      <c r="A555" s="1" t="s">
        <v>1385</v>
      </c>
      <c r="B555" s="1" t="str">
        <v>162,043-167,477(+)</v>
      </c>
      <c r="C555" s="1" t="str">
        <v>NUP138</v>
      </c>
      <c r="D555" s="1" t="str">
        <v>nucleoporin NUP138, putative</v>
      </c>
      <c r="E555" s="1">
        <v>-16.7</v>
      </c>
      <c r="F555" s="1">
        <v>-5</v>
      </c>
    </row>
    <row r="556" spans="1:6" x14ac:dyDescent="0.25">
      <c r="A556" s="1" t="s">
        <v>2042</v>
      </c>
      <c r="B556" s="1" t="str">
        <v>924,653-927,965(+)</v>
      </c>
      <c r="C556" s="1" t="str">
        <v>ERF3</v>
      </c>
      <c r="D556" s="1" t="str">
        <v>eukaryotic peptide chain release factor GTP-binding subunit, putative</v>
      </c>
      <c r="E556" s="1">
        <v>-16.7</v>
      </c>
      <c r="F556" s="1">
        <v>-6.4</v>
      </c>
    </row>
    <row r="557" spans="1:6" x14ac:dyDescent="0.25">
      <c r="A557" s="1" t="s">
        <v>1721</v>
      </c>
      <c r="B557" s="1" t="str">
        <v>614,363-618,032(-)</v>
      </c>
      <c r="C557" s="1" t="str">
        <v>CysRS</v>
      </c>
      <c r="D557" s="1" t="str">
        <v>cysteine--tRNA ligase</v>
      </c>
      <c r="E557" s="1">
        <v>-16.8</v>
      </c>
      <c r="F557" s="1">
        <v>-3.6</v>
      </c>
    </row>
    <row r="558" spans="1:6" x14ac:dyDescent="0.25">
      <c r="A558" s="1" t="s">
        <v>2818</v>
      </c>
      <c r="B558" s="1" t="str">
        <v>1,601,698-1,603,554(-)</v>
      </c>
      <c r="C558" s="1" t="str">
        <v>PSOP7</v>
      </c>
      <c r="D558" s="1" t="str">
        <v>secreted ookinete protein, putative</v>
      </c>
      <c r="E558" s="1">
        <v>-16.899999999999999</v>
      </c>
      <c r="F558" s="1">
        <v>-3.1</v>
      </c>
    </row>
    <row r="559" spans="1:6" x14ac:dyDescent="0.25">
      <c r="A559" s="1" t="s">
        <v>3175</v>
      </c>
      <c r="B559" s="1" t="str">
        <v>857,678-863,689(+)</v>
      </c>
      <c r="C559" s="1" t="str">
        <v>P113</v>
      </c>
      <c r="D559" s="1" t="str">
        <v>surface protein P113</v>
      </c>
      <c r="E559" s="1">
        <v>-16.899999999999999</v>
      </c>
      <c r="F559" s="1">
        <v>-15.8</v>
      </c>
    </row>
    <row r="560" spans="1:6" x14ac:dyDescent="0.25">
      <c r="A560" s="1" t="s">
        <v>3473</v>
      </c>
      <c r="B560" s="1" t="str">
        <v>2,709,036-2,713,626(+)</v>
      </c>
      <c r="C560" s="1" t="str">
        <v>RPN2</v>
      </c>
      <c r="D560" s="1" t="str">
        <v>26S proteasome regulatory subunit RPN2, putative</v>
      </c>
      <c r="E560" s="1">
        <v>-16.899999999999999</v>
      </c>
      <c r="F560" s="1">
        <v>-11.9</v>
      </c>
    </row>
    <row r="561" spans="1:6" x14ac:dyDescent="0.25">
      <c r="A561" s="1" t="s">
        <v>272</v>
      </c>
      <c r="B561" s="1" t="str">
        <v>378,896-383,721(-)</v>
      </c>
      <c r="C561" s="1" t="str">
        <v>SF3B1</v>
      </c>
      <c r="D561" s="1" t="str">
        <v>splicing factor 3B subunit 1, putative</v>
      </c>
      <c r="E561" s="1">
        <v>-17.100000000000001</v>
      </c>
      <c r="F561" s="1">
        <v>-6.1</v>
      </c>
    </row>
    <row r="562" spans="1:6" x14ac:dyDescent="0.25">
      <c r="A562" s="1" t="s">
        <v>944</v>
      </c>
      <c r="B562" s="1" t="str">
        <v>79,450-83,835(-)</v>
      </c>
      <c r="C562" s="1" t="str">
        <v>N/A</v>
      </c>
      <c r="D562" s="1" t="str">
        <v>Plasmodium exported protein, unknown function</v>
      </c>
      <c r="E562" s="1" t="str">
        <v>-17.1*</v>
      </c>
      <c r="F562" s="1">
        <v>-12.7</v>
      </c>
    </row>
    <row r="563" spans="1:6" x14ac:dyDescent="0.25">
      <c r="A563" s="1" t="s">
        <v>1867</v>
      </c>
      <c r="B563" s="1" t="str">
        <v>1,406,658-1,409,053(+)</v>
      </c>
      <c r="C563" s="1" t="str">
        <v>MSP6</v>
      </c>
      <c r="D563" s="1" t="str">
        <v>merozoite surface protein 6</v>
      </c>
      <c r="E563" s="1">
        <v>-17.100000000000001</v>
      </c>
      <c r="F563" s="1">
        <v>-7.8</v>
      </c>
    </row>
    <row r="564" spans="1:6" x14ac:dyDescent="0.25">
      <c r="A564" s="1" t="s">
        <v>3073</v>
      </c>
      <c r="B564" s="1" t="str">
        <v>200,101-204,702(-)</v>
      </c>
      <c r="C564" s="1" t="str">
        <v>BOP1</v>
      </c>
      <c r="D564" s="1" t="str">
        <v>ribosome biogenesis protein BOP1, putative</v>
      </c>
      <c r="E564" s="1">
        <v>-17.100000000000001</v>
      </c>
      <c r="F564" s="1">
        <v>-2.4</v>
      </c>
    </row>
    <row r="565" spans="1:6" x14ac:dyDescent="0.25">
      <c r="A565" s="1" t="s">
        <v>3373</v>
      </c>
      <c r="B565" s="1" t="str">
        <v>2,084,719-2,087,663(-)</v>
      </c>
      <c r="C565" s="1" t="str">
        <v>N/A</v>
      </c>
      <c r="D565" s="1" t="str">
        <v>conserved Plasmodium protein, unknown function</v>
      </c>
      <c r="E565" s="1">
        <v>-17.100000000000001</v>
      </c>
      <c r="F565" s="1">
        <v>-2.5</v>
      </c>
    </row>
    <row r="566" spans="1:6" x14ac:dyDescent="0.25">
      <c r="A566" s="1" t="s">
        <v>1052</v>
      </c>
      <c r="B566" s="1" t="str">
        <v>751,584-755,027(+)</v>
      </c>
      <c r="C566" s="1" t="str">
        <v>N/A</v>
      </c>
      <c r="D566" s="1" t="str">
        <v>queuine tRNA-ribosyltransferase, putative</v>
      </c>
      <c r="E566" s="1">
        <v>-17.2</v>
      </c>
      <c r="F566" s="1">
        <v>-3.8</v>
      </c>
    </row>
    <row r="567" spans="1:6" x14ac:dyDescent="0.25">
      <c r="A567" s="1" t="s">
        <v>105</v>
      </c>
      <c r="B567" s="1" t="str">
        <v>197,153-198,043(-)</v>
      </c>
      <c r="C567" s="1" t="str">
        <v>N/A</v>
      </c>
      <c r="D567" s="1" t="str">
        <v>dynein light chain, putative</v>
      </c>
      <c r="E567" s="1" t="str">
        <v>-17.3*</v>
      </c>
      <c r="F567" s="1">
        <v>-17</v>
      </c>
    </row>
    <row r="568" spans="1:6" x14ac:dyDescent="0.25">
      <c r="A568" s="1" t="s">
        <v>2800</v>
      </c>
      <c r="B568" s="1" t="str">
        <v>1,502,688-1,506,534(+)</v>
      </c>
      <c r="C568" s="1" t="str">
        <v>N/A</v>
      </c>
      <c r="D568" s="1" t="str">
        <v>exoribonuclease, putative</v>
      </c>
      <c r="E568" s="1">
        <v>-17.399999999999999</v>
      </c>
      <c r="F568" s="1">
        <v>-2</v>
      </c>
    </row>
    <row r="569" spans="1:6" x14ac:dyDescent="0.25">
      <c r="A569" s="1" t="s">
        <v>1018</v>
      </c>
      <c r="B569" s="1" t="str">
        <v>566,726-574,308(-)</v>
      </c>
      <c r="C569" s="1" t="str">
        <v>VAR</v>
      </c>
      <c r="D569" s="1" t="str">
        <v>erythrocyte membrane protein 1, PfEMP1</v>
      </c>
      <c r="E569" s="1" t="str">
        <v>-17.6*</v>
      </c>
      <c r="F569" s="1">
        <v>-7.3</v>
      </c>
    </row>
    <row r="570" spans="1:6" x14ac:dyDescent="0.25">
      <c r="A570" s="1" t="s">
        <v>1717</v>
      </c>
      <c r="B570" s="1" t="str">
        <v>580,588-591,074(-)</v>
      </c>
      <c r="C570" s="1" t="str">
        <v>ADA2</v>
      </c>
      <c r="D570" s="1" t="str">
        <v>transcriptional coactivator ADA2</v>
      </c>
      <c r="E570" s="1">
        <v>-17.7</v>
      </c>
      <c r="F570" s="1">
        <v>-6.7</v>
      </c>
    </row>
    <row r="571" spans="1:6" x14ac:dyDescent="0.25">
      <c r="A571" s="1" t="s">
        <v>2882</v>
      </c>
      <c r="B571" s="1" t="str">
        <v>1,971,557-1,974,585(-)</v>
      </c>
      <c r="C571" s="1" t="str">
        <v>GluRS</v>
      </c>
      <c r="D571" s="1" t="str">
        <v>glutamate--tRNA ligase</v>
      </c>
      <c r="E571" s="1">
        <v>-17.8</v>
      </c>
      <c r="F571" s="1">
        <v>-2.6</v>
      </c>
    </row>
    <row r="572" spans="1:6" x14ac:dyDescent="0.25">
      <c r="A572" s="1" t="s">
        <v>1082</v>
      </c>
      <c r="B572" s="1" t="str">
        <v>954,400-956,685(+)</v>
      </c>
      <c r="C572" s="1" t="str">
        <v>OLA1</v>
      </c>
      <c r="D572" s="1" t="str">
        <v>Obg-like ATPase 1, putative</v>
      </c>
      <c r="E572" s="1">
        <v>-18</v>
      </c>
      <c r="F572" s="1">
        <v>-17.3</v>
      </c>
    </row>
    <row r="573" spans="1:6" x14ac:dyDescent="0.25">
      <c r="A573" s="1" t="s">
        <v>1775</v>
      </c>
      <c r="B573" s="1" t="str">
        <v>939,330-942,546(-)</v>
      </c>
      <c r="C573" s="1" t="str">
        <v>SRSF4</v>
      </c>
      <c r="D573" s="1" t="str">
        <v>serine/arginine-rich splicing factor 4</v>
      </c>
      <c r="E573" s="1">
        <v>-18.100000000000001</v>
      </c>
      <c r="F573" s="1">
        <v>-13.6</v>
      </c>
    </row>
    <row r="574" spans="1:6" x14ac:dyDescent="0.25">
      <c r="A574" s="1" t="s">
        <v>2784</v>
      </c>
      <c r="B574" s="1" t="str">
        <v>1,412,213-1,413,947(-)</v>
      </c>
      <c r="C574" s="1" t="str">
        <v>MSRP2</v>
      </c>
      <c r="D574" s="1" t="str">
        <v>MSP7-like protein</v>
      </c>
      <c r="E574" s="1" t="str">
        <v>-18.1*</v>
      </c>
      <c r="F574" s="1" t="str">
        <v>-18.1*</v>
      </c>
    </row>
    <row r="575" spans="1:6" x14ac:dyDescent="0.25">
      <c r="A575" s="1" t="s">
        <v>1160</v>
      </c>
      <c r="B575" s="1" t="str">
        <v>145,632-151,659(+)</v>
      </c>
      <c r="C575" s="1" t="str">
        <v>GDH3</v>
      </c>
      <c r="D575" s="1" t="str">
        <v>glutamate dehydrogenase, putative</v>
      </c>
      <c r="E575" s="1">
        <v>-18.2</v>
      </c>
      <c r="F575" s="1">
        <v>-7.9</v>
      </c>
    </row>
    <row r="576" spans="1:6" x14ac:dyDescent="0.25">
      <c r="A576" s="1" t="s">
        <v>1158</v>
      </c>
      <c r="B576" s="1" t="str">
        <v>117,932-122,572(-)</v>
      </c>
      <c r="C576" s="1" t="str">
        <v>N/A</v>
      </c>
      <c r="D576" s="1" t="str">
        <v>mannose-6-phosphate isomerase, putative</v>
      </c>
      <c r="E576" s="1">
        <v>-18.399999999999999</v>
      </c>
      <c r="F576" s="1">
        <v>-5.5</v>
      </c>
    </row>
    <row r="577" spans="1:6" x14ac:dyDescent="0.25">
      <c r="A577" s="1" t="s">
        <v>1398</v>
      </c>
      <c r="B577" s="1" t="str">
        <v>270,371-275,833(-)</v>
      </c>
      <c r="C577" s="1" t="str">
        <v>RhopH3</v>
      </c>
      <c r="D577" s="1" t="str">
        <v>high molecular weight rhoptry protein 3</v>
      </c>
      <c r="E577" s="1">
        <v>-18.399999999999999</v>
      </c>
      <c r="F577" s="1">
        <v>-50.4</v>
      </c>
    </row>
    <row r="578" spans="1:6" x14ac:dyDescent="0.25">
      <c r="A578" s="1" t="s">
        <v>3241</v>
      </c>
      <c r="B578" s="1" t="str">
        <v>1,232,648-1,237,614(-)</v>
      </c>
      <c r="C578" s="1" t="str">
        <v>SRA</v>
      </c>
      <c r="D578" s="1" t="str">
        <v>surface-related antigen SRA</v>
      </c>
      <c r="E578" s="1" t="str">
        <v>-18.5*</v>
      </c>
      <c r="F578" s="1">
        <v>-6.2</v>
      </c>
    </row>
    <row r="579" spans="1:6" x14ac:dyDescent="0.25">
      <c r="A579" s="1" t="s">
        <v>2260</v>
      </c>
      <c r="B579" s="1" t="str">
        <v>264,233-267,884(-)</v>
      </c>
      <c r="C579" s="1" t="str">
        <v>N/A</v>
      </c>
      <c r="D579" s="1" t="str">
        <v>conserved protein, unknown function</v>
      </c>
      <c r="E579" s="1">
        <v>-18.600000000000001</v>
      </c>
      <c r="F579" s="1">
        <v>-5.8</v>
      </c>
    </row>
    <row r="580" spans="1:6" x14ac:dyDescent="0.25">
      <c r="A580" s="1" t="s">
        <v>1175</v>
      </c>
      <c r="B580" s="1" t="str">
        <v>241,609-244,804(+)</v>
      </c>
      <c r="C580" s="1" t="str">
        <v>N/A</v>
      </c>
      <c r="D580" s="1" t="str">
        <v>zinc finger protein, putative</v>
      </c>
      <c r="E580" s="1">
        <v>-18.7</v>
      </c>
      <c r="F580" s="1">
        <v>-2.2000000000000002</v>
      </c>
    </row>
    <row r="581" spans="1:6" x14ac:dyDescent="0.25">
      <c r="A581" s="1" t="s">
        <v>1971</v>
      </c>
      <c r="B581" s="1" t="str">
        <v>526,884-529,092(+)</v>
      </c>
      <c r="C581" s="1" t="str">
        <v>N/A</v>
      </c>
      <c r="D581" s="1" t="str">
        <v>conserved Plasmodium protein, unknown function</v>
      </c>
      <c r="E581" s="1">
        <v>-18.7</v>
      </c>
      <c r="F581" s="1">
        <v>-3.9</v>
      </c>
    </row>
    <row r="582" spans="1:6" x14ac:dyDescent="0.25">
      <c r="A582" s="1" t="s">
        <v>2406</v>
      </c>
      <c r="B582" s="1" t="str">
        <v>1,160,654-1,163,264(-)</v>
      </c>
      <c r="C582" s="1" t="str">
        <v>MSP9</v>
      </c>
      <c r="D582" s="1" t="str">
        <v>merozoite surface protein 9</v>
      </c>
      <c r="E582" s="1">
        <v>-18.7</v>
      </c>
      <c r="F582" s="1">
        <v>-35.299999999999997</v>
      </c>
    </row>
    <row r="583" spans="1:6" x14ac:dyDescent="0.25">
      <c r="A583" s="1" t="s">
        <v>3464</v>
      </c>
      <c r="B583" s="1" t="str">
        <v>2,630,071-2,633,518(-)</v>
      </c>
      <c r="C583" s="1" t="str">
        <v>N/A</v>
      </c>
      <c r="D583" s="1" t="str">
        <v>ATP-dependent zinc metalloprotease FTSH, putative</v>
      </c>
      <c r="E583" s="1">
        <v>-18.7</v>
      </c>
      <c r="F583" s="1">
        <v>-4.5999999999999996</v>
      </c>
    </row>
    <row r="584" spans="1:6" x14ac:dyDescent="0.25">
      <c r="A584" s="1" t="s">
        <v>688</v>
      </c>
      <c r="B584" s="1" t="str">
        <v>995,782-1,002,522(+)</v>
      </c>
      <c r="C584" s="1" t="str">
        <v>KASbeta</v>
      </c>
      <c r="D584" s="1" t="str">
        <v>karyopherin beta</v>
      </c>
      <c r="E584" s="1">
        <v>-18.8</v>
      </c>
      <c r="F584" s="1">
        <v>-5.2</v>
      </c>
    </row>
    <row r="585" spans="1:6" x14ac:dyDescent="0.25">
      <c r="A585" s="1" t="s">
        <v>2452</v>
      </c>
      <c r="B585" s="1" t="str">
        <v>1,463,659-1,468,189(-)</v>
      </c>
      <c r="C585" s="1" t="str">
        <v>VP2</v>
      </c>
      <c r="D585" s="1" t="str">
        <v>V-type K+-independent H+-translocating inorganic pyrophosphatase</v>
      </c>
      <c r="E585" s="1">
        <v>-18.8</v>
      </c>
      <c r="F585" s="1">
        <v>-4.5999999999999996</v>
      </c>
    </row>
    <row r="586" spans="1:6" x14ac:dyDescent="0.25">
      <c r="A586" s="1" t="s">
        <v>2326</v>
      </c>
      <c r="B586" s="1" t="str">
        <v>668,256-674,672(+)</v>
      </c>
      <c r="C586" s="1" t="str">
        <v>N/A</v>
      </c>
      <c r="D586" s="1" t="str">
        <v>DNA-binding chaperone, putative</v>
      </c>
      <c r="E586" s="1">
        <v>-18.899999999999999</v>
      </c>
      <c r="F586" s="1">
        <v>-3.9</v>
      </c>
    </row>
    <row r="587" spans="1:6" x14ac:dyDescent="0.25">
      <c r="A587" s="1" t="s">
        <v>1620</v>
      </c>
      <c r="B587" s="1" t="str">
        <v>69,800-71,269(-)</v>
      </c>
      <c r="C587" s="1" t="str">
        <v>ACBP2</v>
      </c>
      <c r="D587" s="1" t="str">
        <v>acyl-CoA binding protein, isoform 2, ACBP2</v>
      </c>
      <c r="E587" s="1" t="str">
        <v>-19.1*</v>
      </c>
      <c r="F587" s="1" t="str">
        <v>-19.1*</v>
      </c>
    </row>
    <row r="588" spans="1:6" x14ac:dyDescent="0.25">
      <c r="A588" s="1" t="s">
        <v>593</v>
      </c>
      <c r="B588" s="1" t="str">
        <v>389,815-399,902(-)</v>
      </c>
      <c r="C588" s="1" t="str">
        <v>RNAPI</v>
      </c>
      <c r="D588" s="1" t="str">
        <v>RNA polymerase I</v>
      </c>
      <c r="E588" s="1">
        <v>-19.3</v>
      </c>
      <c r="F588" s="1">
        <v>-4.4000000000000004</v>
      </c>
    </row>
    <row r="589" spans="1:6" x14ac:dyDescent="0.25">
      <c r="A589" s="1" t="s">
        <v>1565</v>
      </c>
      <c r="B589" s="1" t="str">
        <v>1,201,305-1,207,576(+)</v>
      </c>
      <c r="C589" s="1" t="str">
        <v>MSP1</v>
      </c>
      <c r="D589" s="1" t="str">
        <v>merozoite surface protein 1</v>
      </c>
      <c r="E589" s="1">
        <v>-19.399999999999999</v>
      </c>
      <c r="F589" s="1">
        <v>-36.6</v>
      </c>
    </row>
    <row r="590" spans="1:6" x14ac:dyDescent="0.25">
      <c r="A590" s="1" t="s">
        <v>2296</v>
      </c>
      <c r="B590" s="1" t="str">
        <v>527,829-533,965(-)</v>
      </c>
      <c r="C590" s="1" t="str">
        <v>ATP4</v>
      </c>
      <c r="D590" s="1" t="str">
        <v>non-SERCA-type Ca2+ -transporting P-ATPase</v>
      </c>
      <c r="E590" s="1">
        <v>-19.399999999999999</v>
      </c>
      <c r="F590" s="1">
        <v>-9.6</v>
      </c>
    </row>
    <row r="591" spans="1:6" x14ac:dyDescent="0.25">
      <c r="A591" s="1" t="s">
        <v>1922</v>
      </c>
      <c r="B591" s="1" t="str">
        <v>240,616-245,317(-)</v>
      </c>
      <c r="C591" s="1" t="str">
        <v>PTEX88</v>
      </c>
      <c r="D591" s="1" t="str">
        <v>translocon component PTEX88</v>
      </c>
      <c r="E591" s="1">
        <v>-19.600000000000001</v>
      </c>
      <c r="F591" s="1">
        <v>-9.6999999999999993</v>
      </c>
    </row>
    <row r="592" spans="1:6" x14ac:dyDescent="0.25">
      <c r="A592" s="1" t="s">
        <v>907</v>
      </c>
      <c r="B592" s="1" t="str">
        <v>1,113,448-1,117,623(-)</v>
      </c>
      <c r="C592" s="1" t="str">
        <v>ACAS</v>
      </c>
      <c r="D592" s="1" t="str">
        <v>acetyl-CoA synthetase</v>
      </c>
      <c r="E592" s="1">
        <v>-19.7</v>
      </c>
      <c r="F592" s="1">
        <v>-7.8</v>
      </c>
    </row>
    <row r="593" spans="1:6" x14ac:dyDescent="0.25">
      <c r="A593" s="1" t="s">
        <v>154</v>
      </c>
      <c r="B593" s="1" t="str">
        <v>491,640-495,105(+)</v>
      </c>
      <c r="C593" s="1" t="str">
        <v>ERF1</v>
      </c>
      <c r="D593" s="1" t="str">
        <v>eukaryotic peptide chain release factor subunit 1, putative</v>
      </c>
      <c r="E593" s="1">
        <v>-19.8</v>
      </c>
      <c r="F593" s="1">
        <v>-8.9</v>
      </c>
    </row>
    <row r="594" spans="1:6" x14ac:dyDescent="0.25">
      <c r="A594" s="1" t="s">
        <v>879</v>
      </c>
      <c r="B594" s="1" t="str">
        <v>918,684-924,649(+)</v>
      </c>
      <c r="C594" s="1" t="str">
        <v>N/A</v>
      </c>
      <c r="D594" s="1" t="str">
        <v>leucine--tRNA ligase, putative</v>
      </c>
      <c r="E594" s="1">
        <v>-19.899999999999999</v>
      </c>
      <c r="F594" s="1">
        <v>-3.6</v>
      </c>
    </row>
    <row r="595" spans="1:6" x14ac:dyDescent="0.25">
      <c r="A595" s="1" t="s">
        <v>1738</v>
      </c>
      <c r="B595" s="1" t="str">
        <v>704,574-708,773(+)</v>
      </c>
      <c r="C595" s="1" t="str">
        <v>N/A</v>
      </c>
      <c r="D595" s="1" t="str">
        <v>conserved Plasmodium protein, unknown function</v>
      </c>
      <c r="E595" s="1">
        <v>-19.899999999999999</v>
      </c>
      <c r="F595" s="1">
        <v>-2.4</v>
      </c>
    </row>
    <row r="596" spans="1:6" x14ac:dyDescent="0.25">
      <c r="A596" s="1" t="s">
        <v>1914</v>
      </c>
      <c r="B596" s="1" t="str">
        <v>182,007-187,692(-)</v>
      </c>
      <c r="C596" s="1" t="str">
        <v>SNF2L</v>
      </c>
      <c r="D596" s="1" t="str">
        <v>chromatin remodeling protein</v>
      </c>
      <c r="E596" s="1">
        <v>-19.899999999999999</v>
      </c>
      <c r="F596" s="1">
        <v>-3</v>
      </c>
    </row>
    <row r="597" spans="1:6" x14ac:dyDescent="0.25">
      <c r="A597" s="1" t="s">
        <v>2621</v>
      </c>
      <c r="B597" s="1" t="str">
        <v>440,240-445,360(+)</v>
      </c>
      <c r="C597" s="1" t="str">
        <v>VPS18</v>
      </c>
      <c r="D597" s="1" t="str">
        <v>vacuolar protein sorting-associated protein 18, putative</v>
      </c>
      <c r="E597" s="1">
        <v>-20.100000000000001</v>
      </c>
      <c r="F597" s="1">
        <v>-2.6</v>
      </c>
    </row>
    <row r="598" spans="1:6" x14ac:dyDescent="0.25">
      <c r="A598" s="1" t="s">
        <v>2472</v>
      </c>
      <c r="B598" s="1" t="str">
        <v>1,588,614-1,592,466(+)</v>
      </c>
      <c r="C598" s="1" t="str">
        <v>CWC22</v>
      </c>
      <c r="D598" s="1" t="str">
        <v>pre-mRNA-splicing factor CWC22, putative</v>
      </c>
      <c r="E598" s="1">
        <v>-20.2</v>
      </c>
      <c r="F598" s="1">
        <v>-4</v>
      </c>
    </row>
    <row r="599" spans="1:6" x14ac:dyDescent="0.25">
      <c r="A599" s="1" t="s">
        <v>375</v>
      </c>
      <c r="B599" s="1" t="str">
        <v>92,418-94,121(-)</v>
      </c>
      <c r="C599" s="1" t="str">
        <v>RIF</v>
      </c>
      <c r="D599" s="1" t="str">
        <v>rifin</v>
      </c>
      <c r="E599" s="1">
        <v>-20.3</v>
      </c>
      <c r="F599" s="1">
        <v>-8.8000000000000007</v>
      </c>
    </row>
    <row r="600" spans="1:6" x14ac:dyDescent="0.25">
      <c r="A600" s="1" t="s">
        <v>1174</v>
      </c>
      <c r="B600" s="1" t="str">
        <v>236,954-241,286(+)</v>
      </c>
      <c r="C600" s="1" t="str">
        <v>N/A</v>
      </c>
      <c r="D600" s="1" t="str">
        <v>cactin homolog, putative</v>
      </c>
      <c r="E600" s="1">
        <v>-20.3</v>
      </c>
      <c r="F600" s="1">
        <v>-3.7</v>
      </c>
    </row>
    <row r="601" spans="1:6" x14ac:dyDescent="0.25">
      <c r="A601" s="1" t="s">
        <v>1986</v>
      </c>
      <c r="B601" s="1" t="str">
        <v>595,116-598,541(-)</v>
      </c>
      <c r="C601" s="1" t="str">
        <v>N/A</v>
      </c>
      <c r="D601" s="1" t="str">
        <v>conserved Plasmodium protein, unknown function</v>
      </c>
      <c r="E601" s="1">
        <v>-20.3</v>
      </c>
      <c r="F601" s="1">
        <v>-6.7</v>
      </c>
    </row>
    <row r="602" spans="1:6" x14ac:dyDescent="0.25">
      <c r="A602" s="1" t="s">
        <v>1950</v>
      </c>
      <c r="B602" s="1" t="str">
        <v>412,246-420,738(+)</v>
      </c>
      <c r="C602" s="1" t="str">
        <v>N/A</v>
      </c>
      <c r="D602" s="1" t="str">
        <v>RNA-binding protein, putative</v>
      </c>
      <c r="E602" s="1">
        <v>-20.5</v>
      </c>
      <c r="F602" s="1">
        <v>-5.2</v>
      </c>
    </row>
    <row r="603" spans="1:6" x14ac:dyDescent="0.25">
      <c r="A603" s="1" t="s">
        <v>3173</v>
      </c>
      <c r="B603" s="1" t="str">
        <v>846,155-849,672(+)</v>
      </c>
      <c r="C603" s="1" t="str">
        <v>GlyRS</v>
      </c>
      <c r="D603" s="1" t="str">
        <v>glycine--tRNA ligase</v>
      </c>
      <c r="E603" s="1">
        <v>-20.6</v>
      </c>
      <c r="F603" s="1">
        <v>-3.9</v>
      </c>
    </row>
    <row r="604" spans="1:6" x14ac:dyDescent="0.25">
      <c r="A604" s="1" t="s">
        <v>3252</v>
      </c>
      <c r="B604" s="1" t="str">
        <v>1,331,919-1,339,361(-)</v>
      </c>
      <c r="C604" s="1" t="str">
        <v>TOP2</v>
      </c>
      <c r="D604" s="1" t="str">
        <v>DNA topoisomerase 2</v>
      </c>
      <c r="E604" s="1">
        <v>-20.7</v>
      </c>
      <c r="F604" s="1">
        <v>-4.3</v>
      </c>
    </row>
    <row r="605" spans="1:6" x14ac:dyDescent="0.25">
      <c r="A605" s="1" t="s">
        <v>106</v>
      </c>
      <c r="B605" s="1" t="str">
        <v>198,353-199,613(-)</v>
      </c>
      <c r="C605" s="1" t="str">
        <v>AspAT</v>
      </c>
      <c r="D605" s="1" t="str">
        <v>aspartate transaminase</v>
      </c>
      <c r="E605" s="1" t="str">
        <v>-20.9*</v>
      </c>
      <c r="F605" s="1" t="str">
        <v>-20.9*</v>
      </c>
    </row>
    <row r="606" spans="1:6" x14ac:dyDescent="0.25">
      <c r="A606" s="1" t="s">
        <v>229</v>
      </c>
      <c r="B606" s="1" t="str">
        <v>134,486-141,185(+)</v>
      </c>
      <c r="C606" s="1" t="str">
        <v>CLAG3.1</v>
      </c>
      <c r="D606" s="1" t="str">
        <v>cytoadherence linked asexual protein 3.1</v>
      </c>
      <c r="E606" s="1">
        <v>-21.1</v>
      </c>
      <c r="F606" s="1">
        <v>-24.1</v>
      </c>
    </row>
    <row r="607" spans="1:6" x14ac:dyDescent="0.25">
      <c r="A607" s="1" t="s">
        <v>281</v>
      </c>
      <c r="B607" s="1" t="str">
        <v>426,151-441,005(+)</v>
      </c>
      <c r="C607" s="1" t="str">
        <v>N/A</v>
      </c>
      <c r="D607" s="1" t="str">
        <v>phd finger protein, putative</v>
      </c>
      <c r="E607" s="1">
        <v>-21.3</v>
      </c>
      <c r="F607" s="1">
        <v>-3.7</v>
      </c>
    </row>
    <row r="608" spans="1:6" x14ac:dyDescent="0.25">
      <c r="A608" s="1" t="s">
        <v>380</v>
      </c>
      <c r="B608" s="1" t="str">
        <v>137,006-147,177(+)</v>
      </c>
      <c r="C608" s="1" t="str">
        <v>RH1</v>
      </c>
      <c r="D608" s="1" t="str">
        <v>reticulocyte binding protein homologue 1</v>
      </c>
      <c r="E608" s="1" t="str">
        <v>-21.7*</v>
      </c>
      <c r="F608" s="1">
        <v>-12</v>
      </c>
    </row>
    <row r="609" spans="1:6" x14ac:dyDescent="0.25">
      <c r="A609" s="1" t="s">
        <v>2343</v>
      </c>
      <c r="B609" s="1" t="str">
        <v>785,247-791,068(-)</v>
      </c>
      <c r="C609" s="1" t="str">
        <v>ATP2</v>
      </c>
      <c r="D609" s="1" t="str">
        <v>phospholipid-transporting ATPase 2</v>
      </c>
      <c r="E609" s="1">
        <v>-21.7</v>
      </c>
      <c r="F609" s="1">
        <v>-4.0999999999999996</v>
      </c>
    </row>
    <row r="610" spans="1:6" x14ac:dyDescent="0.25">
      <c r="A610" s="1" t="s">
        <v>2617</v>
      </c>
      <c r="B610" s="1" t="str">
        <v>407,699-412,340(-)</v>
      </c>
      <c r="C610" s="1" t="str">
        <v>DCP2</v>
      </c>
      <c r="D610" s="1" t="str">
        <v>mRNA-decapping enzyme 2, putative</v>
      </c>
      <c r="E610" s="1">
        <v>-21.9</v>
      </c>
      <c r="F610" s="1">
        <v>-3.5</v>
      </c>
    </row>
    <row r="611" spans="1:6" x14ac:dyDescent="0.25">
      <c r="A611" s="1" t="s">
        <v>2133</v>
      </c>
      <c r="B611" s="1" t="str">
        <v>1,440,742-1,445,784(+)</v>
      </c>
      <c r="C611" s="1" t="str">
        <v>N/A</v>
      </c>
      <c r="D611" s="1" t="str">
        <v>conserved Plasmodium protein, unknown function</v>
      </c>
      <c r="E611" s="1">
        <v>-22</v>
      </c>
      <c r="F611" s="1">
        <v>-3.9</v>
      </c>
    </row>
    <row r="612" spans="1:6" x14ac:dyDescent="0.25">
      <c r="A612" s="1" t="s">
        <v>123</v>
      </c>
      <c r="B612" s="1" t="str">
        <v>298,380-302,820(-)</v>
      </c>
      <c r="C612" s="1" t="str">
        <v>SERA6</v>
      </c>
      <c r="D612" s="1" t="str">
        <v>serine repeat antigen 6</v>
      </c>
      <c r="E612" s="1">
        <v>-22.2</v>
      </c>
      <c r="F612" s="1">
        <v>-75.2</v>
      </c>
    </row>
    <row r="613" spans="1:6" x14ac:dyDescent="0.25">
      <c r="A613" s="1" t="s">
        <v>823</v>
      </c>
      <c r="B613" s="1" t="str">
        <v>579,250-586,589(-)</v>
      </c>
      <c r="C613" s="1" t="str">
        <v>MyoE</v>
      </c>
      <c r="D613" s="1" t="str">
        <v>myosin E, putative</v>
      </c>
      <c r="E613" s="1">
        <v>-22.2</v>
      </c>
      <c r="F613" s="1">
        <v>-4.5</v>
      </c>
    </row>
    <row r="614" spans="1:6" x14ac:dyDescent="0.25">
      <c r="A614" s="1" t="s">
        <v>1211</v>
      </c>
      <c r="B614" s="1" t="str">
        <v>453,803-454,919(+)</v>
      </c>
      <c r="C614" s="1" t="str">
        <v>RIF</v>
      </c>
      <c r="D614" s="1" t="str">
        <v>rifin</v>
      </c>
      <c r="E614" s="1" t="str">
        <v>-22.2*</v>
      </c>
      <c r="F614" s="1">
        <v>-16.7</v>
      </c>
    </row>
    <row r="615" spans="1:6" x14ac:dyDescent="0.25">
      <c r="A615" s="1" t="s">
        <v>3093</v>
      </c>
      <c r="B615" s="1" t="str">
        <v>300,579-306,041(-)</v>
      </c>
      <c r="C615" s="1" t="str">
        <v>AP2-G2</v>
      </c>
      <c r="D615" s="1" t="str">
        <v>AP2 domain transcription factor AP2-G2</v>
      </c>
      <c r="E615" s="1">
        <v>-22.2</v>
      </c>
      <c r="F615" s="1">
        <v>-3.2</v>
      </c>
    </row>
    <row r="616" spans="1:6" x14ac:dyDescent="0.25">
      <c r="A616" s="1" t="s">
        <v>2847</v>
      </c>
      <c r="B616" s="1" t="str">
        <v>1,768,122-1,772,620(+)</v>
      </c>
      <c r="C616" s="1" t="str">
        <v>GRP170</v>
      </c>
      <c r="D616" s="1" t="str">
        <v>endoplasmic reticulum chaperone GRP170</v>
      </c>
      <c r="E616" s="1">
        <v>-22.3</v>
      </c>
      <c r="F616" s="1">
        <v>-5.7</v>
      </c>
    </row>
    <row r="617" spans="1:6" x14ac:dyDescent="0.25">
      <c r="A617" s="1" t="s">
        <v>2919</v>
      </c>
      <c r="B617" s="1" t="str">
        <v>2,186,494-2,190,804(+)</v>
      </c>
      <c r="C617" s="1" t="str">
        <v>MCM6</v>
      </c>
      <c r="D617" s="1" t="str">
        <v>DNA replication licensing factor MCM6</v>
      </c>
      <c r="E617" s="1">
        <v>-22.3</v>
      </c>
      <c r="F617" s="1">
        <v>-5.2</v>
      </c>
    </row>
    <row r="618" spans="1:6" x14ac:dyDescent="0.25">
      <c r="A618" s="1" t="s">
        <v>1871</v>
      </c>
      <c r="B618" s="1" t="str">
        <v>1,423,666-1,425,959(+)</v>
      </c>
      <c r="C618" s="1" t="str">
        <v>MAAP</v>
      </c>
      <c r="D618" s="1" t="str">
        <v>merozoites-associated armadillo repeats protein</v>
      </c>
      <c r="E618" s="1" t="str">
        <v>-22.4*</v>
      </c>
      <c r="F618" s="1">
        <v>-20.399999999999999</v>
      </c>
    </row>
    <row r="619" spans="1:6" x14ac:dyDescent="0.25">
      <c r="A619" s="1" t="s">
        <v>1866</v>
      </c>
      <c r="B619" s="1" t="str">
        <v>1,403,807-1,406,234(+)</v>
      </c>
      <c r="C619" s="1" t="str">
        <v>MSP3</v>
      </c>
      <c r="D619" s="1" t="str">
        <v>merozoite surface protein 3</v>
      </c>
      <c r="E619" s="1">
        <v>-22.5</v>
      </c>
      <c r="F619" s="1">
        <v>-4.5999999999999996</v>
      </c>
    </row>
    <row r="620" spans="1:6" x14ac:dyDescent="0.25">
      <c r="A620" s="1" t="s">
        <v>2015</v>
      </c>
      <c r="B620" s="1" t="str">
        <v>738,041-742,201(-)</v>
      </c>
      <c r="C620" s="1" t="str">
        <v>N/A</v>
      </c>
      <c r="D620" s="1" t="str">
        <v>ATP-dependent zinc metalloprotease FTSH, putative</v>
      </c>
      <c r="E620" s="1">
        <v>-22.9</v>
      </c>
      <c r="F620" s="1">
        <v>-8.8000000000000007</v>
      </c>
    </row>
    <row r="621" spans="1:6" x14ac:dyDescent="0.25">
      <c r="A621" s="1" t="s">
        <v>3322</v>
      </c>
      <c r="B621" s="1" t="str">
        <v>1,797,266-1,800,666(+)</v>
      </c>
      <c r="C621" s="1" t="str">
        <v>HSP90</v>
      </c>
      <c r="D621" s="1" t="str">
        <v>heat shock protein 90, putative</v>
      </c>
      <c r="E621" s="1">
        <v>-23</v>
      </c>
      <c r="F621" s="1">
        <v>-3.7</v>
      </c>
    </row>
    <row r="622" spans="1:6" x14ac:dyDescent="0.25">
      <c r="A622" s="1" t="s">
        <v>1379</v>
      </c>
      <c r="B622" s="1" t="str">
        <v>108,747-112,128(-)</v>
      </c>
      <c r="C622" s="1" t="str">
        <v>FIKK9.6</v>
      </c>
      <c r="D622" s="1" t="str">
        <v>serine/threonine protein kinase, FIKK family</v>
      </c>
      <c r="E622" s="1" t="str">
        <v>-23.3*</v>
      </c>
      <c r="F622" s="1">
        <v>-11.4</v>
      </c>
    </row>
    <row r="623" spans="1:6" x14ac:dyDescent="0.25">
      <c r="A623" s="1" t="s">
        <v>1848</v>
      </c>
      <c r="B623" s="1" t="str">
        <v>1,323,813-1,331,955(-)</v>
      </c>
      <c r="C623" s="1" t="str">
        <v>AdoMetDC/ODC</v>
      </c>
      <c r="D623" s="1" t="str">
        <v>S-adenosylmethionine decarboxylase/ornithine decarboxylase</v>
      </c>
      <c r="E623" s="1">
        <v>-23.7</v>
      </c>
      <c r="F623" s="1">
        <v>-5.5</v>
      </c>
    </row>
    <row r="624" spans="1:6" x14ac:dyDescent="0.25">
      <c r="A624" s="1" t="s">
        <v>1785</v>
      </c>
      <c r="B624" s="1" t="str">
        <v>996,807-1,010,012(-)</v>
      </c>
      <c r="C624" s="1" t="str">
        <v>CHD1</v>
      </c>
      <c r="D624" s="1" t="str">
        <v>chromodomain-helicase-DNA-binding protein 1 homolog, putative</v>
      </c>
      <c r="E624" s="1">
        <v>-23.8</v>
      </c>
      <c r="F624" s="1">
        <v>-8.3000000000000007</v>
      </c>
    </row>
    <row r="625" spans="1:6" x14ac:dyDescent="0.25">
      <c r="A625" s="1" t="s">
        <v>537</v>
      </c>
      <c r="B625" s="1" t="str">
        <v>80,570-82,763(-)</v>
      </c>
      <c r="C625" s="1" t="str">
        <v>RAP3</v>
      </c>
      <c r="D625" s="1" t="str">
        <v>rhoptry-associated protein 3</v>
      </c>
      <c r="E625" s="1" t="str">
        <v>-23.9*</v>
      </c>
      <c r="F625" s="1">
        <v>-7.8</v>
      </c>
    </row>
    <row r="626" spans="1:6" x14ac:dyDescent="0.25">
      <c r="A626" s="1" t="s">
        <v>2016</v>
      </c>
      <c r="B626" s="1" t="str">
        <v>748,255-755,195(+)</v>
      </c>
      <c r="C626" s="1" t="str">
        <v>SEC16</v>
      </c>
      <c r="D626" s="1" t="str">
        <v>protein transport protein SEC16, putative</v>
      </c>
      <c r="E626" s="1" t="str">
        <v>-23.9*</v>
      </c>
      <c r="F626" s="1">
        <v>-2.2000000000000002</v>
      </c>
    </row>
    <row r="627" spans="1:6" x14ac:dyDescent="0.25">
      <c r="A627" s="1" t="s">
        <v>1948</v>
      </c>
      <c r="B627" s="1" t="str">
        <v>405,087-410,073(+)</v>
      </c>
      <c r="C627" s="1" t="str">
        <v>PRPF6</v>
      </c>
      <c r="D627" s="1" t="str">
        <v>pre-mRNA-processing factor 6, putative</v>
      </c>
      <c r="E627" s="1">
        <v>-24.5</v>
      </c>
      <c r="F627" s="1">
        <v>-5.7</v>
      </c>
    </row>
    <row r="628" spans="1:6" x14ac:dyDescent="0.25">
      <c r="A628" s="1" t="s">
        <v>1559</v>
      </c>
      <c r="B628" s="1" t="str">
        <v>1,173,579-1,181,380(+)</v>
      </c>
      <c r="C628" s="1" t="str">
        <v>RhopH2</v>
      </c>
      <c r="D628" s="1" t="str">
        <v>high molecular weight rhoptry protein 2</v>
      </c>
      <c r="E628" s="1">
        <v>-25.2</v>
      </c>
      <c r="F628" s="1">
        <v>-7.7</v>
      </c>
    </row>
    <row r="629" spans="1:6" x14ac:dyDescent="0.25">
      <c r="A629" s="1" t="s">
        <v>1865</v>
      </c>
      <c r="B629" s="1" t="str">
        <v>1,398,801-1,403,741(+)</v>
      </c>
      <c r="C629" s="1" t="str">
        <v>GLURP</v>
      </c>
      <c r="D629" s="1" t="str">
        <v>glutamate-rich protein GLURP</v>
      </c>
      <c r="E629" s="1" t="str">
        <v>-25.6*</v>
      </c>
      <c r="F629" s="1">
        <v>-7.9</v>
      </c>
    </row>
    <row r="630" spans="1:6" x14ac:dyDescent="0.25">
      <c r="A630" s="1" t="s">
        <v>3365</v>
      </c>
      <c r="B630" s="1" t="str">
        <v>2,051,429-2,053,788(-)</v>
      </c>
      <c r="C630" s="1" t="str">
        <v>SRP54</v>
      </c>
      <c r="D630" s="1" t="str">
        <v>signal recognition particle subunit SRP54</v>
      </c>
      <c r="E630" s="1">
        <v>-25.9</v>
      </c>
      <c r="F630" s="1">
        <v>-8.3000000000000007</v>
      </c>
    </row>
    <row r="631" spans="1:6" x14ac:dyDescent="0.25">
      <c r="A631" s="1" t="s">
        <v>1454</v>
      </c>
      <c r="B631" s="1" t="str">
        <v>576,759-579,774(-)</v>
      </c>
      <c r="C631" s="1" t="str">
        <v>N/A</v>
      </c>
      <c r="D631" s="1" t="str">
        <v>conserved protein, unknown function</v>
      </c>
      <c r="E631" s="1">
        <v>-26</v>
      </c>
      <c r="F631" s="1">
        <v>-3.7</v>
      </c>
    </row>
    <row r="632" spans="1:6" x14ac:dyDescent="0.25">
      <c r="A632" s="1" t="s">
        <v>2486</v>
      </c>
      <c r="B632" s="1" t="str">
        <v>1,719,574-1,727,456(+)</v>
      </c>
      <c r="C632" s="1" t="str">
        <v>VAR</v>
      </c>
      <c r="D632" s="1" t="str">
        <v>erythrocyte membrane protein 1, PfEMP1</v>
      </c>
      <c r="E632" s="1">
        <v>-26.6</v>
      </c>
      <c r="F632" s="1">
        <v>-8.8000000000000007</v>
      </c>
    </row>
    <row r="633" spans="1:6" x14ac:dyDescent="0.25">
      <c r="A633" s="1" t="s">
        <v>3195</v>
      </c>
      <c r="B633" s="1" t="str">
        <v>973,577-977,414(-)</v>
      </c>
      <c r="C633" s="1" t="str">
        <v>RPL5</v>
      </c>
      <c r="D633" s="1" t="str">
        <v>60S ribosomal protein L5, putative</v>
      </c>
      <c r="E633" s="1">
        <v>-26.6</v>
      </c>
      <c r="F633" s="1">
        <v>-13.4</v>
      </c>
    </row>
    <row r="634" spans="1:6" x14ac:dyDescent="0.25">
      <c r="A634" s="1" t="s">
        <v>680</v>
      </c>
      <c r="B634" s="1" t="str">
        <v>955,955-963,095(+)</v>
      </c>
      <c r="C634" s="1" t="str">
        <v>MDR1</v>
      </c>
      <c r="D634" s="1" t="str">
        <v>multidrug resistance protein 1</v>
      </c>
      <c r="E634" s="1">
        <v>-26.7</v>
      </c>
      <c r="F634" s="1">
        <v>-4.9000000000000004</v>
      </c>
    </row>
    <row r="635" spans="1:6" x14ac:dyDescent="0.25">
      <c r="A635" s="1" t="s">
        <v>1487</v>
      </c>
      <c r="B635" s="1" t="str">
        <v>736,669-741,656(+)</v>
      </c>
      <c r="C635" s="1" t="str">
        <v>BIP</v>
      </c>
      <c r="D635" s="1" t="str">
        <v>heat shock protein 70</v>
      </c>
      <c r="E635" s="1">
        <v>-26.8</v>
      </c>
      <c r="F635" s="1">
        <v>-24.9</v>
      </c>
    </row>
    <row r="636" spans="1:6" x14ac:dyDescent="0.25">
      <c r="A636" s="1" t="s">
        <v>32</v>
      </c>
      <c r="B636" s="1" t="str">
        <v>280,595-285,875(+)</v>
      </c>
      <c r="C636" s="1" t="str">
        <v>AARP2</v>
      </c>
      <c r="D636" s="1" t="str">
        <v>small ribosomal subunit assembling AARP2 protein</v>
      </c>
      <c r="E636" s="1">
        <v>-27.1</v>
      </c>
      <c r="F636" s="1">
        <v>-6.2</v>
      </c>
    </row>
    <row r="637" spans="1:6" x14ac:dyDescent="0.25">
      <c r="A637" s="1" t="s">
        <v>3231</v>
      </c>
      <c r="B637" s="1" t="str">
        <v>1,191,911-1,200,002(-)</v>
      </c>
      <c r="C637" s="1" t="str">
        <v>N/A</v>
      </c>
      <c r="D637" s="1" t="str">
        <v>acid phosphatase, putative</v>
      </c>
      <c r="E637" s="1">
        <v>-27.2</v>
      </c>
      <c r="F637" s="1">
        <v>-2.2000000000000002</v>
      </c>
    </row>
    <row r="638" spans="1:6" x14ac:dyDescent="0.25">
      <c r="A638" s="1" t="s">
        <v>222</v>
      </c>
      <c r="B638" s="1" t="str">
        <v>91,001-94,089(-)</v>
      </c>
      <c r="C638" s="1" t="str">
        <v>GEXP21</v>
      </c>
      <c r="D638" s="1" t="str">
        <v>Plasmodium exported protein (hyp1), unknown function</v>
      </c>
      <c r="E638" s="1">
        <v>-27.7</v>
      </c>
      <c r="F638" s="1">
        <v>-6.8</v>
      </c>
    </row>
    <row r="639" spans="1:6" x14ac:dyDescent="0.25">
      <c r="A639" s="1" t="s">
        <v>2752</v>
      </c>
      <c r="B639" s="1" t="str">
        <v>1,250,030-1,258,393(+)</v>
      </c>
      <c r="C639" s="1" t="str">
        <v>N/A</v>
      </c>
      <c r="D639" s="1" t="str">
        <v>conserved protein, unknown function</v>
      </c>
      <c r="E639" s="1">
        <v>-28</v>
      </c>
      <c r="F639" s="1">
        <v>-7.2</v>
      </c>
    </row>
    <row r="640" spans="1:6" x14ac:dyDescent="0.25">
      <c r="A640" s="1" t="s">
        <v>2694</v>
      </c>
      <c r="B640" s="1" t="str">
        <v>828,978-834,253(+)</v>
      </c>
      <c r="C640" s="1" t="str">
        <v>GP1</v>
      </c>
      <c r="D640" s="1" t="str">
        <v>golgi protein 1</v>
      </c>
      <c r="E640" s="1" t="str">
        <v>-30.3*</v>
      </c>
      <c r="F640" s="1">
        <v>-3.1</v>
      </c>
    </row>
    <row r="641" spans="1:6" x14ac:dyDescent="0.25">
      <c r="A641" s="1" t="s">
        <v>2148</v>
      </c>
      <c r="B641" s="1" t="str">
        <v>1,545,416-1,553,962(+)</v>
      </c>
      <c r="C641" s="1" t="str">
        <v>N/A</v>
      </c>
      <c r="D641" s="1" t="str">
        <v>RNA-binding protein, putative</v>
      </c>
      <c r="E641" s="1" t="str">
        <v>-31*</v>
      </c>
      <c r="F641" s="1">
        <v>-5.5</v>
      </c>
    </row>
    <row r="642" spans="1:6" x14ac:dyDescent="0.25">
      <c r="A642" s="1" t="s">
        <v>889</v>
      </c>
      <c r="B642" s="1" t="str">
        <v>980,208-983,258(+)</v>
      </c>
      <c r="C642" s="1" t="str">
        <v>HK</v>
      </c>
      <c r="D642" s="1" t="str">
        <v>hexokinase</v>
      </c>
      <c r="E642" s="1">
        <v>-31.6</v>
      </c>
      <c r="F642" s="1">
        <v>-24</v>
      </c>
    </row>
    <row r="643" spans="1:6" x14ac:dyDescent="0.25">
      <c r="A643" s="1" t="s">
        <v>379</v>
      </c>
      <c r="B643" s="1" t="str">
        <v>123,068-125,848(-)</v>
      </c>
      <c r="C643" s="1" t="str">
        <v>N/A</v>
      </c>
      <c r="D643" s="1" t="str">
        <v>Plasmodium exported protein (PHISTb), unknown function</v>
      </c>
      <c r="E643" s="1" t="str">
        <v>-31.8*</v>
      </c>
      <c r="F643" s="1" t="str">
        <v>-31.8*</v>
      </c>
    </row>
    <row r="644" spans="1:6" x14ac:dyDescent="0.25">
      <c r="A644" s="1" t="s">
        <v>2916</v>
      </c>
      <c r="B644" s="1" t="str">
        <v>2,163,553-2,168,036(-)</v>
      </c>
      <c r="C644" s="1" t="str">
        <v>N/A</v>
      </c>
      <c r="D644" s="1" t="str">
        <v>large subunit rRNA methyltransferase, putative</v>
      </c>
      <c r="E644" s="1">
        <v>-31.8</v>
      </c>
      <c r="F644" s="1">
        <v>-4.5999999999999996</v>
      </c>
    </row>
    <row r="645" spans="1:6" x14ac:dyDescent="0.25">
      <c r="A645" s="1" t="s">
        <v>1329</v>
      </c>
      <c r="B645" s="1" t="str">
        <v>1,167,240-1,171,585(-)</v>
      </c>
      <c r="C645" s="1" t="str">
        <v>DBP10</v>
      </c>
      <c r="D645" s="1" t="str">
        <v>ATP-dependent RNA helicase DBP10, putative</v>
      </c>
      <c r="E645" s="1" t="str">
        <v>-32*</v>
      </c>
      <c r="F645" s="1">
        <v>-3.9</v>
      </c>
    </row>
    <row r="646" spans="1:6" x14ac:dyDescent="0.25">
      <c r="A646" s="1" t="s">
        <v>2110</v>
      </c>
      <c r="B646" s="1" t="str">
        <v>1,301,308-1,307,797(+)</v>
      </c>
      <c r="C646" s="1" t="str">
        <v>N/A</v>
      </c>
      <c r="D646" s="1" t="str">
        <v>FHA domain-containing protein, putative</v>
      </c>
      <c r="E646" s="1">
        <v>-32.6</v>
      </c>
      <c r="F646" s="1">
        <v>-6.2</v>
      </c>
    </row>
    <row r="647" spans="1:6" x14ac:dyDescent="0.25">
      <c r="A647" s="1" t="s">
        <v>3039</v>
      </c>
      <c r="B647" s="1" t="str">
        <v>46,160-48,541(+)</v>
      </c>
      <c r="C647" s="1" t="str">
        <v>N/A</v>
      </c>
      <c r="D647" s="1" t="str">
        <v>Plasmodium exported protein, unknown function</v>
      </c>
      <c r="E647" s="1" t="str">
        <v>-33*</v>
      </c>
      <c r="F647" s="1">
        <v>-29.7</v>
      </c>
    </row>
    <row r="648" spans="1:6" x14ac:dyDescent="0.25">
      <c r="A648" s="1" t="s">
        <v>2422</v>
      </c>
      <c r="B648" s="1" t="str">
        <v>1,266,588-1,270,610(+)</v>
      </c>
      <c r="C648" s="1" t="str">
        <v>RIO1</v>
      </c>
      <c r="D648" s="1" t="str">
        <v>serine/threonine protein kinase RIO1, putative</v>
      </c>
      <c r="E648" s="1">
        <v>-33.1</v>
      </c>
      <c r="F648" s="1">
        <v>-4.7</v>
      </c>
    </row>
    <row r="649" spans="1:6" x14ac:dyDescent="0.25">
      <c r="A649" s="1" t="s">
        <v>1993</v>
      </c>
      <c r="B649" s="1" t="str">
        <v>630,359-634,006(-)</v>
      </c>
      <c r="C649" s="1" t="str">
        <v>DPAP1</v>
      </c>
      <c r="D649" s="1" t="str">
        <v>dipeptidyl aminopeptidase 1</v>
      </c>
      <c r="E649" s="1">
        <v>-34.1</v>
      </c>
      <c r="F649" s="1">
        <v>-19.8</v>
      </c>
    </row>
    <row r="650" spans="1:6" x14ac:dyDescent="0.25">
      <c r="A650" s="1" t="s">
        <v>2299</v>
      </c>
      <c r="B650" s="1" t="str">
        <v>557,007-564,177(-)</v>
      </c>
      <c r="C650" s="1" t="str">
        <v>EIF3A</v>
      </c>
      <c r="D650" s="1" t="str">
        <v>eukaryotic translation initiation factor 3 subunit A, putative</v>
      </c>
      <c r="E650" s="1">
        <v>-34.1</v>
      </c>
      <c r="F650" s="1">
        <v>-14.3</v>
      </c>
    </row>
    <row r="651" spans="1:6" x14ac:dyDescent="0.25">
      <c r="A651" s="1" t="s">
        <v>1405</v>
      </c>
      <c r="B651" s="1" t="str">
        <v>319,627-323,568(-)</v>
      </c>
      <c r="C651" s="1" t="str">
        <v>N/A</v>
      </c>
      <c r="D651" s="1" t="str">
        <v>zinc finger protein, putative</v>
      </c>
      <c r="E651" s="1">
        <v>-34.4</v>
      </c>
      <c r="F651" s="1">
        <v>-4.4000000000000004</v>
      </c>
    </row>
    <row r="652" spans="1:6" x14ac:dyDescent="0.25">
      <c r="A652" s="1" t="s">
        <v>645</v>
      </c>
      <c r="B652" s="1" t="str">
        <v>720,614-722,849(-)</v>
      </c>
      <c r="C652" s="1" t="str">
        <v>N/A</v>
      </c>
      <c r="D652" s="1" t="str">
        <v>WD repeat-containing protein, putative</v>
      </c>
      <c r="E652" s="1">
        <v>-34.6</v>
      </c>
      <c r="F652" s="1">
        <v>-4.9000000000000004</v>
      </c>
    </row>
    <row r="653" spans="1:6" x14ac:dyDescent="0.25">
      <c r="A653" s="1" t="s">
        <v>574</v>
      </c>
      <c r="B653" s="1" t="str">
        <v>294,476-297,505(-)</v>
      </c>
      <c r="C653" s="1" t="str">
        <v>RPL4</v>
      </c>
      <c r="D653" s="1" t="str">
        <v>60S ribosomal protein L4</v>
      </c>
      <c r="E653" s="1">
        <v>-35.299999999999997</v>
      </c>
      <c r="F653" s="1">
        <v>-21.1</v>
      </c>
    </row>
    <row r="654" spans="1:6" x14ac:dyDescent="0.25">
      <c r="A654" s="1" t="s">
        <v>2543</v>
      </c>
      <c r="B654" s="1" t="str">
        <v>2,091,731-2,094,720(+)</v>
      </c>
      <c r="C654" s="1" t="str">
        <v>N/A</v>
      </c>
      <c r="D654" s="1" t="str">
        <v>coronin</v>
      </c>
      <c r="E654" s="1">
        <v>-35.6</v>
      </c>
      <c r="F654" s="1">
        <v>-6</v>
      </c>
    </row>
    <row r="655" spans="1:6" x14ac:dyDescent="0.25">
      <c r="A655" s="1" t="s">
        <v>2479</v>
      </c>
      <c r="B655" s="1" t="str">
        <v>1,654,438-1,658,821(+)</v>
      </c>
      <c r="C655" s="1" t="str">
        <v>FTSH1</v>
      </c>
      <c r="D655" s="1" t="str">
        <v>ATP-dependent zinc metalloprotease FTSH 1</v>
      </c>
      <c r="E655" s="1">
        <v>-36.1</v>
      </c>
      <c r="F655" s="1">
        <v>-8.3000000000000007</v>
      </c>
    </row>
    <row r="656" spans="1:6" x14ac:dyDescent="0.25">
      <c r="A656" s="1" t="s">
        <v>2411</v>
      </c>
      <c r="B656" s="1" t="str">
        <v>1,192,185-1,202,986(-)</v>
      </c>
      <c r="C656" s="1" t="str">
        <v>MRP2</v>
      </c>
      <c r="D656" s="1" t="str">
        <v>multidrug resistance-associated protein 2</v>
      </c>
      <c r="E656" s="1">
        <v>-37.1</v>
      </c>
      <c r="F656" s="1">
        <v>-13.6</v>
      </c>
    </row>
    <row r="657" spans="1:6" x14ac:dyDescent="0.25">
      <c r="A657" s="1" t="s">
        <v>2469</v>
      </c>
      <c r="B657" s="1" t="str">
        <v>1,577,146-1,581,262(+)</v>
      </c>
      <c r="C657" s="1" t="str">
        <v>N/A</v>
      </c>
      <c r="D657" s="1" t="str">
        <v>conserved Plasmodium protein, unknown function</v>
      </c>
      <c r="E657" s="1">
        <v>-38.299999999999997</v>
      </c>
      <c r="F657" s="1">
        <v>-15.5</v>
      </c>
    </row>
    <row r="658" spans="1:6" x14ac:dyDescent="0.25">
      <c r="A658" s="1" t="s">
        <v>3268</v>
      </c>
      <c r="B658" s="1" t="str">
        <v>1,476,538-1,483,887(+)</v>
      </c>
      <c r="C658" s="1" t="str">
        <v>PTEX150</v>
      </c>
      <c r="D658" s="1" t="str">
        <v>translocon component PTEX150</v>
      </c>
      <c r="E658" s="1">
        <v>-38.4</v>
      </c>
      <c r="F658" s="1">
        <v>-16.3</v>
      </c>
    </row>
    <row r="659" spans="1:6" x14ac:dyDescent="0.25">
      <c r="A659" s="1" t="s">
        <v>1140</v>
      </c>
      <c r="B659" s="1" t="str">
        <v>1,357,251-1,363,653(+)</v>
      </c>
      <c r="C659" s="1" t="str">
        <v>EBA175</v>
      </c>
      <c r="D659" s="1" t="str">
        <v>erythrocyte binding antigen-175</v>
      </c>
      <c r="E659" s="1">
        <v>-39.299999999999997</v>
      </c>
      <c r="F659" s="1">
        <v>-30.1</v>
      </c>
    </row>
    <row r="660" spans="1:6" x14ac:dyDescent="0.25">
      <c r="A660" s="1" t="s">
        <v>176</v>
      </c>
      <c r="B660" s="1" t="str">
        <v>645,368-650,460(+)</v>
      </c>
      <c r="C660" s="1" t="str">
        <v>RPB2</v>
      </c>
      <c r="D660" s="1" t="str">
        <v>DNA-directed RNA polymerase II subunit RPB2, putative</v>
      </c>
      <c r="E660" s="1">
        <v>-40.799999999999997</v>
      </c>
      <c r="F660" s="1">
        <v>-13.1</v>
      </c>
    </row>
    <row r="661" spans="1:6" x14ac:dyDescent="0.25">
      <c r="A661" s="1" t="s">
        <v>3461</v>
      </c>
      <c r="B661" s="1" t="str">
        <v>2,618,743-2,625,130(+)</v>
      </c>
      <c r="C661" s="1" t="str">
        <v>UIS2</v>
      </c>
      <c r="D661" s="1" t="str">
        <v>serine/threonine protein phosphatase UIS2, putative</v>
      </c>
      <c r="E661" s="1">
        <v>-42.9</v>
      </c>
      <c r="F661" s="1">
        <v>-5</v>
      </c>
    </row>
    <row r="662" spans="1:6" x14ac:dyDescent="0.25">
      <c r="A662" s="1" t="s">
        <v>888</v>
      </c>
      <c r="B662" s="1" t="str">
        <v>962,886-974,547(-)</v>
      </c>
      <c r="C662" s="1" t="str">
        <v>TKL4</v>
      </c>
      <c r="D662" s="1" t="str">
        <v>tyrosine kinase-like protein, putative</v>
      </c>
      <c r="E662" s="1">
        <v>-43.8</v>
      </c>
      <c r="F662" s="1">
        <v>-19.399999999999999</v>
      </c>
    </row>
    <row r="663" spans="1:6" x14ac:dyDescent="0.25">
      <c r="A663" s="1" t="s">
        <v>3375</v>
      </c>
      <c r="B663" s="1" t="str">
        <v>2,094,050-2,102,787(-)</v>
      </c>
      <c r="C663" s="1" t="str">
        <v>N/A</v>
      </c>
      <c r="D663" s="1" t="str">
        <v>conserved Plasmodium protein, unknown function</v>
      </c>
      <c r="E663" s="1">
        <v>-45.6</v>
      </c>
      <c r="F663" s="1">
        <v>-8.9</v>
      </c>
    </row>
    <row r="664" spans="1:6" x14ac:dyDescent="0.25">
      <c r="A664" s="1" t="s">
        <v>1141</v>
      </c>
      <c r="B664" s="1" t="str">
        <v>1,366,407-1,370,816(+)</v>
      </c>
      <c r="C664" s="1" t="str">
        <v>ACS5</v>
      </c>
      <c r="D664" s="1" t="str">
        <v>acyl-CoA synthetase</v>
      </c>
      <c r="E664" s="1" t="str">
        <v>-50.8*</v>
      </c>
      <c r="F664" s="1" t="str">
        <v>-50.8*</v>
      </c>
    </row>
    <row r="665" spans="1:6" x14ac:dyDescent="0.25">
      <c r="A665" s="1" t="s">
        <v>1602</v>
      </c>
      <c r="B665" s="1" t="str">
        <v>1,412,562-1,419,940(+)</v>
      </c>
      <c r="C665" s="1" t="str">
        <v>CLAG9</v>
      </c>
      <c r="D665" s="1" t="str">
        <v>cytoadherence linked asexual protein 9</v>
      </c>
      <c r="E665" s="1" t="str">
        <v>-51.2*</v>
      </c>
      <c r="F665" s="1">
        <v>-16.8</v>
      </c>
    </row>
    <row r="666" spans="1:6" x14ac:dyDescent="0.25">
      <c r="A666" s="1" t="s">
        <v>2209</v>
      </c>
      <c r="B666" s="1" t="str">
        <v>1,975,705-1,980,325(+)</v>
      </c>
      <c r="C666" s="1" t="str">
        <v>RESA3</v>
      </c>
      <c r="D666" s="1" t="str">
        <v>ring-infected erythrocyte surface antigen</v>
      </c>
      <c r="E666" s="1" t="str">
        <v>-53.5*</v>
      </c>
      <c r="F666" s="1">
        <v>-34.299999999999997</v>
      </c>
    </row>
    <row r="667" spans="1:6" x14ac:dyDescent="0.25">
      <c r="A667" s="1" t="s">
        <v>1994</v>
      </c>
      <c r="B667" s="1" t="str">
        <v>635,806-641,374(-)</v>
      </c>
      <c r="C667" s="1" t="str">
        <v>HSP101</v>
      </c>
      <c r="D667" s="1" t="str">
        <v>heat shock protein 101</v>
      </c>
      <c r="E667" s="1">
        <v>-53.6</v>
      </c>
      <c r="F667" s="1">
        <v>-19.100000000000001</v>
      </c>
    </row>
    <row r="668" spans="1:6" x14ac:dyDescent="0.25">
      <c r="A668" s="1" t="s">
        <v>1348</v>
      </c>
      <c r="B668" s="1" t="str">
        <v>1,295,569-1,299,431(-)</v>
      </c>
      <c r="C668" s="1" t="str">
        <v>TryThrA</v>
      </c>
      <c r="D668" s="1" t="str">
        <v>sporozoite and liver stage tryptophan-rich protein, putative</v>
      </c>
      <c r="E668" s="1">
        <v>-53.9</v>
      </c>
      <c r="F668" s="1">
        <v>-51.6</v>
      </c>
    </row>
    <row r="669" spans="1:6" x14ac:dyDescent="0.25">
      <c r="A669" s="1" t="s">
        <v>1134</v>
      </c>
      <c r="B669" s="1" t="str">
        <v>1,297,144-1,302,090(+)</v>
      </c>
      <c r="C669" s="1" t="str">
        <v>ApiAP2</v>
      </c>
      <c r="D669" s="1" t="str">
        <v>AP2 domain transcription factor AP2-L, putative</v>
      </c>
      <c r="E669" s="1">
        <v>-57.9</v>
      </c>
      <c r="F669" s="1">
        <v>-10.9</v>
      </c>
    </row>
    <row r="670" spans="1:6" x14ac:dyDescent="0.25">
      <c r="A670" s="1" t="s">
        <v>1663</v>
      </c>
      <c r="B670" s="1" t="str">
        <v>300,187-306,443(-)</v>
      </c>
      <c r="C670" s="1" t="str">
        <v>AP2-I</v>
      </c>
      <c r="D670" s="1" t="str">
        <v>AP2 domain transcription factor AP2-I</v>
      </c>
      <c r="E670" s="1">
        <v>-62.8</v>
      </c>
      <c r="F670" s="1">
        <v>-11</v>
      </c>
    </row>
    <row r="671" spans="1:6" x14ac:dyDescent="0.25">
      <c r="A671" s="1" t="s">
        <v>2212</v>
      </c>
      <c r="B671" s="1" t="str">
        <v>2,000,342-2,003,996(+)</v>
      </c>
      <c r="C671" s="1" t="str">
        <v>N/A</v>
      </c>
      <c r="D671" s="1" t="str">
        <v>DnaJ protein, putative</v>
      </c>
      <c r="E671" s="1" t="str">
        <v>-70.3*</v>
      </c>
      <c r="F671" s="1">
        <v>-37.700000000000003</v>
      </c>
    </row>
    <row r="672" spans="1:6" x14ac:dyDescent="0.25">
      <c r="A672" s="1" t="s">
        <v>1152</v>
      </c>
      <c r="B672" s="1" t="str">
        <v>83,838-89,909(-)</v>
      </c>
      <c r="C672" s="1" t="str">
        <v>N/A</v>
      </c>
      <c r="D672" s="1" t="str">
        <v>Plasmodium exported protein (PHISTc)</v>
      </c>
      <c r="E672" s="1" t="str">
        <v>-91.2*</v>
      </c>
      <c r="F672" s="1">
        <v>-27</v>
      </c>
    </row>
    <row r="673" spans="1:6" x14ac:dyDescent="0.25">
      <c r="A673" s="1" t="s">
        <v>3107</v>
      </c>
      <c r="B673" s="1" t="str">
        <v>419,442-423,481(+)</v>
      </c>
      <c r="C673" s="1" t="str">
        <v>RAP1</v>
      </c>
      <c r="D673" s="1" t="str">
        <v>rhoptry-associated protein 1</v>
      </c>
      <c r="E673" s="1">
        <v>-122.7</v>
      </c>
      <c r="F673" s="1">
        <v>-56.8</v>
      </c>
    </row>
    <row r="674" spans="1:6" x14ac:dyDescent="0.25">
      <c r="A674" s="1" t="s">
        <v>203</v>
      </c>
      <c r="B674" s="1" t="str">
        <v>794,978-801,981(+)</v>
      </c>
      <c r="C674" s="1" t="str">
        <v>LSA3</v>
      </c>
      <c r="D674" s="1" t="str">
        <v>liver stage antigen 3</v>
      </c>
      <c r="E674" s="1" t="str">
        <v>-174.3*</v>
      </c>
      <c r="F674" s="1">
        <v>-89.2</v>
      </c>
    </row>
    <row r="675" spans="1:6" x14ac:dyDescent="0.25">
      <c r="A675" s="1" t="s">
        <v>9</v>
      </c>
      <c r="B675" s="1" t="str">
        <v>97,590-103,615(+)</v>
      </c>
      <c r="C675" s="1" t="str">
        <v>RESA</v>
      </c>
      <c r="D675" s="1" t="str">
        <v>ring-infected erythrocyte surface antigen</v>
      </c>
      <c r="E675" s="1">
        <v>-250.9</v>
      </c>
      <c r="F675" s="1">
        <v>-231.1</v>
      </c>
    </row>
  </sheetData>
  <mergeCells count="6">
    <mergeCell ref="A1:H1"/>
    <mergeCell ref="E2:F2"/>
    <mergeCell ref="A2:A3"/>
    <mergeCell ref="B2:B3"/>
    <mergeCell ref="C2:C3"/>
    <mergeCell ref="D2:D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BC152-37D0-4539-A75E-F9E9B4C56367}">
  <dimension ref="A1:H131"/>
  <sheetViews>
    <sheetView workbookViewId="0">
      <selection sqref="A1:H1"/>
    </sheetView>
  </sheetViews>
  <sheetFormatPr defaultColWidth="9.140625" defaultRowHeight="15.75" x14ac:dyDescent="0.25"/>
  <cols>
    <col min="1" max="1" width="18.140625" style="1" bestFit="1" customWidth="1"/>
    <col min="2" max="2" width="22.7109375" style="1" bestFit="1" customWidth="1"/>
    <col min="3" max="3" width="23" style="1" bestFit="1" customWidth="1"/>
    <col min="4" max="4" width="75.42578125" style="1" bestFit="1" customWidth="1"/>
    <col min="5" max="5" width="20.85546875" style="1" bestFit="1" customWidth="1"/>
    <col min="6" max="6" width="20.7109375" style="1" bestFit="1" customWidth="1"/>
    <col min="7" max="16384" width="9.140625" style="1"/>
  </cols>
  <sheetData>
    <row r="1" spans="1:8" x14ac:dyDescent="0.25">
      <c r="A1" s="6" t="s">
        <v>15701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</row>
    <row r="3" spans="1:8" x14ac:dyDescent="0.25">
      <c r="A3" s="6"/>
      <c r="B3" s="6"/>
      <c r="C3" s="6"/>
      <c r="D3" s="6"/>
      <c r="E3" s="3" t="s">
        <v>15307</v>
      </c>
      <c r="F3" s="3" t="s">
        <v>15309</v>
      </c>
    </row>
    <row r="4" spans="1:8" x14ac:dyDescent="0.25">
      <c r="A4" s="1" t="s">
        <v>56</v>
      </c>
      <c r="B4" s="1" t="str" cm="1">
        <f t="array" ref="B4:B131">VLOOKUP(A4:A131,a!A:F,2,FALSE)</f>
        <v>413,076-417,001(-)</v>
      </c>
      <c r="C4" s="1" t="str" cm="1">
        <f t="array" ref="C4:C131">VLOOKUP(A4:A131,a!A:F,3,FALSE)</f>
        <v>CAF1C</v>
      </c>
      <c r="D4" s="1" t="str" cm="1">
        <f t="array" ref="D4:D131">VLOOKUP(A4:A131,a!A:F,4,FALSE)</f>
        <v>chromatin assembly factor 1 subunit C, putative</v>
      </c>
      <c r="E4" s="1" cm="1">
        <f t="array" ref="E4:E131">VLOOKUP(A4:A131,a!A:F,5,FALSE)</f>
        <v>2.2000000000000002</v>
      </c>
      <c r="F4" s="1" cm="1">
        <f t="array" ref="F4:F131">VLOOKUP(A4:A131,'c'!A:F,5,FALSE)</f>
        <v>6.7</v>
      </c>
    </row>
    <row r="5" spans="1:8" x14ac:dyDescent="0.25">
      <c r="A5" s="1" t="s">
        <v>552</v>
      </c>
      <c r="B5" s="1" t="str">
        <v>139,481-142,206(+)</v>
      </c>
      <c r="C5" s="1" t="str">
        <v>ADF1</v>
      </c>
      <c r="D5" s="1" t="str">
        <v>actin-depolymerizing factor 1</v>
      </c>
      <c r="E5" s="1">
        <v>2.2000000000000002</v>
      </c>
      <c r="F5" s="1">
        <v>4.9000000000000004</v>
      </c>
    </row>
    <row r="6" spans="1:8" x14ac:dyDescent="0.25">
      <c r="A6" s="1" t="s">
        <v>294</v>
      </c>
      <c r="B6" s="1" t="str">
        <v>511,923-513,009(+)</v>
      </c>
      <c r="C6" s="1" t="str">
        <v>N/A</v>
      </c>
      <c r="D6" s="1" t="str">
        <v>HTH domain-containing protein, putative</v>
      </c>
      <c r="E6" s="1">
        <v>2.2999999999999998</v>
      </c>
      <c r="F6" s="1">
        <v>5.4</v>
      </c>
    </row>
    <row r="7" spans="1:8" x14ac:dyDescent="0.25">
      <c r="A7" s="1" t="s">
        <v>1074</v>
      </c>
      <c r="B7" s="1" t="str">
        <v>899,525-901,353(+)</v>
      </c>
      <c r="C7" s="1" t="str">
        <v>N/A</v>
      </c>
      <c r="D7" s="1" t="str">
        <v>Ham1-like protein, putative</v>
      </c>
      <c r="E7" s="1">
        <v>2.2999999999999998</v>
      </c>
      <c r="F7" s="1">
        <v>3.6</v>
      </c>
    </row>
    <row r="8" spans="1:8" x14ac:dyDescent="0.25">
      <c r="A8" s="1" t="s">
        <v>280</v>
      </c>
      <c r="B8" s="1" t="str">
        <v>422,379-424,680(+)</v>
      </c>
      <c r="C8" s="1" t="str">
        <v>CDPK3</v>
      </c>
      <c r="D8" s="1" t="str">
        <v>calcium-dependent protein kinase 3</v>
      </c>
      <c r="E8" s="1">
        <v>2.4</v>
      </c>
      <c r="F8" s="1">
        <v>959.3</v>
      </c>
    </row>
    <row r="9" spans="1:8" x14ac:dyDescent="0.25">
      <c r="A9" s="1" t="s">
        <v>1864</v>
      </c>
      <c r="B9" s="1" t="str">
        <v>1,393,856-1,397,323(+)</v>
      </c>
      <c r="C9" s="1" t="str">
        <v>N/A</v>
      </c>
      <c r="D9" s="1" t="str">
        <v>S-antigen</v>
      </c>
      <c r="E9" s="1">
        <v>3</v>
      </c>
      <c r="F9" s="1">
        <v>24.2</v>
      </c>
    </row>
    <row r="10" spans="1:8" x14ac:dyDescent="0.25">
      <c r="A10" s="1" t="s">
        <v>244</v>
      </c>
      <c r="B10" s="1" t="str">
        <v>221,112-223,145(-)</v>
      </c>
      <c r="C10" s="1" t="str">
        <v>CSP</v>
      </c>
      <c r="D10" s="1" t="str">
        <v>circumsporozoite (CS) protein</v>
      </c>
      <c r="E10" s="1">
        <v>3.2</v>
      </c>
      <c r="F10" s="1">
        <v>4.4000000000000004</v>
      </c>
    </row>
    <row r="11" spans="1:8" x14ac:dyDescent="0.25">
      <c r="A11" s="1" t="s">
        <v>686</v>
      </c>
      <c r="B11" s="1" t="str">
        <v>978,381-979,999(+)</v>
      </c>
      <c r="C11" s="1" t="str">
        <v>N/A</v>
      </c>
      <c r="D11" s="1" t="str">
        <v>conserved protein, unknown function</v>
      </c>
      <c r="E11" s="1">
        <v>3.3</v>
      </c>
      <c r="F11" s="1">
        <v>2.1</v>
      </c>
    </row>
    <row r="12" spans="1:8" x14ac:dyDescent="0.25">
      <c r="A12" s="1" t="s">
        <v>268</v>
      </c>
      <c r="B12" s="1" t="str">
        <v>369,925-371,806(+)</v>
      </c>
      <c r="C12" s="1" t="str">
        <v>N/A</v>
      </c>
      <c r="D12" s="1" t="str">
        <v>activator of Hsp90 ATPase, putative</v>
      </c>
      <c r="E12" s="1">
        <v>3.8</v>
      </c>
      <c r="F12" s="1">
        <v>2.2999999999999998</v>
      </c>
    </row>
    <row r="13" spans="1:8" x14ac:dyDescent="0.25">
      <c r="A13" s="1" t="s">
        <v>3410</v>
      </c>
      <c r="B13" s="1" t="str">
        <v>2,321,953-2,322,798(-)</v>
      </c>
      <c r="C13" s="1" t="str">
        <v>N/A</v>
      </c>
      <c r="D13" s="1" t="str">
        <v>ribosomal protein L28, mitochondrial, putative</v>
      </c>
      <c r="E13" s="1">
        <v>4</v>
      </c>
      <c r="F13" s="1">
        <v>2.8</v>
      </c>
    </row>
    <row r="14" spans="1:8" x14ac:dyDescent="0.25">
      <c r="A14" s="1" t="s">
        <v>2276</v>
      </c>
      <c r="B14" s="1" t="str">
        <v>401,950-402,905(+)</v>
      </c>
      <c r="C14" s="1" t="str">
        <v>TIM10</v>
      </c>
      <c r="D14" s="1" t="str">
        <v>mitochondrial import inner membrane translocase subunit TIM10, putative</v>
      </c>
      <c r="E14" s="1">
        <v>5.6</v>
      </c>
      <c r="F14" s="1">
        <v>4.3</v>
      </c>
    </row>
    <row r="15" spans="1:8" x14ac:dyDescent="0.25">
      <c r="A15" s="1" t="s">
        <v>1010</v>
      </c>
      <c r="B15" s="1" t="str">
        <v>491,933-494,421(-)</v>
      </c>
      <c r="C15" s="1" t="str">
        <v>N/A</v>
      </c>
      <c r="D15" s="1" t="str">
        <v>conserved protein, unknown function</v>
      </c>
      <c r="E15" s="1">
        <v>-2</v>
      </c>
      <c r="F15" s="1" t="str">
        <v>-10.3*</v>
      </c>
    </row>
    <row r="16" spans="1:8" x14ac:dyDescent="0.25">
      <c r="A16" s="1" t="s">
        <v>1724</v>
      </c>
      <c r="B16" s="1" t="str">
        <v>623,873-626,190(-)</v>
      </c>
      <c r="C16" s="1" t="str">
        <v>N/A</v>
      </c>
      <c r="D16" s="1" t="str">
        <v>nucleotidyltransferase, putative</v>
      </c>
      <c r="E16" s="1" t="str">
        <v>-2*</v>
      </c>
      <c r="F16" s="1" t="str">
        <v>-2*</v>
      </c>
    </row>
    <row r="17" spans="1:6" x14ac:dyDescent="0.25">
      <c r="A17" s="1" t="s">
        <v>1913</v>
      </c>
      <c r="B17" s="1" t="str">
        <v>178,821-181,341(-)</v>
      </c>
      <c r="C17" s="1" t="str">
        <v>SYN13</v>
      </c>
      <c r="D17" s="1" t="str">
        <v>syntaxin, Qa-SNARE family</v>
      </c>
      <c r="E17" s="1">
        <v>-2</v>
      </c>
      <c r="F17" s="1">
        <v>-2.2999999999999998</v>
      </c>
    </row>
    <row r="18" spans="1:6" x14ac:dyDescent="0.25">
      <c r="A18" s="1" t="s">
        <v>859</v>
      </c>
      <c r="B18" s="1" t="str">
        <v>824,758-828,098(+)</v>
      </c>
      <c r="C18" s="1" t="str">
        <v>N/A</v>
      </c>
      <c r="D18" s="1" t="str">
        <v>conserved Plasmodium protein, unknown function</v>
      </c>
      <c r="E18" s="1">
        <v>-2.1</v>
      </c>
      <c r="F18" s="1" t="str">
        <v>-2.5*</v>
      </c>
    </row>
    <row r="19" spans="1:6" x14ac:dyDescent="0.25">
      <c r="A19" s="1" t="s">
        <v>1225</v>
      </c>
      <c r="B19" s="1" t="str">
        <v>557,333-560,018(-)</v>
      </c>
      <c r="C19" s="1" t="str">
        <v>N/A</v>
      </c>
      <c r="D19" s="1" t="str">
        <v>mitochondrial carrier protein, putative</v>
      </c>
      <c r="E19" s="1">
        <v>-2.1</v>
      </c>
      <c r="F19" s="1" t="str">
        <v>-2.7*</v>
      </c>
    </row>
    <row r="20" spans="1:6" x14ac:dyDescent="0.25">
      <c r="A20" s="1" t="s">
        <v>2149</v>
      </c>
      <c r="B20" s="1" t="str">
        <v>1,553,848-1,555,709(-)</v>
      </c>
      <c r="C20" s="1" t="str">
        <v>N/A</v>
      </c>
      <c r="D20" s="1" t="str">
        <v>VPS9 domain-containing protein, putative</v>
      </c>
      <c r="E20" s="1">
        <v>-2.1</v>
      </c>
      <c r="F20" s="1">
        <v>-4</v>
      </c>
    </row>
    <row r="21" spans="1:6" x14ac:dyDescent="0.25">
      <c r="A21" s="1" t="s">
        <v>2222</v>
      </c>
      <c r="B21" s="1" t="str">
        <v>68,555-72,206(-)</v>
      </c>
      <c r="C21" s="1" t="str">
        <v>FIKK12</v>
      </c>
      <c r="D21" s="1" t="str">
        <v>serine/threonine protein kinase, FIKK family</v>
      </c>
      <c r="E21" s="1">
        <v>-2.1</v>
      </c>
      <c r="F21" s="1">
        <v>-2.8</v>
      </c>
    </row>
    <row r="22" spans="1:6" x14ac:dyDescent="0.25">
      <c r="A22" s="1" t="s">
        <v>2380</v>
      </c>
      <c r="B22" s="1" t="str">
        <v>1,018,351-1,024,017(+)</v>
      </c>
      <c r="C22" s="1" t="str">
        <v>api-IRS</v>
      </c>
      <c r="D22" s="1" t="str">
        <v>isoleucine--tRNA ligase, putative</v>
      </c>
      <c r="E22" s="1">
        <v>-2.1</v>
      </c>
      <c r="F22" s="1">
        <v>-3.2</v>
      </c>
    </row>
    <row r="23" spans="1:6" x14ac:dyDescent="0.25">
      <c r="A23" s="1" t="s">
        <v>221</v>
      </c>
      <c r="B23" s="1" t="str">
        <v>87,480-90,921(-)</v>
      </c>
      <c r="C23" s="1" t="str">
        <v>N/A</v>
      </c>
      <c r="D23" s="1" t="str">
        <v>Plasmodium exported protein, unknown function</v>
      </c>
      <c r="E23" s="1">
        <v>-2.2000000000000002</v>
      </c>
      <c r="F23" s="1">
        <v>-2.6</v>
      </c>
    </row>
    <row r="24" spans="1:6" x14ac:dyDescent="0.25">
      <c r="A24" s="1" t="s">
        <v>444</v>
      </c>
      <c r="B24" s="1" t="str">
        <v>543,378-545,746(+)</v>
      </c>
      <c r="C24" s="1" t="str">
        <v>N/A</v>
      </c>
      <c r="D24" s="1" t="str">
        <v>phosphopantothenoylcysteine synthetase, putative</v>
      </c>
      <c r="E24" s="1">
        <v>-2.2000000000000002</v>
      </c>
      <c r="F24" s="1" t="str">
        <v>-2.6*</v>
      </c>
    </row>
    <row r="25" spans="1:6" x14ac:dyDescent="0.25">
      <c r="A25" s="1" t="s">
        <v>1231</v>
      </c>
      <c r="B25" s="1" t="str">
        <v>592,954-595,639(-)</v>
      </c>
      <c r="C25" s="1" t="str">
        <v>N/A</v>
      </c>
      <c r="D25" s="1" t="str">
        <v>conserved Plasmodium protein, unknown function</v>
      </c>
      <c r="E25" s="1">
        <v>-2.2000000000000002</v>
      </c>
      <c r="F25" s="1" t="str">
        <v>-3.8*</v>
      </c>
    </row>
    <row r="26" spans="1:6" x14ac:dyDescent="0.25">
      <c r="A26" s="1" t="s">
        <v>3534</v>
      </c>
      <c r="B26" s="1" t="str">
        <v>3,117,392-3,118,951(+)</v>
      </c>
      <c r="C26" s="1" t="str">
        <v>N/A</v>
      </c>
      <c r="D26" s="1" t="str">
        <v>tubulin epsilon chain, putative</v>
      </c>
      <c r="E26" s="1" t="str">
        <v>-2.2*</v>
      </c>
      <c r="F26" s="1" t="str">
        <v>-2.2*</v>
      </c>
    </row>
    <row r="27" spans="1:6" x14ac:dyDescent="0.25">
      <c r="A27" s="1" t="s">
        <v>1581</v>
      </c>
      <c r="B27" s="1" t="str">
        <v>1,302,916-1,308,589(-)</v>
      </c>
      <c r="C27" s="1" t="str">
        <v>CSE1</v>
      </c>
      <c r="D27" s="1" t="str">
        <v>importin alpha re-exporter, putative</v>
      </c>
      <c r="E27" s="1">
        <v>-2.2999999999999998</v>
      </c>
      <c r="F27" s="1">
        <v>-2.1</v>
      </c>
    </row>
    <row r="28" spans="1:6" x14ac:dyDescent="0.25">
      <c r="A28" s="1" t="s">
        <v>1964</v>
      </c>
      <c r="B28" s="1" t="str">
        <v>486,329-487,666(+)</v>
      </c>
      <c r="C28" s="1" t="str">
        <v>N/A</v>
      </c>
      <c r="D28" s="1" t="str">
        <v>conserved protein, unknown function</v>
      </c>
      <c r="E28" s="1" t="str">
        <v>-2.3*</v>
      </c>
      <c r="F28" s="1" t="str">
        <v>-2.3*</v>
      </c>
    </row>
    <row r="29" spans="1:6" x14ac:dyDescent="0.25">
      <c r="A29" s="1" t="s">
        <v>2356</v>
      </c>
      <c r="B29" s="1" t="str">
        <v>859,958-863,117(+)</v>
      </c>
      <c r="C29" s="1" t="str">
        <v>N/A</v>
      </c>
      <c r="D29" s="1" t="str">
        <v>heptatricopeptide repeat-containing protein, putative</v>
      </c>
      <c r="E29" s="1" t="str">
        <v>-2.3*</v>
      </c>
      <c r="F29" s="1">
        <v>-2</v>
      </c>
    </row>
    <row r="30" spans="1:6" x14ac:dyDescent="0.25">
      <c r="A30" s="1" t="s">
        <v>2494</v>
      </c>
      <c r="B30" s="1" t="str">
        <v>1,790,348-1,790,763(+)</v>
      </c>
      <c r="C30" s="1" t="str">
        <v>N/A</v>
      </c>
      <c r="D30" s="1" t="str">
        <v>conserved Plasmodium protein, unknown function</v>
      </c>
      <c r="E30" s="1">
        <v>-2.2999999999999998</v>
      </c>
      <c r="F30" s="1" t="str">
        <v>-5.9*</v>
      </c>
    </row>
    <row r="31" spans="1:6" x14ac:dyDescent="0.25">
      <c r="A31" s="1" t="s">
        <v>2734</v>
      </c>
      <c r="B31" s="1" t="str">
        <v>1,089,230-1,091,327(-)</v>
      </c>
      <c r="C31" s="1" t="str">
        <v>N/A</v>
      </c>
      <c r="D31" s="1" t="str">
        <v>conserved Plasmodium protein, unknown function</v>
      </c>
      <c r="E31" s="1">
        <v>-2.2999999999999998</v>
      </c>
      <c r="F31" s="1" t="str">
        <v>-2.3*</v>
      </c>
    </row>
    <row r="32" spans="1:6" x14ac:dyDescent="0.25">
      <c r="A32" s="1" t="s">
        <v>3023</v>
      </c>
      <c r="B32" s="1" t="str">
        <v>2,821,078-2,824,446(+)</v>
      </c>
      <c r="C32" s="1" t="str">
        <v>FIKK13</v>
      </c>
      <c r="D32" s="1" t="str">
        <v>serine/threonine protein kinase, FIKK family</v>
      </c>
      <c r="E32" s="1" t="str">
        <v>-2.4*</v>
      </c>
      <c r="F32" s="1" t="str">
        <v>-2.4*</v>
      </c>
    </row>
    <row r="33" spans="1:6" x14ac:dyDescent="0.25">
      <c r="A33" s="1" t="s">
        <v>2566</v>
      </c>
      <c r="B33" s="1" t="str">
        <v>85,156-87,187(-)</v>
      </c>
      <c r="C33" s="1" t="str">
        <v>N/A</v>
      </c>
      <c r="D33" s="1" t="str">
        <v>Plasmodium exported protein (PHISTa), unknown function</v>
      </c>
      <c r="E33" s="1" t="str">
        <v>-2.5*</v>
      </c>
      <c r="F33" s="1" t="str">
        <v>-2.5*</v>
      </c>
    </row>
    <row r="34" spans="1:6" x14ac:dyDescent="0.25">
      <c r="A34" s="1" t="s">
        <v>3423</v>
      </c>
      <c r="B34" s="1" t="str">
        <v>2,397,349-2,399,312(-)</v>
      </c>
      <c r="C34" s="1" t="str">
        <v>ADCL</v>
      </c>
      <c r="D34" s="1" t="str">
        <v>aminodeoxychorismate lyase</v>
      </c>
      <c r="E34" s="1">
        <v>-2.5</v>
      </c>
      <c r="F34" s="1" t="str">
        <v>-3.4*</v>
      </c>
    </row>
    <row r="35" spans="1:6" x14ac:dyDescent="0.25">
      <c r="A35" s="1" t="s">
        <v>1740</v>
      </c>
      <c r="B35" s="1" t="str">
        <v>710,430-714,997(-)</v>
      </c>
      <c r="C35" s="1" t="str">
        <v>N/A</v>
      </c>
      <c r="D35" s="1" t="str">
        <v>conserved Plasmodium protein, unknown function</v>
      </c>
      <c r="E35" s="1">
        <v>-2.6</v>
      </c>
      <c r="F35" s="1">
        <v>-2.1</v>
      </c>
    </row>
    <row r="36" spans="1:6" x14ac:dyDescent="0.25">
      <c r="A36" s="1" t="s">
        <v>3135</v>
      </c>
      <c r="B36" s="1" t="str">
        <v>557,487-562,812(+)</v>
      </c>
      <c r="C36" s="1" t="str">
        <v>N/A</v>
      </c>
      <c r="D36" s="1" t="str">
        <v>zinc finger protein, putative</v>
      </c>
      <c r="E36" s="1">
        <v>-2.6</v>
      </c>
      <c r="F36" s="1">
        <v>-2.4</v>
      </c>
    </row>
    <row r="37" spans="1:6" x14ac:dyDescent="0.25">
      <c r="A37" s="1" t="s">
        <v>1773</v>
      </c>
      <c r="B37" s="1" t="str">
        <v>926,542-929,405(-)</v>
      </c>
      <c r="C37" s="1" t="str">
        <v>N/A</v>
      </c>
      <c r="D37" s="1" t="str">
        <v>folate-biopterin transporter, putative</v>
      </c>
      <c r="E37" s="1">
        <v>-2.7</v>
      </c>
      <c r="F37" s="1" t="str">
        <v>-11.7*</v>
      </c>
    </row>
    <row r="38" spans="1:6" x14ac:dyDescent="0.25">
      <c r="A38" s="1" t="s">
        <v>3552</v>
      </c>
      <c r="B38" s="1" t="str">
        <v>4,802-5,158(+)</v>
      </c>
      <c r="C38" s="1" t="str">
        <v>RPL14</v>
      </c>
      <c r="D38" s="1" t="str">
        <v>apicoplast ribosomal protein L14</v>
      </c>
      <c r="E38" s="1" t="str">
        <v>-2.7*</v>
      </c>
      <c r="F38" s="1" t="str">
        <v>-2.7*</v>
      </c>
    </row>
    <row r="39" spans="1:6" x14ac:dyDescent="0.25">
      <c r="A39" s="1" t="s">
        <v>440</v>
      </c>
      <c r="B39" s="1" t="str">
        <v>513,083-517,579(-)</v>
      </c>
      <c r="C39" s="1" t="str">
        <v>N/A</v>
      </c>
      <c r="D39" s="1" t="str">
        <v>DEAD box ATP-dependent RNA helicase, putative</v>
      </c>
      <c r="E39" s="1">
        <v>-2.8</v>
      </c>
      <c r="F39" s="1" t="str">
        <v>-8*</v>
      </c>
    </row>
    <row r="40" spans="1:6" x14ac:dyDescent="0.25">
      <c r="A40" s="1" t="s">
        <v>855</v>
      </c>
      <c r="B40" s="1" t="str">
        <v>796,519-798,904(+)</v>
      </c>
      <c r="C40" s="1" t="str">
        <v>N/A</v>
      </c>
      <c r="D40" s="1" t="str">
        <v>conserved Plasmodium protein, unknown function</v>
      </c>
      <c r="E40" s="1">
        <v>-2.8</v>
      </c>
      <c r="F40" s="1">
        <v>-3.2</v>
      </c>
    </row>
    <row r="41" spans="1:6" x14ac:dyDescent="0.25">
      <c r="A41" s="1" t="s">
        <v>930</v>
      </c>
      <c r="B41" s="1" t="str">
        <v>1,275,505-1,278,363(+)</v>
      </c>
      <c r="C41" s="1" t="str">
        <v>YTM1</v>
      </c>
      <c r="D41" s="1" t="str">
        <v>ribosome biogenesis protein YTM1, putative</v>
      </c>
      <c r="E41" s="1">
        <v>-2.8</v>
      </c>
      <c r="F41" s="1" t="str">
        <v>-8.2*</v>
      </c>
    </row>
    <row r="42" spans="1:6" x14ac:dyDescent="0.25">
      <c r="A42" s="1" t="s">
        <v>1511</v>
      </c>
      <c r="B42" s="1" t="str">
        <v>871,334-873,544(+)</v>
      </c>
      <c r="C42" s="1" t="str">
        <v>N/A</v>
      </c>
      <c r="D42" s="1" t="str">
        <v>RAP protein, putative</v>
      </c>
      <c r="E42" s="1">
        <v>-2.8</v>
      </c>
      <c r="F42" s="1" t="str">
        <v>-4.1*</v>
      </c>
    </row>
    <row r="43" spans="1:6" x14ac:dyDescent="0.25">
      <c r="A43" s="1" t="s">
        <v>1997</v>
      </c>
      <c r="B43" s="1" t="str">
        <v>661,949-662,633(+)</v>
      </c>
      <c r="C43" s="1" t="str">
        <v>N/A</v>
      </c>
      <c r="D43" s="1" t="str">
        <v>conserved protein, unknown function</v>
      </c>
      <c r="E43" s="1">
        <v>-2.8</v>
      </c>
      <c r="F43" s="1">
        <v>-3.9</v>
      </c>
    </row>
    <row r="44" spans="1:6" x14ac:dyDescent="0.25">
      <c r="A44" s="1" t="s">
        <v>2370</v>
      </c>
      <c r="B44" s="1" t="str">
        <v>962,262-968,275(-)</v>
      </c>
      <c r="C44" s="1" t="str">
        <v>N/A</v>
      </c>
      <c r="D44" s="1" t="str">
        <v>conserved Plasmodium protein, unknown function</v>
      </c>
      <c r="E44" s="1">
        <v>-2.8</v>
      </c>
      <c r="F44" s="1">
        <v>-2.2999999999999998</v>
      </c>
    </row>
    <row r="45" spans="1:6" x14ac:dyDescent="0.25">
      <c r="A45" s="1" t="s">
        <v>3249</v>
      </c>
      <c r="B45" s="1" t="str">
        <v>1,296,058-1,298,114(-)</v>
      </c>
      <c r="C45" s="1" t="str">
        <v>N/A</v>
      </c>
      <c r="D45" s="1" t="str">
        <v>SF-assemblin, putative</v>
      </c>
      <c r="E45" s="1">
        <v>-2.8</v>
      </c>
      <c r="F45" s="1">
        <v>-6.9</v>
      </c>
    </row>
    <row r="46" spans="1:6" x14ac:dyDescent="0.25">
      <c r="A46" s="1" t="s">
        <v>3430</v>
      </c>
      <c r="B46" s="1" t="str">
        <v>2,432,882-2,435,344(-)</v>
      </c>
      <c r="C46" s="1" t="str">
        <v>N/A</v>
      </c>
      <c r="D46" s="1" t="str">
        <v>conserved protein, unknown function</v>
      </c>
      <c r="E46" s="1">
        <v>-2.8</v>
      </c>
      <c r="F46" s="1">
        <v>-2.6</v>
      </c>
    </row>
    <row r="47" spans="1:6" x14ac:dyDescent="0.25">
      <c r="A47" s="1" t="s">
        <v>1430</v>
      </c>
      <c r="B47" s="1" t="str">
        <v>452,399-455,743(-)</v>
      </c>
      <c r="C47" s="1" t="str">
        <v>SET4</v>
      </c>
      <c r="D47" s="1" t="str">
        <v>histone-lysine N-methyltransferase SET4</v>
      </c>
      <c r="E47" s="1" t="str">
        <v>-2.9*</v>
      </c>
      <c r="F47" s="1" t="str">
        <v>-2.9*</v>
      </c>
    </row>
    <row r="48" spans="1:6" x14ac:dyDescent="0.25">
      <c r="A48" s="1" t="s">
        <v>1727</v>
      </c>
      <c r="B48" s="1" t="str">
        <v>645,557-647,959(+)</v>
      </c>
      <c r="C48" s="1" t="str">
        <v>N/A</v>
      </c>
      <c r="D48" s="1" t="str">
        <v>Rab3 GTPase-activating protein non-catalytic subunit, putative</v>
      </c>
      <c r="E48" s="1">
        <v>-3</v>
      </c>
      <c r="F48" s="1">
        <v>-4.2</v>
      </c>
    </row>
    <row r="49" spans="1:6" x14ac:dyDescent="0.25">
      <c r="A49" s="1" t="s">
        <v>1972</v>
      </c>
      <c r="B49" s="1" t="str">
        <v>529,103-530,687(+)</v>
      </c>
      <c r="C49" s="1" t="str">
        <v>GLO1</v>
      </c>
      <c r="D49" s="1" t="str">
        <v>glyoxalase I</v>
      </c>
      <c r="E49" s="1">
        <v>-3</v>
      </c>
      <c r="F49" s="1" t="str">
        <v>-11.6*</v>
      </c>
    </row>
    <row r="50" spans="1:6" x14ac:dyDescent="0.25">
      <c r="A50" s="1" t="s">
        <v>2920</v>
      </c>
      <c r="B50" s="1" t="str">
        <v>2,190,835-2,194,498(-)</v>
      </c>
      <c r="C50" s="1" t="str">
        <v>N/A</v>
      </c>
      <c r="D50" s="1" t="str">
        <v>RAP protein, putative</v>
      </c>
      <c r="E50" s="1" t="str">
        <v>-3*</v>
      </c>
      <c r="F50" s="1" t="str">
        <v>-3*</v>
      </c>
    </row>
    <row r="51" spans="1:6" x14ac:dyDescent="0.25">
      <c r="A51" s="1" t="s">
        <v>1489</v>
      </c>
      <c r="B51" s="1" t="str">
        <v>750,973-752,942(-)</v>
      </c>
      <c r="C51" s="1" t="str">
        <v>EIF3F</v>
      </c>
      <c r="D51" s="1" t="str">
        <v>eukaryotic translation initiation factor 3 subunit F, putative</v>
      </c>
      <c r="E51" s="1">
        <v>-3.1</v>
      </c>
      <c r="F51" s="1">
        <v>-2.7</v>
      </c>
    </row>
    <row r="52" spans="1:6" x14ac:dyDescent="0.25">
      <c r="A52" s="1" t="s">
        <v>2227</v>
      </c>
      <c r="B52" s="1" t="str">
        <v>92,242-92,562(+)</v>
      </c>
      <c r="C52" s="1" t="str">
        <v>LSAP1</v>
      </c>
      <c r="D52" s="1" t="str">
        <v>liver stage associated protein 1</v>
      </c>
      <c r="E52" s="1">
        <v>-3.1</v>
      </c>
      <c r="F52" s="1" t="str">
        <v>-7*</v>
      </c>
    </row>
    <row r="53" spans="1:6" x14ac:dyDescent="0.25">
      <c r="A53" s="1" t="s">
        <v>2914</v>
      </c>
      <c r="B53" s="1" t="str">
        <v>2,157,908-2,159,670(-)</v>
      </c>
      <c r="C53" s="1" t="str">
        <v>N/A</v>
      </c>
      <c r="D53" s="1" t="str">
        <v>conserved Plasmodium protein, unknown function</v>
      </c>
      <c r="E53" s="1">
        <v>-3.1</v>
      </c>
      <c r="F53" s="1" t="str">
        <v>-3.6*</v>
      </c>
    </row>
    <row r="54" spans="1:6" x14ac:dyDescent="0.25">
      <c r="A54" s="1" t="s">
        <v>3427</v>
      </c>
      <c r="B54" s="1" t="str">
        <v>2,423,624-2,426,573(+)</v>
      </c>
      <c r="C54" s="1" t="str">
        <v>N/A</v>
      </c>
      <c r="D54" s="1" t="str">
        <v>GTP-binding protein, putative</v>
      </c>
      <c r="E54" s="1" t="str">
        <v>-3.1*</v>
      </c>
      <c r="F54" s="1" t="str">
        <v>-3.1*</v>
      </c>
    </row>
    <row r="55" spans="1:6" x14ac:dyDescent="0.25">
      <c r="A55" s="1" t="s">
        <v>3529</v>
      </c>
      <c r="B55" s="1" t="str">
        <v>3,075,788-3,076,186(+)</v>
      </c>
      <c r="C55" s="1" t="str">
        <v>MED31</v>
      </c>
      <c r="D55" s="1" t="str">
        <v>mediator of RNA polymerase II transcription subunit 31, putative</v>
      </c>
      <c r="E55" s="1">
        <v>-3.1</v>
      </c>
      <c r="F55" s="1" t="str">
        <v>-4.4*</v>
      </c>
    </row>
    <row r="56" spans="1:6" x14ac:dyDescent="0.25">
      <c r="A56" s="1" t="s">
        <v>1772</v>
      </c>
      <c r="B56" s="1" t="str">
        <v>925,036-926,519(-)</v>
      </c>
      <c r="C56" s="1" t="str">
        <v>N/A</v>
      </c>
      <c r="D56" s="1" t="str">
        <v>methyltransferase, putative</v>
      </c>
      <c r="E56" s="1">
        <v>-3.2</v>
      </c>
      <c r="F56" s="1" t="str">
        <v>-26.7*</v>
      </c>
    </row>
    <row r="57" spans="1:6" x14ac:dyDescent="0.25">
      <c r="A57" s="1" t="s">
        <v>1715</v>
      </c>
      <c r="B57" s="1" t="str">
        <v>573,536-576,191(+)</v>
      </c>
      <c r="C57" s="1" t="str">
        <v>MRK</v>
      </c>
      <c r="D57" s="1" t="str">
        <v>MO15-related protein kinase</v>
      </c>
      <c r="E57" s="1">
        <v>-3.3</v>
      </c>
      <c r="F57" s="1">
        <v>-4.9000000000000004</v>
      </c>
    </row>
    <row r="58" spans="1:6" x14ac:dyDescent="0.25">
      <c r="A58" s="1" t="s">
        <v>2383</v>
      </c>
      <c r="B58" s="1" t="str">
        <v>1,033,173-1,035,379(+)</v>
      </c>
      <c r="C58" s="1" t="str">
        <v>N/A</v>
      </c>
      <c r="D58" s="1" t="str">
        <v>small subunit rRNA processing factor, putative</v>
      </c>
      <c r="E58" s="1">
        <v>-3.3</v>
      </c>
      <c r="F58" s="1">
        <v>-3.2</v>
      </c>
    </row>
    <row r="59" spans="1:6" x14ac:dyDescent="0.25">
      <c r="A59" s="1" t="s">
        <v>2740</v>
      </c>
      <c r="B59" s="1" t="str">
        <v>1,159,359-1,161,728(-)</v>
      </c>
      <c r="C59" s="1" t="str">
        <v>UPF3B</v>
      </c>
      <c r="D59" s="1" t="str">
        <v>regulator of nonsense transcripts 3B, putative</v>
      </c>
      <c r="E59" s="1">
        <v>-3.3</v>
      </c>
      <c r="F59" s="1" t="str">
        <v>-5*</v>
      </c>
    </row>
    <row r="60" spans="1:6" x14ac:dyDescent="0.25">
      <c r="A60" s="1" t="s">
        <v>3509</v>
      </c>
      <c r="B60" s="1" t="str">
        <v>2,941,398-2,945,279(-)</v>
      </c>
      <c r="C60" s="1" t="str">
        <v>YIP1</v>
      </c>
      <c r="D60" s="1" t="str">
        <v>protein transport protein YIP1, putative</v>
      </c>
      <c r="E60" s="1">
        <v>-3.3</v>
      </c>
      <c r="F60" s="1">
        <v>-9</v>
      </c>
    </row>
    <row r="61" spans="1:6" x14ac:dyDescent="0.25">
      <c r="A61" s="1" t="s">
        <v>458</v>
      </c>
      <c r="B61" s="1" t="str">
        <v>668,291-669,784(-)</v>
      </c>
      <c r="C61" s="1" t="str">
        <v>GET3</v>
      </c>
      <c r="D61" s="1" t="str">
        <v>ATPase GET3</v>
      </c>
      <c r="E61" s="1">
        <v>-3.4</v>
      </c>
      <c r="F61" s="1">
        <v>-6.4</v>
      </c>
    </row>
    <row r="62" spans="1:6" x14ac:dyDescent="0.25">
      <c r="A62" s="1" t="s">
        <v>2934</v>
      </c>
      <c r="B62" s="1" t="str">
        <v>2,274,713-2,275,078(+)</v>
      </c>
      <c r="C62" s="1" t="str">
        <v>N/A</v>
      </c>
      <c r="D62" s="1" t="str">
        <v>dynein light chain, putative</v>
      </c>
      <c r="E62" s="1">
        <v>-3.4</v>
      </c>
      <c r="F62" s="1" t="str">
        <v>-3.7*</v>
      </c>
    </row>
    <row r="63" spans="1:6" x14ac:dyDescent="0.25">
      <c r="A63" s="1" t="s">
        <v>3078</v>
      </c>
      <c r="B63" s="1" t="str">
        <v>230,607-232,875(+)</v>
      </c>
      <c r="C63" s="1" t="str">
        <v>PPR1</v>
      </c>
      <c r="D63" s="1" t="str">
        <v>pentatricopeptide repeat-containing protein 1</v>
      </c>
      <c r="E63" s="1">
        <v>-3.4</v>
      </c>
      <c r="F63" s="1" t="str">
        <v>-4.4*</v>
      </c>
    </row>
    <row r="64" spans="1:6" x14ac:dyDescent="0.25">
      <c r="A64" s="1" t="s">
        <v>3404</v>
      </c>
      <c r="B64" s="1" t="str">
        <v>2,271,364-2,277,727(-)</v>
      </c>
      <c r="C64" s="1" t="str">
        <v>FER2</v>
      </c>
      <c r="D64" s="1" t="str">
        <v>ferlin, putative</v>
      </c>
      <c r="E64" s="1" t="str">
        <v>-3.4*</v>
      </c>
      <c r="F64" s="1">
        <v>-2</v>
      </c>
    </row>
    <row r="65" spans="1:6" x14ac:dyDescent="0.25">
      <c r="A65" s="1" t="s">
        <v>325</v>
      </c>
      <c r="B65" s="1" t="str">
        <v>739,193-742,054(+)</v>
      </c>
      <c r="C65" s="1" t="str">
        <v>N/A</v>
      </c>
      <c r="D65" s="1" t="str">
        <v>conserved protein, unknown function</v>
      </c>
      <c r="E65" s="1">
        <v>-3.6</v>
      </c>
      <c r="F65" s="1">
        <v>-3.6</v>
      </c>
    </row>
    <row r="66" spans="1:6" x14ac:dyDescent="0.25">
      <c r="A66" s="1" t="s">
        <v>808</v>
      </c>
      <c r="B66" s="1" t="str">
        <v>488,418-489,504(-)</v>
      </c>
      <c r="C66" s="1" t="str">
        <v>RPL39</v>
      </c>
      <c r="D66" s="1" t="str">
        <v>60S ribosomal protein L39</v>
      </c>
      <c r="E66" s="1">
        <v>-3.6</v>
      </c>
      <c r="F66" s="1">
        <v>-2</v>
      </c>
    </row>
    <row r="67" spans="1:6" x14ac:dyDescent="0.25">
      <c r="A67" s="1" t="s">
        <v>1376</v>
      </c>
      <c r="B67" s="1" t="str">
        <v>98,010-101,528(-)</v>
      </c>
      <c r="C67" s="1" t="str">
        <v>FIKK9.3</v>
      </c>
      <c r="D67" s="1" t="str">
        <v>serine/threonine protein kinase, FIKK family</v>
      </c>
      <c r="E67" s="1">
        <v>-3.6</v>
      </c>
      <c r="F67" s="1">
        <v>-2</v>
      </c>
    </row>
    <row r="68" spans="1:6" x14ac:dyDescent="0.25">
      <c r="A68" s="1" t="s">
        <v>367</v>
      </c>
      <c r="B68" s="1" t="str">
        <v>1,027,571-1,028,929(+)</v>
      </c>
      <c r="C68" s="1" t="str">
        <v>RIF</v>
      </c>
      <c r="D68" s="1" t="str">
        <v>rifin</v>
      </c>
      <c r="E68" s="1" t="str">
        <v>-3.7*</v>
      </c>
      <c r="F68" s="1" t="str">
        <v>-3.7*</v>
      </c>
    </row>
    <row r="69" spans="1:6" x14ac:dyDescent="0.25">
      <c r="A69" s="1" t="s">
        <v>459</v>
      </c>
      <c r="B69" s="1" t="str">
        <v>670,824-672,750(+)</v>
      </c>
      <c r="C69" s="1" t="str">
        <v>N/A</v>
      </c>
      <c r="D69" s="1" t="str">
        <v>conserved protein, unknown function</v>
      </c>
      <c r="E69" s="1">
        <v>-3.7</v>
      </c>
      <c r="F69" s="1">
        <v>-2.7</v>
      </c>
    </row>
    <row r="70" spans="1:6" x14ac:dyDescent="0.25">
      <c r="A70" s="1" t="s">
        <v>2978</v>
      </c>
      <c r="B70" s="1" t="str">
        <v>2,539,355-2,541,896(-)</v>
      </c>
      <c r="C70" s="1" t="str">
        <v>PNKP</v>
      </c>
      <c r="D70" s="1" t="str">
        <v>bifunctional polynucleotide phosphatase/kinase</v>
      </c>
      <c r="E70" s="1">
        <v>-3.7</v>
      </c>
      <c r="F70" s="1">
        <v>-3.3</v>
      </c>
    </row>
    <row r="71" spans="1:6" x14ac:dyDescent="0.25">
      <c r="A71" s="1" t="s">
        <v>3174</v>
      </c>
      <c r="B71" s="1" t="str">
        <v>853,711-856,441(-)</v>
      </c>
      <c r="C71" s="1" t="str">
        <v>PANK1</v>
      </c>
      <c r="D71" s="1" t="str">
        <v>pantothenate kinase 1</v>
      </c>
      <c r="E71" s="1">
        <v>-3.7</v>
      </c>
      <c r="F71" s="1">
        <v>-3.9</v>
      </c>
    </row>
    <row r="72" spans="1:6" x14ac:dyDescent="0.25">
      <c r="A72" s="1" t="s">
        <v>546</v>
      </c>
      <c r="B72" s="1" t="str">
        <v>122,377-123,300(+)</v>
      </c>
      <c r="C72" s="1" t="str">
        <v>N/A</v>
      </c>
      <c r="D72" s="1" t="str">
        <v>DnaJ protein, putative</v>
      </c>
      <c r="E72" s="1">
        <v>-3.8</v>
      </c>
      <c r="F72" s="1" t="str">
        <v>-4.7*</v>
      </c>
    </row>
    <row r="73" spans="1:6" x14ac:dyDescent="0.25">
      <c r="A73" s="1" t="s">
        <v>908</v>
      </c>
      <c r="B73" s="1" t="str">
        <v>1,118,231-1,121,193(+)</v>
      </c>
      <c r="C73" s="1" t="str">
        <v>POP4</v>
      </c>
      <c r="D73" s="1" t="str">
        <v>ribonuclease P protein subunit p29, putative</v>
      </c>
      <c r="E73" s="1">
        <v>-3.8</v>
      </c>
      <c r="F73" s="1">
        <v>-2.6</v>
      </c>
    </row>
    <row r="74" spans="1:6" x14ac:dyDescent="0.25">
      <c r="A74" s="1" t="s">
        <v>896</v>
      </c>
      <c r="B74" s="1" t="str">
        <v>1,037,558-1,042,004(+)</v>
      </c>
      <c r="C74" s="1" t="str">
        <v>PAP</v>
      </c>
      <c r="D74" s="1" t="str">
        <v>poly(A) polymerase PAP, putative</v>
      </c>
      <c r="E74" s="1">
        <v>-3.9</v>
      </c>
      <c r="F74" s="1">
        <v>-2.6</v>
      </c>
    </row>
    <row r="75" spans="1:6" x14ac:dyDescent="0.25">
      <c r="A75" s="1" t="s">
        <v>2580</v>
      </c>
      <c r="B75" s="1" t="str">
        <v>154,555-157,791(+)</v>
      </c>
      <c r="C75" s="1" t="str">
        <v>N/A</v>
      </c>
      <c r="D75" s="1" t="str">
        <v>conserved protein, unknown function</v>
      </c>
      <c r="E75" s="1">
        <v>-3.9</v>
      </c>
      <c r="F75" s="1">
        <v>-2.5</v>
      </c>
    </row>
    <row r="76" spans="1:6" x14ac:dyDescent="0.25">
      <c r="A76" s="1" t="s">
        <v>1684</v>
      </c>
      <c r="B76" s="1" t="str">
        <v>419,366-422,371(-)</v>
      </c>
      <c r="C76" s="1" t="str">
        <v>eIF2beta</v>
      </c>
      <c r="D76" s="1" t="str">
        <v>eukaryotic translation initiation factor 2 subunit beta</v>
      </c>
      <c r="E76" s="1">
        <v>-4.0999999999999996</v>
      </c>
      <c r="F76" s="1">
        <v>-2.7</v>
      </c>
    </row>
    <row r="77" spans="1:6" x14ac:dyDescent="0.25">
      <c r="A77" s="1" t="s">
        <v>3164</v>
      </c>
      <c r="B77" s="1" t="str">
        <v>797,071-800,473(-)</v>
      </c>
      <c r="C77" s="1" t="str">
        <v>ATrx1</v>
      </c>
      <c r="D77" s="1" t="str">
        <v>thioredoxin-like protein, putative</v>
      </c>
      <c r="E77" s="1">
        <v>-4.0999999999999996</v>
      </c>
      <c r="F77" s="1">
        <v>-7.4</v>
      </c>
    </row>
    <row r="78" spans="1:6" x14ac:dyDescent="0.25">
      <c r="A78" s="1" t="s">
        <v>932</v>
      </c>
      <c r="B78" s="1" t="str">
        <v>1,284,439-1,287,109(+)</v>
      </c>
      <c r="C78" s="1" t="str">
        <v>N/A</v>
      </c>
      <c r="D78" s="1" t="str">
        <v>bifunctional methylenetetrahydrofolate dehydrogenase/cyclohydrolase, putative</v>
      </c>
      <c r="E78" s="1" t="str">
        <v>-4.2*</v>
      </c>
      <c r="F78" s="1" t="str">
        <v>-4.2*</v>
      </c>
    </row>
    <row r="79" spans="1:6" x14ac:dyDescent="0.25">
      <c r="A79" s="1" t="s">
        <v>3297</v>
      </c>
      <c r="B79" s="1" t="str">
        <v>1,659,431-1,663,587(-)</v>
      </c>
      <c r="C79" s="1" t="str">
        <v>AP3M</v>
      </c>
      <c r="D79" s="1" t="str">
        <v>AP-3 complex subunit mu, putative</v>
      </c>
      <c r="E79" s="1">
        <v>-4.3</v>
      </c>
      <c r="F79" s="1">
        <v>-2.9</v>
      </c>
    </row>
    <row r="80" spans="1:6" x14ac:dyDescent="0.25">
      <c r="A80" s="1" t="s">
        <v>709</v>
      </c>
      <c r="B80" s="1" t="str">
        <v>1,120,104-1,122,685(-)</v>
      </c>
      <c r="C80" s="1" t="str">
        <v>N/A</v>
      </c>
      <c r="D80" s="1" t="str">
        <v>conserved Plasmodium protein, unknown function</v>
      </c>
      <c r="E80" s="1">
        <v>-4.4000000000000004</v>
      </c>
      <c r="F80" s="1">
        <v>-2.2999999999999998</v>
      </c>
    </row>
    <row r="81" spans="1:6" x14ac:dyDescent="0.25">
      <c r="A81" s="1" t="s">
        <v>1226</v>
      </c>
      <c r="B81" s="1" t="str">
        <v>560,303-564,782(+)</v>
      </c>
      <c r="C81" s="1" t="str">
        <v>EMC1</v>
      </c>
      <c r="D81" s="1" t="str">
        <v>ER membrane protein complex subunit 1, putative</v>
      </c>
      <c r="E81" s="1">
        <v>-4.4000000000000004</v>
      </c>
      <c r="F81" s="1">
        <v>-8.6</v>
      </c>
    </row>
    <row r="82" spans="1:6" x14ac:dyDescent="0.25">
      <c r="A82" s="1" t="s">
        <v>2264</v>
      </c>
      <c r="B82" s="1" t="str">
        <v>300,662-306,899(-)</v>
      </c>
      <c r="C82" s="1" t="str">
        <v>EIF5</v>
      </c>
      <c r="D82" s="1" t="str">
        <v>eukaryotic translation initiation factor 5, putative</v>
      </c>
      <c r="E82" s="1">
        <v>-4.4000000000000004</v>
      </c>
      <c r="F82" s="1">
        <v>-3</v>
      </c>
    </row>
    <row r="83" spans="1:6" x14ac:dyDescent="0.25">
      <c r="A83" s="1" t="s">
        <v>1350</v>
      </c>
      <c r="B83" s="1" t="str">
        <v>1,306,209-1,308,595(+)</v>
      </c>
      <c r="C83" s="1" t="str">
        <v>N/A</v>
      </c>
      <c r="D83" s="1" t="str">
        <v>Plasmodium exported protein (hyp9), unknown function</v>
      </c>
      <c r="E83" s="1">
        <v>-4.5</v>
      </c>
      <c r="F83" s="1" t="str">
        <v>-20.5*</v>
      </c>
    </row>
    <row r="84" spans="1:6" x14ac:dyDescent="0.25">
      <c r="A84" s="1" t="s">
        <v>921</v>
      </c>
      <c r="B84" s="1" t="str">
        <v>1,217,321-1,219,766(+)</v>
      </c>
      <c r="C84" s="1" t="str">
        <v>N/A</v>
      </c>
      <c r="D84" s="1" t="str">
        <v>ribosomal RNA-processing protein 7, putative</v>
      </c>
      <c r="E84" s="1">
        <v>-4.5999999999999996</v>
      </c>
      <c r="F84" s="1" t="str">
        <v>-11*</v>
      </c>
    </row>
    <row r="85" spans="1:6" x14ac:dyDescent="0.25">
      <c r="A85" s="1" t="s">
        <v>3115</v>
      </c>
      <c r="B85" s="1" t="str">
        <v>457,646-461,237(+)</v>
      </c>
      <c r="C85" s="1" t="str">
        <v>N/A</v>
      </c>
      <c r="D85" s="1" t="str">
        <v>DnaJ protein, putative</v>
      </c>
      <c r="E85" s="1">
        <v>-4.7</v>
      </c>
      <c r="F85" s="1" t="str">
        <v>-7.1*</v>
      </c>
    </row>
    <row r="86" spans="1:6" x14ac:dyDescent="0.25">
      <c r="A86" s="1" t="s">
        <v>1883</v>
      </c>
      <c r="B86" s="1" t="str">
        <v>1,507,084-1,510,762(-)</v>
      </c>
      <c r="C86" s="1" t="str">
        <v>N/A</v>
      </c>
      <c r="D86" s="1" t="str">
        <v>GDP dissociation inhibitor, putative</v>
      </c>
      <c r="E86" s="1">
        <v>-4.8</v>
      </c>
      <c r="F86" s="1" t="str">
        <v>-8.6*</v>
      </c>
    </row>
    <row r="87" spans="1:6" x14ac:dyDescent="0.25">
      <c r="A87" s="1" t="s">
        <v>3453</v>
      </c>
      <c r="B87" s="1" t="str">
        <v>2,560,998-2,563,920(-)</v>
      </c>
      <c r="C87" s="1" t="str">
        <v>N/A</v>
      </c>
      <c r="D87" s="1" t="str">
        <v>AAA ATPase, putative</v>
      </c>
      <c r="E87" s="1">
        <v>-4.8</v>
      </c>
      <c r="F87" s="1">
        <v>-2.8</v>
      </c>
    </row>
    <row r="88" spans="1:6" x14ac:dyDescent="0.25">
      <c r="A88" s="1" t="s">
        <v>665</v>
      </c>
      <c r="B88" s="1" t="str">
        <v>845,538-848,991(-)</v>
      </c>
      <c r="C88" s="1" t="str">
        <v>N/A</v>
      </c>
      <c r="D88" s="1" t="str">
        <v>CDC73 domain-containing protein, putative</v>
      </c>
      <c r="E88" s="1">
        <v>-5</v>
      </c>
      <c r="F88" s="1">
        <v>-4.0999999999999996</v>
      </c>
    </row>
    <row r="89" spans="1:6" x14ac:dyDescent="0.25">
      <c r="A89" s="1" t="s">
        <v>952</v>
      </c>
      <c r="B89" s="1" t="str">
        <v>129,160-132,186(-)</v>
      </c>
      <c r="C89" s="1" t="str">
        <v>N/A</v>
      </c>
      <c r="D89" s="1" t="str">
        <v>conserved Plasmodium protein, unknown function</v>
      </c>
      <c r="E89" s="1">
        <v>-5</v>
      </c>
      <c r="F89" s="1">
        <v>-8.3000000000000007</v>
      </c>
    </row>
    <row r="90" spans="1:6" x14ac:dyDescent="0.25">
      <c r="A90" s="1" t="s">
        <v>1443</v>
      </c>
      <c r="B90" s="1" t="str">
        <v>535,699-536,950(-)</v>
      </c>
      <c r="C90" s="1" t="str">
        <v>N/A</v>
      </c>
      <c r="D90" s="1" t="str">
        <v>conserved Plasmodium protein, unknown function</v>
      </c>
      <c r="E90" s="1">
        <v>-5</v>
      </c>
      <c r="F90" s="1">
        <v>-7.9</v>
      </c>
    </row>
    <row r="91" spans="1:6" x14ac:dyDescent="0.25">
      <c r="A91" s="1" t="s">
        <v>2131</v>
      </c>
      <c r="B91" s="1" t="str">
        <v>1,426,876-1,431,677(-)</v>
      </c>
      <c r="C91" s="1" t="str">
        <v>SRP72</v>
      </c>
      <c r="D91" s="1" t="str">
        <v>signal recognition particle subunit SRP72, putative</v>
      </c>
      <c r="E91" s="1">
        <v>-5</v>
      </c>
      <c r="F91" s="1">
        <v>-2.1</v>
      </c>
    </row>
    <row r="92" spans="1:6" x14ac:dyDescent="0.25">
      <c r="A92" s="1" t="s">
        <v>2782</v>
      </c>
      <c r="B92" s="1" t="str">
        <v>1,408,270-1,410,124(-)</v>
      </c>
      <c r="C92" s="1" t="str">
        <v>MSRP3</v>
      </c>
      <c r="D92" s="1" t="str">
        <v>MSP7-like protein</v>
      </c>
      <c r="E92" s="1">
        <v>-5.0999999999999996</v>
      </c>
      <c r="F92" s="1">
        <v>-7.2</v>
      </c>
    </row>
    <row r="93" spans="1:6" x14ac:dyDescent="0.25">
      <c r="A93" s="1" t="s">
        <v>3180</v>
      </c>
      <c r="B93" s="1" t="str">
        <v>885,211-888,459(+)</v>
      </c>
      <c r="C93" s="1" t="str">
        <v>N/A</v>
      </c>
      <c r="D93" s="1" t="str">
        <v>conserved Plasmodium protein, unknown function</v>
      </c>
      <c r="E93" s="1">
        <v>-5.0999999999999996</v>
      </c>
      <c r="F93" s="1">
        <v>-3.1</v>
      </c>
    </row>
    <row r="94" spans="1:6" x14ac:dyDescent="0.25">
      <c r="A94" s="1" t="s">
        <v>717</v>
      </c>
      <c r="B94" s="1" t="str">
        <v>1,162,969-1,165,509(-)</v>
      </c>
      <c r="C94" s="1" t="str">
        <v>EIF3E</v>
      </c>
      <c r="D94" s="1" t="str">
        <v>eukaryotic translation initiation factor 3 subunit E, putative</v>
      </c>
      <c r="E94" s="1">
        <v>-5.2</v>
      </c>
      <c r="F94" s="1">
        <v>-2.2000000000000002</v>
      </c>
    </row>
    <row r="95" spans="1:6" x14ac:dyDescent="0.25">
      <c r="A95" s="1" t="s">
        <v>900</v>
      </c>
      <c r="B95" s="1" t="str">
        <v>1,061,115-1,062,891(-)</v>
      </c>
      <c r="C95" s="1" t="str">
        <v>FabB/FabF</v>
      </c>
      <c r="D95" s="1" t="str">
        <v>3-oxoacyl-acyl-carrier protein synthase I/II</v>
      </c>
      <c r="E95" s="1">
        <v>-5.2</v>
      </c>
      <c r="F95" s="1" t="str">
        <v>-7.6*</v>
      </c>
    </row>
    <row r="96" spans="1:6" x14ac:dyDescent="0.25">
      <c r="A96" s="1" t="s">
        <v>1470</v>
      </c>
      <c r="B96" s="1" t="str">
        <v>646,547-649,563(-)</v>
      </c>
      <c r="C96" s="1" t="str">
        <v>N/A</v>
      </c>
      <c r="D96" s="1" t="str">
        <v>heptatricopeptide repeat-containing protein, putative</v>
      </c>
      <c r="E96" s="1">
        <v>-5.2</v>
      </c>
      <c r="F96" s="1">
        <v>-2.8</v>
      </c>
    </row>
    <row r="97" spans="1:6" x14ac:dyDescent="0.25">
      <c r="A97" s="1" t="s">
        <v>1707</v>
      </c>
      <c r="B97" s="1" t="str">
        <v>515,235-518,137(-)</v>
      </c>
      <c r="C97" s="1" t="str">
        <v>N/A</v>
      </c>
      <c r="D97" s="1" t="str">
        <v>conserved Plasmodium protein, unknown function</v>
      </c>
      <c r="E97" s="1" t="str">
        <v>-5.3*</v>
      </c>
      <c r="F97" s="1">
        <v>-2.2000000000000002</v>
      </c>
    </row>
    <row r="98" spans="1:6" x14ac:dyDescent="0.25">
      <c r="A98" s="1" t="s">
        <v>3121</v>
      </c>
      <c r="B98" s="1" t="str">
        <v>479,713-482,052(+)</v>
      </c>
      <c r="C98" s="1" t="str">
        <v>N/A</v>
      </c>
      <c r="D98" s="1" t="str">
        <v>p1/s1 nuclease, putative</v>
      </c>
      <c r="E98" s="1">
        <v>-5.3</v>
      </c>
      <c r="F98" s="1">
        <v>-9.5</v>
      </c>
    </row>
    <row r="99" spans="1:6" x14ac:dyDescent="0.25">
      <c r="A99" s="1" t="s">
        <v>3072</v>
      </c>
      <c r="B99" s="1" t="str">
        <v>190,754-192,994(+)</v>
      </c>
      <c r="C99" s="1" t="str">
        <v>CBWD1</v>
      </c>
      <c r="D99" s="1" t="str">
        <v>COBW domain-containing protein 1, putative</v>
      </c>
      <c r="E99" s="1">
        <v>-5.4</v>
      </c>
      <c r="F99" s="1">
        <v>-2.2000000000000002</v>
      </c>
    </row>
    <row r="100" spans="1:6" x14ac:dyDescent="0.25">
      <c r="A100" s="1" t="s">
        <v>860</v>
      </c>
      <c r="B100" s="1" t="str">
        <v>830,916-839,790(-)</v>
      </c>
      <c r="C100" s="1" t="str">
        <v>N/A</v>
      </c>
      <c r="D100" s="1" t="str">
        <v>WD repeat-containing protein, putative</v>
      </c>
      <c r="E100" s="1">
        <v>-5.5</v>
      </c>
      <c r="F100" s="1">
        <v>-2.2999999999999998</v>
      </c>
    </row>
    <row r="101" spans="1:6" x14ac:dyDescent="0.25">
      <c r="A101" s="1" t="s">
        <v>541</v>
      </c>
      <c r="B101" s="1" t="str">
        <v>97,199-102,279(+)</v>
      </c>
      <c r="C101" s="1" t="str">
        <v>VPS11</v>
      </c>
      <c r="D101" s="1" t="str">
        <v>vacuolar protein sorting-associated protein 11, putative</v>
      </c>
      <c r="E101" s="1">
        <v>-5.6</v>
      </c>
      <c r="F101" s="1">
        <v>-2.1</v>
      </c>
    </row>
    <row r="102" spans="1:6" x14ac:dyDescent="0.25">
      <c r="A102" s="1" t="s">
        <v>3479</v>
      </c>
      <c r="B102" s="1" t="str">
        <v>2,748,205-2,750,150(+)</v>
      </c>
      <c r="C102" s="1" t="str">
        <v>WDR79</v>
      </c>
      <c r="D102" s="1" t="str">
        <v>WD repeat-containing protein 79, putative</v>
      </c>
      <c r="E102" s="1">
        <v>-5.7</v>
      </c>
      <c r="F102" s="1" t="str">
        <v>-6.1*</v>
      </c>
    </row>
    <row r="103" spans="1:6" x14ac:dyDescent="0.25">
      <c r="A103" s="1" t="s">
        <v>1524</v>
      </c>
      <c r="B103" s="1" t="str">
        <v>938,929-940,716(-)</v>
      </c>
      <c r="C103" s="1" t="str">
        <v>RPB3</v>
      </c>
      <c r="D103" s="1" t="str">
        <v>DNA-directed RNA polymerase II subunit RPB3, putative</v>
      </c>
      <c r="E103" s="1">
        <v>-5.9</v>
      </c>
      <c r="F103" s="1">
        <v>-2.1</v>
      </c>
    </row>
    <row r="104" spans="1:6" x14ac:dyDescent="0.25">
      <c r="A104" s="1" t="s">
        <v>1889</v>
      </c>
      <c r="B104" s="1" t="str">
        <v>1,556,587-1,561,332(+)</v>
      </c>
      <c r="C104" s="1" t="str">
        <v>N/A</v>
      </c>
      <c r="D104" s="1" t="str">
        <v>RESA-like protein with PHIST and DnaJ domains</v>
      </c>
      <c r="E104" s="1">
        <v>-5.9</v>
      </c>
      <c r="F104" s="1">
        <v>-3.1</v>
      </c>
    </row>
    <row r="105" spans="1:6" x14ac:dyDescent="0.25">
      <c r="A105" s="1" t="s">
        <v>3467</v>
      </c>
      <c r="B105" s="1" t="str">
        <v>2,640,139-2,642,202(-)</v>
      </c>
      <c r="C105" s="1" t="str">
        <v>MED4</v>
      </c>
      <c r="D105" s="1" t="str">
        <v>mediator of RNA polymerase II transcription subunit 4, putative</v>
      </c>
      <c r="E105" s="1">
        <v>-6.1</v>
      </c>
      <c r="F105" s="1" t="str">
        <v>-18.6*</v>
      </c>
    </row>
    <row r="106" spans="1:6" x14ac:dyDescent="0.25">
      <c r="A106" s="1" t="s">
        <v>2124</v>
      </c>
      <c r="B106" s="1" t="str">
        <v>1,384,340-1,385,924(-)</v>
      </c>
      <c r="C106" s="1" t="str">
        <v>N/A</v>
      </c>
      <c r="D106" s="1" t="str">
        <v>HotDog domain-containing protein, putative</v>
      </c>
      <c r="E106" s="1">
        <v>-6.4</v>
      </c>
      <c r="F106" s="1" t="str">
        <v>-41.1*</v>
      </c>
    </row>
    <row r="107" spans="1:6" x14ac:dyDescent="0.25">
      <c r="A107" s="1" t="s">
        <v>3255</v>
      </c>
      <c r="B107" s="1" t="str">
        <v>1,366,575-1,368,634(+)</v>
      </c>
      <c r="C107" s="1" t="str">
        <v>N/A</v>
      </c>
      <c r="D107" s="1" t="str">
        <v>queuine tRNA-ribosyltransferase, putative</v>
      </c>
      <c r="E107" s="1" t="str">
        <v>-6.4*</v>
      </c>
      <c r="F107" s="1">
        <v>-3.7</v>
      </c>
    </row>
    <row r="108" spans="1:6" x14ac:dyDescent="0.25">
      <c r="A108" s="1" t="s">
        <v>1920</v>
      </c>
      <c r="B108" s="1" t="str">
        <v>231,469-234,881(-)</v>
      </c>
      <c r="C108" s="1" t="str">
        <v>N/A</v>
      </c>
      <c r="D108" s="1" t="str">
        <v>conserved Plasmodium protein, unknown function</v>
      </c>
      <c r="E108" s="1">
        <v>-6.5</v>
      </c>
      <c r="F108" s="1">
        <v>-2.2999999999999998</v>
      </c>
    </row>
    <row r="109" spans="1:6" x14ac:dyDescent="0.25">
      <c r="A109" s="1" t="s">
        <v>3391</v>
      </c>
      <c r="B109" s="1" t="str">
        <v>2,209,313-2,213,595(-)</v>
      </c>
      <c r="C109" s="1" t="str">
        <v>GluPho</v>
      </c>
      <c r="D109" s="1" t="str">
        <v>glucose-6-phosphate dehydrogenase-6-phosphogluconolactonase</v>
      </c>
      <c r="E109" s="1">
        <v>-6.7</v>
      </c>
      <c r="F109" s="1">
        <v>-4.0999999999999996</v>
      </c>
    </row>
    <row r="110" spans="1:6" x14ac:dyDescent="0.25">
      <c r="A110" s="1" t="s">
        <v>3425</v>
      </c>
      <c r="B110" s="1" t="str">
        <v>2,406,002-2,410,561(+)</v>
      </c>
      <c r="C110" s="1" t="str">
        <v>N/A</v>
      </c>
      <c r="D110" s="1" t="str">
        <v>zinc finger protein, putative</v>
      </c>
      <c r="E110" s="1">
        <v>-6.7</v>
      </c>
      <c r="F110" s="1">
        <v>-2.7</v>
      </c>
    </row>
    <row r="111" spans="1:6" x14ac:dyDescent="0.25">
      <c r="A111" s="1" t="s">
        <v>1347</v>
      </c>
      <c r="B111" s="1" t="str">
        <v>1,293,204-1,295,482(+)</v>
      </c>
      <c r="C111" s="1" t="str">
        <v>N/A</v>
      </c>
      <c r="D111" s="1" t="str">
        <v>CRA domain-containing protein, putative</v>
      </c>
      <c r="E111" s="1">
        <v>-6.8</v>
      </c>
      <c r="F111" s="1">
        <v>-2.2999999999999998</v>
      </c>
    </row>
    <row r="112" spans="1:6" x14ac:dyDescent="0.25">
      <c r="A112" s="1" t="s">
        <v>2553</v>
      </c>
      <c r="B112" s="1" t="str">
        <v>2,153,221-2,157,441(+)</v>
      </c>
      <c r="C112" s="1" t="str">
        <v>N/A</v>
      </c>
      <c r="D112" s="1" t="str">
        <v>Plasmodium exported protein (PHISTb), unknown function</v>
      </c>
      <c r="E112" s="1">
        <v>-7.1</v>
      </c>
      <c r="F112" s="1">
        <v>-10</v>
      </c>
    </row>
    <row r="113" spans="1:6" x14ac:dyDescent="0.25">
      <c r="A113" s="1" t="s">
        <v>1507</v>
      </c>
      <c r="B113" s="1" t="str">
        <v>855,159-857,745(+)</v>
      </c>
      <c r="C113" s="1" t="str">
        <v>PRP24</v>
      </c>
      <c r="D113" s="1" t="str">
        <v>U4/U6 snRNA-associated-splicing factor, putative</v>
      </c>
      <c r="E113" s="1">
        <v>-7.2</v>
      </c>
      <c r="F113" s="1">
        <v>-2.4</v>
      </c>
    </row>
    <row r="114" spans="1:6" x14ac:dyDescent="0.25">
      <c r="A114" s="1" t="s">
        <v>3215</v>
      </c>
      <c r="B114" s="1" t="str">
        <v>1,097,756-1,100,391(-)</v>
      </c>
      <c r="C114" s="1" t="str">
        <v>WBP11</v>
      </c>
      <c r="D114" s="1" t="str">
        <v>WW domain-binding protein 11, putative</v>
      </c>
      <c r="E114" s="1">
        <v>-7.4</v>
      </c>
      <c r="F114" s="1">
        <v>-2.8</v>
      </c>
    </row>
    <row r="115" spans="1:6" x14ac:dyDescent="0.25">
      <c r="A115" s="1" t="s">
        <v>1380</v>
      </c>
      <c r="B115" s="1" t="str">
        <v>113,409-115,549(-)</v>
      </c>
      <c r="C115" s="1" t="str">
        <v>FIKK9.7</v>
      </c>
      <c r="D115" s="1" t="str">
        <v>serine/threonine protein kinase, FIKK family</v>
      </c>
      <c r="E115" s="1" t="str">
        <v>-7.7*</v>
      </c>
      <c r="F115" s="1">
        <v>-4</v>
      </c>
    </row>
    <row r="116" spans="1:6" x14ac:dyDescent="0.25">
      <c r="A116" s="1" t="s">
        <v>232</v>
      </c>
      <c r="B116" s="1" t="str">
        <v>147,724-150,348(-)</v>
      </c>
      <c r="C116" s="1" t="str">
        <v>N/A</v>
      </c>
      <c r="D116" s="1" t="str">
        <v>RNA-binding protein, putative</v>
      </c>
      <c r="E116" s="1">
        <v>-7.9</v>
      </c>
      <c r="F116" s="1" t="str">
        <v>-15*</v>
      </c>
    </row>
    <row r="117" spans="1:6" x14ac:dyDescent="0.25">
      <c r="A117" s="1" t="s">
        <v>2459</v>
      </c>
      <c r="B117" s="1" t="str">
        <v>1,522,104-1,524,968(+)</v>
      </c>
      <c r="C117" s="1" t="str">
        <v>N/A</v>
      </c>
      <c r="D117" s="1" t="str">
        <v>conserved Plasmodium protein, unknown function</v>
      </c>
      <c r="E117" s="1">
        <v>-8.3000000000000007</v>
      </c>
      <c r="F117" s="1">
        <v>-5.5</v>
      </c>
    </row>
    <row r="118" spans="1:6" x14ac:dyDescent="0.25">
      <c r="A118" s="1" t="s">
        <v>3478</v>
      </c>
      <c r="B118" s="1" t="str">
        <v>2,744,003-2,747,949(-)</v>
      </c>
      <c r="C118" s="1" t="str">
        <v>MAG</v>
      </c>
      <c r="D118" s="1" t="str">
        <v>DNA-3-methyladenine glycosylase</v>
      </c>
      <c r="E118" s="1" t="str">
        <v>-8.4*</v>
      </c>
      <c r="F118" s="1" t="str">
        <v>-8.4*</v>
      </c>
    </row>
    <row r="119" spans="1:6" x14ac:dyDescent="0.25">
      <c r="A119" s="1" t="s">
        <v>3101</v>
      </c>
      <c r="B119" s="1" t="str">
        <v>373,950-377,186(+)</v>
      </c>
      <c r="C119" s="1" t="str">
        <v>N/A</v>
      </c>
      <c r="D119" s="1" t="str">
        <v>histidine phosphatase, putative</v>
      </c>
      <c r="E119" s="1">
        <v>-9.1999999999999993</v>
      </c>
      <c r="F119" s="1">
        <v>-2.9</v>
      </c>
    </row>
    <row r="120" spans="1:6" x14ac:dyDescent="0.25">
      <c r="A120" s="1" t="s">
        <v>2482</v>
      </c>
      <c r="B120" s="1" t="str">
        <v>1,682,613-1,684,787(+)</v>
      </c>
      <c r="C120" s="1" t="str">
        <v>N/A</v>
      </c>
      <c r="D120" s="1" t="str">
        <v>3-hydroxyisobutyryl-CoA hydrolase, putative</v>
      </c>
      <c r="E120" s="1">
        <v>-9.5</v>
      </c>
      <c r="F120" s="1">
        <v>-4</v>
      </c>
    </row>
    <row r="121" spans="1:6" x14ac:dyDescent="0.25">
      <c r="A121" s="1" t="s">
        <v>3300</v>
      </c>
      <c r="B121" s="1" t="str">
        <v>1,669,946-1,673,071(-)</v>
      </c>
      <c r="C121" s="1" t="str">
        <v>NCS2</v>
      </c>
      <c r="D121" s="1" t="str">
        <v>cytoplasmic tRNA 2-thiolation protein 2, putative</v>
      </c>
      <c r="E121" s="1">
        <v>-9.5</v>
      </c>
      <c r="F121" s="1">
        <v>-9.3000000000000007</v>
      </c>
    </row>
    <row r="122" spans="1:6" x14ac:dyDescent="0.25">
      <c r="A122" s="1" t="s">
        <v>3127</v>
      </c>
      <c r="B122" s="1" t="str">
        <v>511,818-516,959(+)</v>
      </c>
      <c r="C122" s="1" t="str">
        <v>N/A</v>
      </c>
      <c r="D122" s="1" t="str">
        <v>AAA family ATPase, putative</v>
      </c>
      <c r="E122" s="1" t="str">
        <v>-10*</v>
      </c>
      <c r="F122" s="1">
        <v>-3.6</v>
      </c>
    </row>
    <row r="123" spans="1:6" x14ac:dyDescent="0.25">
      <c r="A123" s="1" t="s">
        <v>955</v>
      </c>
      <c r="B123" s="1" t="str">
        <v>146,573-148,237(-)</v>
      </c>
      <c r="C123" s="1" t="str">
        <v>N/A</v>
      </c>
      <c r="D123" s="1" t="str">
        <v>conserved protein, unknown function</v>
      </c>
      <c r="E123" s="1">
        <v>-10.5</v>
      </c>
      <c r="F123" s="1">
        <v>-2.7</v>
      </c>
    </row>
    <row r="124" spans="1:6" x14ac:dyDescent="0.25">
      <c r="A124" s="1" t="s">
        <v>700</v>
      </c>
      <c r="B124" s="1" t="str">
        <v>1,059,480-1,065,703(-)</v>
      </c>
      <c r="C124" s="1" t="str">
        <v>N/A</v>
      </c>
      <c r="D124" s="1" t="str">
        <v>WD repeat-containing protein, putative</v>
      </c>
      <c r="E124" s="1" t="str">
        <v>-10.9*</v>
      </c>
      <c r="F124" s="1">
        <v>-2.4</v>
      </c>
    </row>
    <row r="125" spans="1:6" x14ac:dyDescent="0.25">
      <c r="A125" s="1" t="s">
        <v>946</v>
      </c>
      <c r="B125" s="1" t="str">
        <v>91,731-95,602(-)</v>
      </c>
      <c r="C125" s="1" t="str">
        <v>LPL20</v>
      </c>
      <c r="D125" s="1" t="str">
        <v>lysophospholipase LPL20</v>
      </c>
      <c r="E125" s="1" t="str">
        <v>-11.2*</v>
      </c>
      <c r="F125" s="1">
        <v>-3</v>
      </c>
    </row>
    <row r="126" spans="1:6" x14ac:dyDescent="0.25">
      <c r="A126" s="1" t="s">
        <v>899</v>
      </c>
      <c r="B126" s="1" t="str">
        <v>1,048,453-1,055,207(-)</v>
      </c>
      <c r="C126" s="1" t="str">
        <v>N/A</v>
      </c>
      <c r="D126" s="1" t="str">
        <v>conserved Plasmodium protein, unknown function</v>
      </c>
      <c r="E126" s="1">
        <v>-11.4</v>
      </c>
      <c r="F126" s="1">
        <v>-2.1</v>
      </c>
    </row>
    <row r="127" spans="1:6" x14ac:dyDescent="0.25">
      <c r="A127" s="1" t="s">
        <v>2690</v>
      </c>
      <c r="B127" s="1" t="str">
        <v>795,691-799,120(-)</v>
      </c>
      <c r="C127" s="1" t="str">
        <v>TRM1</v>
      </c>
      <c r="D127" s="1" t="str">
        <v>tRNA (guanine(26)-N(2))-dimethyltransferase, putative</v>
      </c>
      <c r="E127" s="1">
        <v>-11.8</v>
      </c>
      <c r="F127" s="1">
        <v>-2.1</v>
      </c>
    </row>
    <row r="128" spans="1:6" x14ac:dyDescent="0.25">
      <c r="A128" s="1" t="s">
        <v>3366</v>
      </c>
      <c r="B128" s="1" t="str">
        <v>2,056,641-2,059,885(+)</v>
      </c>
      <c r="C128" s="1" t="str">
        <v>CPR</v>
      </c>
      <c r="D128" s="1" t="str">
        <v>NADPH--cytochrome P450 reductase, putative</v>
      </c>
      <c r="E128" s="1">
        <v>-13.2</v>
      </c>
      <c r="F128" s="1" t="str">
        <v>-18.1*</v>
      </c>
    </row>
    <row r="129" spans="1:6" x14ac:dyDescent="0.25">
      <c r="A129" s="1" t="s">
        <v>331</v>
      </c>
      <c r="B129" s="1" t="str">
        <v>782,940-787,364(-)</v>
      </c>
      <c r="C129" s="1" t="str">
        <v>N/A</v>
      </c>
      <c r="D129" s="1" t="str">
        <v>cleavage and polyadenylation specificity factor, putative</v>
      </c>
      <c r="E129" s="1">
        <v>-13.5</v>
      </c>
      <c r="F129" s="1">
        <v>-3.4</v>
      </c>
    </row>
    <row r="130" spans="1:6" x14ac:dyDescent="0.25">
      <c r="A130" s="1" t="s">
        <v>1510</v>
      </c>
      <c r="B130" s="1" t="str">
        <v>862,525-870,954(-)</v>
      </c>
      <c r="C130" s="1" t="str">
        <v>N/A</v>
      </c>
      <c r="D130" s="1" t="str">
        <v>conserved Plasmodium membrane protein, unknown function</v>
      </c>
      <c r="E130" s="1">
        <v>-14.8</v>
      </c>
      <c r="F130" s="1">
        <v>-5.7</v>
      </c>
    </row>
    <row r="131" spans="1:6" x14ac:dyDescent="0.25">
      <c r="A131" s="1" t="s">
        <v>381</v>
      </c>
      <c r="B131" s="1" t="str">
        <v>146,710-149,188(-)</v>
      </c>
      <c r="C131" s="1" t="str">
        <v>GEXP18</v>
      </c>
      <c r="D131" s="1" t="str">
        <v>Plasmodium exported protein, unknown function</v>
      </c>
      <c r="E131" s="1">
        <v>-15.3</v>
      </c>
      <c r="F131" s="1">
        <v>-4.8</v>
      </c>
    </row>
  </sheetData>
  <mergeCells count="6">
    <mergeCell ref="A1:H1"/>
    <mergeCell ref="E2:F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93EE7-A551-4A60-AC14-1C9FCE52B6CE}">
  <dimension ref="A1:H1581"/>
  <sheetViews>
    <sheetView workbookViewId="0">
      <selection sqref="A1:H1"/>
    </sheetView>
  </sheetViews>
  <sheetFormatPr defaultColWidth="9.140625" defaultRowHeight="15.75" x14ac:dyDescent="0.25"/>
  <cols>
    <col min="1" max="1" width="16.7109375" style="1" bestFit="1" customWidth="1"/>
    <col min="2" max="2" width="22.7109375" style="1" bestFit="1" customWidth="1"/>
    <col min="3" max="3" width="23" style="1" bestFit="1" customWidth="1"/>
    <col min="4" max="4" width="80.85546875" style="1" bestFit="1" customWidth="1"/>
    <col min="5" max="5" width="20.85546875" style="1" bestFit="1" customWidth="1"/>
    <col min="6" max="6" width="9.85546875" style="1" bestFit="1" customWidth="1"/>
    <col min="7" max="16384" width="9.140625" style="1"/>
  </cols>
  <sheetData>
    <row r="1" spans="1:8" x14ac:dyDescent="0.25">
      <c r="A1" s="6" t="s">
        <v>15702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</row>
    <row r="3" spans="1:8" x14ac:dyDescent="0.25">
      <c r="A3" s="6"/>
      <c r="B3" s="6"/>
      <c r="C3" s="6"/>
      <c r="D3" s="6"/>
      <c r="E3" s="3" t="s">
        <v>15308</v>
      </c>
      <c r="F3" s="3" t="s">
        <v>15309</v>
      </c>
    </row>
    <row r="4" spans="1:8" x14ac:dyDescent="0.25">
      <c r="A4" s="1" t="s">
        <v>11058</v>
      </c>
      <c r="B4" s="1" t="str" cm="1">
        <f t="array" ref="B4:B1581">VLOOKUP(A4:A1581,b!A:F,2,FALSE)</f>
        <v>396,580-403,838(+)</v>
      </c>
      <c r="C4" s="1" t="str" cm="1">
        <f t="array" ref="C4:C1581">VLOOKUP(f!A4:A1581,b!A:F,3,FALSE)</f>
        <v>BDP3</v>
      </c>
      <c r="D4" s="1" t="str" cm="1">
        <f t="array" ref="D4:D1581">VLOOKUP(A4:A1581,b!A:F,4,FALSE)</f>
        <v>bromodomain protein 3, putative</v>
      </c>
      <c r="E4" s="1" cm="1">
        <f t="array" ref="E4:E1581">VLOOKUP(A4:A1581,b!A:F,5,FALSE)</f>
        <v>2</v>
      </c>
      <c r="F4" s="1" cm="1">
        <f t="array" ref="F4:F1581">VLOOKUP(A4:A1581,'c'!A:F,5,FALSE)</f>
        <v>6.6</v>
      </c>
    </row>
    <row r="5" spans="1:8" x14ac:dyDescent="0.25">
      <c r="A5" s="1" t="s">
        <v>11079</v>
      </c>
      <c r="B5" s="1" t="str">
        <v>327,442-335,433(+)</v>
      </c>
      <c r="C5" s="1" t="str">
        <v>N/A</v>
      </c>
      <c r="D5" s="1" t="str">
        <v>C2 domain-containing protein 5, putative</v>
      </c>
      <c r="E5" s="1">
        <v>2</v>
      </c>
      <c r="F5" s="1">
        <v>7.2</v>
      </c>
    </row>
    <row r="6" spans="1:8" x14ac:dyDescent="0.25">
      <c r="A6" s="1" t="s">
        <v>413</v>
      </c>
      <c r="B6" s="1" t="str">
        <v>361,974-364,336(+)</v>
      </c>
      <c r="C6" s="1" t="str">
        <v>N/A</v>
      </c>
      <c r="D6" s="1" t="str">
        <v>methyltransferase, putative</v>
      </c>
      <c r="E6" s="1">
        <v>2</v>
      </c>
      <c r="F6" s="1">
        <v>7</v>
      </c>
    </row>
    <row r="7" spans="1:8" x14ac:dyDescent="0.25">
      <c r="A7" s="1" t="s">
        <v>435</v>
      </c>
      <c r="B7" s="1" t="str">
        <v>490,388-494,260(-)</v>
      </c>
      <c r="C7" s="1" t="str">
        <v>AKIT7</v>
      </c>
      <c r="D7" s="1" t="str">
        <v>apicomplexan kinetochore protein 7, putative</v>
      </c>
      <c r="E7" s="1">
        <v>2</v>
      </c>
      <c r="F7" s="1">
        <v>17.2</v>
      </c>
    </row>
    <row r="8" spans="1:8" x14ac:dyDescent="0.25">
      <c r="A8" s="1" t="s">
        <v>797</v>
      </c>
      <c r="B8" s="1" t="str">
        <v>444,549-446,775(-)</v>
      </c>
      <c r="C8" s="1" t="str">
        <v>N/A</v>
      </c>
      <c r="D8" s="1" t="str">
        <v>peptidyl-tRNA hydrolase PTRHD1, putative</v>
      </c>
      <c r="E8" s="1">
        <v>2</v>
      </c>
      <c r="F8" s="1">
        <v>2.8</v>
      </c>
    </row>
    <row r="9" spans="1:8" x14ac:dyDescent="0.25">
      <c r="A9" s="1" t="s">
        <v>815</v>
      </c>
      <c r="B9" s="1" t="str">
        <v>525,736-527,850(-)</v>
      </c>
      <c r="C9" s="1" t="str">
        <v>P12</v>
      </c>
      <c r="D9" s="1" t="str">
        <v>6-cysteine protein P12</v>
      </c>
      <c r="E9" s="1">
        <v>2</v>
      </c>
      <c r="F9" s="1">
        <v>3.7</v>
      </c>
    </row>
    <row r="10" spans="1:8" x14ac:dyDescent="0.25">
      <c r="A10" s="1" t="s">
        <v>826</v>
      </c>
      <c r="B10" s="1" t="str">
        <v>602,024-605,863(+)</v>
      </c>
      <c r="C10" s="1" t="str">
        <v>CWF7</v>
      </c>
      <c r="D10" s="1" t="str">
        <v>pre-mRNA-splicing factor CWF7, putative</v>
      </c>
      <c r="E10" s="1">
        <v>2</v>
      </c>
      <c r="F10" s="1">
        <v>35.799999999999997</v>
      </c>
    </row>
    <row r="11" spans="1:8" x14ac:dyDescent="0.25">
      <c r="A11" s="1" t="s">
        <v>1114</v>
      </c>
      <c r="B11" s="1" t="str">
        <v>1,159,604-1,162,222(-)</v>
      </c>
      <c r="C11" s="1" t="str">
        <v>DNMT</v>
      </c>
      <c r="D11" s="1" t="str">
        <v>DNA (cytosine-5)-methyltransferase</v>
      </c>
      <c r="E11" s="1">
        <v>2</v>
      </c>
      <c r="F11" s="1">
        <v>4.8</v>
      </c>
    </row>
    <row r="12" spans="1:8" x14ac:dyDescent="0.25">
      <c r="A12" s="1" t="s">
        <v>1268</v>
      </c>
      <c r="B12" s="1" t="str">
        <v>774,134-777,131(+)</v>
      </c>
      <c r="C12" s="1" t="str">
        <v>N/A</v>
      </c>
      <c r="D12" s="1" t="str">
        <v>tRNA modification GTPase, putative</v>
      </c>
      <c r="E12" s="1">
        <v>2</v>
      </c>
      <c r="F12" s="1">
        <v>125.1</v>
      </c>
    </row>
    <row r="13" spans="1:8" x14ac:dyDescent="0.25">
      <c r="A13" s="1" t="s">
        <v>1383</v>
      </c>
      <c r="B13" s="1" t="str">
        <v>138,715-151,403(+)</v>
      </c>
      <c r="C13" s="1" t="str">
        <v>N/A</v>
      </c>
      <c r="D13" s="1" t="str">
        <v>conserved protein, unknown function</v>
      </c>
      <c r="E13" s="1">
        <v>2</v>
      </c>
      <c r="F13" s="1">
        <v>4.5</v>
      </c>
    </row>
    <row r="14" spans="1:8" x14ac:dyDescent="0.25">
      <c r="A14" s="1" t="s">
        <v>11554</v>
      </c>
      <c r="B14" s="1" t="str">
        <v>511,467-521,529(+)</v>
      </c>
      <c r="C14" s="1" t="str">
        <v>CRMP1</v>
      </c>
      <c r="D14" s="1" t="str">
        <v>cysteine repeat modular protein 1</v>
      </c>
      <c r="E14" s="1" t="str">
        <v>2*</v>
      </c>
      <c r="F14" s="1" t="str">
        <v>5.7*</v>
      </c>
    </row>
    <row r="15" spans="1:8" x14ac:dyDescent="0.25">
      <c r="A15" s="1" t="s">
        <v>11582</v>
      </c>
      <c r="B15" s="1" t="str">
        <v>987,949-993,032(+)</v>
      </c>
      <c r="C15" s="1" t="str">
        <v>N/A</v>
      </c>
      <c r="D15" s="1" t="str">
        <v>conserved Plasmodium protein, unknown function</v>
      </c>
      <c r="E15" s="1">
        <v>2</v>
      </c>
      <c r="F15" s="1">
        <v>18.7</v>
      </c>
    </row>
    <row r="16" spans="1:8" x14ac:dyDescent="0.25">
      <c r="A16" s="1" t="s">
        <v>1539</v>
      </c>
      <c r="B16" s="1" t="str">
        <v>1,017,310-1,018,970(+)</v>
      </c>
      <c r="C16" s="1" t="str">
        <v>RRP8</v>
      </c>
      <c r="D16" s="1" t="str">
        <v>ribosomal RNA-processing protein 8, putative</v>
      </c>
      <c r="E16" s="1">
        <v>2</v>
      </c>
      <c r="F16" s="1">
        <v>5.0999999999999996</v>
      </c>
    </row>
    <row r="17" spans="1:6" x14ac:dyDescent="0.25">
      <c r="A17" s="1" t="s">
        <v>1695</v>
      </c>
      <c r="B17" s="1" t="str">
        <v>462,633-467,542(+)</v>
      </c>
      <c r="C17" s="1" t="str">
        <v>N/A</v>
      </c>
      <c r="D17" s="1" t="str">
        <v>RING zinc finger protein, putative</v>
      </c>
      <c r="E17" s="1">
        <v>2</v>
      </c>
      <c r="F17" s="1">
        <v>5.6</v>
      </c>
    </row>
    <row r="18" spans="1:6" x14ac:dyDescent="0.25">
      <c r="A18" s="1" t="s">
        <v>1739</v>
      </c>
      <c r="B18" s="1" t="str">
        <v>708,922-711,037(+)</v>
      </c>
      <c r="C18" s="1" t="str">
        <v>N/A</v>
      </c>
      <c r="D18" s="1" t="str">
        <v>conserved Plasmodium protein, unknown function</v>
      </c>
      <c r="E18" s="1">
        <v>2</v>
      </c>
      <c r="F18" s="1">
        <v>13.1</v>
      </c>
    </row>
    <row r="19" spans="1:6" x14ac:dyDescent="0.25">
      <c r="A19" s="1" t="s">
        <v>11914</v>
      </c>
      <c r="B19" s="1" t="str">
        <v>1,612,601-1,618,965(-)</v>
      </c>
      <c r="C19" s="1" t="str">
        <v>PK2</v>
      </c>
      <c r="D19" s="1" t="str">
        <v>protein kinase 2</v>
      </c>
      <c r="E19" s="1">
        <v>2</v>
      </c>
      <c r="F19" s="1">
        <v>24.3</v>
      </c>
    </row>
    <row r="20" spans="1:6" x14ac:dyDescent="0.25">
      <c r="A20" s="1" t="s">
        <v>2498</v>
      </c>
      <c r="B20" s="1" t="str">
        <v>1,800,215-1,802,786(+)</v>
      </c>
      <c r="C20" s="1" t="str">
        <v>N/A</v>
      </c>
      <c r="D20" s="1" t="str">
        <v>protein farnesyltransferase subunit alpha</v>
      </c>
      <c r="E20" s="1">
        <v>2</v>
      </c>
      <c r="F20" s="1">
        <v>3</v>
      </c>
    </row>
    <row r="21" spans="1:6" x14ac:dyDescent="0.25">
      <c r="A21" s="1" t="s">
        <v>2516</v>
      </c>
      <c r="B21" s="1" t="str">
        <v>1,936,019-1,937,985(+)</v>
      </c>
      <c r="C21" s="1" t="str">
        <v>BUD13</v>
      </c>
      <c r="D21" s="1" t="str">
        <v>pre-mRNA-splicing factor CWC26, putative</v>
      </c>
      <c r="E21" s="1">
        <v>2</v>
      </c>
      <c r="F21" s="1">
        <v>8.1</v>
      </c>
    </row>
    <row r="22" spans="1:6" x14ac:dyDescent="0.25">
      <c r="A22" s="1" t="s">
        <v>12052</v>
      </c>
      <c r="B22" s="1" t="str">
        <v>1,392,263-1,396,454(-)</v>
      </c>
      <c r="C22" s="1" t="str">
        <v>ORC4</v>
      </c>
      <c r="D22" s="1" t="str">
        <v>origin recognition complex subunit 4, putative</v>
      </c>
      <c r="E22" s="1">
        <v>2</v>
      </c>
      <c r="F22" s="1">
        <v>7.5</v>
      </c>
    </row>
    <row r="23" spans="1:6" x14ac:dyDescent="0.25">
      <c r="A23" s="1" t="s">
        <v>2798</v>
      </c>
      <c r="B23" s="1" t="str">
        <v>1,491,206-1,494,872(-)</v>
      </c>
      <c r="C23" s="1" t="str">
        <v>N/A</v>
      </c>
      <c r="D23" s="1" t="str">
        <v>mitochondrial intermediate peptidase, putative</v>
      </c>
      <c r="E23" s="1">
        <v>2</v>
      </c>
      <c r="F23" s="1">
        <v>3.1</v>
      </c>
    </row>
    <row r="24" spans="1:6" x14ac:dyDescent="0.25">
      <c r="A24" s="1" t="s">
        <v>12147</v>
      </c>
      <c r="B24" s="1" t="str">
        <v>519,028-523,889(+)</v>
      </c>
      <c r="C24" s="1" t="str">
        <v>N/A</v>
      </c>
      <c r="D24" s="1" t="str">
        <v>ubiquitin-conjugating enzyme E2, putative</v>
      </c>
      <c r="E24" s="1">
        <v>2</v>
      </c>
      <c r="F24" s="1">
        <v>3.6</v>
      </c>
    </row>
    <row r="25" spans="1:6" x14ac:dyDescent="0.25">
      <c r="A25" s="1" t="s">
        <v>12320</v>
      </c>
      <c r="B25" s="1" t="str">
        <v>3,207,055-3,208,478(+)</v>
      </c>
      <c r="C25" s="1" t="str">
        <v>ACBP</v>
      </c>
      <c r="D25" s="1" t="str">
        <v>acyl-CoA binding protein</v>
      </c>
      <c r="E25" s="1">
        <v>2</v>
      </c>
      <c r="F25" s="1">
        <v>9.4</v>
      </c>
    </row>
    <row r="26" spans="1:6" x14ac:dyDescent="0.25">
      <c r="A26" s="1" t="s">
        <v>11084</v>
      </c>
      <c r="B26" s="1" t="str">
        <v>422,574-425,116(-)</v>
      </c>
      <c r="C26" s="1" t="str">
        <v>N/A</v>
      </c>
      <c r="D26" s="1" t="str">
        <v>monocarboxylate transporter, putative</v>
      </c>
      <c r="E26" s="1">
        <v>2.1</v>
      </c>
      <c r="F26" s="1">
        <v>2.1</v>
      </c>
    </row>
    <row r="27" spans="1:6" x14ac:dyDescent="0.25">
      <c r="A27" s="1" t="s">
        <v>160</v>
      </c>
      <c r="B27" s="1" t="str">
        <v>537,390-540,199(+)</v>
      </c>
      <c r="C27" s="1" t="str">
        <v>SIS1</v>
      </c>
      <c r="D27" s="1" t="str">
        <v>protein SIS1</v>
      </c>
      <c r="E27" s="1">
        <v>2.1</v>
      </c>
      <c r="F27" s="1">
        <v>6.9</v>
      </c>
    </row>
    <row r="28" spans="1:6" x14ac:dyDescent="0.25">
      <c r="A28" s="1" t="s">
        <v>400</v>
      </c>
      <c r="B28" s="1" t="str">
        <v>282,403-288,297(-)</v>
      </c>
      <c r="C28" s="1" t="str">
        <v>LISP2</v>
      </c>
      <c r="D28" s="1" t="str">
        <v>liver specific protein 2, putative</v>
      </c>
      <c r="E28" s="1">
        <v>2.1</v>
      </c>
      <c r="F28" s="1">
        <v>4.8</v>
      </c>
    </row>
    <row r="29" spans="1:6" x14ac:dyDescent="0.25">
      <c r="A29" s="1" t="s">
        <v>11207</v>
      </c>
      <c r="B29" s="1" t="str">
        <v>688,057-689,439(+)</v>
      </c>
      <c r="C29" s="1" t="str">
        <v>CBP20</v>
      </c>
      <c r="D29" s="1" t="str">
        <v>nuclear cap-binding protein subunit 2, putative</v>
      </c>
      <c r="E29" s="1">
        <v>2.1</v>
      </c>
      <c r="F29" s="1">
        <v>2.7</v>
      </c>
    </row>
    <row r="30" spans="1:6" x14ac:dyDescent="0.25">
      <c r="A30" s="1" t="s">
        <v>718</v>
      </c>
      <c r="B30" s="1" t="str">
        <v>1,166,047-1,169,378(-)</v>
      </c>
      <c r="C30" s="1" t="str">
        <v>N/A</v>
      </c>
      <c r="D30" s="1" t="str">
        <v>conserved protein, unknown function</v>
      </c>
      <c r="E30" s="1">
        <v>2.1</v>
      </c>
      <c r="F30" s="1">
        <v>28.5</v>
      </c>
    </row>
    <row r="31" spans="1:6" x14ac:dyDescent="0.25">
      <c r="A31" s="1" t="s">
        <v>11336</v>
      </c>
      <c r="B31" s="1" t="str">
        <v>449,004-452,099(+)</v>
      </c>
      <c r="C31" s="1" t="str">
        <v>CDPK2</v>
      </c>
      <c r="D31" s="1" t="str">
        <v>calcium-dependent protein kinase 2</v>
      </c>
      <c r="E31" s="1">
        <v>2.1</v>
      </c>
      <c r="F31" s="1">
        <v>2.4</v>
      </c>
    </row>
    <row r="32" spans="1:6" x14ac:dyDescent="0.25">
      <c r="A32" s="1" t="s">
        <v>956</v>
      </c>
      <c r="B32" s="1" t="str">
        <v>149,804-152,980(+)</v>
      </c>
      <c r="C32" s="1" t="str">
        <v>N/A</v>
      </c>
      <c r="D32" s="1" t="str">
        <v>conserved Plasmodium protein, unknown function</v>
      </c>
      <c r="E32" s="1">
        <v>2.1</v>
      </c>
      <c r="F32" s="1">
        <v>3</v>
      </c>
    </row>
    <row r="33" spans="1:6" x14ac:dyDescent="0.25">
      <c r="A33" s="1" t="s">
        <v>983</v>
      </c>
      <c r="B33" s="1" t="str">
        <v>343,620-346,688(+)</v>
      </c>
      <c r="C33" s="1" t="str">
        <v>N/A</v>
      </c>
      <c r="D33" s="1" t="str">
        <v>AAA family ATPase, putative</v>
      </c>
      <c r="E33" s="1">
        <v>2.1</v>
      </c>
      <c r="F33" s="1">
        <v>5.6</v>
      </c>
    </row>
    <row r="34" spans="1:6" x14ac:dyDescent="0.25">
      <c r="A34" s="1" t="s">
        <v>1028</v>
      </c>
      <c r="B34" s="1" t="str">
        <v>646,719-648,767(-)</v>
      </c>
      <c r="C34" s="1" t="str">
        <v>N/A</v>
      </c>
      <c r="D34" s="1" t="str">
        <v>MAATS1 domain-containing protein, putative</v>
      </c>
      <c r="E34" s="1">
        <v>2.1</v>
      </c>
      <c r="F34" s="1">
        <v>11.6</v>
      </c>
    </row>
    <row r="35" spans="1:6" x14ac:dyDescent="0.25">
      <c r="A35" s="1" t="s">
        <v>11438</v>
      </c>
      <c r="B35" s="1" t="str">
        <v>1,070,594-1,072,029(+)</v>
      </c>
      <c r="C35" s="1" t="str">
        <v>N/A</v>
      </c>
      <c r="D35" s="1" t="str">
        <v>mago nashi protein homologue, putative</v>
      </c>
      <c r="E35" s="1">
        <v>2.1</v>
      </c>
      <c r="F35" s="1">
        <v>4.5</v>
      </c>
    </row>
    <row r="36" spans="1:6" x14ac:dyDescent="0.25">
      <c r="A36" s="1" t="s">
        <v>1194</v>
      </c>
      <c r="B36" s="1" t="str">
        <v>353,841-362,906(+)</v>
      </c>
      <c r="C36" s="1" t="str">
        <v>N/A</v>
      </c>
      <c r="D36" s="1" t="str">
        <v>conserved Plasmodium membrane protein, unknown function</v>
      </c>
      <c r="E36" s="1">
        <v>2.1</v>
      </c>
      <c r="F36" s="1">
        <v>2.8</v>
      </c>
    </row>
    <row r="37" spans="1:6" x14ac:dyDescent="0.25">
      <c r="A37" s="1" t="s">
        <v>1219</v>
      </c>
      <c r="B37" s="1" t="str">
        <v>507,486-512,862(-)</v>
      </c>
      <c r="C37" s="1" t="str">
        <v>JmjC1</v>
      </c>
      <c r="D37" s="1" t="str">
        <v>JmjC domain-containing protein 1, putative</v>
      </c>
      <c r="E37" s="1">
        <v>2.1</v>
      </c>
      <c r="F37" s="1">
        <v>5.6</v>
      </c>
    </row>
    <row r="38" spans="1:6" x14ac:dyDescent="0.25">
      <c r="A38" s="1" t="s">
        <v>1324</v>
      </c>
      <c r="B38" s="1" t="str">
        <v>1,108,918-1,112,872(+)</v>
      </c>
      <c r="C38" s="1" t="str">
        <v>N/A</v>
      </c>
      <c r="D38" s="1" t="str">
        <v>conserved Plasmodium protein, unknown function</v>
      </c>
      <c r="E38" s="1">
        <v>2.1</v>
      </c>
      <c r="F38" s="1">
        <v>3.3</v>
      </c>
    </row>
    <row r="39" spans="1:6" x14ac:dyDescent="0.25">
      <c r="A39" s="1" t="s">
        <v>11525</v>
      </c>
      <c r="B39" s="1" t="str">
        <v>1,251,559-1,253,831(+)</v>
      </c>
      <c r="C39" s="1" t="str">
        <v>CCDC124</v>
      </c>
      <c r="D39" s="1" t="str">
        <v>coiled-coil domain-containing protein 124, putative</v>
      </c>
      <c r="E39" s="1">
        <v>2.1</v>
      </c>
      <c r="F39" s="1">
        <v>6.7</v>
      </c>
    </row>
    <row r="40" spans="1:6" x14ac:dyDescent="0.25">
      <c r="A40" s="1" t="s">
        <v>1412</v>
      </c>
      <c r="B40" s="1" t="str">
        <v>359,594-363,767(+)</v>
      </c>
      <c r="C40" s="1" t="str">
        <v>N/A</v>
      </c>
      <c r="D40" s="1" t="str">
        <v>translation initiation factor SUI1, putative</v>
      </c>
      <c r="E40" s="1">
        <v>2.1</v>
      </c>
      <c r="F40" s="1">
        <v>11.3</v>
      </c>
    </row>
    <row r="41" spans="1:6" x14ac:dyDescent="0.25">
      <c r="A41" s="1" t="s">
        <v>1522</v>
      </c>
      <c r="B41" s="1" t="str">
        <v>918,958-921,672(-)</v>
      </c>
      <c r="C41" s="1" t="str">
        <v>PRP18</v>
      </c>
      <c r="D41" s="1" t="str">
        <v>pre-mRNA-splicing factor 18, putative</v>
      </c>
      <c r="E41" s="1">
        <v>2.1</v>
      </c>
      <c r="F41" s="1">
        <v>12.2</v>
      </c>
    </row>
    <row r="42" spans="1:6" x14ac:dyDescent="0.25">
      <c r="A42" s="1" t="s">
        <v>1528</v>
      </c>
      <c r="B42" s="1" t="str">
        <v>949,967-954,244(+)</v>
      </c>
      <c r="C42" s="1" t="str">
        <v>N/A</v>
      </c>
      <c r="D42" s="1" t="str">
        <v>conserved Plasmodium protein, unknown function</v>
      </c>
      <c r="E42" s="1">
        <v>2.1</v>
      </c>
      <c r="F42" s="1">
        <v>17.2</v>
      </c>
    </row>
    <row r="43" spans="1:6" x14ac:dyDescent="0.25">
      <c r="A43" s="1" t="s">
        <v>1533</v>
      </c>
      <c r="B43" s="1" t="str">
        <v>979,992-984,808(+)</v>
      </c>
      <c r="C43" s="1" t="str">
        <v>N/A</v>
      </c>
      <c r="D43" s="1" t="str">
        <v>heptatricopeptide repeat-containing protein, putative</v>
      </c>
      <c r="E43" s="1">
        <v>2.1</v>
      </c>
      <c r="F43" s="1">
        <v>4.2</v>
      </c>
    </row>
    <row r="44" spans="1:6" x14ac:dyDescent="0.25">
      <c r="A44" s="1" t="s">
        <v>11666</v>
      </c>
      <c r="B44" s="1" t="str">
        <v>848,471-850,485(-)</v>
      </c>
      <c r="C44" s="1" t="str">
        <v>N/A</v>
      </c>
      <c r="D44" s="1" t="str">
        <v>conserved protein, unknown function</v>
      </c>
      <c r="E44" s="1">
        <v>2.1</v>
      </c>
      <c r="F44" s="1">
        <v>72</v>
      </c>
    </row>
    <row r="45" spans="1:6" x14ac:dyDescent="0.25">
      <c r="A45" s="1" t="s">
        <v>1877</v>
      </c>
      <c r="B45" s="1" t="str">
        <v>1,452,558-1,460,998(-)</v>
      </c>
      <c r="C45" s="1" t="str">
        <v>N/A</v>
      </c>
      <c r="D45" s="1" t="str">
        <v>conserved Plasmodium protein, unknown function</v>
      </c>
      <c r="E45" s="1">
        <v>2.1</v>
      </c>
      <c r="F45" s="1">
        <v>2.5</v>
      </c>
    </row>
    <row r="46" spans="1:6" x14ac:dyDescent="0.25">
      <c r="A46" s="1" t="s">
        <v>2038</v>
      </c>
      <c r="B46" s="1" t="str">
        <v>871,050-877,707(+)</v>
      </c>
      <c r="C46" s="1" t="str">
        <v>CDPK6</v>
      </c>
      <c r="D46" s="1" t="str">
        <v>calcium-dependent protein kinase 6</v>
      </c>
      <c r="E46" s="1">
        <v>2.1</v>
      </c>
      <c r="F46" s="1">
        <v>31.1</v>
      </c>
    </row>
    <row r="47" spans="1:6" x14ac:dyDescent="0.25">
      <c r="A47" s="1" t="s">
        <v>2493</v>
      </c>
      <c r="B47" s="1" t="str">
        <v>1,783,520-1,787,102(+)</v>
      </c>
      <c r="C47" s="1" t="str">
        <v>N/A</v>
      </c>
      <c r="D47" s="1" t="str">
        <v>tetratricopeptide repeat protein, putative</v>
      </c>
      <c r="E47" s="1">
        <v>2.1</v>
      </c>
      <c r="F47" s="1">
        <v>3.5</v>
      </c>
    </row>
    <row r="48" spans="1:6" x14ac:dyDescent="0.25">
      <c r="A48" s="1" t="s">
        <v>2596</v>
      </c>
      <c r="B48" s="1" t="str">
        <v>279,287-282,199(-)</v>
      </c>
      <c r="C48" s="1" t="str">
        <v>N/A</v>
      </c>
      <c r="D48" s="1" t="str">
        <v>conserved Plasmodium protein, unknown function</v>
      </c>
      <c r="E48" s="1">
        <v>2.1</v>
      </c>
      <c r="F48" s="1">
        <v>2.8</v>
      </c>
    </row>
    <row r="49" spans="1:6" x14ac:dyDescent="0.25">
      <c r="A49" s="1" t="s">
        <v>2597</v>
      </c>
      <c r="B49" s="1" t="str">
        <v>283,370-287,947(+)</v>
      </c>
      <c r="C49" s="1" t="str">
        <v>N/A</v>
      </c>
      <c r="D49" s="1" t="str">
        <v>conserved Plasmodium protein, unknown function</v>
      </c>
      <c r="E49" s="1">
        <v>2.1</v>
      </c>
      <c r="F49" s="1">
        <v>2.6</v>
      </c>
    </row>
    <row r="50" spans="1:6" x14ac:dyDescent="0.25">
      <c r="A50" s="1" t="s">
        <v>11972</v>
      </c>
      <c r="B50" s="1" t="str">
        <v>370,778-373,004(+)</v>
      </c>
      <c r="C50" s="1" t="str">
        <v>RPS27</v>
      </c>
      <c r="D50" s="1" t="str">
        <v>40S ribosomal protein S27</v>
      </c>
      <c r="E50" s="1">
        <v>2.1</v>
      </c>
      <c r="F50" s="1">
        <v>2.2000000000000002</v>
      </c>
    </row>
    <row r="51" spans="1:6" x14ac:dyDescent="0.25">
      <c r="A51" s="1" t="s">
        <v>12005</v>
      </c>
      <c r="B51" s="1" t="str">
        <v>833,359-835,735(-)</v>
      </c>
      <c r="C51" s="1" t="str">
        <v>ClpS</v>
      </c>
      <c r="D51" s="1" t="str">
        <v>ATP-dependent Clp protease adapter protein ClpS</v>
      </c>
      <c r="E51" s="1">
        <v>2.1</v>
      </c>
      <c r="F51" s="1">
        <v>4.5</v>
      </c>
    </row>
    <row r="52" spans="1:6" x14ac:dyDescent="0.25">
      <c r="A52" s="1" t="s">
        <v>2762</v>
      </c>
      <c r="B52" s="1" t="str">
        <v>1,305,681-1,308,163(+)</v>
      </c>
      <c r="C52" s="1" t="str">
        <v>N/A</v>
      </c>
      <c r="D52" s="1" t="str">
        <v>conserved Plasmodium protein, unknown function</v>
      </c>
      <c r="E52" s="1">
        <v>2.1</v>
      </c>
      <c r="F52" s="1">
        <v>4.4000000000000004</v>
      </c>
    </row>
    <row r="53" spans="1:6" x14ac:dyDescent="0.25">
      <c r="A53" s="1" t="s">
        <v>2891</v>
      </c>
      <c r="B53" s="1" t="str">
        <v>2,012,425-2,015,228(+)</v>
      </c>
      <c r="C53" s="1" t="str">
        <v>N/A</v>
      </c>
      <c r="D53" s="1" t="str">
        <v>ubiquitin-activating enzyme E1, putative</v>
      </c>
      <c r="E53" s="1">
        <v>2.1</v>
      </c>
      <c r="F53" s="1">
        <v>3.7</v>
      </c>
    </row>
    <row r="54" spans="1:6" x14ac:dyDescent="0.25">
      <c r="A54" s="1" t="s">
        <v>3407</v>
      </c>
      <c r="B54" s="1" t="str">
        <v>2,296,438-2,301,291(+)</v>
      </c>
      <c r="C54" s="1" t="str">
        <v>AP2-HC</v>
      </c>
      <c r="D54" s="1" t="str">
        <v>AP2 domain transcription factor AP2-HC</v>
      </c>
      <c r="E54" s="1">
        <v>2.1</v>
      </c>
      <c r="F54" s="1">
        <v>5.4</v>
      </c>
    </row>
    <row r="55" spans="1:6" x14ac:dyDescent="0.25">
      <c r="A55" s="1" t="s">
        <v>3519</v>
      </c>
      <c r="B55" s="1" t="str">
        <v>2,984,062-2,987,932(+)</v>
      </c>
      <c r="C55" s="1" t="str">
        <v>N/A</v>
      </c>
      <c r="D55" s="1" t="str">
        <v>CKK domain-containing protein, putative</v>
      </c>
      <c r="E55" s="1">
        <v>2.1</v>
      </c>
      <c r="F55" s="1">
        <v>8</v>
      </c>
    </row>
    <row r="56" spans="1:6" x14ac:dyDescent="0.25">
      <c r="A56" s="1" t="s">
        <v>3526</v>
      </c>
      <c r="B56" s="1" t="str">
        <v>3,059,611-3,062,656(+)</v>
      </c>
      <c r="C56" s="1" t="str">
        <v>VMP1</v>
      </c>
      <c r="D56" s="1" t="str">
        <v>vacuole membrane protein 1, putative</v>
      </c>
      <c r="E56" s="1">
        <v>2.1</v>
      </c>
      <c r="F56" s="1">
        <v>3.2</v>
      </c>
    </row>
    <row r="57" spans="1:6" x14ac:dyDescent="0.25">
      <c r="A57" s="1" t="s">
        <v>11060</v>
      </c>
      <c r="B57" s="1" t="str">
        <v>439,395-442,195(-)</v>
      </c>
      <c r="C57" s="1" t="str">
        <v>N/A</v>
      </c>
      <c r="D57" s="1" t="str">
        <v>UMP-CMP kinase, putative</v>
      </c>
      <c r="E57" s="1">
        <v>2.2000000000000002</v>
      </c>
      <c r="F57" s="1">
        <v>7.9</v>
      </c>
    </row>
    <row r="58" spans="1:6" x14ac:dyDescent="0.25">
      <c r="A58" s="1" t="s">
        <v>64</v>
      </c>
      <c r="B58" s="1" t="str">
        <v>450,831-453,195(-)</v>
      </c>
      <c r="C58" s="1" t="str">
        <v>TatD</v>
      </c>
      <c r="D58" s="1" t="str">
        <v>TatD-like deoxyribonuclease</v>
      </c>
      <c r="E58" s="1">
        <v>2.2000000000000002</v>
      </c>
      <c r="F58" s="1">
        <v>10.8</v>
      </c>
    </row>
    <row r="59" spans="1:6" x14ac:dyDescent="0.25">
      <c r="A59" s="1" t="s">
        <v>158</v>
      </c>
      <c r="B59" s="1" t="str">
        <v>532,001-534,657(+)</v>
      </c>
      <c r="C59" s="1" t="str">
        <v>ATEL1</v>
      </c>
      <c r="D59" s="1" t="str">
        <v>arginyl-tRNA--protein transferase</v>
      </c>
      <c r="E59" s="1">
        <v>2.2000000000000002</v>
      </c>
      <c r="F59" s="1">
        <v>4.0999999999999996</v>
      </c>
    </row>
    <row r="60" spans="1:6" x14ac:dyDescent="0.25">
      <c r="A60" s="1" t="s">
        <v>11193</v>
      </c>
      <c r="B60" s="1" t="str">
        <v>422,011-422,958(-)</v>
      </c>
      <c r="C60" s="1" t="str">
        <v>N/A</v>
      </c>
      <c r="D60" s="1" t="str">
        <v>conserved Plasmodium protein, unknown function</v>
      </c>
      <c r="E60" s="1">
        <v>2.2000000000000002</v>
      </c>
      <c r="F60" s="1">
        <v>2222</v>
      </c>
    </row>
    <row r="61" spans="1:6" x14ac:dyDescent="0.25">
      <c r="A61" s="1" t="s">
        <v>553</v>
      </c>
      <c r="B61" s="1" t="str">
        <v>146,352-150,733(-)</v>
      </c>
      <c r="C61" s="1" t="str">
        <v>MyoB</v>
      </c>
      <c r="D61" s="1" t="str">
        <v>myosin B</v>
      </c>
      <c r="E61" s="1">
        <v>2.2000000000000002</v>
      </c>
      <c r="F61" s="1">
        <v>21.8</v>
      </c>
    </row>
    <row r="62" spans="1:6" x14ac:dyDescent="0.25">
      <c r="A62" s="1" t="s">
        <v>11242</v>
      </c>
      <c r="B62" s="1" t="str">
        <v>388,184-389,809(-)</v>
      </c>
      <c r="C62" s="1" t="str">
        <v>N/A</v>
      </c>
      <c r="D62" s="1" t="str">
        <v>conserved Plasmodium protein, unknown function</v>
      </c>
      <c r="E62" s="1">
        <v>2.2000000000000002</v>
      </c>
      <c r="F62" s="1">
        <v>3.7</v>
      </c>
    </row>
    <row r="63" spans="1:6" x14ac:dyDescent="0.25">
      <c r="A63" s="1" t="s">
        <v>670</v>
      </c>
      <c r="B63" s="1" t="str">
        <v>875,800-877,760(-)</v>
      </c>
      <c r="C63" s="1" t="str">
        <v>N/A</v>
      </c>
      <c r="D63" s="1" t="str">
        <v>conserved protein, unknown function</v>
      </c>
      <c r="E63" s="1">
        <v>2.2000000000000002</v>
      </c>
      <c r="F63" s="1">
        <v>3.1</v>
      </c>
    </row>
    <row r="64" spans="1:6" x14ac:dyDescent="0.25">
      <c r="A64" s="1" t="s">
        <v>1006</v>
      </c>
      <c r="B64" s="1" t="str">
        <v>480,710-482,347(-)</v>
      </c>
      <c r="C64" s="1" t="str">
        <v>N/A</v>
      </c>
      <c r="D64" s="1" t="str">
        <v>conserved Plasmodium protein, unknown function</v>
      </c>
      <c r="E64" s="1">
        <v>2.2000000000000002</v>
      </c>
      <c r="F64" s="1">
        <v>5.8</v>
      </c>
    </row>
    <row r="65" spans="1:6" x14ac:dyDescent="0.25">
      <c r="A65" s="1" t="s">
        <v>1098</v>
      </c>
      <c r="B65" s="1" t="str">
        <v>1,026,103-1,033,815(-)</v>
      </c>
      <c r="C65" s="1" t="str">
        <v>N/A</v>
      </c>
      <c r="D65" s="1" t="str">
        <v>protein kinase, putative</v>
      </c>
      <c r="E65" s="1">
        <v>2.2000000000000002</v>
      </c>
      <c r="F65" s="1">
        <v>2.8</v>
      </c>
    </row>
    <row r="66" spans="1:6" x14ac:dyDescent="0.25">
      <c r="A66" s="1" t="s">
        <v>1132</v>
      </c>
      <c r="B66" s="1" t="str">
        <v>1,282,562-1,285,940(+)</v>
      </c>
      <c r="C66" s="1" t="str">
        <v>N/A</v>
      </c>
      <c r="D66" s="1" t="str">
        <v>tRNA pseudouridine synthase D, putative</v>
      </c>
      <c r="E66" s="1">
        <v>2.2000000000000002</v>
      </c>
      <c r="F66" s="1">
        <v>7.2</v>
      </c>
    </row>
    <row r="67" spans="1:6" x14ac:dyDescent="0.25">
      <c r="A67" s="1" t="s">
        <v>11502</v>
      </c>
      <c r="B67" s="1" t="str">
        <v>972,554-974,543(+)</v>
      </c>
      <c r="C67" s="1" t="str">
        <v>N/A</v>
      </c>
      <c r="D67" s="1" t="str">
        <v>60S ribosomal protein L22, putative</v>
      </c>
      <c r="E67" s="1">
        <v>2.2000000000000002</v>
      </c>
      <c r="F67" s="1">
        <v>3.8</v>
      </c>
    </row>
    <row r="68" spans="1:6" x14ac:dyDescent="0.25">
      <c r="A68" s="1" t="s">
        <v>1328</v>
      </c>
      <c r="B68" s="1" t="str">
        <v>1,164,491-1,167,540(+)</v>
      </c>
      <c r="C68" s="1" t="str">
        <v>N/A</v>
      </c>
      <c r="D68" s="1" t="str">
        <v>conserved Plasmodium protein, unknown function</v>
      </c>
      <c r="E68" s="1">
        <v>2.2000000000000002</v>
      </c>
      <c r="F68" s="1">
        <v>6.4</v>
      </c>
    </row>
    <row r="69" spans="1:6" x14ac:dyDescent="0.25">
      <c r="A69" s="1" t="s">
        <v>1401</v>
      </c>
      <c r="B69" s="1" t="str">
        <v>298,216-304,767(-)</v>
      </c>
      <c r="C69" s="1" t="str">
        <v>RNaseII</v>
      </c>
      <c r="D69" s="1" t="str">
        <v>exoribonuclease II</v>
      </c>
      <c r="E69" s="1">
        <v>2.2000000000000002</v>
      </c>
      <c r="F69" s="1">
        <v>2.6</v>
      </c>
    </row>
    <row r="70" spans="1:6" x14ac:dyDescent="0.25">
      <c r="A70" s="1" t="s">
        <v>1770</v>
      </c>
      <c r="B70" s="1" t="str">
        <v>904,858-914,036(-)</v>
      </c>
      <c r="C70" s="1" t="str">
        <v>N/A</v>
      </c>
      <c r="D70" s="1" t="str">
        <v>PHAX domain-containing protein, putative</v>
      </c>
      <c r="E70" s="1">
        <v>2.2000000000000002</v>
      </c>
      <c r="F70" s="1">
        <v>6.2</v>
      </c>
    </row>
    <row r="71" spans="1:6" x14ac:dyDescent="0.25">
      <c r="A71" s="1" t="s">
        <v>2045</v>
      </c>
      <c r="B71" s="1" t="str">
        <v>940,025-944,624(+)</v>
      </c>
      <c r="C71" s="1" t="str">
        <v>SMC5</v>
      </c>
      <c r="D71" s="1" t="str">
        <v>structural maintenance of chromosomes protein 5, putative</v>
      </c>
      <c r="E71" s="1">
        <v>2.2000000000000002</v>
      </c>
      <c r="F71" s="1">
        <v>10.5</v>
      </c>
    </row>
    <row r="72" spans="1:6" x14ac:dyDescent="0.25">
      <c r="A72" s="1" t="s">
        <v>2377</v>
      </c>
      <c r="B72" s="1" t="str">
        <v>1,002,756-1,008,521(-)</v>
      </c>
      <c r="C72" s="1" t="str">
        <v>N/A</v>
      </c>
      <c r="D72" s="1" t="str">
        <v>conserved Plasmodium protein, unknown function</v>
      </c>
      <c r="E72" s="1">
        <v>2.2000000000000002</v>
      </c>
      <c r="F72" s="1">
        <v>4.3</v>
      </c>
    </row>
    <row r="73" spans="1:6" x14ac:dyDescent="0.25">
      <c r="A73" s="1" t="s">
        <v>2454</v>
      </c>
      <c r="B73" s="1" t="str">
        <v>1,476,470-1,480,044(-)</v>
      </c>
      <c r="C73" s="1" t="str">
        <v>N/A</v>
      </c>
      <c r="D73" s="1" t="str">
        <v>tetQ family GTPase, putative</v>
      </c>
      <c r="E73" s="1">
        <v>2.2000000000000002</v>
      </c>
      <c r="F73" s="1">
        <v>7.7</v>
      </c>
    </row>
    <row r="74" spans="1:6" x14ac:dyDescent="0.25">
      <c r="A74" s="1" t="s">
        <v>2461</v>
      </c>
      <c r="B74" s="1" t="str">
        <v>1,529,471-1,531,643(-)</v>
      </c>
      <c r="C74" s="1" t="str">
        <v>N/A</v>
      </c>
      <c r="D74" s="1" t="str">
        <v>S-adenosyl-methyltransferase, putative</v>
      </c>
      <c r="E74" s="1">
        <v>2.2000000000000002</v>
      </c>
      <c r="F74" s="1">
        <v>3.1</v>
      </c>
    </row>
    <row r="75" spans="1:6" x14ac:dyDescent="0.25">
      <c r="A75" s="1" t="s">
        <v>2463</v>
      </c>
      <c r="B75" s="1" t="str">
        <v>1,540,473-1,549,441(-)</v>
      </c>
      <c r="C75" s="1" t="str">
        <v>N/A</v>
      </c>
      <c r="D75" s="1" t="str">
        <v>conserved Plasmodium protein, unknown function</v>
      </c>
      <c r="E75" s="1">
        <v>2.2000000000000002</v>
      </c>
      <c r="F75" s="1">
        <v>7.1</v>
      </c>
    </row>
    <row r="76" spans="1:6" x14ac:dyDescent="0.25">
      <c r="A76" s="1" t="s">
        <v>11936</v>
      </c>
      <c r="B76" s="1" t="str">
        <v>1,933,570-1,935,671(-)</v>
      </c>
      <c r="C76" s="1" t="str">
        <v>N/A</v>
      </c>
      <c r="D76" s="1" t="str">
        <v>methyltransferase, putative</v>
      </c>
      <c r="E76" s="1">
        <v>2.2000000000000002</v>
      </c>
      <c r="F76" s="1">
        <v>4.7</v>
      </c>
    </row>
    <row r="77" spans="1:6" x14ac:dyDescent="0.25">
      <c r="A77" s="1" t="s">
        <v>11955</v>
      </c>
      <c r="B77" s="1" t="str">
        <v>2,105,871-2,108,564(-)</v>
      </c>
      <c r="C77" s="1" t="str">
        <v>aTrpRS</v>
      </c>
      <c r="D77" s="1" t="str">
        <v>tryptophan--tRNA ligase</v>
      </c>
      <c r="E77" s="1">
        <v>2.2000000000000002</v>
      </c>
      <c r="F77" s="1">
        <v>2.5</v>
      </c>
    </row>
    <row r="78" spans="1:6" x14ac:dyDescent="0.25">
      <c r="A78" s="1" t="s">
        <v>2579</v>
      </c>
      <c r="B78" s="1" t="str">
        <v>150,591-153,017(-)</v>
      </c>
      <c r="C78" s="1" t="str">
        <v>N/A</v>
      </c>
      <c r="D78" s="1" t="str">
        <v>40S ribosomal protein S7, putative</v>
      </c>
      <c r="E78" s="1">
        <v>2.2000000000000002</v>
      </c>
      <c r="F78" s="1">
        <v>3.1</v>
      </c>
    </row>
    <row r="79" spans="1:6" x14ac:dyDescent="0.25">
      <c r="A79" s="1" t="s">
        <v>2641</v>
      </c>
      <c r="B79" s="1" t="str">
        <v>521,022-524,485(+)</v>
      </c>
      <c r="C79" s="1" t="str">
        <v>IF2a</v>
      </c>
      <c r="D79" s="1" t="str">
        <v>translation initiation factor IF-2, putative</v>
      </c>
      <c r="E79" s="1">
        <v>2.2000000000000002</v>
      </c>
      <c r="F79" s="1">
        <v>4.4000000000000004</v>
      </c>
    </row>
    <row r="80" spans="1:6" x14ac:dyDescent="0.25">
      <c r="A80" s="1" t="s">
        <v>11991</v>
      </c>
      <c r="B80" s="1" t="str">
        <v>626,197-629,114(-)</v>
      </c>
      <c r="C80" s="1" t="str">
        <v>N/A</v>
      </c>
      <c r="D80" s="1" t="str">
        <v>pinin/SDK/MemA domain-containing protein, putative</v>
      </c>
      <c r="E80" s="1">
        <v>2.2000000000000002</v>
      </c>
      <c r="F80" s="1">
        <v>8.5</v>
      </c>
    </row>
    <row r="81" spans="1:6" x14ac:dyDescent="0.25">
      <c r="A81" s="1" t="s">
        <v>2717</v>
      </c>
      <c r="B81" s="1" t="str">
        <v>978,955-980,517(+)</v>
      </c>
      <c r="C81" s="1" t="str">
        <v>N/A</v>
      </c>
      <c r="D81" s="1" t="str">
        <v>conserved protein, unknown function</v>
      </c>
      <c r="E81" s="1">
        <v>2.2000000000000002</v>
      </c>
      <c r="F81" s="1">
        <v>18</v>
      </c>
    </row>
    <row r="82" spans="1:6" x14ac:dyDescent="0.25">
      <c r="A82" s="1" t="s">
        <v>12031</v>
      </c>
      <c r="B82" s="1" t="str">
        <v>1,154,684-1,158,545(+)</v>
      </c>
      <c r="C82" s="1" t="str">
        <v>N/A</v>
      </c>
      <c r="D82" s="1" t="str">
        <v>conserved protein, unknown function</v>
      </c>
      <c r="E82" s="1">
        <v>2.2000000000000002</v>
      </c>
      <c r="F82" s="1">
        <v>5.7</v>
      </c>
    </row>
    <row r="83" spans="1:6" x14ac:dyDescent="0.25">
      <c r="A83" s="1" t="s">
        <v>2777</v>
      </c>
      <c r="B83" s="1" t="str">
        <v>1,380,836-1,383,978(+)</v>
      </c>
      <c r="C83" s="1" t="str">
        <v>N/A</v>
      </c>
      <c r="D83" s="1" t="str">
        <v>Voldacs domain-containing protein, putative</v>
      </c>
      <c r="E83" s="1">
        <v>2.2000000000000002</v>
      </c>
      <c r="F83" s="1">
        <v>2.1</v>
      </c>
    </row>
    <row r="84" spans="1:6" x14ac:dyDescent="0.25">
      <c r="A84" s="1" t="s">
        <v>2834</v>
      </c>
      <c r="B84" s="1" t="str">
        <v>1,678,802-1,682,001(+)</v>
      </c>
      <c r="C84" s="1" t="str">
        <v>PEPCK</v>
      </c>
      <c r="D84" s="1" t="str">
        <v>phosphoenolpyruvate carboxykinase</v>
      </c>
      <c r="E84" s="1">
        <v>2.2000000000000002</v>
      </c>
      <c r="F84" s="1">
        <v>5.3</v>
      </c>
    </row>
    <row r="85" spans="1:6" x14ac:dyDescent="0.25">
      <c r="A85" s="1" t="s">
        <v>2835</v>
      </c>
      <c r="B85" s="1" t="str">
        <v>1,682,054-1,694,167(-)</v>
      </c>
      <c r="C85" s="1" t="str">
        <v>AP2-HS</v>
      </c>
      <c r="D85" s="1" t="str">
        <v>AP2 domain transcription factor AP2-HS</v>
      </c>
      <c r="E85" s="1">
        <v>2.2000000000000002</v>
      </c>
      <c r="F85" s="1">
        <v>3.3</v>
      </c>
    </row>
    <row r="86" spans="1:6" x14ac:dyDescent="0.25">
      <c r="A86" s="1" t="s">
        <v>2900</v>
      </c>
      <c r="B86" s="1" t="str">
        <v>2,067,513-2,068,916(-)</v>
      </c>
      <c r="C86" s="1" t="str">
        <v>N/A</v>
      </c>
      <c r="D86" s="1" t="str">
        <v>conserved protein, unknown function</v>
      </c>
      <c r="E86" s="1">
        <v>2.2000000000000002</v>
      </c>
      <c r="F86" s="1">
        <v>10.9</v>
      </c>
    </row>
    <row r="87" spans="1:6" x14ac:dyDescent="0.25">
      <c r="A87" s="1" t="s">
        <v>3068</v>
      </c>
      <c r="B87" s="1" t="str">
        <v>175,043-179,843(-)</v>
      </c>
      <c r="C87" s="1" t="str">
        <v>N/A</v>
      </c>
      <c r="D87" s="1" t="str">
        <v>GTPase-activating protein, putative</v>
      </c>
      <c r="E87" s="1">
        <v>2.2000000000000002</v>
      </c>
      <c r="F87" s="1">
        <v>6.6</v>
      </c>
    </row>
    <row r="88" spans="1:6" x14ac:dyDescent="0.25">
      <c r="A88" s="1" t="s">
        <v>3242</v>
      </c>
      <c r="B88" s="1" t="str">
        <v>1,238,794-1,242,545(-)</v>
      </c>
      <c r="C88" s="1" t="str">
        <v>MAPK1</v>
      </c>
      <c r="D88" s="1" t="str">
        <v>mitogen-activated protein kinase 1</v>
      </c>
      <c r="E88" s="1">
        <v>2.2000000000000002</v>
      </c>
      <c r="F88" s="1">
        <v>36.799999999999997</v>
      </c>
    </row>
    <row r="89" spans="1:6" x14ac:dyDescent="0.25">
      <c r="A89" s="1" t="s">
        <v>177</v>
      </c>
      <c r="B89" s="1" t="str">
        <v>650,472-653,693(-)</v>
      </c>
      <c r="C89" s="1" t="str">
        <v>ORC5</v>
      </c>
      <c r="D89" s="1" t="str">
        <v>origin recognition complex subunit 5</v>
      </c>
      <c r="E89" s="1">
        <v>2.2999999999999998</v>
      </c>
      <c r="F89" s="1">
        <v>4.4000000000000004</v>
      </c>
    </row>
    <row r="90" spans="1:6" x14ac:dyDescent="0.25">
      <c r="A90" s="1" t="s">
        <v>291</v>
      </c>
      <c r="B90" s="1" t="str">
        <v>473,860-479,395(+)</v>
      </c>
      <c r="C90" s="1" t="str">
        <v>N/A</v>
      </c>
      <c r="D90" s="1" t="str">
        <v>valine--tRNA ligase, putative</v>
      </c>
      <c r="E90" s="1">
        <v>2.2999999999999998</v>
      </c>
      <c r="F90" s="1">
        <v>14.9</v>
      </c>
    </row>
    <row r="91" spans="1:6" x14ac:dyDescent="0.25">
      <c r="A91" s="1" t="s">
        <v>704</v>
      </c>
      <c r="B91" s="1" t="str">
        <v>1,081,123-1,084,702(-)</v>
      </c>
      <c r="C91" s="1" t="str">
        <v>ARFGAP2</v>
      </c>
      <c r="D91" s="1" t="str">
        <v>ADP-ribosylation factor GTPase-activating protein 2</v>
      </c>
      <c r="E91" s="1">
        <v>2.2999999999999998</v>
      </c>
      <c r="F91" s="1">
        <v>3</v>
      </c>
    </row>
    <row r="92" spans="1:6" x14ac:dyDescent="0.25">
      <c r="A92" s="1" t="s">
        <v>734</v>
      </c>
      <c r="B92" s="1" t="str">
        <v>1,257,680-1,266,372(-)</v>
      </c>
      <c r="C92" s="1" t="str">
        <v>FRM1</v>
      </c>
      <c r="D92" s="1" t="str">
        <v>formin 1</v>
      </c>
      <c r="E92" s="1">
        <v>2.2999999999999998</v>
      </c>
      <c r="F92" s="1">
        <v>7.2</v>
      </c>
    </row>
    <row r="93" spans="1:6" x14ac:dyDescent="0.25">
      <c r="A93" s="1" t="s">
        <v>11380</v>
      </c>
      <c r="B93" s="1" t="str">
        <v>1,055,904-1,058,812(+)</v>
      </c>
      <c r="C93" s="1" t="str">
        <v>N/A</v>
      </c>
      <c r="D93" s="1" t="str">
        <v>oxidoreductase, short-chain dehydrogenase family, putative</v>
      </c>
      <c r="E93" s="1">
        <v>2.2999999999999998</v>
      </c>
      <c r="F93" s="1">
        <v>2.2000000000000002</v>
      </c>
    </row>
    <row r="94" spans="1:6" x14ac:dyDescent="0.25">
      <c r="A94" s="1" t="s">
        <v>986</v>
      </c>
      <c r="B94" s="1" t="str">
        <v>360,813-365,795(+)</v>
      </c>
      <c r="C94" s="1" t="str">
        <v>N/A</v>
      </c>
      <c r="D94" s="1" t="str">
        <v>RAP protein, putative</v>
      </c>
      <c r="E94" s="1">
        <v>2.2999999999999998</v>
      </c>
      <c r="F94" s="1">
        <v>20.5</v>
      </c>
    </row>
    <row r="95" spans="1:6" x14ac:dyDescent="0.25">
      <c r="A95" s="1" t="s">
        <v>1075</v>
      </c>
      <c r="B95" s="1" t="str">
        <v>903,558-914,883(+)</v>
      </c>
      <c r="C95" s="1" t="str">
        <v>N/A</v>
      </c>
      <c r="D95" s="1" t="str">
        <v>conserved Plasmodium membrane protein, unknown function</v>
      </c>
      <c r="E95" s="1">
        <v>2.2999999999999998</v>
      </c>
      <c r="F95" s="1">
        <v>6.2</v>
      </c>
    </row>
    <row r="96" spans="1:6" x14ac:dyDescent="0.25">
      <c r="A96" s="1" t="s">
        <v>11426</v>
      </c>
      <c r="B96" s="1" t="str">
        <v>917,535-921,058(-)</v>
      </c>
      <c r="C96" s="1" t="str">
        <v>N/A</v>
      </c>
      <c r="D96" s="1" t="str">
        <v>conserved Plasmodium protein, unknown function</v>
      </c>
      <c r="E96" s="1">
        <v>2.2999999999999998</v>
      </c>
      <c r="F96" s="1">
        <v>4</v>
      </c>
    </row>
    <row r="97" spans="1:6" x14ac:dyDescent="0.25">
      <c r="A97" s="1" t="s">
        <v>1108</v>
      </c>
      <c r="B97" s="1" t="str">
        <v>1,125,789-1,138,474(-)</v>
      </c>
      <c r="C97" s="1" t="str">
        <v>N/A</v>
      </c>
      <c r="D97" s="1" t="str">
        <v>ubiquitin carboxyl-terminal hydrolase, putative</v>
      </c>
      <c r="E97" s="1">
        <v>2.2999999999999998</v>
      </c>
      <c r="F97" s="1">
        <v>3.6</v>
      </c>
    </row>
    <row r="98" spans="1:6" x14ac:dyDescent="0.25">
      <c r="A98" s="1" t="s">
        <v>1386</v>
      </c>
      <c r="B98" s="1" t="str">
        <v>168,458-173,493(+)</v>
      </c>
      <c r="C98" s="1" t="str">
        <v>N/A</v>
      </c>
      <c r="D98" s="1" t="str">
        <v>conserved protein, unknown function</v>
      </c>
      <c r="E98" s="1">
        <v>2.2999999999999998</v>
      </c>
      <c r="F98" s="1">
        <v>16</v>
      </c>
    </row>
    <row r="99" spans="1:6" x14ac:dyDescent="0.25">
      <c r="A99" s="1" t="s">
        <v>1458</v>
      </c>
      <c r="B99" s="1" t="str">
        <v>589,182-591,559(+)</v>
      </c>
      <c r="C99" s="1" t="str">
        <v>N/A</v>
      </c>
      <c r="D99" s="1" t="str">
        <v>conserved protein, unknown function</v>
      </c>
      <c r="E99" s="1">
        <v>2.2999999999999998</v>
      </c>
      <c r="F99" s="1">
        <v>25.1</v>
      </c>
    </row>
    <row r="100" spans="1:6" x14ac:dyDescent="0.25">
      <c r="A100" s="1" t="s">
        <v>1469</v>
      </c>
      <c r="B100" s="1" t="str">
        <v>639,648-641,731(-)</v>
      </c>
      <c r="C100" s="1" t="str">
        <v>NDH2</v>
      </c>
      <c r="D100" s="1" t="str">
        <v>type II NADH:ubiquinone oxidoreductase</v>
      </c>
      <c r="E100" s="1">
        <v>2.2999999999999998</v>
      </c>
      <c r="F100" s="1">
        <v>13.8</v>
      </c>
    </row>
    <row r="101" spans="1:6" x14ac:dyDescent="0.25">
      <c r="A101" s="1" t="s">
        <v>1490</v>
      </c>
      <c r="B101" s="1" t="str">
        <v>764,429-767,461(+)</v>
      </c>
      <c r="C101" s="1" t="str">
        <v>RECQ1</v>
      </c>
      <c r="D101" s="1" t="str">
        <v>ATP-dependent DNA helicase Q1</v>
      </c>
      <c r="E101" s="1">
        <v>2.2999999999999998</v>
      </c>
      <c r="F101" s="1">
        <v>5.0999999999999996</v>
      </c>
    </row>
    <row r="102" spans="1:6" x14ac:dyDescent="0.25">
      <c r="A102" s="1" t="s">
        <v>11576</v>
      </c>
      <c r="B102" s="1" t="str">
        <v>890,057-893,267(+)</v>
      </c>
      <c r="C102" s="1" t="str">
        <v>N/A</v>
      </c>
      <c r="D102" s="1" t="str">
        <v>dynein intermediate chain, putative</v>
      </c>
      <c r="E102" s="1">
        <v>2.2999999999999998</v>
      </c>
      <c r="F102" s="1">
        <v>3.3</v>
      </c>
    </row>
    <row r="103" spans="1:6" x14ac:dyDescent="0.25">
      <c r="A103" s="1" t="s">
        <v>1822</v>
      </c>
      <c r="B103" s="1" t="str">
        <v>1,200,735-1,203,235(-)</v>
      </c>
      <c r="C103" s="1" t="str">
        <v>CDC50C</v>
      </c>
      <c r="D103" s="1" t="str">
        <v>cell division control protein CDC50C</v>
      </c>
      <c r="E103" s="1">
        <v>2.2999999999999998</v>
      </c>
      <c r="F103" s="1">
        <v>18.899999999999999</v>
      </c>
    </row>
    <row r="104" spans="1:6" x14ac:dyDescent="0.25">
      <c r="A104" s="1" t="s">
        <v>1826</v>
      </c>
      <c r="B104" s="1" t="str">
        <v>1,216,830-1,222,661(+)</v>
      </c>
      <c r="C104" s="1" t="str">
        <v>N/A</v>
      </c>
      <c r="D104" s="1" t="str">
        <v>ORC3 domain-containing protein, putative</v>
      </c>
      <c r="E104" s="1">
        <v>2.2999999999999998</v>
      </c>
      <c r="F104" s="1">
        <v>5.7</v>
      </c>
    </row>
    <row r="105" spans="1:6" x14ac:dyDescent="0.25">
      <c r="A105" s="1" t="s">
        <v>1847</v>
      </c>
      <c r="B105" s="1" t="str">
        <v>1,315,145-1,321,148(-)</v>
      </c>
      <c r="C105" s="1" t="str">
        <v>N/A</v>
      </c>
      <c r="D105" s="1" t="str">
        <v>RNA polymerase II-associated protein 1, putative</v>
      </c>
      <c r="E105" s="1">
        <v>2.2999999999999998</v>
      </c>
      <c r="F105" s="1">
        <v>2.6</v>
      </c>
    </row>
    <row r="106" spans="1:6" x14ac:dyDescent="0.25">
      <c r="A106" s="1" t="s">
        <v>11715</v>
      </c>
      <c r="B106" s="1" t="str">
        <v>254,523-254,921(+)</v>
      </c>
      <c r="C106" s="1" t="str">
        <v>N/A</v>
      </c>
      <c r="D106" s="1" t="str">
        <v>conserved Plasmodium membrane protein, unknown function</v>
      </c>
      <c r="E106" s="1">
        <v>2.2999999999999998</v>
      </c>
      <c r="F106" s="1">
        <v>14.7</v>
      </c>
    </row>
    <row r="107" spans="1:6" x14ac:dyDescent="0.25">
      <c r="A107" s="1" t="s">
        <v>1961</v>
      </c>
      <c r="B107" s="1" t="str">
        <v>461,766-469,974(+)</v>
      </c>
      <c r="C107" s="1" t="str">
        <v>N/A</v>
      </c>
      <c r="D107" s="1" t="str">
        <v>protein kinase, putative</v>
      </c>
      <c r="E107" s="1">
        <v>2.2999999999999998</v>
      </c>
      <c r="F107" s="1">
        <v>20.8</v>
      </c>
    </row>
    <row r="108" spans="1:6" x14ac:dyDescent="0.25">
      <c r="A108" s="1" t="s">
        <v>1991</v>
      </c>
      <c r="B108" s="1" t="str">
        <v>619,245-622,345(-)</v>
      </c>
      <c r="C108" s="1" t="str">
        <v>SEC12</v>
      </c>
      <c r="D108" s="1" t="str">
        <v>guanine nucleotide-exchange factor SEC12</v>
      </c>
      <c r="E108" s="1">
        <v>2.2999999999999998</v>
      </c>
      <c r="F108" s="1">
        <v>10.4</v>
      </c>
    </row>
    <row r="109" spans="1:6" x14ac:dyDescent="0.25">
      <c r="A109" s="1" t="s">
        <v>11777</v>
      </c>
      <c r="B109" s="1" t="str">
        <v>1,261,759-1,266,078(+)</v>
      </c>
      <c r="C109" s="1" t="str">
        <v>N/A</v>
      </c>
      <c r="D109" s="1" t="str">
        <v>amino acid transporter, putative</v>
      </c>
      <c r="E109" s="1">
        <v>2.2999999999999998</v>
      </c>
      <c r="F109" s="1">
        <v>10.9</v>
      </c>
    </row>
    <row r="110" spans="1:6" x14ac:dyDescent="0.25">
      <c r="A110" s="1" t="s">
        <v>2233</v>
      </c>
      <c r="B110" s="1" t="str">
        <v>109,107-113,173(-)</v>
      </c>
      <c r="C110" s="1" t="str">
        <v>PSH2</v>
      </c>
      <c r="D110" s="1" t="str">
        <v>ATP-dependent DNA/RNA helicase PSH2</v>
      </c>
      <c r="E110" s="1">
        <v>2.2999999999999998</v>
      </c>
      <c r="F110" s="1">
        <v>3.3</v>
      </c>
    </row>
    <row r="111" spans="1:6" x14ac:dyDescent="0.25">
      <c r="A111" s="1" t="s">
        <v>11822</v>
      </c>
      <c r="B111" s="1" t="str">
        <v>116,013-118,202(-)</v>
      </c>
      <c r="C111" s="1" t="str">
        <v>PIC</v>
      </c>
      <c r="D111" s="1" t="str">
        <v>mitochondrial phosphate carrier protein</v>
      </c>
      <c r="E111" s="1">
        <v>2.2999999999999998</v>
      </c>
      <c r="F111" s="1">
        <v>3</v>
      </c>
    </row>
    <row r="112" spans="1:6" x14ac:dyDescent="0.25">
      <c r="A112" s="1" t="s">
        <v>11825</v>
      </c>
      <c r="B112" s="1" t="str">
        <v>177,518-182,002(+)</v>
      </c>
      <c r="C112" s="1" t="str">
        <v>MFS4</v>
      </c>
      <c r="D112" s="1" t="str">
        <v>major facilitator superfamily domain-containing protein, putative</v>
      </c>
      <c r="E112" s="1">
        <v>2.2999999999999998</v>
      </c>
      <c r="F112" s="1">
        <v>3.2</v>
      </c>
    </row>
    <row r="113" spans="1:6" x14ac:dyDescent="0.25">
      <c r="A113" s="1" t="s">
        <v>11843</v>
      </c>
      <c r="B113" s="1" t="str">
        <v>420,876-422,288(-)</v>
      </c>
      <c r="C113" s="1" t="str">
        <v>N/A</v>
      </c>
      <c r="D113" s="1" t="str">
        <v>mago-binding protein, putative</v>
      </c>
      <c r="E113" s="1">
        <v>2.2999999999999998</v>
      </c>
      <c r="F113" s="1">
        <v>6.8</v>
      </c>
    </row>
    <row r="114" spans="1:6" x14ac:dyDescent="0.25">
      <c r="A114" s="1" t="s">
        <v>11925</v>
      </c>
      <c r="B114" s="1" t="str">
        <v>1,868,217-1,870,149(-)</v>
      </c>
      <c r="C114" s="1" t="str">
        <v>ARFGAP1</v>
      </c>
      <c r="D114" s="1" t="str">
        <v>ADP-ribosylation factor GTPase-activating protein 1</v>
      </c>
      <c r="E114" s="1">
        <v>2.2999999999999998</v>
      </c>
      <c r="F114" s="1">
        <v>4.8</v>
      </c>
    </row>
    <row r="115" spans="1:6" x14ac:dyDescent="0.25">
      <c r="A115" s="1" t="s">
        <v>11997</v>
      </c>
      <c r="B115" s="1" t="str">
        <v>745,720-747,765(-)</v>
      </c>
      <c r="C115" s="1" t="str">
        <v>N/A</v>
      </c>
      <c r="D115" s="1" t="str">
        <v>conserved protein, unknown function</v>
      </c>
      <c r="E115" s="1">
        <v>2.2999999999999998</v>
      </c>
      <c r="F115" s="1">
        <v>2.4</v>
      </c>
    </row>
    <row r="116" spans="1:6" x14ac:dyDescent="0.25">
      <c r="A116" s="1" t="s">
        <v>2707</v>
      </c>
      <c r="B116" s="1" t="str">
        <v>914,465-918,899(+)</v>
      </c>
      <c r="C116" s="1" t="str">
        <v>N/A</v>
      </c>
      <c r="D116" s="1" t="str">
        <v>nucleoside-diphosphatase, putative</v>
      </c>
      <c r="E116" s="1">
        <v>2.2999999999999998</v>
      </c>
      <c r="F116" s="1">
        <v>4.5999999999999996</v>
      </c>
    </row>
    <row r="117" spans="1:6" x14ac:dyDescent="0.25">
      <c r="A117" s="1" t="s">
        <v>2739</v>
      </c>
      <c r="B117" s="1" t="str">
        <v>1,142,949-1,144,084(+)</v>
      </c>
      <c r="C117" s="1" t="str">
        <v>RPR2</v>
      </c>
      <c r="D117" s="1" t="str">
        <v>ribonuclease P protein subunit RPR2, putative</v>
      </c>
      <c r="E117" s="1">
        <v>2.2999999999999998</v>
      </c>
      <c r="F117" s="1">
        <v>11.4</v>
      </c>
    </row>
    <row r="118" spans="1:6" x14ac:dyDescent="0.25">
      <c r="A118" s="1" t="s">
        <v>12040</v>
      </c>
      <c r="B118" s="1" t="str">
        <v>1,271,713-1,273,859(+)</v>
      </c>
      <c r="C118" s="1" t="str">
        <v>N/A</v>
      </c>
      <c r="D118" s="1" t="str">
        <v>PITH domain-containing protein, putative</v>
      </c>
      <c r="E118" s="1">
        <v>2.2999999999999998</v>
      </c>
      <c r="F118" s="1">
        <v>2.9</v>
      </c>
    </row>
    <row r="119" spans="1:6" x14ac:dyDescent="0.25">
      <c r="A119" s="1" t="s">
        <v>3124</v>
      </c>
      <c r="B119" s="1" t="str">
        <v>487,436-490,380(-)</v>
      </c>
      <c r="C119" s="1" t="str">
        <v>N/A</v>
      </c>
      <c r="D119" s="1" t="str">
        <v>MORN repeat protein, putative</v>
      </c>
      <c r="E119" s="1">
        <v>2.2999999999999998</v>
      </c>
      <c r="F119" s="1">
        <v>5.4</v>
      </c>
    </row>
    <row r="120" spans="1:6" x14ac:dyDescent="0.25">
      <c r="A120" s="1" t="s">
        <v>3162</v>
      </c>
      <c r="B120" s="1" t="str">
        <v>786,525-791,332(-)</v>
      </c>
      <c r="C120" s="1" t="str">
        <v>N/A</v>
      </c>
      <c r="D120" s="1" t="str">
        <v>conserved Plasmodium protein, unknown function</v>
      </c>
      <c r="E120" s="1">
        <v>2.2999999999999998</v>
      </c>
      <c r="F120" s="1">
        <v>7.1</v>
      </c>
    </row>
    <row r="121" spans="1:6" x14ac:dyDescent="0.25">
      <c r="A121" s="1" t="s">
        <v>3253</v>
      </c>
      <c r="B121" s="1" t="str">
        <v>1,341,313-1,349,600(-)</v>
      </c>
      <c r="C121" s="1" t="str">
        <v>N/A</v>
      </c>
      <c r="D121" s="1" t="str">
        <v>conserved Plasmodium protein, unknown function</v>
      </c>
      <c r="E121" s="1">
        <v>2.2999999999999998</v>
      </c>
      <c r="F121" s="1">
        <v>2.5</v>
      </c>
    </row>
    <row r="122" spans="1:6" x14ac:dyDescent="0.25">
      <c r="A122" s="1" t="s">
        <v>3260</v>
      </c>
      <c r="B122" s="1" t="str">
        <v>1,413,760-1,415,729(+)</v>
      </c>
      <c r="C122" s="1" t="str">
        <v>COX15</v>
      </c>
      <c r="D122" s="1" t="str">
        <v>cytochrome c oxidase assembly protein COX15, putative</v>
      </c>
      <c r="E122" s="1">
        <v>2.2999999999999998</v>
      </c>
      <c r="F122" s="1">
        <v>5.5</v>
      </c>
    </row>
    <row r="123" spans="1:6" x14ac:dyDescent="0.25">
      <c r="A123" s="1" t="s">
        <v>3352</v>
      </c>
      <c r="B123" s="1" t="str">
        <v>1,983,780-1,996,262(-)</v>
      </c>
      <c r="C123" s="1" t="str">
        <v>N/A</v>
      </c>
      <c r="D123" s="1" t="str">
        <v>conserved Plasmodium protein, unknown function</v>
      </c>
      <c r="E123" s="1">
        <v>2.2999999999999998</v>
      </c>
      <c r="F123" s="1">
        <v>2.6</v>
      </c>
    </row>
    <row r="124" spans="1:6" x14ac:dyDescent="0.25">
      <c r="A124" s="1" t="s">
        <v>12239</v>
      </c>
      <c r="B124" s="1" t="str">
        <v>2,007,923-2,013,037(+)</v>
      </c>
      <c r="C124" s="1" t="str">
        <v>N/A</v>
      </c>
      <c r="D124" s="1" t="str">
        <v>CLASP domain-containing protein, putative</v>
      </c>
      <c r="E124" s="1">
        <v>2.2999999999999998</v>
      </c>
      <c r="F124" s="1">
        <v>6.5</v>
      </c>
    </row>
    <row r="125" spans="1:6" x14ac:dyDescent="0.25">
      <c r="A125" s="1" t="s">
        <v>26</v>
      </c>
      <c r="B125" s="1" t="str">
        <v>248,434-253,057(-)</v>
      </c>
      <c r="C125" s="1" t="str">
        <v>N/A</v>
      </c>
      <c r="D125" s="1" t="str">
        <v>cyclin-dependent kinases regulatory subunit, putative</v>
      </c>
      <c r="E125" s="1">
        <v>2.4</v>
      </c>
      <c r="F125" s="1">
        <v>5.0999999999999996</v>
      </c>
    </row>
    <row r="126" spans="1:6" x14ac:dyDescent="0.25">
      <c r="A126" s="1" t="s">
        <v>119</v>
      </c>
      <c r="B126" s="1" t="str">
        <v>281,275-287,696(+)</v>
      </c>
      <c r="C126" s="1" t="str">
        <v>N/A</v>
      </c>
      <c r="D126" s="1" t="str">
        <v>conserved Plasmodium protein, unknown function</v>
      </c>
      <c r="E126" s="1">
        <v>2.4</v>
      </c>
      <c r="F126" s="1">
        <v>63.9</v>
      </c>
    </row>
    <row r="127" spans="1:6" x14ac:dyDescent="0.25">
      <c r="A127" s="1" t="s">
        <v>262</v>
      </c>
      <c r="B127" s="1" t="str">
        <v>325,654-328,649(+)</v>
      </c>
      <c r="C127" s="1" t="str">
        <v>N/A</v>
      </c>
      <c r="D127" s="1" t="str">
        <v>conserved Plasmodium protein, unknown function</v>
      </c>
      <c r="E127" s="1">
        <v>2.4</v>
      </c>
      <c r="F127" s="1">
        <v>5.8</v>
      </c>
    </row>
    <row r="128" spans="1:6" x14ac:dyDescent="0.25">
      <c r="A128" s="1" t="s">
        <v>11136</v>
      </c>
      <c r="B128" s="1" t="str">
        <v>411,588-414,117(+)</v>
      </c>
      <c r="C128" s="1" t="str">
        <v>YTH2</v>
      </c>
      <c r="D128" s="1" t="str">
        <v>YTH domain-containing protein 2</v>
      </c>
      <c r="E128" s="1">
        <v>2.4</v>
      </c>
      <c r="F128" s="1">
        <v>4.0999999999999996</v>
      </c>
    </row>
    <row r="129" spans="1:6" x14ac:dyDescent="0.25">
      <c r="A129" s="1" t="s">
        <v>323</v>
      </c>
      <c r="B129" s="1" t="str">
        <v>727,544-738,158(+)</v>
      </c>
      <c r="C129" s="1" t="str">
        <v>N/A</v>
      </c>
      <c r="D129" s="1" t="str">
        <v>CPSF (cleavage and polyadenylation specific factor), subunit A, putative</v>
      </c>
      <c r="E129" s="1">
        <v>2.4</v>
      </c>
      <c r="F129" s="1">
        <v>5.3</v>
      </c>
    </row>
    <row r="130" spans="1:6" x14ac:dyDescent="0.25">
      <c r="A130" s="1" t="s">
        <v>442</v>
      </c>
      <c r="B130" s="1" t="str">
        <v>527,408-535,614(-)</v>
      </c>
      <c r="C130" s="1" t="str">
        <v>N/A</v>
      </c>
      <c r="D130" s="1" t="str">
        <v>DNA polymerase alpha catalytic subunit A</v>
      </c>
      <c r="E130" s="1">
        <v>2.4</v>
      </c>
      <c r="F130" s="1">
        <v>2.6</v>
      </c>
    </row>
    <row r="131" spans="1:6" x14ac:dyDescent="0.25">
      <c r="A131" s="1" t="s">
        <v>462</v>
      </c>
      <c r="B131" s="1" t="str">
        <v>690,721-692,635(-)</v>
      </c>
      <c r="C131" s="1" t="str">
        <v>N/A</v>
      </c>
      <c r="D131" s="1" t="str">
        <v>conserved Plasmodium protein, unknown function</v>
      </c>
      <c r="E131" s="1">
        <v>2.4</v>
      </c>
      <c r="F131" s="1">
        <v>2.1</v>
      </c>
    </row>
    <row r="132" spans="1:6" x14ac:dyDescent="0.25">
      <c r="A132" s="1" t="s">
        <v>573</v>
      </c>
      <c r="B132" s="1" t="str">
        <v>288,024-291,540(-)</v>
      </c>
      <c r="C132" s="1" t="str">
        <v>ROM4</v>
      </c>
      <c r="D132" s="1" t="str">
        <v>rhomboid protease ROM4</v>
      </c>
      <c r="E132" s="1">
        <v>2.4</v>
      </c>
      <c r="F132" s="1">
        <v>15.4</v>
      </c>
    </row>
    <row r="133" spans="1:6" x14ac:dyDescent="0.25">
      <c r="A133" s="1" t="s">
        <v>11297</v>
      </c>
      <c r="B133" s="1" t="str">
        <v>1,229,052-1,231,469(-)</v>
      </c>
      <c r="C133" s="1" t="str">
        <v>PPT</v>
      </c>
      <c r="D133" s="1" t="str">
        <v>phosphoenolpyruvate/phosphate translocator</v>
      </c>
      <c r="E133" s="1">
        <v>2.4</v>
      </c>
      <c r="F133" s="1">
        <v>6.5</v>
      </c>
    </row>
    <row r="134" spans="1:6" x14ac:dyDescent="0.25">
      <c r="A134" s="1" t="s">
        <v>730</v>
      </c>
      <c r="B134" s="1" t="str">
        <v>1,231,929-1,238,086(+)</v>
      </c>
      <c r="C134" s="1" t="str">
        <v>PIC6</v>
      </c>
      <c r="D134" s="1" t="str">
        <v>PhIL1-interacting candidate PIC6</v>
      </c>
      <c r="E134" s="1">
        <v>2.4</v>
      </c>
      <c r="F134" s="1">
        <v>3.6</v>
      </c>
    </row>
    <row r="135" spans="1:6" x14ac:dyDescent="0.25">
      <c r="A135" s="1" t="s">
        <v>887</v>
      </c>
      <c r="B135" s="1" t="str">
        <v>958,885-962,607(-)</v>
      </c>
      <c r="C135" s="1" t="str">
        <v>SUV3</v>
      </c>
      <c r="D135" s="1" t="str">
        <v>ATP-dependent RNA helicase SUV3, putative</v>
      </c>
      <c r="E135" s="1">
        <v>2.4</v>
      </c>
      <c r="F135" s="1">
        <v>3.1</v>
      </c>
    </row>
    <row r="136" spans="1:6" x14ac:dyDescent="0.25">
      <c r="A136" s="1" t="s">
        <v>981</v>
      </c>
      <c r="B136" s="1" t="str">
        <v>329,719-336,587(-)</v>
      </c>
      <c r="C136" s="1" t="str">
        <v>N/A</v>
      </c>
      <c r="D136" s="1" t="str">
        <v>conserved Plasmodium protein, unknown function</v>
      </c>
      <c r="E136" s="1">
        <v>2.4</v>
      </c>
      <c r="F136" s="1">
        <v>8.5</v>
      </c>
    </row>
    <row r="137" spans="1:6" x14ac:dyDescent="0.25">
      <c r="A137" s="1" t="s">
        <v>996</v>
      </c>
      <c r="B137" s="1" t="str">
        <v>422,674-427,278(-)</v>
      </c>
      <c r="C137" s="1" t="str">
        <v>N/A</v>
      </c>
      <c r="D137" s="1" t="str">
        <v>Cg7 protein</v>
      </c>
      <c r="E137" s="1">
        <v>2.4</v>
      </c>
      <c r="F137" s="1">
        <v>11.6</v>
      </c>
    </row>
    <row r="138" spans="1:6" x14ac:dyDescent="0.25">
      <c r="A138" s="1" t="s">
        <v>11457</v>
      </c>
      <c r="B138" s="1" t="str">
        <v>203,741-207,068(-)</v>
      </c>
      <c r="C138" s="1" t="str">
        <v>N/A</v>
      </c>
      <c r="D138" s="1" t="str">
        <v>filament assembling protein, putative</v>
      </c>
      <c r="E138" s="1">
        <v>2.4</v>
      </c>
      <c r="F138" s="1">
        <v>17</v>
      </c>
    </row>
    <row r="139" spans="1:6" x14ac:dyDescent="0.25">
      <c r="A139" s="1" t="s">
        <v>1206</v>
      </c>
      <c r="B139" s="1" t="str">
        <v>415,549-419,066(-)</v>
      </c>
      <c r="C139" s="1" t="str">
        <v>PMX</v>
      </c>
      <c r="D139" s="1" t="str">
        <v>plasmepsin X</v>
      </c>
      <c r="E139" s="1">
        <v>2.4</v>
      </c>
      <c r="F139" s="1">
        <v>90.6</v>
      </c>
    </row>
    <row r="140" spans="1:6" x14ac:dyDescent="0.25">
      <c r="A140" s="1" t="s">
        <v>1240</v>
      </c>
      <c r="B140" s="1" t="str">
        <v>646,538-650,135(-)</v>
      </c>
      <c r="C140" s="1" t="str">
        <v>N/A</v>
      </c>
      <c r="D140" s="1" t="str">
        <v>conserved Plasmodium protein, unknown function</v>
      </c>
      <c r="E140" s="1">
        <v>2.4</v>
      </c>
      <c r="F140" s="1">
        <v>8.1999999999999993</v>
      </c>
    </row>
    <row r="141" spans="1:6" x14ac:dyDescent="0.25">
      <c r="A141" s="1" t="s">
        <v>1241</v>
      </c>
      <c r="B141" s="1" t="str">
        <v>650,932-654,029(-)</v>
      </c>
      <c r="C141" s="1" t="str">
        <v>N/A</v>
      </c>
      <c r="D141" s="1" t="str">
        <v>CS domain protein, putative</v>
      </c>
      <c r="E141" s="1">
        <v>2.4</v>
      </c>
      <c r="F141" s="1">
        <v>6.4</v>
      </c>
    </row>
    <row r="142" spans="1:6" x14ac:dyDescent="0.25">
      <c r="A142" s="1" t="s">
        <v>1269</v>
      </c>
      <c r="B142" s="1" t="str">
        <v>776,926-780,434(-)</v>
      </c>
      <c r="C142" s="1" t="str">
        <v>N/A</v>
      </c>
      <c r="D142" s="1" t="str">
        <v>conserved protein, unknown function</v>
      </c>
      <c r="E142" s="1">
        <v>2.4</v>
      </c>
      <c r="F142" s="1">
        <v>8.6</v>
      </c>
    </row>
    <row r="143" spans="1:6" x14ac:dyDescent="0.25">
      <c r="A143" s="1" t="s">
        <v>1419</v>
      </c>
      <c r="B143" s="1" t="str">
        <v>389,017-398,034(-)</v>
      </c>
      <c r="C143" s="1" t="str">
        <v>N/A</v>
      </c>
      <c r="D143" s="1" t="str">
        <v>conserved Plasmodium protein, unknown function</v>
      </c>
      <c r="E143" s="1">
        <v>2.4</v>
      </c>
      <c r="F143" s="1">
        <v>13</v>
      </c>
    </row>
    <row r="144" spans="1:6" x14ac:dyDescent="0.25">
      <c r="A144" s="1" t="s">
        <v>1422</v>
      </c>
      <c r="B144" s="1" t="str">
        <v>405,315-409,866(-)</v>
      </c>
      <c r="C144" s="1" t="str">
        <v>N/A</v>
      </c>
      <c r="D144" s="1" t="str">
        <v>conserved Plasmodium protein, unknown function</v>
      </c>
      <c r="E144" s="1">
        <v>2.4</v>
      </c>
      <c r="F144" s="1">
        <v>5.6</v>
      </c>
    </row>
    <row r="145" spans="1:6" x14ac:dyDescent="0.25">
      <c r="A145" s="1" t="s">
        <v>11595</v>
      </c>
      <c r="B145" s="1" t="str">
        <v>1,128,345-1,130,169(+)</v>
      </c>
      <c r="C145" s="1" t="str">
        <v>COX5B</v>
      </c>
      <c r="D145" s="1" t="str">
        <v>cytochrome c oxidase subunit 5B, putative</v>
      </c>
      <c r="E145" s="1">
        <v>2.4</v>
      </c>
      <c r="F145" s="1">
        <v>2.2999999999999998</v>
      </c>
    </row>
    <row r="146" spans="1:6" x14ac:dyDescent="0.25">
      <c r="A146" s="1" t="s">
        <v>1651</v>
      </c>
      <c r="B146" s="1" t="str">
        <v>253,544-255,931(+)</v>
      </c>
      <c r="C146" s="1" t="str">
        <v>N/A</v>
      </c>
      <c r="D146" s="1" t="str">
        <v>conserved protein, unknown function</v>
      </c>
      <c r="E146" s="1">
        <v>2.4</v>
      </c>
      <c r="F146" s="1">
        <v>75.7</v>
      </c>
    </row>
    <row r="147" spans="1:6" x14ac:dyDescent="0.25">
      <c r="A147" s="1" t="s">
        <v>1815</v>
      </c>
      <c r="B147" s="1" t="str">
        <v>1,171,988-1,175,373(-)</v>
      </c>
      <c r="C147" s="1" t="str">
        <v>N/A</v>
      </c>
      <c r="D147" s="1" t="str">
        <v>partial CSTF domain-containing protein, putative</v>
      </c>
      <c r="E147" s="1">
        <v>2.4</v>
      </c>
      <c r="F147" s="1">
        <v>8.1999999999999993</v>
      </c>
    </row>
    <row r="148" spans="1:6" x14ac:dyDescent="0.25">
      <c r="A148" s="1" t="s">
        <v>2121</v>
      </c>
      <c r="B148" s="1" t="str">
        <v>1,369,619-1,371,667(+)</v>
      </c>
      <c r="C148" s="1" t="str">
        <v>N/A</v>
      </c>
      <c r="D148" s="1" t="str">
        <v>conserved Plasmodium protein, unknown function</v>
      </c>
      <c r="E148" s="1">
        <v>2.4</v>
      </c>
      <c r="F148" s="1">
        <v>2.8</v>
      </c>
    </row>
    <row r="149" spans="1:6" x14ac:dyDescent="0.25">
      <c r="A149" s="1" t="s">
        <v>2232</v>
      </c>
      <c r="B149" s="1" t="str">
        <v>107,092-108,990(-)</v>
      </c>
      <c r="C149" s="1" t="str">
        <v>N/A</v>
      </c>
      <c r="D149" s="1" t="str">
        <v>conserved protein, unknown function</v>
      </c>
      <c r="E149" s="1">
        <v>2.4</v>
      </c>
      <c r="F149" s="1">
        <v>8.3000000000000007</v>
      </c>
    </row>
    <row r="150" spans="1:6" x14ac:dyDescent="0.25">
      <c r="A150" s="1" t="s">
        <v>2372</v>
      </c>
      <c r="B150" s="1" t="str">
        <v>974,226-976,097(+)</v>
      </c>
      <c r="C150" s="1" t="str">
        <v>GCH1</v>
      </c>
      <c r="D150" s="1" t="str">
        <v>GTP cyclohydrolase 1</v>
      </c>
      <c r="E150" s="1">
        <v>2.4</v>
      </c>
      <c r="F150" s="1">
        <v>2.2000000000000002</v>
      </c>
    </row>
    <row r="151" spans="1:6" x14ac:dyDescent="0.25">
      <c r="A151" s="1" t="s">
        <v>2391</v>
      </c>
      <c r="B151" s="1" t="str">
        <v>1,067,269-1,071,520(-)</v>
      </c>
      <c r="C151" s="1" t="str">
        <v>N/A</v>
      </c>
      <c r="D151" s="1" t="str">
        <v>regulator of MON1-CCZ1 complex, putative</v>
      </c>
      <c r="E151" s="1">
        <v>2.4</v>
      </c>
      <c r="F151" s="1">
        <v>4</v>
      </c>
    </row>
    <row r="152" spans="1:6" x14ac:dyDescent="0.25">
      <c r="A152" s="1" t="s">
        <v>2409</v>
      </c>
      <c r="B152" s="1" t="str">
        <v>1,180,404-1,185,971(-)</v>
      </c>
      <c r="C152" s="1" t="str">
        <v>N/A</v>
      </c>
      <c r="D152" s="1" t="str">
        <v>conserved protein, unknown function</v>
      </c>
      <c r="E152" s="1">
        <v>2.4</v>
      </c>
      <c r="F152" s="1">
        <v>14.2</v>
      </c>
    </row>
    <row r="153" spans="1:6" x14ac:dyDescent="0.25">
      <c r="A153" s="1" t="s">
        <v>2502</v>
      </c>
      <c r="B153" s="1" t="str">
        <v>1,813,319-1,814,381(-)</v>
      </c>
      <c r="C153" s="1" t="str">
        <v>N/A</v>
      </c>
      <c r="D153" s="1" t="str">
        <v>zinc finger protein, putative</v>
      </c>
      <c r="E153" s="1">
        <v>2.4</v>
      </c>
      <c r="F153" s="1">
        <v>8</v>
      </c>
    </row>
    <row r="154" spans="1:6" x14ac:dyDescent="0.25">
      <c r="A154" s="1" t="s">
        <v>11953</v>
      </c>
      <c r="B154" s="1" t="str">
        <v>2,069,903-2,071,659(+)</v>
      </c>
      <c r="C154" s="1" t="str">
        <v>N/A</v>
      </c>
      <c r="D154" s="1" t="str">
        <v>AP-3 complex subunit sigma, putative</v>
      </c>
      <c r="E154" s="1">
        <v>2.4</v>
      </c>
      <c r="F154" s="1">
        <v>3.3</v>
      </c>
    </row>
    <row r="155" spans="1:6" x14ac:dyDescent="0.25">
      <c r="A155" s="1" t="s">
        <v>2576</v>
      </c>
      <c r="B155" s="1" t="str">
        <v>131,261-141,355(-)</v>
      </c>
      <c r="C155" s="1" t="str">
        <v>N/A</v>
      </c>
      <c r="D155" s="1" t="str">
        <v>AAA domain-containing protein, putative</v>
      </c>
      <c r="E155" s="1">
        <v>2.4</v>
      </c>
      <c r="F155" s="1">
        <v>2</v>
      </c>
    </row>
    <row r="156" spans="1:6" x14ac:dyDescent="0.25">
      <c r="A156" s="1" t="s">
        <v>2691</v>
      </c>
      <c r="B156" s="1" t="str">
        <v>800,542-806,858(+)</v>
      </c>
      <c r="C156" s="1" t="str">
        <v>N/A</v>
      </c>
      <c r="D156" s="1" t="str">
        <v>conserved protein, unknown function</v>
      </c>
      <c r="E156" s="1">
        <v>2.4</v>
      </c>
      <c r="F156" s="1">
        <v>14</v>
      </c>
    </row>
    <row r="157" spans="1:6" x14ac:dyDescent="0.25">
      <c r="A157" s="1" t="s">
        <v>2720</v>
      </c>
      <c r="B157" s="1" t="str">
        <v>990,726-996,075(-)</v>
      </c>
      <c r="C157" s="1" t="str">
        <v>N/A</v>
      </c>
      <c r="D157" s="1" t="str">
        <v>conserved Plasmodium protein, unknown function</v>
      </c>
      <c r="E157" s="1">
        <v>2.4</v>
      </c>
      <c r="F157" s="1">
        <v>17.8</v>
      </c>
    </row>
    <row r="158" spans="1:6" x14ac:dyDescent="0.25">
      <c r="A158" s="1" t="s">
        <v>12038</v>
      </c>
      <c r="B158" s="1" t="str">
        <v>1,264,495-1,269,102(+)</v>
      </c>
      <c r="C158" s="1" t="str">
        <v>N/A</v>
      </c>
      <c r="D158" s="1" t="str">
        <v>conserved Plasmodium protein, unknown function</v>
      </c>
      <c r="E158" s="1">
        <v>2.4</v>
      </c>
      <c r="F158" s="1">
        <v>18.5</v>
      </c>
    </row>
    <row r="159" spans="1:6" x14ac:dyDescent="0.25">
      <c r="A159" s="1" t="s">
        <v>2754</v>
      </c>
      <c r="B159" s="1" t="str">
        <v>1,274,448-1,275,008(+)</v>
      </c>
      <c r="C159" s="1" t="str">
        <v>N/A</v>
      </c>
      <c r="D159" s="1" t="str">
        <v>conserved Plasmodium protein, unknown function</v>
      </c>
      <c r="E159" s="1">
        <v>2.4</v>
      </c>
      <c r="F159" s="1">
        <v>8.8000000000000007</v>
      </c>
    </row>
    <row r="160" spans="1:6" x14ac:dyDescent="0.25">
      <c r="A160" s="1" t="s">
        <v>12048</v>
      </c>
      <c r="B160" s="1" t="str">
        <v>1,354,881-1,357,621(+)</v>
      </c>
      <c r="C160" s="1" t="str">
        <v>CPN20</v>
      </c>
      <c r="D160" s="1" t="str">
        <v>20 kDa chaperonin</v>
      </c>
      <c r="E160" s="1">
        <v>2.4</v>
      </c>
      <c r="F160" s="1">
        <v>9.3000000000000007</v>
      </c>
    </row>
    <row r="161" spans="1:6" x14ac:dyDescent="0.25">
      <c r="A161" s="1" t="s">
        <v>2846</v>
      </c>
      <c r="B161" s="1" t="str">
        <v>1,763,082-1,767,594(+)</v>
      </c>
      <c r="C161" s="1" t="str">
        <v>N/A</v>
      </c>
      <c r="D161" s="1" t="str">
        <v>TLD domain-containing protein, putative</v>
      </c>
      <c r="E161" s="1">
        <v>2.4</v>
      </c>
      <c r="F161" s="1">
        <v>2.2000000000000002</v>
      </c>
    </row>
    <row r="162" spans="1:6" x14ac:dyDescent="0.25">
      <c r="A162" s="1" t="s">
        <v>3233</v>
      </c>
      <c r="B162" s="1" t="str">
        <v>1,205,088-1,206,416(+)</v>
      </c>
      <c r="C162" s="1" t="str">
        <v>N/A</v>
      </c>
      <c r="D162" s="1" t="str">
        <v>conserved Plasmodium protein, unknown function</v>
      </c>
      <c r="E162" s="1">
        <v>2.4</v>
      </c>
      <c r="F162" s="1">
        <v>14.8</v>
      </c>
    </row>
    <row r="163" spans="1:6" x14ac:dyDescent="0.25">
      <c r="A163" s="1" t="s">
        <v>3311</v>
      </c>
      <c r="B163" s="1" t="str">
        <v>1,716,954-1,724,336(+)</v>
      </c>
      <c r="C163" s="1" t="str">
        <v>KIC9</v>
      </c>
      <c r="D163" s="1" t="str">
        <v>protein KIC9</v>
      </c>
      <c r="E163" s="1">
        <v>2.4</v>
      </c>
      <c r="F163" s="1">
        <v>5.0999999999999996</v>
      </c>
    </row>
    <row r="164" spans="1:6" x14ac:dyDescent="0.25">
      <c r="A164" s="1" t="s">
        <v>3327</v>
      </c>
      <c r="B164" s="1" t="str">
        <v>1,833,308-1,839,775(-)</v>
      </c>
      <c r="C164" s="1" t="str">
        <v>eIK1</v>
      </c>
      <c r="D164" s="1" t="str">
        <v>eukaryotic translation initiation factor 2-alpha kinase 1</v>
      </c>
      <c r="E164" s="1">
        <v>2.4</v>
      </c>
      <c r="F164" s="1">
        <v>3.4</v>
      </c>
    </row>
    <row r="165" spans="1:6" x14ac:dyDescent="0.25">
      <c r="A165" s="1" t="s">
        <v>12224</v>
      </c>
      <c r="B165" s="1" t="str">
        <v>1,841,602-1,843,256(+)</v>
      </c>
      <c r="C165" s="1" t="str">
        <v>N/A</v>
      </c>
      <c r="D165" s="1" t="str">
        <v>shikimate dehydrogenase, putative</v>
      </c>
      <c r="E165" s="1">
        <v>2.4</v>
      </c>
      <c r="F165" s="1">
        <v>4.5</v>
      </c>
    </row>
    <row r="166" spans="1:6" x14ac:dyDescent="0.25">
      <c r="A166" s="1" t="s">
        <v>3401</v>
      </c>
      <c r="B166" s="1" t="str">
        <v>2,250,677-2,251,978(-)</v>
      </c>
      <c r="C166" s="1" t="str">
        <v>PTP1</v>
      </c>
      <c r="D166" s="1" t="str">
        <v>protein tyrosine phosphatase, putative</v>
      </c>
      <c r="E166" s="1">
        <v>2.4</v>
      </c>
      <c r="F166" s="1">
        <v>5</v>
      </c>
    </row>
    <row r="167" spans="1:6" x14ac:dyDescent="0.25">
      <c r="A167" s="1" t="s">
        <v>3402</v>
      </c>
      <c r="B167" s="1" t="str">
        <v>2,258,680-2,262,632(+)</v>
      </c>
      <c r="C167" s="1" t="str">
        <v>N/A</v>
      </c>
      <c r="D167" s="1" t="str">
        <v>conserved protein, unknown function</v>
      </c>
      <c r="E167" s="1">
        <v>2.4</v>
      </c>
      <c r="F167" s="1">
        <v>5.9</v>
      </c>
    </row>
    <row r="168" spans="1:6" x14ac:dyDescent="0.25">
      <c r="A168" s="1" t="s">
        <v>11097</v>
      </c>
      <c r="B168" s="1" t="str">
        <v>543,700-546,217(-)</v>
      </c>
      <c r="C168" s="1" t="str">
        <v>N/A</v>
      </c>
      <c r="D168" s="1" t="str">
        <v>tetratricopeptide repeat protein, putative</v>
      </c>
      <c r="E168" s="1">
        <v>2.5</v>
      </c>
      <c r="F168" s="1">
        <v>23.2</v>
      </c>
    </row>
    <row r="169" spans="1:6" x14ac:dyDescent="0.25">
      <c r="A169" s="1" t="s">
        <v>11131</v>
      </c>
      <c r="B169" s="1" t="str">
        <v>322,589-325,397(-)</v>
      </c>
      <c r="C169" s="1" t="str">
        <v>SKA2</v>
      </c>
      <c r="D169" s="1" t="str">
        <v>spindle and kinetochore-associated protein 2, putative</v>
      </c>
      <c r="E169" s="1">
        <v>2.5</v>
      </c>
      <c r="F169" s="1">
        <v>8.3000000000000007</v>
      </c>
    </row>
    <row r="170" spans="1:6" x14ac:dyDescent="0.25">
      <c r="A170" s="1" t="s">
        <v>11194</v>
      </c>
      <c r="B170" s="1" t="str">
        <v>424,078-427,891(+)</v>
      </c>
      <c r="C170" s="1" t="str">
        <v>KAE1</v>
      </c>
      <c r="D170" s="1" t="str">
        <v>tRNA N6-adenosine threonylcarbamoyltransferase</v>
      </c>
      <c r="E170" s="1">
        <v>2.5</v>
      </c>
      <c r="F170" s="1">
        <v>72.7</v>
      </c>
    </row>
    <row r="171" spans="1:6" x14ac:dyDescent="0.25">
      <c r="A171" s="1" t="s">
        <v>451</v>
      </c>
      <c r="B171" s="1" t="str">
        <v>619,189-621,405(-)</v>
      </c>
      <c r="C171" s="1" t="str">
        <v>N/A</v>
      </c>
      <c r="D171" s="1" t="str">
        <v>lysine decarboxylase-like protein, putative</v>
      </c>
      <c r="E171" s="1">
        <v>2.5</v>
      </c>
      <c r="F171" s="1">
        <v>3.9</v>
      </c>
    </row>
    <row r="172" spans="1:6" x14ac:dyDescent="0.25">
      <c r="A172" s="1" t="s">
        <v>456</v>
      </c>
      <c r="B172" s="1" t="str">
        <v>660,048-663,084(+)</v>
      </c>
      <c r="C172" s="1" t="str">
        <v>N/A</v>
      </c>
      <c r="D172" s="1" t="str">
        <v>GTP-binding protein, putative</v>
      </c>
      <c r="E172" s="1">
        <v>2.5</v>
      </c>
      <c r="F172" s="1">
        <v>6.1</v>
      </c>
    </row>
    <row r="173" spans="1:6" x14ac:dyDescent="0.25">
      <c r="A173" s="1" t="s">
        <v>669</v>
      </c>
      <c r="B173" s="1" t="str">
        <v>870,142-875,484(-)</v>
      </c>
      <c r="C173" s="1" t="str">
        <v>N/A</v>
      </c>
      <c r="D173" s="1" t="str">
        <v>zinc finger protein, putative</v>
      </c>
      <c r="E173" s="1">
        <v>2.5</v>
      </c>
      <c r="F173" s="1">
        <v>2.6</v>
      </c>
    </row>
    <row r="174" spans="1:6" x14ac:dyDescent="0.25">
      <c r="A174" s="1" t="s">
        <v>11281</v>
      </c>
      <c r="B174" s="1" t="str">
        <v>987,076-992,081(+)</v>
      </c>
      <c r="C174" s="1" t="str">
        <v>FVRT1</v>
      </c>
      <c r="D174" s="1" t="str">
        <v>food vacuole resident transporter 1</v>
      </c>
      <c r="E174" s="1">
        <v>2.5</v>
      </c>
      <c r="F174" s="1">
        <v>2.2000000000000002</v>
      </c>
    </row>
    <row r="175" spans="1:6" x14ac:dyDescent="0.25">
      <c r="A175" s="1" t="s">
        <v>11327</v>
      </c>
      <c r="B175" s="1" t="str">
        <v>350,697-353,774(-)</v>
      </c>
      <c r="C175" s="1" t="str">
        <v>N/A</v>
      </c>
      <c r="D175" s="1" t="str">
        <v>proteasome subunit alpha type-2, putative</v>
      </c>
      <c r="E175" s="1">
        <v>2.5</v>
      </c>
      <c r="F175" s="1">
        <v>3.3</v>
      </c>
    </row>
    <row r="176" spans="1:6" x14ac:dyDescent="0.25">
      <c r="A176" s="1" t="s">
        <v>865</v>
      </c>
      <c r="B176" s="1" t="str">
        <v>862,450-865,522(+)</v>
      </c>
      <c r="C176" s="1" t="str">
        <v>N/A</v>
      </c>
      <c r="D176" s="1" t="str">
        <v>conserved Plasmodium protein, unknown function</v>
      </c>
      <c r="E176" s="1">
        <v>2.5</v>
      </c>
      <c r="F176" s="1">
        <v>2.7</v>
      </c>
    </row>
    <row r="177" spans="1:6" x14ac:dyDescent="0.25">
      <c r="A177" s="1" t="s">
        <v>913</v>
      </c>
      <c r="B177" s="1" t="str">
        <v>1,180,102-1,182,381(-)</v>
      </c>
      <c r="C177" s="1" t="str">
        <v>N/A</v>
      </c>
      <c r="D177" s="1" t="str">
        <v>DNA methyltransferase 1-associated protein 1, putative</v>
      </c>
      <c r="E177" s="1">
        <v>2.5</v>
      </c>
      <c r="F177" s="1">
        <v>6.5</v>
      </c>
    </row>
    <row r="178" spans="1:6" x14ac:dyDescent="0.25">
      <c r="A178" s="1" t="s">
        <v>11403</v>
      </c>
      <c r="B178" s="1" t="str">
        <v>390,832-392,770(-)</v>
      </c>
      <c r="C178" s="1" t="str">
        <v>COX4</v>
      </c>
      <c r="D178" s="1" t="str">
        <v>cytochrome c oxidase subunit 4, putative</v>
      </c>
      <c r="E178" s="1">
        <v>2.5</v>
      </c>
      <c r="F178" s="1">
        <v>4.0999999999999996</v>
      </c>
    </row>
    <row r="179" spans="1:6" x14ac:dyDescent="0.25">
      <c r="A179" s="1" t="s">
        <v>1426</v>
      </c>
      <c r="B179" s="1" t="str">
        <v>430,069-432,549(+)</v>
      </c>
      <c r="C179" s="1" t="str">
        <v>SPM1</v>
      </c>
      <c r="D179" s="1" t="str">
        <v>subpellicular microtubule protein 1, putative</v>
      </c>
      <c r="E179" s="1">
        <v>2.5</v>
      </c>
      <c r="F179" s="1">
        <v>16.899999999999999</v>
      </c>
    </row>
    <row r="180" spans="1:6" x14ac:dyDescent="0.25">
      <c r="A180" s="1" t="s">
        <v>11550</v>
      </c>
      <c r="B180" s="1" t="str">
        <v>445,255-446,630(+)</v>
      </c>
      <c r="C180" s="1" t="str">
        <v>SNRPD3</v>
      </c>
      <c r="D180" s="1" t="str">
        <v>small nuclear ribonucleoprotein Sm D3, putative</v>
      </c>
      <c r="E180" s="1">
        <v>2.5</v>
      </c>
      <c r="F180" s="1">
        <v>2.1</v>
      </c>
    </row>
    <row r="181" spans="1:6" x14ac:dyDescent="0.25">
      <c r="A181" s="1" t="s">
        <v>1462</v>
      </c>
      <c r="B181" s="1" t="str">
        <v>600,676-604,593(-)</v>
      </c>
      <c r="C181" s="1" t="str">
        <v>N/A</v>
      </c>
      <c r="D181" s="1" t="str">
        <v>conserved Plasmodium protein, unknown function</v>
      </c>
      <c r="E181" s="1">
        <v>2.5</v>
      </c>
      <c r="F181" s="1">
        <v>37.799999999999997</v>
      </c>
    </row>
    <row r="182" spans="1:6" x14ac:dyDescent="0.25">
      <c r="A182" s="1" t="s">
        <v>1484</v>
      </c>
      <c r="B182" s="1" t="str">
        <v>720,420-726,262(+)</v>
      </c>
      <c r="C182" s="1" t="str">
        <v>N/A</v>
      </c>
      <c r="D182" s="1" t="str">
        <v>conserved Plasmodium protein, unknown function</v>
      </c>
      <c r="E182" s="1">
        <v>2.5</v>
      </c>
      <c r="F182" s="1">
        <v>30.9</v>
      </c>
    </row>
    <row r="183" spans="1:6" x14ac:dyDescent="0.25">
      <c r="A183" s="1" t="s">
        <v>1768</v>
      </c>
      <c r="B183" s="1" t="str">
        <v>872,294-895,304(-)</v>
      </c>
      <c r="C183" s="1" t="str">
        <v>N/A</v>
      </c>
      <c r="D183" s="1" t="str">
        <v>VPS13 domain-containing protein, putative</v>
      </c>
      <c r="E183" s="1">
        <v>2.5</v>
      </c>
      <c r="F183" s="1">
        <v>5</v>
      </c>
    </row>
    <row r="184" spans="1:6" x14ac:dyDescent="0.25">
      <c r="A184" s="1" t="s">
        <v>11688</v>
      </c>
      <c r="B184" s="1" t="str">
        <v>1,241,767-1,242,977(-)</v>
      </c>
      <c r="C184" s="1" t="str">
        <v>N/A</v>
      </c>
      <c r="D184" s="1" t="str">
        <v>conserved protein, unknown function</v>
      </c>
      <c r="E184" s="1">
        <v>2.5</v>
      </c>
      <c r="F184" s="1">
        <v>7.1</v>
      </c>
    </row>
    <row r="185" spans="1:6" x14ac:dyDescent="0.25">
      <c r="A185" s="1" t="s">
        <v>2522</v>
      </c>
      <c r="B185" s="1" t="str">
        <v>1,975,145-1,976,734(+)</v>
      </c>
      <c r="C185" s="1" t="str">
        <v>N/A</v>
      </c>
      <c r="D185" s="1" t="str">
        <v>methyltransferase, putative</v>
      </c>
      <c r="E185" s="1">
        <v>2.5</v>
      </c>
      <c r="F185" s="1">
        <v>10.6</v>
      </c>
    </row>
    <row r="186" spans="1:6" x14ac:dyDescent="0.25">
      <c r="A186" s="1" t="s">
        <v>12019</v>
      </c>
      <c r="B186" s="1" t="str">
        <v>1,022,857-1,028,042(-)</v>
      </c>
      <c r="C186" s="1" t="str">
        <v>N/A</v>
      </c>
      <c r="D186" s="1" t="str">
        <v>DEAD box helicase, putative</v>
      </c>
      <c r="E186" s="1">
        <v>2.5</v>
      </c>
      <c r="F186" s="1">
        <v>9.3000000000000007</v>
      </c>
    </row>
    <row r="187" spans="1:6" x14ac:dyDescent="0.25">
      <c r="A187" s="1" t="s">
        <v>12044</v>
      </c>
      <c r="B187" s="1" t="str">
        <v>1,325,849-1,328,634(-)</v>
      </c>
      <c r="C187" s="1" t="str">
        <v>SYN5</v>
      </c>
      <c r="D187" s="1" t="str">
        <v>syntaxin, Qa-SNARE family</v>
      </c>
      <c r="E187" s="1">
        <v>2.5</v>
      </c>
      <c r="F187" s="1">
        <v>5.5</v>
      </c>
    </row>
    <row r="188" spans="1:6" x14ac:dyDescent="0.25">
      <c r="A188" s="1" t="s">
        <v>2837</v>
      </c>
      <c r="B188" s="1" t="str">
        <v>1,699,588-1,702,492(-)</v>
      </c>
      <c r="C188" s="1" t="str">
        <v>N/A</v>
      </c>
      <c r="D188" s="1" t="str">
        <v>conserved Plasmodium protein, unknown function</v>
      </c>
      <c r="E188" s="1">
        <v>2.5</v>
      </c>
      <c r="F188" s="1">
        <v>2.9</v>
      </c>
    </row>
    <row r="189" spans="1:6" x14ac:dyDescent="0.25">
      <c r="A189" s="1" t="s">
        <v>2851</v>
      </c>
      <c r="B189" s="1" t="str">
        <v>1,795,375-1,798,284(+)</v>
      </c>
      <c r="C189" s="1" t="str">
        <v>ATCase</v>
      </c>
      <c r="D189" s="1" t="str">
        <v>aspartate carbamoyltransferase</v>
      </c>
      <c r="E189" s="1">
        <v>2.5</v>
      </c>
      <c r="F189" s="1">
        <v>3.6</v>
      </c>
    </row>
    <row r="190" spans="1:6" x14ac:dyDescent="0.25">
      <c r="A190" s="1" t="s">
        <v>2989</v>
      </c>
      <c r="B190" s="1" t="str">
        <v>2,608,363-2,610,359(+)</v>
      </c>
      <c r="C190" s="1" t="str">
        <v>N/A</v>
      </c>
      <c r="D190" s="1" t="str">
        <v>conserved Plasmodium protein, unknown function</v>
      </c>
      <c r="E190" s="1">
        <v>2.5</v>
      </c>
      <c r="F190" s="1">
        <v>2.5</v>
      </c>
    </row>
    <row r="191" spans="1:6" x14ac:dyDescent="0.25">
      <c r="A191" s="1" t="s">
        <v>2992</v>
      </c>
      <c r="B191" s="1" t="str">
        <v>2,619,004-2,621,127(+)</v>
      </c>
      <c r="C191" s="1" t="str">
        <v>GCVT</v>
      </c>
      <c r="D191" s="1" t="str">
        <v>aminomethyltransferase, mitochondrial, putative</v>
      </c>
      <c r="E191" s="1">
        <v>2.5</v>
      </c>
      <c r="F191" s="1">
        <v>4.4000000000000004</v>
      </c>
    </row>
    <row r="192" spans="1:6" x14ac:dyDescent="0.25">
      <c r="A192" s="1" t="s">
        <v>12126</v>
      </c>
      <c r="B192" s="1" t="str">
        <v>91,741-94,594(-)</v>
      </c>
      <c r="C192" s="1" t="str">
        <v>N/A</v>
      </c>
      <c r="D192" s="1" t="str">
        <v>ribosomal protein S27a, putative</v>
      </c>
      <c r="E192" s="1">
        <v>2.5</v>
      </c>
      <c r="F192" s="1">
        <v>2.2000000000000002</v>
      </c>
    </row>
    <row r="193" spans="1:6" x14ac:dyDescent="0.25">
      <c r="A193" s="1" t="s">
        <v>12152</v>
      </c>
      <c r="B193" s="1" t="str">
        <v>573,759-577,168(+)</v>
      </c>
      <c r="C193" s="1" t="str">
        <v>PP1</v>
      </c>
      <c r="D193" s="1" t="str">
        <v>serine/threonine protein phosphatase PP1</v>
      </c>
      <c r="E193" s="1">
        <v>2.5</v>
      </c>
      <c r="F193" s="1">
        <v>4</v>
      </c>
    </row>
    <row r="194" spans="1:6" x14ac:dyDescent="0.25">
      <c r="A194" s="1" t="s">
        <v>3138</v>
      </c>
      <c r="B194" s="1" t="str">
        <v>577,208-589,915(-)</v>
      </c>
      <c r="C194" s="1" t="str">
        <v>ABCk2</v>
      </c>
      <c r="D194" s="1" t="str">
        <v>atypical protein kinase, ABC-1 family, putative</v>
      </c>
      <c r="E194" s="1">
        <v>2.5</v>
      </c>
      <c r="F194" s="1">
        <v>18.7</v>
      </c>
    </row>
    <row r="195" spans="1:6" x14ac:dyDescent="0.25">
      <c r="A195" s="1" t="s">
        <v>3172</v>
      </c>
      <c r="B195" s="1" t="str">
        <v>838,158-842,717(-)</v>
      </c>
      <c r="C195" s="1" t="str">
        <v>UNC</v>
      </c>
      <c r="D195" s="1" t="str">
        <v>myosin-specific chaperone UNC, putative</v>
      </c>
      <c r="E195" s="1">
        <v>2.5</v>
      </c>
      <c r="F195" s="1">
        <v>3.4</v>
      </c>
    </row>
    <row r="196" spans="1:6" x14ac:dyDescent="0.25">
      <c r="A196" s="1" t="s">
        <v>3281</v>
      </c>
      <c r="B196" s="1" t="str">
        <v>1,548,072-1,557,053(+)</v>
      </c>
      <c r="C196" s="1" t="str">
        <v>MCA2</v>
      </c>
      <c r="D196" s="1" t="str">
        <v>metacaspase-2</v>
      </c>
      <c r="E196" s="1">
        <v>2.5</v>
      </c>
      <c r="F196" s="1">
        <v>3.2</v>
      </c>
    </row>
    <row r="197" spans="1:6" x14ac:dyDescent="0.25">
      <c r="A197" s="1" t="s">
        <v>3309</v>
      </c>
      <c r="B197" s="1" t="str">
        <v>1,708,390-1,712,078(-)</v>
      </c>
      <c r="C197" s="1" t="str">
        <v>YihA2</v>
      </c>
      <c r="D197" s="1" t="str">
        <v>GTP-binding protein YihA2</v>
      </c>
      <c r="E197" s="1">
        <v>2.5</v>
      </c>
      <c r="F197" s="1">
        <v>8</v>
      </c>
    </row>
    <row r="198" spans="1:6" x14ac:dyDescent="0.25">
      <c r="A198" s="1" t="s">
        <v>3351</v>
      </c>
      <c r="B198" s="1" t="str">
        <v>1,979,973-1,983,139(-)</v>
      </c>
      <c r="C198" s="1" t="str">
        <v>HRD3</v>
      </c>
      <c r="D198" s="1" t="str">
        <v>ubiquitin-protein ligase, putative</v>
      </c>
      <c r="E198" s="1">
        <v>2.5</v>
      </c>
      <c r="F198" s="1">
        <v>4.7</v>
      </c>
    </row>
    <row r="199" spans="1:6" x14ac:dyDescent="0.25">
      <c r="A199" s="1" t="s">
        <v>3517</v>
      </c>
      <c r="B199" s="1" t="str">
        <v>2,975,858-2,978,839(-)</v>
      </c>
      <c r="C199" s="1" t="str">
        <v>N/A</v>
      </c>
      <c r="D199" s="1" t="str">
        <v>GTPase-activating protein, putative</v>
      </c>
      <c r="E199" s="1">
        <v>2.5</v>
      </c>
      <c r="F199" s="1">
        <v>11.1</v>
      </c>
    </row>
    <row r="200" spans="1:6" x14ac:dyDescent="0.25">
      <c r="A200" s="1" t="s">
        <v>3531</v>
      </c>
      <c r="B200" s="1" t="str">
        <v>3,081,750-3,084,635(+)</v>
      </c>
      <c r="C200" s="1" t="str">
        <v>N/A</v>
      </c>
      <c r="D200" s="1" t="str">
        <v>conserved protein, unknown function</v>
      </c>
      <c r="E200" s="1">
        <v>2.5</v>
      </c>
      <c r="F200" s="1">
        <v>3</v>
      </c>
    </row>
    <row r="201" spans="1:6" x14ac:dyDescent="0.25">
      <c r="A201" s="1" t="s">
        <v>149</v>
      </c>
      <c r="B201" s="1" t="str">
        <v>469,408-474,167(+)</v>
      </c>
      <c r="C201" s="1" t="str">
        <v>TKL1</v>
      </c>
      <c r="D201" s="1" t="str">
        <v>tyrosine kinase-like protein, putative</v>
      </c>
      <c r="E201" s="1">
        <v>2.6</v>
      </c>
      <c r="F201" s="1">
        <v>4.8</v>
      </c>
    </row>
    <row r="202" spans="1:6" x14ac:dyDescent="0.25">
      <c r="A202" s="1" t="s">
        <v>358</v>
      </c>
      <c r="B202" s="1" t="str">
        <v>942,090-945,625(+)</v>
      </c>
      <c r="C202" s="1" t="str">
        <v>N/A</v>
      </c>
      <c r="D202" s="1" t="str">
        <v>regulator of initiation factor 2 (eIF2)</v>
      </c>
      <c r="E202" s="1">
        <v>2.6</v>
      </c>
      <c r="F202" s="1">
        <v>2.2999999999999998</v>
      </c>
    </row>
    <row r="203" spans="1:6" x14ac:dyDescent="0.25">
      <c r="A203" s="1" t="s">
        <v>364</v>
      </c>
      <c r="B203" s="1" t="str">
        <v>985,953-988,161(+)</v>
      </c>
      <c r="C203" s="1" t="str">
        <v>SMN</v>
      </c>
      <c r="D203" s="1" t="str">
        <v>survival motor neuron-like protein</v>
      </c>
      <c r="E203" s="1">
        <v>2.6</v>
      </c>
      <c r="F203" s="1">
        <v>6.1</v>
      </c>
    </row>
    <row r="204" spans="1:6" x14ac:dyDescent="0.25">
      <c r="A204" s="1" t="s">
        <v>383</v>
      </c>
      <c r="B204" s="1" t="str">
        <v>175,003-177,360(-)</v>
      </c>
      <c r="C204" s="1" t="str">
        <v>N/A</v>
      </c>
      <c r="D204" s="1" t="str">
        <v>regulator of chromosome condensation, putative</v>
      </c>
      <c r="E204" s="1">
        <v>2.6</v>
      </c>
      <c r="F204" s="1">
        <v>9.6</v>
      </c>
    </row>
    <row r="205" spans="1:6" x14ac:dyDescent="0.25">
      <c r="A205" s="1" t="s">
        <v>11187</v>
      </c>
      <c r="B205" s="1" t="str">
        <v>365,916-367,353(+)</v>
      </c>
      <c r="C205" s="1" t="str">
        <v>N/A</v>
      </c>
      <c r="D205" s="1" t="str">
        <v>transcription factor, putative</v>
      </c>
      <c r="E205" s="1">
        <v>2.6</v>
      </c>
      <c r="F205" s="1">
        <v>15.2</v>
      </c>
    </row>
    <row r="206" spans="1:6" x14ac:dyDescent="0.25">
      <c r="A206" s="1" t="s">
        <v>11212</v>
      </c>
      <c r="B206" s="1" t="str">
        <v>786,700-790,000(-)</v>
      </c>
      <c r="C206" s="1" t="str">
        <v>CRK1</v>
      </c>
      <c r="D206" s="1" t="str">
        <v>cdc2-related protein kinase 1</v>
      </c>
      <c r="E206" s="1">
        <v>2.6</v>
      </c>
      <c r="F206" s="1">
        <v>7</v>
      </c>
    </row>
    <row r="207" spans="1:6" x14ac:dyDescent="0.25">
      <c r="A207" s="1" t="s">
        <v>701</v>
      </c>
      <c r="B207" s="1" t="str">
        <v>1,071,094-1,072,988(+)</v>
      </c>
      <c r="C207" s="1" t="str">
        <v>IMC1g</v>
      </c>
      <c r="D207" s="1" t="str">
        <v>inner membrane complex protein 1g, putative</v>
      </c>
      <c r="E207" s="1">
        <v>2.6</v>
      </c>
      <c r="F207" s="1">
        <v>24.8</v>
      </c>
    </row>
    <row r="208" spans="1:6" x14ac:dyDescent="0.25">
      <c r="A208" s="1" t="s">
        <v>11319</v>
      </c>
      <c r="B208" s="1" t="str">
        <v>306,360-310,500(-)</v>
      </c>
      <c r="C208" s="1" t="str">
        <v>N/A</v>
      </c>
      <c r="D208" s="1" t="str">
        <v>G-protein associated signal transduction protein, putative</v>
      </c>
      <c r="E208" s="1">
        <v>2.6</v>
      </c>
      <c r="F208" s="1">
        <v>3.4</v>
      </c>
    </row>
    <row r="209" spans="1:6" x14ac:dyDescent="0.25">
      <c r="A209" s="1" t="s">
        <v>11338</v>
      </c>
      <c r="B209" s="1" t="str">
        <v>512,392-519,614(-)</v>
      </c>
      <c r="C209" s="1" t="str">
        <v>LRR6</v>
      </c>
      <c r="D209" s="1" t="str">
        <v>leucine-rich repeat protein</v>
      </c>
      <c r="E209" s="1">
        <v>2.6</v>
      </c>
      <c r="F209" s="1">
        <v>17</v>
      </c>
    </row>
    <row r="210" spans="1:6" x14ac:dyDescent="0.25">
      <c r="A210" s="1" t="s">
        <v>11363</v>
      </c>
      <c r="B210" s="1" t="str">
        <v>841,846-843,363(-)</v>
      </c>
      <c r="C210" s="1" t="str">
        <v>PIMMS43</v>
      </c>
      <c r="D210" s="1" t="str">
        <v>PIMMS43 protein</v>
      </c>
      <c r="E210" s="1">
        <v>2.6</v>
      </c>
      <c r="F210" s="1">
        <v>11567.1</v>
      </c>
    </row>
    <row r="211" spans="1:6" x14ac:dyDescent="0.25">
      <c r="A211" s="1" t="s">
        <v>11495</v>
      </c>
      <c r="B211" s="1" t="str">
        <v>881,047-884,462(+)</v>
      </c>
      <c r="C211" s="1" t="str">
        <v>N/A</v>
      </c>
      <c r="D211" s="1" t="str">
        <v>conserved protein, unknown function</v>
      </c>
      <c r="E211" s="1">
        <v>2.6</v>
      </c>
      <c r="F211" s="1">
        <v>7.7</v>
      </c>
    </row>
    <row r="212" spans="1:6" x14ac:dyDescent="0.25">
      <c r="A212" s="1" t="s">
        <v>1416</v>
      </c>
      <c r="B212" s="1" t="str">
        <v>377,494-383,371(+)</v>
      </c>
      <c r="C212" s="1" t="str">
        <v>N/A</v>
      </c>
      <c r="D212" s="1" t="str">
        <v>conserved Plasmodium protein, unknown function</v>
      </c>
      <c r="E212" s="1">
        <v>2.6</v>
      </c>
      <c r="F212" s="1">
        <v>4.0999999999999996</v>
      </c>
    </row>
    <row r="213" spans="1:6" x14ac:dyDescent="0.25">
      <c r="A213" s="1" t="s">
        <v>1790</v>
      </c>
      <c r="B213" s="1" t="str">
        <v>1,029,659-1,031,835(+)</v>
      </c>
      <c r="C213" s="1" t="str">
        <v>N/A</v>
      </c>
      <c r="D213" s="1" t="str">
        <v>conserved protein, unknown function</v>
      </c>
      <c r="E213" s="1">
        <v>2.6</v>
      </c>
      <c r="F213" s="1">
        <v>115.7</v>
      </c>
    </row>
    <row r="214" spans="1:6" x14ac:dyDescent="0.25">
      <c r="A214" s="1" t="s">
        <v>1851</v>
      </c>
      <c r="B214" s="1" t="str">
        <v>1,341,631-1,344,010(+)</v>
      </c>
      <c r="C214" s="1" t="str">
        <v>WDR70</v>
      </c>
      <c r="D214" s="1" t="str">
        <v>WD repeat-containing protein 70, putative</v>
      </c>
      <c r="E214" s="1">
        <v>2.6</v>
      </c>
      <c r="F214" s="1">
        <v>6.5</v>
      </c>
    </row>
    <row r="215" spans="1:6" x14ac:dyDescent="0.25">
      <c r="A215" s="1" t="s">
        <v>11735</v>
      </c>
      <c r="B215" s="1" t="str">
        <v>539,792-542,025(+)</v>
      </c>
      <c r="C215" s="1" t="str">
        <v>ROM1</v>
      </c>
      <c r="D215" s="1" t="str">
        <v>rhomboid protease ROM1</v>
      </c>
      <c r="E215" s="1">
        <v>2.6</v>
      </c>
      <c r="F215" s="1">
        <v>20.9</v>
      </c>
    </row>
    <row r="216" spans="1:6" x14ac:dyDescent="0.25">
      <c r="A216" s="1" t="s">
        <v>2010</v>
      </c>
      <c r="B216" s="1" t="str">
        <v>718,042-720,478(-)</v>
      </c>
      <c r="C216" s="1" t="str">
        <v>N/A</v>
      </c>
      <c r="D216" s="1" t="str">
        <v>acyl-CoA-binding protein, putative</v>
      </c>
      <c r="E216" s="1">
        <v>2.6</v>
      </c>
      <c r="F216" s="1">
        <v>2.8</v>
      </c>
    </row>
    <row r="217" spans="1:6" x14ac:dyDescent="0.25">
      <c r="A217" s="1" t="s">
        <v>2052</v>
      </c>
      <c r="B217" s="1" t="str">
        <v>976,196-977,963(-)</v>
      </c>
      <c r="C217" s="1" t="str">
        <v>RRS1</v>
      </c>
      <c r="D217" s="1" t="str">
        <v>ribosome biogenesis regulatory protein, putative</v>
      </c>
      <c r="E217" s="1">
        <v>2.6</v>
      </c>
      <c r="F217" s="1">
        <v>7.4</v>
      </c>
    </row>
    <row r="218" spans="1:6" x14ac:dyDescent="0.25">
      <c r="A218" s="1" t="s">
        <v>2092</v>
      </c>
      <c r="B218" s="1" t="str">
        <v>1,171,260-1,176,260(+)</v>
      </c>
      <c r="C218" s="1" t="str">
        <v>COG2</v>
      </c>
      <c r="D218" s="1" t="str">
        <v>conserved oligomeric Golgi complex subunit 2, putative</v>
      </c>
      <c r="E218" s="1">
        <v>2.6</v>
      </c>
      <c r="F218" s="1">
        <v>14.7</v>
      </c>
    </row>
    <row r="219" spans="1:6" x14ac:dyDescent="0.25">
      <c r="A219" s="1" t="s">
        <v>11769</v>
      </c>
      <c r="B219" s="1" t="str">
        <v>1,193,687-1,195,036(-)</v>
      </c>
      <c r="C219" s="1" t="str">
        <v>N/A</v>
      </c>
      <c r="D219" s="1" t="str">
        <v>RNA-binding protein s1, putative</v>
      </c>
      <c r="E219" s="1">
        <v>2.6</v>
      </c>
      <c r="F219" s="1">
        <v>6</v>
      </c>
    </row>
    <row r="220" spans="1:6" x14ac:dyDescent="0.25">
      <c r="A220" s="1" t="s">
        <v>11774</v>
      </c>
      <c r="B220" s="1" t="str">
        <v>1,239,829-1,242,921(+)</v>
      </c>
      <c r="C220" s="1" t="str">
        <v>N/A</v>
      </c>
      <c r="D220" s="1" t="str">
        <v>ubiquitin-like protein, putative</v>
      </c>
      <c r="E220" s="1">
        <v>2.6</v>
      </c>
      <c r="F220" s="1">
        <v>6.4</v>
      </c>
    </row>
    <row r="221" spans="1:6" x14ac:dyDescent="0.25">
      <c r="A221" s="1" t="s">
        <v>11863</v>
      </c>
      <c r="B221" s="1" t="str">
        <v>630,962-633,621(-)</v>
      </c>
      <c r="C221" s="1" t="str">
        <v>N/A</v>
      </c>
      <c r="D221" s="1" t="str">
        <v>conserved Plasmodium protein, unknown function</v>
      </c>
      <c r="E221" s="1">
        <v>2.6</v>
      </c>
      <c r="F221" s="1">
        <v>8.8000000000000007</v>
      </c>
    </row>
    <row r="222" spans="1:6" x14ac:dyDescent="0.25">
      <c r="A222" s="1" t="s">
        <v>11923</v>
      </c>
      <c r="B222" s="1" t="str">
        <v>1,824,516-1,827,780(+)</v>
      </c>
      <c r="C222" s="1" t="str">
        <v>N/A</v>
      </c>
      <c r="D222" s="1" t="str">
        <v>translation initiation factor SUI1, putative</v>
      </c>
      <c r="E222" s="1">
        <v>2.6</v>
      </c>
      <c r="F222" s="1">
        <v>3.6</v>
      </c>
    </row>
    <row r="223" spans="1:6" x14ac:dyDescent="0.25">
      <c r="A223" s="1" t="s">
        <v>2802</v>
      </c>
      <c r="B223" s="1" t="str">
        <v>1,509,051-1,521,971(-)</v>
      </c>
      <c r="C223" s="1" t="str">
        <v>N/A</v>
      </c>
      <c r="D223" s="1" t="str">
        <v>conserved Plasmodium protein, unknown function</v>
      </c>
      <c r="E223" s="1">
        <v>2.6</v>
      </c>
      <c r="F223" s="1">
        <v>4.7</v>
      </c>
    </row>
    <row r="224" spans="1:6" x14ac:dyDescent="0.25">
      <c r="A224" s="1" t="s">
        <v>2977</v>
      </c>
      <c r="B224" s="1" t="str">
        <v>2,535,745-2,539,767(+)</v>
      </c>
      <c r="C224" s="1" t="str">
        <v>N/A</v>
      </c>
      <c r="D224" s="1" t="str">
        <v>conserved Plasmodium protein, unknown function</v>
      </c>
      <c r="E224" s="1">
        <v>2.6</v>
      </c>
      <c r="F224" s="1">
        <v>5.0999999999999996</v>
      </c>
    </row>
    <row r="225" spans="1:6" x14ac:dyDescent="0.25">
      <c r="A225" s="1" t="s">
        <v>12138</v>
      </c>
      <c r="B225" s="1" t="str">
        <v>352,521-355,754(-)</v>
      </c>
      <c r="C225" s="1" t="str">
        <v>N/A</v>
      </c>
      <c r="D225" s="1" t="str">
        <v>WD repeat-containing protein, putative</v>
      </c>
      <c r="E225" s="1">
        <v>2.6</v>
      </c>
      <c r="F225" s="1">
        <v>2.4</v>
      </c>
    </row>
    <row r="226" spans="1:6" x14ac:dyDescent="0.25">
      <c r="A226" s="1" t="s">
        <v>3277</v>
      </c>
      <c r="B226" s="1" t="str">
        <v>1,525,117-1,528,540(-)</v>
      </c>
      <c r="C226" s="1" t="str">
        <v>N/A</v>
      </c>
      <c r="D226" s="1" t="str">
        <v>succinyl-CoA ligase, putative</v>
      </c>
      <c r="E226" s="1">
        <v>2.6</v>
      </c>
      <c r="F226" s="1">
        <v>2.5</v>
      </c>
    </row>
    <row r="227" spans="1:6" x14ac:dyDescent="0.25">
      <c r="A227" s="1" t="s">
        <v>3340</v>
      </c>
      <c r="B227" s="1" t="str">
        <v>1,897,946-1,902,279(+)</v>
      </c>
      <c r="C227" s="1" t="str">
        <v>N/A</v>
      </c>
      <c r="D227" s="1" t="str">
        <v>conserved Plasmodium membrane protein, unknown function</v>
      </c>
      <c r="E227" s="1">
        <v>2.6</v>
      </c>
      <c r="F227" s="1">
        <v>7.7</v>
      </c>
    </row>
    <row r="228" spans="1:6" x14ac:dyDescent="0.25">
      <c r="A228" s="1" t="s">
        <v>12250</v>
      </c>
      <c r="B228" s="1" t="str">
        <v>2,221,060-2,222,279(+)</v>
      </c>
      <c r="C228" s="1" t="str">
        <v>N/A</v>
      </c>
      <c r="D228" s="1" t="str">
        <v>tRNA intron endonuclease, putative</v>
      </c>
      <c r="E228" s="1">
        <v>2.6</v>
      </c>
      <c r="F228" s="1">
        <v>2.1</v>
      </c>
    </row>
    <row r="229" spans="1:6" x14ac:dyDescent="0.25">
      <c r="A229" s="1" t="s">
        <v>58</v>
      </c>
      <c r="B229" s="1" t="str">
        <v>421,025-428,878(-)</v>
      </c>
      <c r="C229" s="1" t="str">
        <v>N/A</v>
      </c>
      <c r="D229" s="1" t="str">
        <v>kinesin-8B, putative</v>
      </c>
      <c r="E229" s="1">
        <v>2.7</v>
      </c>
      <c r="F229" s="1">
        <v>53</v>
      </c>
    </row>
    <row r="230" spans="1:6" x14ac:dyDescent="0.25">
      <c r="A230" s="1" t="s">
        <v>246</v>
      </c>
      <c r="B230" s="1" t="str">
        <v>233,621-235,461(-)</v>
      </c>
      <c r="C230" s="1" t="str">
        <v>EF-Ts</v>
      </c>
      <c r="D230" s="1" t="str">
        <v>elongation factor Ts</v>
      </c>
      <c r="E230" s="1">
        <v>2.7</v>
      </c>
      <c r="F230" s="1">
        <v>6.6</v>
      </c>
    </row>
    <row r="231" spans="1:6" x14ac:dyDescent="0.25">
      <c r="A231" s="1" t="s">
        <v>277</v>
      </c>
      <c r="B231" s="1" t="str">
        <v>409,102-410,928(-)</v>
      </c>
      <c r="C231" s="1" t="str">
        <v>SBP2</v>
      </c>
      <c r="D231" s="1" t="str">
        <v>SECIS-binding protein 2, putative</v>
      </c>
      <c r="E231" s="1">
        <v>2.7</v>
      </c>
      <c r="F231" s="1">
        <v>11.2</v>
      </c>
    </row>
    <row r="232" spans="1:6" x14ac:dyDescent="0.25">
      <c r="A232" s="1" t="s">
        <v>416</v>
      </c>
      <c r="B232" s="1" t="str">
        <v>384,240-391,362(+)</v>
      </c>
      <c r="C232" s="1" t="str">
        <v>CINCH</v>
      </c>
      <c r="D232" s="1" t="str">
        <v>protein CINCH</v>
      </c>
      <c r="E232" s="1">
        <v>2.7</v>
      </c>
      <c r="F232" s="1">
        <v>14.1</v>
      </c>
    </row>
    <row r="233" spans="1:6" x14ac:dyDescent="0.25">
      <c r="A233" s="1" t="s">
        <v>11311</v>
      </c>
      <c r="B233" s="1" t="str">
        <v>198,862-204,355(+)</v>
      </c>
      <c r="C233" s="1" t="str">
        <v>N/A</v>
      </c>
      <c r="D233" s="1" t="str">
        <v>DNA helicase, putative</v>
      </c>
      <c r="E233" s="1">
        <v>2.7</v>
      </c>
      <c r="F233" s="1">
        <v>10.4</v>
      </c>
    </row>
    <row r="234" spans="1:6" x14ac:dyDescent="0.25">
      <c r="A234" s="1" t="s">
        <v>11423</v>
      </c>
      <c r="B234" s="1" t="str">
        <v>880,465-880,863(-)</v>
      </c>
      <c r="C234" s="1" t="str">
        <v>N/A</v>
      </c>
      <c r="D234" s="1" t="str">
        <v>conserved Plasmodium protein, unknown function</v>
      </c>
      <c r="E234" s="1">
        <v>2.7</v>
      </c>
      <c r="F234" s="1">
        <v>412.1</v>
      </c>
    </row>
    <row r="235" spans="1:6" x14ac:dyDescent="0.25">
      <c r="A235" s="1" t="s">
        <v>11471</v>
      </c>
      <c r="B235" s="1" t="str">
        <v>524,487-530,847(-)</v>
      </c>
      <c r="C235" s="1" t="str">
        <v>PPM5</v>
      </c>
      <c r="D235" s="1" t="str">
        <v>protein phosphatase PPM5, putative</v>
      </c>
      <c r="E235" s="1">
        <v>2.7</v>
      </c>
      <c r="F235" s="1">
        <v>17.600000000000001</v>
      </c>
    </row>
    <row r="236" spans="1:6" x14ac:dyDescent="0.25">
      <c r="A236" s="1" t="s">
        <v>11510</v>
      </c>
      <c r="B236" s="1" t="str">
        <v>1,049,233-1,051,936(-)</v>
      </c>
      <c r="C236" s="1" t="str">
        <v>N/A</v>
      </c>
      <c r="D236" s="1" t="str">
        <v>conserved Plasmodium protein, unknown function</v>
      </c>
      <c r="E236" s="1">
        <v>2.7</v>
      </c>
      <c r="F236" s="1">
        <v>727.9</v>
      </c>
    </row>
    <row r="237" spans="1:6" x14ac:dyDescent="0.25">
      <c r="A237" s="1" t="s">
        <v>1341</v>
      </c>
      <c r="B237" s="1" t="str">
        <v>1,223,542-1,226,051(-)</v>
      </c>
      <c r="C237" s="1" t="str">
        <v>OXA1</v>
      </c>
      <c r="D237" s="1" t="str">
        <v>mitochondrial inner membrane protein OXA1, putative</v>
      </c>
      <c r="E237" s="1">
        <v>2.7</v>
      </c>
      <c r="F237" s="1">
        <v>2.8</v>
      </c>
    </row>
    <row r="238" spans="1:6" x14ac:dyDescent="0.25">
      <c r="A238" s="1" t="s">
        <v>11642</v>
      </c>
      <c r="B238" s="1" t="str">
        <v>343,267-344,912(-)</v>
      </c>
      <c r="C238" s="1" t="str">
        <v>N/A</v>
      </c>
      <c r="D238" s="1" t="str">
        <v>flap endonuclease, putative</v>
      </c>
      <c r="E238" s="1">
        <v>2.7</v>
      </c>
      <c r="F238" s="1">
        <v>2.8</v>
      </c>
    </row>
    <row r="239" spans="1:6" x14ac:dyDescent="0.25">
      <c r="A239" s="1" t="s">
        <v>1677</v>
      </c>
      <c r="B239" s="1" t="str">
        <v>386,757-388,733(+)</v>
      </c>
      <c r="C239" s="1" t="str">
        <v>PPM10</v>
      </c>
      <c r="D239" s="1" t="str">
        <v>protein phosphatase PPM10, putative</v>
      </c>
      <c r="E239" s="1">
        <v>2.7</v>
      </c>
      <c r="F239" s="1">
        <v>11</v>
      </c>
    </row>
    <row r="240" spans="1:6" x14ac:dyDescent="0.25">
      <c r="A240" s="1" t="s">
        <v>1710</v>
      </c>
      <c r="B240" s="1" t="str">
        <v>532,203-540,273(+)</v>
      </c>
      <c r="C240" s="1" t="str">
        <v>N/A</v>
      </c>
      <c r="D240" s="1" t="str">
        <v>conserved Plasmodium protein, unknown function</v>
      </c>
      <c r="E240" s="1">
        <v>2.7</v>
      </c>
      <c r="F240" s="1">
        <v>2.2999999999999998</v>
      </c>
    </row>
    <row r="241" spans="1:6" x14ac:dyDescent="0.25">
      <c r="A241" s="1" t="s">
        <v>11717</v>
      </c>
      <c r="B241" s="1" t="str">
        <v>293,534-297,356(+)</v>
      </c>
      <c r="C241" s="1" t="str">
        <v>N/A</v>
      </c>
      <c r="D241" s="1" t="str">
        <v>nucleic acid binding protein, putative</v>
      </c>
      <c r="E241" s="1">
        <v>2.7</v>
      </c>
      <c r="F241" s="1">
        <v>12.8</v>
      </c>
    </row>
    <row r="242" spans="1:6" x14ac:dyDescent="0.25">
      <c r="A242" s="1" t="s">
        <v>11753</v>
      </c>
      <c r="B242" s="1" t="str">
        <v>934,715-938,597(+)</v>
      </c>
      <c r="C242" s="1" t="str">
        <v>N/A</v>
      </c>
      <c r="D242" s="1" t="str">
        <v>RAP protein, putative</v>
      </c>
      <c r="E242" s="1">
        <v>2.7</v>
      </c>
      <c r="F242" s="1">
        <v>2.9</v>
      </c>
    </row>
    <row r="243" spans="1:6" x14ac:dyDescent="0.25">
      <c r="A243" s="1" t="s">
        <v>2269</v>
      </c>
      <c r="B243" s="1" t="str">
        <v>348,927-351,790(-)</v>
      </c>
      <c r="C243" s="1" t="str">
        <v>MiaA</v>
      </c>
      <c r="D243" s="1" t="str">
        <v>tRNA dimethylallyltransferase, putative</v>
      </c>
      <c r="E243" s="1">
        <v>2.7</v>
      </c>
      <c r="F243" s="1">
        <v>3</v>
      </c>
    </row>
    <row r="244" spans="1:6" x14ac:dyDescent="0.25">
      <c r="A244" s="1" t="s">
        <v>2348</v>
      </c>
      <c r="B244" s="1" t="str">
        <v>807,101-816,204(+)</v>
      </c>
      <c r="C244" s="1" t="str">
        <v>N/A</v>
      </c>
      <c r="D244" s="1" t="str">
        <v>cell cycle associated protein, putative</v>
      </c>
      <c r="E244" s="1">
        <v>2.7</v>
      </c>
      <c r="F244" s="1">
        <v>4.9000000000000004</v>
      </c>
    </row>
    <row r="245" spans="1:6" x14ac:dyDescent="0.25">
      <c r="A245" s="1" t="s">
        <v>11952</v>
      </c>
      <c r="B245" s="1" t="str">
        <v>2,064,246-2,066,236(+)</v>
      </c>
      <c r="C245" s="1" t="str">
        <v>VPS26</v>
      </c>
      <c r="D245" s="1" t="str">
        <v>vacuolar protein sorting-associated protein 26, putative</v>
      </c>
      <c r="E245" s="1">
        <v>2.7</v>
      </c>
      <c r="F245" s="1">
        <v>18.600000000000001</v>
      </c>
    </row>
    <row r="246" spans="1:6" x14ac:dyDescent="0.25">
      <c r="A246" s="1" t="s">
        <v>11954</v>
      </c>
      <c r="B246" s="1" t="str">
        <v>2,074,635-2,077,593(+)</v>
      </c>
      <c r="C246" s="1" t="str">
        <v>N/A</v>
      </c>
      <c r="D246" s="1" t="str">
        <v>transcription initiation factor IIA subunit 2, putative</v>
      </c>
      <c r="E246" s="1">
        <v>2.7</v>
      </c>
      <c r="F246" s="1">
        <v>3.8</v>
      </c>
    </row>
    <row r="247" spans="1:6" x14ac:dyDescent="0.25">
      <c r="A247" s="1" t="s">
        <v>2593</v>
      </c>
      <c r="B247" s="1" t="str">
        <v>268,764-270,974(-)</v>
      </c>
      <c r="C247" s="1" t="str">
        <v>N/A</v>
      </c>
      <c r="D247" s="1" t="str">
        <v>AAR2 protein, putative</v>
      </c>
      <c r="E247" s="1">
        <v>2.7</v>
      </c>
      <c r="F247" s="1">
        <v>5.9</v>
      </c>
    </row>
    <row r="248" spans="1:6" x14ac:dyDescent="0.25">
      <c r="A248" s="1" t="s">
        <v>2677</v>
      </c>
      <c r="B248" s="1" t="str">
        <v>721,759-730,586(+)</v>
      </c>
      <c r="C248" s="1" t="str">
        <v>ApiAP2</v>
      </c>
      <c r="D248" s="1" t="str">
        <v>AP2 domain transcription factor AP2-FG, putative</v>
      </c>
      <c r="E248" s="1">
        <v>2.7</v>
      </c>
      <c r="F248" s="1">
        <v>2.2000000000000002</v>
      </c>
    </row>
    <row r="249" spans="1:6" x14ac:dyDescent="0.25">
      <c r="A249" s="1" t="s">
        <v>2901</v>
      </c>
      <c r="B249" s="1" t="str">
        <v>2,069,203-2,075,512(+)</v>
      </c>
      <c r="C249" s="1" t="str">
        <v>N/A</v>
      </c>
      <c r="D249" s="1" t="str">
        <v>GTP-binding protein, putative</v>
      </c>
      <c r="E249" s="1">
        <v>2.7</v>
      </c>
      <c r="F249" s="1">
        <v>9.4</v>
      </c>
    </row>
    <row r="250" spans="1:6" x14ac:dyDescent="0.25">
      <c r="A250" s="1" t="s">
        <v>2988</v>
      </c>
      <c r="B250" s="1" t="str">
        <v>2,598,355-2,601,731(+)</v>
      </c>
      <c r="C250" s="1" t="str">
        <v>N/A</v>
      </c>
      <c r="D250" s="1" t="str">
        <v>aldehyde reductase, putative</v>
      </c>
      <c r="E250" s="1">
        <v>2.7</v>
      </c>
      <c r="F250" s="1">
        <v>5.9</v>
      </c>
    </row>
    <row r="251" spans="1:6" x14ac:dyDescent="0.25">
      <c r="A251" s="1" t="s">
        <v>12143</v>
      </c>
      <c r="B251" s="1" t="str">
        <v>382,261-386,166(+)</v>
      </c>
      <c r="C251" s="1" t="str">
        <v>CELF2</v>
      </c>
      <c r="D251" s="1" t="str">
        <v>CUGBP Elav-like family member 2, putative</v>
      </c>
      <c r="E251" s="1">
        <v>2.7</v>
      </c>
      <c r="F251" s="1">
        <v>3.5</v>
      </c>
    </row>
    <row r="252" spans="1:6" x14ac:dyDescent="0.25">
      <c r="A252" s="1" t="s">
        <v>3102</v>
      </c>
      <c r="B252" s="1" t="str">
        <v>387,792-392,617(+)</v>
      </c>
      <c r="C252" s="1" t="str">
        <v>CDS</v>
      </c>
      <c r="D252" s="1" t="str">
        <v>cytidine diphosphate-diacylglycerol synthase</v>
      </c>
      <c r="E252" s="1">
        <v>2.7</v>
      </c>
      <c r="F252" s="1">
        <v>4.9000000000000004</v>
      </c>
    </row>
    <row r="253" spans="1:6" x14ac:dyDescent="0.25">
      <c r="A253" s="1" t="s">
        <v>3254</v>
      </c>
      <c r="B253" s="1" t="str">
        <v>1,350,120-1,359,111(-)</v>
      </c>
      <c r="C253" s="1" t="str">
        <v>N/A</v>
      </c>
      <c r="D253" s="1" t="str">
        <v>conserved Plasmodium protein, unknown function</v>
      </c>
      <c r="E253" s="1">
        <v>2.7</v>
      </c>
      <c r="F253" s="1">
        <v>12.6</v>
      </c>
    </row>
    <row r="254" spans="1:6" x14ac:dyDescent="0.25">
      <c r="A254" s="1" t="s">
        <v>3295</v>
      </c>
      <c r="B254" s="1" t="str">
        <v>1,647,006-1,652,199(-)</v>
      </c>
      <c r="C254" s="1" t="str">
        <v>N/A</v>
      </c>
      <c r="D254" s="1" t="str">
        <v>zinc finger protein, putative</v>
      </c>
      <c r="E254" s="1">
        <v>2.7</v>
      </c>
      <c r="F254" s="1">
        <v>3.8</v>
      </c>
    </row>
    <row r="255" spans="1:6" x14ac:dyDescent="0.25">
      <c r="A255" s="1" t="s">
        <v>12287</v>
      </c>
      <c r="B255" s="1" t="str">
        <v>2,728,891-2,730,944(+)</v>
      </c>
      <c r="C255" s="1" t="str">
        <v>NIP7</v>
      </c>
      <c r="D255" s="1" t="str">
        <v>60S ribosome subunit biogenesis protein NIP7, putative</v>
      </c>
      <c r="E255" s="1">
        <v>2.7</v>
      </c>
      <c r="F255" s="1">
        <v>2.5</v>
      </c>
    </row>
    <row r="256" spans="1:6" x14ac:dyDescent="0.25">
      <c r="A256" s="1" t="s">
        <v>3485</v>
      </c>
      <c r="B256" s="1" t="str">
        <v>2,777,632-2,785,114(+)</v>
      </c>
      <c r="C256" s="1" t="str">
        <v>N/A</v>
      </c>
      <c r="D256" s="1" t="str">
        <v>WD repeat-containing protein, putative</v>
      </c>
      <c r="E256" s="1">
        <v>2.7</v>
      </c>
      <c r="F256" s="1">
        <v>6.5</v>
      </c>
    </row>
    <row r="257" spans="1:6" x14ac:dyDescent="0.25">
      <c r="A257" s="1" t="s">
        <v>11040</v>
      </c>
      <c r="B257" s="1" t="str">
        <v>224,638-226,017(-)</v>
      </c>
      <c r="C257" s="1" t="str">
        <v>CAP</v>
      </c>
      <c r="D257" s="1" t="str">
        <v>cyclase-associated protein</v>
      </c>
      <c r="E257" s="1">
        <v>2.8</v>
      </c>
      <c r="F257" s="1">
        <v>2.5</v>
      </c>
    </row>
    <row r="258" spans="1:6" x14ac:dyDescent="0.25">
      <c r="A258" s="1" t="s">
        <v>91</v>
      </c>
      <c r="B258" s="1" t="str">
        <v>129,336-134,329(-)</v>
      </c>
      <c r="C258" s="1" t="str">
        <v>N/A</v>
      </c>
      <c r="D258" s="1" t="str">
        <v>nucleic acid-binding protein, putative</v>
      </c>
      <c r="E258" s="1">
        <v>2.8</v>
      </c>
      <c r="F258" s="1">
        <v>7.3</v>
      </c>
    </row>
    <row r="259" spans="1:6" x14ac:dyDescent="0.25">
      <c r="A259" s="1" t="s">
        <v>235</v>
      </c>
      <c r="B259" s="1" t="str">
        <v>161,748-168,348(-)</v>
      </c>
      <c r="C259" s="1" t="str">
        <v>N/A</v>
      </c>
      <c r="D259" s="1" t="str">
        <v>CLP1 P-loop domain-containing protein, putative</v>
      </c>
      <c r="E259" s="1">
        <v>2.8</v>
      </c>
      <c r="F259" s="1">
        <v>4</v>
      </c>
    </row>
    <row r="260" spans="1:6" x14ac:dyDescent="0.25">
      <c r="A260" s="1" t="s">
        <v>11133</v>
      </c>
      <c r="B260" s="1" t="str">
        <v>365,177-366,948(-)</v>
      </c>
      <c r="C260" s="1" t="str">
        <v>PIC4</v>
      </c>
      <c r="D260" s="1" t="str">
        <v>PhIL1-interacting candidate PIC4</v>
      </c>
      <c r="E260" s="1">
        <v>2.8</v>
      </c>
      <c r="F260" s="1">
        <v>18.3</v>
      </c>
    </row>
    <row r="261" spans="1:6" x14ac:dyDescent="0.25">
      <c r="A261" s="1" t="s">
        <v>403</v>
      </c>
      <c r="B261" s="1" t="str">
        <v>305,485-313,556(-)</v>
      </c>
      <c r="C261" s="1" t="str">
        <v>N/A</v>
      </c>
      <c r="D261" s="1" t="str">
        <v>lysine decarboxylase, putative</v>
      </c>
      <c r="E261" s="1">
        <v>2.8</v>
      </c>
      <c r="F261" s="1">
        <v>17.7</v>
      </c>
    </row>
    <row r="262" spans="1:6" x14ac:dyDescent="0.25">
      <c r="A262" s="1" t="s">
        <v>11275</v>
      </c>
      <c r="B262" s="1" t="str">
        <v>885,714-888,232(+)</v>
      </c>
      <c r="C262" s="1" t="str">
        <v>N/A</v>
      </c>
      <c r="D262" s="1" t="str">
        <v>AFG1-like ATPase, putative</v>
      </c>
      <c r="E262" s="1">
        <v>2.8</v>
      </c>
      <c r="F262" s="1">
        <v>2.6</v>
      </c>
    </row>
    <row r="263" spans="1:6" x14ac:dyDescent="0.25">
      <c r="A263" s="1" t="s">
        <v>735</v>
      </c>
      <c r="B263" s="1" t="str">
        <v>1,266,892-1,269,589(+)</v>
      </c>
      <c r="C263" s="1" t="str">
        <v>N/A</v>
      </c>
      <c r="D263" s="1" t="str">
        <v>SURF1 domain-containing protein, putative</v>
      </c>
      <c r="E263" s="1">
        <v>2.8</v>
      </c>
      <c r="F263" s="1">
        <v>4.7</v>
      </c>
    </row>
    <row r="264" spans="1:6" x14ac:dyDescent="0.25">
      <c r="A264" s="1" t="s">
        <v>980</v>
      </c>
      <c r="B264" s="1" t="str">
        <v>322,907-325,528(+)</v>
      </c>
      <c r="C264" s="1" t="str">
        <v>MSH2-2</v>
      </c>
      <c r="D264" s="1" t="str">
        <v>DNA mismatch repair protein MSH2, putative</v>
      </c>
      <c r="E264" s="1">
        <v>2.8</v>
      </c>
      <c r="F264" s="1">
        <v>15.1</v>
      </c>
    </row>
    <row r="265" spans="1:6" x14ac:dyDescent="0.25">
      <c r="A265" s="1" t="s">
        <v>11400</v>
      </c>
      <c r="B265" s="1" t="str">
        <v>366,092-368,080(+)</v>
      </c>
      <c r="C265" s="1" t="str">
        <v>N/A</v>
      </c>
      <c r="D265" s="1" t="str">
        <v>ribosomal protein S8e, putative</v>
      </c>
      <c r="E265" s="1">
        <v>2.8</v>
      </c>
      <c r="F265" s="1">
        <v>2.7</v>
      </c>
    </row>
    <row r="266" spans="1:6" x14ac:dyDescent="0.25">
      <c r="A266" s="1" t="s">
        <v>11425</v>
      </c>
      <c r="B266" s="1" t="str">
        <v>915,483-917,854(+)</v>
      </c>
      <c r="C266" s="1" t="str">
        <v>N/A</v>
      </c>
      <c r="D266" s="1" t="str">
        <v>conserved protein, unknown function</v>
      </c>
      <c r="E266" s="1">
        <v>2.8</v>
      </c>
      <c r="F266" s="1">
        <v>2.9</v>
      </c>
    </row>
    <row r="267" spans="1:6" x14ac:dyDescent="0.25">
      <c r="A267" s="1" t="s">
        <v>11442</v>
      </c>
      <c r="B267" s="1" t="str">
        <v>1,164,165-1,166,851(-)</v>
      </c>
      <c r="C267" s="1" t="str">
        <v>N/A</v>
      </c>
      <c r="D267" s="1" t="str">
        <v>mTERF domain-containing protein, putative</v>
      </c>
      <c r="E267" s="1">
        <v>2.8</v>
      </c>
      <c r="F267" s="1">
        <v>2.2999999999999998</v>
      </c>
    </row>
    <row r="268" spans="1:6" x14ac:dyDescent="0.25">
      <c r="A268" s="1" t="s">
        <v>1534</v>
      </c>
      <c r="B268" s="1" t="str">
        <v>993,199-998,110(-)</v>
      </c>
      <c r="C268" s="1" t="str">
        <v>N/A</v>
      </c>
      <c r="D268" s="1" t="str">
        <v>conserved Plasmodium membrane protein, unknown function</v>
      </c>
      <c r="E268" s="1">
        <v>2.8</v>
      </c>
      <c r="F268" s="1">
        <v>5.3</v>
      </c>
    </row>
    <row r="269" spans="1:6" x14ac:dyDescent="0.25">
      <c r="A269" s="1" t="s">
        <v>1568</v>
      </c>
      <c r="B269" s="1" t="str">
        <v>1,221,470-1,224,028(+)</v>
      </c>
      <c r="C269" s="1" t="str">
        <v>N/A</v>
      </c>
      <c r="D269" s="1" t="str">
        <v>conserved Plasmodium protein, unknown function</v>
      </c>
      <c r="E269" s="1">
        <v>2.8</v>
      </c>
      <c r="F269" s="1">
        <v>7.8</v>
      </c>
    </row>
    <row r="270" spans="1:6" x14ac:dyDescent="0.25">
      <c r="A270" s="1" t="s">
        <v>1647</v>
      </c>
      <c r="B270" s="1" t="str">
        <v>228,405-232,553(+)</v>
      </c>
      <c r="C270" s="1" t="str">
        <v>UTP25</v>
      </c>
      <c r="D270" s="1" t="str">
        <v>U3 small nucleolar RNA-associated protein 25, putative</v>
      </c>
      <c r="E270" s="1">
        <v>2.8</v>
      </c>
      <c r="F270" s="1">
        <v>2.8</v>
      </c>
    </row>
    <row r="271" spans="1:6" x14ac:dyDescent="0.25">
      <c r="A271" s="1" t="s">
        <v>2055</v>
      </c>
      <c r="B271" s="1" t="str">
        <v>991,682-996,497(+)</v>
      </c>
      <c r="C271" s="1" t="str">
        <v>mtRNAP</v>
      </c>
      <c r="D271" s="1" t="str">
        <v>DNA-directed RNA polymerase</v>
      </c>
      <c r="E271" s="1">
        <v>2.8</v>
      </c>
      <c r="F271" s="1">
        <v>8.4</v>
      </c>
    </row>
    <row r="272" spans="1:6" x14ac:dyDescent="0.25">
      <c r="A272" s="1" t="s">
        <v>11911</v>
      </c>
      <c r="B272" s="1" t="str">
        <v>1,531,662-1,536,229(-)</v>
      </c>
      <c r="C272" s="1" t="str">
        <v>N/A</v>
      </c>
      <c r="D272" s="1" t="str">
        <v>conserved Plasmodium protein, unknown function</v>
      </c>
      <c r="E272" s="1">
        <v>2.8</v>
      </c>
      <c r="F272" s="1">
        <v>5.6</v>
      </c>
    </row>
    <row r="273" spans="1:6" x14ac:dyDescent="0.25">
      <c r="A273" s="1" t="s">
        <v>2599</v>
      </c>
      <c r="B273" s="1" t="str">
        <v>288,740-291,710(-)</v>
      </c>
      <c r="C273" s="1" t="str">
        <v>N/A</v>
      </c>
      <c r="D273" s="1" t="str">
        <v>conserved protein, unknown function</v>
      </c>
      <c r="E273" s="1">
        <v>2.8</v>
      </c>
      <c r="F273" s="1">
        <v>16.7</v>
      </c>
    </row>
    <row r="274" spans="1:6" x14ac:dyDescent="0.25">
      <c r="A274" s="1" t="s">
        <v>2848</v>
      </c>
      <c r="B274" s="1" t="str">
        <v>1,773,639-1,781,932(-)</v>
      </c>
      <c r="C274" s="1" t="str">
        <v>N/A</v>
      </c>
      <c r="D274" s="1" t="str">
        <v>zinc finger protein, putative</v>
      </c>
      <c r="E274" s="1">
        <v>2.8</v>
      </c>
      <c r="F274" s="1">
        <v>6.3</v>
      </c>
    </row>
    <row r="275" spans="1:6" x14ac:dyDescent="0.25">
      <c r="A275" s="1" t="s">
        <v>12111</v>
      </c>
      <c r="B275" s="1" t="str">
        <v>2,563,135-2,567,108(+)</v>
      </c>
      <c r="C275" s="1" t="str">
        <v>N/A</v>
      </c>
      <c r="D275" s="1" t="str">
        <v>conserved protein, unknown function</v>
      </c>
      <c r="E275" s="1">
        <v>2.8</v>
      </c>
      <c r="F275" s="1">
        <v>5.3</v>
      </c>
    </row>
    <row r="276" spans="1:6" x14ac:dyDescent="0.25">
      <c r="A276" s="1" t="s">
        <v>3070</v>
      </c>
      <c r="B276" s="1" t="str">
        <v>181,855-185,353(+)</v>
      </c>
      <c r="C276" s="1" t="str">
        <v>N/A</v>
      </c>
      <c r="D276" s="1" t="str">
        <v>conserved Plasmodium protein, unknown function</v>
      </c>
      <c r="E276" s="1">
        <v>2.8</v>
      </c>
      <c r="F276" s="1">
        <v>179.5</v>
      </c>
    </row>
    <row r="277" spans="1:6" x14ac:dyDescent="0.25">
      <c r="A277" s="1" t="s">
        <v>3096</v>
      </c>
      <c r="B277" s="1" t="str">
        <v>324,334-347,119(-)</v>
      </c>
      <c r="C277" s="1" t="str">
        <v>N/A</v>
      </c>
      <c r="D277" s="1" t="str">
        <v>conserved protein, unknown function</v>
      </c>
      <c r="E277" s="1">
        <v>2.8</v>
      </c>
      <c r="F277" s="1">
        <v>5.4</v>
      </c>
    </row>
    <row r="278" spans="1:6" x14ac:dyDescent="0.25">
      <c r="A278" s="1" t="s">
        <v>3110</v>
      </c>
      <c r="B278" s="1" t="str">
        <v>429,125-431,542(-)</v>
      </c>
      <c r="C278" s="1" t="str">
        <v>N/A</v>
      </c>
      <c r="D278" s="1" t="str">
        <v>conserved protein, unknown function</v>
      </c>
      <c r="E278" s="1">
        <v>2.8</v>
      </c>
      <c r="F278" s="1">
        <v>3.1</v>
      </c>
    </row>
    <row r="279" spans="1:6" x14ac:dyDescent="0.25">
      <c r="A279" s="1" t="s">
        <v>12205</v>
      </c>
      <c r="B279" s="1" t="str">
        <v>1,444,537-1,450,925(-)</v>
      </c>
      <c r="C279" s="1" t="str">
        <v>N/A</v>
      </c>
      <c r="D279" s="1" t="str">
        <v>ataxin-2 like protein, putative</v>
      </c>
      <c r="E279" s="1">
        <v>2.8</v>
      </c>
      <c r="F279" s="1">
        <v>6.4</v>
      </c>
    </row>
    <row r="280" spans="1:6" x14ac:dyDescent="0.25">
      <c r="A280" s="1" t="s">
        <v>52</v>
      </c>
      <c r="B280" s="1" t="str">
        <v>388,887-392,185(-)</v>
      </c>
      <c r="C280" s="1" t="str">
        <v>SELB</v>
      </c>
      <c r="D280" s="1" t="str">
        <v>selenocysteine-specific elongation factor, putative</v>
      </c>
      <c r="E280" s="1">
        <v>2.9</v>
      </c>
      <c r="F280" s="1">
        <v>2.6</v>
      </c>
    </row>
    <row r="281" spans="1:6" x14ac:dyDescent="0.25">
      <c r="A281" s="1" t="s">
        <v>11064</v>
      </c>
      <c r="B281" s="1" t="str">
        <v>507,977-510,158(-)</v>
      </c>
      <c r="C281" s="1" t="str">
        <v>N/A</v>
      </c>
      <c r="D281" s="1" t="str">
        <v>Plasmodium exported protein, unknown function</v>
      </c>
      <c r="E281" s="1">
        <v>2.9</v>
      </c>
      <c r="F281" s="1">
        <v>23.1</v>
      </c>
    </row>
    <row r="282" spans="1:6" x14ac:dyDescent="0.25">
      <c r="A282" s="1" t="s">
        <v>11092</v>
      </c>
      <c r="B282" s="1" t="str">
        <v>489,203-491,256(-)</v>
      </c>
      <c r="C282" s="1" t="str">
        <v>N/A</v>
      </c>
      <c r="D282" s="1" t="str">
        <v>ribosomal protein L12, mitochondrial, putative</v>
      </c>
      <c r="E282" s="1">
        <v>2.9</v>
      </c>
      <c r="F282" s="1">
        <v>4.8</v>
      </c>
    </row>
    <row r="283" spans="1:6" x14ac:dyDescent="0.25">
      <c r="A283" s="1" t="s">
        <v>11172</v>
      </c>
      <c r="B283" s="1" t="str">
        <v>964,101-965,203(+)</v>
      </c>
      <c r="C283" s="1" t="str">
        <v>N/A</v>
      </c>
      <c r="D283" s="1" t="str">
        <v>conserved Plasmodium protein, unknown function</v>
      </c>
      <c r="E283" s="1">
        <v>2.9</v>
      </c>
      <c r="F283" s="1">
        <v>4.5</v>
      </c>
    </row>
    <row r="284" spans="1:6" x14ac:dyDescent="0.25">
      <c r="A284" s="1" t="s">
        <v>11184</v>
      </c>
      <c r="B284" s="1" t="str">
        <v>320,299-322,945(+)</v>
      </c>
      <c r="C284" s="1" t="str">
        <v>N/A</v>
      </c>
      <c r="D284" s="1" t="str">
        <v>conserved protein, unknown function</v>
      </c>
      <c r="E284" s="1">
        <v>2.9</v>
      </c>
      <c r="F284" s="1">
        <v>2.6</v>
      </c>
    </row>
    <row r="285" spans="1:6" x14ac:dyDescent="0.25">
      <c r="A285" s="1" t="s">
        <v>415</v>
      </c>
      <c r="B285" s="1" t="str">
        <v>376,962-383,799(-)</v>
      </c>
      <c r="C285" s="1" t="str">
        <v>N/A</v>
      </c>
      <c r="D285" s="1" t="str">
        <v>TH1 domain-containing protein, putative</v>
      </c>
      <c r="E285" s="1">
        <v>2.9</v>
      </c>
      <c r="F285" s="1">
        <v>7</v>
      </c>
    </row>
    <row r="286" spans="1:6" x14ac:dyDescent="0.25">
      <c r="A286" s="1" t="s">
        <v>11379</v>
      </c>
      <c r="B286" s="1" t="str">
        <v>1,046,986-1,048,052(+)</v>
      </c>
      <c r="C286" s="1" t="str">
        <v>N/A</v>
      </c>
      <c r="D286" s="1" t="str">
        <v>conserved Plasmodium protein, unknown function</v>
      </c>
      <c r="E286" s="1">
        <v>2.9</v>
      </c>
      <c r="F286" s="1">
        <v>539.79999999999995</v>
      </c>
    </row>
    <row r="287" spans="1:6" x14ac:dyDescent="0.25">
      <c r="A287" s="1" t="s">
        <v>1068</v>
      </c>
      <c r="B287" s="1" t="str">
        <v>862,922-865,648(-)</v>
      </c>
      <c r="C287" s="1" t="str">
        <v>N/A</v>
      </c>
      <c r="D287" s="1" t="str">
        <v>conserved protein, unknown function</v>
      </c>
      <c r="E287" s="1">
        <v>2.9</v>
      </c>
      <c r="F287" s="1">
        <v>2.2000000000000002</v>
      </c>
    </row>
    <row r="288" spans="1:6" x14ac:dyDescent="0.25">
      <c r="A288" s="1" t="s">
        <v>11440</v>
      </c>
      <c r="B288" s="1" t="str">
        <v>1,099,013-1,103,615(+)</v>
      </c>
      <c r="C288" s="1" t="str">
        <v>FIKK7.1</v>
      </c>
      <c r="D288" s="1" t="str">
        <v>serine/threonine protein kinase, FIKK family</v>
      </c>
      <c r="E288" s="1">
        <v>2.9</v>
      </c>
      <c r="F288" s="1">
        <v>21.9</v>
      </c>
    </row>
    <row r="289" spans="1:6" x14ac:dyDescent="0.25">
      <c r="A289" s="1" t="s">
        <v>1296</v>
      </c>
      <c r="B289" s="1" t="str">
        <v>967,747-969,151(-)</v>
      </c>
      <c r="C289" s="1" t="str">
        <v>NEP1</v>
      </c>
      <c r="D289" s="1" t="str">
        <v>ribosomal RNA small subunit methyltransferase NEP1, putative</v>
      </c>
      <c r="E289" s="1">
        <v>2.9</v>
      </c>
      <c r="F289" s="1">
        <v>3.1</v>
      </c>
    </row>
    <row r="290" spans="1:6" x14ac:dyDescent="0.25">
      <c r="A290" s="1" t="s">
        <v>1580</v>
      </c>
      <c r="B290" s="1" t="str">
        <v>1,298,749-1,302,703(-)</v>
      </c>
      <c r="C290" s="1" t="str">
        <v>N/A</v>
      </c>
      <c r="D290" s="1" t="str">
        <v>conserved Plasmodium protein, unknown function</v>
      </c>
      <c r="E290" s="1">
        <v>2.9</v>
      </c>
      <c r="F290" s="1">
        <v>5.9</v>
      </c>
    </row>
    <row r="291" spans="1:6" x14ac:dyDescent="0.25">
      <c r="A291" s="1" t="s">
        <v>11697</v>
      </c>
      <c r="B291" s="1" t="str">
        <v>1,321,359-1,323,742(+)</v>
      </c>
      <c r="C291" s="1" t="str">
        <v>HPR1</v>
      </c>
      <c r="D291" s="1" t="str">
        <v>heptatricopeptide repeat-containing protein HPR1, putative</v>
      </c>
      <c r="E291" s="1">
        <v>2.9</v>
      </c>
      <c r="F291" s="1">
        <v>4.9000000000000004</v>
      </c>
    </row>
    <row r="292" spans="1:6" x14ac:dyDescent="0.25">
      <c r="A292" s="1" t="s">
        <v>1854</v>
      </c>
      <c r="B292" s="1" t="str">
        <v>1,359,257-1,361,309(-)</v>
      </c>
      <c r="C292" s="1" t="str">
        <v>SLY1</v>
      </c>
      <c r="D292" s="1" t="str">
        <v>Sec1 family protein, putative</v>
      </c>
      <c r="E292" s="1">
        <v>2.9</v>
      </c>
      <c r="F292" s="1">
        <v>6.4</v>
      </c>
    </row>
    <row r="293" spans="1:6" x14ac:dyDescent="0.25">
      <c r="A293" s="1" t="s">
        <v>1931</v>
      </c>
      <c r="B293" s="1" t="str">
        <v>283,337-289,495(+)</v>
      </c>
      <c r="C293" s="1" t="str">
        <v>pTKL</v>
      </c>
      <c r="D293" s="1" t="str">
        <v>pseudo-tyrosine kinase-like protein</v>
      </c>
      <c r="E293" s="1">
        <v>2.9</v>
      </c>
      <c r="F293" s="1">
        <v>2.1</v>
      </c>
    </row>
    <row r="294" spans="1:6" x14ac:dyDescent="0.25">
      <c r="A294" s="1" t="s">
        <v>2037</v>
      </c>
      <c r="B294" s="1" t="str">
        <v>852,985-859,371(+)</v>
      </c>
      <c r="C294" s="1" t="str">
        <v>KIC10</v>
      </c>
      <c r="D294" s="1" t="str">
        <v>protein KIC10</v>
      </c>
      <c r="E294" s="1">
        <v>2.9</v>
      </c>
      <c r="F294" s="1">
        <v>4.8</v>
      </c>
    </row>
    <row r="295" spans="1:6" x14ac:dyDescent="0.25">
      <c r="A295" s="1" t="s">
        <v>11785</v>
      </c>
      <c r="B295" s="1" t="str">
        <v>1,455,197-1,460,871(+)</v>
      </c>
      <c r="C295" s="1" t="str">
        <v>SUB2</v>
      </c>
      <c r="D295" s="1" t="str">
        <v>subtilisin-like protease 2</v>
      </c>
      <c r="E295" s="1">
        <v>2.9</v>
      </c>
      <c r="F295" s="1">
        <v>36.6</v>
      </c>
    </row>
    <row r="296" spans="1:6" x14ac:dyDescent="0.25">
      <c r="A296" s="1" t="s">
        <v>2331</v>
      </c>
      <c r="B296" s="1" t="str">
        <v>696,397-698,457(-)</v>
      </c>
      <c r="C296" s="1" t="str">
        <v>N/A</v>
      </c>
      <c r="D296" s="1" t="str">
        <v>conserved Plasmodium protein, unknown function</v>
      </c>
      <c r="E296" s="1">
        <v>2.9</v>
      </c>
      <c r="F296" s="1">
        <v>8.4</v>
      </c>
    </row>
    <row r="297" spans="1:6" x14ac:dyDescent="0.25">
      <c r="A297" s="1" t="s">
        <v>2440</v>
      </c>
      <c r="B297" s="1" t="str">
        <v>1,375,225-1,379,661(+)</v>
      </c>
      <c r="C297" s="1" t="str">
        <v>PPR2</v>
      </c>
      <c r="D297" s="1" t="str">
        <v>pentatricopeptide repeat domain-containing protein 2, putative</v>
      </c>
      <c r="E297" s="1">
        <v>2.9</v>
      </c>
      <c r="F297" s="1">
        <v>177.3</v>
      </c>
    </row>
    <row r="298" spans="1:6" x14ac:dyDescent="0.25">
      <c r="A298" s="1" t="s">
        <v>2654</v>
      </c>
      <c r="B298" s="1" t="str">
        <v>611,085-618,888(+)</v>
      </c>
      <c r="C298" s="1" t="str">
        <v>TERT</v>
      </c>
      <c r="D298" s="1" t="str">
        <v>telomerase reverse transcriptase</v>
      </c>
      <c r="E298" s="1">
        <v>2.9</v>
      </c>
      <c r="F298" s="1">
        <v>2.8</v>
      </c>
    </row>
    <row r="299" spans="1:6" x14ac:dyDescent="0.25">
      <c r="A299" s="1" t="s">
        <v>2667</v>
      </c>
      <c r="B299" s="1" t="str">
        <v>673,163-678,530(+)</v>
      </c>
      <c r="C299" s="1" t="str">
        <v>IPK2</v>
      </c>
      <c r="D299" s="1" t="str">
        <v>inositol polyphosphate kinase, putative</v>
      </c>
      <c r="E299" s="1">
        <v>2.9</v>
      </c>
      <c r="F299" s="1">
        <v>7.5</v>
      </c>
    </row>
    <row r="300" spans="1:6" x14ac:dyDescent="0.25">
      <c r="A300" s="1" t="s">
        <v>12021</v>
      </c>
      <c r="B300" s="1" t="str">
        <v>1,034,495-1,036,418(+)</v>
      </c>
      <c r="C300" s="1" t="str">
        <v>YKT6.2</v>
      </c>
      <c r="D300" s="1" t="str">
        <v>SNARE protein, putative</v>
      </c>
      <c r="E300" s="1">
        <v>2.9</v>
      </c>
      <c r="F300" s="1">
        <v>2.5</v>
      </c>
    </row>
    <row r="301" spans="1:6" x14ac:dyDescent="0.25">
      <c r="A301" s="1" t="s">
        <v>12026</v>
      </c>
      <c r="B301" s="1" t="str">
        <v>1,127,157-1,128,955(-)</v>
      </c>
      <c r="C301" s="1" t="str">
        <v>SYN18</v>
      </c>
      <c r="D301" s="1" t="str">
        <v>syntaxin, Qa-SNARE family</v>
      </c>
      <c r="E301" s="1">
        <v>2.9</v>
      </c>
      <c r="F301" s="1">
        <v>3.4</v>
      </c>
    </row>
    <row r="302" spans="1:6" x14ac:dyDescent="0.25">
      <c r="A302" s="1" t="s">
        <v>2839</v>
      </c>
      <c r="B302" s="1" t="str">
        <v>1,706,393-1,711,568(-)</v>
      </c>
      <c r="C302" s="1" t="str">
        <v>N/A</v>
      </c>
      <c r="D302" s="1" t="str">
        <v>CDT1-like protein, putative</v>
      </c>
      <c r="E302" s="1">
        <v>2.9</v>
      </c>
      <c r="F302" s="1">
        <v>8.1999999999999993</v>
      </c>
    </row>
    <row r="303" spans="1:6" x14ac:dyDescent="0.25">
      <c r="A303" s="1" t="s">
        <v>12118</v>
      </c>
      <c r="B303" s="1" t="str">
        <v>2,668,028-2,671,369(-)</v>
      </c>
      <c r="C303" s="1" t="str">
        <v>PSS</v>
      </c>
      <c r="D303" s="1" t="str">
        <v>phosphatidylserine synthase</v>
      </c>
      <c r="E303" s="1">
        <v>2.9</v>
      </c>
      <c r="F303" s="1">
        <v>3.3</v>
      </c>
    </row>
    <row r="304" spans="1:6" x14ac:dyDescent="0.25">
      <c r="A304" s="1" t="s">
        <v>3017</v>
      </c>
      <c r="B304" s="1" t="str">
        <v>2,748,967-2,756,484(+)</v>
      </c>
      <c r="C304" s="1" t="str">
        <v>N/A</v>
      </c>
      <c r="D304" s="1" t="str">
        <v>conserved Plasmodium protein, unknown function</v>
      </c>
      <c r="E304" s="1">
        <v>2.9</v>
      </c>
      <c r="F304" s="1">
        <v>2.6</v>
      </c>
    </row>
    <row r="305" spans="1:6" x14ac:dyDescent="0.25">
      <c r="A305" s="1" t="s">
        <v>3149</v>
      </c>
      <c r="B305" s="1" t="str">
        <v>648,910-658,762(-)</v>
      </c>
      <c r="C305" s="1" t="str">
        <v>MCA3</v>
      </c>
      <c r="D305" s="1" t="str">
        <v>metacaspase-3</v>
      </c>
      <c r="E305" s="1">
        <v>2.9</v>
      </c>
      <c r="F305" s="1">
        <v>7.4</v>
      </c>
    </row>
    <row r="306" spans="1:6" x14ac:dyDescent="0.25">
      <c r="A306" s="1" t="s">
        <v>3218</v>
      </c>
      <c r="B306" s="1" t="str">
        <v>1,129,223-1,132,227(-)</v>
      </c>
      <c r="C306" s="1" t="str">
        <v>N/A</v>
      </c>
      <c r="D306" s="1" t="str">
        <v>heme/steroid binding domain containing protein, putative</v>
      </c>
      <c r="E306" s="1">
        <v>2.9</v>
      </c>
      <c r="F306" s="1">
        <v>13.1</v>
      </c>
    </row>
    <row r="307" spans="1:6" x14ac:dyDescent="0.25">
      <c r="A307" s="1" t="s">
        <v>3413</v>
      </c>
      <c r="B307" s="1" t="str">
        <v>2,336,071-2,339,501(-)</v>
      </c>
      <c r="C307" s="1" t="str">
        <v>SPP</v>
      </c>
      <c r="D307" s="1" t="str">
        <v>signal peptide peptidase</v>
      </c>
      <c r="E307" s="1">
        <v>2.9</v>
      </c>
      <c r="F307" s="1">
        <v>2.2999999999999998</v>
      </c>
    </row>
    <row r="308" spans="1:6" x14ac:dyDescent="0.25">
      <c r="A308" s="1" t="s">
        <v>11039</v>
      </c>
      <c r="B308" s="1" t="str">
        <v>222,086-224,501(-)</v>
      </c>
      <c r="C308" s="1" t="str">
        <v>RAP1</v>
      </c>
      <c r="D308" s="1" t="str">
        <v>RAP protein RAP1</v>
      </c>
      <c r="E308" s="1">
        <v>3</v>
      </c>
      <c r="F308" s="1">
        <v>4.5</v>
      </c>
    </row>
    <row r="309" spans="1:6" x14ac:dyDescent="0.25">
      <c r="A309" s="1" t="s">
        <v>11120</v>
      </c>
      <c r="B309" s="1" t="str">
        <v>217,059-218,992(+)</v>
      </c>
      <c r="C309" s="1" t="str">
        <v>RPL44</v>
      </c>
      <c r="D309" s="1" t="str">
        <v>60S ribosomal protein L44</v>
      </c>
      <c r="E309" s="1">
        <v>3</v>
      </c>
      <c r="F309" s="1">
        <v>2.4</v>
      </c>
    </row>
    <row r="310" spans="1:6" x14ac:dyDescent="0.25">
      <c r="A310" s="1" t="s">
        <v>11127</v>
      </c>
      <c r="B310" s="1" t="str">
        <v>303,434-305,619(+)</v>
      </c>
      <c r="C310" s="1" t="str">
        <v>EMC5</v>
      </c>
      <c r="D310" s="1" t="str">
        <v>ER membrane protein complex subunit 5, putative</v>
      </c>
      <c r="E310" s="1">
        <v>3</v>
      </c>
      <c r="F310" s="1">
        <v>2.4</v>
      </c>
    </row>
    <row r="311" spans="1:6" x14ac:dyDescent="0.25">
      <c r="A311" s="1" t="s">
        <v>11132</v>
      </c>
      <c r="B311" s="1" t="str">
        <v>353,058-355,573(+)</v>
      </c>
      <c r="C311" s="1" t="str">
        <v>N/A</v>
      </c>
      <c r="D311" s="1" t="str">
        <v>DNA polymerase delta small subunit, putative</v>
      </c>
      <c r="E311" s="1">
        <v>3</v>
      </c>
      <c r="F311" s="1">
        <v>2.8</v>
      </c>
    </row>
    <row r="312" spans="1:6" x14ac:dyDescent="0.25">
      <c r="A312" s="1" t="s">
        <v>11141</v>
      </c>
      <c r="B312" s="1" t="str">
        <v>513,105-516,915(+)</v>
      </c>
      <c r="C312" s="1" t="str">
        <v>N/A</v>
      </c>
      <c r="D312" s="1" t="str">
        <v>E3 ubiquitin-protein ligase</v>
      </c>
      <c r="E312" s="1">
        <v>3</v>
      </c>
      <c r="F312" s="1">
        <v>6.8</v>
      </c>
    </row>
    <row r="313" spans="1:6" x14ac:dyDescent="0.25">
      <c r="A313" s="1" t="s">
        <v>11158</v>
      </c>
      <c r="B313" s="1" t="str">
        <v>686,282-689,482(+)</v>
      </c>
      <c r="C313" s="1" t="str">
        <v>B9</v>
      </c>
      <c r="D313" s="1" t="str">
        <v>6-cysteine protein B9</v>
      </c>
      <c r="E313" s="1">
        <v>3</v>
      </c>
      <c r="F313" s="1">
        <v>17.100000000000001</v>
      </c>
    </row>
    <row r="314" spans="1:6" x14ac:dyDescent="0.25">
      <c r="A314" s="1" t="s">
        <v>503</v>
      </c>
      <c r="B314" s="1" t="str">
        <v>1,001,207-1,003,506(+)</v>
      </c>
      <c r="C314" s="1" t="str">
        <v>N/A</v>
      </c>
      <c r="D314" s="1" t="str">
        <v>transmembrane emp24 domain-containing protein, putative</v>
      </c>
      <c r="E314" s="1">
        <v>3</v>
      </c>
      <c r="F314" s="1">
        <v>4.3</v>
      </c>
    </row>
    <row r="315" spans="1:6" x14ac:dyDescent="0.25">
      <c r="A315" s="1" t="s">
        <v>1111</v>
      </c>
      <c r="B315" s="1" t="str">
        <v>1,144,814-1,147,488(+)</v>
      </c>
      <c r="C315" s="1" t="str">
        <v>TIM50</v>
      </c>
      <c r="D315" s="1" t="str">
        <v>mitochondrial import inner membrane translocase subunit TIM50, putative</v>
      </c>
      <c r="E315" s="1">
        <v>3</v>
      </c>
      <c r="F315" s="1">
        <v>2.5</v>
      </c>
    </row>
    <row r="316" spans="1:6" x14ac:dyDescent="0.25">
      <c r="A316" s="1" t="s">
        <v>11494</v>
      </c>
      <c r="B316" s="1" t="str">
        <v>878,495-880,459(+)</v>
      </c>
      <c r="C316" s="1" t="str">
        <v>PLP4</v>
      </c>
      <c r="D316" s="1" t="str">
        <v>perforin-like protein 4</v>
      </c>
      <c r="E316" s="1">
        <v>3</v>
      </c>
      <c r="F316" s="1">
        <v>143.9</v>
      </c>
    </row>
    <row r="317" spans="1:6" x14ac:dyDescent="0.25">
      <c r="A317" s="1" t="s">
        <v>11607</v>
      </c>
      <c r="B317" s="1" t="str">
        <v>1,217,433-1,221,199(-)</v>
      </c>
      <c r="C317" s="1" t="str">
        <v>CYP72</v>
      </c>
      <c r="D317" s="1" t="str">
        <v>peptidyl-prolyl cis-trans isomerase</v>
      </c>
      <c r="E317" s="1">
        <v>3</v>
      </c>
      <c r="F317" s="1">
        <v>5.8</v>
      </c>
    </row>
    <row r="318" spans="1:6" x14ac:dyDescent="0.25">
      <c r="A318" s="1" t="s">
        <v>11639</v>
      </c>
      <c r="B318" s="1" t="str">
        <v>296,332-298,001(+)</v>
      </c>
      <c r="C318" s="1" t="str">
        <v>N/A</v>
      </c>
      <c r="D318" s="1" t="str">
        <v>conserved protein, unknown function</v>
      </c>
      <c r="E318" s="1">
        <v>3</v>
      </c>
      <c r="F318" s="1">
        <v>24.5</v>
      </c>
    </row>
    <row r="319" spans="1:6" x14ac:dyDescent="0.25">
      <c r="A319" s="1" t="s">
        <v>11652</v>
      </c>
      <c r="B319" s="1" t="str">
        <v>564,313-573,464(+)</v>
      </c>
      <c r="C319" s="1" t="str">
        <v>N/A</v>
      </c>
      <c r="D319" s="1" t="str">
        <v>SPRY domain-containing protein, putative</v>
      </c>
      <c r="E319" s="1">
        <v>3</v>
      </c>
      <c r="F319" s="1">
        <v>3.6</v>
      </c>
    </row>
    <row r="320" spans="1:6" x14ac:dyDescent="0.25">
      <c r="A320" s="1" t="s">
        <v>11682</v>
      </c>
      <c r="B320" s="1" t="str">
        <v>1,145,400-1,147,484(-)</v>
      </c>
      <c r="C320" s="1" t="str">
        <v>RPB7</v>
      </c>
      <c r="D320" s="1" t="str">
        <v>DNA-directed RNA polymerase II subunit RPB7, putative</v>
      </c>
      <c r="E320" s="1">
        <v>3</v>
      </c>
      <c r="F320" s="1">
        <v>2.2000000000000002</v>
      </c>
    </row>
    <row r="321" spans="1:6" x14ac:dyDescent="0.25">
      <c r="A321" s="1" t="s">
        <v>1846</v>
      </c>
      <c r="B321" s="1" t="str">
        <v>1,310,085-1,313,049(-)</v>
      </c>
      <c r="C321" s="1" t="str">
        <v>N/A</v>
      </c>
      <c r="D321" s="1" t="str">
        <v>conserved Plasmodium protein, unknown function</v>
      </c>
      <c r="E321" s="1">
        <v>3</v>
      </c>
      <c r="F321" s="1">
        <v>7.4</v>
      </c>
    </row>
    <row r="322" spans="1:6" x14ac:dyDescent="0.25">
      <c r="A322" s="1" t="s">
        <v>1981</v>
      </c>
      <c r="B322" s="1" t="str">
        <v>574,690-580,622(+)</v>
      </c>
      <c r="C322" s="1" t="str">
        <v>SET7</v>
      </c>
      <c r="D322" s="1" t="str">
        <v>histone-lysine N-methyltransferase SET7</v>
      </c>
      <c r="E322" s="1">
        <v>3</v>
      </c>
      <c r="F322" s="1">
        <v>8.6</v>
      </c>
    </row>
    <row r="323" spans="1:6" x14ac:dyDescent="0.25">
      <c r="A323" s="1" t="s">
        <v>2128</v>
      </c>
      <c r="B323" s="1" t="str">
        <v>1,403,727-1,414,748(+)</v>
      </c>
      <c r="C323" s="1" t="str">
        <v>N/A</v>
      </c>
      <c r="D323" s="1" t="str">
        <v>conserved Plasmodium protein, unknown function</v>
      </c>
      <c r="E323" s="1">
        <v>3</v>
      </c>
      <c r="F323" s="1">
        <v>8</v>
      </c>
    </row>
    <row r="324" spans="1:6" x14ac:dyDescent="0.25">
      <c r="A324" s="1" t="s">
        <v>11787</v>
      </c>
      <c r="B324" s="1" t="str">
        <v>1,470,103-1,472,480(-)</v>
      </c>
      <c r="C324" s="1" t="str">
        <v>N/A</v>
      </c>
      <c r="D324" s="1" t="str">
        <v>regulator of chromosome condensation, putative</v>
      </c>
      <c r="E324" s="1">
        <v>3</v>
      </c>
      <c r="F324" s="1">
        <v>9.9</v>
      </c>
    </row>
    <row r="325" spans="1:6" x14ac:dyDescent="0.25">
      <c r="A325" s="1" t="s">
        <v>2319</v>
      </c>
      <c r="B325" s="1" t="str">
        <v>644,215-646,624(+)</v>
      </c>
      <c r="C325" s="1" t="str">
        <v>N/A</v>
      </c>
      <c r="D325" s="1" t="str">
        <v>serine--tRNA ligase, putative</v>
      </c>
      <c r="E325" s="1">
        <v>3</v>
      </c>
      <c r="F325" s="1">
        <v>3.4</v>
      </c>
    </row>
    <row r="326" spans="1:6" x14ac:dyDescent="0.25">
      <c r="A326" s="1" t="s">
        <v>11880</v>
      </c>
      <c r="B326" s="1" t="str">
        <v>898,838-903,247(-)</v>
      </c>
      <c r="C326" s="1" t="str">
        <v>DPH6</v>
      </c>
      <c r="D326" s="1" t="str">
        <v>diphthine--ammonia ligase, putative</v>
      </c>
      <c r="E326" s="1">
        <v>3</v>
      </c>
      <c r="F326" s="1">
        <v>2.1</v>
      </c>
    </row>
    <row r="327" spans="1:6" x14ac:dyDescent="0.25">
      <c r="A327" s="1" t="s">
        <v>2548</v>
      </c>
      <c r="B327" s="1" t="str">
        <v>2,108,572-2,110,970(-)</v>
      </c>
      <c r="C327" s="1" t="str">
        <v>N/A</v>
      </c>
      <c r="D327" s="1" t="str">
        <v>conserved Plasmodium protein, unknown function</v>
      </c>
      <c r="E327" s="1">
        <v>3</v>
      </c>
      <c r="F327" s="1">
        <v>12.2</v>
      </c>
    </row>
    <row r="328" spans="1:6" x14ac:dyDescent="0.25">
      <c r="A328" s="1" t="s">
        <v>11986</v>
      </c>
      <c r="B328" s="1" t="str">
        <v>556,285-565,251(+)</v>
      </c>
      <c r="C328" s="1" t="str">
        <v>N/A</v>
      </c>
      <c r="D328" s="1" t="str">
        <v>conserved Plasmodium protein, unknown function</v>
      </c>
      <c r="E328" s="1">
        <v>3</v>
      </c>
      <c r="F328" s="1">
        <v>2.8</v>
      </c>
    </row>
    <row r="329" spans="1:6" x14ac:dyDescent="0.25">
      <c r="A329" s="1" t="s">
        <v>2885</v>
      </c>
      <c r="B329" s="1" t="str">
        <v>1,985,013-1,996,039(-)</v>
      </c>
      <c r="C329" s="1" t="str">
        <v>N/A</v>
      </c>
      <c r="D329" s="1" t="str">
        <v>conserved Plasmodium protein, unknown function</v>
      </c>
      <c r="E329" s="1">
        <v>3</v>
      </c>
      <c r="F329" s="1">
        <v>5.0999999999999996</v>
      </c>
    </row>
    <row r="330" spans="1:6" x14ac:dyDescent="0.25">
      <c r="A330" s="1" t="s">
        <v>3234</v>
      </c>
      <c r="B330" s="1" t="str">
        <v>1,207,393-1,210,028(+)</v>
      </c>
      <c r="C330" s="1" t="str">
        <v>N/A</v>
      </c>
      <c r="D330" s="1" t="str">
        <v>endonuclease/exonuclease/phosphatase family protein, putative</v>
      </c>
      <c r="E330" s="1">
        <v>3</v>
      </c>
      <c r="F330" s="1">
        <v>23.6</v>
      </c>
    </row>
    <row r="331" spans="1:6" x14ac:dyDescent="0.25">
      <c r="A331" s="1" t="s">
        <v>12194</v>
      </c>
      <c r="B331" s="1" t="str">
        <v>1,260,840-1,263,051(+)</v>
      </c>
      <c r="C331" s="1" t="str">
        <v>N/A</v>
      </c>
      <c r="D331" s="1" t="str">
        <v>voltage-dependent anion-selective channel protein, putative</v>
      </c>
      <c r="E331" s="1">
        <v>3</v>
      </c>
      <c r="F331" s="1">
        <v>2.2000000000000002</v>
      </c>
    </row>
    <row r="332" spans="1:6" x14ac:dyDescent="0.25">
      <c r="A332" s="1" t="s">
        <v>3360</v>
      </c>
      <c r="B332" s="1" t="str">
        <v>2,028,142-2,033,776(+)</v>
      </c>
      <c r="C332" s="1" t="str">
        <v>ApiAP2</v>
      </c>
      <c r="D332" s="1" t="str">
        <v>AP2 domain transcription factor AP2-O5, putative</v>
      </c>
      <c r="E332" s="1">
        <v>3</v>
      </c>
      <c r="F332" s="1">
        <v>4.5</v>
      </c>
    </row>
    <row r="333" spans="1:6" x14ac:dyDescent="0.25">
      <c r="A333" s="1" t="s">
        <v>3387</v>
      </c>
      <c r="B333" s="1" t="str">
        <v>2,179,447-2,186,667(+)</v>
      </c>
      <c r="C333" s="1" t="str">
        <v>N/A</v>
      </c>
      <c r="D333" s="1" t="str">
        <v>conserved Plasmodium protein, unknown function</v>
      </c>
      <c r="E333" s="1">
        <v>3</v>
      </c>
      <c r="F333" s="1">
        <v>6.7</v>
      </c>
    </row>
    <row r="334" spans="1:6" x14ac:dyDescent="0.25">
      <c r="A334" s="1" t="s">
        <v>73</v>
      </c>
      <c r="B334" s="1" t="str">
        <v>536,783-538,156(-)</v>
      </c>
      <c r="C334" s="1" t="str">
        <v>CBP1</v>
      </c>
      <c r="D334" s="1" t="str">
        <v>CX3CL1-binding protein 1</v>
      </c>
      <c r="E334" s="1">
        <v>3.1</v>
      </c>
      <c r="F334" s="1">
        <v>3.1</v>
      </c>
    </row>
    <row r="335" spans="1:6" x14ac:dyDescent="0.25">
      <c r="A335" s="1" t="s">
        <v>11083</v>
      </c>
      <c r="B335" s="1" t="str">
        <v>412,948-421,861(-)</v>
      </c>
      <c r="C335" s="1" t="str">
        <v>N/A</v>
      </c>
      <c r="D335" s="1" t="str">
        <v>conserved Plasmodium protein, unknown function</v>
      </c>
      <c r="E335" s="1">
        <v>3.1</v>
      </c>
      <c r="F335" s="1">
        <v>3.7</v>
      </c>
    </row>
    <row r="336" spans="1:6" x14ac:dyDescent="0.25">
      <c r="A336" s="1" t="s">
        <v>11123</v>
      </c>
      <c r="B336" s="1" t="str">
        <v>278,771-280,588(-)</v>
      </c>
      <c r="C336" s="1" t="str">
        <v>N/A</v>
      </c>
      <c r="D336" s="1" t="str">
        <v>ubiquitin-conjugating enzyme MMS2, putative</v>
      </c>
      <c r="E336" s="1">
        <v>3.1</v>
      </c>
      <c r="F336" s="1">
        <v>2.2999999999999998</v>
      </c>
    </row>
    <row r="337" spans="1:6" x14ac:dyDescent="0.25">
      <c r="A337" s="1" t="s">
        <v>11159</v>
      </c>
      <c r="B337" s="1" t="str">
        <v>711,998-714,150(-)</v>
      </c>
      <c r="C337" s="1" t="str">
        <v>N/A</v>
      </c>
      <c r="D337" s="1" t="str">
        <v>DNA replication complex GINS protein, putative</v>
      </c>
      <c r="E337" s="1">
        <v>3.1</v>
      </c>
      <c r="F337" s="1">
        <v>5.5</v>
      </c>
    </row>
    <row r="338" spans="1:6" x14ac:dyDescent="0.25">
      <c r="A338" s="1" t="s">
        <v>422</v>
      </c>
      <c r="B338" s="1" t="str">
        <v>413,403-416,357(+)</v>
      </c>
      <c r="C338" s="1" t="str">
        <v>SIAP1</v>
      </c>
      <c r="D338" s="1" t="str">
        <v>sporozoite invasion-associated protein 1</v>
      </c>
      <c r="E338" s="1">
        <v>3.1</v>
      </c>
      <c r="F338" s="1">
        <v>19.399999999999999</v>
      </c>
    </row>
    <row r="339" spans="1:6" x14ac:dyDescent="0.25">
      <c r="A339" s="1" t="s">
        <v>866</v>
      </c>
      <c r="B339" s="1" t="str">
        <v>865,550-870,507(-)</v>
      </c>
      <c r="C339" s="1" t="str">
        <v>N/A</v>
      </c>
      <c r="D339" s="1" t="str">
        <v>tetratricopeptide repeat protein, putative</v>
      </c>
      <c r="E339" s="1">
        <v>3.1</v>
      </c>
      <c r="F339" s="1">
        <v>4.0999999999999996</v>
      </c>
    </row>
    <row r="340" spans="1:6" x14ac:dyDescent="0.25">
      <c r="A340" s="1" t="s">
        <v>11416</v>
      </c>
      <c r="B340" s="1" t="str">
        <v>747,860-751,189(+)</v>
      </c>
      <c r="C340" s="1" t="str">
        <v>N/A</v>
      </c>
      <c r="D340" s="1" t="str">
        <v>transcription initiation factor IIE subunit alpha, putative</v>
      </c>
      <c r="E340" s="1">
        <v>3.1</v>
      </c>
      <c r="F340" s="1">
        <v>23.3</v>
      </c>
    </row>
    <row r="341" spans="1:6" x14ac:dyDescent="0.25">
      <c r="A341" s="1" t="s">
        <v>1515</v>
      </c>
      <c r="B341" s="1" t="str">
        <v>885,956-887,813(-)</v>
      </c>
      <c r="C341" s="1" t="str">
        <v>RPF1</v>
      </c>
      <c r="D341" s="1" t="str">
        <v>ribosome production factor 1, putative</v>
      </c>
      <c r="E341" s="1">
        <v>3.1</v>
      </c>
      <c r="F341" s="1">
        <v>4.5</v>
      </c>
    </row>
    <row r="342" spans="1:6" x14ac:dyDescent="0.25">
      <c r="A342" s="1" t="s">
        <v>1708</v>
      </c>
      <c r="B342" s="1" t="str">
        <v>518,542-522,542(-)</v>
      </c>
      <c r="C342" s="1" t="str">
        <v>N/A</v>
      </c>
      <c r="D342" s="1" t="str">
        <v>conserved Plasmodium protein, unknown function</v>
      </c>
      <c r="E342" s="1">
        <v>3.1</v>
      </c>
      <c r="F342" s="1">
        <v>7</v>
      </c>
    </row>
    <row r="343" spans="1:6" x14ac:dyDescent="0.25">
      <c r="A343" s="1" t="s">
        <v>11667</v>
      </c>
      <c r="B343" s="1" t="str">
        <v>857,492-859,989(-)</v>
      </c>
      <c r="C343" s="1" t="str">
        <v>N/A</v>
      </c>
      <c r="D343" s="1" t="str">
        <v>conserved Plasmodium protein, unknown function</v>
      </c>
      <c r="E343" s="1">
        <v>3.1</v>
      </c>
      <c r="F343" s="1">
        <v>84.8</v>
      </c>
    </row>
    <row r="344" spans="1:6" x14ac:dyDescent="0.25">
      <c r="A344" s="1" t="s">
        <v>11668</v>
      </c>
      <c r="B344" s="1" t="str">
        <v>860,822-863,146(-)</v>
      </c>
      <c r="C344" s="1" t="str">
        <v>N/A</v>
      </c>
      <c r="D344" s="1" t="str">
        <v>apicoplast integral membrane protein, putative</v>
      </c>
      <c r="E344" s="1">
        <v>3.1</v>
      </c>
      <c r="F344" s="1">
        <v>12.3</v>
      </c>
    </row>
    <row r="345" spans="1:6" x14ac:dyDescent="0.25">
      <c r="A345" s="1" t="s">
        <v>1800</v>
      </c>
      <c r="B345" s="1" t="str">
        <v>1,090,935-1,098,006(-)</v>
      </c>
      <c r="C345" s="1" t="str">
        <v>N/A</v>
      </c>
      <c r="D345" s="1" t="str">
        <v>conserved protein, unknown function</v>
      </c>
      <c r="E345" s="1">
        <v>3.1</v>
      </c>
      <c r="F345" s="1">
        <v>35.1</v>
      </c>
    </row>
    <row r="346" spans="1:6" x14ac:dyDescent="0.25">
      <c r="A346" s="1" t="s">
        <v>1803</v>
      </c>
      <c r="B346" s="1" t="str">
        <v>1,105,482-1,109,722(+)</v>
      </c>
      <c r="C346" s="1" t="str">
        <v>N/A</v>
      </c>
      <c r="D346" s="1" t="str">
        <v>conserved Plasmodium protein, unknown function</v>
      </c>
      <c r="E346" s="1">
        <v>3.1</v>
      </c>
      <c r="F346" s="1">
        <v>111.6</v>
      </c>
    </row>
    <row r="347" spans="1:6" x14ac:dyDescent="0.25">
      <c r="A347" s="1" t="s">
        <v>2186</v>
      </c>
      <c r="B347" s="1" t="str">
        <v>1,788,846-1,798,269(-)</v>
      </c>
      <c r="C347" s="1" t="str">
        <v>N/A</v>
      </c>
      <c r="D347" s="1" t="str">
        <v>serine/threonine protein kinase, putative</v>
      </c>
      <c r="E347" s="1">
        <v>3.1</v>
      </c>
      <c r="F347" s="1">
        <v>24.3</v>
      </c>
    </row>
    <row r="348" spans="1:6" x14ac:dyDescent="0.25">
      <c r="A348" s="1" t="s">
        <v>2189</v>
      </c>
      <c r="B348" s="1" t="str">
        <v>1,807,031-1,810,365(+)</v>
      </c>
      <c r="C348" s="1" t="str">
        <v>ABCB3</v>
      </c>
      <c r="D348" s="1" t="str">
        <v>ABC transporter B family member 3, putative</v>
      </c>
      <c r="E348" s="1">
        <v>3.1</v>
      </c>
      <c r="F348" s="1">
        <v>4.3</v>
      </c>
    </row>
    <row r="349" spans="1:6" x14ac:dyDescent="0.25">
      <c r="A349" s="1" t="s">
        <v>11941</v>
      </c>
      <c r="B349" s="1" t="str">
        <v>1,951,571-1,955,002(+)</v>
      </c>
      <c r="C349" s="1" t="str">
        <v>N/A</v>
      </c>
      <c r="D349" s="1" t="str">
        <v>GPI mannosyltransferase 2, putative</v>
      </c>
      <c r="E349" s="1">
        <v>3.1</v>
      </c>
      <c r="F349" s="1">
        <v>11.2</v>
      </c>
    </row>
    <row r="350" spans="1:6" x14ac:dyDescent="0.25">
      <c r="A350" s="1" t="s">
        <v>11967</v>
      </c>
      <c r="B350" s="1" t="str">
        <v>292,977-296,617(+)</v>
      </c>
      <c r="C350" s="1" t="str">
        <v>N/A</v>
      </c>
      <c r="D350" s="1" t="str">
        <v>SAM dependent methyltransferase, putative</v>
      </c>
      <c r="E350" s="1">
        <v>3.1</v>
      </c>
      <c r="F350" s="1">
        <v>3.2</v>
      </c>
    </row>
    <row r="351" spans="1:6" x14ac:dyDescent="0.25">
      <c r="A351" s="1" t="s">
        <v>2622</v>
      </c>
      <c r="B351" s="1" t="str">
        <v>444,779-446,972(-)</v>
      </c>
      <c r="C351" s="1" t="str">
        <v>N/A</v>
      </c>
      <c r="D351" s="1" t="str">
        <v>homeobox domain-containing protein, putative</v>
      </c>
      <c r="E351" s="1">
        <v>3.1</v>
      </c>
      <c r="F351" s="1">
        <v>68.3</v>
      </c>
    </row>
    <row r="352" spans="1:6" x14ac:dyDescent="0.25">
      <c r="A352" s="1" t="s">
        <v>3144</v>
      </c>
      <c r="B352" s="1" t="str">
        <v>628,620-633,494(-)</v>
      </c>
      <c r="C352" s="1" t="str">
        <v>N/A</v>
      </c>
      <c r="D352" s="1" t="str">
        <v>conserved Plasmodium protein, unknown function</v>
      </c>
      <c r="E352" s="1">
        <v>3.1</v>
      </c>
      <c r="F352" s="1">
        <v>4.3</v>
      </c>
    </row>
    <row r="353" spans="1:6" x14ac:dyDescent="0.25">
      <c r="A353" s="1" t="s">
        <v>3191</v>
      </c>
      <c r="B353" s="1" t="str">
        <v>947,041-952,924(-)</v>
      </c>
      <c r="C353" s="1" t="str">
        <v>N/A</v>
      </c>
      <c r="D353" s="1" t="str">
        <v>conserved Plasmodium protein, unknown function</v>
      </c>
      <c r="E353" s="1">
        <v>3.1</v>
      </c>
      <c r="F353" s="1">
        <v>9</v>
      </c>
    </row>
    <row r="354" spans="1:6" x14ac:dyDescent="0.25">
      <c r="A354" s="1" t="s">
        <v>3317</v>
      </c>
      <c r="B354" s="1" t="str">
        <v>1,772,462-1,775,197(+)</v>
      </c>
      <c r="C354" s="1" t="str">
        <v>N/A</v>
      </c>
      <c r="D354" s="1" t="str">
        <v>heptatricopeptide repeat-containing protein, putative</v>
      </c>
      <c r="E354" s="1">
        <v>3.1</v>
      </c>
      <c r="F354" s="1">
        <v>2.2000000000000002</v>
      </c>
    </row>
    <row r="355" spans="1:6" x14ac:dyDescent="0.25">
      <c r="A355" s="1" t="s">
        <v>3498</v>
      </c>
      <c r="B355" s="1" t="str">
        <v>2,889,233-2,892,070(+)</v>
      </c>
      <c r="C355" s="1" t="str">
        <v>N/A</v>
      </c>
      <c r="D355" s="1" t="str">
        <v>conserved Plasmodium protein, unknown function</v>
      </c>
      <c r="E355" s="1">
        <v>3.1</v>
      </c>
      <c r="F355" s="1">
        <v>11.9</v>
      </c>
    </row>
    <row r="356" spans="1:6" x14ac:dyDescent="0.25">
      <c r="A356" s="1" t="s">
        <v>3499</v>
      </c>
      <c r="B356" s="1" t="str">
        <v>2,892,097-2,896,218(-)</v>
      </c>
      <c r="C356" s="1" t="str">
        <v>N/A</v>
      </c>
      <c r="D356" s="1" t="str">
        <v>conserved Plasmodium protein, unknown function</v>
      </c>
      <c r="E356" s="1">
        <v>3.1</v>
      </c>
      <c r="F356" s="1">
        <v>26.9</v>
      </c>
    </row>
    <row r="357" spans="1:6" x14ac:dyDescent="0.25">
      <c r="A357" s="1" t="s">
        <v>12305</v>
      </c>
      <c r="B357" s="1" t="str">
        <v>2,915,387-2,918,183(-)</v>
      </c>
      <c r="C357" s="1" t="str">
        <v>N/A</v>
      </c>
      <c r="D357" s="1" t="str">
        <v>RAP protein, putative</v>
      </c>
      <c r="E357" s="1">
        <v>3.1</v>
      </c>
      <c r="F357" s="1">
        <v>2.7</v>
      </c>
    </row>
    <row r="358" spans="1:6" x14ac:dyDescent="0.25">
      <c r="A358" s="1" t="s">
        <v>11028</v>
      </c>
      <c r="B358" s="1" t="str">
        <v>124,394-126,213(+)</v>
      </c>
      <c r="C358" s="1" t="str">
        <v>MaTrA</v>
      </c>
      <c r="D358" s="1" t="str">
        <v>merozoite-associated tryptophan-rich antigen</v>
      </c>
      <c r="E358" s="1">
        <v>3.2</v>
      </c>
      <c r="F358" s="1">
        <v>34.5</v>
      </c>
    </row>
    <row r="359" spans="1:6" x14ac:dyDescent="0.25">
      <c r="A359" s="1" t="s">
        <v>11034</v>
      </c>
      <c r="B359" s="1" t="str">
        <v>201,354-204,250(+)</v>
      </c>
      <c r="C359" s="1" t="str">
        <v>LytB</v>
      </c>
      <c r="D359" s="1" t="str">
        <v>4-hydroxy-3-methylbut-2-enyl diphosphate reductase</v>
      </c>
      <c r="E359" s="1">
        <v>3.2</v>
      </c>
      <c r="F359" s="1">
        <v>20.3</v>
      </c>
    </row>
    <row r="360" spans="1:6" x14ac:dyDescent="0.25">
      <c r="A360" s="1" t="s">
        <v>151</v>
      </c>
      <c r="B360" s="1" t="str">
        <v>477,189-479,816(-)</v>
      </c>
      <c r="C360" s="1" t="str">
        <v>N/A</v>
      </c>
      <c r="D360" s="1" t="str">
        <v>pseudouridine synthase, putative</v>
      </c>
      <c r="E360" s="1">
        <v>3.2</v>
      </c>
      <c r="F360" s="1">
        <v>2.5</v>
      </c>
    </row>
    <row r="361" spans="1:6" x14ac:dyDescent="0.25">
      <c r="A361" s="1" t="s">
        <v>191</v>
      </c>
      <c r="B361" s="1" t="str">
        <v>731,101-733,231(-)</v>
      </c>
      <c r="C361" s="1" t="str">
        <v>N/A</v>
      </c>
      <c r="D361" s="1" t="str">
        <v>E2F-associated phosphoprotein, putative</v>
      </c>
      <c r="E361" s="1">
        <v>3.2</v>
      </c>
      <c r="F361" s="1">
        <v>36.5</v>
      </c>
    </row>
    <row r="362" spans="1:6" x14ac:dyDescent="0.25">
      <c r="A362" s="1" t="s">
        <v>11126</v>
      </c>
      <c r="B362" s="1" t="str">
        <v>300,489-302,223(-)</v>
      </c>
      <c r="C362" s="1" t="str">
        <v>COX6C</v>
      </c>
      <c r="D362" s="1" t="str">
        <v>cytochrome c oxidase subunit 6c, putative</v>
      </c>
      <c r="E362" s="1">
        <v>3.2</v>
      </c>
      <c r="F362" s="1">
        <v>5.5</v>
      </c>
    </row>
    <row r="363" spans="1:6" x14ac:dyDescent="0.25">
      <c r="A363" s="1" t="s">
        <v>288</v>
      </c>
      <c r="B363" s="1" t="str">
        <v>465,745-468,557(+)</v>
      </c>
      <c r="C363" s="1" t="str">
        <v>N/A</v>
      </c>
      <c r="D363" s="1" t="str">
        <v>conserved Plasmodium protein, unknown function</v>
      </c>
      <c r="E363" s="1">
        <v>3.2</v>
      </c>
      <c r="F363" s="1">
        <v>13.4</v>
      </c>
    </row>
    <row r="364" spans="1:6" x14ac:dyDescent="0.25">
      <c r="A364" s="1" t="s">
        <v>637</v>
      </c>
      <c r="B364" s="1" t="str">
        <v>662,435-667,113(+)</v>
      </c>
      <c r="C364" s="1" t="str">
        <v>N/A</v>
      </c>
      <c r="D364" s="1" t="str">
        <v>RAP protein, putative</v>
      </c>
      <c r="E364" s="1">
        <v>3.2</v>
      </c>
      <c r="F364" s="1">
        <v>2.9</v>
      </c>
    </row>
    <row r="365" spans="1:6" x14ac:dyDescent="0.25">
      <c r="A365" s="1" t="s">
        <v>714</v>
      </c>
      <c r="B365" s="1" t="str">
        <v>1,145,803-1,149,684(-)</v>
      </c>
      <c r="C365" s="1" t="str">
        <v>N/A</v>
      </c>
      <c r="D365" s="1" t="str">
        <v>conserved Plasmodium protein, unknown function</v>
      </c>
      <c r="E365" s="1">
        <v>3.2</v>
      </c>
      <c r="F365" s="1">
        <v>7.9</v>
      </c>
    </row>
    <row r="366" spans="1:6" x14ac:dyDescent="0.25">
      <c r="A366" s="1" t="s">
        <v>829</v>
      </c>
      <c r="B366" s="1" t="str">
        <v>615,060-617,043(-)</v>
      </c>
      <c r="C366" s="1" t="str">
        <v>NTHL1</v>
      </c>
      <c r="D366" s="1" t="str">
        <v>endonuclease III-like protein 1, putative</v>
      </c>
      <c r="E366" s="1">
        <v>3.2</v>
      </c>
      <c r="F366" s="1">
        <v>12.3</v>
      </c>
    </row>
    <row r="367" spans="1:6" x14ac:dyDescent="0.25">
      <c r="A367" s="1" t="s">
        <v>969</v>
      </c>
      <c r="B367" s="1" t="str">
        <v>261,340-264,630(+)</v>
      </c>
      <c r="C367" s="1" t="str">
        <v>ORC2</v>
      </c>
      <c r="D367" s="1" t="str">
        <v>origin recognition complex subunit 2</v>
      </c>
      <c r="E367" s="1">
        <v>3.2</v>
      </c>
      <c r="F367" s="1">
        <v>8.9</v>
      </c>
    </row>
    <row r="368" spans="1:6" x14ac:dyDescent="0.25">
      <c r="A368" s="1" t="s">
        <v>11448</v>
      </c>
      <c r="B368" s="1" t="str">
        <v>1,237,998-1,246,671(+)</v>
      </c>
      <c r="C368" s="1" t="str">
        <v>AKIT8</v>
      </c>
      <c r="D368" s="1" t="str">
        <v>apicomplexan kinetochore protein 8, putative</v>
      </c>
      <c r="E368" s="1">
        <v>3.2</v>
      </c>
      <c r="F368" s="1">
        <v>9.6</v>
      </c>
    </row>
    <row r="369" spans="1:6" x14ac:dyDescent="0.25">
      <c r="A369" s="1" t="s">
        <v>1179</v>
      </c>
      <c r="B369" s="1" t="str">
        <v>278,082-279,206(+)</v>
      </c>
      <c r="C369" s="1" t="str">
        <v>CYP24</v>
      </c>
      <c r="D369" s="1" t="str">
        <v>peptidyl-prolyl cis-trans isomerase</v>
      </c>
      <c r="E369" s="1">
        <v>3.2</v>
      </c>
      <c r="F369" s="1">
        <v>2.1</v>
      </c>
    </row>
    <row r="370" spans="1:6" x14ac:dyDescent="0.25">
      <c r="A370" s="1" t="s">
        <v>11464</v>
      </c>
      <c r="B370" s="1" t="str">
        <v>333,168-337,845(+)</v>
      </c>
      <c r="C370" s="1" t="str">
        <v>DPY19</v>
      </c>
      <c r="D370" s="1" t="str">
        <v>Dpy-19-like C-mannosyltransferase</v>
      </c>
      <c r="E370" s="1">
        <v>3.2</v>
      </c>
      <c r="F370" s="1">
        <v>3.4</v>
      </c>
    </row>
    <row r="371" spans="1:6" x14ac:dyDescent="0.25">
      <c r="A371" s="1" t="s">
        <v>11474</v>
      </c>
      <c r="B371" s="1" t="str">
        <v>553,116-558,148(+)</v>
      </c>
      <c r="C371" s="1" t="str">
        <v>CUL1</v>
      </c>
      <c r="D371" s="1" t="str">
        <v>cullin-1, putative</v>
      </c>
      <c r="E371" s="1">
        <v>3.2</v>
      </c>
      <c r="F371" s="1">
        <v>3.1</v>
      </c>
    </row>
    <row r="372" spans="1:6" x14ac:dyDescent="0.25">
      <c r="A372" s="1" t="s">
        <v>1428</v>
      </c>
      <c r="B372" s="1" t="str">
        <v>437,400-444,712(+)</v>
      </c>
      <c r="C372" s="1" t="str">
        <v>N/A</v>
      </c>
      <c r="D372" s="1" t="str">
        <v>FHA domain protein, putative</v>
      </c>
      <c r="E372" s="1">
        <v>3.2</v>
      </c>
      <c r="F372" s="1">
        <v>7.3</v>
      </c>
    </row>
    <row r="373" spans="1:6" x14ac:dyDescent="0.25">
      <c r="A373" s="1" t="s">
        <v>1742</v>
      </c>
      <c r="B373" s="1" t="str">
        <v>718,371-720,178(+)</v>
      </c>
      <c r="C373" s="1" t="str">
        <v>N/A</v>
      </c>
      <c r="D373" s="1" t="str">
        <v>tRNA pseudouridine synthase, putative</v>
      </c>
      <c r="E373" s="1">
        <v>3.2</v>
      </c>
      <c r="F373" s="1">
        <v>9.6999999999999993</v>
      </c>
    </row>
    <row r="374" spans="1:6" x14ac:dyDescent="0.25">
      <c r="A374" s="1" t="s">
        <v>1862</v>
      </c>
      <c r="B374" s="1" t="str">
        <v>1,386,295-1,390,034(-)</v>
      </c>
      <c r="C374" s="1" t="str">
        <v>N/A</v>
      </c>
      <c r="D374" s="1" t="str">
        <v>U2 snRNA/tRNA pseudouridine synthase, putative</v>
      </c>
      <c r="E374" s="1">
        <v>3.2</v>
      </c>
      <c r="F374" s="1">
        <v>2.6</v>
      </c>
    </row>
    <row r="375" spans="1:6" x14ac:dyDescent="0.25">
      <c r="A375" s="1" t="s">
        <v>2152</v>
      </c>
      <c r="B375" s="1" t="str">
        <v>1,582,539-1,585,322(-)</v>
      </c>
      <c r="C375" s="1" t="str">
        <v>N/A</v>
      </c>
      <c r="D375" s="1" t="str">
        <v>adrenodoxin reductase, putative</v>
      </c>
      <c r="E375" s="1">
        <v>3.2</v>
      </c>
      <c r="F375" s="1">
        <v>50.2</v>
      </c>
    </row>
    <row r="376" spans="1:6" x14ac:dyDescent="0.25">
      <c r="A376" s="1" t="s">
        <v>2161</v>
      </c>
      <c r="B376" s="1" t="str">
        <v>1,636,768-1,643,539(-)</v>
      </c>
      <c r="C376" s="1" t="str">
        <v>N/A</v>
      </c>
      <c r="D376" s="1" t="str">
        <v>NdP1 protein, putative</v>
      </c>
      <c r="E376" s="1">
        <v>3.2</v>
      </c>
      <c r="F376" s="1">
        <v>3.2</v>
      </c>
    </row>
    <row r="377" spans="1:6" x14ac:dyDescent="0.25">
      <c r="A377" s="1" t="s">
        <v>11810</v>
      </c>
      <c r="B377" s="1" t="str">
        <v>1,767,459-1,769,954(+)</v>
      </c>
      <c r="C377" s="1" t="str">
        <v>AOS1</v>
      </c>
      <c r="D377" s="1" t="str">
        <v>SUMO-activating enzyme subunit 1</v>
      </c>
      <c r="E377" s="1">
        <v>3.2</v>
      </c>
      <c r="F377" s="1">
        <v>4</v>
      </c>
    </row>
    <row r="378" spans="1:6" x14ac:dyDescent="0.25">
      <c r="A378" s="1" t="s">
        <v>2253</v>
      </c>
      <c r="B378" s="1" t="str">
        <v>219,569-222,227(+)</v>
      </c>
      <c r="C378" s="1" t="str">
        <v>N/A</v>
      </c>
      <c r="D378" s="1" t="str">
        <v>conserved protein, unknown function</v>
      </c>
      <c r="E378" s="1">
        <v>3.2</v>
      </c>
      <c r="F378" s="1">
        <v>4.0999999999999996</v>
      </c>
    </row>
    <row r="379" spans="1:6" x14ac:dyDescent="0.25">
      <c r="A379" s="1" t="s">
        <v>2262</v>
      </c>
      <c r="B379" s="1" t="str">
        <v>280,814-289,619(-)</v>
      </c>
      <c r="C379" s="1" t="str">
        <v>N/A</v>
      </c>
      <c r="D379" s="1" t="str">
        <v>conserved Plasmodium protein, unknown function</v>
      </c>
      <c r="E379" s="1">
        <v>3.2</v>
      </c>
      <c r="F379" s="1">
        <v>18.5</v>
      </c>
    </row>
    <row r="380" spans="1:6" x14ac:dyDescent="0.25">
      <c r="A380" s="1" t="s">
        <v>2292</v>
      </c>
      <c r="B380" s="1" t="str">
        <v>507,320-509,574(-)</v>
      </c>
      <c r="C380" s="1" t="str">
        <v>mtRPS18</v>
      </c>
      <c r="D380" s="1" t="str">
        <v>ribosomal protein S18, mitochondrial</v>
      </c>
      <c r="E380" s="1">
        <v>3.2</v>
      </c>
      <c r="F380" s="1">
        <v>14.6</v>
      </c>
    </row>
    <row r="381" spans="1:6" x14ac:dyDescent="0.25">
      <c r="A381" s="1" t="s">
        <v>2664</v>
      </c>
      <c r="B381" s="1" t="str">
        <v>659,980-662,174(-)</v>
      </c>
      <c r="C381" s="1" t="str">
        <v>MYB1</v>
      </c>
      <c r="D381" s="1" t="str">
        <v>transcription factor MYB1</v>
      </c>
      <c r="E381" s="1">
        <v>3.2</v>
      </c>
      <c r="F381" s="1">
        <v>2.4</v>
      </c>
    </row>
    <row r="382" spans="1:6" x14ac:dyDescent="0.25">
      <c r="A382" s="1" t="s">
        <v>12001</v>
      </c>
      <c r="B382" s="1" t="str">
        <v>778,097-781,679(+)</v>
      </c>
      <c r="C382" s="1" t="str">
        <v>N/A</v>
      </c>
      <c r="D382" s="1" t="str">
        <v>conserved Plasmodium protein, unknown function</v>
      </c>
      <c r="E382" s="1">
        <v>3.2</v>
      </c>
      <c r="F382" s="1">
        <v>288.2</v>
      </c>
    </row>
    <row r="383" spans="1:6" x14ac:dyDescent="0.25">
      <c r="A383" s="1" t="s">
        <v>12061</v>
      </c>
      <c r="B383" s="1" t="str">
        <v>1,586,916-1,588,336(-)</v>
      </c>
      <c r="C383" s="1" t="str">
        <v>N/A</v>
      </c>
      <c r="D383" s="1" t="str">
        <v>ribosomal protein L49, mitochondrial, putative</v>
      </c>
      <c r="E383" s="1">
        <v>3.2</v>
      </c>
      <c r="F383" s="1">
        <v>3.5</v>
      </c>
    </row>
    <row r="384" spans="1:6" x14ac:dyDescent="0.25">
      <c r="A384" s="1" t="s">
        <v>2979</v>
      </c>
      <c r="B384" s="1" t="str">
        <v>2,543,068-2,547,394(-)</v>
      </c>
      <c r="C384" s="1" t="str">
        <v>DOA1</v>
      </c>
      <c r="D384" s="1" t="str">
        <v>polyubiquitin binding protein, putative</v>
      </c>
      <c r="E384" s="1">
        <v>3.2</v>
      </c>
      <c r="F384" s="1">
        <v>2.4</v>
      </c>
    </row>
    <row r="385" spans="1:6" x14ac:dyDescent="0.25">
      <c r="A385" s="1" t="s">
        <v>3113</v>
      </c>
      <c r="B385" s="1" t="str">
        <v>440,206-447,773(+)</v>
      </c>
      <c r="C385" s="1" t="str">
        <v>N/A</v>
      </c>
      <c r="D385" s="1" t="str">
        <v>conserved Plasmodium protein, unknown function</v>
      </c>
      <c r="E385" s="1">
        <v>3.2</v>
      </c>
      <c r="F385" s="1">
        <v>6</v>
      </c>
    </row>
    <row r="386" spans="1:6" x14ac:dyDescent="0.25">
      <c r="A386" s="1" t="s">
        <v>3142</v>
      </c>
      <c r="B386" s="1" t="str">
        <v>601,981-605,559(-)</v>
      </c>
      <c r="C386" s="1" t="str">
        <v>N/A</v>
      </c>
      <c r="D386" s="1" t="str">
        <v>ATP-dependent protease, putative</v>
      </c>
      <c r="E386" s="1">
        <v>3.2</v>
      </c>
      <c r="F386" s="1">
        <v>4.2</v>
      </c>
    </row>
    <row r="387" spans="1:6" x14ac:dyDescent="0.25">
      <c r="A387" s="1" t="s">
        <v>12175</v>
      </c>
      <c r="B387" s="1" t="str">
        <v>935,849-941,730(+)</v>
      </c>
      <c r="C387" s="1" t="str">
        <v>PP7</v>
      </c>
      <c r="D387" s="1" t="str">
        <v>serine/threonine protein phosphatase 7</v>
      </c>
      <c r="E387" s="1">
        <v>3.2</v>
      </c>
      <c r="F387" s="1">
        <v>28.8</v>
      </c>
    </row>
    <row r="388" spans="1:6" x14ac:dyDescent="0.25">
      <c r="A388" s="1" t="s">
        <v>3228</v>
      </c>
      <c r="B388" s="1" t="str">
        <v>1,176,022-1,181,728(+)</v>
      </c>
      <c r="C388" s="1" t="str">
        <v>WRN</v>
      </c>
      <c r="D388" s="1" t="str">
        <v>ADP-dependent DNA helicase RecQ</v>
      </c>
      <c r="E388" s="1">
        <v>3.2</v>
      </c>
      <c r="F388" s="1">
        <v>8.4</v>
      </c>
    </row>
    <row r="389" spans="1:6" x14ac:dyDescent="0.25">
      <c r="A389" s="1" t="s">
        <v>12190</v>
      </c>
      <c r="B389" s="1" t="str">
        <v>1,242,924-1,245,905(+)</v>
      </c>
      <c r="C389" s="1" t="str">
        <v>SCS-beta</v>
      </c>
      <c r="D389" s="1" t="str">
        <v>succinate--CoA ligase [ADP-forming] subunit beta</v>
      </c>
      <c r="E389" s="1">
        <v>3.2</v>
      </c>
      <c r="F389" s="1">
        <v>22.2</v>
      </c>
    </row>
    <row r="390" spans="1:6" x14ac:dyDescent="0.25">
      <c r="A390" s="1" t="s">
        <v>12255</v>
      </c>
      <c r="B390" s="1" t="str">
        <v>2,278,074-2,282,652(-)</v>
      </c>
      <c r="C390" s="1" t="str">
        <v>N/A</v>
      </c>
      <c r="D390" s="1" t="str">
        <v>conserved Plasmodium protein, unknown function</v>
      </c>
      <c r="E390" s="1">
        <v>3.2</v>
      </c>
      <c r="F390" s="1">
        <v>10.199999999999999</v>
      </c>
    </row>
    <row r="391" spans="1:6" x14ac:dyDescent="0.25">
      <c r="A391" s="1" t="s">
        <v>11037</v>
      </c>
      <c r="B391" s="1" t="str">
        <v>210,870-213,005(+)</v>
      </c>
      <c r="C391" s="1" t="str">
        <v>MFR2</v>
      </c>
      <c r="D391" s="1" t="str">
        <v>major facilitator superfamily-related transporter, putative</v>
      </c>
      <c r="E391" s="1">
        <v>3.3</v>
      </c>
      <c r="F391" s="1">
        <v>42</v>
      </c>
    </row>
    <row r="392" spans="1:6" x14ac:dyDescent="0.25">
      <c r="A392" s="1" t="s">
        <v>11061</v>
      </c>
      <c r="B392" s="1" t="str">
        <v>449,966-450,646(-)</v>
      </c>
      <c r="C392" s="1" t="str">
        <v>N/A</v>
      </c>
      <c r="D392" s="1" t="str">
        <v>mitochondrial distribution and morphology protein, putative</v>
      </c>
      <c r="E392" s="1">
        <v>3.3</v>
      </c>
      <c r="F392" s="1">
        <v>8.6999999999999993</v>
      </c>
    </row>
    <row r="393" spans="1:6" x14ac:dyDescent="0.25">
      <c r="A393" s="1" t="s">
        <v>115</v>
      </c>
      <c r="B393" s="1" t="str">
        <v>248,880-251,521(+)</v>
      </c>
      <c r="C393" s="1" t="str">
        <v>PAT</v>
      </c>
      <c r="D393" s="1" t="str">
        <v>pantothenate transporter</v>
      </c>
      <c r="E393" s="1">
        <v>3.3</v>
      </c>
      <c r="F393" s="1">
        <v>21.8</v>
      </c>
    </row>
    <row r="394" spans="1:6" x14ac:dyDescent="0.25">
      <c r="A394" s="1" t="s">
        <v>11115</v>
      </c>
      <c r="B394" s="1" t="str">
        <v>174,382-176,798(-)</v>
      </c>
      <c r="C394" s="1" t="str">
        <v>RPB6</v>
      </c>
      <c r="D394" s="1" t="str">
        <v>DNA-directed RNA polymerases I, II, and III subunit RPABC2, putative</v>
      </c>
      <c r="E394" s="1">
        <v>3.3</v>
      </c>
      <c r="F394" s="1">
        <v>3</v>
      </c>
    </row>
    <row r="395" spans="1:6" x14ac:dyDescent="0.25">
      <c r="A395" s="1" t="s">
        <v>11246</v>
      </c>
      <c r="B395" s="1" t="str">
        <v>481,423-482,568(+)</v>
      </c>
      <c r="C395" s="1" t="str">
        <v>N/A</v>
      </c>
      <c r="D395" s="1" t="str">
        <v>conserved Plasmodium protein, unknown function</v>
      </c>
      <c r="E395" s="1">
        <v>3.3</v>
      </c>
      <c r="F395" s="1">
        <v>20.7</v>
      </c>
    </row>
    <row r="396" spans="1:6" x14ac:dyDescent="0.25">
      <c r="A396" s="1" t="s">
        <v>11294</v>
      </c>
      <c r="B396" s="1" t="str">
        <v>1,213,104-1,220,543(+)</v>
      </c>
      <c r="C396" s="1" t="str">
        <v>N/A</v>
      </c>
      <c r="D396" s="1" t="str">
        <v>conserved Plasmodium protein, unknown function</v>
      </c>
      <c r="E396" s="1">
        <v>3.3</v>
      </c>
      <c r="F396" s="1">
        <v>16.8</v>
      </c>
    </row>
    <row r="397" spans="1:6" x14ac:dyDescent="0.25">
      <c r="A397" s="1" t="s">
        <v>11459</v>
      </c>
      <c r="B397" s="1" t="str">
        <v>230,967-233,374(+)</v>
      </c>
      <c r="C397" s="1" t="str">
        <v>g-tub</v>
      </c>
      <c r="D397" s="1" t="str">
        <v>tubulin gamma chain</v>
      </c>
      <c r="E397" s="1">
        <v>3.3</v>
      </c>
      <c r="F397" s="1">
        <v>7.2</v>
      </c>
    </row>
    <row r="398" spans="1:6" x14ac:dyDescent="0.25">
      <c r="A398" s="1" t="s">
        <v>1177</v>
      </c>
      <c r="B398" s="1" t="str">
        <v>248,516-268,538(+)</v>
      </c>
      <c r="C398" s="1" t="str">
        <v>N/A</v>
      </c>
      <c r="D398" s="1" t="str">
        <v>conserved Plasmodium membrane protein, unknown function</v>
      </c>
      <c r="E398" s="1">
        <v>3.3</v>
      </c>
      <c r="F398" s="1">
        <v>4.4000000000000004</v>
      </c>
    </row>
    <row r="399" spans="1:6" x14ac:dyDescent="0.25">
      <c r="A399" s="1" t="s">
        <v>11477</v>
      </c>
      <c r="B399" s="1" t="str">
        <v>635,537-635,755(-)</v>
      </c>
      <c r="C399" s="1" t="str">
        <v>N/A</v>
      </c>
      <c r="D399" s="1" t="str">
        <v>zinc finger protein, putative</v>
      </c>
      <c r="E399" s="1">
        <v>3.3</v>
      </c>
      <c r="F399" s="1">
        <v>31.4</v>
      </c>
    </row>
    <row r="400" spans="1:6" x14ac:dyDescent="0.25">
      <c r="A400" s="1" t="s">
        <v>1250</v>
      </c>
      <c r="B400" s="1" t="str">
        <v>694,720-697,978(-)</v>
      </c>
      <c r="C400" s="1" t="str">
        <v>N/A</v>
      </c>
      <c r="D400" s="1" t="str">
        <v>phospholipase PLA1, putative</v>
      </c>
      <c r="E400" s="1">
        <v>3.3</v>
      </c>
      <c r="F400" s="1">
        <v>5</v>
      </c>
    </row>
    <row r="401" spans="1:6" x14ac:dyDescent="0.25">
      <c r="A401" s="1" t="s">
        <v>11504</v>
      </c>
      <c r="B401" s="1" t="str">
        <v>978,451-980,772(+)</v>
      </c>
      <c r="C401" s="1" t="str">
        <v>N/A</v>
      </c>
      <c r="D401" s="1" t="str">
        <v>ribosomal protein L4, mitochondrial, putative</v>
      </c>
      <c r="E401" s="1">
        <v>3.3</v>
      </c>
      <c r="F401" s="1">
        <v>16.100000000000001</v>
      </c>
    </row>
    <row r="402" spans="1:6" x14ac:dyDescent="0.25">
      <c r="A402" s="1" t="s">
        <v>11563</v>
      </c>
      <c r="B402" s="1" t="str">
        <v>683,244-691,188(+)</v>
      </c>
      <c r="C402" s="1" t="str">
        <v>N/A</v>
      </c>
      <c r="D402" s="1" t="str">
        <v>conserved Plasmodium protein, unknown function</v>
      </c>
      <c r="E402" s="1">
        <v>3.3</v>
      </c>
      <c r="F402" s="1">
        <v>2.2000000000000002</v>
      </c>
    </row>
    <row r="403" spans="1:6" x14ac:dyDescent="0.25">
      <c r="A403" s="1" t="s">
        <v>1505</v>
      </c>
      <c r="B403" s="1" t="str">
        <v>848,626-851,420(+)</v>
      </c>
      <c r="C403" s="1" t="str">
        <v>N/A</v>
      </c>
      <c r="D403" s="1" t="str">
        <v>CRAL/TRIO domain-containing protein, putative</v>
      </c>
      <c r="E403" s="1">
        <v>3.3</v>
      </c>
      <c r="F403" s="1">
        <v>15.2</v>
      </c>
    </row>
    <row r="404" spans="1:6" x14ac:dyDescent="0.25">
      <c r="A404" s="1" t="s">
        <v>11719</v>
      </c>
      <c r="B404" s="1" t="str">
        <v>321,886-325,323(-)</v>
      </c>
      <c r="C404" s="1" t="str">
        <v>N/A</v>
      </c>
      <c r="D404" s="1" t="str">
        <v>coiled-coil domain-containing protein 40, putative</v>
      </c>
      <c r="E404" s="1">
        <v>3.3</v>
      </c>
      <c r="F404" s="1">
        <v>5.0999999999999996</v>
      </c>
    </row>
    <row r="405" spans="1:6" x14ac:dyDescent="0.25">
      <c r="A405" s="1" t="s">
        <v>1945</v>
      </c>
      <c r="B405" s="1" t="str">
        <v>387,748-389,620(-)</v>
      </c>
      <c r="C405" s="1" t="str">
        <v>N/A</v>
      </c>
      <c r="D405" s="1" t="str">
        <v>conserved Plasmodium protein, unknown function</v>
      </c>
      <c r="E405" s="1">
        <v>3.3</v>
      </c>
      <c r="F405" s="1">
        <v>2</v>
      </c>
    </row>
    <row r="406" spans="1:6" x14ac:dyDescent="0.25">
      <c r="A406" s="1" t="s">
        <v>11773</v>
      </c>
      <c r="B406" s="1" t="str">
        <v>1,234,061-1,236,391(-)</v>
      </c>
      <c r="C406" s="1" t="str">
        <v>N/A</v>
      </c>
      <c r="D406" s="1" t="str">
        <v>conserved Plasmodium protein, unknown function</v>
      </c>
      <c r="E406" s="1">
        <v>3.3</v>
      </c>
      <c r="F406" s="1">
        <v>23.8</v>
      </c>
    </row>
    <row r="407" spans="1:6" x14ac:dyDescent="0.25">
      <c r="A407" s="1" t="s">
        <v>11775</v>
      </c>
      <c r="B407" s="1" t="str">
        <v>1,243,226-1,246,618(-)</v>
      </c>
      <c r="C407" s="1" t="str">
        <v>N/A</v>
      </c>
      <c r="D407" s="1" t="str">
        <v>RNA-binding protein, putative</v>
      </c>
      <c r="E407" s="1">
        <v>3.3</v>
      </c>
      <c r="F407" s="1">
        <v>14.5</v>
      </c>
    </row>
    <row r="408" spans="1:6" x14ac:dyDescent="0.25">
      <c r="A408" s="1" t="s">
        <v>11851</v>
      </c>
      <c r="B408" s="1" t="str">
        <v>497,915-503,333(-)</v>
      </c>
      <c r="C408" s="1" t="str">
        <v>MCM8</v>
      </c>
      <c r="D408" s="1" t="str">
        <v>DNA helicase MCM8, putative</v>
      </c>
      <c r="E408" s="1">
        <v>3.3</v>
      </c>
      <c r="F408" s="1">
        <v>3.5</v>
      </c>
    </row>
    <row r="409" spans="1:6" x14ac:dyDescent="0.25">
      <c r="A409" s="1" t="s">
        <v>2540</v>
      </c>
      <c r="B409" s="1" t="str">
        <v>2,083,353-2,084,625(-)</v>
      </c>
      <c r="C409" s="1" t="str">
        <v>N/A</v>
      </c>
      <c r="D409" s="1" t="str">
        <v>conserved protein, unknown function</v>
      </c>
      <c r="E409" s="1">
        <v>3.3</v>
      </c>
      <c r="F409" s="1">
        <v>18.100000000000001</v>
      </c>
    </row>
    <row r="410" spans="1:6" x14ac:dyDescent="0.25">
      <c r="A410" s="1" t="s">
        <v>11959</v>
      </c>
      <c r="B410" s="1" t="str">
        <v>226,669-229,688(-)</v>
      </c>
      <c r="C410" s="1" t="str">
        <v>MIT2</v>
      </c>
      <c r="D410" s="1" t="str">
        <v>CorA-like Mg2+ transporter protein, putative</v>
      </c>
      <c r="E410" s="1">
        <v>3.3</v>
      </c>
      <c r="F410" s="1">
        <v>17</v>
      </c>
    </row>
    <row r="411" spans="1:6" x14ac:dyDescent="0.25">
      <c r="A411" s="1" t="s">
        <v>2709</v>
      </c>
      <c r="B411" s="1" t="str">
        <v>952,855-955,994(+)</v>
      </c>
      <c r="C411" s="1" t="str">
        <v>DHHC5</v>
      </c>
      <c r="D411" s="1" t="str">
        <v>palmitoyltransferase DHHC5</v>
      </c>
      <c r="E411" s="1">
        <v>3.3</v>
      </c>
      <c r="F411" s="1">
        <v>5</v>
      </c>
    </row>
    <row r="412" spans="1:6" x14ac:dyDescent="0.25">
      <c r="A412" s="1" t="s">
        <v>12033</v>
      </c>
      <c r="B412" s="1" t="str">
        <v>1,195,364-1,199,554(-)</v>
      </c>
      <c r="C412" s="1" t="str">
        <v>N/A</v>
      </c>
      <c r="D412" s="1" t="str">
        <v>conserved protein, unknown function</v>
      </c>
      <c r="E412" s="1">
        <v>3.3</v>
      </c>
      <c r="F412" s="1">
        <v>4.0999999999999996</v>
      </c>
    </row>
    <row r="413" spans="1:6" x14ac:dyDescent="0.25">
      <c r="A413" s="1" t="s">
        <v>2772</v>
      </c>
      <c r="B413" s="1" t="str">
        <v>1,360,971-1,367,998(+)</v>
      </c>
      <c r="C413" s="1" t="str">
        <v>UBA1</v>
      </c>
      <c r="D413" s="1" t="str">
        <v>ubiquitin-activating enzyme</v>
      </c>
      <c r="E413" s="1">
        <v>3.3</v>
      </c>
      <c r="F413" s="1">
        <v>5.7</v>
      </c>
    </row>
    <row r="414" spans="1:6" x14ac:dyDescent="0.25">
      <c r="A414" s="1" t="s">
        <v>2883</v>
      </c>
      <c r="B414" s="1" t="str">
        <v>1,976,376-1,982,692(+)</v>
      </c>
      <c r="C414" s="1" t="str">
        <v>TKL3</v>
      </c>
      <c r="D414" s="1" t="str">
        <v>tyrosine kinase-like protein</v>
      </c>
      <c r="E414" s="1">
        <v>3.3</v>
      </c>
      <c r="F414" s="1">
        <v>11.3</v>
      </c>
    </row>
    <row r="415" spans="1:6" x14ac:dyDescent="0.25">
      <c r="A415" s="1" t="s">
        <v>2981</v>
      </c>
      <c r="B415" s="1" t="str">
        <v>2,552,035-2,555,363(+)</v>
      </c>
      <c r="C415" s="1" t="str">
        <v>AMR1</v>
      </c>
      <c r="D415" s="1" t="str">
        <v>protein AMR1</v>
      </c>
      <c r="E415" s="1">
        <v>3.3</v>
      </c>
      <c r="F415" s="1">
        <v>5</v>
      </c>
    </row>
    <row r="416" spans="1:6" x14ac:dyDescent="0.25">
      <c r="A416" s="1" t="s">
        <v>12136</v>
      </c>
      <c r="B416" s="1" t="str">
        <v>269,535-271,698(+)</v>
      </c>
      <c r="C416" s="1" t="str">
        <v>TRM112</v>
      </c>
      <c r="D416" s="1" t="str">
        <v>multifunctional methyltransferase subunit TRM112, putative</v>
      </c>
      <c r="E416" s="1">
        <v>3.3</v>
      </c>
      <c r="F416" s="1">
        <v>2.9</v>
      </c>
    </row>
    <row r="417" spans="1:6" x14ac:dyDescent="0.25">
      <c r="A417" s="1" t="s">
        <v>3139</v>
      </c>
      <c r="B417" s="1" t="str">
        <v>590,603-592,740(+)</v>
      </c>
      <c r="C417" s="1" t="str">
        <v>Pgt1</v>
      </c>
      <c r="D417" s="1" t="str">
        <v>mRNA-capping enzyme subunit alpha</v>
      </c>
      <c r="E417" s="1">
        <v>3.3</v>
      </c>
      <c r="F417" s="1">
        <v>12</v>
      </c>
    </row>
    <row r="418" spans="1:6" x14ac:dyDescent="0.25">
      <c r="A418" s="1" t="s">
        <v>3380</v>
      </c>
      <c r="B418" s="1" t="str">
        <v>2,146,941-2,151,334(+)</v>
      </c>
      <c r="C418" s="1" t="str">
        <v>N/A</v>
      </c>
      <c r="D418" s="1" t="str">
        <v>conserved Plasmodium protein, unknown function</v>
      </c>
      <c r="E418" s="1">
        <v>3.3</v>
      </c>
      <c r="F418" s="1">
        <v>3.8</v>
      </c>
    </row>
    <row r="419" spans="1:6" x14ac:dyDescent="0.25">
      <c r="A419" s="1" t="s">
        <v>12264</v>
      </c>
      <c r="B419" s="1" t="str">
        <v>2,414,388-2,418,536(-)</v>
      </c>
      <c r="C419" s="1" t="str">
        <v>N/A</v>
      </c>
      <c r="D419" s="1" t="str">
        <v>DNA-directed RNA polymerase III subunit RPC5, putative</v>
      </c>
      <c r="E419" s="1">
        <v>3.3</v>
      </c>
      <c r="F419" s="1">
        <v>2.6</v>
      </c>
    </row>
    <row r="420" spans="1:6" x14ac:dyDescent="0.25">
      <c r="A420" s="1" t="s">
        <v>3495</v>
      </c>
      <c r="B420" s="1" t="str">
        <v>2,869,766-2,878,218(+)</v>
      </c>
      <c r="C420" s="1" t="str">
        <v>N/A</v>
      </c>
      <c r="D420" s="1" t="str">
        <v>conserved Plasmodium protein, unknown function</v>
      </c>
      <c r="E420" s="1">
        <v>3.3</v>
      </c>
      <c r="F420" s="1">
        <v>8.8000000000000007</v>
      </c>
    </row>
    <row r="421" spans="1:6" x14ac:dyDescent="0.25">
      <c r="A421" s="1" t="s">
        <v>11062</v>
      </c>
      <c r="B421" s="1" t="str">
        <v>454,847-455,338(+)</v>
      </c>
      <c r="C421" s="1" t="str">
        <v>PIMMS1</v>
      </c>
      <c r="D421" s="1" t="str">
        <v>PIMMS1 protein</v>
      </c>
      <c r="E421" s="1">
        <v>3.4</v>
      </c>
      <c r="F421" s="1">
        <v>2023.7</v>
      </c>
    </row>
    <row r="422" spans="1:6" x14ac:dyDescent="0.25">
      <c r="A422" s="1" t="s">
        <v>11077</v>
      </c>
      <c r="B422" s="1" t="str">
        <v>244,645-248,513(+)</v>
      </c>
      <c r="C422" s="1" t="str">
        <v>SufE</v>
      </c>
      <c r="D422" s="1" t="str">
        <v>cysteine desulfuration protein SufE</v>
      </c>
      <c r="E422" s="1">
        <v>3.4</v>
      </c>
      <c r="F422" s="1">
        <v>7.1</v>
      </c>
    </row>
    <row r="423" spans="1:6" x14ac:dyDescent="0.25">
      <c r="A423" s="1" t="s">
        <v>175</v>
      </c>
      <c r="B423" s="1" t="str">
        <v>642,807-644,902(-)</v>
      </c>
      <c r="C423" s="1" t="str">
        <v>GET2</v>
      </c>
      <c r="D423" s="1" t="str">
        <v>Golgi to ER traffic protein 2</v>
      </c>
      <c r="E423" s="1">
        <v>3.4</v>
      </c>
      <c r="F423" s="1">
        <v>5.5</v>
      </c>
    </row>
    <row r="424" spans="1:6" x14ac:dyDescent="0.25">
      <c r="A424" s="1" t="s">
        <v>11107</v>
      </c>
      <c r="B424" s="1" t="str">
        <v>701,245-702,894(+)</v>
      </c>
      <c r="C424" s="1" t="str">
        <v>N/A</v>
      </c>
      <c r="D424" s="1" t="str">
        <v>conserved Plasmodium protein, unknown function</v>
      </c>
      <c r="E424" s="1">
        <v>3.4</v>
      </c>
      <c r="F424" s="1">
        <v>2.8</v>
      </c>
    </row>
    <row r="425" spans="1:6" x14ac:dyDescent="0.25">
      <c r="A425" s="1" t="s">
        <v>436</v>
      </c>
      <c r="B425" s="1" t="str">
        <v>498,831-503,922(+)</v>
      </c>
      <c r="C425" s="1" t="str">
        <v>N/A</v>
      </c>
      <c r="D425" s="1" t="str">
        <v>AP2 domain transcription factor AP2-Z, putative</v>
      </c>
      <c r="E425" s="1">
        <v>3.4</v>
      </c>
      <c r="F425" s="1">
        <v>7.5</v>
      </c>
    </row>
    <row r="426" spans="1:6" x14ac:dyDescent="0.25">
      <c r="A426" s="1" t="s">
        <v>11244</v>
      </c>
      <c r="B426" s="1" t="str">
        <v>417,823-422,380(+)</v>
      </c>
      <c r="C426" s="1" t="str">
        <v>N/A</v>
      </c>
      <c r="D426" s="1" t="str">
        <v>conserved Plasmodium protein, unknown function</v>
      </c>
      <c r="E426" s="1">
        <v>3.4</v>
      </c>
      <c r="F426" s="1">
        <v>7.9</v>
      </c>
    </row>
    <row r="427" spans="1:6" x14ac:dyDescent="0.25">
      <c r="A427" s="1" t="s">
        <v>871</v>
      </c>
      <c r="B427" s="1" t="str">
        <v>884,024-890,267(+)</v>
      </c>
      <c r="C427" s="1" t="str">
        <v>N/A</v>
      </c>
      <c r="D427" s="1" t="str">
        <v>RAP protein, putative</v>
      </c>
      <c r="E427" s="1">
        <v>3.4</v>
      </c>
      <c r="F427" s="1">
        <v>5.2</v>
      </c>
    </row>
    <row r="428" spans="1:6" x14ac:dyDescent="0.25">
      <c r="A428" s="1" t="s">
        <v>1305</v>
      </c>
      <c r="B428" s="1" t="str">
        <v>1,012,878-1,017,485(-)</v>
      </c>
      <c r="C428" s="1" t="str">
        <v>VPS15</v>
      </c>
      <c r="D428" s="1" t="str">
        <v>serine/threonine protein kinase VPS15, putative</v>
      </c>
      <c r="E428" s="1">
        <v>3.4</v>
      </c>
      <c r="F428" s="1">
        <v>2.2999999999999998</v>
      </c>
    </row>
    <row r="429" spans="1:6" x14ac:dyDescent="0.25">
      <c r="A429" s="1" t="s">
        <v>1440</v>
      </c>
      <c r="B429" s="1" t="str">
        <v>521,554-526,248(-)</v>
      </c>
      <c r="C429" s="1" t="str">
        <v>N/A</v>
      </c>
      <c r="D429" s="1" t="str">
        <v>conserved Plasmodium protein, unknown function</v>
      </c>
      <c r="E429" s="1">
        <v>3.4</v>
      </c>
      <c r="F429" s="1">
        <v>4.2</v>
      </c>
    </row>
    <row r="430" spans="1:6" x14ac:dyDescent="0.25">
      <c r="A430" s="1" t="s">
        <v>11612</v>
      </c>
      <c r="B430" s="1" t="str">
        <v>1,293,832-1,297,076(-)</v>
      </c>
      <c r="C430" s="1" t="str">
        <v>DHHC6</v>
      </c>
      <c r="D430" s="1" t="str">
        <v>palmitoyltransferase DHHC6, putative</v>
      </c>
      <c r="E430" s="1">
        <v>3.4</v>
      </c>
      <c r="F430" s="1">
        <v>3.1</v>
      </c>
    </row>
    <row r="431" spans="1:6" x14ac:dyDescent="0.25">
      <c r="A431" s="1" t="s">
        <v>1633</v>
      </c>
      <c r="B431" s="1" t="str">
        <v>128,151-132,481(+)</v>
      </c>
      <c r="C431" s="1" t="str">
        <v>N/A</v>
      </c>
      <c r="D431" s="1" t="str">
        <v>conserved Plasmodium protein, unknown function</v>
      </c>
      <c r="E431" s="1">
        <v>3.4</v>
      </c>
      <c r="F431" s="1">
        <v>6</v>
      </c>
    </row>
    <row r="432" spans="1:6" x14ac:dyDescent="0.25">
      <c r="A432" s="1" t="s">
        <v>11681</v>
      </c>
      <c r="B432" s="1" t="str">
        <v>1,126,277-1,132,406(-)</v>
      </c>
      <c r="C432" s="1" t="str">
        <v>N/A</v>
      </c>
      <c r="D432" s="1" t="str">
        <v>conserved Plasmodium protein, unknown function</v>
      </c>
      <c r="E432" s="1">
        <v>3.4</v>
      </c>
      <c r="F432" s="1">
        <v>6</v>
      </c>
    </row>
    <row r="433" spans="1:6" x14ac:dyDescent="0.25">
      <c r="A433" s="1" t="s">
        <v>11924</v>
      </c>
      <c r="B433" s="1" t="str">
        <v>1,833,874-1,841,201(-)</v>
      </c>
      <c r="C433" s="1" t="str">
        <v>DOC2</v>
      </c>
      <c r="D433" s="1" t="str">
        <v>double C2-like domain-containing protein</v>
      </c>
      <c r="E433" s="1">
        <v>3.4</v>
      </c>
      <c r="F433" s="1">
        <v>34.700000000000003</v>
      </c>
    </row>
    <row r="434" spans="1:6" x14ac:dyDescent="0.25">
      <c r="A434" s="1" t="s">
        <v>2615</v>
      </c>
      <c r="B434" s="1" t="str">
        <v>396,734-401,269(-)</v>
      </c>
      <c r="C434" s="1" t="str">
        <v>N/A</v>
      </c>
      <c r="D434" s="1" t="str">
        <v>conserved Plasmodium protein, unknown function</v>
      </c>
      <c r="E434" s="1">
        <v>3.4</v>
      </c>
      <c r="F434" s="1">
        <v>6.2</v>
      </c>
    </row>
    <row r="435" spans="1:6" x14ac:dyDescent="0.25">
      <c r="A435" s="1" t="s">
        <v>12060</v>
      </c>
      <c r="B435" s="1" t="str">
        <v>1,568,367-1,571,577(-)</v>
      </c>
      <c r="C435" s="1" t="str">
        <v>N/A</v>
      </c>
      <c r="D435" s="1" t="str">
        <v>serine/threonine protein kinase, putative</v>
      </c>
      <c r="E435" s="1">
        <v>3.4</v>
      </c>
      <c r="F435" s="1">
        <v>112.8</v>
      </c>
    </row>
    <row r="436" spans="1:6" x14ac:dyDescent="0.25">
      <c r="A436" s="1" t="s">
        <v>2890</v>
      </c>
      <c r="B436" s="1" t="str">
        <v>2,010,870-2,012,401(+)</v>
      </c>
      <c r="C436" s="1" t="str">
        <v>N/A</v>
      </c>
      <c r="D436" s="1" t="str">
        <v>conserved protein, unknown function</v>
      </c>
      <c r="E436" s="1">
        <v>3.4</v>
      </c>
      <c r="F436" s="1">
        <v>3.4</v>
      </c>
    </row>
    <row r="437" spans="1:6" x14ac:dyDescent="0.25">
      <c r="A437" s="1" t="s">
        <v>2935</v>
      </c>
      <c r="B437" s="1" t="str">
        <v>2,275,621-2,280,940(+)</v>
      </c>
      <c r="C437" s="1" t="str">
        <v>N/A</v>
      </c>
      <c r="D437" s="1" t="str">
        <v>conserved Plasmodium protein, unknown function</v>
      </c>
      <c r="E437" s="1">
        <v>3.4</v>
      </c>
      <c r="F437" s="1">
        <v>5</v>
      </c>
    </row>
    <row r="438" spans="1:6" x14ac:dyDescent="0.25">
      <c r="A438" s="1" t="s">
        <v>12103</v>
      </c>
      <c r="B438" s="1" t="str">
        <v>2,325,473-2,328,323(-)</v>
      </c>
      <c r="C438" s="1" t="str">
        <v>YOP1L</v>
      </c>
      <c r="D438" s="1" t="str">
        <v>YOP1-like protein, putative</v>
      </c>
      <c r="E438" s="1">
        <v>3.4</v>
      </c>
      <c r="F438" s="1">
        <v>2.2000000000000002</v>
      </c>
    </row>
    <row r="439" spans="1:6" x14ac:dyDescent="0.25">
      <c r="A439" s="1" t="s">
        <v>2971</v>
      </c>
      <c r="B439" s="1" t="str">
        <v>2,495,001-2,502,249(+)</v>
      </c>
      <c r="C439" s="1" t="str">
        <v>Pcalp</v>
      </c>
      <c r="D439" s="1" t="str">
        <v>calpain</v>
      </c>
      <c r="E439" s="1">
        <v>3.4</v>
      </c>
      <c r="F439" s="1">
        <v>3.3</v>
      </c>
    </row>
    <row r="440" spans="1:6" x14ac:dyDescent="0.25">
      <c r="A440" s="1" t="s">
        <v>12202</v>
      </c>
      <c r="B440" s="1" t="str">
        <v>1,415,760-1,417,286(-)</v>
      </c>
      <c r="C440" s="1" t="str">
        <v>N/A</v>
      </c>
      <c r="D440" s="1" t="str">
        <v>ribonuclease H2 subunit B, putative</v>
      </c>
      <c r="E440" s="1">
        <v>3.4</v>
      </c>
      <c r="F440" s="1">
        <v>17.2</v>
      </c>
    </row>
    <row r="441" spans="1:6" x14ac:dyDescent="0.25">
      <c r="A441" s="1" t="s">
        <v>12209</v>
      </c>
      <c r="B441" s="1" t="str">
        <v>1,498,758-1,499,902(-)</v>
      </c>
      <c r="C441" s="1" t="str">
        <v>ClpR</v>
      </c>
      <c r="D441" s="1" t="str">
        <v>ATP-dependent Clp protease proteolytic subunit</v>
      </c>
      <c r="E441" s="1">
        <v>3.4</v>
      </c>
      <c r="F441" s="1">
        <v>2.2000000000000002</v>
      </c>
    </row>
    <row r="442" spans="1:6" x14ac:dyDescent="0.25">
      <c r="A442" s="1" t="s">
        <v>3287</v>
      </c>
      <c r="B442" s="1" t="str">
        <v>1,588,952-1,593,131(+)</v>
      </c>
      <c r="C442" s="1" t="str">
        <v>N/A</v>
      </c>
      <c r="D442" s="1" t="str">
        <v>conserved Plasmodium protein, unknown function</v>
      </c>
      <c r="E442" s="1">
        <v>3.4</v>
      </c>
      <c r="F442" s="1">
        <v>3.3</v>
      </c>
    </row>
    <row r="443" spans="1:6" x14ac:dyDescent="0.25">
      <c r="A443" s="1" t="s">
        <v>3298</v>
      </c>
      <c r="B443" s="1" t="str">
        <v>1,665,064-1,668,100(+)</v>
      </c>
      <c r="C443" s="1" t="str">
        <v>MFS6</v>
      </c>
      <c r="D443" s="1" t="str">
        <v>major facilitator superfamily domain-containing protein, putative</v>
      </c>
      <c r="E443" s="1">
        <v>3.4</v>
      </c>
      <c r="F443" s="1">
        <v>3.5</v>
      </c>
    </row>
    <row r="444" spans="1:6" x14ac:dyDescent="0.25">
      <c r="A444" s="1" t="s">
        <v>12233</v>
      </c>
      <c r="B444" s="1" t="str">
        <v>1,941,056-1,941,686(+)</v>
      </c>
      <c r="C444" s="1" t="str">
        <v>IMC20</v>
      </c>
      <c r="D444" s="1" t="str">
        <v>inner membrane complex protein, putative</v>
      </c>
      <c r="E444" s="1">
        <v>3.4</v>
      </c>
      <c r="F444" s="1">
        <v>209.6</v>
      </c>
    </row>
    <row r="445" spans="1:6" x14ac:dyDescent="0.25">
      <c r="A445" s="1" t="s">
        <v>336</v>
      </c>
      <c r="B445" s="1" t="str">
        <v>803,517-806,736(-)</v>
      </c>
      <c r="C445" s="1" t="str">
        <v>CCR4-4</v>
      </c>
      <c r="D445" s="1" t="str">
        <v>CCR4 domain-containing protein 4, putative</v>
      </c>
      <c r="E445" s="1">
        <v>3.5</v>
      </c>
      <c r="F445" s="1">
        <v>3.5</v>
      </c>
    </row>
    <row r="446" spans="1:6" x14ac:dyDescent="0.25">
      <c r="A446" s="1" t="s">
        <v>11186</v>
      </c>
      <c r="B446" s="1" t="str">
        <v>363,313-365,044(-)</v>
      </c>
      <c r="C446" s="1" t="str">
        <v>PTH2</v>
      </c>
      <c r="D446" s="1" t="str">
        <v>peptidyl-tRNA hydrolase 2, putative</v>
      </c>
      <c r="E446" s="1">
        <v>3.5</v>
      </c>
      <c r="F446" s="1">
        <v>21.8</v>
      </c>
    </row>
    <row r="447" spans="1:6" x14ac:dyDescent="0.25">
      <c r="A447" s="1" t="s">
        <v>570</v>
      </c>
      <c r="B447" s="1" t="str">
        <v>264,456-278,345(+)</v>
      </c>
      <c r="C447" s="1" t="str">
        <v>N/A</v>
      </c>
      <c r="D447" s="1" t="str">
        <v>conserved Plasmodium protein, unknown function</v>
      </c>
      <c r="E447" s="1">
        <v>3.5</v>
      </c>
      <c r="F447" s="1">
        <v>33.4</v>
      </c>
    </row>
    <row r="448" spans="1:6" x14ac:dyDescent="0.25">
      <c r="A448" s="1" t="s">
        <v>11252</v>
      </c>
      <c r="B448" s="1" t="str">
        <v>546,264-547,814(-)</v>
      </c>
      <c r="C448" s="1" t="str">
        <v>OPRT</v>
      </c>
      <c r="D448" s="1" t="str">
        <v>orotate phosphoribosyltransferase</v>
      </c>
      <c r="E448" s="1">
        <v>3.5</v>
      </c>
      <c r="F448" s="1">
        <v>3.6</v>
      </c>
    </row>
    <row r="449" spans="1:6" x14ac:dyDescent="0.25">
      <c r="A449" s="1" t="s">
        <v>11256</v>
      </c>
      <c r="B449" s="1" t="str">
        <v>591,098-595,679(-)</v>
      </c>
      <c r="C449" s="1" t="str">
        <v>UvrD</v>
      </c>
      <c r="D449" s="1" t="str">
        <v>ATP-dependent DNA helicase UvrD</v>
      </c>
      <c r="E449" s="1">
        <v>3.5</v>
      </c>
      <c r="F449" s="1">
        <v>10.6</v>
      </c>
    </row>
    <row r="450" spans="1:6" x14ac:dyDescent="0.25">
      <c r="A450" s="1" t="s">
        <v>11269</v>
      </c>
      <c r="B450" s="1" t="str">
        <v>795,081-797,815(+)</v>
      </c>
      <c r="C450" s="1" t="str">
        <v>COX10</v>
      </c>
      <c r="D450" s="1" t="str">
        <v>protoheme IX farnesyltransferase</v>
      </c>
      <c r="E450" s="1">
        <v>3.5</v>
      </c>
      <c r="F450" s="1">
        <v>4.0999999999999996</v>
      </c>
    </row>
    <row r="451" spans="1:6" x14ac:dyDescent="0.25">
      <c r="A451" s="1" t="s">
        <v>1030</v>
      </c>
      <c r="B451" s="1" t="str">
        <v>656,565-662,123(+)</v>
      </c>
      <c r="C451" s="1" t="str">
        <v>DHHC4</v>
      </c>
      <c r="D451" s="1" t="str">
        <v>palmitoyltransferase DHHC4, putative</v>
      </c>
      <c r="E451" s="1">
        <v>3.5</v>
      </c>
      <c r="F451" s="1">
        <v>2.4</v>
      </c>
    </row>
    <row r="452" spans="1:6" x14ac:dyDescent="0.25">
      <c r="A452" s="1" t="s">
        <v>1447</v>
      </c>
      <c r="B452" s="1" t="str">
        <v>559,144-561,979(+)</v>
      </c>
      <c r="C452" s="1" t="str">
        <v>N/A</v>
      </c>
      <c r="D452" s="1" t="str">
        <v>conserved Plasmodium protein, unknown function</v>
      </c>
      <c r="E452" s="1">
        <v>3.5</v>
      </c>
      <c r="F452" s="1">
        <v>10.1</v>
      </c>
    </row>
    <row r="453" spans="1:6" x14ac:dyDescent="0.25">
      <c r="A453" s="1" t="s">
        <v>1540</v>
      </c>
      <c r="B453" s="1" t="str">
        <v>1,019,164-1,020,903(-)</v>
      </c>
      <c r="C453" s="1" t="str">
        <v>aPRS</v>
      </c>
      <c r="D453" s="1" t="str">
        <v>proline--tRNA ligase, putative</v>
      </c>
      <c r="E453" s="1">
        <v>3.5</v>
      </c>
      <c r="F453" s="1">
        <v>3.9</v>
      </c>
    </row>
    <row r="454" spans="1:6" x14ac:dyDescent="0.25">
      <c r="A454" s="1" t="s">
        <v>1753</v>
      </c>
      <c r="B454" s="1" t="str">
        <v>800,211-803,696(-)</v>
      </c>
      <c r="C454" s="1" t="str">
        <v>N/A</v>
      </c>
      <c r="D454" s="1" t="str">
        <v>conserved Plasmodium protein, unknown function</v>
      </c>
      <c r="E454" s="1">
        <v>3.5</v>
      </c>
      <c r="F454" s="1">
        <v>37.9</v>
      </c>
    </row>
    <row r="455" spans="1:6" x14ac:dyDescent="0.25">
      <c r="A455" s="1" t="s">
        <v>11737</v>
      </c>
      <c r="B455" s="1" t="str">
        <v>558,924-561,433(-)</v>
      </c>
      <c r="C455" s="1" t="str">
        <v>G3PDH</v>
      </c>
      <c r="D455" s="1" t="str">
        <v>glycerol-3-phosphate dehydrogenase, putative</v>
      </c>
      <c r="E455" s="1">
        <v>3.5</v>
      </c>
      <c r="F455" s="1">
        <v>17.2</v>
      </c>
    </row>
    <row r="456" spans="1:6" x14ac:dyDescent="0.25">
      <c r="A456" s="1" t="s">
        <v>2116</v>
      </c>
      <c r="B456" s="1" t="str">
        <v>1,333,076-1,340,271(+)</v>
      </c>
      <c r="C456" s="1" t="str">
        <v>EMMA1</v>
      </c>
      <c r="D456" s="1" t="str">
        <v>erythrocyte membrane and merozoite antigen EMMA1</v>
      </c>
      <c r="E456" s="1">
        <v>3.5</v>
      </c>
      <c r="F456" s="1">
        <v>10.6</v>
      </c>
    </row>
    <row r="457" spans="1:6" x14ac:dyDescent="0.25">
      <c r="A457" s="1" t="s">
        <v>2281</v>
      </c>
      <c r="B457" s="1" t="str">
        <v>452,016-454,311(+)</v>
      </c>
      <c r="C457" s="1" t="str">
        <v>RPL1</v>
      </c>
      <c r="D457" s="1" t="str">
        <v>50S ribosomal protein L1, apicoplast, putative</v>
      </c>
      <c r="E457" s="1">
        <v>3.5</v>
      </c>
      <c r="F457" s="1">
        <v>21.5</v>
      </c>
    </row>
    <row r="458" spans="1:6" x14ac:dyDescent="0.25">
      <c r="A458" s="1" t="s">
        <v>2397</v>
      </c>
      <c r="B458" s="1" t="str">
        <v>1,105,251-1,108,739(+)</v>
      </c>
      <c r="C458" s="1" t="str">
        <v>N/A</v>
      </c>
      <c r="D458" s="1" t="str">
        <v>conserved Plasmodium protein, unknown function</v>
      </c>
      <c r="E458" s="1">
        <v>3.5</v>
      </c>
      <c r="F458" s="1">
        <v>34.1</v>
      </c>
    </row>
    <row r="459" spans="1:6" x14ac:dyDescent="0.25">
      <c r="A459" s="1" t="s">
        <v>2428</v>
      </c>
      <c r="B459" s="1" t="str">
        <v>1,321,669-1,325,580(+)</v>
      </c>
      <c r="C459" s="1" t="str">
        <v>N/A</v>
      </c>
      <c r="D459" s="1" t="str">
        <v>WD repeat-containing protein, putative</v>
      </c>
      <c r="E459" s="1">
        <v>3.5</v>
      </c>
      <c r="F459" s="1">
        <v>3.7</v>
      </c>
    </row>
    <row r="460" spans="1:6" x14ac:dyDescent="0.25">
      <c r="A460" s="1" t="s">
        <v>2589</v>
      </c>
      <c r="B460" s="1" t="str">
        <v>232,308-234,498(-)</v>
      </c>
      <c r="C460" s="1" t="str">
        <v>N/A</v>
      </c>
      <c r="D460" s="1" t="str">
        <v>PUB domain-containing protein, putative</v>
      </c>
      <c r="E460" s="1">
        <v>3.5</v>
      </c>
      <c r="F460" s="1">
        <v>30.9</v>
      </c>
    </row>
    <row r="461" spans="1:6" x14ac:dyDescent="0.25">
      <c r="A461" s="1" t="s">
        <v>11984</v>
      </c>
      <c r="B461" s="1" t="str">
        <v>529,137-531,966(+)</v>
      </c>
      <c r="C461" s="1" t="str">
        <v>BCKDHA</v>
      </c>
      <c r="D461" s="1" t="str">
        <v>2-oxoisovalerate dehydrogenase subunit alpha, mitochondrial, putative</v>
      </c>
      <c r="E461" s="1">
        <v>3.5</v>
      </c>
      <c r="F461" s="1">
        <v>9.1999999999999993</v>
      </c>
    </row>
    <row r="462" spans="1:6" x14ac:dyDescent="0.25">
      <c r="A462" s="1" t="s">
        <v>11995</v>
      </c>
      <c r="B462" s="1" t="str">
        <v>730,266-732,727(-)</v>
      </c>
      <c r="C462" s="1" t="str">
        <v>N/A</v>
      </c>
      <c r="D462" s="1" t="str">
        <v>RNA-binding protein, putative</v>
      </c>
      <c r="E462" s="1">
        <v>3.5</v>
      </c>
      <c r="F462" s="1">
        <v>2.2000000000000002</v>
      </c>
    </row>
    <row r="463" spans="1:6" x14ac:dyDescent="0.25">
      <c r="A463" s="1" t="s">
        <v>3084</v>
      </c>
      <c r="B463" s="1" t="str">
        <v>260,615-262,717(-)</v>
      </c>
      <c r="C463" s="1" t="str">
        <v>N/A</v>
      </c>
      <c r="D463" s="1" t="str">
        <v>conserved Plasmodium protein, unknown function</v>
      </c>
      <c r="E463" s="1">
        <v>3.5</v>
      </c>
      <c r="F463" s="1">
        <v>36.700000000000003</v>
      </c>
    </row>
    <row r="464" spans="1:6" x14ac:dyDescent="0.25">
      <c r="A464" s="1" t="s">
        <v>3131</v>
      </c>
      <c r="B464" s="1" t="str">
        <v>533,951-536,207(-)</v>
      </c>
      <c r="C464" s="1" t="str">
        <v>N/A</v>
      </c>
      <c r="D464" s="1" t="str">
        <v>30S ribosomal protein S9, putative</v>
      </c>
      <c r="E464" s="1">
        <v>3.5</v>
      </c>
      <c r="F464" s="1">
        <v>31</v>
      </c>
    </row>
    <row r="465" spans="1:6" x14ac:dyDescent="0.25">
      <c r="A465" s="1" t="s">
        <v>12158</v>
      </c>
      <c r="B465" s="1" t="str">
        <v>658,760-660,974(+)</v>
      </c>
      <c r="C465" s="1" t="str">
        <v>N/A</v>
      </c>
      <c r="D465" s="1" t="str">
        <v>N-acyl-phosphatidylethanolamine-hydrolyzing phospholipase D, putative</v>
      </c>
      <c r="E465" s="1">
        <v>3.5</v>
      </c>
      <c r="F465" s="1">
        <v>2</v>
      </c>
    </row>
    <row r="466" spans="1:6" x14ac:dyDescent="0.25">
      <c r="A466" s="1" t="s">
        <v>3250</v>
      </c>
      <c r="B466" s="1" t="str">
        <v>1,299,666-1,303,727(+)</v>
      </c>
      <c r="C466" s="1" t="str">
        <v>N/A</v>
      </c>
      <c r="D466" s="1" t="str">
        <v>HID1 domain-containing protein, putative</v>
      </c>
      <c r="E466" s="1">
        <v>3.5</v>
      </c>
      <c r="F466" s="1">
        <v>3.8</v>
      </c>
    </row>
    <row r="467" spans="1:6" x14ac:dyDescent="0.25">
      <c r="A467" s="1" t="s">
        <v>3424</v>
      </c>
      <c r="B467" s="1" t="str">
        <v>2,399,870-2,405,556(+)</v>
      </c>
      <c r="C467" s="1" t="str">
        <v>SAS4</v>
      </c>
      <c r="D467" s="1" t="str">
        <v>spindle assembly abnormal protein 4, putative</v>
      </c>
      <c r="E467" s="1">
        <v>3.5</v>
      </c>
      <c r="F467" s="1">
        <v>3.8</v>
      </c>
    </row>
    <row r="468" spans="1:6" x14ac:dyDescent="0.25">
      <c r="A468" s="1" t="s">
        <v>12269</v>
      </c>
      <c r="B468" s="1" t="str">
        <v>2,456,628-2,457,884(-)</v>
      </c>
      <c r="C468" s="1" t="str">
        <v>N/A</v>
      </c>
      <c r="D468" s="1" t="str">
        <v>conserved protein, unknown function</v>
      </c>
      <c r="E468" s="1">
        <v>3.5</v>
      </c>
      <c r="F468" s="1">
        <v>31.5</v>
      </c>
    </row>
    <row r="469" spans="1:6" x14ac:dyDescent="0.25">
      <c r="A469" s="1" t="s">
        <v>11048</v>
      </c>
      <c r="B469" s="1" t="str">
        <v>295,177-296,959(-)</v>
      </c>
      <c r="C469" s="1" t="str">
        <v>N/A</v>
      </c>
      <c r="D469" s="1" t="str">
        <v>conserved protein, unknown function</v>
      </c>
      <c r="E469" s="1">
        <v>3.6</v>
      </c>
      <c r="F469" s="1">
        <v>9.6</v>
      </c>
    </row>
    <row r="470" spans="1:6" x14ac:dyDescent="0.25">
      <c r="A470" s="1" t="s">
        <v>11100</v>
      </c>
      <c r="B470" s="1" t="str">
        <v>577,433-586,702(+)</v>
      </c>
      <c r="C470" s="1" t="str">
        <v>N/A</v>
      </c>
      <c r="D470" s="1" t="str">
        <v>conserved Plasmodium protein, unknown function</v>
      </c>
      <c r="E470" s="1">
        <v>3.6</v>
      </c>
      <c r="F470" s="1">
        <v>12.9</v>
      </c>
    </row>
    <row r="471" spans="1:6" x14ac:dyDescent="0.25">
      <c r="A471" s="1" t="s">
        <v>11156</v>
      </c>
      <c r="B471" s="1" t="str">
        <v>662,081-665,690(-)</v>
      </c>
      <c r="C471" s="1" t="str">
        <v>N/A</v>
      </c>
      <c r="D471" s="1" t="str">
        <v>CS domain-containing protein, putative</v>
      </c>
      <c r="E471" s="1">
        <v>3.6</v>
      </c>
      <c r="F471" s="1">
        <v>31.2</v>
      </c>
    </row>
    <row r="472" spans="1:6" x14ac:dyDescent="0.25">
      <c r="A472" s="1" t="s">
        <v>11222</v>
      </c>
      <c r="B472" s="1" t="str">
        <v>1,038,409-1,039,295(-)</v>
      </c>
      <c r="C472" s="1" t="str">
        <v>N/A</v>
      </c>
      <c r="D472" s="1" t="str">
        <v>conserved Plasmodium protein, unknown function</v>
      </c>
      <c r="E472" s="1">
        <v>3.6</v>
      </c>
      <c r="F472" s="1">
        <v>6.2</v>
      </c>
    </row>
    <row r="473" spans="1:6" x14ac:dyDescent="0.25">
      <c r="A473" s="1" t="s">
        <v>11240</v>
      </c>
      <c r="B473" s="1" t="str">
        <v>355,948-357,049(+)</v>
      </c>
      <c r="C473" s="1" t="str">
        <v>N/A</v>
      </c>
      <c r="D473" s="1" t="str">
        <v>conserved protein, unknown function</v>
      </c>
      <c r="E473" s="1">
        <v>3.6</v>
      </c>
      <c r="F473" s="1">
        <v>4.5999999999999996</v>
      </c>
    </row>
    <row r="474" spans="1:6" x14ac:dyDescent="0.25">
      <c r="A474" s="1" t="s">
        <v>824</v>
      </c>
      <c r="B474" s="1" t="str">
        <v>593,122-595,984(-)</v>
      </c>
      <c r="C474" s="1" t="str">
        <v>NAR1</v>
      </c>
      <c r="D474" s="1" t="str">
        <v>cytosolic Fe-S cluster assembly factor NAR1, putative</v>
      </c>
      <c r="E474" s="1">
        <v>3.6</v>
      </c>
      <c r="F474" s="1">
        <v>4.8</v>
      </c>
    </row>
    <row r="475" spans="1:6" x14ac:dyDescent="0.25">
      <c r="A475" s="1" t="s">
        <v>1087</v>
      </c>
      <c r="B475" s="1" t="str">
        <v>968,088-970,023(-)</v>
      </c>
      <c r="C475" s="1" t="str">
        <v>N/A</v>
      </c>
      <c r="D475" s="1" t="str">
        <v>tRNAHis guanylyltransferase, putative</v>
      </c>
      <c r="E475" s="1">
        <v>3.6</v>
      </c>
      <c r="F475" s="1">
        <v>19.5</v>
      </c>
    </row>
    <row r="476" spans="1:6" x14ac:dyDescent="0.25">
      <c r="A476" s="1" t="s">
        <v>11512</v>
      </c>
      <c r="B476" s="1" t="str">
        <v>1,054,798-1,059,140(+)</v>
      </c>
      <c r="C476" s="1" t="str">
        <v>N/A</v>
      </c>
      <c r="D476" s="1" t="str">
        <v>conserved Plasmodium protein, unknown function</v>
      </c>
      <c r="E476" s="1">
        <v>3.6</v>
      </c>
      <c r="F476" s="1">
        <v>10.3</v>
      </c>
    </row>
    <row r="477" spans="1:6" x14ac:dyDescent="0.25">
      <c r="A477" s="1" t="s">
        <v>1504</v>
      </c>
      <c r="B477" s="1" t="str">
        <v>843,108-847,719(+)</v>
      </c>
      <c r="C477" s="1" t="str">
        <v>N/A</v>
      </c>
      <c r="D477" s="1" t="str">
        <v>conserved Plasmodium protein, unknown function</v>
      </c>
      <c r="E477" s="1">
        <v>3.6</v>
      </c>
      <c r="F477" s="1">
        <v>7.2</v>
      </c>
    </row>
    <row r="478" spans="1:6" x14ac:dyDescent="0.25">
      <c r="A478" s="1" t="s">
        <v>1787</v>
      </c>
      <c r="B478" s="1" t="str">
        <v>1,016,823-1,020,866(-)</v>
      </c>
      <c r="C478" s="1" t="str">
        <v>N/A</v>
      </c>
      <c r="D478" s="1" t="str">
        <v>ookinete maturation gene OMG1, putative</v>
      </c>
      <c r="E478" s="1">
        <v>3.6</v>
      </c>
      <c r="F478" s="1">
        <v>55.5</v>
      </c>
    </row>
    <row r="479" spans="1:6" x14ac:dyDescent="0.25">
      <c r="A479" s="1" t="s">
        <v>1909</v>
      </c>
      <c r="B479" s="1" t="str">
        <v>145,836-151,037(+)</v>
      </c>
      <c r="C479" s="1" t="str">
        <v>SufD</v>
      </c>
      <c r="D479" s="1" t="str">
        <v>iron-sulfur cluster assembly protein SufD</v>
      </c>
      <c r="E479" s="1">
        <v>3.6</v>
      </c>
      <c r="F479" s="1">
        <v>3.4</v>
      </c>
    </row>
    <row r="480" spans="1:6" x14ac:dyDescent="0.25">
      <c r="A480" s="1" t="s">
        <v>2064</v>
      </c>
      <c r="B480" s="1" t="str">
        <v>1,037,626-1,040,420(-)</v>
      </c>
      <c r="C480" s="1" t="str">
        <v>N/A</v>
      </c>
      <c r="D480" s="1" t="str">
        <v>steryl ester hydrolase, putative</v>
      </c>
      <c r="E480" s="1">
        <v>3.6</v>
      </c>
      <c r="F480" s="1">
        <v>31.5</v>
      </c>
    </row>
    <row r="481" spans="1:6" x14ac:dyDescent="0.25">
      <c r="A481" s="1" t="s">
        <v>11772</v>
      </c>
      <c r="B481" s="1" t="str">
        <v>1,216,521-1,224,812(+)</v>
      </c>
      <c r="C481" s="1" t="str">
        <v>N/A</v>
      </c>
      <c r="D481" s="1" t="str">
        <v>kelch domain-containing protein, putative</v>
      </c>
      <c r="E481" s="1">
        <v>3.6</v>
      </c>
      <c r="F481" s="1">
        <v>13.4</v>
      </c>
    </row>
    <row r="482" spans="1:6" x14ac:dyDescent="0.25">
      <c r="A482" s="1" t="s">
        <v>2373</v>
      </c>
      <c r="B482" s="1" t="str">
        <v>975,744-979,052(-)</v>
      </c>
      <c r="C482" s="1" t="str">
        <v>N/A</v>
      </c>
      <c r="D482" s="1" t="str">
        <v>conserved protein, unknown function</v>
      </c>
      <c r="E482" s="1">
        <v>3.6</v>
      </c>
      <c r="F482" s="1">
        <v>3</v>
      </c>
    </row>
    <row r="483" spans="1:6" x14ac:dyDescent="0.25">
      <c r="A483" s="1" t="s">
        <v>2497</v>
      </c>
      <c r="B483" s="1" t="str">
        <v>1,798,386-1,800,204(+)</v>
      </c>
      <c r="C483" s="1" t="str">
        <v>N/A</v>
      </c>
      <c r="D483" s="1" t="str">
        <v>conserved protein, unknown function</v>
      </c>
      <c r="E483" s="1">
        <v>3.6</v>
      </c>
      <c r="F483" s="1">
        <v>102.7</v>
      </c>
    </row>
    <row r="484" spans="1:6" x14ac:dyDescent="0.25">
      <c r="A484" s="1" t="s">
        <v>12077</v>
      </c>
      <c r="B484" s="1" t="str">
        <v>1,912,646-1,919,522(-)</v>
      </c>
      <c r="C484" s="1" t="str">
        <v>N/A</v>
      </c>
      <c r="D484" s="1" t="str">
        <v>conserved Plasmodium protein, unknown function</v>
      </c>
      <c r="E484" s="1">
        <v>3.6</v>
      </c>
      <c r="F484" s="1">
        <v>10.4</v>
      </c>
    </row>
    <row r="485" spans="1:6" x14ac:dyDescent="0.25">
      <c r="A485" s="1" t="s">
        <v>3064</v>
      </c>
      <c r="B485" s="1" t="str">
        <v>160,928-162,542(-)</v>
      </c>
      <c r="C485" s="1" t="str">
        <v>N/A</v>
      </c>
      <c r="D485" s="1" t="str">
        <v>cysteine-rich small secreted protein CSS, putative</v>
      </c>
      <c r="E485" s="1">
        <v>3.6</v>
      </c>
      <c r="F485" s="1">
        <v>5.7</v>
      </c>
    </row>
    <row r="486" spans="1:6" x14ac:dyDescent="0.25">
      <c r="A486" s="1" t="s">
        <v>3066</v>
      </c>
      <c r="B486" s="1" t="str">
        <v>168,515-171,941(+)</v>
      </c>
      <c r="C486" s="1" t="str">
        <v>N/A</v>
      </c>
      <c r="D486" s="1" t="str">
        <v>conserved Plasmodium protein, unknown function</v>
      </c>
      <c r="E486" s="1">
        <v>3.6</v>
      </c>
      <c r="F486" s="1">
        <v>3.8</v>
      </c>
    </row>
    <row r="487" spans="1:6" x14ac:dyDescent="0.25">
      <c r="A487" s="1" t="s">
        <v>3134</v>
      </c>
      <c r="B487" s="1" t="str">
        <v>550,913-553,649(+)</v>
      </c>
      <c r="C487" s="1" t="str">
        <v>N/A</v>
      </c>
      <c r="D487" s="1" t="str">
        <v>DnaJ protein, putative</v>
      </c>
      <c r="E487" s="1">
        <v>3.6</v>
      </c>
      <c r="F487" s="1">
        <v>5.8</v>
      </c>
    </row>
    <row r="488" spans="1:6" x14ac:dyDescent="0.25">
      <c r="A488" s="1" t="s">
        <v>3204</v>
      </c>
      <c r="B488" s="1" t="str">
        <v>1,035,905-1,042,216(-)</v>
      </c>
      <c r="C488" s="1" t="str">
        <v>PEPC</v>
      </c>
      <c r="D488" s="1" t="str">
        <v>phosphoenolpyruvate carboxylase</v>
      </c>
      <c r="E488" s="1">
        <v>3.6</v>
      </c>
      <c r="F488" s="1">
        <v>5.8</v>
      </c>
    </row>
    <row r="489" spans="1:6" x14ac:dyDescent="0.25">
      <c r="A489" s="1" t="s">
        <v>12188</v>
      </c>
      <c r="B489" s="1" t="str">
        <v>1,144,128-1,148,920(-)</v>
      </c>
      <c r="C489" s="1" t="str">
        <v>ApiAP2</v>
      </c>
      <c r="D489" s="1" t="str">
        <v>AP2 domain transcription factor AP2-O3, putative</v>
      </c>
      <c r="E489" s="1">
        <v>3.6</v>
      </c>
      <c r="F489" s="1">
        <v>330.8</v>
      </c>
    </row>
    <row r="490" spans="1:6" x14ac:dyDescent="0.25">
      <c r="A490" s="1" t="s">
        <v>12228</v>
      </c>
      <c r="B490" s="1" t="str">
        <v>1,902,569-1,905,593(-)</v>
      </c>
      <c r="C490" s="1" t="str">
        <v>pdhB</v>
      </c>
      <c r="D490" s="1" t="str">
        <v>pyruvate dehydrogenase E1 component subunit beta</v>
      </c>
      <c r="E490" s="1">
        <v>3.6</v>
      </c>
      <c r="F490" s="1">
        <v>7</v>
      </c>
    </row>
    <row r="491" spans="1:6" x14ac:dyDescent="0.25">
      <c r="A491" s="1" t="s">
        <v>12270</v>
      </c>
      <c r="B491" s="1" t="str">
        <v>2,463,988-2,471,914(+)</v>
      </c>
      <c r="C491" s="1" t="str">
        <v>N/A</v>
      </c>
      <c r="D491" s="1" t="str">
        <v>conserved Plasmodium protein, unknown function</v>
      </c>
      <c r="E491" s="1">
        <v>3.6</v>
      </c>
      <c r="F491" s="1">
        <v>3.7</v>
      </c>
    </row>
    <row r="492" spans="1:6" x14ac:dyDescent="0.25">
      <c r="A492" s="1" t="s">
        <v>38</v>
      </c>
      <c r="B492" s="1" t="str">
        <v>321,757-326,180(+)</v>
      </c>
      <c r="C492" s="1" t="str">
        <v>MRE11</v>
      </c>
      <c r="D492" s="1" t="str">
        <v>double-strand break repair protein MRE11</v>
      </c>
      <c r="E492" s="1">
        <v>3.7</v>
      </c>
      <c r="F492" s="1">
        <v>7.9</v>
      </c>
    </row>
    <row r="493" spans="1:6" x14ac:dyDescent="0.25">
      <c r="A493" s="1" t="s">
        <v>131</v>
      </c>
      <c r="B493" s="1" t="str">
        <v>342,081-351,139(-)</v>
      </c>
      <c r="C493" s="1" t="str">
        <v>N/A</v>
      </c>
      <c r="D493" s="1" t="str">
        <v>histidine phosphatase, putative</v>
      </c>
      <c r="E493" s="1">
        <v>3.7</v>
      </c>
      <c r="F493" s="1">
        <v>4.8</v>
      </c>
    </row>
    <row r="494" spans="1:6" x14ac:dyDescent="0.25">
      <c r="A494" s="1" t="s">
        <v>11185</v>
      </c>
      <c r="B494" s="1" t="str">
        <v>347,345-352,121(+)</v>
      </c>
      <c r="C494" s="1" t="str">
        <v>N/A</v>
      </c>
      <c r="D494" s="1" t="str">
        <v>KLRAQ domain-containing protein, putative</v>
      </c>
      <c r="E494" s="1">
        <v>3.7</v>
      </c>
      <c r="F494" s="1">
        <v>15.4</v>
      </c>
    </row>
    <row r="495" spans="1:6" x14ac:dyDescent="0.25">
      <c r="A495" s="1" t="s">
        <v>624</v>
      </c>
      <c r="B495" s="1" t="str">
        <v>596,622-599,828(+)</v>
      </c>
      <c r="C495" s="1" t="str">
        <v>N/A</v>
      </c>
      <c r="D495" s="1" t="str">
        <v>conserved Plasmodium protein, unknown function</v>
      </c>
      <c r="E495" s="1">
        <v>3.7</v>
      </c>
      <c r="F495" s="1">
        <v>4.0999999999999996</v>
      </c>
    </row>
    <row r="496" spans="1:6" x14ac:dyDescent="0.25">
      <c r="A496" s="1" t="s">
        <v>11287</v>
      </c>
      <c r="B496" s="1" t="str">
        <v>1,085,623-1,087,455(-)</v>
      </c>
      <c r="C496" s="1" t="str">
        <v>WDR55</v>
      </c>
      <c r="D496" s="1" t="str">
        <v>WD repeat-containing protein 55, putative</v>
      </c>
      <c r="E496" s="1">
        <v>3.7</v>
      </c>
      <c r="F496" s="1">
        <v>4.5</v>
      </c>
    </row>
    <row r="497" spans="1:6" x14ac:dyDescent="0.25">
      <c r="A497" s="1" t="s">
        <v>11330</v>
      </c>
      <c r="B497" s="1" t="str">
        <v>392,371-394,770(+)</v>
      </c>
      <c r="C497" s="1" t="str">
        <v>N/A</v>
      </c>
      <c r="D497" s="1" t="str">
        <v>citrate synthase-like protein, putative</v>
      </c>
      <c r="E497" s="1">
        <v>3.7</v>
      </c>
      <c r="F497" s="1">
        <v>3.8</v>
      </c>
    </row>
    <row r="498" spans="1:6" x14ac:dyDescent="0.25">
      <c r="A498" s="1" t="s">
        <v>850</v>
      </c>
      <c r="B498" s="1" t="str">
        <v>761,703-764,548(+)</v>
      </c>
      <c r="C498" s="1" t="str">
        <v>N/A</v>
      </c>
      <c r="D498" s="1" t="str">
        <v>conserved Plasmodium protein, unknown function</v>
      </c>
      <c r="E498" s="1">
        <v>3.7</v>
      </c>
      <c r="F498" s="1">
        <v>10.9</v>
      </c>
    </row>
    <row r="499" spans="1:6" x14ac:dyDescent="0.25">
      <c r="A499" s="1" t="s">
        <v>1025</v>
      </c>
      <c r="B499" s="1" t="str">
        <v>623,870-625,625(-)</v>
      </c>
      <c r="C499" s="1" t="str">
        <v>NELFA</v>
      </c>
      <c r="D499" s="1" t="str">
        <v>negative elongation factor A, putative</v>
      </c>
      <c r="E499" s="1">
        <v>3.7</v>
      </c>
      <c r="F499" s="1">
        <v>5.7</v>
      </c>
    </row>
    <row r="500" spans="1:6" x14ac:dyDescent="0.25">
      <c r="A500" s="1" t="s">
        <v>11415</v>
      </c>
      <c r="B500" s="1" t="str">
        <v>721,717-725,068(+)</v>
      </c>
      <c r="C500" s="1" t="str">
        <v>N/A</v>
      </c>
      <c r="D500" s="1" t="str">
        <v>conserved Plasmodium protein, unknown function</v>
      </c>
      <c r="E500" s="1">
        <v>3.7</v>
      </c>
      <c r="F500" s="1">
        <v>21.2</v>
      </c>
    </row>
    <row r="501" spans="1:6" x14ac:dyDescent="0.25">
      <c r="A501" s="1" t="s">
        <v>1427</v>
      </c>
      <c r="B501" s="1" t="str">
        <v>432,221-435,442(-)</v>
      </c>
      <c r="C501" s="1" t="str">
        <v>N/A</v>
      </c>
      <c r="D501" s="1" t="str">
        <v>conserved protein, unknown function</v>
      </c>
      <c r="E501" s="1">
        <v>3.7</v>
      </c>
      <c r="F501" s="1">
        <v>4.5999999999999996</v>
      </c>
    </row>
    <row r="502" spans="1:6" x14ac:dyDescent="0.25">
      <c r="A502" s="1" t="s">
        <v>1495</v>
      </c>
      <c r="B502" s="1" t="str">
        <v>785,169-789,003(+)</v>
      </c>
      <c r="C502" s="1" t="str">
        <v>N/A</v>
      </c>
      <c r="D502" s="1" t="str">
        <v>DnaJ protein, putative</v>
      </c>
      <c r="E502" s="1">
        <v>3.7</v>
      </c>
      <c r="F502" s="1">
        <v>4.5999999999999996</v>
      </c>
    </row>
    <row r="503" spans="1:6" x14ac:dyDescent="0.25">
      <c r="A503" s="1" t="s">
        <v>1558</v>
      </c>
      <c r="B503" s="1" t="str">
        <v>1,171,132-1,173,562(+)</v>
      </c>
      <c r="C503" s="1" t="str">
        <v>N/A</v>
      </c>
      <c r="D503" s="1" t="str">
        <v>conserved Plasmodium protein, unknown function</v>
      </c>
      <c r="E503" s="1">
        <v>3.7</v>
      </c>
      <c r="F503" s="1">
        <v>128.69999999999999</v>
      </c>
    </row>
    <row r="504" spans="1:6" x14ac:dyDescent="0.25">
      <c r="A504" s="1" t="s">
        <v>11794</v>
      </c>
      <c r="B504" s="1" t="str">
        <v>1,597,769-1,600,089(-)</v>
      </c>
      <c r="C504" s="1" t="str">
        <v>N/A</v>
      </c>
      <c r="D504" s="1" t="str">
        <v>V-type proton ATPase subunit F, putative</v>
      </c>
      <c r="E504" s="1">
        <v>3.7</v>
      </c>
      <c r="F504" s="1">
        <v>14.4</v>
      </c>
    </row>
    <row r="505" spans="1:6" x14ac:dyDescent="0.25">
      <c r="A505" s="1" t="s">
        <v>2417</v>
      </c>
      <c r="B505" s="1" t="str">
        <v>1,233,352-1,241,605(+)</v>
      </c>
      <c r="C505" s="1" t="str">
        <v>N/A</v>
      </c>
      <c r="D505" s="1" t="str">
        <v>TBC domain-containing protein, putative</v>
      </c>
      <c r="E505" s="1">
        <v>3.7</v>
      </c>
      <c r="F505" s="1">
        <v>25.5</v>
      </c>
    </row>
    <row r="506" spans="1:6" x14ac:dyDescent="0.25">
      <c r="A506" s="1" t="s">
        <v>2644</v>
      </c>
      <c r="B506" s="1" t="str">
        <v>536,657-545,069(-)</v>
      </c>
      <c r="C506" s="1" t="str">
        <v>AAP2</v>
      </c>
      <c r="D506" s="1" t="str">
        <v>protein AAP2</v>
      </c>
      <c r="E506" s="1">
        <v>3.7</v>
      </c>
      <c r="F506" s="1">
        <v>22.5</v>
      </c>
    </row>
    <row r="507" spans="1:6" x14ac:dyDescent="0.25">
      <c r="A507" s="1" t="s">
        <v>2731</v>
      </c>
      <c r="B507" s="1" t="str">
        <v>1,075,906-1,084,660(-)</v>
      </c>
      <c r="C507" s="1" t="str">
        <v>N/A</v>
      </c>
      <c r="D507" s="1" t="str">
        <v>conserved Plasmodium protein, unknown function</v>
      </c>
      <c r="E507" s="1">
        <v>3.7</v>
      </c>
      <c r="F507" s="1">
        <v>7.6</v>
      </c>
    </row>
    <row r="508" spans="1:6" x14ac:dyDescent="0.25">
      <c r="A508" s="1" t="s">
        <v>2743</v>
      </c>
      <c r="B508" s="1" t="str">
        <v>1,173,631-1,181,569(-)</v>
      </c>
      <c r="C508" s="1" t="str">
        <v>N/A</v>
      </c>
      <c r="D508" s="1" t="str">
        <v>conserved Plasmodium protein, unknown function</v>
      </c>
      <c r="E508" s="1">
        <v>3.7</v>
      </c>
      <c r="F508" s="1">
        <v>25.1</v>
      </c>
    </row>
    <row r="509" spans="1:6" x14ac:dyDescent="0.25">
      <c r="A509" s="1" t="s">
        <v>12254</v>
      </c>
      <c r="B509" s="1" t="str">
        <v>2,262,633-2,264,484(-)</v>
      </c>
      <c r="C509" s="1" t="str">
        <v>HlyIII</v>
      </c>
      <c r="D509" s="1" t="str">
        <v>hemolysin III</v>
      </c>
      <c r="E509" s="1">
        <v>3.7</v>
      </c>
      <c r="F509" s="1">
        <v>2.4</v>
      </c>
    </row>
    <row r="510" spans="1:6" x14ac:dyDescent="0.25">
      <c r="A510" s="1" t="s">
        <v>11041</v>
      </c>
      <c r="B510" s="1" t="str">
        <v>228,485-229,519(-)</v>
      </c>
      <c r="C510" s="1" t="str">
        <v>N/A</v>
      </c>
      <c r="D510" s="1" t="str">
        <v>conserved protein, unknown function</v>
      </c>
      <c r="E510" s="1">
        <v>3.8</v>
      </c>
      <c r="F510" s="1">
        <v>4.9000000000000004</v>
      </c>
    </row>
    <row r="511" spans="1:6" x14ac:dyDescent="0.25">
      <c r="A511" s="1" t="s">
        <v>60</v>
      </c>
      <c r="B511" s="1" t="str">
        <v>431,167-436,457(-)</v>
      </c>
      <c r="C511" s="1" t="str">
        <v>N/A</v>
      </c>
      <c r="D511" s="1" t="str">
        <v>P-loop containing nucleoside triphosphate hydrolase, putative</v>
      </c>
      <c r="E511" s="1">
        <v>3.8</v>
      </c>
      <c r="F511" s="1">
        <v>4.5</v>
      </c>
    </row>
    <row r="512" spans="1:6" x14ac:dyDescent="0.25">
      <c r="A512" s="1" t="s">
        <v>11091</v>
      </c>
      <c r="B512" s="1" t="str">
        <v>463,147-467,352(+)</v>
      </c>
      <c r="C512" s="1" t="str">
        <v>N/A</v>
      </c>
      <c r="D512" s="1" t="str">
        <v>GAF domain-related protein, putative</v>
      </c>
      <c r="E512" s="1">
        <v>3.8</v>
      </c>
      <c r="F512" s="1">
        <v>9.5</v>
      </c>
    </row>
    <row r="513" spans="1:6" x14ac:dyDescent="0.25">
      <c r="A513" s="1" t="s">
        <v>11171</v>
      </c>
      <c r="B513" s="1" t="str">
        <v>948,374-952,693(+)</v>
      </c>
      <c r="C513" s="1" t="str">
        <v>N/A</v>
      </c>
      <c r="D513" s="1" t="str">
        <v>conserved Plasmodium protein, unknown function</v>
      </c>
      <c r="E513" s="1">
        <v>3.8</v>
      </c>
      <c r="F513" s="1">
        <v>18.3</v>
      </c>
    </row>
    <row r="514" spans="1:6" x14ac:dyDescent="0.25">
      <c r="A514" s="1" t="s">
        <v>11218</v>
      </c>
      <c r="B514" s="1" t="str">
        <v>866,388-869,784(-)</v>
      </c>
      <c r="C514" s="1" t="str">
        <v>N/A</v>
      </c>
      <c r="D514" s="1" t="str">
        <v>conserved Plasmodium membrane protein, unknown function</v>
      </c>
      <c r="E514" s="1">
        <v>3.8</v>
      </c>
      <c r="F514" s="1">
        <v>2.5</v>
      </c>
    </row>
    <row r="515" spans="1:6" x14ac:dyDescent="0.25">
      <c r="A515" s="1" t="s">
        <v>11329</v>
      </c>
      <c r="B515" s="1" t="str">
        <v>388,540-392,142(-)</v>
      </c>
      <c r="C515" s="1" t="str">
        <v>ZIP1</v>
      </c>
      <c r="D515" s="1" t="str">
        <v>zinc transporter ZIP1, putative</v>
      </c>
      <c r="E515" s="1">
        <v>3.8</v>
      </c>
      <c r="F515" s="1">
        <v>5.2</v>
      </c>
    </row>
    <row r="516" spans="1:6" x14ac:dyDescent="0.25">
      <c r="A516" s="1" t="s">
        <v>1761</v>
      </c>
      <c r="B516" s="1" t="str">
        <v>827,488-834,798(+)</v>
      </c>
      <c r="C516" s="1" t="str">
        <v>N/A</v>
      </c>
      <c r="D516" s="1" t="str">
        <v>conserved Plasmodium membrane protein, unknown function</v>
      </c>
      <c r="E516" s="1">
        <v>3.8</v>
      </c>
      <c r="F516" s="1">
        <v>2.7</v>
      </c>
    </row>
    <row r="517" spans="1:6" x14ac:dyDescent="0.25">
      <c r="A517" s="1" t="s">
        <v>1880</v>
      </c>
      <c r="B517" s="1" t="str">
        <v>1,487,741-1,490,305(+)</v>
      </c>
      <c r="C517" s="1" t="str">
        <v>DYN2</v>
      </c>
      <c r="D517" s="1" t="str">
        <v>dynamin-like protein</v>
      </c>
      <c r="E517" s="1">
        <v>3.8</v>
      </c>
      <c r="F517" s="1">
        <v>9.8000000000000007</v>
      </c>
    </row>
    <row r="518" spans="1:6" x14ac:dyDescent="0.25">
      <c r="A518" s="1" t="s">
        <v>11820</v>
      </c>
      <c r="B518" s="1" t="str">
        <v>1,908,678-1,914,041(-)</v>
      </c>
      <c r="C518" s="1" t="str">
        <v>N/A</v>
      </c>
      <c r="D518" s="1" t="str">
        <v>serine/threonine protein kinase, putative</v>
      </c>
      <c r="E518" s="1">
        <v>3.8</v>
      </c>
      <c r="F518" s="1">
        <v>14.1</v>
      </c>
    </row>
    <row r="519" spans="1:6" x14ac:dyDescent="0.25">
      <c r="A519" s="1" t="s">
        <v>11898</v>
      </c>
      <c r="B519" s="1" t="str">
        <v>1,345,905-1,351,253(+)</v>
      </c>
      <c r="C519" s="1" t="str">
        <v>ND9</v>
      </c>
      <c r="D519" s="1" t="str">
        <v>Nd9 protein</v>
      </c>
      <c r="E519" s="1">
        <v>3.8</v>
      </c>
      <c r="F519" s="1">
        <v>3.5</v>
      </c>
    </row>
    <row r="520" spans="1:6" x14ac:dyDescent="0.25">
      <c r="A520" s="1" t="s">
        <v>2509</v>
      </c>
      <c r="B520" s="1" t="str">
        <v>1,870,456-1,873,215(+)</v>
      </c>
      <c r="C520" s="1" t="str">
        <v>N/A</v>
      </c>
      <c r="D520" s="1" t="str">
        <v>conserved protein, unknown function</v>
      </c>
      <c r="E520" s="1">
        <v>3.8</v>
      </c>
      <c r="F520" s="1">
        <v>12</v>
      </c>
    </row>
    <row r="521" spans="1:6" x14ac:dyDescent="0.25">
      <c r="A521" s="1" t="s">
        <v>12088</v>
      </c>
      <c r="B521" s="1" t="str">
        <v>2,009,378-2,010,603(-)</v>
      </c>
      <c r="C521" s="1" t="str">
        <v>SNRPE</v>
      </c>
      <c r="D521" s="1" t="str">
        <v>small nuclear ribonucleoprotein E, putative</v>
      </c>
      <c r="E521" s="1">
        <v>3.8</v>
      </c>
      <c r="F521" s="1">
        <v>2.5</v>
      </c>
    </row>
    <row r="522" spans="1:6" x14ac:dyDescent="0.25">
      <c r="A522" s="1" t="s">
        <v>12139</v>
      </c>
      <c r="B522" s="1" t="str">
        <v>355,859-360,616(+)</v>
      </c>
      <c r="C522" s="1" t="str">
        <v>N/A</v>
      </c>
      <c r="D522" s="1" t="str">
        <v>aldo-keto reductase, putative</v>
      </c>
      <c r="E522" s="1">
        <v>3.8</v>
      </c>
      <c r="F522" s="1">
        <v>115.6</v>
      </c>
    </row>
    <row r="523" spans="1:6" x14ac:dyDescent="0.25">
      <c r="A523" s="1" t="s">
        <v>12151</v>
      </c>
      <c r="B523" s="1" t="str">
        <v>552,757-555,969(-)</v>
      </c>
      <c r="C523" s="1" t="str">
        <v>RPN13</v>
      </c>
      <c r="D523" s="1" t="str">
        <v>26S proteasome regulatory subunit RPN13, putative</v>
      </c>
      <c r="E523" s="1">
        <v>3.8</v>
      </c>
      <c r="F523" s="1">
        <v>6.5</v>
      </c>
    </row>
    <row r="524" spans="1:6" x14ac:dyDescent="0.25">
      <c r="A524" s="1" t="s">
        <v>12193</v>
      </c>
      <c r="B524" s="1" t="str">
        <v>1,256,926-1,259,113(-)</v>
      </c>
      <c r="C524" s="1" t="str">
        <v>SYN11</v>
      </c>
      <c r="D524" s="1" t="str">
        <v>syntaxin, Qa-SNARE family</v>
      </c>
      <c r="E524" s="1">
        <v>3.8</v>
      </c>
      <c r="F524" s="1">
        <v>2.2999999999999998</v>
      </c>
    </row>
    <row r="525" spans="1:6" x14ac:dyDescent="0.25">
      <c r="A525" s="1" t="s">
        <v>3315</v>
      </c>
      <c r="B525" s="1" t="str">
        <v>1,763,820-1,768,781(-)</v>
      </c>
      <c r="C525" s="1" t="str">
        <v>SRPK2</v>
      </c>
      <c r="D525" s="1" t="str">
        <v>serine/threonine protein kinase</v>
      </c>
      <c r="E525" s="1">
        <v>3.8</v>
      </c>
      <c r="F525" s="1">
        <v>3.2</v>
      </c>
    </row>
    <row r="526" spans="1:6" x14ac:dyDescent="0.25">
      <c r="A526" s="1" t="s">
        <v>12284</v>
      </c>
      <c r="B526" s="1" t="str">
        <v>2,662,020-2,682,705(+)</v>
      </c>
      <c r="C526" s="1" t="str">
        <v>N/A</v>
      </c>
      <c r="D526" s="1" t="str">
        <v>dynein beta chain, putative</v>
      </c>
      <c r="E526" s="1">
        <v>3.8</v>
      </c>
      <c r="F526" s="1">
        <v>7.2</v>
      </c>
    </row>
    <row r="527" spans="1:6" x14ac:dyDescent="0.25">
      <c r="A527" s="1" t="s">
        <v>11046</v>
      </c>
      <c r="B527" s="1" t="str">
        <v>286,637-289,063(+)</v>
      </c>
      <c r="C527" s="1" t="str">
        <v>RAB5c</v>
      </c>
      <c r="D527" s="1" t="str">
        <v>ras-related protein Rab-5C</v>
      </c>
      <c r="E527" s="1">
        <v>3.9</v>
      </c>
      <c r="F527" s="1">
        <v>3.7</v>
      </c>
    </row>
    <row r="528" spans="1:6" x14ac:dyDescent="0.25">
      <c r="A528" s="1" t="s">
        <v>11067</v>
      </c>
      <c r="B528" s="1" t="str">
        <v>72,155-76,714(-)</v>
      </c>
      <c r="C528" s="1" t="str">
        <v>N/A</v>
      </c>
      <c r="D528" s="1" t="str">
        <v>Plasmodium exported protein (hyp9), unknown function</v>
      </c>
      <c r="E528" s="1" t="str">
        <v>3.9*</v>
      </c>
      <c r="F528" s="1" t="str">
        <v>4.9*</v>
      </c>
    </row>
    <row r="529" spans="1:6" x14ac:dyDescent="0.25">
      <c r="A529" s="1" t="s">
        <v>11105</v>
      </c>
      <c r="B529" s="1" t="str">
        <v>675,368-678,010(+)</v>
      </c>
      <c r="C529" s="1" t="str">
        <v>VPS45</v>
      </c>
      <c r="D529" s="1" t="str">
        <v>vacuolar protein sorting-associated protein 45</v>
      </c>
      <c r="E529" s="1">
        <v>3.9</v>
      </c>
      <c r="F529" s="1">
        <v>2.4</v>
      </c>
    </row>
    <row r="530" spans="1:6" x14ac:dyDescent="0.25">
      <c r="A530" s="1" t="s">
        <v>11143</v>
      </c>
      <c r="B530" s="1" t="str">
        <v>523,023-528,087(-)</v>
      </c>
      <c r="C530" s="1" t="str">
        <v>GSK3beta</v>
      </c>
      <c r="D530" s="1" t="str">
        <v>glycogen synthase kinase-3 beta</v>
      </c>
      <c r="E530" s="1">
        <v>3.9</v>
      </c>
      <c r="F530" s="1">
        <v>7.8</v>
      </c>
    </row>
    <row r="531" spans="1:6" x14ac:dyDescent="0.25">
      <c r="A531" s="1" t="s">
        <v>11344</v>
      </c>
      <c r="B531" s="1" t="str">
        <v>586,596-589,075(-)</v>
      </c>
      <c r="C531" s="1" t="str">
        <v>N/A</v>
      </c>
      <c r="D531" s="1" t="str">
        <v>thiamine-phosphate synthase, putative</v>
      </c>
      <c r="E531" s="1">
        <v>3.9</v>
      </c>
      <c r="F531" s="1">
        <v>14.4</v>
      </c>
    </row>
    <row r="532" spans="1:6" x14ac:dyDescent="0.25">
      <c r="A532" s="1" t="s">
        <v>11367</v>
      </c>
      <c r="B532" s="1" t="str">
        <v>907,610-911,239(+)</v>
      </c>
      <c r="C532" s="1" t="str">
        <v>N/A</v>
      </c>
      <c r="D532" s="1" t="str">
        <v>vacuolar transporter chaperone, putative</v>
      </c>
      <c r="E532" s="1">
        <v>3.9</v>
      </c>
      <c r="F532" s="1">
        <v>5.0999999999999996</v>
      </c>
    </row>
    <row r="533" spans="1:6" x14ac:dyDescent="0.25">
      <c r="A533" s="1" t="s">
        <v>11405</v>
      </c>
      <c r="B533" s="1" t="str">
        <v>412,092-413,161(-)</v>
      </c>
      <c r="C533" s="1" t="str">
        <v>GLP3</v>
      </c>
      <c r="D533" s="1" t="str">
        <v>glutaredoxin-like protein</v>
      </c>
      <c r="E533" s="1">
        <v>3.9</v>
      </c>
      <c r="F533" s="1">
        <v>6.5</v>
      </c>
    </row>
    <row r="534" spans="1:6" x14ac:dyDescent="0.25">
      <c r="A534" s="1" t="s">
        <v>1233</v>
      </c>
      <c r="B534" s="1" t="str">
        <v>600,525-602,266(-)</v>
      </c>
      <c r="C534" s="1" t="str">
        <v>N/A</v>
      </c>
      <c r="D534" s="1" t="str">
        <v>conserved protein, unknown function</v>
      </c>
      <c r="E534" s="1">
        <v>3.9</v>
      </c>
      <c r="F534" s="1">
        <v>19.100000000000001</v>
      </c>
    </row>
    <row r="535" spans="1:6" x14ac:dyDescent="0.25">
      <c r="A535" s="1" t="s">
        <v>11545</v>
      </c>
      <c r="B535" s="1" t="str">
        <v>367,738-368,844(-)</v>
      </c>
      <c r="C535" s="1" t="str">
        <v>PDF</v>
      </c>
      <c r="D535" s="1" t="str">
        <v>peptide deformylase</v>
      </c>
      <c r="E535" s="1">
        <v>3.9</v>
      </c>
      <c r="F535" s="1">
        <v>4.7</v>
      </c>
    </row>
    <row r="536" spans="1:6" x14ac:dyDescent="0.25">
      <c r="A536" s="1" t="s">
        <v>1468</v>
      </c>
      <c r="B536" s="1" t="str">
        <v>635,647-639,564(+)</v>
      </c>
      <c r="C536" s="1" t="str">
        <v>N/A</v>
      </c>
      <c r="D536" s="1" t="str">
        <v>BSD-domain protein, putative</v>
      </c>
      <c r="E536" s="1">
        <v>3.9</v>
      </c>
      <c r="F536" s="1">
        <v>14.3</v>
      </c>
    </row>
    <row r="537" spans="1:6" x14ac:dyDescent="0.25">
      <c r="A537" s="1" t="s">
        <v>1549</v>
      </c>
      <c r="B537" s="1" t="str">
        <v>1,092,809-1,096,677(-)</v>
      </c>
      <c r="C537" s="1" t="str">
        <v>N/A</v>
      </c>
      <c r="D537" s="1" t="str">
        <v>conserved Plasmodium protein, unknown function</v>
      </c>
      <c r="E537" s="1">
        <v>3.9</v>
      </c>
      <c r="F537" s="1">
        <v>174</v>
      </c>
    </row>
    <row r="538" spans="1:6" x14ac:dyDescent="0.25">
      <c r="A538" s="1" t="s">
        <v>11604</v>
      </c>
      <c r="B538" s="1" t="str">
        <v>1,180,983-1,181,996(-)</v>
      </c>
      <c r="C538" s="1" t="str">
        <v>N/A</v>
      </c>
      <c r="D538" s="1" t="str">
        <v>CH domain-containing protein, putative</v>
      </c>
      <c r="E538" s="1">
        <v>3.9</v>
      </c>
      <c r="F538" s="1">
        <v>4.4000000000000004</v>
      </c>
    </row>
    <row r="539" spans="1:6" x14ac:dyDescent="0.25">
      <c r="A539" s="1" t="s">
        <v>11623</v>
      </c>
      <c r="B539" s="1" t="str">
        <v>1,471,599-1,473,298(+)</v>
      </c>
      <c r="C539" s="1" t="str">
        <v>N/A</v>
      </c>
      <c r="D539" s="1" t="str">
        <v>lysophospholipase, putative</v>
      </c>
      <c r="E539" s="1">
        <v>3.9</v>
      </c>
      <c r="F539" s="1">
        <v>4.5999999999999996</v>
      </c>
    </row>
    <row r="540" spans="1:6" x14ac:dyDescent="0.25">
      <c r="A540" s="1" t="s">
        <v>11766</v>
      </c>
      <c r="B540" s="1" t="str">
        <v>1,151,788-1,154,689(+)</v>
      </c>
      <c r="C540" s="1" t="str">
        <v>N/A</v>
      </c>
      <c r="D540" s="1" t="str">
        <v>conserved Plasmodium protein, unknown function</v>
      </c>
      <c r="E540" s="1">
        <v>3.9</v>
      </c>
      <c r="F540" s="1">
        <v>5.3</v>
      </c>
    </row>
    <row r="541" spans="1:6" x14ac:dyDescent="0.25">
      <c r="A541" s="1" t="s">
        <v>2094</v>
      </c>
      <c r="B541" s="1" t="str">
        <v>1,179,639-1,185,871(-)</v>
      </c>
      <c r="C541" s="1" t="str">
        <v>SMC1</v>
      </c>
      <c r="D541" s="1" t="str">
        <v>structural maintenance of chromosomes protein 1, putative</v>
      </c>
      <c r="E541" s="1">
        <v>3.9</v>
      </c>
      <c r="F541" s="1">
        <v>8.3000000000000007</v>
      </c>
    </row>
    <row r="542" spans="1:6" x14ac:dyDescent="0.25">
      <c r="A542" s="1" t="s">
        <v>11800</v>
      </c>
      <c r="B542" s="1" t="str">
        <v>1,663,373-1,665,749(+)</v>
      </c>
      <c r="C542" s="1" t="str">
        <v>PIGH</v>
      </c>
      <c r="D542" s="1" t="str">
        <v>phosphatidylinositol N-acetylglucosaminyltransferase subunit H, putative</v>
      </c>
      <c r="E542" s="1">
        <v>3.9</v>
      </c>
      <c r="F542" s="1">
        <v>4.0999999999999996</v>
      </c>
    </row>
    <row r="543" spans="1:6" x14ac:dyDescent="0.25">
      <c r="A543" s="1" t="s">
        <v>11869</v>
      </c>
      <c r="B543" s="1" t="str">
        <v>695,559-696,455(+)</v>
      </c>
      <c r="C543" s="1" t="str">
        <v>APC10</v>
      </c>
      <c r="D543" s="1" t="str">
        <v>anaphase-promoting complex subunit 10, putative</v>
      </c>
      <c r="E543" s="1">
        <v>3.9</v>
      </c>
      <c r="F543" s="1">
        <v>29</v>
      </c>
    </row>
    <row r="544" spans="1:6" x14ac:dyDescent="0.25">
      <c r="A544" s="1" t="s">
        <v>2443</v>
      </c>
      <c r="B544" s="1" t="str">
        <v>1,402,635-1,405,063(+)</v>
      </c>
      <c r="C544" s="1" t="str">
        <v>N/A</v>
      </c>
      <c r="D544" s="1" t="str">
        <v>homocysteine S-methyltransferase, putative</v>
      </c>
      <c r="E544" s="1">
        <v>3.9</v>
      </c>
      <c r="F544" s="1">
        <v>44.3</v>
      </c>
    </row>
    <row r="545" spans="1:6" x14ac:dyDescent="0.25">
      <c r="A545" s="1" t="s">
        <v>2737</v>
      </c>
      <c r="B545" s="1" t="str">
        <v>1,107,779-1,122,729(+)</v>
      </c>
      <c r="C545" s="1" t="str">
        <v>N/A</v>
      </c>
      <c r="D545" s="1" t="str">
        <v>conserved Plasmodium protein, unknown function</v>
      </c>
      <c r="E545" s="1">
        <v>3.9</v>
      </c>
      <c r="F545" s="1">
        <v>5.9</v>
      </c>
    </row>
    <row r="546" spans="1:6" x14ac:dyDescent="0.25">
      <c r="A546" s="1" t="s">
        <v>3199</v>
      </c>
      <c r="B546" s="1" t="str">
        <v>1,008,510-1,012,651(+)</v>
      </c>
      <c r="C546" s="1" t="str">
        <v>N/A</v>
      </c>
      <c r="D546" s="1" t="str">
        <v>conserved Plasmodium protein, unknown function</v>
      </c>
      <c r="E546" s="1">
        <v>3.9</v>
      </c>
      <c r="F546" s="1">
        <v>9</v>
      </c>
    </row>
    <row r="547" spans="1:6" x14ac:dyDescent="0.25">
      <c r="A547" s="1" t="s">
        <v>12186</v>
      </c>
      <c r="B547" s="1" t="str">
        <v>1,118,519-1,126,439(+)</v>
      </c>
      <c r="C547" s="1" t="str">
        <v>N/A</v>
      </c>
      <c r="D547" s="1" t="str">
        <v>protein kinase, putative</v>
      </c>
      <c r="E547" s="1">
        <v>3.9</v>
      </c>
      <c r="F547" s="1">
        <v>12.1</v>
      </c>
    </row>
    <row r="548" spans="1:6" x14ac:dyDescent="0.25">
      <c r="A548" s="1" t="s">
        <v>12261</v>
      </c>
      <c r="B548" s="1" t="str">
        <v>2,372,222-2,374,557(-)</v>
      </c>
      <c r="C548" s="1" t="str">
        <v>N/A</v>
      </c>
      <c r="D548" s="1" t="str">
        <v>conserved Plasmodium protein, unknown function</v>
      </c>
      <c r="E548" s="1">
        <v>3.9</v>
      </c>
      <c r="F548" s="1">
        <v>17</v>
      </c>
    </row>
    <row r="549" spans="1:6" x14ac:dyDescent="0.25">
      <c r="A549" s="1" t="s">
        <v>11113</v>
      </c>
      <c r="B549" s="1" t="str">
        <v>776,418-778,478(-)</v>
      </c>
      <c r="C549" s="1" t="str">
        <v>N/A</v>
      </c>
      <c r="D549" s="1" t="str">
        <v>pseudouridine synthase, putative</v>
      </c>
      <c r="E549" s="1">
        <v>4</v>
      </c>
      <c r="F549" s="1">
        <v>18.600000000000001</v>
      </c>
    </row>
    <row r="550" spans="1:6" x14ac:dyDescent="0.25">
      <c r="A550" s="1" t="s">
        <v>558</v>
      </c>
      <c r="B550" s="1" t="str">
        <v>187,586-205,020(-)</v>
      </c>
      <c r="C550" s="1" t="str">
        <v>N/A</v>
      </c>
      <c r="D550" s="1" t="str">
        <v>conserved Plasmodium protein, unknown function</v>
      </c>
      <c r="E550" s="1">
        <v>4</v>
      </c>
      <c r="F550" s="1">
        <v>9.5</v>
      </c>
    </row>
    <row r="551" spans="1:6" x14ac:dyDescent="0.25">
      <c r="A551" s="1" t="s">
        <v>771</v>
      </c>
      <c r="B551" s="1" t="str">
        <v>225,346-227,905(-)</v>
      </c>
      <c r="C551" s="1" t="str">
        <v>N/A</v>
      </c>
      <c r="D551" s="1" t="str">
        <v>cyclin dependent kinase binding protein, putative</v>
      </c>
      <c r="E551" s="1">
        <v>4</v>
      </c>
      <c r="F551" s="1">
        <v>6.6</v>
      </c>
    </row>
    <row r="552" spans="1:6" x14ac:dyDescent="0.25">
      <c r="A552" s="1" t="s">
        <v>1159</v>
      </c>
      <c r="B552" s="1" t="str">
        <v>126,226-143,894(+)</v>
      </c>
      <c r="C552" s="1" t="str">
        <v>LSD2</v>
      </c>
      <c r="D552" s="1" t="str">
        <v>lysine-specific histone demethylase, putative</v>
      </c>
      <c r="E552" s="1">
        <v>4</v>
      </c>
      <c r="F552" s="1">
        <v>4.8</v>
      </c>
    </row>
    <row r="553" spans="1:6" x14ac:dyDescent="0.25">
      <c r="A553" s="1" t="s">
        <v>1189</v>
      </c>
      <c r="B553" s="1" t="str">
        <v>330,475-333,020(+)</v>
      </c>
      <c r="C553" s="1" t="str">
        <v>N/A</v>
      </c>
      <c r="D553" s="1" t="str">
        <v>conserved Plasmodium protein, unknown function</v>
      </c>
      <c r="E553" s="1">
        <v>4</v>
      </c>
      <c r="F553" s="1">
        <v>12.8</v>
      </c>
    </row>
    <row r="554" spans="1:6" x14ac:dyDescent="0.25">
      <c r="A554" s="1" t="s">
        <v>1221</v>
      </c>
      <c r="B554" s="1" t="str">
        <v>521,170-524,750(+)</v>
      </c>
      <c r="C554" s="1" t="str">
        <v>ABCK1</v>
      </c>
      <c r="D554" s="1" t="str">
        <v>ABC1 family, putative</v>
      </c>
      <c r="E554" s="1">
        <v>4</v>
      </c>
      <c r="F554" s="1">
        <v>13.7</v>
      </c>
    </row>
    <row r="555" spans="1:6" x14ac:dyDescent="0.25">
      <c r="A555" s="1" t="s">
        <v>1351</v>
      </c>
      <c r="B555" s="1" t="str">
        <v>1,309,285-1,317,662(+)</v>
      </c>
      <c r="C555" s="1" t="str">
        <v>SURF8.2</v>
      </c>
      <c r="D555" s="1" t="str">
        <v>surface-associated interspersed protein 8.2 (SURFIN 8.2)</v>
      </c>
      <c r="E555" s="1">
        <v>4</v>
      </c>
      <c r="F555" s="1">
        <v>9</v>
      </c>
    </row>
    <row r="556" spans="1:6" x14ac:dyDescent="0.25">
      <c r="A556" s="1" t="s">
        <v>11591</v>
      </c>
      <c r="B556" s="1" t="str">
        <v>1,096,771-1,098,919(-)</v>
      </c>
      <c r="C556" s="1" t="str">
        <v>N/A</v>
      </c>
      <c r="D556" s="1" t="str">
        <v>replication termination factor, putative</v>
      </c>
      <c r="E556" s="1">
        <v>4</v>
      </c>
      <c r="F556" s="1">
        <v>31</v>
      </c>
    </row>
    <row r="557" spans="1:6" x14ac:dyDescent="0.25">
      <c r="A557" s="1" t="s">
        <v>11615</v>
      </c>
      <c r="B557" s="1" t="str">
        <v>1,324,974-1,329,878(-)</v>
      </c>
      <c r="C557" s="1" t="str">
        <v>N/A</v>
      </c>
      <c r="D557" s="1" t="str">
        <v>gamma-tubulin complex component, putative</v>
      </c>
      <c r="E557" s="1">
        <v>4</v>
      </c>
      <c r="F557" s="1">
        <v>7.7</v>
      </c>
    </row>
    <row r="558" spans="1:6" x14ac:dyDescent="0.25">
      <c r="A558" s="1" t="s">
        <v>11725</v>
      </c>
      <c r="B558" s="1" t="str">
        <v>442,112-444,385(-)</v>
      </c>
      <c r="C558" s="1" t="str">
        <v>BOS1</v>
      </c>
      <c r="D558" s="1" t="str">
        <v>protein transport protein BOS1, putative</v>
      </c>
      <c r="E558" s="1">
        <v>4</v>
      </c>
      <c r="F558" s="1">
        <v>2.8</v>
      </c>
    </row>
    <row r="559" spans="1:6" x14ac:dyDescent="0.25">
      <c r="A559" s="1" t="s">
        <v>1996</v>
      </c>
      <c r="B559" s="1" t="str">
        <v>652,399-654,424(+)</v>
      </c>
      <c r="C559" s="1" t="str">
        <v>UCH54</v>
      </c>
      <c r="D559" s="1" t="str">
        <v>ubiquitin carboxyl-terminal hydrolase UCH54</v>
      </c>
      <c r="E559" s="1">
        <v>4</v>
      </c>
      <c r="F559" s="1">
        <v>5.7</v>
      </c>
    </row>
    <row r="560" spans="1:6" x14ac:dyDescent="0.25">
      <c r="A560" s="1" t="s">
        <v>2014</v>
      </c>
      <c r="B560" s="1" t="str">
        <v>736,057-737,776(+)</v>
      </c>
      <c r="C560" s="1" t="str">
        <v>N/A</v>
      </c>
      <c r="D560" s="1" t="str">
        <v>AP-4 complex subunit mu, putative</v>
      </c>
      <c r="E560" s="1">
        <v>4</v>
      </c>
      <c r="F560" s="1">
        <v>6.4</v>
      </c>
    </row>
    <row r="561" spans="1:6" x14ac:dyDescent="0.25">
      <c r="A561" s="1" t="s">
        <v>11813</v>
      </c>
      <c r="B561" s="1" t="str">
        <v>1,832,152-1,839,819(+)</v>
      </c>
      <c r="C561" s="1" t="str">
        <v>ORP1</v>
      </c>
      <c r="D561" s="1" t="str">
        <v>oocyst rupture protein 1, putative</v>
      </c>
      <c r="E561" s="1">
        <v>4</v>
      </c>
      <c r="F561" s="1">
        <v>13.4</v>
      </c>
    </row>
    <row r="562" spans="1:6" x14ac:dyDescent="0.25">
      <c r="A562" s="1" t="s">
        <v>12011</v>
      </c>
      <c r="B562" s="1" t="str">
        <v>931,298-944,119(+)</v>
      </c>
      <c r="C562" s="1" t="str">
        <v>STU2</v>
      </c>
      <c r="D562" s="1" t="str">
        <v>protein STU2, putative</v>
      </c>
      <c r="E562" s="1">
        <v>4</v>
      </c>
      <c r="F562" s="1">
        <v>14.7</v>
      </c>
    </row>
    <row r="563" spans="1:6" x14ac:dyDescent="0.25">
      <c r="A563" s="1" t="s">
        <v>2713</v>
      </c>
      <c r="B563" s="1" t="str">
        <v>963,661-964,690(-)</v>
      </c>
      <c r="C563" s="1" t="str">
        <v>FabZ</v>
      </c>
      <c r="D563" s="1" t="str">
        <v>beta-hydroxyacyl-ACP dehydratase</v>
      </c>
      <c r="E563" s="1">
        <v>4</v>
      </c>
      <c r="F563" s="1">
        <v>3.5</v>
      </c>
    </row>
    <row r="564" spans="1:6" x14ac:dyDescent="0.25">
      <c r="A564" s="1" t="s">
        <v>12045</v>
      </c>
      <c r="B564" s="1" t="str">
        <v>1,329,491-1,331,059(+)</v>
      </c>
      <c r="C564" s="1" t="str">
        <v>N/A</v>
      </c>
      <c r="D564" s="1" t="str">
        <v>conserved protein, unknown function</v>
      </c>
      <c r="E564" s="1">
        <v>4</v>
      </c>
      <c r="F564" s="1">
        <v>11.2</v>
      </c>
    </row>
    <row r="565" spans="1:6" x14ac:dyDescent="0.25">
      <c r="A565" s="1" t="s">
        <v>12046</v>
      </c>
      <c r="B565" s="1" t="str">
        <v>1,335,713-1,337,184(+)</v>
      </c>
      <c r="C565" s="1" t="str">
        <v>TRAPPC2</v>
      </c>
      <c r="D565" s="1" t="str">
        <v>trafficking protein particle complex subunit 2, putative</v>
      </c>
      <c r="E565" s="1">
        <v>4</v>
      </c>
      <c r="F565" s="1">
        <v>8.9</v>
      </c>
    </row>
    <row r="566" spans="1:6" x14ac:dyDescent="0.25">
      <c r="A566" s="1" t="s">
        <v>12086</v>
      </c>
      <c r="B566" s="1" t="str">
        <v>1,996,357-1,998,701(+)</v>
      </c>
      <c r="C566" s="1" t="str">
        <v>SKA3</v>
      </c>
      <c r="D566" s="1" t="str">
        <v>spindle and kinetochore-associated protein 3, putative</v>
      </c>
      <c r="E566" s="1">
        <v>4</v>
      </c>
      <c r="F566" s="1">
        <v>6</v>
      </c>
    </row>
    <row r="567" spans="1:6" x14ac:dyDescent="0.25">
      <c r="A567" s="1" t="s">
        <v>12098</v>
      </c>
      <c r="B567" s="1" t="str">
        <v>2,183,640-2,186,476(+)</v>
      </c>
      <c r="C567" s="1" t="str">
        <v>N/A</v>
      </c>
      <c r="D567" s="1" t="str">
        <v>conserved Plasmodium protein, unknown function</v>
      </c>
      <c r="E567" s="1">
        <v>4</v>
      </c>
      <c r="F567" s="1">
        <v>2.8</v>
      </c>
    </row>
    <row r="568" spans="1:6" x14ac:dyDescent="0.25">
      <c r="A568" s="1" t="s">
        <v>3140</v>
      </c>
      <c r="B568" s="1" t="str">
        <v>592,791-598,162(-)</v>
      </c>
      <c r="C568" s="1" t="str">
        <v>N/A</v>
      </c>
      <c r="D568" s="1" t="str">
        <v>ubiquitin carboxyl-terminal hydrolase, putative</v>
      </c>
      <c r="E568" s="1">
        <v>4</v>
      </c>
      <c r="F568" s="1">
        <v>2.9</v>
      </c>
    </row>
    <row r="569" spans="1:6" x14ac:dyDescent="0.25">
      <c r="A569" s="1" t="s">
        <v>3207</v>
      </c>
      <c r="B569" s="1" t="str">
        <v>1,050,744-1,055,499(+)</v>
      </c>
      <c r="C569" s="1" t="str">
        <v>N/A</v>
      </c>
      <c r="D569" s="1" t="str">
        <v>conserved Plasmodium protein, unknown function</v>
      </c>
      <c r="E569" s="1">
        <v>4</v>
      </c>
      <c r="F569" s="1">
        <v>4.8</v>
      </c>
    </row>
    <row r="570" spans="1:6" x14ac:dyDescent="0.25">
      <c r="A570" s="1" t="s">
        <v>12317</v>
      </c>
      <c r="B570" s="1" t="str">
        <v>3,124,298-3,126,709(+)</v>
      </c>
      <c r="C570" s="1" t="str">
        <v>N/A</v>
      </c>
      <c r="D570" s="1" t="str">
        <v>KELT protein</v>
      </c>
      <c r="E570" s="1">
        <v>4</v>
      </c>
      <c r="F570" s="1">
        <v>6.8</v>
      </c>
    </row>
    <row r="571" spans="1:6" x14ac:dyDescent="0.25">
      <c r="A571" s="1" t="s">
        <v>11147</v>
      </c>
      <c r="B571" s="1" t="str">
        <v>555,035-558,825(-)</v>
      </c>
      <c r="C571" s="1" t="str">
        <v>N/A</v>
      </c>
      <c r="D571" s="1" t="str">
        <v>conserved Plasmodium protein, unknown function</v>
      </c>
      <c r="E571" s="1">
        <v>4.0999999999999996</v>
      </c>
      <c r="F571" s="1">
        <v>49.5</v>
      </c>
    </row>
    <row r="572" spans="1:6" x14ac:dyDescent="0.25">
      <c r="A572" s="1" t="s">
        <v>488</v>
      </c>
      <c r="B572" s="1" t="str">
        <v>872,600-875,321(+)</v>
      </c>
      <c r="C572" s="1" t="str">
        <v>Pf34</v>
      </c>
      <c r="D572" s="1" t="str">
        <v>apical merozoite protein</v>
      </c>
      <c r="E572" s="1">
        <v>4.0999999999999996</v>
      </c>
      <c r="F572" s="1">
        <v>2.1</v>
      </c>
    </row>
    <row r="573" spans="1:6" x14ac:dyDescent="0.25">
      <c r="A573" s="1" t="s">
        <v>11254</v>
      </c>
      <c r="B573" s="1" t="str">
        <v>574,365-579,453(-)</v>
      </c>
      <c r="C573" s="1" t="str">
        <v>N/A</v>
      </c>
      <c r="D573" s="1" t="str">
        <v>deoxyribodipyrimidine photo-lyase, putative</v>
      </c>
      <c r="E573" s="1">
        <v>4.0999999999999996</v>
      </c>
      <c r="F573" s="1">
        <v>51.2</v>
      </c>
    </row>
    <row r="574" spans="1:6" x14ac:dyDescent="0.25">
      <c r="A574" s="1" t="s">
        <v>11257</v>
      </c>
      <c r="B574" s="1" t="str">
        <v>606,433-609,049(-)</v>
      </c>
      <c r="C574" s="1" t="str">
        <v>N/A</v>
      </c>
      <c r="D574" s="1" t="str">
        <v>ribose-5-phosphate isomerase, putative</v>
      </c>
      <c r="E574" s="1">
        <v>4.0999999999999996</v>
      </c>
      <c r="F574" s="1">
        <v>2.4</v>
      </c>
    </row>
    <row r="575" spans="1:6" x14ac:dyDescent="0.25">
      <c r="A575" s="1" t="s">
        <v>11322</v>
      </c>
      <c r="B575" s="1" t="str">
        <v>329,254-332,013(-)</v>
      </c>
      <c r="C575" s="1" t="str">
        <v>N/A</v>
      </c>
      <c r="D575" s="1" t="str">
        <v>GTP-binding protein, putative</v>
      </c>
      <c r="E575" s="1">
        <v>4.0999999999999996</v>
      </c>
      <c r="F575" s="1">
        <v>96.1</v>
      </c>
    </row>
    <row r="576" spans="1:6" x14ac:dyDescent="0.25">
      <c r="A576" s="1" t="s">
        <v>11334</v>
      </c>
      <c r="B576" s="1" t="str">
        <v>420,422-423,142(-)</v>
      </c>
      <c r="C576" s="1" t="str">
        <v>DHHC2</v>
      </c>
      <c r="D576" s="1" t="str">
        <v>palmitoyltransferase DHHC2, putative</v>
      </c>
      <c r="E576" s="1">
        <v>4.0999999999999996</v>
      </c>
      <c r="F576" s="1">
        <v>2.9</v>
      </c>
    </row>
    <row r="577" spans="1:6" x14ac:dyDescent="0.25">
      <c r="A577" s="1" t="s">
        <v>968</v>
      </c>
      <c r="B577" s="1" t="str">
        <v>251,976-255,484(+)</v>
      </c>
      <c r="C577" s="1" t="str">
        <v>N/A</v>
      </c>
      <c r="D577" s="1" t="str">
        <v>conserved Plasmodium protein, unknown function</v>
      </c>
      <c r="E577" s="1">
        <v>4.0999999999999996</v>
      </c>
      <c r="F577" s="1">
        <v>8.1999999999999993</v>
      </c>
    </row>
    <row r="578" spans="1:6" x14ac:dyDescent="0.25">
      <c r="A578" s="1" t="s">
        <v>987</v>
      </c>
      <c r="B578" s="1" t="str">
        <v>368,274-372,081(+)</v>
      </c>
      <c r="C578" s="1" t="str">
        <v>N/A</v>
      </c>
      <c r="D578" s="1" t="str">
        <v>cytoskeleton associated protein, putative</v>
      </c>
      <c r="E578" s="1">
        <v>4.0999999999999996</v>
      </c>
      <c r="F578" s="1">
        <v>13.7</v>
      </c>
    </row>
    <row r="579" spans="1:6" x14ac:dyDescent="0.25">
      <c r="A579" s="1" t="s">
        <v>11447</v>
      </c>
      <c r="B579" s="1" t="str">
        <v>1,230,145-1,232,666(+)</v>
      </c>
      <c r="C579" s="1" t="str">
        <v>N/A</v>
      </c>
      <c r="D579" s="1" t="str">
        <v>conserved Plasmodium protein, unknown function</v>
      </c>
      <c r="E579" s="1">
        <v>4.0999999999999996</v>
      </c>
      <c r="F579" s="1">
        <v>4.3</v>
      </c>
    </row>
    <row r="580" spans="1:6" x14ac:dyDescent="0.25">
      <c r="A580" s="1" t="s">
        <v>11496</v>
      </c>
      <c r="B580" s="1" t="str">
        <v>888,126-890,471(-)</v>
      </c>
      <c r="C580" s="1" t="str">
        <v>N/A</v>
      </c>
      <c r="D580" s="1" t="str">
        <v>conserved Plasmodium protein, unknown function</v>
      </c>
      <c r="E580" s="1">
        <v>4.0999999999999996</v>
      </c>
      <c r="F580" s="1">
        <v>16.2</v>
      </c>
    </row>
    <row r="581" spans="1:6" x14ac:dyDescent="0.25">
      <c r="A581" s="1" t="s">
        <v>11569</v>
      </c>
      <c r="B581" s="1" t="str">
        <v>754,297-760,269(+)</v>
      </c>
      <c r="C581" s="1" t="str">
        <v>N/A</v>
      </c>
      <c r="D581" s="1" t="str">
        <v>conserved Plasmodium protein, unknown function</v>
      </c>
      <c r="E581" s="1">
        <v>4.0999999999999996</v>
      </c>
      <c r="F581" s="1">
        <v>2.6</v>
      </c>
    </row>
    <row r="582" spans="1:6" x14ac:dyDescent="0.25">
      <c r="A582" s="1" t="s">
        <v>11614</v>
      </c>
      <c r="B582" s="1" t="str">
        <v>1,319,902-1,323,588(+)</v>
      </c>
      <c r="C582" s="1" t="str">
        <v>N/A</v>
      </c>
      <c r="D582" s="1" t="str">
        <v>conserved Plasmodium protein, unknown function</v>
      </c>
      <c r="E582" s="1">
        <v>4.0999999999999996</v>
      </c>
      <c r="F582" s="1">
        <v>2.9</v>
      </c>
    </row>
    <row r="583" spans="1:6" x14ac:dyDescent="0.25">
      <c r="A583" s="1" t="s">
        <v>11625</v>
      </c>
      <c r="B583" s="1" t="str">
        <v>141,402-147,095(+)</v>
      </c>
      <c r="C583" s="1" t="str">
        <v>N/A</v>
      </c>
      <c r="D583" s="1" t="str">
        <v>guanylate cyclase organizer UGO, putative</v>
      </c>
      <c r="E583" s="1">
        <v>4.0999999999999996</v>
      </c>
      <c r="F583" s="1">
        <v>9.3000000000000007</v>
      </c>
    </row>
    <row r="584" spans="1:6" x14ac:dyDescent="0.25">
      <c r="A584" s="1" t="s">
        <v>11866</v>
      </c>
      <c r="B584" s="1" t="str">
        <v>663,061-666,282(+)</v>
      </c>
      <c r="C584" s="1" t="str">
        <v>PLP2</v>
      </c>
      <c r="D584" s="1" t="str">
        <v>perforin-like protein 2</v>
      </c>
      <c r="E584" s="1">
        <v>4.0999999999999996</v>
      </c>
      <c r="F584" s="1">
        <v>26.5</v>
      </c>
    </row>
    <row r="585" spans="1:6" x14ac:dyDescent="0.25">
      <c r="A585" s="1" t="s">
        <v>411</v>
      </c>
      <c r="B585" s="1" t="str">
        <v>353,655-359,878(-)</v>
      </c>
      <c r="C585" s="1" t="str">
        <v>N/A</v>
      </c>
      <c r="D585" s="1" t="str">
        <v>conserved Plasmodium protein, unknown function</v>
      </c>
      <c r="E585" s="1">
        <v>4.2</v>
      </c>
      <c r="F585" s="1">
        <v>149.19999999999999</v>
      </c>
    </row>
    <row r="586" spans="1:6" x14ac:dyDescent="0.25">
      <c r="A586" s="1" t="s">
        <v>636</v>
      </c>
      <c r="B586" s="1" t="str">
        <v>659,849-661,610(-)</v>
      </c>
      <c r="C586" s="1" t="str">
        <v>NIF2</v>
      </c>
      <c r="D586" s="1" t="str">
        <v>NLI interacting factor-like phosphatase, putative</v>
      </c>
      <c r="E586" s="1">
        <v>4.2</v>
      </c>
      <c r="F586" s="1">
        <v>2.1</v>
      </c>
    </row>
    <row r="587" spans="1:6" x14ac:dyDescent="0.25">
      <c r="A587" s="1" t="s">
        <v>11285</v>
      </c>
      <c r="B587" s="1" t="str">
        <v>1,065,902-1,070,111(-)</v>
      </c>
      <c r="C587" s="1" t="str">
        <v>N/A</v>
      </c>
      <c r="D587" s="1" t="str">
        <v>RNA methyltransferase, putative</v>
      </c>
      <c r="E587" s="1">
        <v>4.2</v>
      </c>
      <c r="F587" s="1">
        <v>4.0999999999999996</v>
      </c>
    </row>
    <row r="588" spans="1:6" x14ac:dyDescent="0.25">
      <c r="A588" s="1" t="s">
        <v>757</v>
      </c>
      <c r="B588" s="1" t="str">
        <v>118,239-120,929(-)</v>
      </c>
      <c r="C588" s="1" t="str">
        <v>N/A</v>
      </c>
      <c r="D588" s="1" t="str">
        <v>conserved Plasmodium protein, unknown function</v>
      </c>
      <c r="E588" s="1">
        <v>4.2</v>
      </c>
      <c r="F588" s="1">
        <v>5.7</v>
      </c>
    </row>
    <row r="589" spans="1:6" x14ac:dyDescent="0.25">
      <c r="A589" s="1" t="s">
        <v>821</v>
      </c>
      <c r="B589" s="1" t="str">
        <v>558,835-562,741(-)</v>
      </c>
      <c r="C589" s="1" t="str">
        <v>N/A</v>
      </c>
      <c r="D589" s="1" t="str">
        <v>syntaxin-binding protein, putative</v>
      </c>
      <c r="E589" s="1">
        <v>4.2</v>
      </c>
      <c r="F589" s="1">
        <v>15.5</v>
      </c>
    </row>
    <row r="590" spans="1:6" x14ac:dyDescent="0.25">
      <c r="A590" s="1" t="s">
        <v>11349</v>
      </c>
      <c r="B590" s="1" t="str">
        <v>622,767-624,490(-)</v>
      </c>
      <c r="C590" s="1" t="str">
        <v>ENR</v>
      </c>
      <c r="D590" s="1" t="str">
        <v>enoyl-acyl carrier reductase</v>
      </c>
      <c r="E590" s="1">
        <v>4.2</v>
      </c>
      <c r="F590" s="1">
        <v>23.1</v>
      </c>
    </row>
    <row r="591" spans="1:6" x14ac:dyDescent="0.25">
      <c r="A591" s="1" t="s">
        <v>1046</v>
      </c>
      <c r="B591" s="1" t="str">
        <v>728,081-731,148(+)</v>
      </c>
      <c r="C591" s="1" t="str">
        <v>N/A</v>
      </c>
      <c r="D591" s="1" t="str">
        <v>conserved Plasmodium protein, unknown function</v>
      </c>
      <c r="E591" s="1">
        <v>4.2</v>
      </c>
      <c r="F591" s="1">
        <v>11.6</v>
      </c>
    </row>
    <row r="592" spans="1:6" x14ac:dyDescent="0.25">
      <c r="A592" s="1" t="s">
        <v>11418</v>
      </c>
      <c r="B592" s="1" t="str">
        <v>795,957-805,184(-)</v>
      </c>
      <c r="C592" s="1" t="str">
        <v>EST</v>
      </c>
      <c r="D592" s="1" t="str">
        <v>exported serine/threonine protein kinase</v>
      </c>
      <c r="E592" s="1">
        <v>4.2</v>
      </c>
      <c r="F592" s="1">
        <v>6.4</v>
      </c>
    </row>
    <row r="593" spans="1:6" x14ac:dyDescent="0.25">
      <c r="A593" s="1" t="s">
        <v>1649</v>
      </c>
      <c r="B593" s="1" t="str">
        <v>236,121-242,888(-)</v>
      </c>
      <c r="C593" s="1" t="str">
        <v>UPF1</v>
      </c>
      <c r="D593" s="1" t="str">
        <v>regulator of nonsense transcripts 1, putative</v>
      </c>
      <c r="E593" s="1">
        <v>4.2</v>
      </c>
      <c r="F593" s="1">
        <v>5.0999999999999996</v>
      </c>
    </row>
    <row r="594" spans="1:6" x14ac:dyDescent="0.25">
      <c r="A594" s="1" t="s">
        <v>11724</v>
      </c>
      <c r="B594" s="1" t="str">
        <v>436,628-438,959(-)</v>
      </c>
      <c r="C594" s="1" t="str">
        <v>RFC5</v>
      </c>
      <c r="D594" s="1" t="str">
        <v>replication factor C subunit 5, putative</v>
      </c>
      <c r="E594" s="1">
        <v>4.2</v>
      </c>
      <c r="F594" s="1">
        <v>8.1999999999999993</v>
      </c>
    </row>
    <row r="595" spans="1:6" x14ac:dyDescent="0.25">
      <c r="A595" s="1" t="s">
        <v>11759</v>
      </c>
      <c r="B595" s="1" t="str">
        <v>1,030,509-1,031,799(+)</v>
      </c>
      <c r="C595" s="1" t="str">
        <v>MED21</v>
      </c>
      <c r="D595" s="1" t="str">
        <v>mediator of RNA polymerase II transcription subunit 21, putative</v>
      </c>
      <c r="E595" s="1">
        <v>4.2</v>
      </c>
      <c r="F595" s="1">
        <v>11.7</v>
      </c>
    </row>
    <row r="596" spans="1:6" x14ac:dyDescent="0.25">
      <c r="A596" s="1" t="s">
        <v>2127</v>
      </c>
      <c r="B596" s="1" t="str">
        <v>1,398,462-1,401,319(-)</v>
      </c>
      <c r="C596" s="1" t="str">
        <v>N/A</v>
      </c>
      <c r="D596" s="1" t="str">
        <v>3-oxo-5-alpha-steroid 4-dehydrogenase, putative</v>
      </c>
      <c r="E596" s="1">
        <v>4.2</v>
      </c>
      <c r="F596" s="1">
        <v>4.5999999999999996</v>
      </c>
    </row>
    <row r="597" spans="1:6" x14ac:dyDescent="0.25">
      <c r="A597" s="1" t="s">
        <v>2438</v>
      </c>
      <c r="B597" s="1" t="str">
        <v>1,359,169-1,360,369(+)</v>
      </c>
      <c r="C597" s="1" t="str">
        <v>N/A</v>
      </c>
      <c r="D597" s="1" t="str">
        <v>conserved protein, unknown function</v>
      </c>
      <c r="E597" s="1">
        <v>4.2</v>
      </c>
      <c r="F597" s="1">
        <v>9.8000000000000007</v>
      </c>
    </row>
    <row r="598" spans="1:6" x14ac:dyDescent="0.25">
      <c r="A598" s="1" t="s">
        <v>2517</v>
      </c>
      <c r="B598" s="1" t="str">
        <v>1,938,255-1,940,352(+)</v>
      </c>
      <c r="C598" s="1" t="str">
        <v>N/A</v>
      </c>
      <c r="D598" s="1" t="str">
        <v>conserved Plasmodium protein, unknown function</v>
      </c>
      <c r="E598" s="1">
        <v>4.2</v>
      </c>
      <c r="F598" s="1">
        <v>5.2</v>
      </c>
    </row>
    <row r="599" spans="1:6" x14ac:dyDescent="0.25">
      <c r="A599" s="1" t="s">
        <v>11948</v>
      </c>
      <c r="B599" s="1" t="str">
        <v>2,016,976-2,018,469(-)</v>
      </c>
      <c r="C599" s="1" t="str">
        <v>N/A</v>
      </c>
      <c r="D599" s="1" t="str">
        <v>protein CutA, putative</v>
      </c>
      <c r="E599" s="1">
        <v>4.2</v>
      </c>
      <c r="F599" s="1">
        <v>2.1</v>
      </c>
    </row>
    <row r="600" spans="1:6" x14ac:dyDescent="0.25">
      <c r="A600" s="1" t="s">
        <v>2603</v>
      </c>
      <c r="B600" s="1" t="str">
        <v>320,722-322,613(-)</v>
      </c>
      <c r="C600" s="1" t="str">
        <v>N/A</v>
      </c>
      <c r="D600" s="1" t="str">
        <v>RED-like protein, putative</v>
      </c>
      <c r="E600" s="1">
        <v>4.2</v>
      </c>
      <c r="F600" s="1">
        <v>4.5999999999999996</v>
      </c>
    </row>
    <row r="601" spans="1:6" x14ac:dyDescent="0.25">
      <c r="A601" s="1" t="s">
        <v>2723</v>
      </c>
      <c r="B601" s="1" t="str">
        <v>1,002,038-1,019,770(-)</v>
      </c>
      <c r="C601" s="1" t="str">
        <v>N/A</v>
      </c>
      <c r="D601" s="1" t="str">
        <v>conserved Plasmodium membrane protein, unknown function</v>
      </c>
      <c r="E601" s="1">
        <v>4.2</v>
      </c>
      <c r="F601" s="1">
        <v>12.7</v>
      </c>
    </row>
    <row r="602" spans="1:6" x14ac:dyDescent="0.25">
      <c r="A602" s="1" t="s">
        <v>12036</v>
      </c>
      <c r="B602" s="1" t="str">
        <v>1,236,406-1,238,812(-)</v>
      </c>
      <c r="C602" s="1" t="str">
        <v>N/A</v>
      </c>
      <c r="D602" s="1" t="str">
        <v>conserved Plasmodium protein, unknown function</v>
      </c>
      <c r="E602" s="1">
        <v>4.2</v>
      </c>
      <c r="F602" s="1">
        <v>24.1</v>
      </c>
    </row>
    <row r="603" spans="1:6" x14ac:dyDescent="0.25">
      <c r="A603" s="1" t="s">
        <v>3125</v>
      </c>
      <c r="B603" s="1" t="str">
        <v>493,932-505,187(-)</v>
      </c>
      <c r="C603" s="1" t="str">
        <v>N/A</v>
      </c>
      <c r="D603" s="1" t="str">
        <v>conserved Plasmodium protein, unknown function</v>
      </c>
      <c r="E603" s="1">
        <v>4.2</v>
      </c>
      <c r="F603" s="1">
        <v>3.3</v>
      </c>
    </row>
    <row r="604" spans="1:6" x14ac:dyDescent="0.25">
      <c r="A604" s="1" t="s">
        <v>12291</v>
      </c>
      <c r="B604" s="1" t="str">
        <v>2,800,972-2,803,435(+)</v>
      </c>
      <c r="C604" s="1" t="str">
        <v>TLS1</v>
      </c>
      <c r="D604" s="1" t="str">
        <v>telomere length and silencing protein 1, putative</v>
      </c>
      <c r="E604" s="1">
        <v>4.2</v>
      </c>
      <c r="F604" s="1">
        <v>2</v>
      </c>
    </row>
    <row r="605" spans="1:6" x14ac:dyDescent="0.25">
      <c r="A605" s="1" t="s">
        <v>54</v>
      </c>
      <c r="B605" s="1" t="str">
        <v>393,695-395,222(-)</v>
      </c>
      <c r="C605" s="1" t="str">
        <v>RPB9</v>
      </c>
      <c r="D605" s="1" t="str">
        <v>DNA-directed RNA polymerase II subunit RPB9, putative</v>
      </c>
      <c r="E605" s="1">
        <v>4.3</v>
      </c>
      <c r="F605" s="1">
        <v>6</v>
      </c>
    </row>
    <row r="606" spans="1:6" x14ac:dyDescent="0.25">
      <c r="A606" s="1" t="s">
        <v>11102</v>
      </c>
      <c r="B606" s="1" t="str">
        <v>599,425-601,740(-)</v>
      </c>
      <c r="C606" s="1" t="str">
        <v>N/A</v>
      </c>
      <c r="D606" s="1" t="str">
        <v>conserved Plasmodium protein, unknown function</v>
      </c>
      <c r="E606" s="1">
        <v>4.3</v>
      </c>
      <c r="F606" s="1">
        <v>71</v>
      </c>
    </row>
    <row r="607" spans="1:6" x14ac:dyDescent="0.25">
      <c r="A607" s="1" t="s">
        <v>247</v>
      </c>
      <c r="B607" s="1" t="str">
        <v>236,334-248,270(-)</v>
      </c>
      <c r="C607" s="1" t="str">
        <v>N/A</v>
      </c>
      <c r="D607" s="1" t="str">
        <v>conserved Plasmodium protein, unknown function</v>
      </c>
      <c r="E607" s="1">
        <v>4.3</v>
      </c>
      <c r="F607" s="1">
        <v>3.5</v>
      </c>
    </row>
    <row r="608" spans="1:6" x14ac:dyDescent="0.25">
      <c r="A608" s="1" t="s">
        <v>343</v>
      </c>
      <c r="B608" s="1" t="str">
        <v>860,221-862,776(+)</v>
      </c>
      <c r="C608" s="1" t="str">
        <v>Nico</v>
      </c>
      <c r="D608" s="1" t="str">
        <v>nicotinamidase, putative</v>
      </c>
      <c r="E608" s="1">
        <v>4.3</v>
      </c>
      <c r="F608" s="1">
        <v>3.8</v>
      </c>
    </row>
    <row r="609" spans="1:6" x14ac:dyDescent="0.25">
      <c r="A609" s="1" t="s">
        <v>351</v>
      </c>
      <c r="B609" s="1" t="str">
        <v>896,241-900,388(-)</v>
      </c>
      <c r="C609" s="1" t="str">
        <v>N/A</v>
      </c>
      <c r="D609" s="1" t="str">
        <v>peptidase, putative</v>
      </c>
      <c r="E609" s="1">
        <v>4.3</v>
      </c>
      <c r="F609" s="1">
        <v>3.7</v>
      </c>
    </row>
    <row r="610" spans="1:6" x14ac:dyDescent="0.25">
      <c r="A610" s="1" t="s">
        <v>11180</v>
      </c>
      <c r="B610" s="1" t="str">
        <v>218,611-222,971(+)</v>
      </c>
      <c r="C610" s="1" t="str">
        <v>SET8</v>
      </c>
      <c r="D610" s="1" t="str">
        <v>SET domain protein, putative</v>
      </c>
      <c r="E610" s="1">
        <v>4.3</v>
      </c>
      <c r="F610" s="1">
        <v>118.3</v>
      </c>
    </row>
    <row r="611" spans="1:6" x14ac:dyDescent="0.25">
      <c r="A611" s="1" t="s">
        <v>439</v>
      </c>
      <c r="B611" s="1" t="str">
        <v>510,180-512,923(+)</v>
      </c>
      <c r="C611" s="1" t="str">
        <v>N/A</v>
      </c>
      <c r="D611" s="1" t="str">
        <v>golgin subfamily A member 6-like protein, putative</v>
      </c>
      <c r="E611" s="1">
        <v>4.3</v>
      </c>
      <c r="F611" s="1">
        <v>26.7</v>
      </c>
    </row>
    <row r="612" spans="1:6" x14ac:dyDescent="0.25">
      <c r="A612" s="1" t="s">
        <v>606</v>
      </c>
      <c r="B612" s="1" t="str">
        <v>474,407-478,999(-)</v>
      </c>
      <c r="C612" s="1" t="str">
        <v>N/A</v>
      </c>
      <c r="D612" s="1" t="str">
        <v>MORN repeat protein, putative</v>
      </c>
      <c r="E612" s="1">
        <v>4.3</v>
      </c>
      <c r="F612" s="1">
        <v>13.9</v>
      </c>
    </row>
    <row r="613" spans="1:6" x14ac:dyDescent="0.25">
      <c r="A613" s="1" t="s">
        <v>11341</v>
      </c>
      <c r="B613" s="1" t="str">
        <v>546,920-548,162(+)</v>
      </c>
      <c r="C613" s="1" t="str">
        <v>RPL18</v>
      </c>
      <c r="D613" s="1" t="str">
        <v>50S ribosomal protein L18, apicoplast, putative</v>
      </c>
      <c r="E613" s="1">
        <v>4.3</v>
      </c>
      <c r="F613" s="1">
        <v>6.8</v>
      </c>
    </row>
    <row r="614" spans="1:6" x14ac:dyDescent="0.25">
      <c r="A614" s="1" t="s">
        <v>11376</v>
      </c>
      <c r="B614" s="1" t="str">
        <v>1,019,648-1,022,452(+)</v>
      </c>
      <c r="C614" s="1" t="str">
        <v>SMS1</v>
      </c>
      <c r="D614" s="1" t="str">
        <v>sphingomyelin synthase 1, putative</v>
      </c>
      <c r="E614" s="1">
        <v>4.3</v>
      </c>
      <c r="F614" s="1">
        <v>9.5</v>
      </c>
    </row>
    <row r="615" spans="1:6" x14ac:dyDescent="0.25">
      <c r="A615" s="1" t="s">
        <v>11419</v>
      </c>
      <c r="B615" s="1" t="str">
        <v>831,360-833,140(-)</v>
      </c>
      <c r="C615" s="1" t="str">
        <v>N/A</v>
      </c>
      <c r="D615" s="1" t="str">
        <v>conserved Plasmodium membrane protein, unknown function</v>
      </c>
      <c r="E615" s="1">
        <v>4.3</v>
      </c>
      <c r="F615" s="1">
        <v>6.4</v>
      </c>
    </row>
    <row r="616" spans="1:6" x14ac:dyDescent="0.25">
      <c r="A616" s="1" t="s">
        <v>11422</v>
      </c>
      <c r="B616" s="1" t="str">
        <v>879,431-880,461(+)</v>
      </c>
      <c r="C616" s="1" t="str">
        <v>N/A</v>
      </c>
      <c r="D616" s="1" t="str">
        <v>conserved protein, unknown function</v>
      </c>
      <c r="E616" s="1">
        <v>4.3</v>
      </c>
      <c r="F616" s="1">
        <v>6.2</v>
      </c>
    </row>
    <row r="617" spans="1:6" x14ac:dyDescent="0.25">
      <c r="A617" s="1" t="s">
        <v>1197</v>
      </c>
      <c r="B617" s="1" t="str">
        <v>372,356-376,952(-)</v>
      </c>
      <c r="C617" s="1" t="str">
        <v>PSH3</v>
      </c>
      <c r="D617" s="1" t="str">
        <v>DNA helicase PSH3</v>
      </c>
      <c r="E617" s="1">
        <v>4.3</v>
      </c>
      <c r="F617" s="1">
        <v>3.3</v>
      </c>
    </row>
    <row r="618" spans="1:6" x14ac:dyDescent="0.25">
      <c r="A618" s="1" t="s">
        <v>1638</v>
      </c>
      <c r="B618" s="1" t="str">
        <v>166,171-171,640(-)</v>
      </c>
      <c r="C618" s="1" t="str">
        <v>N/A</v>
      </c>
      <c r="D618" s="1" t="str">
        <v>MKT1 domain-containing protein, putative</v>
      </c>
      <c r="E618" s="1">
        <v>4.3</v>
      </c>
      <c r="F618" s="1">
        <v>4.0999999999999996</v>
      </c>
    </row>
    <row r="619" spans="1:6" x14ac:dyDescent="0.25">
      <c r="A619" s="1" t="s">
        <v>1678</v>
      </c>
      <c r="B619" s="1" t="str">
        <v>388,599-393,165(-)</v>
      </c>
      <c r="C619" s="1" t="str">
        <v>N/A</v>
      </c>
      <c r="D619" s="1" t="str">
        <v>tubulin--tyrosine ligase, putative</v>
      </c>
      <c r="E619" s="1">
        <v>4.3</v>
      </c>
      <c r="F619" s="1">
        <v>4.9000000000000004</v>
      </c>
    </row>
    <row r="620" spans="1:6" x14ac:dyDescent="0.25">
      <c r="A620" s="1" t="s">
        <v>11678</v>
      </c>
      <c r="B620" s="1" t="str">
        <v>1,103,231-1,105,245(-)</v>
      </c>
      <c r="C620" s="1" t="str">
        <v>N/A</v>
      </c>
      <c r="D620" s="1" t="str">
        <v>conserved protein, unknown function</v>
      </c>
      <c r="E620" s="1">
        <v>4.3</v>
      </c>
      <c r="F620" s="1">
        <v>9.4</v>
      </c>
    </row>
    <row r="621" spans="1:6" x14ac:dyDescent="0.25">
      <c r="A621" s="1" t="s">
        <v>2181</v>
      </c>
      <c r="B621" s="1" t="str">
        <v>1,762,256-1,766,650(+)</v>
      </c>
      <c r="C621" s="1" t="str">
        <v>N/A</v>
      </c>
      <c r="D621" s="1" t="str">
        <v>conserved Plasmodium protein, unknown function</v>
      </c>
      <c r="E621" s="1">
        <v>4.3</v>
      </c>
      <c r="F621" s="1">
        <v>87</v>
      </c>
    </row>
    <row r="622" spans="1:6" x14ac:dyDescent="0.25">
      <c r="A622" s="1" t="s">
        <v>2382</v>
      </c>
      <c r="B622" s="1" t="str">
        <v>1,029,020-1,031,737(+)</v>
      </c>
      <c r="C622" s="1" t="str">
        <v>N/A</v>
      </c>
      <c r="D622" s="1" t="str">
        <v>rRNA-processing protein FCF1, putative</v>
      </c>
      <c r="E622" s="1">
        <v>4.3</v>
      </c>
      <c r="F622" s="1">
        <v>2.5</v>
      </c>
    </row>
    <row r="623" spans="1:6" x14ac:dyDescent="0.25">
      <c r="A623" s="1" t="s">
        <v>11891</v>
      </c>
      <c r="B623" s="1" t="str">
        <v>1,213,472-1,217,959(-)</v>
      </c>
      <c r="C623" s="1" t="str">
        <v>N/A</v>
      </c>
      <c r="D623" s="1" t="str">
        <v>conserved Plasmodium protein, unknown function</v>
      </c>
      <c r="E623" s="1">
        <v>4.3</v>
      </c>
      <c r="F623" s="1">
        <v>16.8</v>
      </c>
    </row>
    <row r="624" spans="1:6" x14ac:dyDescent="0.25">
      <c r="A624" s="1" t="s">
        <v>12167</v>
      </c>
      <c r="B624" s="1" t="str">
        <v>863,623-864,820(-)</v>
      </c>
      <c r="C624" s="1" t="str">
        <v>N/A</v>
      </c>
      <c r="D624" s="1" t="str">
        <v>dynein light chain, putative</v>
      </c>
      <c r="E624" s="1">
        <v>4.3</v>
      </c>
      <c r="F624" s="1">
        <v>6.7</v>
      </c>
    </row>
    <row r="625" spans="1:6" x14ac:dyDescent="0.25">
      <c r="A625" s="1" t="s">
        <v>12170</v>
      </c>
      <c r="B625" s="1" t="str">
        <v>890,541-891,622(-)</v>
      </c>
      <c r="C625" s="1" t="str">
        <v>CTR2</v>
      </c>
      <c r="D625" s="1" t="str">
        <v>copper transporter, putative</v>
      </c>
      <c r="E625" s="1">
        <v>4.3</v>
      </c>
      <c r="F625" s="1">
        <v>10.3</v>
      </c>
    </row>
    <row r="626" spans="1:6" x14ac:dyDescent="0.25">
      <c r="A626" s="1" t="s">
        <v>3353</v>
      </c>
      <c r="B626" s="1" t="str">
        <v>1,999,072-2,000,982(+)</v>
      </c>
      <c r="C626" s="1" t="str">
        <v>N/A</v>
      </c>
      <c r="D626" s="1" t="str">
        <v>HSP20-like chaperone, putative</v>
      </c>
      <c r="E626" s="1">
        <v>4.3</v>
      </c>
      <c r="F626" s="1">
        <v>3</v>
      </c>
    </row>
    <row r="627" spans="1:6" x14ac:dyDescent="0.25">
      <c r="A627" s="1" t="s">
        <v>30</v>
      </c>
      <c r="B627" s="1" t="str">
        <v>274,094-278,747(+)</v>
      </c>
      <c r="C627" s="1" t="str">
        <v>N/A</v>
      </c>
      <c r="D627" s="1" t="str">
        <v>conserved Plasmodium protein, unknown function</v>
      </c>
      <c r="E627" s="1">
        <v>4.4000000000000004</v>
      </c>
      <c r="F627" s="1">
        <v>23.8</v>
      </c>
    </row>
    <row r="628" spans="1:6" x14ac:dyDescent="0.25">
      <c r="A628" s="1" t="s">
        <v>261</v>
      </c>
      <c r="B628" s="1" t="str">
        <v>320,628-322,215(-)</v>
      </c>
      <c r="C628" s="1" t="str">
        <v>ClpP</v>
      </c>
      <c r="D628" s="1" t="str">
        <v>ATP-dependent Clp protease proteolytic subunit</v>
      </c>
      <c r="E628" s="1">
        <v>4.4000000000000004</v>
      </c>
      <c r="F628" s="1">
        <v>6.9</v>
      </c>
    </row>
    <row r="629" spans="1:6" x14ac:dyDescent="0.25">
      <c r="A629" s="1" t="s">
        <v>11298</v>
      </c>
      <c r="B629" s="1" t="str">
        <v>1,244,751-1,248,359(+)</v>
      </c>
      <c r="C629" s="1" t="str">
        <v>N/A</v>
      </c>
      <c r="D629" s="1" t="str">
        <v>conserved Plasmodium membrane protein, unknown function</v>
      </c>
      <c r="E629" s="1">
        <v>4.4000000000000004</v>
      </c>
      <c r="F629" s="1">
        <v>4.5</v>
      </c>
    </row>
    <row r="630" spans="1:6" x14ac:dyDescent="0.25">
      <c r="A630" s="1" t="s">
        <v>11362</v>
      </c>
      <c r="B630" s="1" t="str">
        <v>839,748-841,672(+)</v>
      </c>
      <c r="C630" s="1" t="str">
        <v>SF3A2</v>
      </c>
      <c r="D630" s="1" t="str">
        <v>splicing factor 3A subunit 2, putative</v>
      </c>
      <c r="E630" s="1">
        <v>4.4000000000000004</v>
      </c>
      <c r="F630" s="1">
        <v>11.6</v>
      </c>
    </row>
    <row r="631" spans="1:6" x14ac:dyDescent="0.25">
      <c r="A631" s="1" t="s">
        <v>11499</v>
      </c>
      <c r="B631" s="1" t="str">
        <v>909,083-910,928(-)</v>
      </c>
      <c r="C631" s="1" t="str">
        <v>N/A</v>
      </c>
      <c r="D631" s="1" t="str">
        <v>RNA-binding protein, putative</v>
      </c>
      <c r="E631" s="1">
        <v>4.4000000000000004</v>
      </c>
      <c r="F631" s="1">
        <v>10.1</v>
      </c>
    </row>
    <row r="632" spans="1:6" x14ac:dyDescent="0.25">
      <c r="A632" s="1" t="s">
        <v>1704</v>
      </c>
      <c r="B632" s="1" t="str">
        <v>499,604-502,530(+)</v>
      </c>
      <c r="C632" s="1" t="str">
        <v>N/A</v>
      </c>
      <c r="D632" s="1" t="str">
        <v>zinc finger protein, putative</v>
      </c>
      <c r="E632" s="1">
        <v>4.4000000000000004</v>
      </c>
      <c r="F632" s="1">
        <v>3.4</v>
      </c>
    </row>
    <row r="633" spans="1:6" x14ac:dyDescent="0.25">
      <c r="A633" s="1" t="s">
        <v>1796</v>
      </c>
      <c r="B633" s="1" t="str">
        <v>1,060,944-1,067,485(-)</v>
      </c>
      <c r="C633" s="1" t="str">
        <v>N/A</v>
      </c>
      <c r="D633" s="1" t="str">
        <v>conserved Plasmodium membrane protein, unknown function</v>
      </c>
      <c r="E633" s="1">
        <v>4.4000000000000004</v>
      </c>
      <c r="F633" s="1">
        <v>27.8</v>
      </c>
    </row>
    <row r="634" spans="1:6" x14ac:dyDescent="0.25">
      <c r="A634" s="1" t="s">
        <v>11716</v>
      </c>
      <c r="B634" s="1" t="str">
        <v>260,554-263,407(+)</v>
      </c>
      <c r="C634" s="1" t="str">
        <v>N/A</v>
      </c>
      <c r="D634" s="1" t="str">
        <v>conserved Plasmodium protein, unknown function</v>
      </c>
      <c r="E634" s="1">
        <v>4.4000000000000004</v>
      </c>
      <c r="F634" s="1">
        <v>3.7</v>
      </c>
    </row>
    <row r="635" spans="1:6" x14ac:dyDescent="0.25">
      <c r="A635" s="1" t="s">
        <v>11749</v>
      </c>
      <c r="B635" s="1" t="str">
        <v>837,912-840,125(-)</v>
      </c>
      <c r="C635" s="1" t="str">
        <v>N/A</v>
      </c>
      <c r="D635" s="1" t="str">
        <v>conserved protein, unknown function</v>
      </c>
      <c r="E635" s="1">
        <v>4.4000000000000004</v>
      </c>
      <c r="F635" s="1">
        <v>2.6</v>
      </c>
    </row>
    <row r="636" spans="1:6" x14ac:dyDescent="0.25">
      <c r="A636" s="1" t="s">
        <v>2250</v>
      </c>
      <c r="B636" s="1" t="str">
        <v>212,829-214,204(+)</v>
      </c>
      <c r="C636" s="1" t="str">
        <v>N/A</v>
      </c>
      <c r="D636" s="1" t="str">
        <v>cytidine deaminase, putative</v>
      </c>
      <c r="E636" s="1">
        <v>4.4000000000000004</v>
      </c>
      <c r="F636" s="1">
        <v>7.1</v>
      </c>
    </row>
    <row r="637" spans="1:6" x14ac:dyDescent="0.25">
      <c r="A637" s="1" t="s">
        <v>11831</v>
      </c>
      <c r="B637" s="1" t="str">
        <v>269,514-272,152(-)</v>
      </c>
      <c r="C637" s="1" t="str">
        <v>SHLP2</v>
      </c>
      <c r="D637" s="1" t="str">
        <v>shewanella-like protein phosphatase 2</v>
      </c>
      <c r="E637" s="1">
        <v>4.4000000000000004</v>
      </c>
      <c r="F637" s="1">
        <v>4.4000000000000004</v>
      </c>
    </row>
    <row r="638" spans="1:6" x14ac:dyDescent="0.25">
      <c r="A638" s="1" t="s">
        <v>2277</v>
      </c>
      <c r="B638" s="1" t="str">
        <v>405,242-409,824(-)</v>
      </c>
      <c r="C638" s="1" t="str">
        <v>N/A</v>
      </c>
      <c r="D638" s="1" t="str">
        <v>zinc finger protein, putative</v>
      </c>
      <c r="E638" s="1">
        <v>4.4000000000000004</v>
      </c>
      <c r="F638" s="1">
        <v>8</v>
      </c>
    </row>
    <row r="639" spans="1:6" x14ac:dyDescent="0.25">
      <c r="A639" s="1" t="s">
        <v>11897</v>
      </c>
      <c r="B639" s="1" t="str">
        <v>1,332,463-1,334,896(+)</v>
      </c>
      <c r="C639" s="1" t="str">
        <v>LPD1</v>
      </c>
      <c r="D639" s="1" t="str">
        <v>dihydrolipoyl dehydrogenase, mitochondrial</v>
      </c>
      <c r="E639" s="1">
        <v>4.4000000000000004</v>
      </c>
      <c r="F639" s="1">
        <v>14.7</v>
      </c>
    </row>
    <row r="640" spans="1:6" x14ac:dyDescent="0.25">
      <c r="A640" s="1" t="s">
        <v>12134</v>
      </c>
      <c r="B640" s="1" t="str">
        <v>233,001-237,744(-)</v>
      </c>
      <c r="C640" s="1" t="str">
        <v>WDR65</v>
      </c>
      <c r="D640" s="1" t="str">
        <v>WD repeat-containing protein 65, putative</v>
      </c>
      <c r="E640" s="1">
        <v>4.4000000000000004</v>
      </c>
      <c r="F640" s="1">
        <v>5.2</v>
      </c>
    </row>
    <row r="641" spans="1:6" x14ac:dyDescent="0.25">
      <c r="A641" s="1" t="s">
        <v>12267</v>
      </c>
      <c r="B641" s="1" t="str">
        <v>2,449,937-2,451,312(-)</v>
      </c>
      <c r="C641" s="1" t="str">
        <v>N/A</v>
      </c>
      <c r="D641" s="1" t="str">
        <v>rhoptry protein, putative</v>
      </c>
      <c r="E641" s="1">
        <v>4.4000000000000004</v>
      </c>
      <c r="F641" s="1">
        <v>36.200000000000003</v>
      </c>
    </row>
    <row r="642" spans="1:6" x14ac:dyDescent="0.25">
      <c r="A642" s="1" t="s">
        <v>12272</v>
      </c>
      <c r="B642" s="1" t="str">
        <v>2,477,828-2,479,750(-)</v>
      </c>
      <c r="C642" s="1" t="str">
        <v>SNAPC3</v>
      </c>
      <c r="D642" s="1" t="str">
        <v>snRNA-activating protein complex subunit 3, putative</v>
      </c>
      <c r="E642" s="1">
        <v>4.4000000000000004</v>
      </c>
      <c r="F642" s="1">
        <v>26.6</v>
      </c>
    </row>
    <row r="643" spans="1:6" x14ac:dyDescent="0.25">
      <c r="A643" s="1" t="s">
        <v>12297</v>
      </c>
      <c r="B643" s="1" t="str">
        <v>2,844,118-2,847,047(+)</v>
      </c>
      <c r="C643" s="1" t="str">
        <v>NT3</v>
      </c>
      <c r="D643" s="1" t="str">
        <v>nucleoside transporter 3, putative</v>
      </c>
      <c r="E643" s="1">
        <v>4.4000000000000004</v>
      </c>
      <c r="F643" s="1">
        <v>2.7</v>
      </c>
    </row>
    <row r="644" spans="1:6" x14ac:dyDescent="0.25">
      <c r="A644" s="1" t="s">
        <v>3537</v>
      </c>
      <c r="B644" s="1" t="str">
        <v>3,137,437-3,142,012(+)</v>
      </c>
      <c r="C644" s="1" t="str">
        <v>N/A</v>
      </c>
      <c r="D644" s="1" t="str">
        <v>Plasmodium exported protein (PHISTb), unknown function</v>
      </c>
      <c r="E644" s="1">
        <v>4.4000000000000004</v>
      </c>
      <c r="F644" s="1">
        <v>11.5</v>
      </c>
    </row>
    <row r="645" spans="1:6" x14ac:dyDescent="0.25">
      <c r="A645" s="1" t="s">
        <v>11140</v>
      </c>
      <c r="B645" s="1" t="str">
        <v>509,155-512,024(-)</v>
      </c>
      <c r="C645" s="1" t="str">
        <v>N/A</v>
      </c>
      <c r="D645" s="1" t="str">
        <v>heptatricopeptide repeat-containing protein, putative</v>
      </c>
      <c r="E645" s="1">
        <v>4.5</v>
      </c>
      <c r="F645" s="1">
        <v>3.8</v>
      </c>
    </row>
    <row r="646" spans="1:6" x14ac:dyDescent="0.25">
      <c r="A646" s="1" t="s">
        <v>11316</v>
      </c>
      <c r="B646" s="1" t="str">
        <v>287,041-289,722(-)</v>
      </c>
      <c r="C646" s="1" t="str">
        <v>VFT1</v>
      </c>
      <c r="D646" s="1" t="str">
        <v>VFT protein</v>
      </c>
      <c r="E646" s="1">
        <v>4.5</v>
      </c>
      <c r="F646" s="1">
        <v>6.4</v>
      </c>
    </row>
    <row r="647" spans="1:6" x14ac:dyDescent="0.25">
      <c r="A647" s="1" t="s">
        <v>11335</v>
      </c>
      <c r="B647" s="1" t="str">
        <v>432,378-434,270(+)</v>
      </c>
      <c r="C647" s="1" t="str">
        <v>N/A</v>
      </c>
      <c r="D647" s="1" t="str">
        <v>ribosomal protein L19, mitochondrial, putative</v>
      </c>
      <c r="E647" s="1">
        <v>4.5</v>
      </c>
      <c r="F647" s="1">
        <v>8.6</v>
      </c>
    </row>
    <row r="648" spans="1:6" x14ac:dyDescent="0.25">
      <c r="A648" s="1" t="s">
        <v>926</v>
      </c>
      <c r="B648" s="1" t="str">
        <v>1,254,330-1,256,987(-)</v>
      </c>
      <c r="C648" s="1" t="str">
        <v>N/A</v>
      </c>
      <c r="D648" s="1" t="str">
        <v>alpha/beta hydrolase, putative</v>
      </c>
      <c r="E648" s="1">
        <v>4.5</v>
      </c>
      <c r="F648" s="1">
        <v>23.8</v>
      </c>
    </row>
    <row r="649" spans="1:6" x14ac:dyDescent="0.25">
      <c r="A649" s="1" t="s">
        <v>11493</v>
      </c>
      <c r="B649" s="1" t="str">
        <v>873,926-877,521(+)</v>
      </c>
      <c r="C649" s="1" t="str">
        <v>N/A</v>
      </c>
      <c r="D649" s="1" t="str">
        <v>conserved Plasmodium protein, unknown function</v>
      </c>
      <c r="E649" s="1">
        <v>4.5</v>
      </c>
      <c r="F649" s="1">
        <v>4.9000000000000004</v>
      </c>
    </row>
    <row r="650" spans="1:6" x14ac:dyDescent="0.25">
      <c r="A650" s="1" t="s">
        <v>1830</v>
      </c>
      <c r="B650" s="1" t="str">
        <v>1,233,044-1,238,180(-)</v>
      </c>
      <c r="C650" s="1" t="str">
        <v>N/A</v>
      </c>
      <c r="D650" s="1" t="str">
        <v>conserved Plasmodium protein, unknown function</v>
      </c>
      <c r="E650" s="1">
        <v>4.5</v>
      </c>
      <c r="F650" s="1">
        <v>15.5</v>
      </c>
    </row>
    <row r="651" spans="1:6" x14ac:dyDescent="0.25">
      <c r="A651" s="1" t="s">
        <v>11889</v>
      </c>
      <c r="B651" s="1" t="str">
        <v>1,088,291-1,090,085(-)</v>
      </c>
      <c r="C651" s="1" t="str">
        <v>PV2</v>
      </c>
      <c r="D651" s="1" t="str">
        <v>parasitophorous vacuolar protein 2</v>
      </c>
      <c r="E651" s="1">
        <v>4.5</v>
      </c>
      <c r="F651" s="1">
        <v>24.2</v>
      </c>
    </row>
    <row r="652" spans="1:6" x14ac:dyDescent="0.25">
      <c r="A652" s="1" t="s">
        <v>2730</v>
      </c>
      <c r="B652" s="1" t="str">
        <v>1,070,871-1,075,794(+)</v>
      </c>
      <c r="C652" s="1" t="str">
        <v>N/A</v>
      </c>
      <c r="D652" s="1" t="str">
        <v>conserved Plasmodium protein, unknown function</v>
      </c>
      <c r="E652" s="1">
        <v>4.5</v>
      </c>
      <c r="F652" s="1">
        <v>8.4</v>
      </c>
    </row>
    <row r="653" spans="1:6" x14ac:dyDescent="0.25">
      <c r="A653" s="1" t="s">
        <v>2843</v>
      </c>
      <c r="B653" s="1" t="str">
        <v>1,730,093-1,753,967(-)</v>
      </c>
      <c r="C653" s="1" t="str">
        <v>N/A</v>
      </c>
      <c r="D653" s="1" t="str">
        <v>VPS13 domain-containing protein, putative</v>
      </c>
      <c r="E653" s="1">
        <v>4.5</v>
      </c>
      <c r="F653" s="1">
        <v>6.7</v>
      </c>
    </row>
    <row r="654" spans="1:6" x14ac:dyDescent="0.25">
      <c r="A654" s="1" t="s">
        <v>12122</v>
      </c>
      <c r="B654" s="1" t="str">
        <v>2,727,274-2,729,996(-)</v>
      </c>
      <c r="C654" s="1" t="str">
        <v>N/A</v>
      </c>
      <c r="D654" s="1" t="str">
        <v>mitochondrial carrier protein, putative</v>
      </c>
      <c r="E654" s="1">
        <v>4.5</v>
      </c>
      <c r="F654" s="1">
        <v>7.3</v>
      </c>
    </row>
    <row r="655" spans="1:6" x14ac:dyDescent="0.25">
      <c r="A655" s="1" t="s">
        <v>3120</v>
      </c>
      <c r="B655" s="1" t="str">
        <v>477,095-479,654(-)</v>
      </c>
      <c r="C655" s="1" t="str">
        <v>N/A</v>
      </c>
      <c r="D655" s="1" t="str">
        <v>conserved Plasmodium protein, unknown function</v>
      </c>
      <c r="E655" s="1">
        <v>4.5</v>
      </c>
      <c r="F655" s="1">
        <v>3</v>
      </c>
    </row>
    <row r="656" spans="1:6" x14ac:dyDescent="0.25">
      <c r="A656" s="1" t="s">
        <v>12155</v>
      </c>
      <c r="B656" s="1" t="str">
        <v>613,736-616,628(+)</v>
      </c>
      <c r="C656" s="1" t="str">
        <v>N/A</v>
      </c>
      <c r="D656" s="1" t="str">
        <v>RNA-binding protein Nova-1, putative</v>
      </c>
      <c r="E656" s="1">
        <v>4.5</v>
      </c>
      <c r="F656" s="1">
        <v>2.9</v>
      </c>
    </row>
    <row r="657" spans="1:6" x14ac:dyDescent="0.25">
      <c r="A657" s="1" t="s">
        <v>12266</v>
      </c>
      <c r="B657" s="1" t="str">
        <v>2,444,059-2,446,716(-)</v>
      </c>
      <c r="C657" s="1" t="str">
        <v>N/A</v>
      </c>
      <c r="D657" s="1" t="str">
        <v>pyridoxal 5'-phosphate synthase, putative</v>
      </c>
      <c r="E657" s="1">
        <v>4.5</v>
      </c>
      <c r="F657" s="1">
        <v>4.2</v>
      </c>
    </row>
    <row r="658" spans="1:6" x14ac:dyDescent="0.25">
      <c r="A658" s="1" t="s">
        <v>3507</v>
      </c>
      <c r="B658" s="1" t="str">
        <v>2,932,831-2,939,893(-)</v>
      </c>
      <c r="C658" s="1" t="str">
        <v>N/A</v>
      </c>
      <c r="D658" s="1" t="str">
        <v>conserved Plasmodium protein, unknown function</v>
      </c>
      <c r="E658" s="1">
        <v>4.5</v>
      </c>
      <c r="F658" s="1">
        <v>13.6</v>
      </c>
    </row>
    <row r="659" spans="1:6" x14ac:dyDescent="0.25">
      <c r="A659" s="1" t="s">
        <v>614</v>
      </c>
      <c r="B659" s="1" t="str">
        <v>548,139-553,825(-)</v>
      </c>
      <c r="C659" s="1" t="str">
        <v>N/A</v>
      </c>
      <c r="D659" s="1" t="str">
        <v>conserved Plasmodium protein, unknown function</v>
      </c>
      <c r="E659" s="1">
        <v>4.5999999999999996</v>
      </c>
      <c r="F659" s="1">
        <v>10.9</v>
      </c>
    </row>
    <row r="660" spans="1:6" x14ac:dyDescent="0.25">
      <c r="A660" s="1" t="s">
        <v>11369</v>
      </c>
      <c r="B660" s="1" t="str">
        <v>977,162-978,525(+)</v>
      </c>
      <c r="C660" s="1" t="str">
        <v>N/A</v>
      </c>
      <c r="D660" s="1" t="str">
        <v>ribonuclease H2 subunit A, putative</v>
      </c>
      <c r="E660" s="1">
        <v>4.5999999999999996</v>
      </c>
      <c r="F660" s="1">
        <v>65.5</v>
      </c>
    </row>
    <row r="661" spans="1:6" x14ac:dyDescent="0.25">
      <c r="A661" s="1" t="s">
        <v>11436</v>
      </c>
      <c r="B661" s="1" t="str">
        <v>1,023,600-1,024,634(+)</v>
      </c>
      <c r="C661" s="1" t="str">
        <v>PAM18</v>
      </c>
      <c r="D661" s="1" t="str">
        <v>mitochondrial import inner membrane translocase subunit TIM14, putative</v>
      </c>
      <c r="E661" s="1">
        <v>4.5999999999999996</v>
      </c>
      <c r="F661" s="1">
        <v>4.7</v>
      </c>
    </row>
    <row r="662" spans="1:6" x14ac:dyDescent="0.25">
      <c r="A662" s="1" t="s">
        <v>11476</v>
      </c>
      <c r="B662" s="1" t="str">
        <v>618,843-620,228(-)</v>
      </c>
      <c r="C662" s="1" t="str">
        <v>SSP3</v>
      </c>
      <c r="D662" s="1" t="str">
        <v>sporozoite surface protein 3, putative</v>
      </c>
      <c r="E662" s="1">
        <v>4.5999999999999996</v>
      </c>
      <c r="F662" s="1">
        <v>2.7</v>
      </c>
    </row>
    <row r="663" spans="1:6" x14ac:dyDescent="0.25">
      <c r="A663" s="1" t="s">
        <v>1255</v>
      </c>
      <c r="B663" s="1" t="str">
        <v>721,348-725,652(+)</v>
      </c>
      <c r="C663" s="1" t="str">
        <v>N/A</v>
      </c>
      <c r="D663" s="1" t="str">
        <v>FAD-dependent monooxygenase, putative</v>
      </c>
      <c r="E663" s="1">
        <v>4.5999999999999996</v>
      </c>
      <c r="F663" s="1">
        <v>4.8</v>
      </c>
    </row>
    <row r="664" spans="1:6" x14ac:dyDescent="0.25">
      <c r="A664" s="1" t="s">
        <v>11518</v>
      </c>
      <c r="B664" s="1" t="str">
        <v>1,148,010-1,149,830(-)</v>
      </c>
      <c r="C664" s="1" t="str">
        <v>CPT</v>
      </c>
      <c r="D664" s="1" t="str">
        <v>cis-prenyltransferase</v>
      </c>
      <c r="E664" s="1">
        <v>4.5999999999999996</v>
      </c>
      <c r="F664" s="1">
        <v>4.5</v>
      </c>
    </row>
    <row r="665" spans="1:6" x14ac:dyDescent="0.25">
      <c r="A665" s="1" t="s">
        <v>1569</v>
      </c>
      <c r="B665" s="1" t="str">
        <v>1,224,476-1,239,586(+)</v>
      </c>
      <c r="C665" s="1" t="str">
        <v>N/A</v>
      </c>
      <c r="D665" s="1" t="str">
        <v>regulator of chromosome condensation, putative</v>
      </c>
      <c r="E665" s="1">
        <v>4.5999999999999996</v>
      </c>
      <c r="F665" s="1">
        <v>4.2</v>
      </c>
    </row>
    <row r="666" spans="1:6" x14ac:dyDescent="0.25">
      <c r="A666" s="1" t="s">
        <v>11631</v>
      </c>
      <c r="B666" s="1" t="str">
        <v>221,826-223,568(+)</v>
      </c>
      <c r="C666" s="1" t="str">
        <v>AAC2</v>
      </c>
      <c r="D666" s="1" t="str">
        <v>ADP,ATP carrier protein 2</v>
      </c>
      <c r="E666" s="1">
        <v>4.5999999999999996</v>
      </c>
      <c r="F666" s="1">
        <v>7.8</v>
      </c>
    </row>
    <row r="667" spans="1:6" x14ac:dyDescent="0.25">
      <c r="A667" s="1" t="s">
        <v>11679</v>
      </c>
      <c r="B667" s="1" t="str">
        <v>1,109,794-1,111,976(-)</v>
      </c>
      <c r="C667" s="1" t="str">
        <v>CDC20</v>
      </c>
      <c r="D667" s="1" t="str">
        <v>cell division cycle protein 20 homolog, putative</v>
      </c>
      <c r="E667" s="1">
        <v>4.5999999999999996</v>
      </c>
      <c r="F667" s="1">
        <v>69.900000000000006</v>
      </c>
    </row>
    <row r="668" spans="1:6" x14ac:dyDescent="0.25">
      <c r="A668" s="1" t="s">
        <v>11741</v>
      </c>
      <c r="B668" s="1" t="str">
        <v>677,741-683,573(+)</v>
      </c>
      <c r="C668" s="1" t="str">
        <v>N/A</v>
      </c>
      <c r="D668" s="1" t="str">
        <v>conserved Plasmodium protein, unknown function</v>
      </c>
      <c r="E668" s="1">
        <v>4.5999999999999996</v>
      </c>
      <c r="F668" s="1">
        <v>11.9</v>
      </c>
    </row>
    <row r="669" spans="1:6" x14ac:dyDescent="0.25">
      <c r="A669" s="1" t="s">
        <v>2062</v>
      </c>
      <c r="B669" s="1" t="str">
        <v>1,026,914-1,029,706(+)</v>
      </c>
      <c r="C669" s="1" t="str">
        <v>N/A</v>
      </c>
      <c r="D669" s="1" t="str">
        <v>DnaJ protein, putative</v>
      </c>
      <c r="E669" s="1">
        <v>4.5999999999999996</v>
      </c>
      <c r="F669" s="1">
        <v>26</v>
      </c>
    </row>
    <row r="670" spans="1:6" x14ac:dyDescent="0.25">
      <c r="A670" s="1" t="s">
        <v>11884</v>
      </c>
      <c r="B670" s="1" t="str">
        <v>997,441-1,000,427(+)</v>
      </c>
      <c r="C670" s="1" t="str">
        <v>ASF1</v>
      </c>
      <c r="D670" s="1" t="str">
        <v>histone chaperone ASF1</v>
      </c>
      <c r="E670" s="1">
        <v>4.5999999999999996</v>
      </c>
      <c r="F670" s="1">
        <v>2.6</v>
      </c>
    </row>
    <row r="671" spans="1:6" x14ac:dyDescent="0.25">
      <c r="A671" s="1" t="s">
        <v>2423</v>
      </c>
      <c r="B671" s="1" t="str">
        <v>1,290,102-1,297,082(-)</v>
      </c>
      <c r="C671" s="1" t="str">
        <v>ICM1</v>
      </c>
      <c r="D671" s="1" t="str">
        <v>membrane protein ICM1</v>
      </c>
      <c r="E671" s="1">
        <v>4.5999999999999996</v>
      </c>
      <c r="F671" s="1">
        <v>7.3</v>
      </c>
    </row>
    <row r="672" spans="1:6" x14ac:dyDescent="0.25">
      <c r="A672" s="1" t="s">
        <v>11918</v>
      </c>
      <c r="B672" s="1" t="str">
        <v>1,757,506-1,759,613(-)</v>
      </c>
      <c r="C672" s="1" t="str">
        <v>N/A</v>
      </c>
      <c r="D672" s="1" t="str">
        <v>ribosome-binding factor A, putative</v>
      </c>
      <c r="E672" s="1">
        <v>4.5999999999999996</v>
      </c>
      <c r="F672" s="1">
        <v>49.8</v>
      </c>
    </row>
    <row r="673" spans="1:6" x14ac:dyDescent="0.25">
      <c r="A673" s="1" t="s">
        <v>11976</v>
      </c>
      <c r="B673" s="1" t="str">
        <v>436,154-437,809(-)</v>
      </c>
      <c r="C673" s="1" t="str">
        <v>GAR1</v>
      </c>
      <c r="D673" s="1" t="str">
        <v>H/ACA ribonucleoprotein complex subunit 1, putative</v>
      </c>
      <c r="E673" s="1">
        <v>4.5999999999999996</v>
      </c>
      <c r="F673" s="1">
        <v>2</v>
      </c>
    </row>
    <row r="674" spans="1:6" x14ac:dyDescent="0.25">
      <c r="A674" s="1" t="s">
        <v>2659</v>
      </c>
      <c r="B674" s="1" t="str">
        <v>638,286-639,389(+)</v>
      </c>
      <c r="C674" s="1" t="str">
        <v>PK9</v>
      </c>
      <c r="D674" s="1" t="str">
        <v>serine/threonine protein kinase PK9</v>
      </c>
      <c r="E674" s="1">
        <v>4.5999999999999996</v>
      </c>
      <c r="F674" s="1">
        <v>10.5</v>
      </c>
    </row>
    <row r="675" spans="1:6" x14ac:dyDescent="0.25">
      <c r="A675" s="1" t="s">
        <v>12022</v>
      </c>
      <c r="B675" s="1" t="str">
        <v>1,047,544-1,049,934(-)</v>
      </c>
      <c r="C675" s="1" t="str">
        <v>N/A</v>
      </c>
      <c r="D675" s="1" t="str">
        <v>lactate dehydrogenase, putative</v>
      </c>
      <c r="E675" s="1">
        <v>4.5999999999999996</v>
      </c>
      <c r="F675" s="1">
        <v>7.3</v>
      </c>
    </row>
    <row r="676" spans="1:6" x14ac:dyDescent="0.25">
      <c r="A676" s="1" t="s">
        <v>12034</v>
      </c>
      <c r="B676" s="1" t="str">
        <v>1,199,670-1,202,958(-)</v>
      </c>
      <c r="C676" s="1" t="str">
        <v>N/A</v>
      </c>
      <c r="D676" s="1" t="str">
        <v>conserved protein, unknown function</v>
      </c>
      <c r="E676" s="1">
        <v>4.5999999999999996</v>
      </c>
      <c r="F676" s="1">
        <v>5.9</v>
      </c>
    </row>
    <row r="677" spans="1:6" x14ac:dyDescent="0.25">
      <c r="A677" s="1" t="s">
        <v>2790</v>
      </c>
      <c r="B677" s="1" t="str">
        <v>1,462,045-1,464,260(+)</v>
      </c>
      <c r="C677" s="1" t="str">
        <v>N/A</v>
      </c>
      <c r="D677" s="1" t="str">
        <v>conserved Plasmodium protein, unknown function</v>
      </c>
      <c r="E677" s="1">
        <v>4.5999999999999996</v>
      </c>
      <c r="F677" s="1">
        <v>4</v>
      </c>
    </row>
    <row r="678" spans="1:6" x14ac:dyDescent="0.25">
      <c r="A678" s="1" t="s">
        <v>12215</v>
      </c>
      <c r="B678" s="1" t="str">
        <v>1,624,013-1,631,734(-)</v>
      </c>
      <c r="C678" s="1" t="str">
        <v>N/A</v>
      </c>
      <c r="D678" s="1" t="str">
        <v>conserved Plasmodium protein, unknown function</v>
      </c>
      <c r="E678" s="1">
        <v>4.5999999999999996</v>
      </c>
      <c r="F678" s="1">
        <v>2.5</v>
      </c>
    </row>
    <row r="679" spans="1:6" x14ac:dyDescent="0.25">
      <c r="A679" s="1" t="s">
        <v>11326</v>
      </c>
      <c r="B679" s="1" t="str">
        <v>347,997-349,756(+)</v>
      </c>
      <c r="C679" s="1" t="str">
        <v>SAM50</v>
      </c>
      <c r="D679" s="1" t="str">
        <v>sorting assembly machinery 50 kDa subunit, putative</v>
      </c>
      <c r="E679" s="1">
        <v>4.7</v>
      </c>
      <c r="F679" s="1">
        <v>8.5</v>
      </c>
    </row>
    <row r="680" spans="1:6" x14ac:dyDescent="0.25">
      <c r="A680" s="1" t="s">
        <v>11395</v>
      </c>
      <c r="B680" s="1" t="str">
        <v>115,122-120,892(+)</v>
      </c>
      <c r="C680" s="1" t="str">
        <v>N/A</v>
      </c>
      <c r="D680" s="1" t="str">
        <v>conserved Plasmodium protein, unknown function</v>
      </c>
      <c r="E680" s="1">
        <v>4.7</v>
      </c>
      <c r="F680" s="1">
        <v>4</v>
      </c>
    </row>
    <row r="681" spans="1:6" x14ac:dyDescent="0.25">
      <c r="A681" s="1" t="s">
        <v>11437</v>
      </c>
      <c r="B681" s="1" t="str">
        <v>1,046,357-1,049,418(-)</v>
      </c>
      <c r="C681" s="1" t="str">
        <v>N/A</v>
      </c>
      <c r="D681" s="1" t="str">
        <v>kelch domain-containing protein, putative</v>
      </c>
      <c r="E681" s="1">
        <v>4.7</v>
      </c>
      <c r="F681" s="1">
        <v>43.6</v>
      </c>
    </row>
    <row r="682" spans="1:6" x14ac:dyDescent="0.25">
      <c r="A682" s="1" t="s">
        <v>11443</v>
      </c>
      <c r="B682" s="1" t="str">
        <v>1,171,212-1,174,450(-)</v>
      </c>
      <c r="C682" s="1" t="str">
        <v>N/A</v>
      </c>
      <c r="D682" s="1" t="str">
        <v>conserved Plasmodium protein, unknown function</v>
      </c>
      <c r="E682" s="1">
        <v>4.7</v>
      </c>
      <c r="F682" s="1">
        <v>17</v>
      </c>
    </row>
    <row r="683" spans="1:6" x14ac:dyDescent="0.25">
      <c r="A683" s="1" t="s">
        <v>1215</v>
      </c>
      <c r="B683" s="1" t="str">
        <v>475,439-478,480(+)</v>
      </c>
      <c r="C683" s="1" t="str">
        <v>N/A</v>
      </c>
      <c r="D683" s="1" t="str">
        <v>conserved protein, unknown function</v>
      </c>
      <c r="E683" s="1">
        <v>4.7</v>
      </c>
      <c r="F683" s="1">
        <v>8.9</v>
      </c>
    </row>
    <row r="684" spans="1:6" x14ac:dyDescent="0.25">
      <c r="A684" s="1" t="s">
        <v>1253</v>
      </c>
      <c r="B684" s="1" t="str">
        <v>711,239-714,166(+)</v>
      </c>
      <c r="C684" s="1" t="str">
        <v>N/A</v>
      </c>
      <c r="D684" s="1" t="str">
        <v>heptatricopeptide repeat and RAP domain-containing protein, putative</v>
      </c>
      <c r="E684" s="1">
        <v>4.7</v>
      </c>
      <c r="F684" s="1">
        <v>17.3</v>
      </c>
    </row>
    <row r="685" spans="1:6" x14ac:dyDescent="0.25">
      <c r="A685" s="1" t="s">
        <v>1343</v>
      </c>
      <c r="B685" s="1" t="str">
        <v>1,237,184-1,241,229(-)</v>
      </c>
      <c r="C685" s="1" t="str">
        <v>GAMA</v>
      </c>
      <c r="D685" s="1" t="str">
        <v>GPI-anchored micronemal antigen</v>
      </c>
      <c r="E685" s="1">
        <v>4.7</v>
      </c>
      <c r="F685" s="1">
        <v>85.3</v>
      </c>
    </row>
    <row r="686" spans="1:6" x14ac:dyDescent="0.25">
      <c r="A686" s="1" t="s">
        <v>11528</v>
      </c>
      <c r="B686" s="1" t="str">
        <v>1,257,111-1,260,032(-)</v>
      </c>
      <c r="C686" s="1" t="str">
        <v>N/A</v>
      </c>
      <c r="D686" s="1" t="str">
        <v>prolyl 4-hydroxylase subunit alpha, putative</v>
      </c>
      <c r="E686" s="1">
        <v>4.7</v>
      </c>
      <c r="F686" s="1">
        <v>8.9</v>
      </c>
    </row>
    <row r="687" spans="1:6" x14ac:dyDescent="0.25">
      <c r="A687" s="1" t="s">
        <v>11611</v>
      </c>
      <c r="B687" s="1" t="str">
        <v>1,291,568-1,293,643(-)</v>
      </c>
      <c r="C687" s="1" t="str">
        <v>RF1</v>
      </c>
      <c r="D687" s="1" t="str">
        <v>peptide chain release factor 1</v>
      </c>
      <c r="E687" s="1">
        <v>4.7</v>
      </c>
      <c r="F687" s="1">
        <v>5.2</v>
      </c>
    </row>
    <row r="688" spans="1:6" x14ac:dyDescent="0.25">
      <c r="A688" s="1" t="s">
        <v>1584</v>
      </c>
      <c r="B688" s="1" t="str">
        <v>1,314,184-1,317,597(+)</v>
      </c>
      <c r="C688" s="1" t="str">
        <v>N/A</v>
      </c>
      <c r="D688" s="1" t="str">
        <v>conserved Plasmodium protein, unknown function</v>
      </c>
      <c r="E688" s="1">
        <v>4.7</v>
      </c>
      <c r="F688" s="1">
        <v>3.5</v>
      </c>
    </row>
    <row r="689" spans="1:6" x14ac:dyDescent="0.25">
      <c r="A689" s="1" t="s">
        <v>1754</v>
      </c>
      <c r="B689" s="1" t="str">
        <v>804,328-807,582(-)</v>
      </c>
      <c r="C689" s="1" t="str">
        <v>N/A</v>
      </c>
      <c r="D689" s="1" t="str">
        <v>tRNA methyltransferase, putative</v>
      </c>
      <c r="E689" s="1">
        <v>4.7</v>
      </c>
      <c r="F689" s="1">
        <v>2.4</v>
      </c>
    </row>
    <row r="690" spans="1:6" x14ac:dyDescent="0.25">
      <c r="A690" s="1" t="s">
        <v>2174</v>
      </c>
      <c r="B690" s="1" t="str">
        <v>1,728,890-1,731,885(+)</v>
      </c>
      <c r="C690" s="1" t="str">
        <v>N/A</v>
      </c>
      <c r="D690" s="1" t="str">
        <v>DnaJ protein, putative</v>
      </c>
      <c r="E690" s="1">
        <v>4.7</v>
      </c>
      <c r="F690" s="1">
        <v>8</v>
      </c>
    </row>
    <row r="691" spans="1:6" x14ac:dyDescent="0.25">
      <c r="A691" s="1" t="s">
        <v>2350</v>
      </c>
      <c r="B691" s="1" t="str">
        <v>820,586-822,198(+)</v>
      </c>
      <c r="C691" s="1" t="str">
        <v>N/A</v>
      </c>
      <c r="D691" s="1" t="str">
        <v>conserved Plasmodium protein, unknown function</v>
      </c>
      <c r="E691" s="1">
        <v>4.7</v>
      </c>
      <c r="F691" s="1">
        <v>2</v>
      </c>
    </row>
    <row r="692" spans="1:6" x14ac:dyDescent="0.25">
      <c r="A692" s="1" t="s">
        <v>11904</v>
      </c>
      <c r="B692" s="1" t="str">
        <v>1,489,319-1,497,065(-)</v>
      </c>
      <c r="C692" s="1" t="str">
        <v>N/A</v>
      </c>
      <c r="D692" s="1" t="str">
        <v>peptidase, putative</v>
      </c>
      <c r="E692" s="1">
        <v>4.7</v>
      </c>
      <c r="F692" s="1">
        <v>30.5</v>
      </c>
    </row>
    <row r="693" spans="1:6" x14ac:dyDescent="0.25">
      <c r="A693" s="1" t="s">
        <v>2620</v>
      </c>
      <c r="B693" s="1" t="str">
        <v>431,848-436,382(+)</v>
      </c>
      <c r="C693" s="1" t="str">
        <v>N/A</v>
      </c>
      <c r="D693" s="1" t="str">
        <v>HORMA domain protein, putative</v>
      </c>
      <c r="E693" s="1">
        <v>4.7</v>
      </c>
      <c r="F693" s="1">
        <v>10.3</v>
      </c>
    </row>
    <row r="694" spans="1:6" x14ac:dyDescent="0.25">
      <c r="A694" s="1" t="s">
        <v>2689</v>
      </c>
      <c r="B694" s="1" t="str">
        <v>792,381-795,633(-)</v>
      </c>
      <c r="C694" s="1" t="str">
        <v>N/A</v>
      </c>
      <c r="D694" s="1" t="str">
        <v>tetratricopeptide repeat protein, putative</v>
      </c>
      <c r="E694" s="1">
        <v>4.7</v>
      </c>
      <c r="F694" s="1">
        <v>60.5</v>
      </c>
    </row>
    <row r="695" spans="1:6" x14ac:dyDescent="0.25">
      <c r="A695" s="1" t="s">
        <v>12054</v>
      </c>
      <c r="B695" s="1" t="str">
        <v>1,473,321-1,476,255(+)</v>
      </c>
      <c r="C695" s="1" t="str">
        <v>N/A</v>
      </c>
      <c r="D695" s="1" t="str">
        <v>conserved Plasmodium protein, unknown function</v>
      </c>
      <c r="E695" s="1">
        <v>4.7</v>
      </c>
      <c r="F695" s="1">
        <v>16.7</v>
      </c>
    </row>
    <row r="696" spans="1:6" x14ac:dyDescent="0.25">
      <c r="A696" s="1" t="s">
        <v>12096</v>
      </c>
      <c r="B696" s="1" t="str">
        <v>2,178,639-2,179,862(-)</v>
      </c>
      <c r="C696" s="1" t="str">
        <v>N/A</v>
      </c>
      <c r="D696" s="1" t="str">
        <v>conserved Plasmodium protein, unknown function</v>
      </c>
      <c r="E696" s="1" t="str">
        <v>4.7*</v>
      </c>
      <c r="F696" s="1" t="str">
        <v>11.6*</v>
      </c>
    </row>
    <row r="697" spans="1:6" x14ac:dyDescent="0.25">
      <c r="A697" s="1" t="s">
        <v>12240</v>
      </c>
      <c r="B697" s="1" t="str">
        <v>2,042,131-2,043,795(+)</v>
      </c>
      <c r="C697" s="1" t="str">
        <v>N/A</v>
      </c>
      <c r="D697" s="1" t="str">
        <v>conserved protein, unknown function</v>
      </c>
      <c r="E697" s="1">
        <v>4.7</v>
      </c>
      <c r="F697" s="1">
        <v>2.4</v>
      </c>
    </row>
    <row r="698" spans="1:6" x14ac:dyDescent="0.25">
      <c r="A698" s="1" t="s">
        <v>11096</v>
      </c>
      <c r="B698" s="1" t="str">
        <v>540,403-543,807(+)</v>
      </c>
      <c r="C698" s="1" t="str">
        <v>PK7</v>
      </c>
      <c r="D698" s="1" t="str">
        <v>protein kinase 7</v>
      </c>
      <c r="E698" s="1">
        <v>4.8</v>
      </c>
      <c r="F698" s="1">
        <v>63.6</v>
      </c>
    </row>
    <row r="699" spans="1:6" x14ac:dyDescent="0.25">
      <c r="A699" s="1" t="s">
        <v>297</v>
      </c>
      <c r="B699" s="1" t="str">
        <v>537,355-538,827(-)</v>
      </c>
      <c r="C699" s="1" t="str">
        <v>N/A</v>
      </c>
      <c r="D699" s="1" t="str">
        <v>conserved Plasmodium protein, unknown function</v>
      </c>
      <c r="E699" s="1">
        <v>4.8</v>
      </c>
      <c r="F699" s="1">
        <v>4.9000000000000004</v>
      </c>
    </row>
    <row r="700" spans="1:6" x14ac:dyDescent="0.25">
      <c r="A700" s="1" t="s">
        <v>11162</v>
      </c>
      <c r="B700" s="1" t="str">
        <v>809,093-814,903(+)</v>
      </c>
      <c r="C700" s="1" t="str">
        <v>N/A</v>
      </c>
      <c r="D700" s="1" t="str">
        <v>kinesin-8X</v>
      </c>
      <c r="E700" s="1">
        <v>4.8</v>
      </c>
      <c r="F700" s="1">
        <v>7.6</v>
      </c>
    </row>
    <row r="701" spans="1:6" x14ac:dyDescent="0.25">
      <c r="A701" s="1" t="s">
        <v>504</v>
      </c>
      <c r="B701" s="1" t="str">
        <v>1,003,768-1,018,837(-)</v>
      </c>
      <c r="C701" s="1" t="str">
        <v>N/A</v>
      </c>
      <c r="D701" s="1" t="str">
        <v>erythrocyte membrane-associated antigen</v>
      </c>
      <c r="E701" s="1">
        <v>4.8</v>
      </c>
      <c r="F701" s="1">
        <v>3.8</v>
      </c>
    </row>
    <row r="702" spans="1:6" x14ac:dyDescent="0.25">
      <c r="A702" s="1" t="s">
        <v>544</v>
      </c>
      <c r="B702" s="1" t="str">
        <v>116,198-120,058(-)</v>
      </c>
      <c r="C702" s="1" t="str">
        <v>N/A</v>
      </c>
      <c r="D702" s="1" t="str">
        <v>conserved Plasmodium protein, unknown function</v>
      </c>
      <c r="E702" s="1">
        <v>4.8</v>
      </c>
      <c r="F702" s="1">
        <v>6.7</v>
      </c>
    </row>
    <row r="703" spans="1:6" x14ac:dyDescent="0.25">
      <c r="A703" s="1" t="s">
        <v>642</v>
      </c>
      <c r="B703" s="1" t="str">
        <v>699,574-708,266(-)</v>
      </c>
      <c r="C703" s="1" t="str">
        <v>ApiAP2</v>
      </c>
      <c r="D703" s="1" t="str">
        <v>AP2 domain transcription factor AP2-O2, putative</v>
      </c>
      <c r="E703" s="1">
        <v>4.8</v>
      </c>
      <c r="F703" s="1">
        <v>17.3</v>
      </c>
    </row>
    <row r="704" spans="1:6" x14ac:dyDescent="0.25">
      <c r="A704" s="1" t="s">
        <v>11312</v>
      </c>
      <c r="B704" s="1" t="str">
        <v>206,807-211,802(-)</v>
      </c>
      <c r="C704" s="1" t="str">
        <v>N/A</v>
      </c>
      <c r="D704" s="1" t="str">
        <v>RAP protein, putative</v>
      </c>
      <c r="E704" s="1">
        <v>4.8</v>
      </c>
      <c r="F704" s="1">
        <v>4</v>
      </c>
    </row>
    <row r="705" spans="1:6" x14ac:dyDescent="0.25">
      <c r="A705" s="1" t="s">
        <v>1279</v>
      </c>
      <c r="B705" s="1" t="str">
        <v>855,347-857,162(-)</v>
      </c>
      <c r="C705" s="1" t="str">
        <v>IMP4</v>
      </c>
      <c r="D705" s="1" t="str">
        <v>U3 small nucleolar ribonucleoprotein protein IMP4, putative</v>
      </c>
      <c r="E705" s="1">
        <v>4.8</v>
      </c>
      <c r="F705" s="1">
        <v>4.7</v>
      </c>
    </row>
    <row r="706" spans="1:6" x14ac:dyDescent="0.25">
      <c r="A706" s="1" t="s">
        <v>1283</v>
      </c>
      <c r="B706" s="1" t="str">
        <v>884,484-887,623(-)</v>
      </c>
      <c r="C706" s="1" t="str">
        <v>N/A</v>
      </c>
      <c r="D706" s="1" t="str">
        <v>ubiquitin-like protein, putative</v>
      </c>
      <c r="E706" s="1">
        <v>4.8</v>
      </c>
      <c r="F706" s="1">
        <v>11.3</v>
      </c>
    </row>
    <row r="707" spans="1:6" x14ac:dyDescent="0.25">
      <c r="A707" s="1" t="s">
        <v>11540</v>
      </c>
      <c r="B707" s="1" t="str">
        <v>306,807-309,522(-)</v>
      </c>
      <c r="C707" s="1" t="str">
        <v>N/A</v>
      </c>
      <c r="D707" s="1" t="str">
        <v>conserved Plasmodium protein, unknown function</v>
      </c>
      <c r="E707" s="1">
        <v>4.8</v>
      </c>
      <c r="F707" s="1">
        <v>3.7</v>
      </c>
    </row>
    <row r="708" spans="1:6" x14ac:dyDescent="0.25">
      <c r="A708" s="1" t="s">
        <v>11581</v>
      </c>
      <c r="B708" s="1" t="str">
        <v>984,509-986,117(-)</v>
      </c>
      <c r="C708" s="1" t="str">
        <v>TPK</v>
      </c>
      <c r="D708" s="1" t="str">
        <v>thiamine pyrophosphokinase</v>
      </c>
      <c r="E708" s="1">
        <v>4.8</v>
      </c>
      <c r="F708" s="1">
        <v>20.3</v>
      </c>
    </row>
    <row r="709" spans="1:6" x14ac:dyDescent="0.25">
      <c r="A709" s="1" t="s">
        <v>11596</v>
      </c>
      <c r="B709" s="1" t="str">
        <v>1,136,403-1,138,628(-)</v>
      </c>
      <c r="C709" s="1" t="str">
        <v>N/A</v>
      </c>
      <c r="D709" s="1" t="str">
        <v>conserved Plasmodium protein, unknown function</v>
      </c>
      <c r="E709" s="1">
        <v>4.8</v>
      </c>
      <c r="F709" s="1">
        <v>27.4</v>
      </c>
    </row>
    <row r="710" spans="1:6" x14ac:dyDescent="0.25">
      <c r="A710" s="1" t="s">
        <v>11685</v>
      </c>
      <c r="B710" s="1" t="str">
        <v>1,163,786-1,165,615(+)</v>
      </c>
      <c r="C710" s="1" t="str">
        <v>PPO</v>
      </c>
      <c r="D710" s="1" t="str">
        <v>protoporphyrinogen oxidase</v>
      </c>
      <c r="E710" s="1">
        <v>4.8</v>
      </c>
      <c r="F710" s="1">
        <v>55.5</v>
      </c>
    </row>
    <row r="711" spans="1:6" x14ac:dyDescent="0.25">
      <c r="A711" s="1" t="s">
        <v>2029</v>
      </c>
      <c r="B711" s="1" t="str">
        <v>810,210-812,290(+)</v>
      </c>
      <c r="C711" s="1" t="str">
        <v>N/A</v>
      </c>
      <c r="D711" s="1" t="str">
        <v>WD repeat-containing protein, putative</v>
      </c>
      <c r="E711" s="1">
        <v>4.8</v>
      </c>
      <c r="F711" s="1">
        <v>7.5</v>
      </c>
    </row>
    <row r="712" spans="1:6" x14ac:dyDescent="0.25">
      <c r="A712" s="1" t="s">
        <v>2077</v>
      </c>
      <c r="B712" s="1" t="str">
        <v>1,104,154-1,107,028(-)</v>
      </c>
      <c r="C712" s="1" t="str">
        <v>FPPS/GGPPS</v>
      </c>
      <c r="D712" s="1" t="str">
        <v>bifunctional farnesyl/geranylgeranyl diphosphate synthase</v>
      </c>
      <c r="E712" s="1">
        <v>4.8</v>
      </c>
      <c r="F712" s="1">
        <v>2</v>
      </c>
    </row>
    <row r="713" spans="1:6" x14ac:dyDescent="0.25">
      <c r="A713" s="1" t="s">
        <v>11870</v>
      </c>
      <c r="B713" s="1" t="str">
        <v>700,202-702,357(+)</v>
      </c>
      <c r="C713" s="1" t="str">
        <v>N/A</v>
      </c>
      <c r="D713" s="1" t="str">
        <v>PPPDE peptidase domain-containing protein, putative</v>
      </c>
      <c r="E713" s="1">
        <v>4.8</v>
      </c>
      <c r="F713" s="1">
        <v>4.0999999999999996</v>
      </c>
    </row>
    <row r="714" spans="1:6" x14ac:dyDescent="0.25">
      <c r="A714" s="1" t="s">
        <v>2349</v>
      </c>
      <c r="B714" s="1" t="str">
        <v>816,430-819,402(+)</v>
      </c>
      <c r="C714" s="1" t="str">
        <v>DRN1</v>
      </c>
      <c r="D714" s="1" t="str">
        <v>debranching enzyme-associated ribonuclease, putative</v>
      </c>
      <c r="E714" s="1">
        <v>4.8</v>
      </c>
      <c r="F714" s="1">
        <v>13</v>
      </c>
    </row>
    <row r="715" spans="1:6" x14ac:dyDescent="0.25">
      <c r="A715" s="1" t="s">
        <v>11890</v>
      </c>
      <c r="B715" s="1" t="str">
        <v>1,113,526-1,122,666(-)</v>
      </c>
      <c r="C715" s="1" t="str">
        <v>SOC2</v>
      </c>
      <c r="D715" s="1" t="str">
        <v>protein SOC2, putative</v>
      </c>
      <c r="E715" s="1">
        <v>4.8</v>
      </c>
      <c r="F715" s="1">
        <v>9.8000000000000007</v>
      </c>
    </row>
    <row r="716" spans="1:6" x14ac:dyDescent="0.25">
      <c r="A716" s="1" t="s">
        <v>11966</v>
      </c>
      <c r="B716" s="1" t="str">
        <v>273,852-275,740(-)</v>
      </c>
      <c r="C716" s="1" t="str">
        <v>S2P</v>
      </c>
      <c r="D716" s="1" t="str">
        <v>site-2 protease S2P, putative</v>
      </c>
      <c r="E716" s="1">
        <v>4.8</v>
      </c>
      <c r="F716" s="1">
        <v>6.1</v>
      </c>
    </row>
    <row r="717" spans="1:6" x14ac:dyDescent="0.25">
      <c r="A717" s="1" t="s">
        <v>11968</v>
      </c>
      <c r="B717" s="1" t="str">
        <v>318,031-320,148(-)</v>
      </c>
      <c r="C717" s="1" t="str">
        <v>N/A</v>
      </c>
      <c r="D717" s="1" t="str">
        <v>conserved Plasmodium protein, unknown function</v>
      </c>
      <c r="E717" s="1">
        <v>4.8</v>
      </c>
      <c r="F717" s="1">
        <v>6.1</v>
      </c>
    </row>
    <row r="718" spans="1:6" x14ac:dyDescent="0.25">
      <c r="A718" s="1" t="s">
        <v>2649</v>
      </c>
      <c r="B718" s="1" t="str">
        <v>569,563-572,777(-)</v>
      </c>
      <c r="C718" s="1" t="str">
        <v>N/A</v>
      </c>
      <c r="D718" s="1" t="str">
        <v>DEAD box helicase, putative</v>
      </c>
      <c r="E718" s="1">
        <v>4.8</v>
      </c>
      <c r="F718" s="1">
        <v>2.9</v>
      </c>
    </row>
    <row r="719" spans="1:6" x14ac:dyDescent="0.25">
      <c r="A719" s="1" t="s">
        <v>12079</v>
      </c>
      <c r="B719" s="1" t="str">
        <v>1,925,011-1,927,105(+)</v>
      </c>
      <c r="C719" s="1" t="str">
        <v>N/A</v>
      </c>
      <c r="D719" s="1" t="str">
        <v>GTPase, putative</v>
      </c>
      <c r="E719" s="1">
        <v>4.8</v>
      </c>
      <c r="F719" s="1">
        <v>7.7</v>
      </c>
    </row>
    <row r="720" spans="1:6" x14ac:dyDescent="0.25">
      <c r="A720" s="1" t="s">
        <v>3014</v>
      </c>
      <c r="B720" s="1" t="str">
        <v>2,730,239-2,736,221(-)</v>
      </c>
      <c r="C720" s="1" t="str">
        <v>ERCC4</v>
      </c>
      <c r="D720" s="1" t="str">
        <v>DNA repair endonuclease XPF, putative</v>
      </c>
      <c r="E720" s="1">
        <v>4.8</v>
      </c>
      <c r="F720" s="1">
        <v>16.2</v>
      </c>
    </row>
    <row r="721" spans="1:6" x14ac:dyDescent="0.25">
      <c r="A721" s="1" t="s">
        <v>12148</v>
      </c>
      <c r="B721" s="1" t="str">
        <v>523,890-525,305(-)</v>
      </c>
      <c r="C721" s="1" t="str">
        <v>N/A</v>
      </c>
      <c r="D721" s="1" t="str">
        <v>conserved Plasmodium protein, unknown function</v>
      </c>
      <c r="E721" s="1">
        <v>4.8</v>
      </c>
      <c r="F721" s="1">
        <v>33.700000000000003</v>
      </c>
    </row>
    <row r="722" spans="1:6" x14ac:dyDescent="0.25">
      <c r="A722" s="1" t="s">
        <v>12192</v>
      </c>
      <c r="B722" s="1" t="str">
        <v>1,252,881-1,257,284(+)</v>
      </c>
      <c r="C722" s="1" t="str">
        <v>ISC3</v>
      </c>
      <c r="D722" s="1" t="str">
        <v>inner membrane complex suture component, putative</v>
      </c>
      <c r="E722" s="1">
        <v>4.8</v>
      </c>
      <c r="F722" s="1">
        <v>14.1</v>
      </c>
    </row>
    <row r="723" spans="1:6" x14ac:dyDescent="0.25">
      <c r="A723" s="1" t="s">
        <v>11241</v>
      </c>
      <c r="B723" s="1" t="str">
        <v>376,542-379,117(-)</v>
      </c>
      <c r="C723" s="1" t="str">
        <v>alphaSNAP</v>
      </c>
      <c r="D723" s="1" t="str">
        <v>alpha-soluble NSF attachment protein, putative</v>
      </c>
      <c r="E723" s="1">
        <v>4.9000000000000004</v>
      </c>
      <c r="F723" s="1">
        <v>22</v>
      </c>
    </row>
    <row r="724" spans="1:6" x14ac:dyDescent="0.25">
      <c r="A724" s="1" t="s">
        <v>1008</v>
      </c>
      <c r="B724" s="1" t="str">
        <v>484,253-486,321(+)</v>
      </c>
      <c r="C724" s="1" t="str">
        <v>RPL1</v>
      </c>
      <c r="D724" s="1" t="str">
        <v>50S ribosomal protein L1, mitochondrial, putative</v>
      </c>
      <c r="E724" s="1">
        <v>4.9000000000000004</v>
      </c>
      <c r="F724" s="1">
        <v>2.4</v>
      </c>
    </row>
    <row r="725" spans="1:6" x14ac:dyDescent="0.25">
      <c r="A725" s="1" t="s">
        <v>11699</v>
      </c>
      <c r="B725" s="1" t="str">
        <v>1,354,427-1,357,118(-)</v>
      </c>
      <c r="C725" s="1" t="str">
        <v>N/A</v>
      </c>
      <c r="D725" s="1" t="str">
        <v>ubiquitin-conjugating enzyme E2, putative</v>
      </c>
      <c r="E725" s="1">
        <v>4.9000000000000004</v>
      </c>
      <c r="F725" s="1">
        <v>7.7</v>
      </c>
    </row>
    <row r="726" spans="1:6" x14ac:dyDescent="0.25">
      <c r="A726" s="1" t="s">
        <v>2288</v>
      </c>
      <c r="B726" s="1" t="str">
        <v>484,065-489,902(+)</v>
      </c>
      <c r="C726" s="1" t="str">
        <v>N/A</v>
      </c>
      <c r="D726" s="1" t="str">
        <v>kinesin-X3, putative</v>
      </c>
      <c r="E726" s="1">
        <v>4.9000000000000004</v>
      </c>
      <c r="F726" s="1">
        <v>535.79999999999995</v>
      </c>
    </row>
    <row r="727" spans="1:6" x14ac:dyDescent="0.25">
      <c r="A727" s="1" t="s">
        <v>11854</v>
      </c>
      <c r="B727" s="1" t="str">
        <v>543,385-549,255(+)</v>
      </c>
      <c r="C727" s="1" t="str">
        <v>N/A</v>
      </c>
      <c r="D727" s="1" t="str">
        <v>WD repeat-containing protein, putative</v>
      </c>
      <c r="E727" s="1">
        <v>4.9000000000000004</v>
      </c>
      <c r="F727" s="1">
        <v>6.9</v>
      </c>
    </row>
    <row r="728" spans="1:6" x14ac:dyDescent="0.25">
      <c r="A728" s="1" t="s">
        <v>11865</v>
      </c>
      <c r="B728" s="1" t="str">
        <v>639,395-640,495(+)</v>
      </c>
      <c r="C728" s="1" t="str">
        <v>RSPH9</v>
      </c>
      <c r="D728" s="1" t="str">
        <v>radial spoke head protein 9, putative</v>
      </c>
      <c r="E728" s="1" t="str">
        <v>4.9*</v>
      </c>
      <c r="F728" s="1" t="str">
        <v>9.7*</v>
      </c>
    </row>
    <row r="729" spans="1:6" x14ac:dyDescent="0.25">
      <c r="A729" s="1" t="s">
        <v>2362</v>
      </c>
      <c r="B729" s="1" t="str">
        <v>888,822-898,655(+)</v>
      </c>
      <c r="C729" s="1" t="str">
        <v>ApiAP2</v>
      </c>
      <c r="D729" s="1" t="str">
        <v>AP2 domain transcription factor</v>
      </c>
      <c r="E729" s="1">
        <v>4.9000000000000004</v>
      </c>
      <c r="F729" s="1">
        <v>2.4</v>
      </c>
    </row>
    <row r="730" spans="1:6" x14ac:dyDescent="0.25">
      <c r="A730" s="1" t="s">
        <v>3320</v>
      </c>
      <c r="B730" s="1" t="str">
        <v>1,784,933-1,790,629(-)</v>
      </c>
      <c r="C730" s="1" t="str">
        <v>N/A</v>
      </c>
      <c r="D730" s="1" t="str">
        <v>gamma-tubulin complex component, putative</v>
      </c>
      <c r="E730" s="1">
        <v>4.9000000000000004</v>
      </c>
      <c r="F730" s="1">
        <v>2.8</v>
      </c>
    </row>
    <row r="731" spans="1:6" x14ac:dyDescent="0.25">
      <c r="A731" s="1" t="s">
        <v>11238</v>
      </c>
      <c r="B731" s="1" t="str">
        <v>292,305-294,463(-)</v>
      </c>
      <c r="C731" s="1" t="str">
        <v>N/A</v>
      </c>
      <c r="D731" s="1" t="str">
        <v>conserved protein, unknown function</v>
      </c>
      <c r="E731" s="1">
        <v>5</v>
      </c>
      <c r="F731" s="1">
        <v>12.8</v>
      </c>
    </row>
    <row r="732" spans="1:6" x14ac:dyDescent="0.25">
      <c r="A732" s="1" t="s">
        <v>612</v>
      </c>
      <c r="B732" s="1" t="str">
        <v>529,629-532,277(-)</v>
      </c>
      <c r="C732" s="1" t="str">
        <v>GS</v>
      </c>
      <c r="D732" s="1" t="str">
        <v>glutathione synthetase</v>
      </c>
      <c r="E732" s="1">
        <v>5</v>
      </c>
      <c r="F732" s="1">
        <v>4</v>
      </c>
    </row>
    <row r="733" spans="1:6" x14ac:dyDescent="0.25">
      <c r="A733" s="1" t="s">
        <v>11264</v>
      </c>
      <c r="B733" s="1" t="str">
        <v>750,421-752,625(+)</v>
      </c>
      <c r="C733" s="1" t="str">
        <v>N/A</v>
      </c>
      <c r="D733" s="1" t="str">
        <v>NOSIP domain-containing protein, putative</v>
      </c>
      <c r="E733" s="1">
        <v>5</v>
      </c>
      <c r="F733" s="1">
        <v>5.8</v>
      </c>
    </row>
    <row r="734" spans="1:6" x14ac:dyDescent="0.25">
      <c r="A734" s="1" t="s">
        <v>11355</v>
      </c>
      <c r="B734" s="1" t="str">
        <v>753,392-756,429(+)</v>
      </c>
      <c r="C734" s="1" t="str">
        <v>H3.3</v>
      </c>
      <c r="D734" s="1" t="str">
        <v>histone H3 variant</v>
      </c>
      <c r="E734" s="1">
        <v>5</v>
      </c>
      <c r="F734" s="1">
        <v>3.7</v>
      </c>
    </row>
    <row r="735" spans="1:6" x14ac:dyDescent="0.25">
      <c r="A735" s="1" t="s">
        <v>11411</v>
      </c>
      <c r="B735" s="1" t="str">
        <v>662,068-664,084(-)</v>
      </c>
      <c r="C735" s="1" t="str">
        <v>N/A</v>
      </c>
      <c r="D735" s="1" t="str">
        <v>calmodulin, putative</v>
      </c>
      <c r="E735" s="1">
        <v>5</v>
      </c>
      <c r="F735" s="1">
        <v>14.9</v>
      </c>
    </row>
    <row r="736" spans="1:6" x14ac:dyDescent="0.25">
      <c r="A736" s="1" t="s">
        <v>11620</v>
      </c>
      <c r="B736" s="1" t="str">
        <v>1,399,892-1,402,702(+)</v>
      </c>
      <c r="C736" s="1" t="str">
        <v>GEXP22</v>
      </c>
      <c r="D736" s="1" t="str">
        <v>Plasmodium exported protein, unknown function</v>
      </c>
      <c r="E736" s="1">
        <v>5</v>
      </c>
      <c r="F736" s="1">
        <v>4.0999999999999996</v>
      </c>
    </row>
    <row r="737" spans="1:6" x14ac:dyDescent="0.25">
      <c r="A737" s="1" t="s">
        <v>11739</v>
      </c>
      <c r="B737" s="1" t="str">
        <v>646,922-651,343(-)</v>
      </c>
      <c r="C737" s="1" t="str">
        <v>N/A</v>
      </c>
      <c r="D737" s="1" t="str">
        <v>MFS domain-containing protein P115, putative</v>
      </c>
      <c r="E737" s="1">
        <v>5</v>
      </c>
      <c r="F737" s="1">
        <v>17.899999999999999</v>
      </c>
    </row>
    <row r="738" spans="1:6" x14ac:dyDescent="0.25">
      <c r="A738" s="1" t="s">
        <v>2234</v>
      </c>
      <c r="B738" s="1" t="str">
        <v>113,340-116,410(+)</v>
      </c>
      <c r="C738" s="1" t="str">
        <v>SRAP1</v>
      </c>
      <c r="D738" s="1" t="str">
        <v>SRAP domain-containing protein, putative</v>
      </c>
      <c r="E738" s="1">
        <v>5</v>
      </c>
      <c r="F738" s="1">
        <v>33.6</v>
      </c>
    </row>
    <row r="739" spans="1:6" x14ac:dyDescent="0.25">
      <c r="A739" s="1" t="s">
        <v>11937</v>
      </c>
      <c r="B739" s="1" t="str">
        <v>1,940,990-1,942,955(+)</v>
      </c>
      <c r="C739" s="1" t="str">
        <v>SRPRB</v>
      </c>
      <c r="D739" s="1" t="str">
        <v>signal recognition particle receptor subunit beta, putative</v>
      </c>
      <c r="E739" s="1">
        <v>5</v>
      </c>
      <c r="F739" s="1">
        <v>5</v>
      </c>
    </row>
    <row r="740" spans="1:6" x14ac:dyDescent="0.25">
      <c r="A740" s="1" t="s">
        <v>11939</v>
      </c>
      <c r="B740" s="1" t="str">
        <v>1,948,855-1,950,984(+)</v>
      </c>
      <c r="C740" s="1" t="str">
        <v>N/A</v>
      </c>
      <c r="D740" s="1" t="str">
        <v>conserved protein, unknown function</v>
      </c>
      <c r="E740" s="1">
        <v>5</v>
      </c>
      <c r="F740" s="1">
        <v>12.4</v>
      </c>
    </row>
    <row r="741" spans="1:6" x14ac:dyDescent="0.25">
      <c r="A741" s="1" t="s">
        <v>11982</v>
      </c>
      <c r="B741" s="1" t="str">
        <v>512,887-517,603(-)</v>
      </c>
      <c r="C741" s="1" t="str">
        <v>N/A</v>
      </c>
      <c r="D741" s="1" t="str">
        <v>GYF domain-containing protein, putative</v>
      </c>
      <c r="E741" s="1">
        <v>5</v>
      </c>
      <c r="F741" s="1">
        <v>4.4000000000000004</v>
      </c>
    </row>
    <row r="742" spans="1:6" x14ac:dyDescent="0.25">
      <c r="A742" s="1" t="s">
        <v>12218</v>
      </c>
      <c r="B742" s="1" t="str">
        <v>1,692,760-1,695,638(-)</v>
      </c>
      <c r="C742" s="1" t="str">
        <v>N/A</v>
      </c>
      <c r="D742" s="1" t="str">
        <v>conserved Plasmodium protein, unknown function</v>
      </c>
      <c r="E742" s="1">
        <v>5</v>
      </c>
      <c r="F742" s="1">
        <v>4.7</v>
      </c>
    </row>
    <row r="743" spans="1:6" x14ac:dyDescent="0.25">
      <c r="A743" s="1" t="s">
        <v>11121</v>
      </c>
      <c r="B743" s="1" t="str">
        <v>224,160-225,793(-)</v>
      </c>
      <c r="C743" s="1" t="str">
        <v>N/A</v>
      </c>
      <c r="D743" s="1" t="str">
        <v>conserved Plasmodium protein, unknown function</v>
      </c>
      <c r="E743" s="1">
        <v>5.0999999999999996</v>
      </c>
      <c r="F743" s="1">
        <v>9.4</v>
      </c>
    </row>
    <row r="744" spans="1:6" x14ac:dyDescent="0.25">
      <c r="A744" s="1" t="s">
        <v>330</v>
      </c>
      <c r="B744" s="1" t="str">
        <v>766,814-782,795(+)</v>
      </c>
      <c r="C744" s="1" t="str">
        <v>N/A</v>
      </c>
      <c r="D744" s="1" t="str">
        <v>conserved Plasmodium protein, unknown function</v>
      </c>
      <c r="E744" s="1">
        <v>5.0999999999999996</v>
      </c>
      <c r="F744" s="1">
        <v>67.400000000000006</v>
      </c>
    </row>
    <row r="745" spans="1:6" x14ac:dyDescent="0.25">
      <c r="A745" s="1" t="s">
        <v>438</v>
      </c>
      <c r="B745" s="1" t="str">
        <v>505,544-509,792(-)</v>
      </c>
      <c r="C745" s="1" t="str">
        <v>N/A</v>
      </c>
      <c r="D745" s="1" t="str">
        <v>PP-loop family protein, putative</v>
      </c>
      <c r="E745" s="1">
        <v>5.0999999999999996</v>
      </c>
      <c r="F745" s="1">
        <v>10</v>
      </c>
    </row>
    <row r="746" spans="1:6" x14ac:dyDescent="0.25">
      <c r="A746" s="1" t="s">
        <v>11421</v>
      </c>
      <c r="B746" s="1" t="str">
        <v>854,313-857,078(-)</v>
      </c>
      <c r="C746" s="1" t="str">
        <v>CDC50A</v>
      </c>
      <c r="D746" s="1" t="str">
        <v>cell division control protein CDC50A</v>
      </c>
      <c r="E746" s="1">
        <v>5.0999999999999996</v>
      </c>
      <c r="F746" s="1">
        <v>9.4</v>
      </c>
    </row>
    <row r="747" spans="1:6" x14ac:dyDescent="0.25">
      <c r="A747" s="1" t="s">
        <v>11644</v>
      </c>
      <c r="B747" s="1" t="str">
        <v>399,176-402,012(+)</v>
      </c>
      <c r="C747" s="1" t="str">
        <v>N/A</v>
      </c>
      <c r="D747" s="1" t="str">
        <v>heptatricopeptide repeat-containing protein, putative</v>
      </c>
      <c r="E747" s="1">
        <v>5.0999999999999996</v>
      </c>
      <c r="F747" s="1">
        <v>4</v>
      </c>
    </row>
    <row r="748" spans="1:6" x14ac:dyDescent="0.25">
      <c r="A748" s="1" t="s">
        <v>11653</v>
      </c>
      <c r="B748" s="1" t="str">
        <v>594,862-596,440(+)</v>
      </c>
      <c r="C748" s="1" t="str">
        <v>PHB2</v>
      </c>
      <c r="D748" s="1" t="str">
        <v>prohibitin 2, putative</v>
      </c>
      <c r="E748" s="1">
        <v>5.0999999999999996</v>
      </c>
      <c r="F748" s="1">
        <v>3.3</v>
      </c>
    </row>
    <row r="749" spans="1:6" x14ac:dyDescent="0.25">
      <c r="A749" s="1" t="s">
        <v>1813</v>
      </c>
      <c r="B749" s="1" t="str">
        <v>1,167,709-1,169,301(-)</v>
      </c>
      <c r="C749" s="1" t="str">
        <v>EBP2</v>
      </c>
      <c r="D749" s="1" t="str">
        <v>rRNA-processing protein EBP2, putative</v>
      </c>
      <c r="E749" s="1">
        <v>5.0999999999999996</v>
      </c>
      <c r="F749" s="1">
        <v>17.3</v>
      </c>
    </row>
    <row r="750" spans="1:6" x14ac:dyDescent="0.25">
      <c r="A750" s="1" t="s">
        <v>11689</v>
      </c>
      <c r="B750" s="1" t="str">
        <v>1,248,115-1,249,462(+)</v>
      </c>
      <c r="C750" s="1" t="str">
        <v>N/A</v>
      </c>
      <c r="D750" s="1" t="str">
        <v>RNA methyltransferase, putative</v>
      </c>
      <c r="E750" s="1">
        <v>5.0999999999999996</v>
      </c>
      <c r="F750" s="1">
        <v>2.2000000000000002</v>
      </c>
    </row>
    <row r="751" spans="1:6" x14ac:dyDescent="0.25">
      <c r="A751" s="1" t="s">
        <v>11706</v>
      </c>
      <c r="B751" s="1" t="str">
        <v>1,561,978-1,564,670(+)</v>
      </c>
      <c r="C751" s="1" t="str">
        <v>N/A</v>
      </c>
      <c r="D751" s="1" t="str">
        <v>esterase, putative</v>
      </c>
      <c r="E751" s="1">
        <v>5.0999999999999996</v>
      </c>
      <c r="F751" s="1">
        <v>9.8000000000000007</v>
      </c>
    </row>
    <row r="752" spans="1:6" x14ac:dyDescent="0.25">
      <c r="A752" s="1" t="s">
        <v>1939</v>
      </c>
      <c r="B752" s="1" t="str">
        <v>355,724-360,711(+)</v>
      </c>
      <c r="C752" s="1" t="str">
        <v>N/A</v>
      </c>
      <c r="D752" s="1" t="str">
        <v>conserved Plasmodium protein, unknown function</v>
      </c>
      <c r="E752" s="1">
        <v>5.0999999999999996</v>
      </c>
      <c r="F752" s="1">
        <v>52.3</v>
      </c>
    </row>
    <row r="753" spans="1:6" x14ac:dyDescent="0.25">
      <c r="A753" s="1" t="s">
        <v>11768</v>
      </c>
      <c r="B753" s="1" t="str">
        <v>1,190,118-1,194,394(+)</v>
      </c>
      <c r="C753" s="1" t="str">
        <v>N/A</v>
      </c>
      <c r="D753" s="1" t="str">
        <v>conserved Plasmodium protein, unknown function</v>
      </c>
      <c r="E753" s="1">
        <v>5.0999999999999996</v>
      </c>
      <c r="F753" s="1">
        <v>6.8</v>
      </c>
    </row>
    <row r="754" spans="1:6" x14ac:dyDescent="0.25">
      <c r="A754" s="1" t="s">
        <v>2184</v>
      </c>
      <c r="B754" s="1" t="str">
        <v>1,780,084-1,782,733(-)</v>
      </c>
      <c r="C754" s="1" t="str">
        <v>N/A</v>
      </c>
      <c r="D754" s="1" t="str">
        <v>conserved Plasmodium protein, unknown function</v>
      </c>
      <c r="E754" s="1">
        <v>5.0999999999999996</v>
      </c>
      <c r="F754" s="1">
        <v>109.2</v>
      </c>
    </row>
    <row r="755" spans="1:6" x14ac:dyDescent="0.25">
      <c r="A755" s="1" t="s">
        <v>11906</v>
      </c>
      <c r="B755" s="1" t="str">
        <v>1,511,204-1,519,141(-)</v>
      </c>
      <c r="C755" s="1" t="str">
        <v>N/A</v>
      </c>
      <c r="D755" s="1" t="str">
        <v>WD repeat-containing protein, putative</v>
      </c>
      <c r="E755" s="1">
        <v>5.0999999999999996</v>
      </c>
      <c r="F755" s="1">
        <v>34</v>
      </c>
    </row>
    <row r="756" spans="1:6" x14ac:dyDescent="0.25">
      <c r="A756" s="1" t="s">
        <v>11916</v>
      </c>
      <c r="B756" s="1" t="str">
        <v>1,626,020-1,628,546(+)</v>
      </c>
      <c r="C756" s="1" t="str">
        <v>MRPL23</v>
      </c>
      <c r="D756" s="1" t="str">
        <v>ribosomal protein L23, mitochondrial</v>
      </c>
      <c r="E756" s="1">
        <v>5.0999999999999996</v>
      </c>
      <c r="F756" s="1">
        <v>6.2</v>
      </c>
    </row>
    <row r="757" spans="1:6" x14ac:dyDescent="0.25">
      <c r="A757" s="1" t="s">
        <v>11974</v>
      </c>
      <c r="B757" s="1" t="str">
        <v>401,356-404,582(+)</v>
      </c>
      <c r="C757" s="1" t="str">
        <v>N/A</v>
      </c>
      <c r="D757" s="1" t="str">
        <v>conserved Plasmodium protein, unknown function</v>
      </c>
      <c r="E757" s="1">
        <v>5.0999999999999996</v>
      </c>
      <c r="F757" s="1">
        <v>4.3</v>
      </c>
    </row>
    <row r="758" spans="1:6" x14ac:dyDescent="0.25">
      <c r="A758" s="1" t="s">
        <v>11975</v>
      </c>
      <c r="B758" s="1" t="str">
        <v>415,450-417,742(-)</v>
      </c>
      <c r="C758" s="1" t="str">
        <v>N/A</v>
      </c>
      <c r="D758" s="1" t="str">
        <v>conserved protein, unknown function</v>
      </c>
      <c r="E758" s="1">
        <v>5.0999999999999996</v>
      </c>
      <c r="F758" s="1">
        <v>2.2000000000000002</v>
      </c>
    </row>
    <row r="759" spans="1:6" x14ac:dyDescent="0.25">
      <c r="A759" s="1" t="s">
        <v>2803</v>
      </c>
      <c r="B759" s="1" t="str">
        <v>1,525,110-1,528,360(+)</v>
      </c>
      <c r="C759" s="1" t="str">
        <v>PH2</v>
      </c>
      <c r="D759" s="1" t="str">
        <v>phosphoinositide-binding protein PH2</v>
      </c>
      <c r="E759" s="1">
        <v>5.0999999999999996</v>
      </c>
      <c r="F759" s="1">
        <v>8.1</v>
      </c>
    </row>
    <row r="760" spans="1:6" x14ac:dyDescent="0.25">
      <c r="A760" s="1" t="s">
        <v>12127</v>
      </c>
      <c r="B760" s="1" t="str">
        <v>106,341-109,299(+)</v>
      </c>
      <c r="C760" s="1" t="str">
        <v>N/A</v>
      </c>
      <c r="D760" s="1" t="str">
        <v>conserved Plasmodium protein, unknown function</v>
      </c>
      <c r="E760" s="1">
        <v>5.0999999999999996</v>
      </c>
      <c r="F760" s="1">
        <v>2.1</v>
      </c>
    </row>
    <row r="761" spans="1:6" x14ac:dyDescent="0.25">
      <c r="A761" s="1" t="s">
        <v>12140</v>
      </c>
      <c r="B761" s="1" t="str">
        <v>362,619-364,640(+)</v>
      </c>
      <c r="C761" s="1" t="str">
        <v>DDI1</v>
      </c>
      <c r="D761" s="1" t="str">
        <v>DNA damage-inducible protein 1</v>
      </c>
      <c r="E761" s="1">
        <v>5.0999999999999996</v>
      </c>
      <c r="F761" s="1">
        <v>8.4</v>
      </c>
    </row>
    <row r="762" spans="1:6" x14ac:dyDescent="0.25">
      <c r="A762" s="1" t="s">
        <v>12142</v>
      </c>
      <c r="B762" s="1" t="str">
        <v>377,013-380,614(-)</v>
      </c>
      <c r="C762" s="1" t="str">
        <v>N/A</v>
      </c>
      <c r="D762" s="1" t="str">
        <v>conserved protein, unknown function</v>
      </c>
      <c r="E762" s="1">
        <v>5.0999999999999996</v>
      </c>
      <c r="F762" s="1">
        <v>7.2</v>
      </c>
    </row>
    <row r="763" spans="1:6" x14ac:dyDescent="0.25">
      <c r="A763" s="1" t="s">
        <v>12161</v>
      </c>
      <c r="B763" s="1" t="str">
        <v>682,466-685,191(+)</v>
      </c>
      <c r="C763" s="1" t="str">
        <v>KRS2</v>
      </c>
      <c r="D763" s="1" t="str">
        <v>lysine--tRNA ligase, putative</v>
      </c>
      <c r="E763" s="1">
        <v>5.0999999999999996</v>
      </c>
      <c r="F763" s="1">
        <v>10.8</v>
      </c>
    </row>
    <row r="764" spans="1:6" x14ac:dyDescent="0.25">
      <c r="A764" s="1" t="s">
        <v>3167</v>
      </c>
      <c r="B764" s="1" t="str">
        <v>815,258-818,340(-)</v>
      </c>
      <c r="C764" s="1" t="str">
        <v>N/A</v>
      </c>
      <c r="D764" s="1" t="str">
        <v>conserved Plasmodium protein, unknown function</v>
      </c>
      <c r="E764" s="1">
        <v>5.0999999999999996</v>
      </c>
      <c r="F764" s="1">
        <v>41</v>
      </c>
    </row>
    <row r="765" spans="1:6" x14ac:dyDescent="0.25">
      <c r="A765" s="1" t="s">
        <v>3232</v>
      </c>
      <c r="B765" s="1" t="str">
        <v>1,200,622-1,204,458(+)</v>
      </c>
      <c r="C765" s="1" t="str">
        <v>ATG5</v>
      </c>
      <c r="D765" s="1" t="str">
        <v>autophagy protein 5, putative</v>
      </c>
      <c r="E765" s="1">
        <v>5.0999999999999996</v>
      </c>
      <c r="F765" s="1">
        <v>6</v>
      </c>
    </row>
    <row r="766" spans="1:6" x14ac:dyDescent="0.25">
      <c r="A766" s="1" t="s">
        <v>12296</v>
      </c>
      <c r="B766" s="1" t="str">
        <v>2,840,696-2,842,391(-)</v>
      </c>
      <c r="C766" s="1" t="str">
        <v>PNO1</v>
      </c>
      <c r="D766" s="1" t="str">
        <v>pre-rRNA-processing protein PNO1, putative</v>
      </c>
      <c r="E766" s="1">
        <v>5.0999999999999996</v>
      </c>
      <c r="F766" s="1">
        <v>2.2000000000000002</v>
      </c>
    </row>
    <row r="767" spans="1:6" x14ac:dyDescent="0.25">
      <c r="A767" s="1" t="s">
        <v>16</v>
      </c>
      <c r="B767" s="1" t="str">
        <v>147,031-152,795(-)</v>
      </c>
      <c r="C767" s="1" t="str">
        <v>N/A</v>
      </c>
      <c r="D767" s="1" t="str">
        <v>zinc-carboxypeptidase, putative</v>
      </c>
      <c r="E767" s="1">
        <v>5.2</v>
      </c>
      <c r="F767" s="1">
        <v>15.2</v>
      </c>
    </row>
    <row r="768" spans="1:6" x14ac:dyDescent="0.25">
      <c r="A768" s="1" t="s">
        <v>102</v>
      </c>
      <c r="B768" s="1" t="str">
        <v>178,955-181,941(+)</v>
      </c>
      <c r="C768" s="1" t="str">
        <v>CAPH2</v>
      </c>
      <c r="D768" s="1" t="str">
        <v>condensin-2 complex subunit H2, putative</v>
      </c>
      <c r="E768" s="1">
        <v>5.2</v>
      </c>
      <c r="F768" s="1">
        <v>9.5</v>
      </c>
    </row>
    <row r="769" spans="1:6" x14ac:dyDescent="0.25">
      <c r="A769" s="1" t="s">
        <v>11205</v>
      </c>
      <c r="B769" s="1" t="str">
        <v>658,117-659,834(-)</v>
      </c>
      <c r="C769" s="1" t="str">
        <v>APH</v>
      </c>
      <c r="D769" s="1" t="str">
        <v>acylated pleckstrin-homology domain-containing protein, putative</v>
      </c>
      <c r="E769" s="1">
        <v>5.2</v>
      </c>
      <c r="F769" s="1">
        <v>26.1</v>
      </c>
    </row>
    <row r="770" spans="1:6" x14ac:dyDescent="0.25">
      <c r="A770" s="1" t="s">
        <v>11288</v>
      </c>
      <c r="B770" s="1" t="str">
        <v>1,135,566-1,138,779(-)</v>
      </c>
      <c r="C770" s="1" t="str">
        <v>METAP1a</v>
      </c>
      <c r="D770" s="1" t="str">
        <v>methionine aminopeptidase 1a, putative</v>
      </c>
      <c r="E770" s="1">
        <v>5.2</v>
      </c>
      <c r="F770" s="1">
        <v>2.4</v>
      </c>
    </row>
    <row r="771" spans="1:6" x14ac:dyDescent="0.25">
      <c r="A771" s="1" t="s">
        <v>11308</v>
      </c>
      <c r="B771" s="1" t="str">
        <v>163,582-170,363(-)</v>
      </c>
      <c r="C771" s="1" t="str">
        <v>N/A</v>
      </c>
      <c r="D771" s="1" t="str">
        <v>conserved Plasmodium protein, unknown function</v>
      </c>
      <c r="E771" s="1">
        <v>5.2</v>
      </c>
      <c r="F771" s="1">
        <v>3.7</v>
      </c>
    </row>
    <row r="772" spans="1:6" x14ac:dyDescent="0.25">
      <c r="A772" s="1" t="s">
        <v>11352</v>
      </c>
      <c r="B772" s="1" t="str">
        <v>662,372-669,026(-)</v>
      </c>
      <c r="C772" s="1" t="str">
        <v>N/A</v>
      </c>
      <c r="D772" s="1" t="str">
        <v>protein phosphatase, putative</v>
      </c>
      <c r="E772" s="1">
        <v>5.2</v>
      </c>
      <c r="F772" s="1">
        <v>4</v>
      </c>
    </row>
    <row r="773" spans="1:6" x14ac:dyDescent="0.25">
      <c r="A773" s="1" t="s">
        <v>1000</v>
      </c>
      <c r="B773" s="1" t="str">
        <v>438,115-445,951(-)</v>
      </c>
      <c r="C773" s="1" t="str">
        <v>N/A</v>
      </c>
      <c r="D773" s="1" t="str">
        <v>hydrolase, putative</v>
      </c>
      <c r="E773" s="1">
        <v>5.2</v>
      </c>
      <c r="F773" s="1">
        <v>24.9</v>
      </c>
    </row>
    <row r="774" spans="1:6" x14ac:dyDescent="0.25">
      <c r="A774" s="1" t="s">
        <v>11445</v>
      </c>
      <c r="B774" s="1" t="str">
        <v>1,211,209-1,213,613(+)</v>
      </c>
      <c r="C774" s="1" t="str">
        <v>ALP3</v>
      </c>
      <c r="D774" s="1" t="str">
        <v>actin-like protein, putative</v>
      </c>
      <c r="E774" s="1">
        <v>5.2</v>
      </c>
      <c r="F774" s="1">
        <v>5.9</v>
      </c>
    </row>
    <row r="775" spans="1:6" x14ac:dyDescent="0.25">
      <c r="A775" s="1" t="s">
        <v>11453</v>
      </c>
      <c r="B775" s="1" t="str">
        <v>1,305,154-1,315,639(-)</v>
      </c>
      <c r="C775" s="1" t="str">
        <v>N/A</v>
      </c>
      <c r="D775" s="1" t="str">
        <v>conserved Plasmodium protein, unknown function</v>
      </c>
      <c r="E775" s="1">
        <v>5.2</v>
      </c>
      <c r="F775" s="1">
        <v>13.1</v>
      </c>
    </row>
    <row r="776" spans="1:6" x14ac:dyDescent="0.25">
      <c r="A776" s="1" t="s">
        <v>11498</v>
      </c>
      <c r="B776" s="1" t="str">
        <v>898,831-899,705(-)</v>
      </c>
      <c r="C776" s="1" t="str">
        <v>LSM3</v>
      </c>
      <c r="D776" s="1" t="str">
        <v>U6 snRNA-associated Sm-like protein LSm3, putative</v>
      </c>
      <c r="E776" s="1">
        <v>5.2</v>
      </c>
      <c r="F776" s="1">
        <v>7.9</v>
      </c>
    </row>
    <row r="777" spans="1:6" x14ac:dyDescent="0.25">
      <c r="A777" s="1" t="s">
        <v>11713</v>
      </c>
      <c r="B777" s="1" t="str">
        <v>219,926-223,878(-)</v>
      </c>
      <c r="C777" s="1" t="str">
        <v>H4</v>
      </c>
      <c r="D777" s="1" t="str">
        <v>histone H4</v>
      </c>
      <c r="E777" s="1">
        <v>5.2</v>
      </c>
      <c r="F777" s="1">
        <v>6.6</v>
      </c>
    </row>
    <row r="778" spans="1:6" x14ac:dyDescent="0.25">
      <c r="A778" s="1" t="s">
        <v>2280</v>
      </c>
      <c r="B778" s="1" t="str">
        <v>448,322-451,568(-)</v>
      </c>
      <c r="C778" s="1" t="str">
        <v>ABCB7</v>
      </c>
      <c r="D778" s="1" t="str">
        <v>ABC transporter B family member 7, putative</v>
      </c>
      <c r="E778" s="1">
        <v>5.2</v>
      </c>
      <c r="F778" s="1">
        <v>4</v>
      </c>
    </row>
    <row r="779" spans="1:6" x14ac:dyDescent="0.25">
      <c r="A779" s="1" t="s">
        <v>12066</v>
      </c>
      <c r="B779" s="1" t="str">
        <v>1,639,020-1,641,267(+)</v>
      </c>
      <c r="C779" s="1" t="str">
        <v>ISC1</v>
      </c>
      <c r="D779" s="1" t="str">
        <v>inner membrane complex suture component, putative</v>
      </c>
      <c r="E779" s="1">
        <v>5.2</v>
      </c>
      <c r="F779" s="1">
        <v>29.2</v>
      </c>
    </row>
    <row r="780" spans="1:6" x14ac:dyDescent="0.25">
      <c r="A780" s="1" t="s">
        <v>12074</v>
      </c>
      <c r="B780" s="1" t="str">
        <v>1,811,227-1,813,968(-)</v>
      </c>
      <c r="C780" s="1" t="str">
        <v>ROM6</v>
      </c>
      <c r="D780" s="1" t="str">
        <v>rhomboid protease ROM6, putative</v>
      </c>
      <c r="E780" s="1">
        <v>5.2</v>
      </c>
      <c r="F780" s="1">
        <v>3.2</v>
      </c>
    </row>
    <row r="781" spans="1:6" x14ac:dyDescent="0.25">
      <c r="A781" s="1" t="s">
        <v>278</v>
      </c>
      <c r="B781" s="1" t="str">
        <v>414,206-419,975(-)</v>
      </c>
      <c r="C781" s="1" t="str">
        <v>N/A</v>
      </c>
      <c r="D781" s="1" t="str">
        <v>conserved Plasmodium protein, unknown function</v>
      </c>
      <c r="E781" s="1">
        <v>5.3</v>
      </c>
      <c r="F781" s="1">
        <v>110</v>
      </c>
    </row>
    <row r="782" spans="1:6" x14ac:dyDescent="0.25">
      <c r="A782" s="1" t="s">
        <v>928</v>
      </c>
      <c r="B782" s="1" t="str">
        <v>1,260,163-1,270,722(-)</v>
      </c>
      <c r="C782" s="1" t="str">
        <v>N/A</v>
      </c>
      <c r="D782" s="1" t="str">
        <v>DNA polymerase epsilon catalytic subunit A, putative</v>
      </c>
      <c r="E782" s="1">
        <v>5.3</v>
      </c>
      <c r="F782" s="1">
        <v>3.6</v>
      </c>
    </row>
    <row r="783" spans="1:6" x14ac:dyDescent="0.25">
      <c r="A783" s="1" t="s">
        <v>11491</v>
      </c>
      <c r="B783" s="1" t="str">
        <v>844,765-847,530(-)</v>
      </c>
      <c r="C783" s="1" t="str">
        <v>PBLP</v>
      </c>
      <c r="D783" s="1" t="str">
        <v>BEM46-like protein, putative</v>
      </c>
      <c r="E783" s="1">
        <v>5.3</v>
      </c>
      <c r="F783" s="1">
        <v>19.5</v>
      </c>
    </row>
    <row r="784" spans="1:6" x14ac:dyDescent="0.25">
      <c r="A784" s="1" t="s">
        <v>11544</v>
      </c>
      <c r="B784" s="1" t="str">
        <v>338,140-342,542(-)</v>
      </c>
      <c r="C784" s="1" t="str">
        <v>N/A</v>
      </c>
      <c r="D784" s="1" t="str">
        <v>conserved Plasmodium protein, unknown function</v>
      </c>
      <c r="E784" s="1">
        <v>5.3</v>
      </c>
      <c r="F784" s="1">
        <v>25.6</v>
      </c>
    </row>
    <row r="785" spans="1:6" x14ac:dyDescent="0.25">
      <c r="A785" s="1" t="s">
        <v>11585</v>
      </c>
      <c r="B785" s="1" t="str">
        <v>1,033,046-1,039,152(+)</v>
      </c>
      <c r="C785" s="1" t="str">
        <v>UPF2</v>
      </c>
      <c r="D785" s="1" t="str">
        <v>regulator of nonsense transcripts 2, putative</v>
      </c>
      <c r="E785" s="1">
        <v>5.3</v>
      </c>
      <c r="F785" s="1">
        <v>7.3</v>
      </c>
    </row>
    <row r="786" spans="1:6" x14ac:dyDescent="0.25">
      <c r="A786" s="1" t="s">
        <v>11638</v>
      </c>
      <c r="B786" s="1" t="str">
        <v>273,590-275,557(+)</v>
      </c>
      <c r="C786" s="1" t="str">
        <v>N/A</v>
      </c>
      <c r="D786" s="1" t="str">
        <v>conserved Plasmodium protein, unknown function</v>
      </c>
      <c r="E786" s="1">
        <v>5.3</v>
      </c>
      <c r="F786" s="1">
        <v>9.5</v>
      </c>
    </row>
    <row r="787" spans="1:6" x14ac:dyDescent="0.25">
      <c r="A787" s="1" t="s">
        <v>11896</v>
      </c>
      <c r="B787" s="1" t="str">
        <v>1,286,273-1,289,606(-)</v>
      </c>
      <c r="C787" s="1" t="str">
        <v>N/A</v>
      </c>
      <c r="D787" s="1" t="str">
        <v>conserved Plasmodium protein, unknown function</v>
      </c>
      <c r="E787" s="1">
        <v>5.3</v>
      </c>
      <c r="F787" s="1">
        <v>10.6</v>
      </c>
    </row>
    <row r="788" spans="1:6" x14ac:dyDescent="0.25">
      <c r="A788" s="1" t="s">
        <v>2636</v>
      </c>
      <c r="B788" s="1" t="str">
        <v>493,795-497,416(+)</v>
      </c>
      <c r="C788" s="1" t="str">
        <v>N/A</v>
      </c>
      <c r="D788" s="1" t="str">
        <v>conserved Plasmodium protein, unknown function</v>
      </c>
      <c r="E788" s="1">
        <v>5.3</v>
      </c>
      <c r="F788" s="1">
        <v>4.2</v>
      </c>
    </row>
    <row r="789" spans="1:6" x14ac:dyDescent="0.25">
      <c r="A789" s="1" t="s">
        <v>12018</v>
      </c>
      <c r="B789" s="1" t="str">
        <v>1,021,423-1,023,251(+)</v>
      </c>
      <c r="C789" s="1" t="str">
        <v>PRELID</v>
      </c>
      <c r="D789" s="1" t="str">
        <v>PRELI domain-containing protein, putative</v>
      </c>
      <c r="E789" s="1">
        <v>5.3</v>
      </c>
      <c r="F789" s="1">
        <v>7.3</v>
      </c>
    </row>
    <row r="790" spans="1:6" x14ac:dyDescent="0.25">
      <c r="A790" s="1" t="s">
        <v>12062</v>
      </c>
      <c r="B790" s="1" t="str">
        <v>1,598,111-1,601,567(+)</v>
      </c>
      <c r="C790" s="1" t="str">
        <v>ABCB5</v>
      </c>
      <c r="D790" s="1" t="str">
        <v>ABC transporter B family member 5, putative</v>
      </c>
      <c r="E790" s="1">
        <v>5.3</v>
      </c>
      <c r="F790" s="1">
        <v>19</v>
      </c>
    </row>
    <row r="791" spans="1:6" x14ac:dyDescent="0.25">
      <c r="A791" s="1" t="s">
        <v>12132</v>
      </c>
      <c r="B791" s="1" t="str">
        <v>196,106-199,602(-)</v>
      </c>
      <c r="C791" s="1" t="str">
        <v>N/A</v>
      </c>
      <c r="D791" s="1" t="str">
        <v>RING zinc finger protein, putative</v>
      </c>
      <c r="E791" s="1">
        <v>5.3</v>
      </c>
      <c r="F791" s="1">
        <v>6.6</v>
      </c>
    </row>
    <row r="792" spans="1:6" x14ac:dyDescent="0.25">
      <c r="A792" s="1" t="s">
        <v>12145</v>
      </c>
      <c r="B792" s="1" t="str">
        <v>491,286-492,947(-)</v>
      </c>
      <c r="C792" s="1" t="str">
        <v>NTF2</v>
      </c>
      <c r="D792" s="1" t="str">
        <v>nuclear transport factor 2, putative</v>
      </c>
      <c r="E792" s="1">
        <v>5.3</v>
      </c>
      <c r="F792" s="1">
        <v>2</v>
      </c>
    </row>
    <row r="793" spans="1:6" x14ac:dyDescent="0.25">
      <c r="A793" s="1" t="s">
        <v>3324</v>
      </c>
      <c r="B793" s="1" t="str">
        <v>1,801,961-1,825,635(-)</v>
      </c>
      <c r="C793" s="1" t="str">
        <v>N/A</v>
      </c>
      <c r="D793" s="1" t="str">
        <v>conserved Plasmodium protein, unknown function</v>
      </c>
      <c r="E793" s="1">
        <v>5.3</v>
      </c>
      <c r="F793" s="1">
        <v>3.2</v>
      </c>
    </row>
    <row r="794" spans="1:6" x14ac:dyDescent="0.25">
      <c r="A794" s="1" t="s">
        <v>12304</v>
      </c>
      <c r="B794" s="1" t="str">
        <v>2,896,770-2,898,795(+)</v>
      </c>
      <c r="C794" s="1" t="str">
        <v>N/A</v>
      </c>
      <c r="D794" s="1" t="str">
        <v>proteasome subunit beta type-2, putative</v>
      </c>
      <c r="E794" s="1">
        <v>5.3</v>
      </c>
      <c r="F794" s="1">
        <v>3.7</v>
      </c>
    </row>
    <row r="795" spans="1:6" x14ac:dyDescent="0.25">
      <c r="A795" s="1" t="s">
        <v>11094</v>
      </c>
      <c r="B795" s="1" t="str">
        <v>526,387-531,923(+)</v>
      </c>
      <c r="C795" s="1" t="str">
        <v>MATE</v>
      </c>
      <c r="D795" s="1" t="str">
        <v>multidrug efflux pump, putative</v>
      </c>
      <c r="E795" s="1">
        <v>5.4</v>
      </c>
      <c r="F795" s="1">
        <v>4</v>
      </c>
    </row>
    <row r="796" spans="1:6" x14ac:dyDescent="0.25">
      <c r="A796" s="1" t="s">
        <v>11337</v>
      </c>
      <c r="B796" s="1" t="str">
        <v>490,750-501,967(-)</v>
      </c>
      <c r="C796" s="1" t="str">
        <v>N/A</v>
      </c>
      <c r="D796" s="1" t="str">
        <v>conserved Plasmodium protein, unknown function</v>
      </c>
      <c r="E796" s="1">
        <v>5.4</v>
      </c>
      <c r="F796" s="1">
        <v>27.7</v>
      </c>
    </row>
    <row r="797" spans="1:6" x14ac:dyDescent="0.25">
      <c r="A797" s="1" t="s">
        <v>1311</v>
      </c>
      <c r="B797" s="1" t="str">
        <v>1,059,246-1,061,567(-)</v>
      </c>
      <c r="C797" s="1" t="str">
        <v>OBG2</v>
      </c>
      <c r="D797" s="1" t="str">
        <v>GTP-binding protein Obg2, putative</v>
      </c>
      <c r="E797" s="1">
        <v>5.4</v>
      </c>
      <c r="F797" s="1">
        <v>22</v>
      </c>
    </row>
    <row r="798" spans="1:6" x14ac:dyDescent="0.25">
      <c r="A798" s="1" t="s">
        <v>11610</v>
      </c>
      <c r="B798" s="1" t="str">
        <v>1,270,155-1,272,656(+)</v>
      </c>
      <c r="C798" s="1" t="str">
        <v>N/A</v>
      </c>
      <c r="D798" s="1" t="str">
        <v>PIH1 domain-containing protein, putative</v>
      </c>
      <c r="E798" s="1">
        <v>5.4</v>
      </c>
      <c r="F798" s="1">
        <v>256.3</v>
      </c>
    </row>
    <row r="799" spans="1:6" x14ac:dyDescent="0.25">
      <c r="A799" s="1" t="s">
        <v>2168</v>
      </c>
      <c r="B799" s="1" t="str">
        <v>1,678,820-1,681,377(+)</v>
      </c>
      <c r="C799" s="1" t="str">
        <v>N/A</v>
      </c>
      <c r="D799" s="1" t="str">
        <v>heptatricopeptide repeat-containing protein, putative</v>
      </c>
      <c r="E799" s="1">
        <v>5.4</v>
      </c>
      <c r="F799" s="1">
        <v>22.6</v>
      </c>
    </row>
    <row r="800" spans="1:6" x14ac:dyDescent="0.25">
      <c r="A800" s="1" t="s">
        <v>11828</v>
      </c>
      <c r="B800" s="1" t="str">
        <v>211,383-212,908(-)</v>
      </c>
      <c r="C800" s="1" t="str">
        <v>N/A</v>
      </c>
      <c r="D800" s="1" t="str">
        <v>snRNA-activating protein complex subunit 1, putative</v>
      </c>
      <c r="E800" s="1">
        <v>5.4</v>
      </c>
      <c r="F800" s="1">
        <v>10.9</v>
      </c>
    </row>
    <row r="801" spans="1:6" x14ac:dyDescent="0.25">
      <c r="A801" s="1" t="s">
        <v>11888</v>
      </c>
      <c r="B801" s="1" t="str">
        <v>1,083,776-1,087,560(+)</v>
      </c>
      <c r="C801" s="1" t="str">
        <v>ATX3</v>
      </c>
      <c r="D801" s="1" t="str">
        <v>ataxin-3, putative</v>
      </c>
      <c r="E801" s="1">
        <v>5.4</v>
      </c>
      <c r="F801" s="1">
        <v>14.1</v>
      </c>
    </row>
    <row r="802" spans="1:6" x14ac:dyDescent="0.25">
      <c r="A802" s="1" t="s">
        <v>11985</v>
      </c>
      <c r="B802" s="1" t="str">
        <v>532,136-534,965(-)</v>
      </c>
      <c r="C802" s="1" t="str">
        <v>N/A</v>
      </c>
      <c r="D802" s="1" t="str">
        <v>conserved Plasmodium protein, unknown function</v>
      </c>
      <c r="E802" s="1">
        <v>5.4</v>
      </c>
      <c r="F802" s="1">
        <v>3.6</v>
      </c>
    </row>
    <row r="803" spans="1:6" x14ac:dyDescent="0.25">
      <c r="A803" s="1" t="s">
        <v>12109</v>
      </c>
      <c r="B803" s="1" t="str">
        <v>2,542,180-2,543,589(+)</v>
      </c>
      <c r="C803" s="1" t="str">
        <v>N/A</v>
      </c>
      <c r="D803" s="1" t="str">
        <v>50S ribosomal protein L9, mitochondrial, putative</v>
      </c>
      <c r="E803" s="1">
        <v>5.4</v>
      </c>
      <c r="F803" s="1">
        <v>5.8</v>
      </c>
    </row>
    <row r="804" spans="1:6" x14ac:dyDescent="0.25">
      <c r="A804" s="1" t="s">
        <v>12315</v>
      </c>
      <c r="B804" s="1" t="str">
        <v>3,085,179-3,087,302(+)</v>
      </c>
      <c r="C804" s="1" t="str">
        <v>COX11</v>
      </c>
      <c r="D804" s="1" t="str">
        <v>cytochrome c oxidase assembly protein COX11, putative</v>
      </c>
      <c r="E804" s="1">
        <v>5.4</v>
      </c>
      <c r="F804" s="1">
        <v>7.5</v>
      </c>
    </row>
    <row r="805" spans="1:6" x14ac:dyDescent="0.25">
      <c r="A805" s="1" t="s">
        <v>11031</v>
      </c>
      <c r="B805" s="1" t="str">
        <v>153,669-160,630(+)</v>
      </c>
      <c r="C805" s="1" t="str">
        <v>N/A</v>
      </c>
      <c r="D805" s="1" t="str">
        <v>conserved Plasmodium protein, unknown function</v>
      </c>
      <c r="E805" s="1">
        <v>5.5</v>
      </c>
      <c r="F805" s="1">
        <v>4.0999999999999996</v>
      </c>
    </row>
    <row r="806" spans="1:6" x14ac:dyDescent="0.25">
      <c r="A806" s="1" t="s">
        <v>11178</v>
      </c>
      <c r="B806" s="1" t="str">
        <v>195,272-196,988(+)</v>
      </c>
      <c r="C806" s="1" t="str">
        <v>N/A</v>
      </c>
      <c r="D806" s="1" t="str">
        <v>ubiquitin specific protease, putative</v>
      </c>
      <c r="E806" s="1">
        <v>5.5</v>
      </c>
      <c r="F806" s="1">
        <v>7.6</v>
      </c>
    </row>
    <row r="807" spans="1:6" x14ac:dyDescent="0.25">
      <c r="A807" s="1" t="s">
        <v>11181</v>
      </c>
      <c r="B807" s="1" t="str">
        <v>224,779-231,733(-)</v>
      </c>
      <c r="C807" s="1" t="str">
        <v>ApiAP2</v>
      </c>
      <c r="D807" s="1" t="str">
        <v>AP2 domain transcription factor AP2-SP2, putative</v>
      </c>
      <c r="E807" s="1">
        <v>5.5</v>
      </c>
      <c r="F807" s="1">
        <v>10</v>
      </c>
    </row>
    <row r="808" spans="1:6" x14ac:dyDescent="0.25">
      <c r="A808" s="1" t="s">
        <v>11201</v>
      </c>
      <c r="B808" s="1" t="str">
        <v>626,435-633,382(-)</v>
      </c>
      <c r="C808" s="1" t="str">
        <v>SMC3</v>
      </c>
      <c r="D808" s="1" t="str">
        <v>structural maintenance of chromosomes protein 3</v>
      </c>
      <c r="E808" s="1">
        <v>5.5</v>
      </c>
      <c r="F808" s="1">
        <v>13.1</v>
      </c>
    </row>
    <row r="809" spans="1:6" x14ac:dyDescent="0.25">
      <c r="A809" s="1" t="s">
        <v>11353</v>
      </c>
      <c r="B809" s="1" t="str">
        <v>676,559-677,881(-)</v>
      </c>
      <c r="C809" s="1" t="str">
        <v>N/A</v>
      </c>
      <c r="D809" s="1" t="str">
        <v>conserved Plasmodium protein, unknown function</v>
      </c>
      <c r="E809" s="1">
        <v>5.5</v>
      </c>
      <c r="F809" s="1">
        <v>3</v>
      </c>
    </row>
    <row r="810" spans="1:6" x14ac:dyDescent="0.25">
      <c r="A810" s="1" t="s">
        <v>11486</v>
      </c>
      <c r="B810" s="1" t="str">
        <v>751,942-756,173(-)</v>
      </c>
      <c r="C810" s="1" t="str">
        <v>HAP2P</v>
      </c>
      <c r="D810" s="1" t="str">
        <v>male gamete fusion factor HAP2P</v>
      </c>
      <c r="E810" s="1">
        <v>5.5</v>
      </c>
      <c r="F810" s="1">
        <v>8.1</v>
      </c>
    </row>
    <row r="811" spans="1:6" x14ac:dyDescent="0.25">
      <c r="A811" s="1" t="s">
        <v>11535</v>
      </c>
      <c r="B811" s="1" t="str">
        <v>218,206-219,855(-)</v>
      </c>
      <c r="C811" s="1" t="str">
        <v>HU</v>
      </c>
      <c r="D811" s="1" t="str">
        <v>bacterial histone-like protein</v>
      </c>
      <c r="E811" s="1">
        <v>5.5</v>
      </c>
      <c r="F811" s="1">
        <v>17</v>
      </c>
    </row>
    <row r="812" spans="1:6" x14ac:dyDescent="0.25">
      <c r="A812" s="1" t="s">
        <v>11536</v>
      </c>
      <c r="B812" s="1" t="str">
        <v>251,353-269,709(-)</v>
      </c>
      <c r="C812" s="1" t="str">
        <v>N/A</v>
      </c>
      <c r="D812" s="1" t="str">
        <v>dynein heavy chain, putative</v>
      </c>
      <c r="E812" s="1">
        <v>5.5</v>
      </c>
      <c r="F812" s="1">
        <v>5.9</v>
      </c>
    </row>
    <row r="813" spans="1:6" x14ac:dyDescent="0.25">
      <c r="A813" s="1" t="s">
        <v>11555</v>
      </c>
      <c r="B813" s="1" t="str">
        <v>528,858-532,077(+)</v>
      </c>
      <c r="C813" s="1" t="str">
        <v>N/A</v>
      </c>
      <c r="D813" s="1" t="str">
        <v>conserved Plasmodium protein, unknown function</v>
      </c>
      <c r="E813" s="1">
        <v>5.5</v>
      </c>
      <c r="F813" s="1">
        <v>14.2</v>
      </c>
    </row>
    <row r="814" spans="1:6" x14ac:dyDescent="0.25">
      <c r="A814" s="1" t="s">
        <v>11573</v>
      </c>
      <c r="B814" s="1" t="str">
        <v>803,743-808,112(-)</v>
      </c>
      <c r="C814" s="1" t="str">
        <v>N/A</v>
      </c>
      <c r="D814" s="1" t="str">
        <v>TLD domain-containing protein</v>
      </c>
      <c r="E814" s="1">
        <v>5.5</v>
      </c>
      <c r="F814" s="1">
        <v>13.5</v>
      </c>
    </row>
    <row r="815" spans="1:6" x14ac:dyDescent="0.25">
      <c r="A815" s="1" t="s">
        <v>11606</v>
      </c>
      <c r="B815" s="1" t="str">
        <v>1,195,511-1,200,623(-)</v>
      </c>
      <c r="C815" s="1" t="str">
        <v>LRR8</v>
      </c>
      <c r="D815" s="1" t="str">
        <v>leucine-rich repeat protein</v>
      </c>
      <c r="E815" s="1">
        <v>5.5</v>
      </c>
      <c r="F815" s="1">
        <v>6.2</v>
      </c>
    </row>
    <row r="816" spans="1:6" x14ac:dyDescent="0.25">
      <c r="A816" s="1" t="s">
        <v>11764</v>
      </c>
      <c r="B816" s="1" t="str">
        <v>1,141,454-1,144,631(+)</v>
      </c>
      <c r="C816" s="1" t="str">
        <v>N/A</v>
      </c>
      <c r="D816" s="1" t="str">
        <v>A/G-specific adenine glycosylase, putative</v>
      </c>
      <c r="E816" s="1">
        <v>5.5</v>
      </c>
      <c r="F816" s="1">
        <v>17.100000000000001</v>
      </c>
    </row>
    <row r="817" spans="1:6" x14ac:dyDescent="0.25">
      <c r="A817" s="1" t="s">
        <v>11862</v>
      </c>
      <c r="B817" s="1" t="str">
        <v>626,798-628,578(+)</v>
      </c>
      <c r="C817" s="1" t="str">
        <v>CYP32</v>
      </c>
      <c r="D817" s="1" t="str">
        <v>peptidyl-prolyl cis-trans isomerase</v>
      </c>
      <c r="E817" s="1">
        <v>5.5</v>
      </c>
      <c r="F817" s="1">
        <v>47.9</v>
      </c>
    </row>
    <row r="818" spans="1:6" x14ac:dyDescent="0.25">
      <c r="A818" s="1" t="s">
        <v>12012</v>
      </c>
      <c r="B818" s="1" t="str">
        <v>944,138-949,434(-)</v>
      </c>
      <c r="C818" s="1" t="str">
        <v>N/A</v>
      </c>
      <c r="D818" s="1" t="str">
        <v>BRCT domain-containing protein, putative</v>
      </c>
      <c r="E818" s="1">
        <v>5.5</v>
      </c>
      <c r="F818" s="1">
        <v>15.3</v>
      </c>
    </row>
    <row r="819" spans="1:6" x14ac:dyDescent="0.25">
      <c r="A819" s="1" t="s">
        <v>3299</v>
      </c>
      <c r="B819" s="1" t="str">
        <v>1,668,319-1,670,272(+)</v>
      </c>
      <c r="C819" s="1" t="str">
        <v>N/A</v>
      </c>
      <c r="D819" s="1" t="str">
        <v>conserved Plasmodium protein, unknown function</v>
      </c>
      <c r="E819" s="1">
        <v>5.5</v>
      </c>
      <c r="F819" s="1">
        <v>4.4000000000000004</v>
      </c>
    </row>
    <row r="820" spans="1:6" x14ac:dyDescent="0.25">
      <c r="A820" s="1" t="s">
        <v>11139</v>
      </c>
      <c r="B820" s="1" t="str">
        <v>506,275-509,040(+)</v>
      </c>
      <c r="C820" s="1" t="str">
        <v>N/A</v>
      </c>
      <c r="D820" s="1" t="str">
        <v>ATP synthase F0 subunit d-like protein, putative</v>
      </c>
      <c r="E820" s="1">
        <v>5.6</v>
      </c>
      <c r="F820" s="1">
        <v>10.5</v>
      </c>
    </row>
    <row r="821" spans="1:6" x14ac:dyDescent="0.25">
      <c r="A821" s="1" t="s">
        <v>11153</v>
      </c>
      <c r="B821" s="1" t="str">
        <v>630,342-631,821(-)</v>
      </c>
      <c r="C821" s="1" t="str">
        <v>N/A</v>
      </c>
      <c r="D821" s="1" t="str">
        <v>conserved Plasmodium protein, unknown function</v>
      </c>
      <c r="E821" s="1">
        <v>5.6</v>
      </c>
      <c r="F821" s="1">
        <v>13.6</v>
      </c>
    </row>
    <row r="822" spans="1:6" x14ac:dyDescent="0.25">
      <c r="A822" s="1" t="s">
        <v>419</v>
      </c>
      <c r="B822" s="1" t="str">
        <v>401,320-403,441(+)</v>
      </c>
      <c r="C822" s="1" t="str">
        <v>N/A</v>
      </c>
      <c r="D822" s="1" t="str">
        <v>conserved Plasmodium protein, unknown function</v>
      </c>
      <c r="E822" s="1">
        <v>5.6</v>
      </c>
      <c r="F822" s="1">
        <v>91.4</v>
      </c>
    </row>
    <row r="823" spans="1:6" x14ac:dyDescent="0.25">
      <c r="A823" s="1" t="s">
        <v>11372</v>
      </c>
      <c r="B823" s="1" t="str">
        <v>989,930-992,253(-)</v>
      </c>
      <c r="C823" s="1" t="str">
        <v>N/A</v>
      </c>
      <c r="D823" s="1" t="str">
        <v>conserved protein, unknown function</v>
      </c>
      <c r="E823" s="1">
        <v>5.6</v>
      </c>
      <c r="F823" s="1">
        <v>3</v>
      </c>
    </row>
    <row r="824" spans="1:6" x14ac:dyDescent="0.25">
      <c r="A824" s="1" t="s">
        <v>11455</v>
      </c>
      <c r="B824" s="1" t="str">
        <v>65,153-74,000(-)</v>
      </c>
      <c r="C824" s="1" t="str">
        <v>SURF8.3</v>
      </c>
      <c r="D824" s="1" t="str">
        <v>surface-associated interspersed protein 8.3 (SURFIN 8.3)</v>
      </c>
      <c r="E824" s="1" t="str">
        <v>5.6*</v>
      </c>
      <c r="F824" s="1" t="str">
        <v>10.4*</v>
      </c>
    </row>
    <row r="825" spans="1:6" x14ac:dyDescent="0.25">
      <c r="A825" s="1" t="s">
        <v>11708</v>
      </c>
      <c r="B825" s="1" t="str">
        <v>162,259-174,387(+)</v>
      </c>
      <c r="C825" s="1" t="str">
        <v>NOT1-G</v>
      </c>
      <c r="D825" s="1" t="str">
        <v>CCR4-NOT transcription complex subunit NOT1-G, putative</v>
      </c>
      <c r="E825" s="1">
        <v>5.6</v>
      </c>
      <c r="F825" s="1">
        <v>13.8</v>
      </c>
    </row>
    <row r="826" spans="1:6" x14ac:dyDescent="0.25">
      <c r="A826" s="1" t="s">
        <v>11762</v>
      </c>
      <c r="B826" s="1" t="str">
        <v>1,074,626-1,076,405(-)</v>
      </c>
      <c r="C826" s="1" t="str">
        <v>N/A</v>
      </c>
      <c r="D826" s="1" t="str">
        <v>conserved Plasmodium protein, unknown function</v>
      </c>
      <c r="E826" s="1">
        <v>5.6</v>
      </c>
      <c r="F826" s="1">
        <v>11.7</v>
      </c>
    </row>
    <row r="827" spans="1:6" x14ac:dyDescent="0.25">
      <c r="A827" s="1" t="s">
        <v>11946</v>
      </c>
      <c r="B827" s="1" t="str">
        <v>1,977,477-1,978,969(+)</v>
      </c>
      <c r="C827" s="1" t="str">
        <v>RBM22</v>
      </c>
      <c r="D827" s="1" t="str">
        <v>pre-mRNA-splicing factor RBM22, putative</v>
      </c>
      <c r="E827" s="1">
        <v>5.6</v>
      </c>
      <c r="F827" s="1">
        <v>6.1</v>
      </c>
    </row>
    <row r="828" spans="1:6" x14ac:dyDescent="0.25">
      <c r="A828" s="1" t="s">
        <v>12008</v>
      </c>
      <c r="B828" s="1" t="str">
        <v>849,130-854,321(+)</v>
      </c>
      <c r="C828" s="1" t="str">
        <v>N/A</v>
      </c>
      <c r="D828" s="1" t="str">
        <v>conserved protein, unknown function</v>
      </c>
      <c r="E828" s="1">
        <v>5.6</v>
      </c>
      <c r="F828" s="1">
        <v>11.9</v>
      </c>
    </row>
    <row r="829" spans="1:6" x14ac:dyDescent="0.25">
      <c r="A829" s="1" t="s">
        <v>3155</v>
      </c>
      <c r="B829" s="1" t="str">
        <v>708,755-713,627(+)</v>
      </c>
      <c r="C829" s="1" t="str">
        <v>ATG4</v>
      </c>
      <c r="D829" s="1" t="str">
        <v>cysteine protease ATG4, putative</v>
      </c>
      <c r="E829" s="1">
        <v>5.6</v>
      </c>
      <c r="F829" s="1">
        <v>7.3</v>
      </c>
    </row>
    <row r="830" spans="1:6" x14ac:dyDescent="0.25">
      <c r="A830" s="1" t="s">
        <v>12165</v>
      </c>
      <c r="B830" s="1" t="str">
        <v>843,380-844,973(+)</v>
      </c>
      <c r="C830" s="1" t="str">
        <v>HEP1</v>
      </c>
      <c r="D830" s="1" t="str">
        <v>DNL-type zinc finger protein</v>
      </c>
      <c r="E830" s="1">
        <v>5.6</v>
      </c>
      <c r="F830" s="1">
        <v>4</v>
      </c>
    </row>
    <row r="831" spans="1:6" x14ac:dyDescent="0.25">
      <c r="A831" s="1" t="s">
        <v>11157</v>
      </c>
      <c r="B831" s="1" t="str">
        <v>665,769-669,165(+)</v>
      </c>
      <c r="C831" s="1" t="str">
        <v>NUF2</v>
      </c>
      <c r="D831" s="1" t="str">
        <v>kinetochore protein NUF2, putative</v>
      </c>
      <c r="E831" s="1">
        <v>5.7</v>
      </c>
      <c r="F831" s="1">
        <v>15.4</v>
      </c>
    </row>
    <row r="832" spans="1:6" x14ac:dyDescent="0.25">
      <c r="A832" s="1" t="s">
        <v>11249</v>
      </c>
      <c r="B832" s="1" t="str">
        <v>532,825-534,881(-)</v>
      </c>
      <c r="C832" s="1" t="str">
        <v>MAT1</v>
      </c>
      <c r="D832" s="1" t="str">
        <v>CDK-activating kinase assembly factor MAT1</v>
      </c>
      <c r="E832" s="1">
        <v>5.7</v>
      </c>
      <c r="F832" s="1">
        <v>8.8000000000000007</v>
      </c>
    </row>
    <row r="833" spans="1:6" x14ac:dyDescent="0.25">
      <c r="A833" s="1" t="s">
        <v>883</v>
      </c>
      <c r="B833" s="1" t="str">
        <v>945,100-947,629(+)</v>
      </c>
      <c r="C833" s="1" t="str">
        <v>FNR</v>
      </c>
      <c r="D833" s="1" t="str">
        <v>ferredoxin--NADP reductase</v>
      </c>
      <c r="E833" s="1">
        <v>5.7</v>
      </c>
      <c r="F833" s="1">
        <v>3.8</v>
      </c>
    </row>
    <row r="834" spans="1:6" x14ac:dyDescent="0.25">
      <c r="A834" s="1" t="s">
        <v>1003</v>
      </c>
      <c r="B834" s="1" t="str">
        <v>462,183-472,293(+)</v>
      </c>
      <c r="C834" s="1" t="str">
        <v>N/A</v>
      </c>
      <c r="D834" s="1" t="str">
        <v>conserved Plasmodium protein, unknown function</v>
      </c>
      <c r="E834" s="1">
        <v>5.7</v>
      </c>
      <c r="F834" s="1">
        <v>32.799999999999997</v>
      </c>
    </row>
    <row r="835" spans="1:6" x14ac:dyDescent="0.25">
      <c r="A835" s="1" t="s">
        <v>11488</v>
      </c>
      <c r="B835" s="1" t="str">
        <v>794,136-798,695(-)</v>
      </c>
      <c r="C835" s="1" t="str">
        <v>N/A</v>
      </c>
      <c r="D835" s="1" t="str">
        <v>phosphatase, putative</v>
      </c>
      <c r="E835" s="1">
        <v>5.7</v>
      </c>
      <c r="F835" s="1">
        <v>7.9</v>
      </c>
    </row>
    <row r="836" spans="1:6" x14ac:dyDescent="0.25">
      <c r="A836" s="1" t="s">
        <v>11513</v>
      </c>
      <c r="B836" s="1" t="str">
        <v>1,068,408-1,070,384(+)</v>
      </c>
      <c r="C836" s="1" t="str">
        <v>DRE2</v>
      </c>
      <c r="D836" s="1" t="str">
        <v>Fe-S cluster assembly protein DRE2, putative</v>
      </c>
      <c r="E836" s="1">
        <v>5.7</v>
      </c>
      <c r="F836" s="1">
        <v>3.4</v>
      </c>
    </row>
    <row r="837" spans="1:6" x14ac:dyDescent="0.25">
      <c r="A837" s="1" t="s">
        <v>11579</v>
      </c>
      <c r="B837" s="1" t="str">
        <v>954,558-958,587(+)</v>
      </c>
      <c r="C837" s="1" t="str">
        <v>N/A</v>
      </c>
      <c r="D837" s="1" t="str">
        <v>cyclin-dependent kinases regulatory subunit, putative</v>
      </c>
      <c r="E837" s="1">
        <v>5.7</v>
      </c>
      <c r="F837" s="1">
        <v>3.4</v>
      </c>
    </row>
    <row r="838" spans="1:6" x14ac:dyDescent="0.25">
      <c r="A838" s="1" t="s">
        <v>2005</v>
      </c>
      <c r="B838" s="1" t="str">
        <v>699,508-702,063(-)</v>
      </c>
      <c r="C838" s="1" t="str">
        <v>HAD4</v>
      </c>
      <c r="D838" s="1" t="str">
        <v>haloacid dehalogenase-like hydrolase, putative</v>
      </c>
      <c r="E838" s="1">
        <v>5.7</v>
      </c>
      <c r="F838" s="1">
        <v>4.2</v>
      </c>
    </row>
    <row r="839" spans="1:6" x14ac:dyDescent="0.25">
      <c r="A839" s="1" t="s">
        <v>2354</v>
      </c>
      <c r="B839" s="1" t="str">
        <v>850,987-855,507(-)</v>
      </c>
      <c r="C839" s="1" t="str">
        <v>N/A</v>
      </c>
      <c r="D839" s="1" t="str">
        <v>EF hand domain-containing protein, putative</v>
      </c>
      <c r="E839" s="1">
        <v>5.7</v>
      </c>
      <c r="F839" s="1">
        <v>14.6</v>
      </c>
    </row>
    <row r="840" spans="1:6" x14ac:dyDescent="0.25">
      <c r="A840" s="1" t="s">
        <v>2480</v>
      </c>
      <c r="B840" s="1" t="str">
        <v>1,660,331-1,678,083(+)</v>
      </c>
      <c r="C840" s="1" t="str">
        <v>N/A</v>
      </c>
      <c r="D840" s="1" t="str">
        <v>conserved Plasmodium protein, unknown function</v>
      </c>
      <c r="E840" s="1">
        <v>5.7</v>
      </c>
      <c r="F840" s="1">
        <v>5.4</v>
      </c>
    </row>
    <row r="841" spans="1:6" x14ac:dyDescent="0.25">
      <c r="A841" s="1" t="s">
        <v>12083</v>
      </c>
      <c r="B841" s="1" t="str">
        <v>1,952,854-1,954,954(+)</v>
      </c>
      <c r="C841" s="1" t="str">
        <v>N/A</v>
      </c>
      <c r="D841" s="1" t="str">
        <v>conserved Plasmodium protein, unknown function</v>
      </c>
      <c r="E841" s="1">
        <v>5.7</v>
      </c>
      <c r="F841" s="1">
        <v>6.8</v>
      </c>
    </row>
    <row r="842" spans="1:6" x14ac:dyDescent="0.25">
      <c r="A842" s="1" t="s">
        <v>12180</v>
      </c>
      <c r="B842" s="1" t="str">
        <v>1,023,202-1,025,765(-)</v>
      </c>
      <c r="C842" s="1" t="str">
        <v>N/A</v>
      </c>
      <c r="D842" s="1" t="str">
        <v>dynein intermediate chain, putative</v>
      </c>
      <c r="E842" s="1">
        <v>5.7</v>
      </c>
      <c r="F842" s="1">
        <v>11.2</v>
      </c>
    </row>
    <row r="843" spans="1:6" x14ac:dyDescent="0.25">
      <c r="A843" s="1" t="s">
        <v>3343</v>
      </c>
      <c r="B843" s="1" t="str">
        <v>1,924,160-1,929,263(-)</v>
      </c>
      <c r="C843" s="1" t="str">
        <v>N/A</v>
      </c>
      <c r="D843" s="1" t="str">
        <v>glutaminyl-peptide cyclotransferase, putative</v>
      </c>
      <c r="E843" s="1">
        <v>5.7</v>
      </c>
      <c r="F843" s="1">
        <v>4.9000000000000004</v>
      </c>
    </row>
    <row r="844" spans="1:6" x14ac:dyDescent="0.25">
      <c r="A844" s="1" t="s">
        <v>12235</v>
      </c>
      <c r="B844" s="1" t="str">
        <v>1,946,965-1,953,556(+)</v>
      </c>
      <c r="C844" s="1" t="str">
        <v>N/A</v>
      </c>
      <c r="D844" s="1" t="str">
        <v>calponin homology domain-containing protein, putative</v>
      </c>
      <c r="E844" s="1">
        <v>5.7</v>
      </c>
      <c r="F844" s="1">
        <v>4.7</v>
      </c>
    </row>
    <row r="845" spans="1:6" x14ac:dyDescent="0.25">
      <c r="A845" s="1" t="s">
        <v>11134</v>
      </c>
      <c r="B845" s="1" t="str">
        <v>388,943-396,419(-)</v>
      </c>
      <c r="C845" s="1" t="str">
        <v>ARK2</v>
      </c>
      <c r="D845" s="1" t="str">
        <v>serine/threonine protein kinase ARK2, putative</v>
      </c>
      <c r="E845" s="1">
        <v>5.8</v>
      </c>
      <c r="F845" s="1">
        <v>86.2</v>
      </c>
    </row>
    <row r="846" spans="1:6" x14ac:dyDescent="0.25">
      <c r="A846" s="1" t="s">
        <v>11182</v>
      </c>
      <c r="B846" s="1" t="str">
        <v>238,360-239,499(-)</v>
      </c>
      <c r="C846" s="1" t="str">
        <v>P36</v>
      </c>
      <c r="D846" s="1" t="str">
        <v>6-cysteine protein P36</v>
      </c>
      <c r="E846" s="1">
        <v>5.8</v>
      </c>
      <c r="F846" s="1">
        <v>7.4</v>
      </c>
    </row>
    <row r="847" spans="1:6" x14ac:dyDescent="0.25">
      <c r="A847" s="1" t="s">
        <v>11261</v>
      </c>
      <c r="B847" s="1" t="str">
        <v>680,968-682,644(-)</v>
      </c>
      <c r="C847" s="1" t="str">
        <v>PhLP1</v>
      </c>
      <c r="D847" s="1" t="str">
        <v>phosducin-like protein 1, putative</v>
      </c>
      <c r="E847" s="1">
        <v>5.8</v>
      </c>
      <c r="F847" s="1">
        <v>10.3</v>
      </c>
    </row>
    <row r="848" spans="1:6" x14ac:dyDescent="0.25">
      <c r="A848" s="1" t="s">
        <v>11365</v>
      </c>
      <c r="B848" s="1" t="str">
        <v>857,342-858,966(+)</v>
      </c>
      <c r="C848" s="1" t="str">
        <v>N/A</v>
      </c>
      <c r="D848" s="1" t="str">
        <v>conserved Plasmodium protein, unknown function</v>
      </c>
      <c r="E848" s="1">
        <v>5.8</v>
      </c>
      <c r="F848" s="1">
        <v>2.2999999999999998</v>
      </c>
    </row>
    <row r="849" spans="1:6" x14ac:dyDescent="0.25">
      <c r="A849" s="1" t="s">
        <v>11424</v>
      </c>
      <c r="B849" s="1" t="str">
        <v>901,363-903,408(+)</v>
      </c>
      <c r="C849" s="1" t="str">
        <v>N/A</v>
      </c>
      <c r="D849" s="1" t="str">
        <v>tetratricopeptide repeat protein, putative</v>
      </c>
      <c r="E849" s="1">
        <v>5.8</v>
      </c>
      <c r="F849" s="1">
        <v>5.0999999999999996</v>
      </c>
    </row>
    <row r="850" spans="1:6" x14ac:dyDescent="0.25">
      <c r="A850" s="1" t="s">
        <v>11429</v>
      </c>
      <c r="B850" s="1" t="str">
        <v>939,284-941,111(-)</v>
      </c>
      <c r="C850" s="1" t="str">
        <v>N/A</v>
      </c>
      <c r="D850" s="1" t="str">
        <v>V-type ATPase V0 subunit e, putative</v>
      </c>
      <c r="E850" s="1">
        <v>5.8</v>
      </c>
      <c r="F850" s="1">
        <v>10.9</v>
      </c>
    </row>
    <row r="851" spans="1:6" x14ac:dyDescent="0.25">
      <c r="A851" s="1" t="s">
        <v>1217</v>
      </c>
      <c r="B851" s="1" t="str">
        <v>479,438-497,431(-)</v>
      </c>
      <c r="C851" s="1" t="str">
        <v>N/A</v>
      </c>
      <c r="D851" s="1" t="str">
        <v>peptidase family C50, putative</v>
      </c>
      <c r="E851" s="1">
        <v>5.8</v>
      </c>
      <c r="F851" s="1">
        <v>11.4</v>
      </c>
    </row>
    <row r="852" spans="1:6" x14ac:dyDescent="0.25">
      <c r="A852" s="1" t="s">
        <v>11628</v>
      </c>
      <c r="B852" s="1" t="str">
        <v>211,256-215,179(-)</v>
      </c>
      <c r="C852" s="1" t="str">
        <v>AKIT2</v>
      </c>
      <c r="D852" s="1" t="str">
        <v>apicomplexan kinetochore protein 2, putative</v>
      </c>
      <c r="E852" s="1">
        <v>5.8</v>
      </c>
      <c r="F852" s="1">
        <v>7</v>
      </c>
    </row>
    <row r="853" spans="1:6" x14ac:dyDescent="0.25">
      <c r="A853" s="1" t="s">
        <v>11740</v>
      </c>
      <c r="B853" s="1" t="str">
        <v>654,762-660,420(+)</v>
      </c>
      <c r="C853" s="1" t="str">
        <v>N/A</v>
      </c>
      <c r="D853" s="1" t="str">
        <v>conserved Plasmodium protein, unknown function</v>
      </c>
      <c r="E853" s="1">
        <v>5.8</v>
      </c>
      <c r="F853" s="1">
        <v>70.900000000000006</v>
      </c>
    </row>
    <row r="854" spans="1:6" x14ac:dyDescent="0.25">
      <c r="A854" s="1" t="s">
        <v>2248</v>
      </c>
      <c r="B854" s="1" t="str">
        <v>198,957-202,640(-)</v>
      </c>
      <c r="C854" s="1" t="str">
        <v>N/A</v>
      </c>
      <c r="D854" s="1" t="str">
        <v>conserved Plasmodium protein, unknown function</v>
      </c>
      <c r="E854" s="1">
        <v>5.8</v>
      </c>
      <c r="F854" s="1">
        <v>6</v>
      </c>
    </row>
    <row r="855" spans="1:6" x14ac:dyDescent="0.25">
      <c r="A855" s="1" t="s">
        <v>11915</v>
      </c>
      <c r="B855" s="1" t="str">
        <v>1,620,278-1,625,196(-)</v>
      </c>
      <c r="C855" s="1" t="str">
        <v>N/A</v>
      </c>
      <c r="D855" s="1" t="str">
        <v>HD superfamily phosphohydrolase protein, putative</v>
      </c>
      <c r="E855" s="1">
        <v>5.8</v>
      </c>
      <c r="F855" s="1">
        <v>5.7</v>
      </c>
    </row>
    <row r="856" spans="1:6" x14ac:dyDescent="0.25">
      <c r="A856" s="1" t="s">
        <v>11929</v>
      </c>
      <c r="B856" s="1" t="str">
        <v>1,892,918-1,894,243(+)</v>
      </c>
      <c r="C856" s="1" t="str">
        <v>UBC12</v>
      </c>
      <c r="D856" s="1" t="str">
        <v>NEDD8-conjugating enzyme UBC12, putative</v>
      </c>
      <c r="E856" s="1">
        <v>5.8</v>
      </c>
      <c r="F856" s="1">
        <v>12.8</v>
      </c>
    </row>
    <row r="857" spans="1:6" x14ac:dyDescent="0.25">
      <c r="A857" s="1" t="s">
        <v>11979</v>
      </c>
      <c r="B857" s="1" t="str">
        <v>455,314-457,125(-)</v>
      </c>
      <c r="C857" s="1" t="str">
        <v>N/A</v>
      </c>
      <c r="D857" s="1" t="str">
        <v>zinc finger protein, putative</v>
      </c>
      <c r="E857" s="1">
        <v>5.8</v>
      </c>
      <c r="F857" s="1">
        <v>12.7</v>
      </c>
    </row>
    <row r="858" spans="1:6" x14ac:dyDescent="0.25">
      <c r="A858" s="1" t="s">
        <v>2710</v>
      </c>
      <c r="B858" s="1" t="str">
        <v>955,837-958,095(-)</v>
      </c>
      <c r="C858" s="1" t="str">
        <v>N/A</v>
      </c>
      <c r="D858" s="1" t="str">
        <v>conserved Plasmodium protein, unknown function</v>
      </c>
      <c r="E858" s="1">
        <v>5.8</v>
      </c>
      <c r="F858" s="1">
        <v>3.3</v>
      </c>
    </row>
    <row r="859" spans="1:6" x14ac:dyDescent="0.25">
      <c r="A859" s="1" t="s">
        <v>12153</v>
      </c>
      <c r="B859" s="1" t="str">
        <v>606,246-607,405(-)</v>
      </c>
      <c r="C859" s="1" t="str">
        <v>UDG</v>
      </c>
      <c r="D859" s="1" t="str">
        <v>uracil-DNA glycosylase</v>
      </c>
      <c r="E859" s="1">
        <v>5.8</v>
      </c>
      <c r="F859" s="1">
        <v>21.6</v>
      </c>
    </row>
    <row r="860" spans="1:6" x14ac:dyDescent="0.25">
      <c r="A860" s="1" t="s">
        <v>3514</v>
      </c>
      <c r="B860" s="1" t="str">
        <v>2,966,676-2,969,387(+)</v>
      </c>
      <c r="C860" s="1" t="str">
        <v>N/A</v>
      </c>
      <c r="D860" s="1" t="str">
        <v>DNA-directed RNA polymerase, alpha subunit, putative</v>
      </c>
      <c r="E860" s="1">
        <v>5.8</v>
      </c>
      <c r="F860" s="1">
        <v>51.4</v>
      </c>
    </row>
    <row r="861" spans="1:6" x14ac:dyDescent="0.25">
      <c r="A861" s="1" t="s">
        <v>94</v>
      </c>
      <c r="B861" s="1" t="str">
        <v>148,914-157,296(-)</v>
      </c>
      <c r="C861" s="1" t="str">
        <v>N/A</v>
      </c>
      <c r="D861" s="1" t="str">
        <v>protein kinase, putative</v>
      </c>
      <c r="E861" s="1">
        <v>5.9</v>
      </c>
      <c r="F861" s="1">
        <v>18</v>
      </c>
    </row>
    <row r="862" spans="1:6" x14ac:dyDescent="0.25">
      <c r="A862" s="1" t="s">
        <v>11090</v>
      </c>
      <c r="B862" s="1" t="str">
        <v>455,265-456,900(-)</v>
      </c>
      <c r="C862" s="1" t="str">
        <v>RAB5a</v>
      </c>
      <c r="D862" s="1" t="str">
        <v>ras-related protein Rab-5A</v>
      </c>
      <c r="E862" s="1">
        <v>5.9</v>
      </c>
      <c r="F862" s="1">
        <v>2.2999999999999998</v>
      </c>
    </row>
    <row r="863" spans="1:6" x14ac:dyDescent="0.25">
      <c r="A863" s="1" t="s">
        <v>853</v>
      </c>
      <c r="B863" s="1" t="str">
        <v>779,480-783,561(-)</v>
      </c>
      <c r="C863" s="1" t="str">
        <v>N/A</v>
      </c>
      <c r="D863" s="1" t="str">
        <v>heptatricopeptide repeat-containing protein, putative</v>
      </c>
      <c r="E863" s="1">
        <v>5.9</v>
      </c>
      <c r="F863" s="1">
        <v>6.9</v>
      </c>
    </row>
    <row r="864" spans="1:6" x14ac:dyDescent="0.25">
      <c r="A864" s="1" t="s">
        <v>11507</v>
      </c>
      <c r="B864" s="1" t="str">
        <v>992,633-994,306(-)</v>
      </c>
      <c r="C864" s="1" t="str">
        <v>DLC1</v>
      </c>
      <c r="D864" s="1" t="str">
        <v>dynein light chain 1</v>
      </c>
      <c r="E864" s="1">
        <v>5.9</v>
      </c>
      <c r="F864" s="1">
        <v>23.5</v>
      </c>
    </row>
    <row r="865" spans="1:6" x14ac:dyDescent="0.25">
      <c r="A865" s="1" t="s">
        <v>11646</v>
      </c>
      <c r="B865" s="1" t="str">
        <v>415,404-417,471(-)</v>
      </c>
      <c r="C865" s="1" t="str">
        <v>N/A</v>
      </c>
      <c r="D865" s="1" t="str">
        <v>MORN repeat protein, putative</v>
      </c>
      <c r="E865" s="1">
        <v>5.9</v>
      </c>
      <c r="F865" s="1">
        <v>65.7</v>
      </c>
    </row>
    <row r="866" spans="1:6" x14ac:dyDescent="0.25">
      <c r="A866" s="1" t="s">
        <v>2586</v>
      </c>
      <c r="B866" s="1" t="str">
        <v>184,641-214,069(-)</v>
      </c>
      <c r="C866" s="1" t="str">
        <v>N/A</v>
      </c>
      <c r="D866" s="1" t="str">
        <v>conserved Plasmodium protein, unknown function</v>
      </c>
      <c r="E866" s="1">
        <v>5.9</v>
      </c>
      <c r="F866" s="1">
        <v>14.3</v>
      </c>
    </row>
    <row r="867" spans="1:6" x14ac:dyDescent="0.25">
      <c r="A867" s="1" t="s">
        <v>139</v>
      </c>
      <c r="B867" s="1" t="str">
        <v>388,216-391,107(-)</v>
      </c>
      <c r="C867" s="1" t="str">
        <v>N/A</v>
      </c>
      <c r="D867" s="1" t="str">
        <v>ARMT1-like domain-containing protein, putative</v>
      </c>
      <c r="E867" s="1">
        <v>6</v>
      </c>
      <c r="F867" s="1">
        <v>5.6</v>
      </c>
    </row>
    <row r="868" spans="1:6" x14ac:dyDescent="0.25">
      <c r="A868" s="1" t="s">
        <v>11122</v>
      </c>
      <c r="B868" s="1" t="str">
        <v>226,915-231,648(+)</v>
      </c>
      <c r="C868" s="1" t="str">
        <v>N/A</v>
      </c>
      <c r="D868" s="1" t="str">
        <v>conserved Plasmodium membrane protein, unknown function</v>
      </c>
      <c r="E868" s="1">
        <v>6</v>
      </c>
      <c r="F868" s="1">
        <v>3.8</v>
      </c>
    </row>
    <row r="869" spans="1:6" x14ac:dyDescent="0.25">
      <c r="A869" s="1" t="s">
        <v>265</v>
      </c>
      <c r="B869" s="1" t="str">
        <v>339,591-352,137(-)</v>
      </c>
      <c r="C869" s="1" t="str">
        <v>N/A</v>
      </c>
      <c r="D869" s="1" t="str">
        <v>conserved Plasmodium protein, unknown function</v>
      </c>
      <c r="E869" s="1">
        <v>6</v>
      </c>
      <c r="F869" s="1">
        <v>8</v>
      </c>
    </row>
    <row r="870" spans="1:6" x14ac:dyDescent="0.25">
      <c r="A870" s="1" t="s">
        <v>11198</v>
      </c>
      <c r="B870" s="1" t="str">
        <v>480,653-485,264(-)</v>
      </c>
      <c r="C870" s="1" t="str">
        <v>RbgA</v>
      </c>
      <c r="D870" s="1" t="str">
        <v>ribosome biogenesis GTPase A, putative</v>
      </c>
      <c r="E870" s="1">
        <v>6</v>
      </c>
      <c r="F870" s="1">
        <v>12.8</v>
      </c>
    </row>
    <row r="871" spans="1:6" x14ac:dyDescent="0.25">
      <c r="A871" s="1" t="s">
        <v>11267</v>
      </c>
      <c r="B871" s="1" t="str">
        <v>788,099-790,045(+)</v>
      </c>
      <c r="C871" s="1" t="str">
        <v>SLBP</v>
      </c>
      <c r="D871" s="1" t="str">
        <v>histone RNA hairpin-binding protein, putative</v>
      </c>
      <c r="E871" s="1">
        <v>6</v>
      </c>
      <c r="F871" s="1">
        <v>14.4</v>
      </c>
    </row>
    <row r="872" spans="1:6" x14ac:dyDescent="0.25">
      <c r="A872" s="1" t="s">
        <v>1056</v>
      </c>
      <c r="B872" s="1" t="str">
        <v>767,357-771,949(-)</v>
      </c>
      <c r="C872" s="1" t="str">
        <v>N/A</v>
      </c>
      <c r="D872" s="1" t="str">
        <v>conserved Plasmodium protein, unknown function</v>
      </c>
      <c r="E872" s="1">
        <v>6</v>
      </c>
      <c r="F872" s="1">
        <v>192.2</v>
      </c>
    </row>
    <row r="873" spans="1:6" x14ac:dyDescent="0.25">
      <c r="A873" s="1" t="s">
        <v>11654</v>
      </c>
      <c r="B873" s="1" t="str">
        <v>596,497-600,413(-)</v>
      </c>
      <c r="C873" s="1" t="str">
        <v>N/A</v>
      </c>
      <c r="D873" s="1" t="str">
        <v>EF hand domain-containing protein, putative</v>
      </c>
      <c r="E873" s="1">
        <v>6</v>
      </c>
      <c r="F873" s="1">
        <v>5.6</v>
      </c>
    </row>
    <row r="874" spans="1:6" x14ac:dyDescent="0.25">
      <c r="A874" s="1" t="s">
        <v>11672</v>
      </c>
      <c r="B874" s="1" t="str">
        <v>991,147-993,420(+)</v>
      </c>
      <c r="C874" s="1" t="str">
        <v>N/A</v>
      </c>
      <c r="D874" s="1" t="str">
        <v>conserved Plasmodium protein, unknown function</v>
      </c>
      <c r="E874" s="1">
        <v>6</v>
      </c>
      <c r="F874" s="1">
        <v>2.2999999999999998</v>
      </c>
    </row>
    <row r="875" spans="1:6" x14ac:dyDescent="0.25">
      <c r="A875" s="1" t="s">
        <v>11718</v>
      </c>
      <c r="B875" s="1" t="str">
        <v>317,615-319,552(-)</v>
      </c>
      <c r="C875" s="1" t="str">
        <v>RAD51</v>
      </c>
      <c r="D875" s="1" t="str">
        <v>DNA repair protein RAD51</v>
      </c>
      <c r="E875" s="1">
        <v>6</v>
      </c>
      <c r="F875" s="1">
        <v>21.1</v>
      </c>
    </row>
    <row r="876" spans="1:6" x14ac:dyDescent="0.25">
      <c r="A876" s="1" t="s">
        <v>11760</v>
      </c>
      <c r="B876" s="1" t="str">
        <v>1,040,447-1,048,468(-)</v>
      </c>
      <c r="C876" s="1" t="str">
        <v>ATG23</v>
      </c>
      <c r="D876" s="1" t="str">
        <v>conserved Plasmodium protein, unknown function</v>
      </c>
      <c r="E876" s="1">
        <v>6</v>
      </c>
      <c r="F876" s="1">
        <v>29.5</v>
      </c>
    </row>
    <row r="877" spans="1:6" x14ac:dyDescent="0.25">
      <c r="A877" s="1" t="s">
        <v>11867</v>
      </c>
      <c r="B877" s="1" t="str">
        <v>674,321-675,112(-)</v>
      </c>
      <c r="C877" s="1" t="str">
        <v>N/A</v>
      </c>
      <c r="D877" s="1" t="str">
        <v>conserved protein, unknown function</v>
      </c>
      <c r="E877" s="1" t="str">
        <v>6*</v>
      </c>
      <c r="F877" s="1" t="str">
        <v>9*</v>
      </c>
    </row>
    <row r="878" spans="1:6" x14ac:dyDescent="0.25">
      <c r="A878" s="1" t="s">
        <v>12030</v>
      </c>
      <c r="B878" s="1" t="str">
        <v>1,152,124-1,154,113(-)</v>
      </c>
      <c r="C878" s="1" t="str">
        <v>N/A</v>
      </c>
      <c r="D878" s="1" t="str">
        <v>conserved Plasmodium protein, unknown function</v>
      </c>
      <c r="E878" s="1">
        <v>6</v>
      </c>
      <c r="F878" s="1">
        <v>2.2999999999999998</v>
      </c>
    </row>
    <row r="879" spans="1:6" x14ac:dyDescent="0.25">
      <c r="A879" s="1" t="s">
        <v>12095</v>
      </c>
      <c r="B879" s="1" t="str">
        <v>2,149,723-2,150,864(+)</v>
      </c>
      <c r="C879" s="1" t="str">
        <v>ROMO1</v>
      </c>
      <c r="D879" s="1" t="str">
        <v>reactive oxygen species modulator 1, putative</v>
      </c>
      <c r="E879" s="1">
        <v>6</v>
      </c>
      <c r="F879" s="1">
        <v>3.6</v>
      </c>
    </row>
    <row r="880" spans="1:6" x14ac:dyDescent="0.25">
      <c r="A880" s="1" t="s">
        <v>2929</v>
      </c>
      <c r="B880" s="1" t="str">
        <v>2,248,107-2,262,674(+)</v>
      </c>
      <c r="C880" s="1" t="str">
        <v>ARK3</v>
      </c>
      <c r="D880" s="1" t="str">
        <v>serine/threonine protein kinase ARK3, putative</v>
      </c>
      <c r="E880" s="1">
        <v>6</v>
      </c>
      <c r="F880" s="1">
        <v>23.4</v>
      </c>
    </row>
    <row r="881" spans="1:6" x14ac:dyDescent="0.25">
      <c r="A881" s="1" t="s">
        <v>12289</v>
      </c>
      <c r="B881" s="1" t="str">
        <v>2,757,022-2,765,652(-)</v>
      </c>
      <c r="C881" s="1" t="str">
        <v>N/A</v>
      </c>
      <c r="D881" s="1" t="str">
        <v>conserved Plasmodium protein, unknown function</v>
      </c>
      <c r="E881" s="1">
        <v>6</v>
      </c>
      <c r="F881" s="1">
        <v>43</v>
      </c>
    </row>
    <row r="882" spans="1:6" x14ac:dyDescent="0.25">
      <c r="A882" s="1" t="s">
        <v>12290</v>
      </c>
      <c r="B882" s="1" t="str">
        <v>2,770,650-2,777,339(+)</v>
      </c>
      <c r="C882" s="1" t="str">
        <v>N/A</v>
      </c>
      <c r="D882" s="1" t="str">
        <v>rab GTPase activator, putative</v>
      </c>
      <c r="E882" s="1">
        <v>6</v>
      </c>
      <c r="F882" s="1">
        <v>14.3</v>
      </c>
    </row>
    <row r="883" spans="1:6" x14ac:dyDescent="0.25">
      <c r="A883" s="1" t="s">
        <v>11155</v>
      </c>
      <c r="B883" s="1" t="str">
        <v>649,743-657,416(-)</v>
      </c>
      <c r="C883" s="1" t="str">
        <v>N/A</v>
      </c>
      <c r="D883" s="1" t="str">
        <v>conserved Plasmodium protein, unknown function</v>
      </c>
      <c r="E883" s="1">
        <v>6.1</v>
      </c>
      <c r="F883" s="1">
        <v>10.4</v>
      </c>
    </row>
    <row r="884" spans="1:6" x14ac:dyDescent="0.25">
      <c r="A884" s="1" t="s">
        <v>11195</v>
      </c>
      <c r="B884" s="1" t="str">
        <v>448,569-450,669(-)</v>
      </c>
      <c r="C884" s="1" t="str">
        <v>N/A</v>
      </c>
      <c r="D884" s="1" t="str">
        <v>3-ketodihydrosphingosine reductase, putative</v>
      </c>
      <c r="E884" s="1">
        <v>6.1</v>
      </c>
      <c r="F884" s="1">
        <v>4.4000000000000004</v>
      </c>
    </row>
    <row r="885" spans="1:6" x14ac:dyDescent="0.25">
      <c r="A885" s="1" t="s">
        <v>11270</v>
      </c>
      <c r="B885" s="1" t="str">
        <v>825,229-828,230(-)</v>
      </c>
      <c r="C885" s="1" t="str">
        <v>N/A</v>
      </c>
      <c r="D885" s="1" t="str">
        <v>conserved protein, unknown function</v>
      </c>
      <c r="E885" s="1">
        <v>6.1</v>
      </c>
      <c r="F885" s="1">
        <v>10.4</v>
      </c>
    </row>
    <row r="886" spans="1:6" x14ac:dyDescent="0.25">
      <c r="A886" s="1" t="s">
        <v>11561</v>
      </c>
      <c r="B886" s="1" t="str">
        <v>659,929-661,258(+)</v>
      </c>
      <c r="C886" s="1" t="str">
        <v>N/A</v>
      </c>
      <c r="D886" s="1" t="str">
        <v>conserved Plasmodium protein, unknown function</v>
      </c>
      <c r="E886" s="1">
        <v>6.1</v>
      </c>
      <c r="F886" s="1">
        <v>2.1</v>
      </c>
    </row>
    <row r="887" spans="1:6" x14ac:dyDescent="0.25">
      <c r="A887" s="1" t="s">
        <v>11578</v>
      </c>
      <c r="B887" s="1" t="str">
        <v>922,012-935,804(-)</v>
      </c>
      <c r="C887" s="1" t="str">
        <v>N/A</v>
      </c>
      <c r="D887" s="1" t="str">
        <v>conserved Plasmodium protein, unknown function</v>
      </c>
      <c r="E887" s="1">
        <v>6.1</v>
      </c>
      <c r="F887" s="1">
        <v>6.3</v>
      </c>
    </row>
    <row r="888" spans="1:6" x14ac:dyDescent="0.25">
      <c r="A888" s="1" t="s">
        <v>11603</v>
      </c>
      <c r="B888" s="1" t="str">
        <v>1,162,923-1,166,821(+)</v>
      </c>
      <c r="C888" s="1" t="str">
        <v>N/A</v>
      </c>
      <c r="D888" s="1" t="str">
        <v>conserved protein, unknown function</v>
      </c>
      <c r="E888" s="1">
        <v>6.1</v>
      </c>
      <c r="F888" s="1">
        <v>31.9</v>
      </c>
    </row>
    <row r="889" spans="1:6" x14ac:dyDescent="0.25">
      <c r="A889" s="1" t="s">
        <v>11752</v>
      </c>
      <c r="B889" s="1" t="str">
        <v>878,969-895,273(+)</v>
      </c>
      <c r="C889" s="1" t="str">
        <v>N/A</v>
      </c>
      <c r="D889" s="1" t="str">
        <v>dynein heavy chain, putative</v>
      </c>
      <c r="E889" s="1">
        <v>6.1</v>
      </c>
      <c r="F889" s="1">
        <v>5</v>
      </c>
    </row>
    <row r="890" spans="1:6" x14ac:dyDescent="0.25">
      <c r="A890" s="1" t="s">
        <v>11852</v>
      </c>
      <c r="B890" s="1" t="str">
        <v>536,652-538,932(+)</v>
      </c>
      <c r="C890" s="1" t="str">
        <v>PPP1</v>
      </c>
      <c r="D890" s="1" t="str">
        <v>peripheral plastid protein 1, putative</v>
      </c>
      <c r="E890" s="1">
        <v>6.1</v>
      </c>
      <c r="F890" s="1">
        <v>6</v>
      </c>
    </row>
    <row r="891" spans="1:6" x14ac:dyDescent="0.25">
      <c r="A891" s="1" t="s">
        <v>12067</v>
      </c>
      <c r="B891" s="1" t="str">
        <v>1,641,926-1,644,490(+)</v>
      </c>
      <c r="C891" s="1" t="str">
        <v>GPI10</v>
      </c>
      <c r="D891" s="1" t="str">
        <v>GPI mannosyltransferase 3</v>
      </c>
      <c r="E891" s="1">
        <v>6.1</v>
      </c>
      <c r="F891" s="1">
        <v>3.9</v>
      </c>
    </row>
    <row r="892" spans="1:6" x14ac:dyDescent="0.25">
      <c r="A892" s="1" t="s">
        <v>3006</v>
      </c>
      <c r="B892" s="1" t="str">
        <v>2,691,361-2,693,825(+)</v>
      </c>
      <c r="C892" s="1" t="str">
        <v>N/A</v>
      </c>
      <c r="D892" s="1" t="str">
        <v>NADH-cytochrome b5 reductase, putative</v>
      </c>
      <c r="E892" s="1">
        <v>6.1</v>
      </c>
      <c r="F892" s="1">
        <v>6.2</v>
      </c>
    </row>
    <row r="893" spans="1:6" x14ac:dyDescent="0.25">
      <c r="A893" s="1" t="s">
        <v>3245</v>
      </c>
      <c r="B893" s="1" t="str">
        <v>1,283,342-1,285,383(+)</v>
      </c>
      <c r="C893" s="1" t="str">
        <v>N/A</v>
      </c>
      <c r="D893" s="1" t="str">
        <v>RNA methyltransferase, putative</v>
      </c>
      <c r="E893" s="1">
        <v>6.1</v>
      </c>
      <c r="F893" s="1">
        <v>17.899999999999999</v>
      </c>
    </row>
    <row r="894" spans="1:6" x14ac:dyDescent="0.25">
      <c r="A894" s="1" t="s">
        <v>12226</v>
      </c>
      <c r="B894" s="1" t="str">
        <v>1,866,106-1,868,844(+)</v>
      </c>
      <c r="C894" s="1" t="str">
        <v>N/A</v>
      </c>
      <c r="D894" s="1" t="str">
        <v>conserved Plasmodium protein, unknown function</v>
      </c>
      <c r="E894" s="1">
        <v>6.1</v>
      </c>
      <c r="F894" s="1">
        <v>2.1</v>
      </c>
    </row>
    <row r="895" spans="1:6" x14ac:dyDescent="0.25">
      <c r="A895" s="1" t="s">
        <v>11086</v>
      </c>
      <c r="B895" s="1" t="str">
        <v>427,161-431,611(+)</v>
      </c>
      <c r="C895" s="1" t="str">
        <v>N/A</v>
      </c>
      <c r="D895" s="1" t="str">
        <v>conserved Plasmodium protein, unknown function</v>
      </c>
      <c r="E895" s="1">
        <v>6.2</v>
      </c>
      <c r="F895" s="1">
        <v>7.6</v>
      </c>
    </row>
    <row r="896" spans="1:6" x14ac:dyDescent="0.25">
      <c r="A896" s="1" t="s">
        <v>11108</v>
      </c>
      <c r="B896" s="1" t="str">
        <v>709,474-715,607(-)</v>
      </c>
      <c r="C896" s="1" t="str">
        <v>N/A</v>
      </c>
      <c r="D896" s="1" t="str">
        <v>conserved Plasmodium protein, unknown function</v>
      </c>
      <c r="E896" s="1">
        <v>6.2</v>
      </c>
      <c r="F896" s="1">
        <v>4.5999999999999996</v>
      </c>
    </row>
    <row r="897" spans="1:6" x14ac:dyDescent="0.25">
      <c r="A897" s="1" t="s">
        <v>11245</v>
      </c>
      <c r="B897" s="1" t="str">
        <v>467,139-468,451(-)</v>
      </c>
      <c r="C897" s="1" t="str">
        <v>TCTP</v>
      </c>
      <c r="D897" s="1" t="str">
        <v>translationally-controlled tumor protein homolog</v>
      </c>
      <c r="E897" s="1">
        <v>6.2</v>
      </c>
      <c r="F897" s="1">
        <v>3.7</v>
      </c>
    </row>
    <row r="898" spans="1:6" x14ac:dyDescent="0.25">
      <c r="A898" s="1" t="s">
        <v>11399</v>
      </c>
      <c r="B898" s="1" t="str">
        <v>319,757-322,639(+)</v>
      </c>
      <c r="C898" s="1" t="str">
        <v>N/A</v>
      </c>
      <c r="D898" s="1" t="str">
        <v>conserved Plasmodium protein, unknown function</v>
      </c>
      <c r="E898" s="1">
        <v>6.2</v>
      </c>
      <c r="F898" s="1">
        <v>2.6</v>
      </c>
    </row>
    <row r="899" spans="1:6" x14ac:dyDescent="0.25">
      <c r="A899" s="1" t="s">
        <v>11726</v>
      </c>
      <c r="B899" s="1" t="str">
        <v>448,912-451,698(+)</v>
      </c>
      <c r="C899" s="1" t="str">
        <v>N/A</v>
      </c>
      <c r="D899" s="1" t="str">
        <v>endonuclease/exonuclease/phosphatase family protein, putative</v>
      </c>
      <c r="E899" s="1">
        <v>6.2</v>
      </c>
      <c r="F899" s="1">
        <v>106.2</v>
      </c>
    </row>
    <row r="900" spans="1:6" x14ac:dyDescent="0.25">
      <c r="A900" s="1" t="s">
        <v>11799</v>
      </c>
      <c r="B900" s="1" t="str">
        <v>1,658,390-1,663,036(-)</v>
      </c>
      <c r="C900" s="1">
        <v>36982</v>
      </c>
      <c r="D900" s="1" t="str">
        <v>apical polar ring protein APR1, putative</v>
      </c>
      <c r="E900" s="1">
        <v>6.2</v>
      </c>
      <c r="F900" s="1">
        <v>3.5</v>
      </c>
    </row>
    <row r="901" spans="1:6" x14ac:dyDescent="0.25">
      <c r="A901" s="1" t="s">
        <v>12025</v>
      </c>
      <c r="B901" s="1" t="str">
        <v>1,125,242-1,127,086(+)</v>
      </c>
      <c r="C901" s="1" t="str">
        <v>N/A</v>
      </c>
      <c r="D901" s="1" t="str">
        <v>ubiquitin-activating enzyme, putative</v>
      </c>
      <c r="E901" s="1">
        <v>6.2</v>
      </c>
      <c r="F901" s="1">
        <v>31.5</v>
      </c>
    </row>
    <row r="902" spans="1:6" x14ac:dyDescent="0.25">
      <c r="A902" s="1" t="s">
        <v>2765</v>
      </c>
      <c r="B902" s="1" t="str">
        <v>1,313,440-1,316,380(+)</v>
      </c>
      <c r="C902" s="1" t="str">
        <v>N/A</v>
      </c>
      <c r="D902" s="1" t="str">
        <v>ATF7-int domain-containing protein, putative</v>
      </c>
      <c r="E902" s="1">
        <v>6.2</v>
      </c>
      <c r="F902" s="1">
        <v>6.9</v>
      </c>
    </row>
    <row r="903" spans="1:6" x14ac:dyDescent="0.25">
      <c r="A903" s="1" t="s">
        <v>12187</v>
      </c>
      <c r="B903" s="1" t="str">
        <v>1,126,538-1,129,101(+)</v>
      </c>
      <c r="C903" s="1" t="str">
        <v>RF1</v>
      </c>
      <c r="D903" s="1" t="str">
        <v>peptide chain release factor 1</v>
      </c>
      <c r="E903" s="1">
        <v>6.2</v>
      </c>
      <c r="F903" s="1">
        <v>16</v>
      </c>
    </row>
    <row r="904" spans="1:6" x14ac:dyDescent="0.25">
      <c r="A904" s="1" t="s">
        <v>3361</v>
      </c>
      <c r="B904" s="1" t="str">
        <v>2,034,617-2,036,674(-)</v>
      </c>
      <c r="C904" s="1" t="str">
        <v>N/A</v>
      </c>
      <c r="D904" s="1" t="str">
        <v>conserved protein, unknown function</v>
      </c>
      <c r="E904" s="1">
        <v>6.2</v>
      </c>
      <c r="F904" s="1">
        <v>20.2</v>
      </c>
    </row>
    <row r="905" spans="1:6" x14ac:dyDescent="0.25">
      <c r="A905" s="1" t="s">
        <v>11183</v>
      </c>
      <c r="B905" s="1" t="str">
        <v>302,892-305,696(+)</v>
      </c>
      <c r="C905" s="1" t="str">
        <v>N/A</v>
      </c>
      <c r="D905" s="1" t="str">
        <v>TMEM33 domain-containing protein, putative</v>
      </c>
      <c r="E905" s="1">
        <v>6.3</v>
      </c>
      <c r="F905" s="1">
        <v>3.5</v>
      </c>
    </row>
    <row r="906" spans="1:6" x14ac:dyDescent="0.25">
      <c r="A906" s="1" t="s">
        <v>11196</v>
      </c>
      <c r="B906" s="1" t="str">
        <v>474,132-475,694(+)</v>
      </c>
      <c r="C906" s="1" t="str">
        <v>RRP4</v>
      </c>
      <c r="D906" s="1" t="str">
        <v>exosome complex component RRP4</v>
      </c>
      <c r="E906" s="1">
        <v>6.3</v>
      </c>
      <c r="F906" s="1">
        <v>5.6</v>
      </c>
    </row>
    <row r="907" spans="1:6" x14ac:dyDescent="0.25">
      <c r="A907" s="1" t="s">
        <v>11299</v>
      </c>
      <c r="B907" s="1" t="str">
        <v>1,248,232-1,250,252(-)</v>
      </c>
      <c r="C907" s="1" t="str">
        <v>N/A</v>
      </c>
      <c r="D907" s="1" t="str">
        <v>XAP-5 DNA binding protein, putative</v>
      </c>
      <c r="E907" s="1">
        <v>6.3</v>
      </c>
      <c r="F907" s="1">
        <v>4.9000000000000004</v>
      </c>
    </row>
    <row r="908" spans="1:6" x14ac:dyDescent="0.25">
      <c r="A908" s="1" t="s">
        <v>11627</v>
      </c>
      <c r="B908" s="1" t="str">
        <v>152,012-158,777(-)</v>
      </c>
      <c r="C908" s="1" t="str">
        <v>N/A</v>
      </c>
      <c r="D908" s="1" t="str">
        <v>conserved Plasmodium protein, unknown function</v>
      </c>
      <c r="E908" s="1">
        <v>6.3</v>
      </c>
      <c r="F908" s="1">
        <v>7.6</v>
      </c>
    </row>
    <row r="909" spans="1:6" x14ac:dyDescent="0.25">
      <c r="A909" s="1" t="s">
        <v>11643</v>
      </c>
      <c r="B909" s="1" t="str">
        <v>382,660-385,664(-)</v>
      </c>
      <c r="C909" s="1" t="str">
        <v>N/A</v>
      </c>
      <c r="D909" s="1" t="str">
        <v>metalloprotease, putative</v>
      </c>
      <c r="E909" s="1">
        <v>6.3</v>
      </c>
      <c r="F909" s="1">
        <v>16.100000000000001</v>
      </c>
    </row>
    <row r="910" spans="1:6" x14ac:dyDescent="0.25">
      <c r="A910" s="1" t="s">
        <v>11660</v>
      </c>
      <c r="B910" s="1" t="str">
        <v>697,137-700,274(-)</v>
      </c>
      <c r="C910" s="1" t="str">
        <v>HAD5</v>
      </c>
      <c r="D910" s="1" t="str">
        <v>phosphomannomutase</v>
      </c>
      <c r="E910" s="1">
        <v>6.3</v>
      </c>
      <c r="F910" s="1">
        <v>14.4</v>
      </c>
    </row>
    <row r="911" spans="1:6" x14ac:dyDescent="0.25">
      <c r="A911" s="1" t="s">
        <v>11790</v>
      </c>
      <c r="B911" s="1" t="str">
        <v>1,483,375-1,485,858(+)</v>
      </c>
      <c r="C911" s="1" t="str">
        <v>N/A</v>
      </c>
      <c r="D911" s="1" t="str">
        <v>conserved Plasmodium protein, unknown function</v>
      </c>
      <c r="E911" s="1" t="str">
        <v>6.3*</v>
      </c>
      <c r="F911" s="1" t="str">
        <v>6.2*</v>
      </c>
    </row>
    <row r="912" spans="1:6" x14ac:dyDescent="0.25">
      <c r="A912" s="1" t="s">
        <v>11251</v>
      </c>
      <c r="B912" s="1" t="str">
        <v>539,571-543,685(-)</v>
      </c>
      <c r="C912" s="1" t="str">
        <v>N/A</v>
      </c>
      <c r="D912" s="1" t="str">
        <v>conserved Plasmodium protein, unknown function</v>
      </c>
      <c r="E912" s="1">
        <v>6.4</v>
      </c>
      <c r="F912" s="1">
        <v>3.3</v>
      </c>
    </row>
    <row r="913" spans="1:6" x14ac:dyDescent="0.25">
      <c r="A913" s="1" t="s">
        <v>11268</v>
      </c>
      <c r="B913" s="1" t="str">
        <v>790,072-791,204(+)</v>
      </c>
      <c r="C913" s="1" t="str">
        <v>N/A</v>
      </c>
      <c r="D913" s="1" t="str">
        <v>50S ribosomal protein L14, mitochondrial, putative</v>
      </c>
      <c r="E913" s="1">
        <v>6.4</v>
      </c>
      <c r="F913" s="1">
        <v>4</v>
      </c>
    </row>
    <row r="914" spans="1:6" x14ac:dyDescent="0.25">
      <c r="A914" s="1" t="s">
        <v>1070</v>
      </c>
      <c r="B914" s="1" t="str">
        <v>877,733-879,225(-)</v>
      </c>
      <c r="C914" s="1" t="str">
        <v>ESF2</v>
      </c>
      <c r="D914" s="1" t="str">
        <v>pre-rRNA-processing protein ESF2, putative</v>
      </c>
      <c r="E914" s="1">
        <v>6.4</v>
      </c>
      <c r="F914" s="1">
        <v>4.5</v>
      </c>
    </row>
    <row r="915" spans="1:6" x14ac:dyDescent="0.25">
      <c r="A915" s="1" t="s">
        <v>11468</v>
      </c>
      <c r="B915" s="1" t="str">
        <v>422,708-424,763(+)</v>
      </c>
      <c r="C915" s="1" t="str">
        <v>SEC28</v>
      </c>
      <c r="D915" s="1" t="str">
        <v>coatomer subunit epsilon, putative</v>
      </c>
      <c r="E915" s="1">
        <v>6.4</v>
      </c>
      <c r="F915" s="1">
        <v>2.2000000000000002</v>
      </c>
    </row>
    <row r="916" spans="1:6" x14ac:dyDescent="0.25">
      <c r="A916" s="1" t="s">
        <v>11565</v>
      </c>
      <c r="B916" s="1" t="str">
        <v>694,527-695,602(-)</v>
      </c>
      <c r="C916" s="1" t="str">
        <v>N/A</v>
      </c>
      <c r="D916" s="1" t="str">
        <v>methyltransferase, putative</v>
      </c>
      <c r="E916" s="1">
        <v>6.4</v>
      </c>
      <c r="F916" s="1">
        <v>13.3</v>
      </c>
    </row>
    <row r="917" spans="1:6" x14ac:dyDescent="0.25">
      <c r="A917" s="1" t="s">
        <v>11648</v>
      </c>
      <c r="B917" s="1" t="str">
        <v>440,646-442,154(-)</v>
      </c>
      <c r="C917" s="1" t="str">
        <v>N/A</v>
      </c>
      <c r="D917" s="1" t="str">
        <v>proteasome subunit beta type-5</v>
      </c>
      <c r="E917" s="1">
        <v>6.4</v>
      </c>
      <c r="F917" s="1">
        <v>7.9</v>
      </c>
    </row>
    <row r="918" spans="1:6" x14ac:dyDescent="0.25">
      <c r="A918" s="1" t="s">
        <v>11728</v>
      </c>
      <c r="B918" s="1" t="str">
        <v>471,687-474,753(-)</v>
      </c>
      <c r="C918" s="1" t="str">
        <v>N/A</v>
      </c>
      <c r="D918" s="1" t="str">
        <v>conserved Plasmodium protein, unknown function</v>
      </c>
      <c r="E918" s="1">
        <v>6.4</v>
      </c>
      <c r="F918" s="1">
        <v>5</v>
      </c>
    </row>
    <row r="919" spans="1:6" x14ac:dyDescent="0.25">
      <c r="A919" s="1" t="s">
        <v>11998</v>
      </c>
      <c r="B919" s="1" t="str">
        <v>750,316-751,518(+)</v>
      </c>
      <c r="C919" s="1" t="str">
        <v>G3PAT</v>
      </c>
      <c r="D919" s="1" t="str">
        <v>glycerol-3-phosphate 1-O-acyltransferase</v>
      </c>
      <c r="E919" s="1">
        <v>6.4</v>
      </c>
      <c r="F919" s="1">
        <v>16</v>
      </c>
    </row>
    <row r="920" spans="1:6" x14ac:dyDescent="0.25">
      <c r="A920" s="1" t="s">
        <v>12124</v>
      </c>
      <c r="B920" s="1" t="str">
        <v>2,759,048-2,768,913(+)</v>
      </c>
      <c r="C920" s="1" t="str">
        <v>N/A</v>
      </c>
      <c r="D920" s="1" t="str">
        <v>conserved Plasmodium protein, unknown function</v>
      </c>
      <c r="E920" s="1">
        <v>6.4</v>
      </c>
      <c r="F920" s="1">
        <v>3.4</v>
      </c>
    </row>
    <row r="921" spans="1:6" x14ac:dyDescent="0.25">
      <c r="A921" s="1" t="s">
        <v>11038</v>
      </c>
      <c r="B921" s="1" t="str">
        <v>215,143-217,616(+)</v>
      </c>
      <c r="C921" s="1" t="str">
        <v>NPT1</v>
      </c>
      <c r="D921" s="1" t="str">
        <v>novel putative transporter 1, putative</v>
      </c>
      <c r="E921" s="1">
        <v>6.5</v>
      </c>
      <c r="F921" s="1">
        <v>8.5</v>
      </c>
    </row>
    <row r="922" spans="1:6" x14ac:dyDescent="0.25">
      <c r="A922" s="1" t="s">
        <v>11277</v>
      </c>
      <c r="B922" s="1" t="str">
        <v>897,008-900,527(-)</v>
      </c>
      <c r="C922" s="1" t="str">
        <v>N/A</v>
      </c>
      <c r="D922" s="1" t="str">
        <v>conserved Plasmodium protein, unknown function</v>
      </c>
      <c r="E922" s="1">
        <v>6.5</v>
      </c>
      <c r="F922" s="1">
        <v>8.4</v>
      </c>
    </row>
    <row r="923" spans="1:6" x14ac:dyDescent="0.25">
      <c r="A923" s="1" t="s">
        <v>11478</v>
      </c>
      <c r="B923" s="1" t="str">
        <v>636,628-642,867(-)</v>
      </c>
      <c r="C923" s="1" t="str">
        <v>N/A</v>
      </c>
      <c r="D923" s="1" t="str">
        <v>conserved Plasmodium protein, unknown function</v>
      </c>
      <c r="E923" s="1">
        <v>6.5</v>
      </c>
      <c r="F923" s="1">
        <v>6.1</v>
      </c>
    </row>
    <row r="924" spans="1:6" x14ac:dyDescent="0.25">
      <c r="A924" s="1" t="s">
        <v>11517</v>
      </c>
      <c r="B924" s="1" t="str">
        <v>1,144,934-1,147,897(+)</v>
      </c>
      <c r="C924" s="1" t="str">
        <v>N/A</v>
      </c>
      <c r="D924" s="1" t="str">
        <v>SPRY domain, putative</v>
      </c>
      <c r="E924" s="1">
        <v>6.5</v>
      </c>
      <c r="F924" s="1">
        <v>7.6</v>
      </c>
    </row>
    <row r="925" spans="1:6" x14ac:dyDescent="0.25">
      <c r="A925" s="1" t="s">
        <v>11547</v>
      </c>
      <c r="B925" s="1" t="str">
        <v>401,013-403,688(-)</v>
      </c>
      <c r="C925" s="1" t="str">
        <v>N/A</v>
      </c>
      <c r="D925" s="1" t="str">
        <v>tRNA pseudouridine synthase, putative</v>
      </c>
      <c r="E925" s="1">
        <v>6.5</v>
      </c>
      <c r="F925" s="1">
        <v>2.1</v>
      </c>
    </row>
    <row r="926" spans="1:6" x14ac:dyDescent="0.25">
      <c r="A926" s="1" t="s">
        <v>11571</v>
      </c>
      <c r="B926" s="1" t="str">
        <v>798,498-799,928(+)</v>
      </c>
      <c r="C926" s="1" t="str">
        <v>MFS3</v>
      </c>
      <c r="D926" s="1" t="str">
        <v>major facilitator superfamily domain-containing protein, putative</v>
      </c>
      <c r="E926" s="1">
        <v>6.5</v>
      </c>
      <c r="F926" s="1">
        <v>14.7</v>
      </c>
    </row>
    <row r="927" spans="1:6" x14ac:dyDescent="0.25">
      <c r="A927" s="1" t="s">
        <v>11816</v>
      </c>
      <c r="B927" s="1" t="str">
        <v>1,882,167-1,888,573(+)</v>
      </c>
      <c r="C927" s="1" t="str">
        <v>N/A</v>
      </c>
      <c r="D927" s="1" t="str">
        <v>conserved Plasmodium protein, unknown function</v>
      </c>
      <c r="E927" s="1">
        <v>6.5</v>
      </c>
      <c r="F927" s="1">
        <v>24.2</v>
      </c>
    </row>
    <row r="928" spans="1:6" x14ac:dyDescent="0.25">
      <c r="A928" s="1" t="s">
        <v>12259</v>
      </c>
      <c r="B928" s="1" t="str">
        <v>2,343,508-2,344,657(-)</v>
      </c>
      <c r="C928" s="1" t="str">
        <v>TRX1</v>
      </c>
      <c r="D928" s="1" t="str">
        <v>thioredoxin 1</v>
      </c>
      <c r="E928" s="1">
        <v>6.5</v>
      </c>
      <c r="F928" s="1">
        <v>2.9</v>
      </c>
    </row>
    <row r="929" spans="1:6" x14ac:dyDescent="0.25">
      <c r="A929" s="1" t="s">
        <v>14</v>
      </c>
      <c r="B929" s="1" t="str">
        <v>134,155-140,371(-)</v>
      </c>
      <c r="C929" s="1" t="str">
        <v>VPS51</v>
      </c>
      <c r="D929" s="1" t="str">
        <v>vacuolar protein sorting-associated protein 51, putative</v>
      </c>
      <c r="E929" s="1">
        <v>6.6</v>
      </c>
      <c r="F929" s="1">
        <v>8.1</v>
      </c>
    </row>
    <row r="930" spans="1:6" x14ac:dyDescent="0.25">
      <c r="A930" s="1" t="s">
        <v>11080</v>
      </c>
      <c r="B930" s="1" t="str">
        <v>386,930-388,236(+)</v>
      </c>
      <c r="C930" s="1" t="str">
        <v>IspF</v>
      </c>
      <c r="D930" s="1" t="str">
        <v>2C-methyl-D-erythritol 2,4-cyclodiphosphate synthase</v>
      </c>
      <c r="E930" s="1">
        <v>6.6</v>
      </c>
      <c r="F930" s="1">
        <v>5.8</v>
      </c>
    </row>
    <row r="931" spans="1:6" x14ac:dyDescent="0.25">
      <c r="A931" s="1" t="s">
        <v>11179</v>
      </c>
      <c r="B931" s="1" t="str">
        <v>209,977-216,599(-)</v>
      </c>
      <c r="C931" s="1" t="str">
        <v>N/A</v>
      </c>
      <c r="D931" s="1" t="str">
        <v>alpha/beta hydrolase, putative</v>
      </c>
      <c r="E931" s="1">
        <v>6.6</v>
      </c>
      <c r="F931" s="1">
        <v>17.399999999999999</v>
      </c>
    </row>
    <row r="932" spans="1:6" x14ac:dyDescent="0.25">
      <c r="A932" s="1" t="s">
        <v>11192</v>
      </c>
      <c r="B932" s="1" t="str">
        <v>417,372-420,824(-)</v>
      </c>
      <c r="C932" s="1" t="str">
        <v>PLP1</v>
      </c>
      <c r="D932" s="1" t="str">
        <v>perforin-like protein 1</v>
      </c>
      <c r="E932" s="1">
        <v>6.6</v>
      </c>
      <c r="F932" s="1">
        <v>17.3</v>
      </c>
    </row>
    <row r="933" spans="1:6" x14ac:dyDescent="0.25">
      <c r="A933" s="1" t="s">
        <v>11210</v>
      </c>
      <c r="B933" s="1" t="str">
        <v>727,456-728,891(-)</v>
      </c>
      <c r="C933" s="1" t="str">
        <v>N/A</v>
      </c>
      <c r="D933" s="1" t="str">
        <v>CDGSH iron-sulfur domain-containing protein, putative</v>
      </c>
      <c r="E933" s="1">
        <v>6.6</v>
      </c>
      <c r="F933" s="1">
        <v>5.0999999999999996</v>
      </c>
    </row>
    <row r="934" spans="1:6" x14ac:dyDescent="0.25">
      <c r="A934" s="1" t="s">
        <v>11746</v>
      </c>
      <c r="B934" s="1" t="str">
        <v>775,233-783,909(-)</v>
      </c>
      <c r="C934" s="1" t="str">
        <v>N/A</v>
      </c>
      <c r="D934" s="1" t="str">
        <v>DDRGK domain-containing protein, putative</v>
      </c>
      <c r="E934" s="1">
        <v>6.6</v>
      </c>
      <c r="F934" s="1">
        <v>17.2</v>
      </c>
    </row>
    <row r="935" spans="1:6" x14ac:dyDescent="0.25">
      <c r="A935" s="1" t="s">
        <v>11791</v>
      </c>
      <c r="B935" s="1" t="str">
        <v>1,486,652-1,496,398(+)</v>
      </c>
      <c r="C935" s="1" t="str">
        <v>N/A</v>
      </c>
      <c r="D935" s="1" t="str">
        <v>conserved Plasmodium protein, unknown function</v>
      </c>
      <c r="E935" s="1">
        <v>6.6</v>
      </c>
      <c r="F935" s="1">
        <v>4.5999999999999996</v>
      </c>
    </row>
    <row r="936" spans="1:6" x14ac:dyDescent="0.25">
      <c r="A936" s="1" t="s">
        <v>11853</v>
      </c>
      <c r="B936" s="1" t="str">
        <v>539,788-543,197(-)</v>
      </c>
      <c r="C936" s="1" t="str">
        <v>N/A</v>
      </c>
      <c r="D936" s="1" t="str">
        <v>conserved protein, unknown function</v>
      </c>
      <c r="E936" s="1">
        <v>6.6</v>
      </c>
      <c r="F936" s="1">
        <v>2.2000000000000002</v>
      </c>
    </row>
    <row r="937" spans="1:6" x14ac:dyDescent="0.25">
      <c r="A937" s="1" t="s">
        <v>11861</v>
      </c>
      <c r="B937" s="1" t="str">
        <v>622,520-626,579(+)</v>
      </c>
      <c r="C937" s="1" t="str">
        <v>N/A</v>
      </c>
      <c r="D937" s="1" t="str">
        <v>SUN domain-containing protein, putative</v>
      </c>
      <c r="E937" s="1">
        <v>6.6</v>
      </c>
      <c r="F937" s="1">
        <v>16.600000000000001</v>
      </c>
    </row>
    <row r="938" spans="1:6" x14ac:dyDescent="0.25">
      <c r="A938" s="1" t="s">
        <v>11935</v>
      </c>
      <c r="B938" s="1" t="str">
        <v>1,915,513-1,918,080(+)</v>
      </c>
      <c r="C938" s="1" t="str">
        <v>ALAS</v>
      </c>
      <c r="D938" s="1" t="str">
        <v>delta-aminolevulinic acid synthetase</v>
      </c>
      <c r="E938" s="1">
        <v>6.6</v>
      </c>
      <c r="F938" s="1">
        <v>13.5</v>
      </c>
    </row>
    <row r="939" spans="1:6" x14ac:dyDescent="0.25">
      <c r="A939" s="1" t="s">
        <v>11265</v>
      </c>
      <c r="B939" s="1" t="str">
        <v>768,798-774,027(+)</v>
      </c>
      <c r="C939" s="1" t="str">
        <v>WDR26</v>
      </c>
      <c r="D939" s="1" t="str">
        <v>WD repeat-containing protein 26, putative</v>
      </c>
      <c r="E939" s="1">
        <v>6.7</v>
      </c>
      <c r="F939" s="1">
        <v>13.8</v>
      </c>
    </row>
    <row r="940" spans="1:6" x14ac:dyDescent="0.25">
      <c r="A940" s="1" t="s">
        <v>11515</v>
      </c>
      <c r="B940" s="1" t="str">
        <v>1,100,637-1,101,453(-)</v>
      </c>
      <c r="C940" s="1" t="str">
        <v>COA5</v>
      </c>
      <c r="D940" s="1" t="str">
        <v>cytochrome c oxidase assembly factor 5, putative</v>
      </c>
      <c r="E940" s="1">
        <v>6.7</v>
      </c>
      <c r="F940" s="1">
        <v>2.9</v>
      </c>
    </row>
    <row r="941" spans="1:6" x14ac:dyDescent="0.25">
      <c r="A941" s="1" t="s">
        <v>11709</v>
      </c>
      <c r="B941" s="1" t="str">
        <v>199,103-201,037(-)</v>
      </c>
      <c r="C941" s="1" t="str">
        <v>N/A</v>
      </c>
      <c r="D941" s="1" t="str">
        <v>WD repeat-containing protein, putative</v>
      </c>
      <c r="E941" s="1">
        <v>6.7</v>
      </c>
      <c r="F941" s="1">
        <v>15.6</v>
      </c>
    </row>
    <row r="942" spans="1:6" x14ac:dyDescent="0.25">
      <c r="A942" s="1" t="s">
        <v>11733</v>
      </c>
      <c r="B942" s="1" t="str">
        <v>530,740-533,858(-)</v>
      </c>
      <c r="C942" s="1" t="str">
        <v>N/A</v>
      </c>
      <c r="D942" s="1" t="str">
        <v>conserved Plasmodium membrane protein, unknown function</v>
      </c>
      <c r="E942" s="1">
        <v>6.7</v>
      </c>
      <c r="F942" s="1">
        <v>2.9</v>
      </c>
    </row>
    <row r="943" spans="1:6" x14ac:dyDescent="0.25">
      <c r="A943" s="1" t="s">
        <v>11839</v>
      </c>
      <c r="B943" s="1" t="str">
        <v>357,855-359,377(-)</v>
      </c>
      <c r="C943" s="1" t="str">
        <v>N/A</v>
      </c>
      <c r="D943" s="1" t="str">
        <v>conserved Plasmodium protein, unknown function</v>
      </c>
      <c r="E943" s="1">
        <v>6.7</v>
      </c>
      <c r="F943" s="1">
        <v>4.4000000000000004</v>
      </c>
    </row>
    <row r="944" spans="1:6" x14ac:dyDescent="0.25">
      <c r="A944" s="1" t="s">
        <v>11857</v>
      </c>
      <c r="B944" s="1" t="str">
        <v>565,355-568,225(+)</v>
      </c>
      <c r="C944" s="1" t="str">
        <v>SDHB</v>
      </c>
      <c r="D944" s="1" t="str">
        <v>succinate dehydrogenase [ubiquinone] iron-sulfur subunit, mitochondrial</v>
      </c>
      <c r="E944" s="1">
        <v>6.7</v>
      </c>
      <c r="F944" s="1">
        <v>9.1</v>
      </c>
    </row>
    <row r="945" spans="1:6" x14ac:dyDescent="0.25">
      <c r="A945" s="1" t="s">
        <v>11905</v>
      </c>
      <c r="B945" s="1" t="str">
        <v>1,502,375-1,504,236(+)</v>
      </c>
      <c r="C945" s="1" t="str">
        <v>N/A</v>
      </c>
      <c r="D945" s="1" t="str">
        <v>vesicle transport v-SNARE protein VTI1, putative</v>
      </c>
      <c r="E945" s="1">
        <v>6.7</v>
      </c>
      <c r="F945" s="1">
        <v>6.1</v>
      </c>
    </row>
    <row r="946" spans="1:6" x14ac:dyDescent="0.25">
      <c r="A946" s="1" t="s">
        <v>11927</v>
      </c>
      <c r="B946" s="1" t="str">
        <v>1,882,683-1,888,206(+)</v>
      </c>
      <c r="C946" s="1" t="str">
        <v>KLP8</v>
      </c>
      <c r="D946" s="1" t="str">
        <v>kinesin-13, putative</v>
      </c>
      <c r="E946" s="1">
        <v>6.7</v>
      </c>
      <c r="F946" s="1">
        <v>14</v>
      </c>
    </row>
    <row r="947" spans="1:6" x14ac:dyDescent="0.25">
      <c r="A947" s="1" t="s">
        <v>12246</v>
      </c>
      <c r="B947" s="1" t="str">
        <v>2,143,083-2,144,911(+)</v>
      </c>
      <c r="C947" s="1" t="str">
        <v>N/A</v>
      </c>
      <c r="D947" s="1" t="str">
        <v>aminomethyltransferase, putative</v>
      </c>
      <c r="E947" s="1">
        <v>6.7</v>
      </c>
      <c r="F947" s="1">
        <v>2.4</v>
      </c>
    </row>
    <row r="948" spans="1:6" x14ac:dyDescent="0.25">
      <c r="A948" s="1" t="s">
        <v>11032</v>
      </c>
      <c r="B948" s="1" t="str">
        <v>160,673-166,273(+)</v>
      </c>
      <c r="C948" s="1" t="str">
        <v>PSH1</v>
      </c>
      <c r="D948" s="1" t="str">
        <v>ATP-dependent DNA/RNA helicase PSH1</v>
      </c>
      <c r="E948" s="1">
        <v>6.8</v>
      </c>
      <c r="F948" s="1">
        <v>7.6</v>
      </c>
    </row>
    <row r="949" spans="1:6" x14ac:dyDescent="0.25">
      <c r="A949" s="1" t="s">
        <v>11104</v>
      </c>
      <c r="B949" s="1" t="str">
        <v>664,805-668,532(-)</v>
      </c>
      <c r="C949" s="1" t="str">
        <v>N/A</v>
      </c>
      <c r="D949" s="1" t="str">
        <v>conserved Plasmodium protein, unknown function</v>
      </c>
      <c r="E949" s="1">
        <v>6.8</v>
      </c>
      <c r="F949" s="1">
        <v>3.1</v>
      </c>
    </row>
    <row r="950" spans="1:6" x14ac:dyDescent="0.25">
      <c r="A950" s="1" t="s">
        <v>11345</v>
      </c>
      <c r="B950" s="1" t="str">
        <v>589,090-592,978(-)</v>
      </c>
      <c r="C950" s="1" t="str">
        <v>N/A</v>
      </c>
      <c r="D950" s="1" t="str">
        <v>filamin domain-containing protein, putative</v>
      </c>
      <c r="E950" s="1">
        <v>6.8</v>
      </c>
      <c r="F950" s="1">
        <v>7.9</v>
      </c>
    </row>
    <row r="951" spans="1:6" x14ac:dyDescent="0.25">
      <c r="A951" s="1" t="s">
        <v>1002</v>
      </c>
      <c r="B951" s="1" t="str">
        <v>459,688-461,959(+)</v>
      </c>
      <c r="C951" s="1" t="str">
        <v>N/A</v>
      </c>
      <c r="D951" s="1" t="str">
        <v>conserved protein, unknown function</v>
      </c>
      <c r="E951" s="1">
        <v>6.8</v>
      </c>
      <c r="F951" s="1">
        <v>2.7</v>
      </c>
    </row>
    <row r="952" spans="1:6" x14ac:dyDescent="0.25">
      <c r="A952" s="1" t="s">
        <v>11451</v>
      </c>
      <c r="B952" s="1" t="str">
        <v>1,265,910-1,281,347(+)</v>
      </c>
      <c r="C952" s="1" t="str">
        <v>N/A</v>
      </c>
      <c r="D952" s="1" t="str">
        <v>dynein heavy chain, putative</v>
      </c>
      <c r="E952" s="1">
        <v>6.8</v>
      </c>
      <c r="F952" s="1">
        <v>29.4</v>
      </c>
    </row>
    <row r="953" spans="1:6" x14ac:dyDescent="0.25">
      <c r="A953" s="1" t="s">
        <v>11692</v>
      </c>
      <c r="B953" s="1" t="str">
        <v>1,263,906-1,269,524(+)</v>
      </c>
      <c r="C953" s="1" t="str">
        <v>OTU</v>
      </c>
      <c r="D953" s="1" t="str">
        <v>OTU-like cysteine protease</v>
      </c>
      <c r="E953" s="1">
        <v>6.8</v>
      </c>
      <c r="F953" s="1">
        <v>7.8</v>
      </c>
    </row>
    <row r="954" spans="1:6" x14ac:dyDescent="0.25">
      <c r="A954" s="1" t="s">
        <v>2096</v>
      </c>
      <c r="B954" s="1" t="str">
        <v>1,195,469-1,198,419(-)</v>
      </c>
      <c r="C954" s="1" t="str">
        <v>SR1</v>
      </c>
      <c r="D954" s="1" t="str">
        <v>serpentine receptor 1, putative</v>
      </c>
      <c r="E954" s="1">
        <v>6.8</v>
      </c>
      <c r="F954" s="1">
        <v>24</v>
      </c>
    </row>
    <row r="955" spans="1:6" x14ac:dyDescent="0.25">
      <c r="A955" s="1" t="s">
        <v>11850</v>
      </c>
      <c r="B955" s="1" t="str">
        <v>476,110-479,111(-)</v>
      </c>
      <c r="C955" s="1" t="str">
        <v>N/A</v>
      </c>
      <c r="D955" s="1" t="str">
        <v>conserved Plasmodium protein, unknown function</v>
      </c>
      <c r="E955" s="1">
        <v>6.8</v>
      </c>
      <c r="F955" s="1">
        <v>5</v>
      </c>
    </row>
    <row r="956" spans="1:6" x14ac:dyDescent="0.25">
      <c r="A956" s="1" t="s">
        <v>11885</v>
      </c>
      <c r="B956" s="1" t="str">
        <v>1,008,635-1,010,588(+)</v>
      </c>
      <c r="C956" s="1" t="str">
        <v>N/A</v>
      </c>
      <c r="D956" s="1" t="str">
        <v>conserved protein, unknown function</v>
      </c>
      <c r="E956" s="1">
        <v>6.8</v>
      </c>
      <c r="F956" s="1">
        <v>3.2</v>
      </c>
    </row>
    <row r="957" spans="1:6" x14ac:dyDescent="0.25">
      <c r="A957" s="1" t="s">
        <v>11901</v>
      </c>
      <c r="B957" s="1" t="str">
        <v>1,433,803-1,436,007(-)</v>
      </c>
      <c r="C957" s="1" t="str">
        <v>N/A</v>
      </c>
      <c r="D957" s="1" t="str">
        <v>DNA polymerase epsilon subunit B, putative</v>
      </c>
      <c r="E957" s="1">
        <v>6.8</v>
      </c>
      <c r="F957" s="1">
        <v>7.9</v>
      </c>
    </row>
    <row r="958" spans="1:6" x14ac:dyDescent="0.25">
      <c r="A958" s="1" t="s">
        <v>12207</v>
      </c>
      <c r="B958" s="1" t="str">
        <v>1,488,559-1,490,278(+)</v>
      </c>
      <c r="C958" s="1" t="str">
        <v>N/A</v>
      </c>
      <c r="D958" s="1" t="str">
        <v>GTP-binding protein, putative</v>
      </c>
      <c r="E958" s="1">
        <v>6.8</v>
      </c>
      <c r="F958" s="1">
        <v>2.1</v>
      </c>
    </row>
    <row r="959" spans="1:6" x14ac:dyDescent="0.25">
      <c r="A959" s="1" t="s">
        <v>299</v>
      </c>
      <c r="B959" s="1" t="str">
        <v>545,589-548,500(-)</v>
      </c>
      <c r="C959" s="1" t="str">
        <v>N/A</v>
      </c>
      <c r="D959" s="1" t="str">
        <v>conserved Plasmodium protein, unknown function</v>
      </c>
      <c r="E959" s="1">
        <v>6.9</v>
      </c>
      <c r="F959" s="1">
        <v>86.4</v>
      </c>
    </row>
    <row r="960" spans="1:6" x14ac:dyDescent="0.25">
      <c r="A960" s="1" t="s">
        <v>11152</v>
      </c>
      <c r="B960" s="1" t="str">
        <v>623,446-630,360(+)</v>
      </c>
      <c r="C960" s="1" t="str">
        <v>N/A</v>
      </c>
      <c r="D960" s="1" t="str">
        <v>conserved Plasmodium protein, unknown function</v>
      </c>
      <c r="E960" s="1">
        <v>6.9</v>
      </c>
      <c r="F960" s="1">
        <v>51.8</v>
      </c>
    </row>
    <row r="961" spans="1:6" x14ac:dyDescent="0.25">
      <c r="A961" s="1" t="s">
        <v>11191</v>
      </c>
      <c r="B961" s="1" t="str">
        <v>405,513-408,243(-)</v>
      </c>
      <c r="C961" s="1" t="str">
        <v>N/A</v>
      </c>
      <c r="D961" s="1" t="str">
        <v>conserved protein, unknown function</v>
      </c>
      <c r="E961" s="1">
        <v>6.9</v>
      </c>
      <c r="F961" s="1">
        <v>29</v>
      </c>
    </row>
    <row r="962" spans="1:6" x14ac:dyDescent="0.25">
      <c r="A962" s="1" t="s">
        <v>11258</v>
      </c>
      <c r="B962" s="1" t="str">
        <v>610,089-614,771(+)</v>
      </c>
      <c r="C962" s="1" t="str">
        <v>N/A</v>
      </c>
      <c r="D962" s="1" t="str">
        <v>MORN repeat protein, putative</v>
      </c>
      <c r="E962" s="1">
        <v>6.9</v>
      </c>
      <c r="F962" s="1">
        <v>6.1</v>
      </c>
    </row>
    <row r="963" spans="1:6" x14ac:dyDescent="0.25">
      <c r="A963" s="1" t="s">
        <v>11340</v>
      </c>
      <c r="B963" s="1" t="str">
        <v>527,873-529,438(-)</v>
      </c>
      <c r="C963" s="1" t="str">
        <v>P12p</v>
      </c>
      <c r="D963" s="1" t="str">
        <v>6-cysteine protein P12p</v>
      </c>
      <c r="E963" s="1">
        <v>6.9</v>
      </c>
      <c r="F963" s="1">
        <v>7.3</v>
      </c>
    </row>
    <row r="964" spans="1:6" x14ac:dyDescent="0.25">
      <c r="A964" s="1" t="s">
        <v>11633</v>
      </c>
      <c r="B964" s="1" t="str">
        <v>234,795-235,745(-)</v>
      </c>
      <c r="C964" s="1" t="str">
        <v>N/A</v>
      </c>
      <c r="D964" s="1" t="str">
        <v>conserved Plasmodium protein, unknown function</v>
      </c>
      <c r="E964" s="1">
        <v>6.9</v>
      </c>
      <c r="F964" s="1">
        <v>22.7</v>
      </c>
    </row>
    <row r="965" spans="1:6" x14ac:dyDescent="0.25">
      <c r="A965" s="1" t="s">
        <v>11670</v>
      </c>
      <c r="B965" s="1" t="str">
        <v>963,497-980,560(-)</v>
      </c>
      <c r="C965" s="1" t="str">
        <v>N/A</v>
      </c>
      <c r="D965" s="1" t="str">
        <v>dynein heavy chain, putative</v>
      </c>
      <c r="E965" s="1">
        <v>6.9</v>
      </c>
      <c r="F965" s="1">
        <v>47.6</v>
      </c>
    </row>
    <row r="966" spans="1:6" x14ac:dyDescent="0.25">
      <c r="A966" s="1" t="s">
        <v>11771</v>
      </c>
      <c r="B966" s="1" t="str">
        <v>1,204,242-1,210,151(-)</v>
      </c>
      <c r="C966" s="1" t="str">
        <v>N/A</v>
      </c>
      <c r="D966" s="1" t="str">
        <v>conserved Plasmodium protein, unknown function</v>
      </c>
      <c r="E966" s="1">
        <v>6.9</v>
      </c>
      <c r="F966" s="1">
        <v>24.4</v>
      </c>
    </row>
    <row r="967" spans="1:6" x14ac:dyDescent="0.25">
      <c r="A967" s="1" t="s">
        <v>2275</v>
      </c>
      <c r="B967" s="1" t="str">
        <v>390,219-395,814(+)</v>
      </c>
      <c r="C967" s="1" t="str">
        <v>N/A</v>
      </c>
      <c r="D967" s="1" t="str">
        <v>amino acid transporter, putative</v>
      </c>
      <c r="E967" s="1">
        <v>6.9</v>
      </c>
      <c r="F967" s="1">
        <v>2</v>
      </c>
    </row>
    <row r="968" spans="1:6" x14ac:dyDescent="0.25">
      <c r="A968" s="1" t="s">
        <v>11859</v>
      </c>
      <c r="B968" s="1" t="str">
        <v>598,933-602,185(-)</v>
      </c>
      <c r="C968" s="1" t="str">
        <v>N/A</v>
      </c>
      <c r="D968" s="1" t="str">
        <v>conserved protein, unknown function</v>
      </c>
      <c r="E968" s="1">
        <v>6.9</v>
      </c>
      <c r="F968" s="1">
        <v>3.6</v>
      </c>
    </row>
    <row r="969" spans="1:6" x14ac:dyDescent="0.25">
      <c r="A969" s="1" t="s">
        <v>2501</v>
      </c>
      <c r="B969" s="1" t="str">
        <v>1,811,237-1,812,819(+)</v>
      </c>
      <c r="C969" s="1" t="str">
        <v>STX16</v>
      </c>
      <c r="D969" s="1" t="str">
        <v>syntaxin-16, putative</v>
      </c>
      <c r="E969" s="1">
        <v>6.9</v>
      </c>
      <c r="F969" s="1">
        <v>14.3</v>
      </c>
    </row>
    <row r="970" spans="1:6" x14ac:dyDescent="0.25">
      <c r="A970" s="1" t="s">
        <v>12120</v>
      </c>
      <c r="B970" s="1" t="str">
        <v>2,718,413-2,721,928(-)</v>
      </c>
      <c r="C970" s="1" t="str">
        <v>N/A</v>
      </c>
      <c r="D970" s="1" t="str">
        <v>ribosomal protein L1, putative</v>
      </c>
      <c r="E970" s="1">
        <v>6.9</v>
      </c>
      <c r="F970" s="1">
        <v>3.3</v>
      </c>
    </row>
    <row r="971" spans="1:6" x14ac:dyDescent="0.25">
      <c r="A971" s="1" t="s">
        <v>12253</v>
      </c>
      <c r="B971" s="1" t="str">
        <v>2,253,099-2,257,505(+)</v>
      </c>
      <c r="C971" s="1" t="str">
        <v>N/A</v>
      </c>
      <c r="D971" s="1" t="str">
        <v>methyltransferase AAMT</v>
      </c>
      <c r="E971" s="1">
        <v>6.9</v>
      </c>
      <c r="F971" s="1">
        <v>5.5</v>
      </c>
    </row>
    <row r="972" spans="1:6" x14ac:dyDescent="0.25">
      <c r="A972" s="1" t="s">
        <v>11243</v>
      </c>
      <c r="B972" s="1" t="str">
        <v>415,972-417,680(+)</v>
      </c>
      <c r="C972" s="1" t="str">
        <v>N/A</v>
      </c>
      <c r="D972" s="1" t="str">
        <v>NSE4 domain-containing protein, putative</v>
      </c>
      <c r="E972" s="1">
        <v>7</v>
      </c>
      <c r="F972" s="1">
        <v>2.5</v>
      </c>
    </row>
    <row r="973" spans="1:6" x14ac:dyDescent="0.25">
      <c r="A973" s="1" t="s">
        <v>11255</v>
      </c>
      <c r="B973" s="1" t="str">
        <v>588,921-590,809(-)</v>
      </c>
      <c r="C973" s="1" t="str">
        <v>TTL</v>
      </c>
      <c r="D973" s="1" t="str">
        <v>tubulin--tyrosine ligase, putative</v>
      </c>
      <c r="E973" s="1">
        <v>7</v>
      </c>
      <c r="F973" s="1">
        <v>48.4</v>
      </c>
    </row>
    <row r="974" spans="1:6" x14ac:dyDescent="0.25">
      <c r="A974" s="1" t="s">
        <v>11278</v>
      </c>
      <c r="B974" s="1" t="str">
        <v>907,140-937,000(+)</v>
      </c>
      <c r="C974" s="1" t="str">
        <v>N/A</v>
      </c>
      <c r="D974" s="1" t="str">
        <v>conserved Plasmodium protein, unknown function</v>
      </c>
      <c r="E974" s="1">
        <v>7</v>
      </c>
      <c r="F974" s="1">
        <v>4.9000000000000004</v>
      </c>
    </row>
    <row r="975" spans="1:6" x14ac:dyDescent="0.25">
      <c r="A975" s="1" t="s">
        <v>11296</v>
      </c>
      <c r="B975" s="1" t="str">
        <v>1,225,877-1,228,191(+)</v>
      </c>
      <c r="C975" s="1" t="str">
        <v>SYN6</v>
      </c>
      <c r="D975" s="1" t="str">
        <v>SNARE protein, putative</v>
      </c>
      <c r="E975" s="1">
        <v>7</v>
      </c>
      <c r="F975" s="1">
        <v>9.1999999999999993</v>
      </c>
    </row>
    <row r="976" spans="1:6" x14ac:dyDescent="0.25">
      <c r="A976" s="1" t="s">
        <v>11600</v>
      </c>
      <c r="B976" s="1" t="str">
        <v>1,155,523-1,159,304(+)</v>
      </c>
      <c r="C976" s="1" t="str">
        <v>N/A</v>
      </c>
      <c r="D976" s="1" t="str">
        <v>serine/threonine protein kinase, putative</v>
      </c>
      <c r="E976" s="1">
        <v>7</v>
      </c>
      <c r="F976" s="1">
        <v>21.2</v>
      </c>
    </row>
    <row r="977" spans="1:6" x14ac:dyDescent="0.25">
      <c r="A977" s="1" t="s">
        <v>1718</v>
      </c>
      <c r="B977" s="1" t="str">
        <v>600,950-608,809(-)</v>
      </c>
      <c r="C977" s="1" t="str">
        <v>KIC8</v>
      </c>
      <c r="D977" s="1" t="str">
        <v>protein KIC8</v>
      </c>
      <c r="E977" s="1">
        <v>7</v>
      </c>
      <c r="F977" s="1">
        <v>27.9</v>
      </c>
    </row>
    <row r="978" spans="1:6" x14ac:dyDescent="0.25">
      <c r="A978" s="1" t="s">
        <v>11664</v>
      </c>
      <c r="B978" s="1" t="str">
        <v>774,610-783,466(-)</v>
      </c>
      <c r="C978" s="1" t="str">
        <v>N/A</v>
      </c>
      <c r="D978" s="1" t="str">
        <v>zinc finger protein, putative</v>
      </c>
      <c r="E978" s="1">
        <v>7</v>
      </c>
      <c r="F978" s="1">
        <v>11.6</v>
      </c>
    </row>
    <row r="979" spans="1:6" x14ac:dyDescent="0.25">
      <c r="A979" s="1" t="s">
        <v>11675</v>
      </c>
      <c r="B979" s="1" t="str">
        <v>1,026,920-1,029,574(-)</v>
      </c>
      <c r="C979" s="1" t="str">
        <v>N/A</v>
      </c>
      <c r="D979" s="1" t="str">
        <v>RAP protein, putative</v>
      </c>
      <c r="E979" s="1">
        <v>7</v>
      </c>
      <c r="F979" s="1">
        <v>35.6</v>
      </c>
    </row>
    <row r="980" spans="1:6" x14ac:dyDescent="0.25">
      <c r="A980" s="1" t="s">
        <v>11864</v>
      </c>
      <c r="B980" s="1" t="str">
        <v>635,538-638,879(-)</v>
      </c>
      <c r="C980" s="1" t="str">
        <v>N/A</v>
      </c>
      <c r="D980" s="1" t="str">
        <v>conserved Plasmodium protein, unknown function</v>
      </c>
      <c r="E980" s="1">
        <v>7</v>
      </c>
      <c r="F980" s="1">
        <v>4.8</v>
      </c>
    </row>
    <row r="981" spans="1:6" x14ac:dyDescent="0.25">
      <c r="A981" s="1" t="s">
        <v>11892</v>
      </c>
      <c r="B981" s="1" t="str">
        <v>1,227,925-1,233,204(-)</v>
      </c>
      <c r="C981" s="1" t="str">
        <v>N/A</v>
      </c>
      <c r="D981" s="1" t="str">
        <v>dynein regulatory complex subunit 7, putative</v>
      </c>
      <c r="E981" s="1">
        <v>7</v>
      </c>
      <c r="F981" s="1">
        <v>34.700000000000003</v>
      </c>
    </row>
    <row r="982" spans="1:6" x14ac:dyDescent="0.25">
      <c r="A982" s="1" t="s">
        <v>11926</v>
      </c>
      <c r="B982" s="1" t="str">
        <v>1,875,531-1,880,492(+)</v>
      </c>
      <c r="C982" s="1" t="str">
        <v>N/A</v>
      </c>
      <c r="D982" s="1" t="str">
        <v>conserved Plasmodium protein, unknown function</v>
      </c>
      <c r="E982" s="1">
        <v>7</v>
      </c>
      <c r="F982" s="1">
        <v>5</v>
      </c>
    </row>
    <row r="983" spans="1:6" x14ac:dyDescent="0.25">
      <c r="A983" s="1" t="s">
        <v>12131</v>
      </c>
      <c r="B983" s="1" t="str">
        <v>150,000-150,608(+)</v>
      </c>
      <c r="C983" s="1" t="str">
        <v>SOAP</v>
      </c>
      <c r="D983" s="1" t="str">
        <v>secreted ookinete adhesive protein, putative</v>
      </c>
      <c r="E983" s="1">
        <v>7</v>
      </c>
      <c r="F983" s="1">
        <v>1187.9000000000001</v>
      </c>
    </row>
    <row r="984" spans="1:6" x14ac:dyDescent="0.25">
      <c r="A984" s="1" t="s">
        <v>11161</v>
      </c>
      <c r="B984" s="1" t="str">
        <v>806,843-808,202(+)</v>
      </c>
      <c r="C984" s="1" t="str">
        <v>N/A</v>
      </c>
      <c r="D984" s="1" t="str">
        <v>ubiquitin-conjugating enzyme E2, putative</v>
      </c>
      <c r="E984" s="1">
        <v>7.1</v>
      </c>
      <c r="F984" s="1">
        <v>4.8</v>
      </c>
    </row>
    <row r="985" spans="1:6" x14ac:dyDescent="0.25">
      <c r="A985" s="1" t="s">
        <v>412</v>
      </c>
      <c r="B985" s="1" t="str">
        <v>360,382-361,906(-)</v>
      </c>
      <c r="C985" s="1" t="str">
        <v>N/A</v>
      </c>
      <c r="D985" s="1" t="str">
        <v>conserved Plasmodium protein, unknown function</v>
      </c>
      <c r="E985" s="1">
        <v>7.1</v>
      </c>
      <c r="F985" s="1">
        <v>3.2</v>
      </c>
    </row>
    <row r="986" spans="1:6" x14ac:dyDescent="0.25">
      <c r="A986" s="1" t="s">
        <v>11404</v>
      </c>
      <c r="B986" s="1" t="str">
        <v>398,963-400,872(-)</v>
      </c>
      <c r="C986" s="1" t="str">
        <v>SCO1</v>
      </c>
      <c r="D986" s="1" t="str">
        <v>protein SCO1, putative</v>
      </c>
      <c r="E986" s="1">
        <v>7.1</v>
      </c>
      <c r="F986" s="1">
        <v>4.7</v>
      </c>
    </row>
    <row r="987" spans="1:6" x14ac:dyDescent="0.25">
      <c r="A987" s="1" t="s">
        <v>11490</v>
      </c>
      <c r="B987" s="1" t="str">
        <v>835,358-837,041(-)</v>
      </c>
      <c r="C987" s="1" t="str">
        <v>FCF1</v>
      </c>
      <c r="D987" s="1" t="str">
        <v>rRNA-processing protein FCF1, putative</v>
      </c>
      <c r="E987" s="1">
        <v>7.1</v>
      </c>
      <c r="F987" s="1">
        <v>6.6</v>
      </c>
    </row>
    <row r="988" spans="1:6" x14ac:dyDescent="0.25">
      <c r="A988" s="1" t="s">
        <v>11511</v>
      </c>
      <c r="B988" s="1" t="str">
        <v>1,052,541-1,054,493(+)</v>
      </c>
      <c r="C988" s="1" t="str">
        <v>N/A</v>
      </c>
      <c r="D988" s="1" t="str">
        <v>3'-5' exonuclease, putative</v>
      </c>
      <c r="E988" s="1">
        <v>7.1</v>
      </c>
      <c r="F988" s="1">
        <v>284.2</v>
      </c>
    </row>
    <row r="989" spans="1:6" x14ac:dyDescent="0.25">
      <c r="A989" s="1" t="s">
        <v>11538</v>
      </c>
      <c r="B989" s="1" t="str">
        <v>280,207-284,102(+)</v>
      </c>
      <c r="C989" s="1" t="str">
        <v>WDR66</v>
      </c>
      <c r="D989" s="1" t="str">
        <v>WD repeat-containing protein 66, putative</v>
      </c>
      <c r="E989" s="1">
        <v>7.1</v>
      </c>
      <c r="F989" s="1">
        <v>3.7</v>
      </c>
    </row>
    <row r="990" spans="1:6" x14ac:dyDescent="0.25">
      <c r="A990" s="1" t="s">
        <v>11559</v>
      </c>
      <c r="B990" s="1" t="str">
        <v>644,974-646,738(+)</v>
      </c>
      <c r="C990" s="1" t="str">
        <v>N/A</v>
      </c>
      <c r="D990" s="1" t="str">
        <v>ribonuclease H2 subunit C, putative</v>
      </c>
      <c r="E990" s="1">
        <v>7.1</v>
      </c>
      <c r="F990" s="1">
        <v>3.3</v>
      </c>
    </row>
    <row r="991" spans="1:6" x14ac:dyDescent="0.25">
      <c r="A991" s="1" t="s">
        <v>12070</v>
      </c>
      <c r="B991" s="1" t="str">
        <v>1,664,354-1,665,907(+)</v>
      </c>
      <c r="C991" s="1" t="str">
        <v>N/A</v>
      </c>
      <c r="D991" s="1" t="str">
        <v>tetratricopeptide repeat protein, putative</v>
      </c>
      <c r="E991" s="1">
        <v>7.1</v>
      </c>
      <c r="F991" s="1">
        <v>2.2999999999999998</v>
      </c>
    </row>
    <row r="992" spans="1:6" x14ac:dyDescent="0.25">
      <c r="A992" s="1" t="s">
        <v>12112</v>
      </c>
      <c r="B992" s="1" t="str">
        <v>2,610,995-2,612,309(+)</v>
      </c>
      <c r="C992" s="1" t="str">
        <v>N/A</v>
      </c>
      <c r="D992" s="1" t="str">
        <v>conserved protein, unknown function</v>
      </c>
      <c r="E992" s="1">
        <v>7.1</v>
      </c>
      <c r="F992" s="1">
        <v>4.4000000000000004</v>
      </c>
    </row>
    <row r="993" spans="1:6" x14ac:dyDescent="0.25">
      <c r="A993" s="1" t="s">
        <v>632</v>
      </c>
      <c r="B993" s="1" t="str">
        <v>636,591-640,519(+)</v>
      </c>
      <c r="C993" s="1" t="str">
        <v>N/A</v>
      </c>
      <c r="D993" s="1" t="str">
        <v>conserved protein, unknown function</v>
      </c>
      <c r="E993" s="1">
        <v>7.2</v>
      </c>
      <c r="F993" s="1">
        <v>47.8</v>
      </c>
    </row>
    <row r="994" spans="1:6" x14ac:dyDescent="0.25">
      <c r="A994" s="1" t="s">
        <v>11325</v>
      </c>
      <c r="B994" s="1" t="str">
        <v>342,351-347,812(+)</v>
      </c>
      <c r="C994" s="1" t="str">
        <v>N/A</v>
      </c>
      <c r="D994" s="1" t="str">
        <v>heptatricopeptide repeat-containing protein, putative</v>
      </c>
      <c r="E994" s="1">
        <v>7.2</v>
      </c>
      <c r="F994" s="1">
        <v>6.3</v>
      </c>
    </row>
    <row r="995" spans="1:6" x14ac:dyDescent="0.25">
      <c r="A995" s="1" t="s">
        <v>11342</v>
      </c>
      <c r="B995" s="1" t="str">
        <v>547,900-552,544(-)</v>
      </c>
      <c r="C995" s="1" t="str">
        <v>N/A</v>
      </c>
      <c r="D995" s="1" t="str">
        <v>AP-3 complex subunit beta, putative</v>
      </c>
      <c r="E995" s="1">
        <v>7.2</v>
      </c>
      <c r="F995" s="1">
        <v>13.2</v>
      </c>
    </row>
    <row r="996" spans="1:6" x14ac:dyDescent="0.25">
      <c r="A996" s="1" t="s">
        <v>11524</v>
      </c>
      <c r="B996" s="1" t="str">
        <v>1,241,589-1,243,830(-)</v>
      </c>
      <c r="C996" s="1" t="str">
        <v>N/A</v>
      </c>
      <c r="D996" s="1" t="str">
        <v>conserved protein, unknown function</v>
      </c>
      <c r="E996" s="1">
        <v>7.2</v>
      </c>
      <c r="F996" s="1">
        <v>19.600000000000001</v>
      </c>
    </row>
    <row r="997" spans="1:6" x14ac:dyDescent="0.25">
      <c r="A997" s="1" t="s">
        <v>11712</v>
      </c>
      <c r="B997" s="1" t="str">
        <v>212,772-220,288(+)</v>
      </c>
      <c r="C997" s="1" t="str">
        <v>N/A</v>
      </c>
      <c r="D997" s="1" t="str">
        <v>calcium/calmodulin-dependent protein kinase, putative</v>
      </c>
      <c r="E997" s="1">
        <v>7.2</v>
      </c>
      <c r="F997" s="1">
        <v>22.6</v>
      </c>
    </row>
    <row r="998" spans="1:6" x14ac:dyDescent="0.25">
      <c r="A998" s="1" t="s">
        <v>12004</v>
      </c>
      <c r="B998" s="1" t="str">
        <v>822,078-826,547(-)</v>
      </c>
      <c r="C998" s="1" t="str">
        <v>N/A</v>
      </c>
      <c r="D998" s="1" t="str">
        <v>conserved Plasmodium protein, unknown function</v>
      </c>
      <c r="E998" s="1">
        <v>7.2</v>
      </c>
      <c r="F998" s="1">
        <v>3.8</v>
      </c>
    </row>
    <row r="999" spans="1:6" x14ac:dyDescent="0.25">
      <c r="A999" s="1" t="s">
        <v>12150</v>
      </c>
      <c r="B999" s="1" t="str">
        <v>538,869-540,572(+)</v>
      </c>
      <c r="C999" s="1" t="str">
        <v>N/A</v>
      </c>
      <c r="D999" s="1" t="str">
        <v>conserved Plasmodium protein, unknown function</v>
      </c>
      <c r="E999" s="1" t="str">
        <v>7.2*</v>
      </c>
      <c r="F999" s="1" t="str">
        <v>2.3*</v>
      </c>
    </row>
    <row r="1000" spans="1:6" x14ac:dyDescent="0.25">
      <c r="A1000" s="1" t="s">
        <v>11052</v>
      </c>
      <c r="B1000" s="1" t="str">
        <v>344,373-347,320(-)</v>
      </c>
      <c r="C1000" s="1" t="str">
        <v>N/A</v>
      </c>
      <c r="D1000" s="1" t="str">
        <v>mitochondrial carrier protein, putative</v>
      </c>
      <c r="E1000" s="1">
        <v>7.3</v>
      </c>
      <c r="F1000" s="1">
        <v>7.9</v>
      </c>
    </row>
    <row r="1001" spans="1:6" x14ac:dyDescent="0.25">
      <c r="A1001" s="1" t="s">
        <v>11056</v>
      </c>
      <c r="B1001" s="1" t="str">
        <v>378,653-380,086(-)</v>
      </c>
      <c r="C1001" s="1" t="str">
        <v>RRP36</v>
      </c>
      <c r="D1001" s="1" t="str">
        <v>rRNA biogenesis protein RRP36, putative</v>
      </c>
      <c r="E1001" s="1">
        <v>7.3</v>
      </c>
      <c r="F1001" s="1">
        <v>5.4</v>
      </c>
    </row>
    <row r="1002" spans="1:6" x14ac:dyDescent="0.25">
      <c r="A1002" s="1" t="s">
        <v>11231</v>
      </c>
      <c r="B1002" s="1" t="str">
        <v>142,470-145,987(-)</v>
      </c>
      <c r="C1002" s="1" t="str">
        <v>N/A</v>
      </c>
      <c r="D1002" s="1" t="str">
        <v>protein kinase, putative</v>
      </c>
      <c r="E1002" s="1">
        <v>7.3</v>
      </c>
      <c r="F1002" s="1">
        <v>7</v>
      </c>
    </row>
    <row r="1003" spans="1:6" x14ac:dyDescent="0.25">
      <c r="A1003" s="1" t="s">
        <v>1403</v>
      </c>
      <c r="B1003" s="1" t="str">
        <v>309,887-312,231(+)</v>
      </c>
      <c r="C1003" s="1" t="str">
        <v>N/A</v>
      </c>
      <c r="D1003" s="1" t="str">
        <v>Maf-like protein, putative</v>
      </c>
      <c r="E1003" s="1">
        <v>7.3</v>
      </c>
      <c r="F1003" s="1">
        <v>5.3</v>
      </c>
    </row>
    <row r="1004" spans="1:6" x14ac:dyDescent="0.25">
      <c r="A1004" s="1" t="s">
        <v>11562</v>
      </c>
      <c r="B1004" s="1" t="str">
        <v>664,952-667,315(+)</v>
      </c>
      <c r="C1004" s="1" t="str">
        <v>N/A</v>
      </c>
      <c r="D1004" s="1" t="str">
        <v>conserved Plasmodium protein, unknown function</v>
      </c>
      <c r="E1004" s="1">
        <v>7.3</v>
      </c>
      <c r="F1004" s="1">
        <v>14.2</v>
      </c>
    </row>
    <row r="1005" spans="1:6" x14ac:dyDescent="0.25">
      <c r="A1005" s="1" t="s">
        <v>11189</v>
      </c>
      <c r="B1005" s="1" t="str">
        <v>373,039-376,677(+)</v>
      </c>
      <c r="C1005" s="1" t="str">
        <v>N/A</v>
      </c>
      <c r="D1005" s="1" t="str">
        <v>conserved Plasmodium protein, unknown function</v>
      </c>
      <c r="E1005" s="1">
        <v>7.4</v>
      </c>
      <c r="F1005" s="1">
        <v>10.7</v>
      </c>
    </row>
    <row r="1006" spans="1:6" x14ac:dyDescent="0.25">
      <c r="A1006" s="1" t="s">
        <v>11332</v>
      </c>
      <c r="B1006" s="1" t="str">
        <v>402,722-407,242(+)</v>
      </c>
      <c r="C1006" s="1" t="str">
        <v>N/A</v>
      </c>
      <c r="D1006" s="1" t="str">
        <v>conserved Plasmodium protein, unknown function</v>
      </c>
      <c r="E1006" s="1">
        <v>7.4</v>
      </c>
      <c r="F1006" s="1">
        <v>2.2000000000000002</v>
      </c>
    </row>
    <row r="1007" spans="1:6" x14ac:dyDescent="0.25">
      <c r="A1007" s="1" t="s">
        <v>11360</v>
      </c>
      <c r="B1007" s="1" t="str">
        <v>802,988-814,565(-)</v>
      </c>
      <c r="C1007" s="1" t="str">
        <v>N/A</v>
      </c>
      <c r="D1007" s="1" t="str">
        <v>conserved Plasmodium protein, unknown function</v>
      </c>
      <c r="E1007" s="1">
        <v>7.4</v>
      </c>
      <c r="F1007" s="1">
        <v>11.5</v>
      </c>
    </row>
    <row r="1008" spans="1:6" x14ac:dyDescent="0.25">
      <c r="A1008" s="1" t="s">
        <v>11522</v>
      </c>
      <c r="B1008" s="1" t="str">
        <v>1,226,140-1,228,476(-)</v>
      </c>
      <c r="C1008" s="1" t="str">
        <v>N/A</v>
      </c>
      <c r="D1008" s="1" t="str">
        <v>translation initiation factor eIF-2B subunit alpha, putative</v>
      </c>
      <c r="E1008" s="1">
        <v>7.4</v>
      </c>
      <c r="F1008" s="1">
        <v>4.5999999999999996</v>
      </c>
    </row>
    <row r="1009" spans="1:6" x14ac:dyDescent="0.25">
      <c r="A1009" s="1" t="s">
        <v>11526</v>
      </c>
      <c r="B1009" s="1" t="str">
        <v>1,254,054-1,255,517(+)</v>
      </c>
      <c r="C1009" s="1" t="str">
        <v>PHB1</v>
      </c>
      <c r="D1009" s="1" t="str">
        <v>prohibitin 1, putative</v>
      </c>
      <c r="E1009" s="1">
        <v>7.4</v>
      </c>
      <c r="F1009" s="1">
        <v>6</v>
      </c>
    </row>
    <row r="1010" spans="1:6" x14ac:dyDescent="0.25">
      <c r="A1010" s="1" t="s">
        <v>11634</v>
      </c>
      <c r="B1010" s="1" t="str">
        <v>247,095-250,492(-)</v>
      </c>
      <c r="C1010" s="1" t="str">
        <v>N/A</v>
      </c>
      <c r="D1010" s="1" t="str">
        <v>peptidase, putative</v>
      </c>
      <c r="E1010" s="1">
        <v>7.4</v>
      </c>
      <c r="F1010" s="1">
        <v>16</v>
      </c>
    </row>
    <row r="1011" spans="1:6" x14ac:dyDescent="0.25">
      <c r="A1011" s="1" t="s">
        <v>2663</v>
      </c>
      <c r="B1011" s="1" t="str">
        <v>657,523-659,870(+)</v>
      </c>
      <c r="C1011" s="1" t="str">
        <v>GCD14</v>
      </c>
      <c r="D1011" s="1" t="str">
        <v>tRNA (adenine(58)-N(1))-methyltransferase catalytic subunit TRM61, putative</v>
      </c>
      <c r="E1011" s="1">
        <v>7.4</v>
      </c>
      <c r="F1011" s="1">
        <v>2.1</v>
      </c>
    </row>
    <row r="1012" spans="1:6" x14ac:dyDescent="0.25">
      <c r="A1012" s="1" t="s">
        <v>2774</v>
      </c>
      <c r="B1012" s="1" t="str">
        <v>1,371,664-1,373,056(+)</v>
      </c>
      <c r="C1012" s="1" t="str">
        <v>N/A</v>
      </c>
      <c r="D1012" s="1" t="str">
        <v>conserved Plasmodium protein, unknown function</v>
      </c>
      <c r="E1012" s="1">
        <v>7.4</v>
      </c>
      <c r="F1012" s="1">
        <v>9.3000000000000007</v>
      </c>
    </row>
    <row r="1013" spans="1:6" x14ac:dyDescent="0.25">
      <c r="A1013" s="1" t="s">
        <v>2819</v>
      </c>
      <c r="B1013" s="1" t="str">
        <v>1,603,632-1,605,515(-)</v>
      </c>
      <c r="C1013" s="1" t="str">
        <v>RRP42</v>
      </c>
      <c r="D1013" s="1" t="str">
        <v>exosome complex component RRP42, putative</v>
      </c>
      <c r="E1013" s="1">
        <v>7.4</v>
      </c>
      <c r="F1013" s="1">
        <v>6.5</v>
      </c>
    </row>
    <row r="1014" spans="1:6" x14ac:dyDescent="0.25">
      <c r="A1014" s="1" t="s">
        <v>589</v>
      </c>
      <c r="B1014" s="1" t="str">
        <v>362,856-365,744(-)</v>
      </c>
      <c r="C1014" s="1" t="str">
        <v>SSB</v>
      </c>
      <c r="D1014" s="1" t="str">
        <v>single-stranded DNA-binding protein</v>
      </c>
      <c r="E1014" s="1">
        <v>7.5</v>
      </c>
      <c r="F1014" s="1">
        <v>2.5</v>
      </c>
    </row>
    <row r="1015" spans="1:6" x14ac:dyDescent="0.25">
      <c r="A1015" s="1" t="s">
        <v>874</v>
      </c>
      <c r="B1015" s="1" t="str">
        <v>897,970-902,735(-)</v>
      </c>
      <c r="C1015" s="1" t="str">
        <v>N/A</v>
      </c>
      <c r="D1015" s="1" t="str">
        <v>conserved Plasmodium protein, unknown function</v>
      </c>
      <c r="E1015" s="1">
        <v>7.5</v>
      </c>
      <c r="F1015" s="1">
        <v>3.7</v>
      </c>
    </row>
    <row r="1016" spans="1:6" x14ac:dyDescent="0.25">
      <c r="A1016" s="1" t="s">
        <v>11552</v>
      </c>
      <c r="B1016" s="1" t="str">
        <v>491,036-493,173(+)</v>
      </c>
      <c r="C1016" s="1" t="str">
        <v>ALP5a</v>
      </c>
      <c r="D1016" s="1" t="str">
        <v>actin-like protein, putative</v>
      </c>
      <c r="E1016" s="1">
        <v>7.5</v>
      </c>
      <c r="F1016" s="1">
        <v>20</v>
      </c>
    </row>
    <row r="1017" spans="1:6" x14ac:dyDescent="0.25">
      <c r="A1017" s="1" t="s">
        <v>1766</v>
      </c>
      <c r="B1017" s="1" t="str">
        <v>867,337-870,148(-)</v>
      </c>
      <c r="C1017" s="1" t="str">
        <v>ROK1</v>
      </c>
      <c r="D1017" s="1" t="str">
        <v>ATP-dependent RNA helicase ROK1, putative</v>
      </c>
      <c r="E1017" s="1">
        <v>7.5</v>
      </c>
      <c r="F1017" s="1">
        <v>8.8000000000000007</v>
      </c>
    </row>
    <row r="1018" spans="1:6" x14ac:dyDescent="0.25">
      <c r="A1018" s="1" t="s">
        <v>11978</v>
      </c>
      <c r="B1018" s="1" t="str">
        <v>453,771-455,266(+)</v>
      </c>
      <c r="C1018" s="1" t="str">
        <v>N/A</v>
      </c>
      <c r="D1018" s="1" t="str">
        <v>conserved Plasmodium protein, unknown function</v>
      </c>
      <c r="E1018" s="1">
        <v>7.5</v>
      </c>
      <c r="F1018" s="1">
        <v>18.8</v>
      </c>
    </row>
    <row r="1019" spans="1:6" x14ac:dyDescent="0.25">
      <c r="A1019" s="1" t="s">
        <v>3437</v>
      </c>
      <c r="B1019" s="1" t="str">
        <v>2,485,773-2,489,174(+)</v>
      </c>
      <c r="C1019" s="1" t="str">
        <v>N/A</v>
      </c>
      <c r="D1019" s="1" t="str">
        <v>conserved Plasmodium protein, unknown function</v>
      </c>
      <c r="E1019" s="1">
        <v>7.5</v>
      </c>
      <c r="F1019" s="1">
        <v>6.7</v>
      </c>
    </row>
    <row r="1020" spans="1:6" x14ac:dyDescent="0.25">
      <c r="A1020" s="1" t="s">
        <v>12311</v>
      </c>
      <c r="B1020" s="1" t="str">
        <v>3,023,852-3,038,832(-)</v>
      </c>
      <c r="C1020" s="1" t="str">
        <v>N/A</v>
      </c>
      <c r="D1020" s="1" t="str">
        <v>conserved Plasmodium membrane protein, unknown function</v>
      </c>
      <c r="E1020" s="1" t="str">
        <v>7.5*</v>
      </c>
      <c r="F1020" s="1" t="str">
        <v>2.7*</v>
      </c>
    </row>
    <row r="1021" spans="1:6" x14ac:dyDescent="0.25">
      <c r="A1021" s="1" t="s">
        <v>11292</v>
      </c>
      <c r="B1021" s="1" t="str">
        <v>1,195,884-1,197,645(+)</v>
      </c>
      <c r="C1021" s="1" t="str">
        <v>TIC22</v>
      </c>
      <c r="D1021" s="1" t="str">
        <v>apicoplast TIC22 protein</v>
      </c>
      <c r="E1021" s="1">
        <v>7.6</v>
      </c>
      <c r="F1021" s="1">
        <v>12.6</v>
      </c>
    </row>
    <row r="1022" spans="1:6" x14ac:dyDescent="0.25">
      <c r="A1022" s="1" t="s">
        <v>11323</v>
      </c>
      <c r="B1022" s="1" t="str">
        <v>332,329-335,631(+)</v>
      </c>
      <c r="C1022" s="1" t="str">
        <v>N/A</v>
      </c>
      <c r="D1022" s="1" t="str">
        <v>conserved Plasmodium protein, unknown function</v>
      </c>
      <c r="E1022" s="1">
        <v>7.6</v>
      </c>
      <c r="F1022" s="1">
        <v>93.3</v>
      </c>
    </row>
    <row r="1023" spans="1:6" x14ac:dyDescent="0.25">
      <c r="A1023" s="1" t="s">
        <v>11456</v>
      </c>
      <c r="B1023" s="1" t="str">
        <v>188,566-190,316(+)</v>
      </c>
      <c r="C1023" s="1" t="str">
        <v>N/A</v>
      </c>
      <c r="D1023" s="1" t="str">
        <v>conserved Plasmodium protein, unknown function</v>
      </c>
      <c r="E1023" s="1">
        <v>7.6</v>
      </c>
      <c r="F1023" s="1">
        <v>24.9</v>
      </c>
    </row>
    <row r="1024" spans="1:6" x14ac:dyDescent="0.25">
      <c r="A1024" s="1" t="s">
        <v>11527</v>
      </c>
      <c r="B1024" s="1" t="str">
        <v>1,255,816-1,257,815(+)</v>
      </c>
      <c r="C1024" s="1" t="str">
        <v>LSM8</v>
      </c>
      <c r="D1024" s="1" t="str">
        <v>U6 snRNA-associated Sm-like protein LSm8, putative</v>
      </c>
      <c r="E1024" s="1">
        <v>7.6</v>
      </c>
      <c r="F1024" s="1">
        <v>8.9</v>
      </c>
    </row>
    <row r="1025" spans="1:6" x14ac:dyDescent="0.25">
      <c r="A1025" s="1" t="s">
        <v>1460</v>
      </c>
      <c r="B1025" s="1" t="str">
        <v>594,181-597,274(-)</v>
      </c>
      <c r="C1025" s="1" t="str">
        <v>RRSapi</v>
      </c>
      <c r="D1025" s="1" t="str">
        <v>arginine--tRNA ligase, putative</v>
      </c>
      <c r="E1025" s="1">
        <v>7.6</v>
      </c>
      <c r="F1025" s="1">
        <v>9.9</v>
      </c>
    </row>
    <row r="1026" spans="1:6" x14ac:dyDescent="0.25">
      <c r="A1026" s="1" t="s">
        <v>11756</v>
      </c>
      <c r="B1026" s="1" t="str">
        <v>988,330-991,296(-)</v>
      </c>
      <c r="C1026" s="1" t="str">
        <v>N/A</v>
      </c>
      <c r="D1026" s="1" t="str">
        <v>ubiquitin-like domain-containing protein, putative</v>
      </c>
      <c r="E1026" s="1">
        <v>7.6</v>
      </c>
      <c r="F1026" s="1">
        <v>3.9</v>
      </c>
    </row>
    <row r="1027" spans="1:6" x14ac:dyDescent="0.25">
      <c r="A1027" s="1" t="s">
        <v>2173</v>
      </c>
      <c r="B1027" s="1" t="str">
        <v>1,718,938-1,725,224(-)</v>
      </c>
      <c r="C1027" s="1" t="str">
        <v>AP2-O</v>
      </c>
      <c r="D1027" s="1" t="str">
        <v>AP2 domain transcription factor AP2-O</v>
      </c>
      <c r="E1027" s="1">
        <v>7.6</v>
      </c>
      <c r="F1027" s="1">
        <v>53.3</v>
      </c>
    </row>
    <row r="1028" spans="1:6" x14ac:dyDescent="0.25">
      <c r="A1028" s="1" t="s">
        <v>11841</v>
      </c>
      <c r="B1028" s="1" t="str">
        <v>395,960-401,562(-)</v>
      </c>
      <c r="C1028" s="1" t="str">
        <v>N/A</v>
      </c>
      <c r="D1028" s="1" t="str">
        <v>conserved Plasmodium protein, unknown function</v>
      </c>
      <c r="E1028" s="1">
        <v>7.6</v>
      </c>
      <c r="F1028" s="1">
        <v>4.8</v>
      </c>
    </row>
    <row r="1029" spans="1:6" x14ac:dyDescent="0.25">
      <c r="A1029" s="1" t="s">
        <v>11963</v>
      </c>
      <c r="B1029" s="1" t="str">
        <v>252,020-254,299(-)</v>
      </c>
      <c r="C1029" s="1" t="str">
        <v>AMR3</v>
      </c>
      <c r="D1029" s="1" t="str">
        <v>protein AMR3</v>
      </c>
      <c r="E1029" s="1">
        <v>7.6</v>
      </c>
      <c r="F1029" s="1">
        <v>63.9</v>
      </c>
    </row>
    <row r="1030" spans="1:6" x14ac:dyDescent="0.25">
      <c r="A1030" s="1" t="s">
        <v>11106</v>
      </c>
      <c r="B1030" s="1" t="str">
        <v>678,050-685,025(+)</v>
      </c>
      <c r="C1030" s="1" t="str">
        <v>N/A</v>
      </c>
      <c r="D1030" s="1" t="str">
        <v>WD repeat-containing protein, putative</v>
      </c>
      <c r="E1030" s="1">
        <v>7.7</v>
      </c>
      <c r="F1030" s="1">
        <v>34.700000000000003</v>
      </c>
    </row>
    <row r="1031" spans="1:6" x14ac:dyDescent="0.25">
      <c r="A1031" s="1" t="s">
        <v>11331</v>
      </c>
      <c r="B1031" s="1" t="str">
        <v>399,357-402,112(-)</v>
      </c>
      <c r="C1031" s="1" t="str">
        <v>CLS</v>
      </c>
      <c r="D1031" s="1" t="str">
        <v>mitochondrial cardiolipin synthase, putative</v>
      </c>
      <c r="E1031" s="1">
        <v>7.7</v>
      </c>
      <c r="F1031" s="1">
        <v>4.3</v>
      </c>
    </row>
    <row r="1032" spans="1:6" x14ac:dyDescent="0.25">
      <c r="A1032" s="1" t="s">
        <v>11720</v>
      </c>
      <c r="B1032" s="1" t="str">
        <v>360,881-362,238(+)</v>
      </c>
      <c r="C1032" s="1" t="str">
        <v>DTD</v>
      </c>
      <c r="D1032" s="1" t="str">
        <v>D-tyrosyl-tRNA(Tyr) deacylase</v>
      </c>
      <c r="E1032" s="1">
        <v>7.7</v>
      </c>
      <c r="F1032" s="1">
        <v>11.8</v>
      </c>
    </row>
    <row r="1033" spans="1:6" x14ac:dyDescent="0.25">
      <c r="A1033" s="1" t="s">
        <v>2651</v>
      </c>
      <c r="B1033" s="1" t="str">
        <v>578,990-585,877(-)</v>
      </c>
      <c r="C1033" s="1" t="str">
        <v>N/A</v>
      </c>
      <c r="D1033" s="1" t="str">
        <v>Clu domain-containing protein, putative</v>
      </c>
      <c r="E1033" s="1">
        <v>7.7</v>
      </c>
      <c r="F1033" s="1">
        <v>6.5</v>
      </c>
    </row>
    <row r="1034" spans="1:6" x14ac:dyDescent="0.25">
      <c r="A1034" s="1" t="s">
        <v>3262</v>
      </c>
      <c r="B1034" s="1" t="str">
        <v>1,435,333-1,437,346(+)</v>
      </c>
      <c r="C1034" s="1" t="str">
        <v>CLC</v>
      </c>
      <c r="D1034" s="1" t="str">
        <v>clathrin light chain, putative</v>
      </c>
      <c r="E1034" s="1">
        <v>7.7</v>
      </c>
      <c r="F1034" s="1">
        <v>4.3</v>
      </c>
    </row>
    <row r="1035" spans="1:6" x14ac:dyDescent="0.25">
      <c r="A1035" s="1" t="s">
        <v>11063</v>
      </c>
      <c r="B1035" s="1" t="str">
        <v>483,603-487,841(+)</v>
      </c>
      <c r="C1035" s="1" t="str">
        <v>N/A</v>
      </c>
      <c r="D1035" s="1" t="str">
        <v>Plasmodium exported protein, unknown function</v>
      </c>
      <c r="E1035" s="1">
        <v>7.8</v>
      </c>
      <c r="F1035" s="1">
        <v>9.1</v>
      </c>
    </row>
    <row r="1036" spans="1:6" x14ac:dyDescent="0.25">
      <c r="A1036" s="1" t="s">
        <v>11225</v>
      </c>
      <c r="B1036" s="1" t="str">
        <v>1,048,879-1,050,294(-)</v>
      </c>
      <c r="C1036" s="1" t="str">
        <v>N/A</v>
      </c>
      <c r="D1036" s="1" t="str">
        <v>AP-4 complex subunit sigma, putative</v>
      </c>
      <c r="E1036" s="1">
        <v>7.8</v>
      </c>
      <c r="F1036" s="1">
        <v>5.3</v>
      </c>
    </row>
    <row r="1037" spans="1:6" x14ac:dyDescent="0.25">
      <c r="A1037" s="1" t="s">
        <v>11383</v>
      </c>
      <c r="B1037" s="1" t="str">
        <v>1,069,962-1,072,805(+)</v>
      </c>
      <c r="C1037" s="1" t="str">
        <v>CEP135</v>
      </c>
      <c r="D1037" s="1" t="str">
        <v>centrosomal protein CEP135, putative</v>
      </c>
      <c r="E1037" s="1">
        <v>7.8</v>
      </c>
      <c r="F1037" s="1">
        <v>11.9</v>
      </c>
    </row>
    <row r="1038" spans="1:6" x14ac:dyDescent="0.25">
      <c r="A1038" s="1" t="s">
        <v>11435</v>
      </c>
      <c r="B1038" s="1" t="str">
        <v>1,006,222-1,012,279(+)</v>
      </c>
      <c r="C1038" s="1" t="str">
        <v>N/A</v>
      </c>
      <c r="D1038" s="1" t="str">
        <v>Rab GTPase activator and protein kinase, putative</v>
      </c>
      <c r="E1038" s="1">
        <v>7.8</v>
      </c>
      <c r="F1038" s="1">
        <v>10.199999999999999</v>
      </c>
    </row>
    <row r="1039" spans="1:6" x14ac:dyDescent="0.25">
      <c r="A1039" s="1" t="s">
        <v>11575</v>
      </c>
      <c r="B1039" s="1" t="str">
        <v>873,971-875,133(-)</v>
      </c>
      <c r="C1039" s="1" t="str">
        <v>NifU</v>
      </c>
      <c r="D1039" s="1" t="str">
        <v>NifU-like scaffold protein</v>
      </c>
      <c r="E1039" s="1">
        <v>7.8</v>
      </c>
      <c r="F1039" s="1">
        <v>9</v>
      </c>
    </row>
    <row r="1040" spans="1:6" x14ac:dyDescent="0.25">
      <c r="A1040" s="1" t="s">
        <v>1978</v>
      </c>
      <c r="B1040" s="1" t="str">
        <v>561,660-569,505(+)</v>
      </c>
      <c r="C1040" s="1" t="str">
        <v>N/A</v>
      </c>
      <c r="D1040" s="1" t="str">
        <v>filamin domain-containing protein, putative</v>
      </c>
      <c r="E1040" s="1">
        <v>7.8</v>
      </c>
      <c r="F1040" s="1">
        <v>9.6</v>
      </c>
    </row>
    <row r="1041" spans="1:6" x14ac:dyDescent="0.25">
      <c r="A1041" s="1" t="s">
        <v>11830</v>
      </c>
      <c r="B1041" s="1" t="str">
        <v>230,037-231,763(+)</v>
      </c>
      <c r="C1041" s="1" t="str">
        <v>N/A</v>
      </c>
      <c r="D1041" s="1" t="str">
        <v>conserved Plasmodium protein, unknown function</v>
      </c>
      <c r="E1041" s="1">
        <v>7.8</v>
      </c>
      <c r="F1041" s="1">
        <v>3.1</v>
      </c>
    </row>
    <row r="1042" spans="1:6" x14ac:dyDescent="0.25">
      <c r="A1042" s="1" t="s">
        <v>12100</v>
      </c>
      <c r="B1042" s="1" t="str">
        <v>2,223,411-2,227,718(-)</v>
      </c>
      <c r="C1042" s="1" t="str">
        <v>N/A</v>
      </c>
      <c r="D1042" s="1" t="str">
        <v>conserved Plasmodium protein, unknown function</v>
      </c>
      <c r="E1042" s="1">
        <v>7.8</v>
      </c>
      <c r="F1042" s="1">
        <v>6.9</v>
      </c>
    </row>
    <row r="1043" spans="1:6" x14ac:dyDescent="0.25">
      <c r="A1043" s="1" t="s">
        <v>3319</v>
      </c>
      <c r="B1043" s="1" t="str">
        <v>1,780,604-1,784,857(-)</v>
      </c>
      <c r="C1043" s="1" t="str">
        <v>PARN</v>
      </c>
      <c r="D1043" s="1" t="str">
        <v>poly(A)-specific ribonuclease PARN, putative</v>
      </c>
      <c r="E1043" s="1">
        <v>7.8</v>
      </c>
      <c r="F1043" s="1">
        <v>10.8</v>
      </c>
    </row>
    <row r="1044" spans="1:6" x14ac:dyDescent="0.25">
      <c r="A1044" s="1" t="s">
        <v>11574</v>
      </c>
      <c r="B1044" s="1" t="str">
        <v>822,634-825,411(+)</v>
      </c>
      <c r="C1044" s="1" t="str">
        <v>ELO3</v>
      </c>
      <c r="D1044" s="1" t="str">
        <v>elongation of fatty acids protein, putative</v>
      </c>
      <c r="E1044" s="1">
        <v>7.9</v>
      </c>
      <c r="F1044" s="1">
        <v>10.199999999999999</v>
      </c>
    </row>
    <row r="1045" spans="1:6" x14ac:dyDescent="0.25">
      <c r="A1045" s="1" t="s">
        <v>11641</v>
      </c>
      <c r="B1045" s="1" t="str">
        <v>310,582-314,699(-)</v>
      </c>
      <c r="C1045" s="1" t="str">
        <v>N/A</v>
      </c>
      <c r="D1045" s="1" t="str">
        <v>conserved Plasmodium protein, unknown function</v>
      </c>
      <c r="E1045" s="1">
        <v>7.9</v>
      </c>
      <c r="F1045" s="1">
        <v>10.1</v>
      </c>
    </row>
    <row r="1046" spans="1:6" x14ac:dyDescent="0.25">
      <c r="A1046" s="1" t="s">
        <v>11691</v>
      </c>
      <c r="B1046" s="1" t="str">
        <v>1,259,098-1,263,892(+)</v>
      </c>
      <c r="C1046" s="1" t="str">
        <v>N/A</v>
      </c>
      <c r="D1046" s="1" t="str">
        <v>SAE2 domain-containing protein, putative</v>
      </c>
      <c r="E1046" s="1">
        <v>7.9</v>
      </c>
      <c r="F1046" s="1">
        <v>23.8</v>
      </c>
    </row>
    <row r="1047" spans="1:6" x14ac:dyDescent="0.25">
      <c r="A1047" s="1" t="s">
        <v>11704</v>
      </c>
      <c r="B1047" s="1" t="str">
        <v>1,497,096-1,502,155(-)</v>
      </c>
      <c r="C1047" s="1" t="str">
        <v>N/A</v>
      </c>
      <c r="D1047" s="1" t="str">
        <v>WD repeat-containing protein, putative</v>
      </c>
      <c r="E1047" s="1">
        <v>7.9</v>
      </c>
      <c r="F1047" s="1">
        <v>7</v>
      </c>
    </row>
    <row r="1048" spans="1:6" x14ac:dyDescent="0.25">
      <c r="A1048" s="1" t="s">
        <v>11814</v>
      </c>
      <c r="B1048" s="1" t="str">
        <v>1,839,423-1,842,878(-)</v>
      </c>
      <c r="C1048" s="1" t="str">
        <v>N/A</v>
      </c>
      <c r="D1048" s="1" t="str">
        <v>kinesin-X4, putative</v>
      </c>
      <c r="E1048" s="1" t="str">
        <v>7.9*</v>
      </c>
      <c r="F1048" s="1" t="str">
        <v>4.4*</v>
      </c>
    </row>
    <row r="1049" spans="1:6" x14ac:dyDescent="0.25">
      <c r="A1049" s="1" t="s">
        <v>11947</v>
      </c>
      <c r="B1049" s="1" t="str">
        <v>1,979,150-1,980,499(-)</v>
      </c>
      <c r="C1049" s="1" t="str">
        <v>N/A</v>
      </c>
      <c r="D1049" s="1" t="str">
        <v>conserved protein, unknown function</v>
      </c>
      <c r="E1049" s="1">
        <v>7.9</v>
      </c>
      <c r="F1049" s="1">
        <v>10.9</v>
      </c>
    </row>
    <row r="1050" spans="1:6" x14ac:dyDescent="0.25">
      <c r="A1050" s="1" t="s">
        <v>11996</v>
      </c>
      <c r="B1050" s="1" t="str">
        <v>732,710-734,063(+)</v>
      </c>
      <c r="C1050" s="1" t="str">
        <v>N/A</v>
      </c>
      <c r="D1050" s="1" t="str">
        <v>zinc finger protein, putative</v>
      </c>
      <c r="E1050" s="1">
        <v>7.9</v>
      </c>
      <c r="F1050" s="1">
        <v>2.9</v>
      </c>
    </row>
    <row r="1051" spans="1:6" x14ac:dyDescent="0.25">
      <c r="A1051" s="1" t="s">
        <v>12023</v>
      </c>
      <c r="B1051" s="1" t="str">
        <v>1,052,185-1,063,669(+)</v>
      </c>
      <c r="C1051" s="1" t="str">
        <v>N/A</v>
      </c>
      <c r="D1051" s="1" t="str">
        <v>CRWN-like protein, putative</v>
      </c>
      <c r="E1051" s="1">
        <v>7.9</v>
      </c>
      <c r="F1051" s="1">
        <v>12.3</v>
      </c>
    </row>
    <row r="1052" spans="1:6" x14ac:dyDescent="0.25">
      <c r="A1052" s="1" t="s">
        <v>2776</v>
      </c>
      <c r="B1052" s="1" t="str">
        <v>1,378,294-1,380,973(-)</v>
      </c>
      <c r="C1052" s="1" t="str">
        <v>CenH3</v>
      </c>
      <c r="D1052" s="1" t="str">
        <v>histone H3-like centromeric protein CSE4</v>
      </c>
      <c r="E1052" s="1">
        <v>7.9</v>
      </c>
      <c r="F1052" s="1">
        <v>3.5</v>
      </c>
    </row>
    <row r="1053" spans="1:6" x14ac:dyDescent="0.25">
      <c r="A1053" s="1" t="s">
        <v>12116</v>
      </c>
      <c r="B1053" s="1" t="str">
        <v>2,637,892-2,639,016(+)</v>
      </c>
      <c r="C1053" s="1" t="str">
        <v>N/A</v>
      </c>
      <c r="D1053" s="1" t="str">
        <v>conserved protein, unknown function</v>
      </c>
      <c r="E1053" s="1">
        <v>7.9</v>
      </c>
      <c r="F1053" s="1">
        <v>31.9</v>
      </c>
    </row>
    <row r="1054" spans="1:6" x14ac:dyDescent="0.25">
      <c r="A1054" s="1" t="s">
        <v>12179</v>
      </c>
      <c r="B1054" s="1" t="str">
        <v>1,005,996-1,008,490(+)</v>
      </c>
      <c r="C1054" s="1" t="str">
        <v>N/A</v>
      </c>
      <c r="D1054" s="1" t="str">
        <v>vacuolar ER assembly factor VMA12, putative</v>
      </c>
      <c r="E1054" s="1">
        <v>7.9</v>
      </c>
      <c r="F1054" s="1">
        <v>16.5</v>
      </c>
    </row>
    <row r="1055" spans="1:6" x14ac:dyDescent="0.25">
      <c r="A1055" s="1" t="s">
        <v>12195</v>
      </c>
      <c r="B1055" s="1" t="str">
        <v>1,269,368-1,274,693(-)</v>
      </c>
      <c r="C1055" s="1" t="str">
        <v>N/A</v>
      </c>
      <c r="D1055" s="1" t="str">
        <v>importin, putative</v>
      </c>
      <c r="E1055" s="1">
        <v>7.9</v>
      </c>
      <c r="F1055" s="1">
        <v>3.1</v>
      </c>
    </row>
    <row r="1056" spans="1:6" x14ac:dyDescent="0.25">
      <c r="A1056" s="1" t="s">
        <v>575</v>
      </c>
      <c r="B1056" s="1" t="str">
        <v>298,070-301,000(-)</v>
      </c>
      <c r="C1056" s="1" t="str">
        <v>SUB3</v>
      </c>
      <c r="D1056" s="1" t="str">
        <v>subtilisin-like protease 3</v>
      </c>
      <c r="E1056" s="1">
        <v>8</v>
      </c>
      <c r="F1056" s="1">
        <v>17.5</v>
      </c>
    </row>
    <row r="1057" spans="1:6" x14ac:dyDescent="0.25">
      <c r="A1057" s="1" t="s">
        <v>1457</v>
      </c>
      <c r="B1057" s="1" t="str">
        <v>584,541-588,762(+)</v>
      </c>
      <c r="C1057" s="1" t="str">
        <v>N/A</v>
      </c>
      <c r="D1057" s="1" t="str">
        <v>conserved Plasmodium protein, unknown function</v>
      </c>
      <c r="E1057" s="1">
        <v>8</v>
      </c>
      <c r="F1057" s="1">
        <v>29.2</v>
      </c>
    </row>
    <row r="1058" spans="1:6" x14ac:dyDescent="0.25">
      <c r="A1058" s="1" t="s">
        <v>11592</v>
      </c>
      <c r="B1058" s="1" t="str">
        <v>1,116,416-1,119,775(-)</v>
      </c>
      <c r="C1058" s="1" t="str">
        <v>N/A</v>
      </c>
      <c r="D1058" s="1" t="str">
        <v>conserved Plasmodium protein, unknown function</v>
      </c>
      <c r="E1058" s="1">
        <v>8</v>
      </c>
      <c r="F1058" s="1">
        <v>303.8</v>
      </c>
    </row>
    <row r="1059" spans="1:6" x14ac:dyDescent="0.25">
      <c r="A1059" s="1" t="s">
        <v>11747</v>
      </c>
      <c r="B1059" s="1" t="str">
        <v>812,583-814,130(-)</v>
      </c>
      <c r="C1059" s="1" t="str">
        <v>N/A</v>
      </c>
      <c r="D1059" s="1" t="str">
        <v>conserved protein, unknown function</v>
      </c>
      <c r="E1059" s="1">
        <v>8</v>
      </c>
      <c r="F1059" s="1">
        <v>3.8</v>
      </c>
    </row>
    <row r="1060" spans="1:6" x14ac:dyDescent="0.25">
      <c r="A1060" s="1" t="s">
        <v>2102</v>
      </c>
      <c r="B1060" s="1" t="str">
        <v>1,254,662-1,260,426(-)</v>
      </c>
      <c r="C1060" s="1" t="str">
        <v>N/A</v>
      </c>
      <c r="D1060" s="1" t="str">
        <v>conserved Plasmodium membrane protein, unknown function</v>
      </c>
      <c r="E1060" s="1">
        <v>8</v>
      </c>
      <c r="F1060" s="1">
        <v>10.5</v>
      </c>
    </row>
    <row r="1061" spans="1:6" x14ac:dyDescent="0.25">
      <c r="A1061" s="1" t="s">
        <v>12319</v>
      </c>
      <c r="B1061" s="1" t="str">
        <v>3,159,438-3,160,837(+)</v>
      </c>
      <c r="C1061" s="1" t="str">
        <v>N/A</v>
      </c>
      <c r="D1061" s="1" t="str">
        <v>lysophospholipase, putative</v>
      </c>
      <c r="E1061" s="1">
        <v>8</v>
      </c>
      <c r="F1061" s="1">
        <v>9.8000000000000007</v>
      </c>
    </row>
    <row r="1062" spans="1:6" x14ac:dyDescent="0.25">
      <c r="A1062" s="1" t="s">
        <v>140</v>
      </c>
      <c r="B1062" s="1" t="str">
        <v>391,238-392,887(-)</v>
      </c>
      <c r="C1062" s="1" t="str">
        <v>N/A</v>
      </c>
      <c r="D1062" s="1" t="str">
        <v>conserved Plasmodium protein, unknown function</v>
      </c>
      <c r="E1062" s="1">
        <v>8.1</v>
      </c>
      <c r="F1062" s="1">
        <v>150.9</v>
      </c>
    </row>
    <row r="1063" spans="1:6" x14ac:dyDescent="0.25">
      <c r="A1063" s="1" t="s">
        <v>11110</v>
      </c>
      <c r="B1063" s="1" t="str">
        <v>742,842-746,913(-)</v>
      </c>
      <c r="C1063" s="1" t="str">
        <v>N/A</v>
      </c>
      <c r="D1063" s="1" t="str">
        <v>SUZ domain-containing protein, putative</v>
      </c>
      <c r="E1063" s="1">
        <v>8.1</v>
      </c>
      <c r="F1063" s="1">
        <v>3</v>
      </c>
    </row>
    <row r="1064" spans="1:6" x14ac:dyDescent="0.25">
      <c r="A1064" s="1" t="s">
        <v>11391</v>
      </c>
      <c r="B1064" s="1" t="str">
        <v>1,189,472-1,193,978(+)</v>
      </c>
      <c r="C1064" s="1" t="str">
        <v>N/A</v>
      </c>
      <c r="D1064" s="1" t="str">
        <v>RAP protein, putative</v>
      </c>
      <c r="E1064" s="1">
        <v>8.1</v>
      </c>
      <c r="F1064" s="1">
        <v>5.2</v>
      </c>
    </row>
    <row r="1065" spans="1:6" x14ac:dyDescent="0.25">
      <c r="A1065" s="1" t="s">
        <v>11781</v>
      </c>
      <c r="B1065" s="1" t="str">
        <v>1,350,158-1,358,171(-)</v>
      </c>
      <c r="C1065" s="1" t="str">
        <v>ZNF4</v>
      </c>
      <c r="D1065" s="1" t="str">
        <v>CCCH-type zinc finger protein ZNF4</v>
      </c>
      <c r="E1065" s="1">
        <v>8.1</v>
      </c>
      <c r="F1065" s="1">
        <v>17.600000000000001</v>
      </c>
    </row>
    <row r="1066" spans="1:6" x14ac:dyDescent="0.25">
      <c r="A1066" s="1" t="s">
        <v>12130</v>
      </c>
      <c r="B1066" s="1" t="str">
        <v>141,443-143,326(-)</v>
      </c>
      <c r="C1066" s="1" t="str">
        <v>CPPED1</v>
      </c>
      <c r="D1066" s="1" t="str">
        <v>serine/threonine protein phosphatase CPPED1, putative</v>
      </c>
      <c r="E1066" s="1">
        <v>8.1</v>
      </c>
      <c r="F1066" s="1">
        <v>5.7</v>
      </c>
    </row>
    <row r="1067" spans="1:6" x14ac:dyDescent="0.25">
      <c r="A1067" s="1" t="s">
        <v>12230</v>
      </c>
      <c r="B1067" s="1" t="str">
        <v>1,919,030-1,922,030(-)</v>
      </c>
      <c r="C1067" s="1" t="str">
        <v>AKIT4</v>
      </c>
      <c r="D1067" s="1" t="str">
        <v>apicomplexan kinetochore protein 4, putative</v>
      </c>
      <c r="E1067" s="1">
        <v>8.1</v>
      </c>
      <c r="F1067" s="1">
        <v>5.6</v>
      </c>
    </row>
    <row r="1068" spans="1:6" x14ac:dyDescent="0.25">
      <c r="A1068" s="1" t="s">
        <v>12231</v>
      </c>
      <c r="B1068" s="1" t="str">
        <v>1,931,917-1,933,434(-)</v>
      </c>
      <c r="C1068" s="1" t="str">
        <v>N/A</v>
      </c>
      <c r="D1068" s="1" t="str">
        <v>conserved Plasmodium protein, unknown function</v>
      </c>
      <c r="E1068" s="1">
        <v>8.1</v>
      </c>
      <c r="F1068" s="1">
        <v>2.2999999999999998</v>
      </c>
    </row>
    <row r="1069" spans="1:6" x14ac:dyDescent="0.25">
      <c r="A1069" s="1" t="s">
        <v>12251</v>
      </c>
      <c r="B1069" s="1" t="str">
        <v>2,228,509-2,231,910(+)</v>
      </c>
      <c r="C1069" s="1" t="str">
        <v>KIN</v>
      </c>
      <c r="D1069" s="1" t="str">
        <v>SNF1-related serine/threonine protein kinase KIN</v>
      </c>
      <c r="E1069" s="1">
        <v>8.1</v>
      </c>
      <c r="F1069" s="1">
        <v>5.4</v>
      </c>
    </row>
    <row r="1070" spans="1:6" x14ac:dyDescent="0.25">
      <c r="A1070" s="1" t="s">
        <v>11044</v>
      </c>
      <c r="B1070" s="1" t="str">
        <v>262,750-264,323(-)</v>
      </c>
      <c r="C1070" s="1" t="str">
        <v>N/A</v>
      </c>
      <c r="D1070" s="1" t="str">
        <v>EF hand domain-containing protein, putative</v>
      </c>
      <c r="E1070" s="1">
        <v>8.1999999999999993</v>
      </c>
      <c r="F1070" s="1">
        <v>18.2</v>
      </c>
    </row>
    <row r="1071" spans="1:6" x14ac:dyDescent="0.25">
      <c r="A1071" s="1" t="s">
        <v>11070</v>
      </c>
      <c r="B1071" s="1" t="str">
        <v>192,755-194,248(+)</v>
      </c>
      <c r="C1071" s="1" t="str">
        <v>SEC66</v>
      </c>
      <c r="D1071" s="1" t="str">
        <v>translocation protein SEC66, putative</v>
      </c>
      <c r="E1071" s="1">
        <v>8.1999999999999993</v>
      </c>
      <c r="F1071" s="1">
        <v>9.8000000000000007</v>
      </c>
    </row>
    <row r="1072" spans="1:6" x14ac:dyDescent="0.25">
      <c r="A1072" s="1" t="s">
        <v>807</v>
      </c>
      <c r="B1072" s="1" t="str">
        <v>484,649-487,474(-)</v>
      </c>
      <c r="C1072" s="1" t="str">
        <v>BTP1</v>
      </c>
      <c r="D1072" s="1" t="str">
        <v>basal complex transmembrane protein 1</v>
      </c>
      <c r="E1072" s="1">
        <v>8.1999999999999993</v>
      </c>
      <c r="F1072" s="1">
        <v>16.399999999999999</v>
      </c>
    </row>
    <row r="1073" spans="1:6" x14ac:dyDescent="0.25">
      <c r="A1073" s="1" t="s">
        <v>11598</v>
      </c>
      <c r="B1073" s="1" t="str">
        <v>1,145,092-1,147,569(-)</v>
      </c>
      <c r="C1073" s="1" t="str">
        <v>N/A</v>
      </c>
      <c r="D1073" s="1" t="str">
        <v>conserved Plasmodium protein, unknown function</v>
      </c>
      <c r="E1073" s="1">
        <v>8.1999999999999993</v>
      </c>
      <c r="F1073" s="1">
        <v>14.9</v>
      </c>
    </row>
    <row r="1074" spans="1:6" x14ac:dyDescent="0.25">
      <c r="A1074" s="1" t="s">
        <v>11856</v>
      </c>
      <c r="B1074" s="1" t="str">
        <v>555,503-556,924(-)</v>
      </c>
      <c r="C1074" s="1" t="str">
        <v>N/A</v>
      </c>
      <c r="D1074" s="1" t="str">
        <v>SND2 domain-containing protein, putative</v>
      </c>
      <c r="E1074" s="1">
        <v>8.1999999999999993</v>
      </c>
      <c r="F1074" s="1">
        <v>3.3</v>
      </c>
    </row>
    <row r="1075" spans="1:6" x14ac:dyDescent="0.25">
      <c r="A1075" s="1" t="s">
        <v>11907</v>
      </c>
      <c r="B1075" s="1" t="str">
        <v>1,519,935-1,521,979(+)</v>
      </c>
      <c r="C1075" s="1" t="str">
        <v>N/A</v>
      </c>
      <c r="D1075" s="1" t="str">
        <v>conserved protein, unknown function</v>
      </c>
      <c r="E1075" s="1">
        <v>8.1999999999999993</v>
      </c>
      <c r="F1075" s="1">
        <v>28.9</v>
      </c>
    </row>
    <row r="1076" spans="1:6" x14ac:dyDescent="0.25">
      <c r="A1076" s="1" t="s">
        <v>12119</v>
      </c>
      <c r="B1076" s="1" t="str">
        <v>2,706,499-2,708,442(+)</v>
      </c>
      <c r="C1076" s="1" t="str">
        <v>N/A</v>
      </c>
      <c r="D1076" s="1" t="str">
        <v>conserved Plasmodium protein, unknown function</v>
      </c>
      <c r="E1076" s="1">
        <v>8.1999999999999993</v>
      </c>
      <c r="F1076" s="1">
        <v>424.3</v>
      </c>
    </row>
    <row r="1077" spans="1:6" x14ac:dyDescent="0.25">
      <c r="A1077" s="1" t="s">
        <v>12163</v>
      </c>
      <c r="B1077" s="1" t="str">
        <v>775,121-776,382(+)</v>
      </c>
      <c r="C1077" s="1" t="str">
        <v>N/A</v>
      </c>
      <c r="D1077" s="1" t="str">
        <v>conserved Plasmodium protein, unknown function</v>
      </c>
      <c r="E1077" s="1">
        <v>8.1999999999999993</v>
      </c>
      <c r="F1077" s="1">
        <v>6.2</v>
      </c>
    </row>
    <row r="1078" spans="1:6" x14ac:dyDescent="0.25">
      <c r="A1078" s="1" t="s">
        <v>3210</v>
      </c>
      <c r="B1078" s="1" t="str">
        <v>1,064,142-1,069,386(+)</v>
      </c>
      <c r="C1078" s="1" t="str">
        <v>N/A</v>
      </c>
      <c r="D1078" s="1" t="str">
        <v>conserved Plasmodium protein, unknown function</v>
      </c>
      <c r="E1078" s="1">
        <v>8.1999999999999993</v>
      </c>
      <c r="F1078" s="1">
        <v>14</v>
      </c>
    </row>
    <row r="1079" spans="1:6" x14ac:dyDescent="0.25">
      <c r="A1079" s="1" t="s">
        <v>11347</v>
      </c>
      <c r="B1079" s="1" t="str">
        <v>617,589-622,087(+)</v>
      </c>
      <c r="C1079" s="1" t="str">
        <v>N/A</v>
      </c>
      <c r="D1079" s="1" t="str">
        <v>conserved Plasmodium membrane protein, unknown function</v>
      </c>
      <c r="E1079" s="1">
        <v>8.3000000000000007</v>
      </c>
      <c r="F1079" s="1">
        <v>28.3</v>
      </c>
    </row>
    <row r="1080" spans="1:6" x14ac:dyDescent="0.25">
      <c r="A1080" s="1" t="s">
        <v>11577</v>
      </c>
      <c r="B1080" s="1" t="str">
        <v>908,583-912,061(+)</v>
      </c>
      <c r="C1080" s="1" t="str">
        <v>pBAS</v>
      </c>
      <c r="D1080" s="1" t="str">
        <v>para-aminobenzoic acid synthetase</v>
      </c>
      <c r="E1080" s="1">
        <v>8.3000000000000007</v>
      </c>
      <c r="F1080" s="1">
        <v>11.7</v>
      </c>
    </row>
    <row r="1081" spans="1:6" x14ac:dyDescent="0.25">
      <c r="A1081" s="1" t="s">
        <v>11613</v>
      </c>
      <c r="B1081" s="1" t="str">
        <v>1,297,285-1,298,239(-)</v>
      </c>
      <c r="C1081" s="1" t="str">
        <v>RPS6</v>
      </c>
      <c r="D1081" s="1" t="str">
        <v>apicoplast ribosomal protein S6, putative</v>
      </c>
      <c r="E1081" s="1">
        <v>8.3000000000000007</v>
      </c>
      <c r="F1081" s="1">
        <v>19.100000000000001</v>
      </c>
    </row>
    <row r="1082" spans="1:6" x14ac:dyDescent="0.25">
      <c r="A1082" s="1" t="s">
        <v>11950</v>
      </c>
      <c r="B1082" s="1" t="str">
        <v>2,043,650-2,044,974(+)</v>
      </c>
      <c r="C1082" s="1" t="str">
        <v>FCF2</v>
      </c>
      <c r="D1082" s="1" t="str">
        <v>rRNA-processing protein FCF2, putative</v>
      </c>
      <c r="E1082" s="1">
        <v>8.3000000000000007</v>
      </c>
      <c r="F1082" s="1">
        <v>5.5</v>
      </c>
    </row>
    <row r="1083" spans="1:6" x14ac:dyDescent="0.25">
      <c r="A1083" s="1" t="s">
        <v>12166</v>
      </c>
      <c r="B1083" s="1" t="str">
        <v>849,819-853,349(-)</v>
      </c>
      <c r="C1083" s="1" t="str">
        <v>N/A</v>
      </c>
      <c r="D1083" s="1" t="str">
        <v>protein GPR89, putative</v>
      </c>
      <c r="E1083" s="1">
        <v>8.3000000000000007</v>
      </c>
      <c r="F1083" s="1">
        <v>5.2</v>
      </c>
    </row>
    <row r="1084" spans="1:6" x14ac:dyDescent="0.25">
      <c r="A1084" s="1" t="s">
        <v>12185</v>
      </c>
      <c r="B1084" s="1" t="str">
        <v>1,108,066-1,116,168(-)</v>
      </c>
      <c r="C1084" s="1" t="str">
        <v>WDTC1</v>
      </c>
      <c r="D1084" s="1" t="str">
        <v>WD and tetratricopeptide repeats protein 1, putative</v>
      </c>
      <c r="E1084" s="1">
        <v>8.3000000000000007</v>
      </c>
      <c r="F1084" s="1">
        <v>17</v>
      </c>
    </row>
    <row r="1085" spans="1:6" x14ac:dyDescent="0.25">
      <c r="A1085" s="1" t="s">
        <v>12316</v>
      </c>
      <c r="B1085" s="1" t="str">
        <v>3,087,061-3,105,071(-)</v>
      </c>
      <c r="C1085" s="1" t="str">
        <v>CRMP4</v>
      </c>
      <c r="D1085" s="1" t="str">
        <v>cysteine repeat modular protein 4</v>
      </c>
      <c r="E1085" s="1" t="str">
        <v>8.3*</v>
      </c>
      <c r="F1085" s="1" t="str">
        <v>44.4*</v>
      </c>
    </row>
    <row r="1086" spans="1:6" x14ac:dyDescent="0.25">
      <c r="A1086" s="1" t="s">
        <v>11033</v>
      </c>
      <c r="B1086" s="1" t="str">
        <v>166,497-168,687(+)</v>
      </c>
      <c r="C1086" s="1" t="str">
        <v>PSTK</v>
      </c>
      <c r="D1086" s="1" t="str">
        <v>L-seryl-tRNA(Sec) kinase, putative</v>
      </c>
      <c r="E1086" s="1">
        <v>8.4</v>
      </c>
      <c r="F1086" s="1">
        <v>21.8</v>
      </c>
    </row>
    <row r="1087" spans="1:6" x14ac:dyDescent="0.25">
      <c r="A1087" s="1" t="s">
        <v>95</v>
      </c>
      <c r="B1087" s="1" t="str">
        <v>157,937-159,891(-)</v>
      </c>
      <c r="C1087" s="1" t="str">
        <v>N/A</v>
      </c>
      <c r="D1087" s="1" t="str">
        <v>conserved Plasmodium protein, unknown function</v>
      </c>
      <c r="E1087" s="1">
        <v>8.4</v>
      </c>
      <c r="F1087" s="1">
        <v>7.8</v>
      </c>
    </row>
    <row r="1088" spans="1:6" x14ac:dyDescent="0.25">
      <c r="A1088" s="1" t="s">
        <v>11276</v>
      </c>
      <c r="B1088" s="1" t="str">
        <v>888,657-895,144(+)</v>
      </c>
      <c r="C1088" s="1" t="str">
        <v>N/A</v>
      </c>
      <c r="D1088" s="1" t="str">
        <v>conserved Plasmodium protein, unknown function</v>
      </c>
      <c r="E1088" s="1">
        <v>8.4</v>
      </c>
      <c r="F1088" s="1">
        <v>12.9</v>
      </c>
    </row>
    <row r="1089" spans="1:6" x14ac:dyDescent="0.25">
      <c r="A1089" s="1" t="s">
        <v>11589</v>
      </c>
      <c r="B1089" s="1" t="str">
        <v>1,074,538-1,083,991(-)</v>
      </c>
      <c r="C1089" s="1" t="str">
        <v>N/A</v>
      </c>
      <c r="D1089" s="1" t="str">
        <v>tetratricopeptide repeat protein, putative</v>
      </c>
      <c r="E1089" s="1">
        <v>8.4</v>
      </c>
      <c r="F1089" s="1">
        <v>30</v>
      </c>
    </row>
    <row r="1090" spans="1:6" x14ac:dyDescent="0.25">
      <c r="A1090" s="1" t="s">
        <v>11142</v>
      </c>
      <c r="B1090" s="1" t="str">
        <v>516,480-520,555(-)</v>
      </c>
      <c r="C1090" s="1" t="str">
        <v>N/A</v>
      </c>
      <c r="D1090" s="1" t="str">
        <v>tetratricopeptide repeat protein, putative</v>
      </c>
      <c r="E1090" s="1">
        <v>8.5</v>
      </c>
      <c r="F1090" s="1">
        <v>36.700000000000003</v>
      </c>
    </row>
    <row r="1091" spans="1:6" x14ac:dyDescent="0.25">
      <c r="A1091" s="1" t="s">
        <v>11449</v>
      </c>
      <c r="B1091" s="1" t="str">
        <v>1,258,496-1,260,113(+)</v>
      </c>
      <c r="C1091" s="1" t="str">
        <v>CMC1</v>
      </c>
      <c r="D1091" s="1" t="str">
        <v>COX assembly mitochondrial protein, putative</v>
      </c>
      <c r="E1091" s="1">
        <v>8.5</v>
      </c>
      <c r="F1091" s="1">
        <v>6.1</v>
      </c>
    </row>
    <row r="1092" spans="1:6" x14ac:dyDescent="0.25">
      <c r="A1092" s="1" t="s">
        <v>11750</v>
      </c>
      <c r="B1092" s="1" t="str">
        <v>859,451-868,220(+)</v>
      </c>
      <c r="C1092" s="1" t="str">
        <v>N/A</v>
      </c>
      <c r="D1092" s="1" t="str">
        <v>conserved Plasmodium protein, unknown function</v>
      </c>
      <c r="E1092" s="1">
        <v>8.5</v>
      </c>
      <c r="F1092" s="1">
        <v>8.1999999999999993</v>
      </c>
    </row>
    <row r="1093" spans="1:6" x14ac:dyDescent="0.25">
      <c r="A1093" s="1" t="s">
        <v>12141</v>
      </c>
      <c r="B1093" s="1" t="str">
        <v>369,422-373,409(+)</v>
      </c>
      <c r="C1093" s="1" t="str">
        <v>N/A</v>
      </c>
      <c r="D1093" s="1" t="str">
        <v>conserved Plasmodium protein, unknown function</v>
      </c>
      <c r="E1093" s="1">
        <v>8.5</v>
      </c>
      <c r="F1093" s="1">
        <v>21.3</v>
      </c>
    </row>
    <row r="1094" spans="1:6" x14ac:dyDescent="0.25">
      <c r="A1094" s="1" t="s">
        <v>11045</v>
      </c>
      <c r="B1094" s="1" t="str">
        <v>272,296-273,701(+)</v>
      </c>
      <c r="C1094" s="1" t="str">
        <v>N/A</v>
      </c>
      <c r="D1094" s="1" t="str">
        <v>pre-rRNA-processing protein TSR2, putative</v>
      </c>
      <c r="E1094" s="1">
        <v>8.6</v>
      </c>
      <c r="F1094" s="1">
        <v>2.6</v>
      </c>
    </row>
    <row r="1095" spans="1:6" x14ac:dyDescent="0.25">
      <c r="A1095" s="1" t="s">
        <v>11358</v>
      </c>
      <c r="B1095" s="1" t="str">
        <v>778,651-779,988(+)</v>
      </c>
      <c r="C1095" s="1" t="str">
        <v>N/A</v>
      </c>
      <c r="D1095" s="1" t="str">
        <v>trafficking protein particle complex subunit 6A, putative</v>
      </c>
      <c r="E1095" s="1">
        <v>8.6</v>
      </c>
      <c r="F1095" s="1">
        <v>7.9</v>
      </c>
    </row>
    <row r="1096" spans="1:6" x14ac:dyDescent="0.25">
      <c r="A1096" s="1" t="s">
        <v>11587</v>
      </c>
      <c r="B1096" s="1" t="str">
        <v>1,064,388-1,070,885(+)</v>
      </c>
      <c r="C1096" s="1" t="str">
        <v>N/A</v>
      </c>
      <c r="D1096" s="1" t="str">
        <v>protein kinase, putative</v>
      </c>
      <c r="E1096" s="1">
        <v>8.6</v>
      </c>
      <c r="F1096" s="1">
        <v>23.5</v>
      </c>
    </row>
    <row r="1097" spans="1:6" x14ac:dyDescent="0.25">
      <c r="A1097" s="1" t="s">
        <v>11621</v>
      </c>
      <c r="B1097" s="1" t="str">
        <v>1,439,258-1,442,180(+)</v>
      </c>
      <c r="C1097" s="1" t="str">
        <v>REX4</v>
      </c>
      <c r="D1097" s="1" t="str">
        <v>ring-exported protein 4</v>
      </c>
      <c r="E1097" s="1">
        <v>8.6</v>
      </c>
      <c r="F1097" s="1">
        <v>7.6</v>
      </c>
    </row>
    <row r="1098" spans="1:6" x14ac:dyDescent="0.25">
      <c r="A1098" s="1" t="s">
        <v>11902</v>
      </c>
      <c r="B1098" s="1" t="str">
        <v>1,436,790-1,439,349(-)</v>
      </c>
      <c r="C1098" s="1" t="str">
        <v>MiGS</v>
      </c>
      <c r="D1098" s="1" t="str">
        <v>microgamete surface protein MiGS, putative</v>
      </c>
      <c r="E1098" s="1">
        <v>8.6</v>
      </c>
      <c r="F1098" s="1">
        <v>2.5</v>
      </c>
    </row>
    <row r="1099" spans="1:6" x14ac:dyDescent="0.25">
      <c r="A1099" s="1" t="s">
        <v>2870</v>
      </c>
      <c r="B1099" s="1" t="str">
        <v>1,885,939-1,888,476(+)</v>
      </c>
      <c r="C1099" s="1" t="str">
        <v>TOP3</v>
      </c>
      <c r="D1099" s="1" t="str">
        <v>DNA topoisomerase 3</v>
      </c>
      <c r="E1099" s="1">
        <v>8.6</v>
      </c>
      <c r="F1099" s="1">
        <v>13.2</v>
      </c>
    </row>
    <row r="1100" spans="1:6" x14ac:dyDescent="0.25">
      <c r="A1100" s="1" t="s">
        <v>12172</v>
      </c>
      <c r="B1100" s="1" t="str">
        <v>906,564-909,327(+)</v>
      </c>
      <c r="C1100" s="1" t="str">
        <v>HRD1</v>
      </c>
      <c r="D1100" s="1" t="str">
        <v>ERAD-associated E3 ubiquitin-protein ligase HRD1</v>
      </c>
      <c r="E1100" s="1">
        <v>8.6</v>
      </c>
      <c r="F1100" s="1">
        <v>5.6</v>
      </c>
    </row>
    <row r="1101" spans="1:6" x14ac:dyDescent="0.25">
      <c r="A1101" s="1" t="s">
        <v>12268</v>
      </c>
      <c r="B1101" s="1" t="str">
        <v>2,454,639-2,456,200(+)</v>
      </c>
      <c r="C1101" s="1" t="str">
        <v>FCP</v>
      </c>
      <c r="D1101" s="1" t="str">
        <v>FYVE and coiled-coil domain-containing protein</v>
      </c>
      <c r="E1101" s="1">
        <v>8.6</v>
      </c>
      <c r="F1101" s="1">
        <v>12.8</v>
      </c>
    </row>
    <row r="1102" spans="1:6" x14ac:dyDescent="0.25">
      <c r="A1102" s="1" t="s">
        <v>12309</v>
      </c>
      <c r="B1102" s="1" t="str">
        <v>2,989,202-2,993,202(+)</v>
      </c>
      <c r="C1102" s="1" t="str">
        <v>N/A</v>
      </c>
      <c r="D1102" s="1" t="str">
        <v>conserved protein, unknown function</v>
      </c>
      <c r="E1102" s="1">
        <v>8.6</v>
      </c>
      <c r="F1102" s="1">
        <v>105</v>
      </c>
    </row>
    <row r="1103" spans="1:6" x14ac:dyDescent="0.25">
      <c r="A1103" s="1" t="s">
        <v>11314</v>
      </c>
      <c r="B1103" s="1" t="str">
        <v>228,132-234,835(-)</v>
      </c>
      <c r="C1103" s="1" t="str">
        <v>N/A</v>
      </c>
      <c r="D1103" s="1" t="str">
        <v>nucleoside diphosphate kinase, putative</v>
      </c>
      <c r="E1103" s="1">
        <v>8.6999999999999993</v>
      </c>
      <c r="F1103" s="1">
        <v>511.1</v>
      </c>
    </row>
    <row r="1104" spans="1:6" x14ac:dyDescent="0.25">
      <c r="A1104" s="1" t="s">
        <v>11382</v>
      </c>
      <c r="B1104" s="1" t="str">
        <v>1,064,859-1,068,640(+)</v>
      </c>
      <c r="C1104" s="1" t="str">
        <v>N/A</v>
      </c>
      <c r="D1104" s="1" t="str">
        <v>CRAL/TRIO domain-containing protein, putative</v>
      </c>
      <c r="E1104" s="1">
        <v>8.6999999999999993</v>
      </c>
      <c r="F1104" s="1">
        <v>20.7</v>
      </c>
    </row>
    <row r="1105" spans="1:6" x14ac:dyDescent="0.25">
      <c r="A1105" s="1" t="s">
        <v>11632</v>
      </c>
      <c r="B1105" s="1" t="str">
        <v>233,285-234,473(-)</v>
      </c>
      <c r="C1105" s="1" t="str">
        <v>N/A</v>
      </c>
      <c r="D1105" s="1" t="str">
        <v>conserved Plasmodium protein, unknown function</v>
      </c>
      <c r="E1105" s="1">
        <v>8.6999999999999993</v>
      </c>
      <c r="F1105" s="1">
        <v>22.7</v>
      </c>
    </row>
    <row r="1106" spans="1:6" x14ac:dyDescent="0.25">
      <c r="A1106" s="1" t="s">
        <v>11677</v>
      </c>
      <c r="B1106" s="1" t="str">
        <v>1,067,652-1,086,992(-)</v>
      </c>
      <c r="C1106" s="1" t="str">
        <v>N/A</v>
      </c>
      <c r="D1106" s="1" t="str">
        <v>dynein, putative</v>
      </c>
      <c r="E1106" s="1">
        <v>8.6999999999999993</v>
      </c>
      <c r="F1106" s="1">
        <v>61.1</v>
      </c>
    </row>
    <row r="1107" spans="1:6" x14ac:dyDescent="0.25">
      <c r="A1107" s="1" t="s">
        <v>11877</v>
      </c>
      <c r="B1107" s="1" t="str">
        <v>849,634-850,735(+)</v>
      </c>
      <c r="C1107" s="1" t="str">
        <v>N/A</v>
      </c>
      <c r="D1107" s="1" t="str">
        <v>conserved Plasmodium protein, unknown function</v>
      </c>
      <c r="E1107" s="1">
        <v>8.6999999999999993</v>
      </c>
      <c r="F1107" s="1">
        <v>8.8000000000000007</v>
      </c>
    </row>
    <row r="1108" spans="1:6" x14ac:dyDescent="0.25">
      <c r="A1108" s="1" t="s">
        <v>12314</v>
      </c>
      <c r="B1108" s="1" t="str">
        <v>3,063,191-3,065,763(-)</v>
      </c>
      <c r="C1108" s="1" t="str">
        <v>N/A</v>
      </c>
      <c r="D1108" s="1" t="str">
        <v>protein kinase, putative</v>
      </c>
      <c r="E1108" s="1">
        <v>8.6999999999999993</v>
      </c>
      <c r="F1108" s="1">
        <v>4.2</v>
      </c>
    </row>
    <row r="1109" spans="1:6" x14ac:dyDescent="0.25">
      <c r="A1109" s="1" t="s">
        <v>11047</v>
      </c>
      <c r="B1109" s="1" t="str">
        <v>289,849-292,802(+)</v>
      </c>
      <c r="C1109" s="1" t="str">
        <v>IspD</v>
      </c>
      <c r="D1109" s="1" t="str">
        <v>2-C-methyl-D-erythritol 4-phosphate cytidylyltransferase, putative</v>
      </c>
      <c r="E1109" s="1">
        <v>8.8000000000000007</v>
      </c>
      <c r="F1109" s="1">
        <v>25.7</v>
      </c>
    </row>
    <row r="1110" spans="1:6" x14ac:dyDescent="0.25">
      <c r="A1110" s="1" t="s">
        <v>11228</v>
      </c>
      <c r="B1110" s="1" t="str">
        <v>101,346-103,488(-)</v>
      </c>
      <c r="C1110" s="1" t="str">
        <v>N/A</v>
      </c>
      <c r="D1110" s="1" t="str">
        <v>HCNGP-like protein</v>
      </c>
      <c r="E1110" s="1">
        <v>8.8000000000000007</v>
      </c>
      <c r="F1110" s="1">
        <v>8.1999999999999993</v>
      </c>
    </row>
    <row r="1111" spans="1:6" x14ac:dyDescent="0.25">
      <c r="A1111" s="1" t="s">
        <v>11263</v>
      </c>
      <c r="B1111" s="1" t="str">
        <v>739,651-741,365(-)</v>
      </c>
      <c r="C1111" s="1" t="str">
        <v>CPbeta</v>
      </c>
      <c r="D1111" s="1" t="str">
        <v>F-actin-capping protein subunit beta, putative</v>
      </c>
      <c r="E1111" s="1">
        <v>8.8000000000000007</v>
      </c>
      <c r="F1111" s="1">
        <v>13.5</v>
      </c>
    </row>
    <row r="1112" spans="1:6" x14ac:dyDescent="0.25">
      <c r="A1112" s="1" t="s">
        <v>11505</v>
      </c>
      <c r="B1112" s="1" t="str">
        <v>987,718-989,078(-)</v>
      </c>
      <c r="C1112" s="1" t="str">
        <v>SNRPG</v>
      </c>
      <c r="D1112" s="1" t="str">
        <v>small nuclear ribonucleoprotein G, putative</v>
      </c>
      <c r="E1112" s="1">
        <v>8.8000000000000007</v>
      </c>
      <c r="F1112" s="1">
        <v>2.2000000000000002</v>
      </c>
    </row>
    <row r="1113" spans="1:6" x14ac:dyDescent="0.25">
      <c r="A1113" s="1" t="s">
        <v>11696</v>
      </c>
      <c r="B1113" s="1" t="str">
        <v>1,313,214-1,315,135(-)</v>
      </c>
      <c r="C1113" s="1" t="str">
        <v>LRR1</v>
      </c>
      <c r="D1113" s="1" t="str">
        <v>leucine-rich repeat protein 1</v>
      </c>
      <c r="E1113" s="1">
        <v>8.8000000000000007</v>
      </c>
      <c r="F1113" s="1">
        <v>7.5</v>
      </c>
    </row>
    <row r="1114" spans="1:6" x14ac:dyDescent="0.25">
      <c r="A1114" s="1" t="s">
        <v>11913</v>
      </c>
      <c r="B1114" s="1" t="str">
        <v>1,604,376-1,608,415(+)</v>
      </c>
      <c r="C1114" s="1" t="str">
        <v>N/A</v>
      </c>
      <c r="D1114" s="1" t="str">
        <v>BTB/POZ domain-containing protein, putative</v>
      </c>
      <c r="E1114" s="1">
        <v>8.8000000000000007</v>
      </c>
      <c r="F1114" s="1">
        <v>17.8</v>
      </c>
    </row>
    <row r="1115" spans="1:6" x14ac:dyDescent="0.25">
      <c r="A1115" s="1" t="s">
        <v>12093</v>
      </c>
      <c r="B1115" s="1" t="str">
        <v>2,083,689-2,086,318(-)</v>
      </c>
      <c r="C1115" s="1" t="str">
        <v>N/A</v>
      </c>
      <c r="D1115" s="1" t="str">
        <v>conserved Plasmodium protein, unknown function</v>
      </c>
      <c r="E1115" s="1">
        <v>8.8000000000000007</v>
      </c>
      <c r="F1115" s="1">
        <v>2.7</v>
      </c>
    </row>
    <row r="1116" spans="1:6" x14ac:dyDescent="0.25">
      <c r="A1116" s="1" t="s">
        <v>12260</v>
      </c>
      <c r="B1116" s="1" t="str">
        <v>2,360,336-2,362,691(-)</v>
      </c>
      <c r="C1116" s="1" t="str">
        <v>VPS4</v>
      </c>
      <c r="D1116" s="1" t="str">
        <v>vacuolar protein sorting-associated protein 4</v>
      </c>
      <c r="E1116" s="1">
        <v>8.8000000000000007</v>
      </c>
      <c r="F1116" s="1">
        <v>11.3</v>
      </c>
    </row>
    <row r="1117" spans="1:6" x14ac:dyDescent="0.25">
      <c r="A1117" s="1" t="s">
        <v>12006</v>
      </c>
      <c r="B1117" s="1" t="str">
        <v>836,524-838,735(+)</v>
      </c>
      <c r="C1117" s="1" t="str">
        <v>N/A</v>
      </c>
      <c r="D1117" s="1" t="str">
        <v>TBC domain protein, putative</v>
      </c>
      <c r="E1117" s="1">
        <v>8.9</v>
      </c>
      <c r="F1117" s="1">
        <v>7.8</v>
      </c>
    </row>
    <row r="1118" spans="1:6" x14ac:dyDescent="0.25">
      <c r="A1118" s="1" t="s">
        <v>11042</v>
      </c>
      <c r="B1118" s="1" t="str">
        <v>236,742-248,183(+)</v>
      </c>
      <c r="C1118" s="1" t="str">
        <v>N/A</v>
      </c>
      <c r="D1118" s="1" t="str">
        <v>asparagine-rich antigen Pfa35-2</v>
      </c>
      <c r="E1118" s="1">
        <v>9</v>
      </c>
      <c r="F1118" s="1">
        <v>102.8</v>
      </c>
    </row>
    <row r="1119" spans="1:6" x14ac:dyDescent="0.25">
      <c r="A1119" s="1" t="s">
        <v>11206</v>
      </c>
      <c r="B1119" s="1" t="str">
        <v>686,017-687,474(-)</v>
      </c>
      <c r="C1119" s="1" t="str">
        <v>N/A</v>
      </c>
      <c r="D1119" s="1" t="str">
        <v>coatomer subunit zeta, putative</v>
      </c>
      <c r="E1119" s="1">
        <v>9</v>
      </c>
      <c r="F1119" s="1">
        <v>4.0999999999999996</v>
      </c>
    </row>
    <row r="1120" spans="1:6" x14ac:dyDescent="0.25">
      <c r="A1120" s="1" t="s">
        <v>2952</v>
      </c>
      <c r="B1120" s="1" t="str">
        <v>2,379,985-2,393,171(+)</v>
      </c>
      <c r="C1120" s="1" t="str">
        <v>N/A</v>
      </c>
      <c r="D1120" s="1" t="str">
        <v>conserved Plasmodium protein, unknown function</v>
      </c>
      <c r="E1120" s="1">
        <v>9</v>
      </c>
      <c r="F1120" s="1">
        <v>5</v>
      </c>
    </row>
    <row r="1121" spans="1:6" x14ac:dyDescent="0.25">
      <c r="A1121" s="1" t="s">
        <v>12164</v>
      </c>
      <c r="B1121" s="1" t="str">
        <v>831,758-837,178(-)</v>
      </c>
      <c r="C1121" s="1" t="str">
        <v>N/A</v>
      </c>
      <c r="D1121" s="1" t="str">
        <v>conserved Plasmodium protein, unknown function</v>
      </c>
      <c r="E1121" s="1">
        <v>9</v>
      </c>
      <c r="F1121" s="1">
        <v>890.5</v>
      </c>
    </row>
    <row r="1122" spans="1:6" x14ac:dyDescent="0.25">
      <c r="A1122" s="1" t="s">
        <v>11217</v>
      </c>
      <c r="B1122" s="1" t="str">
        <v>846,888-849,541(+)</v>
      </c>
      <c r="C1122" s="1" t="str">
        <v>N/A</v>
      </c>
      <c r="D1122" s="1" t="str">
        <v>conserved protein, unknown function</v>
      </c>
      <c r="E1122" s="1">
        <v>9.1</v>
      </c>
      <c r="F1122" s="1">
        <v>63.4</v>
      </c>
    </row>
    <row r="1123" spans="1:6" x14ac:dyDescent="0.25">
      <c r="A1123" s="1" t="s">
        <v>1048</v>
      </c>
      <c r="B1123" s="1" t="str">
        <v>734,609-737,460(+)</v>
      </c>
      <c r="C1123" s="1" t="str">
        <v>DMT2</v>
      </c>
      <c r="D1123" s="1" t="str">
        <v>drug/metabolite transporter DMT2</v>
      </c>
      <c r="E1123" s="1">
        <v>9.1</v>
      </c>
      <c r="F1123" s="1">
        <v>4.9000000000000004</v>
      </c>
    </row>
    <row r="1124" spans="1:6" x14ac:dyDescent="0.25">
      <c r="A1124" s="1" t="s">
        <v>11872</v>
      </c>
      <c r="B1124" s="1" t="str">
        <v>706,227-708,196(+)</v>
      </c>
      <c r="C1124" s="1" t="str">
        <v>N/A</v>
      </c>
      <c r="D1124" s="1" t="str">
        <v>conserved Plasmodium protein, unknown function</v>
      </c>
      <c r="E1124" s="1">
        <v>9.1</v>
      </c>
      <c r="F1124" s="1">
        <v>23</v>
      </c>
    </row>
    <row r="1125" spans="1:6" x14ac:dyDescent="0.25">
      <c r="A1125" s="1" t="s">
        <v>11942</v>
      </c>
      <c r="B1125" s="1" t="str">
        <v>1,959,563-1,962,699(+)</v>
      </c>
      <c r="C1125" s="1" t="str">
        <v>N/A</v>
      </c>
      <c r="D1125" s="1" t="str">
        <v>serine/threonine protein kinase, putative</v>
      </c>
      <c r="E1125" s="1">
        <v>9.1</v>
      </c>
      <c r="F1125" s="1">
        <v>15.1</v>
      </c>
    </row>
    <row r="1126" spans="1:6" x14ac:dyDescent="0.25">
      <c r="A1126" s="1" t="s">
        <v>11112</v>
      </c>
      <c r="B1126" s="1" t="str">
        <v>769,194-771,126(+)</v>
      </c>
      <c r="C1126" s="1" t="str">
        <v>N/A</v>
      </c>
      <c r="D1126" s="1" t="str">
        <v>saccharopine dehydrogenase, putative</v>
      </c>
      <c r="E1126" s="1">
        <v>9.1999999999999993</v>
      </c>
      <c r="F1126" s="1">
        <v>30.1</v>
      </c>
    </row>
    <row r="1127" spans="1:6" x14ac:dyDescent="0.25">
      <c r="A1127" s="1" t="s">
        <v>11280</v>
      </c>
      <c r="B1127" s="1" t="str">
        <v>980,469-986,038(-)</v>
      </c>
      <c r="C1127" s="1" t="str">
        <v>N/A</v>
      </c>
      <c r="D1127" s="1" t="str">
        <v>conserved Plasmodium membrane protein, unknown function</v>
      </c>
      <c r="E1127" s="1">
        <v>9.1999999999999993</v>
      </c>
      <c r="F1127" s="1">
        <v>4.5</v>
      </c>
    </row>
    <row r="1128" spans="1:6" x14ac:dyDescent="0.25">
      <c r="A1128" s="1" t="s">
        <v>11473</v>
      </c>
      <c r="B1128" s="1" t="str">
        <v>550,902-553,375(-)</v>
      </c>
      <c r="C1128" s="1" t="str">
        <v>N/A</v>
      </c>
      <c r="D1128" s="1" t="str">
        <v>conserved Plasmodium protein, unknown function</v>
      </c>
      <c r="E1128" s="1">
        <v>9.1999999999999993</v>
      </c>
      <c r="F1128" s="1">
        <v>2.1</v>
      </c>
    </row>
    <row r="1129" spans="1:6" x14ac:dyDescent="0.25">
      <c r="A1129" s="1" t="s">
        <v>2821</v>
      </c>
      <c r="B1129" s="1" t="str">
        <v>1,613,155-1,616,805(-)</v>
      </c>
      <c r="C1129" s="1" t="str">
        <v>N/A</v>
      </c>
      <c r="D1129" s="1" t="str">
        <v>inner centromere protein, putative</v>
      </c>
      <c r="E1129" s="1">
        <v>9.1999999999999993</v>
      </c>
      <c r="F1129" s="1">
        <v>38.5</v>
      </c>
    </row>
    <row r="1130" spans="1:6" x14ac:dyDescent="0.25">
      <c r="A1130" s="1" t="s">
        <v>11188</v>
      </c>
      <c r="B1130" s="1" t="str">
        <v>367,527-368,741(-)</v>
      </c>
      <c r="C1130" s="1" t="str">
        <v>N/A</v>
      </c>
      <c r="D1130" s="1" t="str">
        <v>conserved Plasmodium protein, unknown function</v>
      </c>
      <c r="E1130" s="1">
        <v>9.3000000000000007</v>
      </c>
      <c r="F1130" s="1">
        <v>3</v>
      </c>
    </row>
    <row r="1131" spans="1:6" x14ac:dyDescent="0.25">
      <c r="A1131" s="1" t="s">
        <v>11214</v>
      </c>
      <c r="B1131" s="1" t="str">
        <v>793,749-810,923(+)</v>
      </c>
      <c r="C1131" s="1" t="str">
        <v>N/A</v>
      </c>
      <c r="D1131" s="1" t="str">
        <v>conserved Plasmodium protein, unknown function</v>
      </c>
      <c r="E1131" s="1">
        <v>9.3000000000000007</v>
      </c>
      <c r="F1131" s="1">
        <v>21</v>
      </c>
    </row>
    <row r="1132" spans="1:6" x14ac:dyDescent="0.25">
      <c r="A1132" s="1" t="s">
        <v>839</v>
      </c>
      <c r="B1132" s="1" t="str">
        <v>689,086-691,142(-)</v>
      </c>
      <c r="C1132" s="1" t="str">
        <v>N/A</v>
      </c>
      <c r="D1132" s="1" t="str">
        <v>conserved protein, unknown function</v>
      </c>
      <c r="E1132" s="1">
        <v>9.3000000000000007</v>
      </c>
      <c r="F1132" s="1">
        <v>109.6</v>
      </c>
    </row>
    <row r="1133" spans="1:6" x14ac:dyDescent="0.25">
      <c r="A1133" s="1" t="s">
        <v>11413</v>
      </c>
      <c r="B1133" s="1" t="str">
        <v>683,130-686,996(-)</v>
      </c>
      <c r="C1133" s="1" t="str">
        <v>N/A</v>
      </c>
      <c r="D1133" s="1" t="str">
        <v>calcium/calmodulin-dependent protein kinase, putative</v>
      </c>
      <c r="E1133" s="1">
        <v>9.3000000000000007</v>
      </c>
      <c r="F1133" s="1">
        <v>6</v>
      </c>
    </row>
    <row r="1134" spans="1:6" x14ac:dyDescent="0.25">
      <c r="A1134" s="1" t="s">
        <v>11572</v>
      </c>
      <c r="B1134" s="1" t="str">
        <v>800,671-802,645(+)</v>
      </c>
      <c r="C1134" s="1" t="str">
        <v>WBP1</v>
      </c>
      <c r="D1134" s="1" t="str">
        <v>dolichyl-diphosphooligosaccharide--protein glycosyltransferase subunit WBP1, putative</v>
      </c>
      <c r="E1134" s="1">
        <v>9.3000000000000007</v>
      </c>
      <c r="F1134" s="1">
        <v>11.4</v>
      </c>
    </row>
    <row r="1135" spans="1:6" x14ac:dyDescent="0.25">
      <c r="A1135" s="1" t="s">
        <v>11934</v>
      </c>
      <c r="B1135" s="1" t="str">
        <v>1,912,457-1,914,595(+)</v>
      </c>
      <c r="C1135" s="1" t="str">
        <v>N/A</v>
      </c>
      <c r="D1135" s="1" t="str">
        <v>conserved Plasmodium protein, unknown function</v>
      </c>
      <c r="E1135" s="1">
        <v>9.3000000000000007</v>
      </c>
      <c r="F1135" s="1">
        <v>14.4</v>
      </c>
    </row>
    <row r="1136" spans="1:6" x14ac:dyDescent="0.25">
      <c r="A1136" s="1" t="s">
        <v>11059</v>
      </c>
      <c r="B1136" s="1" t="str">
        <v>436,179-439,368(+)</v>
      </c>
      <c r="C1136" s="1" t="str">
        <v>GEXP19</v>
      </c>
      <c r="D1136" s="1" t="str">
        <v>conserved Plasmodium protein, unknown function</v>
      </c>
      <c r="E1136" s="1">
        <v>9.4</v>
      </c>
      <c r="F1136" s="1">
        <v>58.3</v>
      </c>
    </row>
    <row r="1137" spans="1:6" x14ac:dyDescent="0.25">
      <c r="A1137" s="1" t="s">
        <v>11417</v>
      </c>
      <c r="B1137" s="1" t="str">
        <v>776,141-795,637(-)</v>
      </c>
      <c r="C1137" s="1" t="str">
        <v>N/A</v>
      </c>
      <c r="D1137" s="1" t="str">
        <v>dynein heavy chain, putative</v>
      </c>
      <c r="E1137" s="1">
        <v>9.4</v>
      </c>
      <c r="F1137" s="1">
        <v>7</v>
      </c>
    </row>
    <row r="1138" spans="1:6" x14ac:dyDescent="0.25">
      <c r="A1138" s="1" t="s">
        <v>11584</v>
      </c>
      <c r="B1138" s="1" t="str">
        <v>1,006,205-1,009,028(+)</v>
      </c>
      <c r="C1138" s="1" t="str">
        <v>SF3A3</v>
      </c>
      <c r="D1138" s="1" t="str">
        <v>splicing factor 3A subunit 3, putative</v>
      </c>
      <c r="E1138" s="1">
        <v>9.4</v>
      </c>
      <c r="F1138" s="1">
        <v>16.2</v>
      </c>
    </row>
    <row r="1139" spans="1:6" x14ac:dyDescent="0.25">
      <c r="A1139" s="1" t="s">
        <v>11702</v>
      </c>
      <c r="B1139" s="1" t="str">
        <v>1,473,514-1,476,860(+)</v>
      </c>
      <c r="C1139" s="1" t="str">
        <v>N/A</v>
      </c>
      <c r="D1139" s="1" t="str">
        <v>conserved Plasmodium protein, unknown function</v>
      </c>
      <c r="E1139" s="1">
        <v>9.4</v>
      </c>
      <c r="F1139" s="1">
        <v>4.2</v>
      </c>
    </row>
    <row r="1140" spans="1:6" x14ac:dyDescent="0.25">
      <c r="A1140" s="1" t="s">
        <v>12010</v>
      </c>
      <c r="B1140" s="1" t="str">
        <v>897,716-901,044(+)</v>
      </c>
      <c r="C1140" s="1" t="str">
        <v>PDEgamma</v>
      </c>
      <c r="D1140" s="1" t="str">
        <v>cGMP-specific 3',5'-cyclic phosphodiesterase gamma, putative</v>
      </c>
      <c r="E1140" s="1">
        <v>9.4</v>
      </c>
      <c r="F1140" s="1">
        <v>2.9</v>
      </c>
    </row>
    <row r="1141" spans="1:6" x14ac:dyDescent="0.25">
      <c r="A1141" s="1" t="s">
        <v>2913</v>
      </c>
      <c r="B1141" s="1" t="str">
        <v>2,155,755-2,157,542(-)</v>
      </c>
      <c r="C1141" s="1" t="str">
        <v>N/A</v>
      </c>
      <c r="D1141" s="1" t="str">
        <v>conserved Plasmodium protein, unknown function</v>
      </c>
      <c r="E1141" s="1">
        <v>9.4</v>
      </c>
      <c r="F1141" s="1">
        <v>7</v>
      </c>
    </row>
    <row r="1142" spans="1:6" x14ac:dyDescent="0.25">
      <c r="A1142" s="1" t="s">
        <v>12299</v>
      </c>
      <c r="B1142" s="1" t="str">
        <v>2,851,140-2,863,232(+)</v>
      </c>
      <c r="C1142" s="1" t="str">
        <v>ACC</v>
      </c>
      <c r="D1142" s="1" t="str">
        <v>acetyl-CoA carboxylase</v>
      </c>
      <c r="E1142" s="1">
        <v>9.4</v>
      </c>
      <c r="F1142" s="1">
        <v>50.6</v>
      </c>
    </row>
    <row r="1143" spans="1:6" x14ac:dyDescent="0.25">
      <c r="A1143" s="1" t="s">
        <v>11279</v>
      </c>
      <c r="B1143" s="1" t="str">
        <v>948,230-953,960(+)</v>
      </c>
      <c r="C1143" s="1" t="str">
        <v>N/A</v>
      </c>
      <c r="D1143" s="1" t="str">
        <v>zinc finger protein, putative</v>
      </c>
      <c r="E1143" s="1">
        <v>9.5</v>
      </c>
      <c r="F1143" s="1">
        <v>228.5</v>
      </c>
    </row>
    <row r="1144" spans="1:6" x14ac:dyDescent="0.25">
      <c r="A1144" s="1" t="s">
        <v>11313</v>
      </c>
      <c r="B1144" s="1" t="str">
        <v>224,446-225,095(-)</v>
      </c>
      <c r="C1144" s="1" t="str">
        <v>N/A</v>
      </c>
      <c r="D1144" s="1" t="str">
        <v>calcium-binding protein, putative</v>
      </c>
      <c r="E1144" s="1">
        <v>9.5</v>
      </c>
      <c r="F1144" s="1">
        <v>12.6</v>
      </c>
    </row>
    <row r="1145" spans="1:6" x14ac:dyDescent="0.25">
      <c r="A1145" s="1" t="s">
        <v>11361</v>
      </c>
      <c r="B1145" s="1" t="str">
        <v>828,122-830,389(-)</v>
      </c>
      <c r="C1145" s="1" t="str">
        <v>N/A</v>
      </c>
      <c r="D1145" s="1" t="str">
        <v>F-box protein FBXO1, putative</v>
      </c>
      <c r="E1145" s="1">
        <v>9.5</v>
      </c>
      <c r="F1145" s="1">
        <v>7.1</v>
      </c>
    </row>
    <row r="1146" spans="1:6" x14ac:dyDescent="0.25">
      <c r="A1146" s="1" t="s">
        <v>11645</v>
      </c>
      <c r="B1146" s="1" t="str">
        <v>403,619-404,723(+)</v>
      </c>
      <c r="C1146" s="1" t="str">
        <v>N/A</v>
      </c>
      <c r="D1146" s="1" t="str">
        <v>PI31 domain-containing protein, putative</v>
      </c>
      <c r="E1146" s="1">
        <v>9.5</v>
      </c>
      <c r="F1146" s="1">
        <v>13.5</v>
      </c>
    </row>
    <row r="1147" spans="1:6" x14ac:dyDescent="0.25">
      <c r="A1147" s="1" t="s">
        <v>2915</v>
      </c>
      <c r="B1147" s="1" t="str">
        <v>2,159,676-2,163,263(-)</v>
      </c>
      <c r="C1147" s="1" t="str">
        <v>SAC1</v>
      </c>
      <c r="D1147" s="1" t="str">
        <v>phosphoinositide phosphatase SAC1</v>
      </c>
      <c r="E1147" s="1">
        <v>9.5</v>
      </c>
      <c r="F1147" s="1">
        <v>2</v>
      </c>
    </row>
    <row r="1148" spans="1:6" x14ac:dyDescent="0.25">
      <c r="A1148" s="1" t="s">
        <v>11910</v>
      </c>
      <c r="B1148" s="1" t="str">
        <v>1,531,958-1,534,077(+)</v>
      </c>
      <c r="C1148" s="1" t="str">
        <v>ICMT</v>
      </c>
      <c r="D1148" s="1" t="str">
        <v>protein-S-isoprenylcysteine O-methyltransferase</v>
      </c>
      <c r="E1148" s="1" t="str">
        <v>9.6*</v>
      </c>
      <c r="F1148" s="1" t="str">
        <v>3.9*</v>
      </c>
    </row>
    <row r="1149" spans="1:6" x14ac:dyDescent="0.25">
      <c r="A1149" s="1" t="s">
        <v>11958</v>
      </c>
      <c r="B1149" s="1" t="str">
        <v>180,206-184,621(+)</v>
      </c>
      <c r="C1149" s="1" t="str">
        <v>N/A</v>
      </c>
      <c r="D1149" s="1" t="str">
        <v>tetratricopeptide repeat protein, putative</v>
      </c>
      <c r="E1149" s="1">
        <v>9.6</v>
      </c>
      <c r="F1149" s="1">
        <v>9.1999999999999993</v>
      </c>
    </row>
    <row r="1150" spans="1:6" x14ac:dyDescent="0.25">
      <c r="A1150" s="1" t="s">
        <v>12123</v>
      </c>
      <c r="B1150" s="1" t="str">
        <v>2,746,174-2,748,732(-)</v>
      </c>
      <c r="C1150" s="1" t="str">
        <v>N/A</v>
      </c>
      <c r="D1150" s="1" t="str">
        <v>conserved Plasmodium protein, unknown function</v>
      </c>
      <c r="E1150" s="1">
        <v>9.6</v>
      </c>
      <c r="F1150" s="1">
        <v>29.5</v>
      </c>
    </row>
    <row r="1151" spans="1:6" x14ac:dyDescent="0.25">
      <c r="A1151" s="1" t="s">
        <v>437</v>
      </c>
      <c r="B1151" s="1" t="str">
        <v>504,413-505,095(-)</v>
      </c>
      <c r="C1151" s="1" t="str">
        <v>MED8</v>
      </c>
      <c r="D1151" s="1" t="str">
        <v>mediator of RNA polymerase II transcription subunit 8, putative</v>
      </c>
      <c r="E1151" s="1">
        <v>9.6999999999999993</v>
      </c>
      <c r="F1151" s="1">
        <v>4.8</v>
      </c>
    </row>
    <row r="1152" spans="1:6" x14ac:dyDescent="0.25">
      <c r="A1152" s="1" t="s">
        <v>11293</v>
      </c>
      <c r="B1152" s="1" t="str">
        <v>1,208,695-1,212,893(-)</v>
      </c>
      <c r="C1152" s="1" t="str">
        <v>N/A</v>
      </c>
      <c r="D1152" s="1" t="str">
        <v>heptatricopeptide repeat-containing protein, putative</v>
      </c>
      <c r="E1152" s="1">
        <v>9.6999999999999993</v>
      </c>
      <c r="F1152" s="1">
        <v>3.4</v>
      </c>
    </row>
    <row r="1153" spans="1:6" x14ac:dyDescent="0.25">
      <c r="A1153" s="1" t="s">
        <v>11797</v>
      </c>
      <c r="B1153" s="1" t="str">
        <v>1,644,911-1,647,382(+)</v>
      </c>
      <c r="C1153" s="1" t="str">
        <v>N/A</v>
      </c>
      <c r="D1153" s="1" t="str">
        <v>conserved Plasmodium protein, unknown function</v>
      </c>
      <c r="E1153" s="1">
        <v>9.6999999999999993</v>
      </c>
      <c r="F1153" s="1">
        <v>13.3</v>
      </c>
    </row>
    <row r="1154" spans="1:6" x14ac:dyDescent="0.25">
      <c r="A1154" s="1" t="s">
        <v>12308</v>
      </c>
      <c r="B1154" s="1" t="str">
        <v>2,962,911-2,965,133(-)</v>
      </c>
      <c r="C1154" s="1" t="str">
        <v>PDI-14</v>
      </c>
      <c r="D1154" s="1" t="str">
        <v>protein disulfide-isomerase</v>
      </c>
      <c r="E1154" s="1">
        <v>9.6999999999999993</v>
      </c>
      <c r="F1154" s="1">
        <v>9</v>
      </c>
    </row>
    <row r="1155" spans="1:6" x14ac:dyDescent="0.25">
      <c r="A1155" s="1" t="s">
        <v>11684</v>
      </c>
      <c r="B1155" s="1" t="str">
        <v>1,148,267-1,150,490(-)</v>
      </c>
      <c r="C1155" s="1" t="str">
        <v>SPO11-2</v>
      </c>
      <c r="D1155" s="1" t="str">
        <v>meiotic recombination protein SPO11-2, putative</v>
      </c>
      <c r="E1155" s="1">
        <v>9.8000000000000007</v>
      </c>
      <c r="F1155" s="1">
        <v>50.7</v>
      </c>
    </row>
    <row r="1156" spans="1:6" x14ac:dyDescent="0.25">
      <c r="A1156" s="1" t="s">
        <v>11767</v>
      </c>
      <c r="B1156" s="1" t="str">
        <v>1,162,731-1,164,039(-)</v>
      </c>
      <c r="C1156" s="1" t="str">
        <v>RPL38</v>
      </c>
      <c r="D1156" s="1" t="str">
        <v>60S ribosomal protein L38</v>
      </c>
      <c r="E1156" s="1">
        <v>9.8000000000000007</v>
      </c>
      <c r="F1156" s="1">
        <v>2</v>
      </c>
    </row>
    <row r="1157" spans="1:6" x14ac:dyDescent="0.25">
      <c r="A1157" s="1" t="s">
        <v>11164</v>
      </c>
      <c r="B1157" s="1" t="str">
        <v>833,687-835,444(-)</v>
      </c>
      <c r="C1157" s="1" t="str">
        <v>N/A</v>
      </c>
      <c r="D1157" s="1" t="str">
        <v>conserved protein, unknown function</v>
      </c>
      <c r="E1157" s="1">
        <v>9.9</v>
      </c>
      <c r="F1157" s="1">
        <v>9.1</v>
      </c>
    </row>
    <row r="1158" spans="1:6" x14ac:dyDescent="0.25">
      <c r="A1158" s="1" t="s">
        <v>11199</v>
      </c>
      <c r="B1158" s="1" t="str">
        <v>519,261-526,401(-)</v>
      </c>
      <c r="C1158" s="1" t="str">
        <v>N/A</v>
      </c>
      <c r="D1158" s="1" t="str">
        <v>conserved Plasmodium protein, unknown function</v>
      </c>
      <c r="E1158" s="1">
        <v>9.9</v>
      </c>
      <c r="F1158" s="1">
        <v>9.1</v>
      </c>
    </row>
    <row r="1159" spans="1:6" x14ac:dyDescent="0.25">
      <c r="A1159" s="1" t="s">
        <v>11723</v>
      </c>
      <c r="B1159" s="1" t="str">
        <v>398,442-399,490(+)</v>
      </c>
      <c r="C1159" s="1" t="str">
        <v>N/A</v>
      </c>
      <c r="D1159" s="1" t="str">
        <v>conserved Plasmodium protein, unknown function</v>
      </c>
      <c r="E1159" s="1">
        <v>9.9</v>
      </c>
      <c r="F1159" s="1">
        <v>12.4</v>
      </c>
    </row>
    <row r="1160" spans="1:6" x14ac:dyDescent="0.25">
      <c r="A1160" s="1" t="s">
        <v>11930</v>
      </c>
      <c r="B1160" s="1" t="str">
        <v>1,894,910-1,896,390(+)</v>
      </c>
      <c r="C1160" s="1" t="str">
        <v>N/A</v>
      </c>
      <c r="D1160" s="1" t="str">
        <v>50S ribosomal protein L3, mitochondrial, putative</v>
      </c>
      <c r="E1160" s="1">
        <v>9.9</v>
      </c>
      <c r="F1160" s="1">
        <v>4.9000000000000004</v>
      </c>
    </row>
    <row r="1161" spans="1:6" x14ac:dyDescent="0.25">
      <c r="A1161" s="1" t="s">
        <v>12135</v>
      </c>
      <c r="B1161" s="1" t="str">
        <v>250,334-252,921(+)</v>
      </c>
      <c r="C1161" s="1" t="str">
        <v>RlmN</v>
      </c>
      <c r="D1161" s="1" t="str">
        <v>radical SAM protein, putative</v>
      </c>
      <c r="E1161" s="1">
        <v>9.9</v>
      </c>
      <c r="F1161" s="1">
        <v>25.4</v>
      </c>
    </row>
    <row r="1162" spans="1:6" x14ac:dyDescent="0.25">
      <c r="A1162" s="1" t="s">
        <v>12178</v>
      </c>
      <c r="B1162" s="1" t="str">
        <v>994,688-1,001,019(-)</v>
      </c>
      <c r="C1162" s="1" t="str">
        <v>N/A</v>
      </c>
      <c r="D1162" s="1" t="str">
        <v>zinc finger protein, putative</v>
      </c>
      <c r="E1162" s="1">
        <v>9.9</v>
      </c>
      <c r="F1162" s="1">
        <v>7.4</v>
      </c>
    </row>
    <row r="1163" spans="1:6" x14ac:dyDescent="0.25">
      <c r="A1163" s="1" t="s">
        <v>3386</v>
      </c>
      <c r="B1163" s="1" t="str">
        <v>2,176,837-2,178,729(-)</v>
      </c>
      <c r="C1163" s="1" t="str">
        <v>N/A</v>
      </c>
      <c r="D1163" s="1" t="str">
        <v>dynactin subunit 4, putative</v>
      </c>
      <c r="E1163" s="1">
        <v>9.9</v>
      </c>
      <c r="F1163" s="1">
        <v>6.6</v>
      </c>
    </row>
    <row r="1164" spans="1:6" x14ac:dyDescent="0.25">
      <c r="A1164" s="1" t="s">
        <v>11111</v>
      </c>
      <c r="B1164" s="1" t="str">
        <v>747,303-749,586(-)</v>
      </c>
      <c r="C1164" s="1" t="str">
        <v>N/A</v>
      </c>
      <c r="D1164" s="1" t="str">
        <v>rRNA methyltransferase, putative</v>
      </c>
      <c r="E1164" s="1">
        <v>10</v>
      </c>
      <c r="F1164" s="1">
        <v>2.2999999999999998</v>
      </c>
    </row>
    <row r="1165" spans="1:6" x14ac:dyDescent="0.25">
      <c r="A1165" s="1" t="s">
        <v>11223</v>
      </c>
      <c r="B1165" s="1" t="str">
        <v>1,042,564-1,044,896(+)</v>
      </c>
      <c r="C1165" s="1" t="str">
        <v>SR12</v>
      </c>
      <c r="D1165" s="1" t="str">
        <v>serpentine receptor 12, putative</v>
      </c>
      <c r="E1165" s="1">
        <v>10</v>
      </c>
      <c r="F1165" s="1">
        <v>28.4</v>
      </c>
    </row>
    <row r="1166" spans="1:6" x14ac:dyDescent="0.25">
      <c r="A1166" s="1" t="s">
        <v>11446</v>
      </c>
      <c r="B1166" s="1" t="str">
        <v>1,217,404-1,225,908(+)</v>
      </c>
      <c r="C1166" s="1" t="str">
        <v>N/A</v>
      </c>
      <c r="D1166" s="1" t="str">
        <v>RING zinc finger protein, putative</v>
      </c>
      <c r="E1166" s="1">
        <v>10</v>
      </c>
      <c r="F1166" s="1">
        <v>31.2</v>
      </c>
    </row>
    <row r="1167" spans="1:6" x14ac:dyDescent="0.25">
      <c r="A1167" s="1" t="s">
        <v>11676</v>
      </c>
      <c r="B1167" s="1" t="str">
        <v>1,055,678-1,057,237(-)</v>
      </c>
      <c r="C1167" s="1" t="str">
        <v>ATP12</v>
      </c>
      <c r="D1167" s="1" t="str">
        <v>ATP synthase mitochondrial F1 complex assembly factor 2, putative</v>
      </c>
      <c r="E1167" s="1">
        <v>10</v>
      </c>
      <c r="F1167" s="1">
        <v>6.7</v>
      </c>
    </row>
    <row r="1168" spans="1:6" x14ac:dyDescent="0.25">
      <c r="A1168" s="1" t="s">
        <v>2050</v>
      </c>
      <c r="B1168" s="1" t="str">
        <v>966,719-969,467(+)</v>
      </c>
      <c r="C1168" s="1" t="str">
        <v>pdhA</v>
      </c>
      <c r="D1168" s="1" t="str">
        <v>pyruvate dehydrogenase E1 component subunit alpha</v>
      </c>
      <c r="E1168" s="1">
        <v>10</v>
      </c>
      <c r="F1168" s="1">
        <v>26.6</v>
      </c>
    </row>
    <row r="1169" spans="1:6" x14ac:dyDescent="0.25">
      <c r="A1169" s="1" t="s">
        <v>12073</v>
      </c>
      <c r="B1169" s="1" t="str">
        <v>1,789,220-1,790,757(+)</v>
      </c>
      <c r="C1169" s="1" t="str">
        <v>LipA</v>
      </c>
      <c r="D1169" s="1" t="str">
        <v>lipoyl synthase</v>
      </c>
      <c r="E1169" s="1">
        <v>10</v>
      </c>
      <c r="F1169" s="1">
        <v>4.9000000000000004</v>
      </c>
    </row>
    <row r="1170" spans="1:6" x14ac:dyDescent="0.25">
      <c r="A1170" s="1" t="s">
        <v>11124</v>
      </c>
      <c r="B1170" s="1" t="str">
        <v>281,916-285,260(+)</v>
      </c>
      <c r="C1170" s="1" t="str">
        <v>N/A</v>
      </c>
      <c r="D1170" s="1" t="str">
        <v>P-loop containing nucleoside triphosphate hydrolase, putative</v>
      </c>
      <c r="E1170" s="1">
        <v>10.1</v>
      </c>
      <c r="F1170" s="1">
        <v>29.5</v>
      </c>
    </row>
    <row r="1171" spans="1:6" x14ac:dyDescent="0.25">
      <c r="A1171" s="1" t="s">
        <v>11137</v>
      </c>
      <c r="B1171" s="1" t="str">
        <v>487,853-496,510(+)</v>
      </c>
      <c r="C1171" s="1" t="str">
        <v>PKRP</v>
      </c>
      <c r="D1171" s="1" t="str">
        <v>kinase-related protein PKRP, putative</v>
      </c>
      <c r="E1171" s="1">
        <v>10.1</v>
      </c>
      <c r="F1171" s="1">
        <v>228</v>
      </c>
    </row>
    <row r="1172" spans="1:6" x14ac:dyDescent="0.25">
      <c r="A1172" s="1" t="s">
        <v>11530</v>
      </c>
      <c r="B1172" s="1" t="str">
        <v>1,317,009-1,318,914(-)</v>
      </c>
      <c r="C1172" s="1" t="str">
        <v>N/A</v>
      </c>
      <c r="D1172" s="1" t="str">
        <v>Plasmodium exported protein, unknown function</v>
      </c>
      <c r="E1172" s="1">
        <v>10.1</v>
      </c>
      <c r="F1172" s="1">
        <v>8.1999999999999993</v>
      </c>
    </row>
    <row r="1173" spans="1:6" x14ac:dyDescent="0.25">
      <c r="A1173" s="1" t="s">
        <v>11543</v>
      </c>
      <c r="B1173" s="1" t="str">
        <v>335,982-336,778(+)</v>
      </c>
      <c r="C1173" s="1" t="str">
        <v>N/A</v>
      </c>
      <c r="D1173" s="1" t="str">
        <v>tubulin-specific chaperone, putative</v>
      </c>
      <c r="E1173" s="1">
        <v>10.1</v>
      </c>
      <c r="F1173" s="1">
        <v>3.2</v>
      </c>
    </row>
    <row r="1174" spans="1:6" x14ac:dyDescent="0.25">
      <c r="A1174" s="1" t="s">
        <v>11931</v>
      </c>
      <c r="B1174" s="1" t="str">
        <v>1,896,842-1,899,867(+)</v>
      </c>
      <c r="C1174" s="1" t="str">
        <v>N/A</v>
      </c>
      <c r="D1174" s="1" t="str">
        <v>conserved Plasmodium protein, unknown function</v>
      </c>
      <c r="E1174" s="1">
        <v>10.1</v>
      </c>
      <c r="F1174" s="1">
        <v>6.8</v>
      </c>
    </row>
    <row r="1175" spans="1:6" x14ac:dyDescent="0.25">
      <c r="A1175" s="1" t="s">
        <v>11151</v>
      </c>
      <c r="B1175" s="1" t="str">
        <v>608,592-610,992(+)</v>
      </c>
      <c r="C1175" s="1" t="str">
        <v>N/A</v>
      </c>
      <c r="D1175" s="1" t="str">
        <v>conserved Plasmodium membrane protein, unknown function</v>
      </c>
      <c r="E1175" s="1">
        <v>10.199999999999999</v>
      </c>
      <c r="F1175" s="1">
        <v>14.1</v>
      </c>
    </row>
    <row r="1176" spans="1:6" x14ac:dyDescent="0.25">
      <c r="A1176" s="1" t="s">
        <v>605</v>
      </c>
      <c r="B1176" s="1" t="str">
        <v>470,506-474,400(+)</v>
      </c>
      <c r="C1176" s="1" t="str">
        <v>SCD</v>
      </c>
      <c r="D1176" s="1" t="str">
        <v>stearoyl-CoA desaturase</v>
      </c>
      <c r="E1176" s="1">
        <v>10.199999999999999</v>
      </c>
      <c r="F1176" s="1">
        <v>2.1</v>
      </c>
    </row>
    <row r="1177" spans="1:6" x14ac:dyDescent="0.25">
      <c r="A1177" s="1" t="s">
        <v>11250</v>
      </c>
      <c r="B1177" s="1" t="str">
        <v>536,273-536,977(+)</v>
      </c>
      <c r="C1177" s="1" t="str">
        <v>N/A</v>
      </c>
      <c r="D1177" s="1" t="str">
        <v>conserved Plasmodium protein, unknown function</v>
      </c>
      <c r="E1177" s="1">
        <v>10.199999999999999</v>
      </c>
      <c r="F1177" s="1">
        <v>285.10000000000002</v>
      </c>
    </row>
    <row r="1178" spans="1:6" x14ac:dyDescent="0.25">
      <c r="A1178" s="1" t="s">
        <v>1474</v>
      </c>
      <c r="B1178" s="1" t="str">
        <v>666,577-671,763(-)</v>
      </c>
      <c r="C1178" s="1" t="str">
        <v>MFS2</v>
      </c>
      <c r="D1178" s="1" t="str">
        <v>major facilitator superfamily domain-containing protein, putative</v>
      </c>
      <c r="E1178" s="1">
        <v>10.199999999999999</v>
      </c>
      <c r="F1178" s="1">
        <v>15.3</v>
      </c>
    </row>
    <row r="1179" spans="1:6" x14ac:dyDescent="0.25">
      <c r="A1179" s="1" t="s">
        <v>1637</v>
      </c>
      <c r="B1179" s="1" t="str">
        <v>164,213-166,726(+)</v>
      </c>
      <c r="C1179" s="1" t="str">
        <v>IMC1c</v>
      </c>
      <c r="D1179" s="1" t="str">
        <v>inner membrane complex protein 1c, putative</v>
      </c>
      <c r="E1179" s="1">
        <v>10.199999999999999</v>
      </c>
      <c r="F1179" s="1">
        <v>57.3</v>
      </c>
    </row>
    <row r="1180" spans="1:6" x14ac:dyDescent="0.25">
      <c r="A1180" s="1" t="s">
        <v>11687</v>
      </c>
      <c r="B1180" s="1" t="str">
        <v>1,184,559-1,186,461(-)</v>
      </c>
      <c r="C1180" s="1" t="str">
        <v>IMC1m</v>
      </c>
      <c r="D1180" s="1" t="str">
        <v>inner membrane complex protein 1m, putative</v>
      </c>
      <c r="E1180" s="1">
        <v>10.199999999999999</v>
      </c>
      <c r="F1180" s="1">
        <v>86.3</v>
      </c>
    </row>
    <row r="1181" spans="1:6" x14ac:dyDescent="0.25">
      <c r="A1181" s="1" t="s">
        <v>11751</v>
      </c>
      <c r="B1181" s="1" t="str">
        <v>868,275-869,789(-)</v>
      </c>
      <c r="C1181" s="1" t="str">
        <v>N/A</v>
      </c>
      <c r="D1181" s="1" t="str">
        <v>conserved Plasmodium protein, unknown function</v>
      </c>
      <c r="E1181" s="1">
        <v>10.199999999999999</v>
      </c>
      <c r="F1181" s="1">
        <v>8.5</v>
      </c>
    </row>
    <row r="1182" spans="1:6" x14ac:dyDescent="0.25">
      <c r="A1182" s="1" t="s">
        <v>11783</v>
      </c>
      <c r="B1182" s="1" t="str">
        <v>1,389,211-1,396,929(+)</v>
      </c>
      <c r="C1182" s="1" t="str">
        <v>CAPD3</v>
      </c>
      <c r="D1182" s="1" t="str">
        <v>condensin-2 complex subunit D3, putative</v>
      </c>
      <c r="E1182" s="1">
        <v>10.199999999999999</v>
      </c>
      <c r="F1182" s="1">
        <v>2.9</v>
      </c>
    </row>
    <row r="1183" spans="1:6" x14ac:dyDescent="0.25">
      <c r="A1183" s="1" t="s">
        <v>11788</v>
      </c>
      <c r="B1183" s="1" t="str">
        <v>1,474,667-1,476,838(-)</v>
      </c>
      <c r="C1183" s="1" t="str">
        <v>N/A</v>
      </c>
      <c r="D1183" s="1" t="str">
        <v>conserved Plasmodium protein, unknown function</v>
      </c>
      <c r="E1183" s="1">
        <v>10.199999999999999</v>
      </c>
      <c r="F1183" s="1">
        <v>9.5</v>
      </c>
    </row>
    <row r="1184" spans="1:6" x14ac:dyDescent="0.25">
      <c r="A1184" s="1" t="s">
        <v>12097</v>
      </c>
      <c r="B1184" s="1" t="str">
        <v>2,180,143-2,183,414(-)</v>
      </c>
      <c r="C1184" s="1" t="str">
        <v>MCA1</v>
      </c>
      <c r="D1184" s="1" t="str">
        <v>metacaspase-1</v>
      </c>
      <c r="E1184" s="1">
        <v>10.199999999999999</v>
      </c>
      <c r="F1184" s="1">
        <v>8.6</v>
      </c>
    </row>
    <row r="1185" spans="1:6" x14ac:dyDescent="0.25">
      <c r="A1185" s="1" t="s">
        <v>11647</v>
      </c>
      <c r="B1185" s="1" t="str">
        <v>438,247-440,791(+)</v>
      </c>
      <c r="C1185" s="1" t="str">
        <v>ARV1</v>
      </c>
      <c r="D1185" s="1" t="str">
        <v>protein ARV1, putative</v>
      </c>
      <c r="E1185" s="1">
        <v>10.3</v>
      </c>
      <c r="F1185" s="1">
        <v>3.8</v>
      </c>
    </row>
    <row r="1186" spans="1:6" x14ac:dyDescent="0.25">
      <c r="A1186" s="1" t="s">
        <v>11832</v>
      </c>
      <c r="B1186" s="1" t="str">
        <v>272,320-275,022(-)</v>
      </c>
      <c r="C1186" s="1" t="str">
        <v>ISN1</v>
      </c>
      <c r="D1186" s="1" t="str">
        <v>IMP-specific 5'-nucleotidase 1</v>
      </c>
      <c r="E1186" s="1">
        <v>10.3</v>
      </c>
      <c r="F1186" s="1">
        <v>20.5</v>
      </c>
    </row>
    <row r="1187" spans="1:6" x14ac:dyDescent="0.25">
      <c r="A1187" s="1" t="s">
        <v>2764</v>
      </c>
      <c r="B1187" s="1" t="str">
        <v>1,310,771-1,312,216(+)</v>
      </c>
      <c r="C1187" s="1" t="str">
        <v>N/A</v>
      </c>
      <c r="D1187" s="1" t="str">
        <v>CPW-WPC family protein</v>
      </c>
      <c r="E1187" s="1">
        <v>10.3</v>
      </c>
      <c r="F1187" s="1">
        <v>229.7</v>
      </c>
    </row>
    <row r="1188" spans="1:6" x14ac:dyDescent="0.25">
      <c r="A1188" s="1" t="s">
        <v>3303</v>
      </c>
      <c r="B1188" s="1" t="str">
        <v>1,681,167-1,690,747(+)</v>
      </c>
      <c r="C1188" s="1" t="str">
        <v>N/A</v>
      </c>
      <c r="D1188" s="1" t="str">
        <v>serine/threonine protein kinase, putative</v>
      </c>
      <c r="E1188" s="1">
        <v>10.3</v>
      </c>
      <c r="F1188" s="1">
        <v>10.5</v>
      </c>
    </row>
    <row r="1189" spans="1:6" x14ac:dyDescent="0.25">
      <c r="A1189" s="1" t="s">
        <v>350</v>
      </c>
      <c r="B1189" s="1" t="str">
        <v>894,149-896,220(+)</v>
      </c>
      <c r="C1189" s="1" t="str">
        <v>pPK1</v>
      </c>
      <c r="D1189" s="1" t="str">
        <v>pseudo protein kinase 1, putative</v>
      </c>
      <c r="E1189" s="1">
        <v>10.4</v>
      </c>
      <c r="F1189" s="1">
        <v>9.6999999999999993</v>
      </c>
    </row>
    <row r="1190" spans="1:6" x14ac:dyDescent="0.25">
      <c r="A1190" s="1" t="s">
        <v>11433</v>
      </c>
      <c r="B1190" s="1" t="str">
        <v>972,658-974,272(+)</v>
      </c>
      <c r="C1190" s="1" t="str">
        <v>N/A</v>
      </c>
      <c r="D1190" s="1" t="str">
        <v>conserved Plasmodium protein, unknown function</v>
      </c>
      <c r="E1190" s="1">
        <v>10.4</v>
      </c>
      <c r="F1190" s="1">
        <v>38.200000000000003</v>
      </c>
    </row>
    <row r="1191" spans="1:6" x14ac:dyDescent="0.25">
      <c r="A1191" s="1" t="s">
        <v>11444</v>
      </c>
      <c r="B1191" s="1" t="str">
        <v>1,193,347-1,210,448(-)</v>
      </c>
      <c r="C1191" s="1" t="str">
        <v>N/A</v>
      </c>
      <c r="D1191" s="1" t="str">
        <v>anaphase-promoting complex subunit 1, putative</v>
      </c>
      <c r="E1191" s="1">
        <v>10.4</v>
      </c>
      <c r="F1191" s="1">
        <v>5.0999999999999996</v>
      </c>
    </row>
    <row r="1192" spans="1:6" x14ac:dyDescent="0.25">
      <c r="A1192" s="1" t="s">
        <v>11846</v>
      </c>
      <c r="B1192" s="1" t="str">
        <v>443,680-445,148(+)</v>
      </c>
      <c r="C1192" s="1" t="str">
        <v>PBGD</v>
      </c>
      <c r="D1192" s="1" t="str">
        <v>porphobilinogen deaminase</v>
      </c>
      <c r="E1192" s="1">
        <v>10.4</v>
      </c>
      <c r="F1192" s="1">
        <v>83.5</v>
      </c>
    </row>
    <row r="1193" spans="1:6" x14ac:dyDescent="0.25">
      <c r="A1193" s="1" t="s">
        <v>11871</v>
      </c>
      <c r="B1193" s="1" t="str">
        <v>703,859-706,124(+)</v>
      </c>
      <c r="C1193" s="1" t="str">
        <v>TRAMP</v>
      </c>
      <c r="D1193" s="1" t="str">
        <v>thrombospondin-related apical membrane protein</v>
      </c>
      <c r="E1193" s="1">
        <v>10.4</v>
      </c>
      <c r="F1193" s="1">
        <v>5.2</v>
      </c>
    </row>
    <row r="1194" spans="1:6" x14ac:dyDescent="0.25">
      <c r="A1194" s="1" t="s">
        <v>12321</v>
      </c>
      <c r="B1194" s="1" t="str">
        <v>3,216,275-3,217,794(-)</v>
      </c>
      <c r="C1194" s="1" t="str">
        <v>N/A</v>
      </c>
      <c r="D1194" s="1" t="str">
        <v>Plasmodium exported protein (hyp13), unknown function</v>
      </c>
      <c r="E1194" s="1">
        <v>10.4</v>
      </c>
      <c r="F1194" s="1">
        <v>3.8</v>
      </c>
    </row>
    <row r="1195" spans="1:6" x14ac:dyDescent="0.25">
      <c r="A1195" s="1" t="s">
        <v>11291</v>
      </c>
      <c r="B1195" s="1" t="str">
        <v>1,170,170-1,174,394(+)</v>
      </c>
      <c r="C1195" s="1" t="str">
        <v>DHHC7</v>
      </c>
      <c r="D1195" s="1" t="str">
        <v>palmitoyltransferase DHHC7</v>
      </c>
      <c r="E1195" s="1">
        <v>10.5</v>
      </c>
      <c r="F1195" s="1">
        <v>36.799999999999997</v>
      </c>
    </row>
    <row r="1196" spans="1:6" x14ac:dyDescent="0.25">
      <c r="A1196" s="1" t="s">
        <v>11629</v>
      </c>
      <c r="B1196" s="1" t="str">
        <v>215,344-219,759(+)</v>
      </c>
      <c r="C1196" s="1" t="str">
        <v>N/A</v>
      </c>
      <c r="D1196" s="1" t="str">
        <v>conserved Plasmodium membrane protein, unknown function</v>
      </c>
      <c r="E1196" s="1">
        <v>10.5</v>
      </c>
      <c r="F1196" s="1">
        <v>56.5</v>
      </c>
    </row>
    <row r="1197" spans="1:6" x14ac:dyDescent="0.25">
      <c r="A1197" s="1" t="s">
        <v>252</v>
      </c>
      <c r="B1197" s="1" t="str">
        <v>274,618-277,999(-)</v>
      </c>
      <c r="C1197" s="1" t="str">
        <v>APE1</v>
      </c>
      <c r="D1197" s="1" t="str">
        <v>DNA-(apurinic or apyrimidinic site) endonuclease</v>
      </c>
      <c r="E1197" s="1">
        <v>10.6</v>
      </c>
      <c r="F1197" s="1">
        <v>17.899999999999999</v>
      </c>
    </row>
    <row r="1198" spans="1:6" x14ac:dyDescent="0.25">
      <c r="A1198" s="1" t="s">
        <v>11387</v>
      </c>
      <c r="B1198" s="1" t="str">
        <v>1,099,753-1,100,995(-)</v>
      </c>
      <c r="C1198" s="1" t="str">
        <v>TIM22</v>
      </c>
      <c r="D1198" s="1" t="str">
        <v>mitochondrial import inner membrane translocase subunit TIM22, putative</v>
      </c>
      <c r="E1198" s="1">
        <v>10.6</v>
      </c>
      <c r="F1198" s="1">
        <v>5.2</v>
      </c>
    </row>
    <row r="1199" spans="1:6" x14ac:dyDescent="0.25">
      <c r="A1199" s="1" t="s">
        <v>11734</v>
      </c>
      <c r="B1199" s="1" t="str">
        <v>534,973-536,499(-)</v>
      </c>
      <c r="C1199" s="1" t="str">
        <v>MAPK2</v>
      </c>
      <c r="D1199" s="1" t="str">
        <v>mitogen-activated protein kinase 2</v>
      </c>
      <c r="E1199" s="1">
        <v>10.6</v>
      </c>
      <c r="F1199" s="1">
        <v>46.1</v>
      </c>
    </row>
    <row r="1200" spans="1:6" x14ac:dyDescent="0.25">
      <c r="A1200" s="1" t="s">
        <v>11847</v>
      </c>
      <c r="B1200" s="1" t="str">
        <v>445,596-448,072(+)</v>
      </c>
      <c r="C1200" s="1" t="str">
        <v>N/A</v>
      </c>
      <c r="D1200" s="1" t="str">
        <v>conserved protein, unknown function</v>
      </c>
      <c r="E1200" s="1">
        <v>10.6</v>
      </c>
      <c r="F1200" s="1">
        <v>7.1</v>
      </c>
    </row>
    <row r="1201" spans="1:6" x14ac:dyDescent="0.25">
      <c r="A1201" s="1" t="s">
        <v>11971</v>
      </c>
      <c r="B1201" s="1" t="str">
        <v>359,803-360,998(+)</v>
      </c>
      <c r="C1201" s="1" t="str">
        <v>N/A</v>
      </c>
      <c r="D1201" s="1" t="str">
        <v>CCAAT-binding transcription factor, putative</v>
      </c>
      <c r="E1201" s="1">
        <v>10.6</v>
      </c>
      <c r="F1201" s="1">
        <v>12.9</v>
      </c>
    </row>
    <row r="1202" spans="1:6" x14ac:dyDescent="0.25">
      <c r="A1202" s="1" t="s">
        <v>2685</v>
      </c>
      <c r="B1202" s="1" t="str">
        <v>770,473-772,913(-)</v>
      </c>
      <c r="C1202" s="1" t="str">
        <v>AAP4</v>
      </c>
      <c r="D1202" s="1" t="str">
        <v>protein AAP4</v>
      </c>
      <c r="E1202" s="1">
        <v>10.6</v>
      </c>
      <c r="F1202" s="1">
        <v>111.5</v>
      </c>
    </row>
    <row r="1203" spans="1:6" x14ac:dyDescent="0.25">
      <c r="A1203" s="1" t="s">
        <v>12080</v>
      </c>
      <c r="B1203" s="1" t="str">
        <v>1,927,114-1,928,445(+)</v>
      </c>
      <c r="C1203" s="1" t="str">
        <v>N/A</v>
      </c>
      <c r="D1203" s="1" t="str">
        <v>step II splicing factor, putative</v>
      </c>
      <c r="E1203" s="1">
        <v>10.6</v>
      </c>
      <c r="F1203" s="1">
        <v>26.5</v>
      </c>
    </row>
    <row r="1204" spans="1:6" x14ac:dyDescent="0.25">
      <c r="A1204" s="1" t="s">
        <v>11570</v>
      </c>
      <c r="B1204" s="1" t="str">
        <v>792,890-794,428(+)</v>
      </c>
      <c r="C1204" s="1" t="str">
        <v>TrxL1</v>
      </c>
      <c r="D1204" s="1" t="str">
        <v>thioredoxin-like protein 1, putative</v>
      </c>
      <c r="E1204" s="1">
        <v>10.7</v>
      </c>
      <c r="F1204" s="1">
        <v>1484.4</v>
      </c>
    </row>
    <row r="1205" spans="1:6" x14ac:dyDescent="0.25">
      <c r="A1205" s="1" t="s">
        <v>11763</v>
      </c>
      <c r="B1205" s="1" t="str">
        <v>1,083,321-1,086,048(-)</v>
      </c>
      <c r="C1205" s="1" t="str">
        <v>N/A</v>
      </c>
      <c r="D1205" s="1" t="str">
        <v>conserved Plasmodium protein, unknown function</v>
      </c>
      <c r="E1205" s="1">
        <v>10.7</v>
      </c>
      <c r="F1205" s="1">
        <v>29.6</v>
      </c>
    </row>
    <row r="1206" spans="1:6" x14ac:dyDescent="0.25">
      <c r="A1206" s="1" t="s">
        <v>12075</v>
      </c>
      <c r="B1206" s="1" t="str">
        <v>1,837,752-1,840,105(-)</v>
      </c>
      <c r="C1206" s="1" t="str">
        <v>N/A</v>
      </c>
      <c r="D1206" s="1" t="str">
        <v>dynactin subunit 2, putative</v>
      </c>
      <c r="E1206" s="1">
        <v>10.7</v>
      </c>
      <c r="F1206" s="1">
        <v>12.2</v>
      </c>
    </row>
    <row r="1207" spans="1:6" x14ac:dyDescent="0.25">
      <c r="A1207" s="1" t="s">
        <v>12229</v>
      </c>
      <c r="B1207" s="1" t="str">
        <v>1,916,768-1,918,572(-)</v>
      </c>
      <c r="C1207" s="1" t="str">
        <v>CEN2</v>
      </c>
      <c r="D1207" s="1" t="str">
        <v>centrin-2</v>
      </c>
      <c r="E1207" s="1">
        <v>10.7</v>
      </c>
      <c r="F1207" s="1">
        <v>14.9</v>
      </c>
    </row>
    <row r="1208" spans="1:6" x14ac:dyDescent="0.25">
      <c r="A1208" s="1" t="s">
        <v>550</v>
      </c>
      <c r="B1208" s="1" t="str">
        <v>130,209-133,825(+)</v>
      </c>
      <c r="C1208" s="1" t="str">
        <v>CDC6</v>
      </c>
      <c r="D1208" s="1" t="str">
        <v>cell division control protein 6, putative</v>
      </c>
      <c r="E1208" s="1">
        <v>10.8</v>
      </c>
      <c r="F1208" s="1">
        <v>42.9</v>
      </c>
    </row>
    <row r="1209" spans="1:6" x14ac:dyDescent="0.25">
      <c r="A1209" s="1" t="s">
        <v>11481</v>
      </c>
      <c r="B1209" s="1" t="str">
        <v>705,804-707,350(+)</v>
      </c>
      <c r="C1209" s="1" t="str">
        <v>N/A</v>
      </c>
      <c r="D1209" s="1" t="str">
        <v>conserved Plasmodium protein, unknown function</v>
      </c>
      <c r="E1209" s="1">
        <v>10.8</v>
      </c>
      <c r="F1209" s="1">
        <v>508.5</v>
      </c>
    </row>
    <row r="1210" spans="1:6" x14ac:dyDescent="0.25">
      <c r="A1210" s="1" t="s">
        <v>11483</v>
      </c>
      <c r="B1210" s="1" t="str">
        <v>709,033-711,020(-)</v>
      </c>
      <c r="C1210" s="1" t="str">
        <v>SEL3</v>
      </c>
      <c r="D1210" s="1" t="str">
        <v>selenoprotein 3</v>
      </c>
      <c r="E1210" s="1">
        <v>10.8</v>
      </c>
      <c r="F1210" s="1">
        <v>2.2000000000000002</v>
      </c>
    </row>
    <row r="1211" spans="1:6" x14ac:dyDescent="0.25">
      <c r="A1211" s="1" t="s">
        <v>11855</v>
      </c>
      <c r="B1211" s="1" t="str">
        <v>549,734-551,279(+)</v>
      </c>
      <c r="C1211" s="1" t="str">
        <v>N/A</v>
      </c>
      <c r="D1211" s="1" t="str">
        <v>tetratricopeptide repeat protein, putative</v>
      </c>
      <c r="E1211" s="1">
        <v>10.8</v>
      </c>
      <c r="F1211" s="1">
        <v>2.1</v>
      </c>
    </row>
    <row r="1212" spans="1:6" x14ac:dyDescent="0.25">
      <c r="A1212" s="1" t="s">
        <v>11160</v>
      </c>
      <c r="B1212" s="1" t="str">
        <v>761,693-765,439(-)</v>
      </c>
      <c r="C1212" s="1" t="str">
        <v>N/A</v>
      </c>
      <c r="D1212" s="1" t="str">
        <v>coiled-coil domain-containing protein CCDC148/CCDC112, putative</v>
      </c>
      <c r="E1212" s="1">
        <v>10.9</v>
      </c>
      <c r="F1212" s="1">
        <v>155</v>
      </c>
    </row>
    <row r="1213" spans="1:6" x14ac:dyDescent="0.25">
      <c r="A1213" s="1" t="s">
        <v>11211</v>
      </c>
      <c r="B1213" s="1" t="str">
        <v>780,243-783,375(-)</v>
      </c>
      <c r="C1213" s="1" t="str">
        <v>N/A</v>
      </c>
      <c r="D1213" s="1" t="str">
        <v>conserved Plasmodium protein, unknown function</v>
      </c>
      <c r="E1213" s="1">
        <v>10.9</v>
      </c>
      <c r="F1213" s="1">
        <v>30.9</v>
      </c>
    </row>
    <row r="1214" spans="1:6" x14ac:dyDescent="0.25">
      <c r="A1214" s="1" t="s">
        <v>11286</v>
      </c>
      <c r="B1214" s="1" t="str">
        <v>1,075,782-1,079,027(-)</v>
      </c>
      <c r="C1214" s="1" t="str">
        <v>N/A</v>
      </c>
      <c r="D1214" s="1" t="str">
        <v>RAP protein, putative</v>
      </c>
      <c r="E1214" s="1">
        <v>10.9</v>
      </c>
      <c r="F1214" s="1">
        <v>3.1</v>
      </c>
    </row>
    <row r="1215" spans="1:6" x14ac:dyDescent="0.25">
      <c r="A1215" s="1" t="s">
        <v>1315</v>
      </c>
      <c r="B1215" s="1" t="str">
        <v>1,085,451-1,091,286(+)</v>
      </c>
      <c r="C1215" s="1" t="str">
        <v>N/A</v>
      </c>
      <c r="D1215" s="1" t="str">
        <v>conserved Plasmodium protein, unknown function</v>
      </c>
      <c r="E1215" s="1">
        <v>10.9</v>
      </c>
      <c r="F1215" s="1">
        <v>89.9</v>
      </c>
    </row>
    <row r="1216" spans="1:6" x14ac:dyDescent="0.25">
      <c r="A1216" s="1" t="s">
        <v>11609</v>
      </c>
      <c r="B1216" s="1" t="str">
        <v>1,268,277-1,269,415(+)</v>
      </c>
      <c r="C1216" s="1" t="str">
        <v>N/A</v>
      </c>
      <c r="D1216" s="1" t="str">
        <v>conserved protein, unknown function</v>
      </c>
      <c r="E1216" s="1" t="str">
        <v>10.9*</v>
      </c>
      <c r="F1216" s="1" t="str">
        <v>33*</v>
      </c>
    </row>
    <row r="1217" spans="1:6" x14ac:dyDescent="0.25">
      <c r="A1217" s="1" t="s">
        <v>11812</v>
      </c>
      <c r="B1217" s="1" t="str">
        <v>1,810,090-1,812,833(-)</v>
      </c>
      <c r="C1217" s="1" t="str">
        <v>N/A</v>
      </c>
      <c r="D1217" s="1" t="str">
        <v>TMEM65 domain-containing protein, putative</v>
      </c>
      <c r="E1217" s="1">
        <v>10.9</v>
      </c>
      <c r="F1217" s="1">
        <v>4.2</v>
      </c>
    </row>
    <row r="1218" spans="1:6" x14ac:dyDescent="0.25">
      <c r="A1218" s="1" t="s">
        <v>2606</v>
      </c>
      <c r="B1218" s="1" t="str">
        <v>331,110-333,003(-)</v>
      </c>
      <c r="C1218" s="1" t="str">
        <v>N/A</v>
      </c>
      <c r="D1218" s="1" t="str">
        <v>DnaJ protein, putative</v>
      </c>
      <c r="E1218" s="1">
        <v>10.9</v>
      </c>
      <c r="F1218" s="1">
        <v>7.7</v>
      </c>
    </row>
    <row r="1219" spans="1:6" x14ac:dyDescent="0.25">
      <c r="A1219" s="1" t="s">
        <v>11635</v>
      </c>
      <c r="B1219" s="1" t="str">
        <v>250,971-252,615(+)</v>
      </c>
      <c r="C1219" s="1" t="str">
        <v>N/A</v>
      </c>
      <c r="D1219" s="1" t="str">
        <v>conserved Plasmodium membrane protein, unknown function</v>
      </c>
      <c r="E1219" s="1">
        <v>11</v>
      </c>
      <c r="F1219" s="1">
        <v>20.2</v>
      </c>
    </row>
    <row r="1220" spans="1:6" x14ac:dyDescent="0.25">
      <c r="A1220" s="1" t="s">
        <v>12071</v>
      </c>
      <c r="B1220" s="1" t="str">
        <v>1,719,474-1,721,883(+)</v>
      </c>
      <c r="C1220" s="1" t="str">
        <v>N/A</v>
      </c>
      <c r="D1220" s="1" t="str">
        <v>conserved protein, unknown function</v>
      </c>
      <c r="E1220" s="1">
        <v>11</v>
      </c>
      <c r="F1220" s="1">
        <v>6.7</v>
      </c>
    </row>
    <row r="1221" spans="1:6" x14ac:dyDescent="0.25">
      <c r="A1221" s="1" t="s">
        <v>12115</v>
      </c>
      <c r="B1221" s="1" t="str">
        <v>2,636,101-2,637,601(+)</v>
      </c>
      <c r="C1221" s="1" t="str">
        <v>DIP13</v>
      </c>
      <c r="D1221" s="1" t="str">
        <v>DIP13 homolog, putative</v>
      </c>
      <c r="E1221" s="1">
        <v>11</v>
      </c>
      <c r="F1221" s="1">
        <v>26.6</v>
      </c>
    </row>
    <row r="1222" spans="1:6" x14ac:dyDescent="0.25">
      <c r="A1222" s="1" t="s">
        <v>11274</v>
      </c>
      <c r="B1222" s="1" t="str">
        <v>868,694-869,943(+)</v>
      </c>
      <c r="C1222" s="1" t="str">
        <v>N/A</v>
      </c>
      <c r="D1222" s="1" t="str">
        <v>conserved protein, unknown function</v>
      </c>
      <c r="E1222" s="1">
        <v>11.1</v>
      </c>
      <c r="F1222" s="1">
        <v>20.2</v>
      </c>
    </row>
    <row r="1223" spans="1:6" x14ac:dyDescent="0.25">
      <c r="A1223" s="1" t="s">
        <v>736</v>
      </c>
      <c r="B1223" s="1" t="str">
        <v>1,269,832-1,278,893(-)</v>
      </c>
      <c r="C1223" s="1" t="str">
        <v>N/A</v>
      </c>
      <c r="D1223" s="1" t="str">
        <v>conserved Plasmodium protein, unknown function</v>
      </c>
      <c r="E1223" s="1">
        <v>11.1</v>
      </c>
      <c r="F1223" s="1">
        <v>5.4</v>
      </c>
    </row>
    <row r="1224" spans="1:6" x14ac:dyDescent="0.25">
      <c r="A1224" s="1" t="s">
        <v>11333</v>
      </c>
      <c r="B1224" s="1" t="str">
        <v>408,041-412,002(+)</v>
      </c>
      <c r="C1224" s="1" t="str">
        <v>N/A</v>
      </c>
      <c r="D1224" s="1" t="str">
        <v>conserved Plasmodium protein, unknown function</v>
      </c>
      <c r="E1224" s="1">
        <v>11.1</v>
      </c>
      <c r="F1224" s="1">
        <v>129.9</v>
      </c>
    </row>
    <row r="1225" spans="1:6" x14ac:dyDescent="0.25">
      <c r="A1225" s="1" t="s">
        <v>11776</v>
      </c>
      <c r="B1225" s="1" t="str">
        <v>1,251,966-1,253,902(+)</v>
      </c>
      <c r="C1225" s="1" t="str">
        <v>N/A</v>
      </c>
      <c r="D1225" s="1" t="str">
        <v>nucleic acid binding protein, putative</v>
      </c>
      <c r="E1225" s="1">
        <v>11.1</v>
      </c>
      <c r="F1225" s="1">
        <v>28.1</v>
      </c>
    </row>
    <row r="1226" spans="1:6" x14ac:dyDescent="0.25">
      <c r="A1226" s="1" t="s">
        <v>12220</v>
      </c>
      <c r="B1226" s="1" t="str">
        <v>1,742,097-1,750,189(+)</v>
      </c>
      <c r="C1226" s="1" t="str">
        <v>N/A</v>
      </c>
      <c r="D1226" s="1" t="str">
        <v>conserved Plasmodium protein, unknown function</v>
      </c>
      <c r="E1226" s="1">
        <v>11.1</v>
      </c>
      <c r="F1226" s="1">
        <v>6.2</v>
      </c>
    </row>
    <row r="1227" spans="1:6" x14ac:dyDescent="0.25">
      <c r="A1227" s="1" t="s">
        <v>838</v>
      </c>
      <c r="B1227" s="1" t="str">
        <v>684,742-688,857(+)</v>
      </c>
      <c r="C1227" s="1" t="str">
        <v>TLP</v>
      </c>
      <c r="D1227" s="1" t="str">
        <v>TRAP-like protein</v>
      </c>
      <c r="E1227" s="1">
        <v>11.2</v>
      </c>
      <c r="F1227" s="1">
        <v>142.4</v>
      </c>
    </row>
    <row r="1228" spans="1:6" x14ac:dyDescent="0.25">
      <c r="A1228" s="1" t="s">
        <v>11430</v>
      </c>
      <c r="B1228" s="1" t="str">
        <v>941,358-943,425(+)</v>
      </c>
      <c r="C1228" s="1" t="str">
        <v>N/A</v>
      </c>
      <c r="D1228" s="1" t="str">
        <v>conserved Plasmodium protein, unknown function</v>
      </c>
      <c r="E1228" s="1">
        <v>11.2</v>
      </c>
      <c r="F1228" s="1">
        <v>31</v>
      </c>
    </row>
    <row r="1229" spans="1:6" x14ac:dyDescent="0.25">
      <c r="A1229" s="1" t="s">
        <v>11983</v>
      </c>
      <c r="B1229" s="1" t="str">
        <v>519,563-520,735(-)</v>
      </c>
      <c r="C1229" s="1" t="str">
        <v>N/A</v>
      </c>
      <c r="D1229" s="1" t="str">
        <v>ribosomal protein S35, mitochondrial, putative</v>
      </c>
      <c r="E1229" s="1">
        <v>11.2</v>
      </c>
      <c r="F1229" s="1">
        <v>6.2</v>
      </c>
    </row>
    <row r="1230" spans="1:6" x14ac:dyDescent="0.25">
      <c r="A1230" s="1" t="s">
        <v>11117</v>
      </c>
      <c r="B1230" s="1" t="str">
        <v>182,267-189,424(+)</v>
      </c>
      <c r="C1230" s="1" t="str">
        <v>N/A</v>
      </c>
      <c r="D1230" s="1" t="str">
        <v>spindle pole body protein, putative</v>
      </c>
      <c r="E1230" s="1">
        <v>11.3</v>
      </c>
      <c r="F1230" s="1">
        <v>6.5</v>
      </c>
    </row>
    <row r="1231" spans="1:6" x14ac:dyDescent="0.25">
      <c r="A1231" s="1" t="s">
        <v>11146</v>
      </c>
      <c r="B1231" s="1" t="str">
        <v>551,348-554,770(-)</v>
      </c>
      <c r="C1231" s="1" t="str">
        <v>N/A</v>
      </c>
      <c r="D1231" s="1" t="str">
        <v>conserved Plasmodium protein, unknown function</v>
      </c>
      <c r="E1231" s="1">
        <v>11.3</v>
      </c>
      <c r="F1231" s="1">
        <v>161.30000000000001</v>
      </c>
    </row>
    <row r="1232" spans="1:6" x14ac:dyDescent="0.25">
      <c r="A1232" s="1" t="s">
        <v>11980</v>
      </c>
      <c r="B1232" s="1" t="str">
        <v>479,314-480,853(+)</v>
      </c>
      <c r="C1232" s="1" t="str">
        <v>N/A</v>
      </c>
      <c r="D1232" s="1" t="str">
        <v>meiosis-specific nuclear structural protein 1, putative</v>
      </c>
      <c r="E1232" s="1">
        <v>11.3</v>
      </c>
      <c r="F1232" s="1">
        <v>51.8</v>
      </c>
    </row>
    <row r="1233" spans="1:6" x14ac:dyDescent="0.25">
      <c r="A1233" s="1" t="s">
        <v>12168</v>
      </c>
      <c r="B1233" s="1" t="str">
        <v>877,441-881,450(-)</v>
      </c>
      <c r="C1233" s="1" t="str">
        <v>N/A</v>
      </c>
      <c r="D1233" s="1" t="str">
        <v>conserved Plasmodium protein, unknown function</v>
      </c>
      <c r="E1233" s="1">
        <v>11.3</v>
      </c>
      <c r="F1233" s="1">
        <v>23.6</v>
      </c>
    </row>
    <row r="1234" spans="1:6" x14ac:dyDescent="0.25">
      <c r="A1234" s="1" t="s">
        <v>11467</v>
      </c>
      <c r="B1234" s="1" t="str">
        <v>419,883-422,701(+)</v>
      </c>
      <c r="C1234" s="1" t="str">
        <v>N/A</v>
      </c>
      <c r="D1234" s="1" t="str">
        <v>ubiquitin regulatory protein, putative</v>
      </c>
      <c r="E1234" s="1">
        <v>11.4</v>
      </c>
      <c r="F1234" s="1">
        <v>17.3</v>
      </c>
    </row>
    <row r="1235" spans="1:6" x14ac:dyDescent="0.25">
      <c r="A1235" s="1" t="s">
        <v>11553</v>
      </c>
      <c r="B1235" s="1" t="str">
        <v>504,394-509,439(+)</v>
      </c>
      <c r="C1235" s="1" t="str">
        <v>N/A</v>
      </c>
      <c r="D1235" s="1" t="str">
        <v>START domain-containing protein, putative</v>
      </c>
      <c r="E1235" s="1">
        <v>11.4</v>
      </c>
      <c r="F1235" s="1">
        <v>28.6</v>
      </c>
    </row>
    <row r="1236" spans="1:6" x14ac:dyDescent="0.25">
      <c r="A1236" s="1" t="s">
        <v>11714</v>
      </c>
      <c r="B1236" s="1" t="str">
        <v>239,262-241,179(+)</v>
      </c>
      <c r="C1236" s="1" t="str">
        <v>CEN4</v>
      </c>
      <c r="D1236" s="1" t="str">
        <v>centrin-4</v>
      </c>
      <c r="E1236" s="1">
        <v>11.4</v>
      </c>
      <c r="F1236" s="1">
        <v>2.6</v>
      </c>
    </row>
    <row r="1237" spans="1:6" x14ac:dyDescent="0.25">
      <c r="A1237" s="1" t="s">
        <v>12160</v>
      </c>
      <c r="B1237" s="1" t="str">
        <v>669,374-679,741(-)</v>
      </c>
      <c r="C1237" s="1" t="str">
        <v>N/A</v>
      </c>
      <c r="D1237" s="1" t="str">
        <v>conserved Plasmodium protein, unknown function</v>
      </c>
      <c r="E1237" s="1">
        <v>11.4</v>
      </c>
      <c r="F1237" s="1">
        <v>9.1999999999999993</v>
      </c>
    </row>
    <row r="1238" spans="1:6" x14ac:dyDescent="0.25">
      <c r="A1238" s="1" t="s">
        <v>11721</v>
      </c>
      <c r="B1238" s="1" t="str">
        <v>362,243-363,831(+)</v>
      </c>
      <c r="C1238" s="1" t="str">
        <v>PCD</v>
      </c>
      <c r="D1238" s="1" t="str">
        <v>pterin-4a-carbinolamine dehydratase</v>
      </c>
      <c r="E1238" s="1">
        <v>11.5</v>
      </c>
      <c r="F1238" s="1">
        <v>31.1</v>
      </c>
    </row>
    <row r="1239" spans="1:6" x14ac:dyDescent="0.25">
      <c r="A1239" s="1" t="s">
        <v>2683</v>
      </c>
      <c r="B1239" s="1" t="str">
        <v>752,413-759,638(+)</v>
      </c>
      <c r="C1239" s="1" t="str">
        <v>N/A</v>
      </c>
      <c r="D1239" s="1" t="str">
        <v>conserved Plasmodium protein, unknown function</v>
      </c>
      <c r="E1239" s="1">
        <v>11.5</v>
      </c>
      <c r="F1239" s="1">
        <v>64.3</v>
      </c>
    </row>
    <row r="1240" spans="1:6" x14ac:dyDescent="0.25">
      <c r="A1240" s="1" t="s">
        <v>12003</v>
      </c>
      <c r="B1240" s="1" t="str">
        <v>815,505-818,847(-)</v>
      </c>
      <c r="C1240" s="1" t="str">
        <v>N/A</v>
      </c>
      <c r="D1240" s="1" t="str">
        <v>protein phosphatase PP2A regulatory subunit A, putative</v>
      </c>
      <c r="E1240" s="1">
        <v>11.5</v>
      </c>
      <c r="F1240" s="1">
        <v>6.6</v>
      </c>
    </row>
    <row r="1241" spans="1:6" x14ac:dyDescent="0.25">
      <c r="A1241" s="1" t="s">
        <v>12216</v>
      </c>
      <c r="B1241" s="1" t="str">
        <v>1,653,495-1,655,996(+)</v>
      </c>
      <c r="C1241" s="1" t="str">
        <v>N/A</v>
      </c>
      <c r="D1241" s="1" t="str">
        <v>allantoicase, putative</v>
      </c>
      <c r="E1241" s="1">
        <v>11.5</v>
      </c>
      <c r="F1241" s="1">
        <v>6.5</v>
      </c>
    </row>
    <row r="1242" spans="1:6" x14ac:dyDescent="0.25">
      <c r="A1242" s="1" t="s">
        <v>144</v>
      </c>
      <c r="B1242" s="1" t="str">
        <v>431,716-434,231(-)</v>
      </c>
      <c r="C1242" s="1" t="str">
        <v>CERLI1</v>
      </c>
      <c r="D1242" s="1" t="str">
        <v>protein CERLI1</v>
      </c>
      <c r="E1242" s="1">
        <v>11.6</v>
      </c>
      <c r="F1242" s="1">
        <v>24.1</v>
      </c>
    </row>
    <row r="1243" spans="1:6" x14ac:dyDescent="0.25">
      <c r="A1243" s="1" t="s">
        <v>11487</v>
      </c>
      <c r="B1243" s="1" t="str">
        <v>772,568-773,737(+)</v>
      </c>
      <c r="C1243" s="1" t="str">
        <v>UBA3</v>
      </c>
      <c r="D1243" s="1" t="str">
        <v>NEDD8-activating enzyme E1 catalytic subunit, putative</v>
      </c>
      <c r="E1243" s="1">
        <v>11.6</v>
      </c>
      <c r="F1243" s="1">
        <v>4.3</v>
      </c>
    </row>
    <row r="1244" spans="1:6" x14ac:dyDescent="0.25">
      <c r="A1244" s="1" t="s">
        <v>11742</v>
      </c>
      <c r="B1244" s="1" t="str">
        <v>714,095-716,553(-)</v>
      </c>
      <c r="C1244" s="1" t="str">
        <v>ARC40</v>
      </c>
      <c r="D1244" s="1" t="str">
        <v>actin-related protein 2/3 complex subunit 1, putative</v>
      </c>
      <c r="E1244" s="1">
        <v>11.6</v>
      </c>
      <c r="F1244" s="1">
        <v>26.5</v>
      </c>
    </row>
    <row r="1245" spans="1:6" x14ac:dyDescent="0.25">
      <c r="A1245" s="1" t="s">
        <v>11917</v>
      </c>
      <c r="B1245" s="1" t="str">
        <v>1,644,546-1,646,283(+)</v>
      </c>
      <c r="C1245" s="1" t="str">
        <v>N/A</v>
      </c>
      <c r="D1245" s="1" t="str">
        <v>zinc finger protein, putative</v>
      </c>
      <c r="E1245" s="1">
        <v>11.6</v>
      </c>
      <c r="F1245" s="1">
        <v>2.2000000000000002</v>
      </c>
    </row>
    <row r="1246" spans="1:6" x14ac:dyDescent="0.25">
      <c r="A1246" s="1" t="s">
        <v>12055</v>
      </c>
      <c r="B1246" s="1" t="str">
        <v>1,476,333-1,477,407(+)</v>
      </c>
      <c r="C1246" s="1" t="str">
        <v>N/A</v>
      </c>
      <c r="D1246" s="1" t="str">
        <v>conserved Plasmodium membrane protein, unknown function</v>
      </c>
      <c r="E1246" s="1">
        <v>11.6</v>
      </c>
      <c r="F1246" s="1">
        <v>3.7</v>
      </c>
    </row>
    <row r="1247" spans="1:6" x14ac:dyDescent="0.25">
      <c r="A1247" s="1" t="s">
        <v>12085</v>
      </c>
      <c r="B1247" s="1" t="str">
        <v>1,959,657-1,965,677(+)</v>
      </c>
      <c r="C1247" s="1" t="str">
        <v>N/A</v>
      </c>
      <c r="D1247" s="1" t="str">
        <v>E1-E2 ATPase, putative</v>
      </c>
      <c r="E1247" s="1">
        <v>11.6</v>
      </c>
      <c r="F1247" s="1">
        <v>93.8</v>
      </c>
    </row>
    <row r="1248" spans="1:6" x14ac:dyDescent="0.25">
      <c r="A1248" s="1" t="s">
        <v>11452</v>
      </c>
      <c r="B1248" s="1" t="str">
        <v>1,304,347-1,305,096(+)</v>
      </c>
      <c r="C1248" s="1" t="str">
        <v>IMP2</v>
      </c>
      <c r="D1248" s="1" t="str">
        <v>IMP1-like protein, putative</v>
      </c>
      <c r="E1248" s="1">
        <v>11.7</v>
      </c>
      <c r="F1248" s="1">
        <v>6.3</v>
      </c>
    </row>
    <row r="1249" spans="1:6" x14ac:dyDescent="0.25">
      <c r="A1249" s="1" t="s">
        <v>11932</v>
      </c>
      <c r="B1249" s="1" t="str">
        <v>1,900,249-1,905,066(-)</v>
      </c>
      <c r="C1249" s="1" t="str">
        <v>N/A</v>
      </c>
      <c r="D1249" s="1" t="str">
        <v>kinesin-15, putative</v>
      </c>
      <c r="E1249" s="1">
        <v>11.7</v>
      </c>
      <c r="F1249" s="1">
        <v>19.5</v>
      </c>
    </row>
    <row r="1250" spans="1:6" x14ac:dyDescent="0.25">
      <c r="A1250" s="1" t="s">
        <v>12027</v>
      </c>
      <c r="B1250" s="1" t="str">
        <v>1,129,282-1,133,343(-)</v>
      </c>
      <c r="C1250" s="1" t="str">
        <v>N/A</v>
      </c>
      <c r="D1250" s="1" t="str">
        <v>conserved Plasmodium membrane protein, unknown function</v>
      </c>
      <c r="E1250" s="1">
        <v>11.7</v>
      </c>
      <c r="F1250" s="1">
        <v>9.5</v>
      </c>
    </row>
    <row r="1251" spans="1:6" x14ac:dyDescent="0.25">
      <c r="A1251" s="1" t="s">
        <v>12121</v>
      </c>
      <c r="B1251" s="1" t="str">
        <v>2,725,142-2,726,519(-)</v>
      </c>
      <c r="C1251" s="1" t="str">
        <v>TIM9</v>
      </c>
      <c r="D1251" s="1" t="str">
        <v>mitochondrial import inner membrane translocase subunit TIM9, putative</v>
      </c>
      <c r="E1251" s="1">
        <v>11.7</v>
      </c>
      <c r="F1251" s="1">
        <v>4.0999999999999996</v>
      </c>
    </row>
    <row r="1252" spans="1:6" x14ac:dyDescent="0.25">
      <c r="A1252" s="1" t="s">
        <v>11458</v>
      </c>
      <c r="B1252" s="1" t="str">
        <v>208,184-210,463(+)</v>
      </c>
      <c r="C1252" s="1" t="str">
        <v>MORG1</v>
      </c>
      <c r="D1252" s="1" t="str">
        <v>mitogen-activated protein kinase organizer 1, putative</v>
      </c>
      <c r="E1252" s="1">
        <v>11.8</v>
      </c>
      <c r="F1252" s="1">
        <v>8.1</v>
      </c>
    </row>
    <row r="1253" spans="1:6" x14ac:dyDescent="0.25">
      <c r="A1253" s="1" t="s">
        <v>11949</v>
      </c>
      <c r="B1253" s="1" t="str">
        <v>2,023,076-2,027,563(-)</v>
      </c>
      <c r="C1253" s="1" t="str">
        <v>N/A</v>
      </c>
      <c r="D1253" s="1" t="str">
        <v>conserved Plasmodium protein, unknown function</v>
      </c>
      <c r="E1253" s="1" t="str">
        <v>11.8*</v>
      </c>
      <c r="F1253" s="1" t="str">
        <v>16.7*</v>
      </c>
    </row>
    <row r="1254" spans="1:6" x14ac:dyDescent="0.25">
      <c r="A1254" s="1" t="s">
        <v>12049</v>
      </c>
      <c r="B1254" s="1" t="str">
        <v>1,357,703-1,360,831(-)</v>
      </c>
      <c r="C1254" s="1" t="str">
        <v>N/A</v>
      </c>
      <c r="D1254" s="1" t="str">
        <v>conserved Plasmodium protein, unknown function</v>
      </c>
      <c r="E1254" s="1" t="str">
        <v>11.8*</v>
      </c>
      <c r="F1254" s="1" t="str">
        <v>31.9*</v>
      </c>
    </row>
    <row r="1255" spans="1:6" x14ac:dyDescent="0.25">
      <c r="A1255" s="1" t="s">
        <v>12171</v>
      </c>
      <c r="B1255" s="1" t="str">
        <v>897,267-899,556(-)</v>
      </c>
      <c r="C1255" s="1" t="str">
        <v>N/A</v>
      </c>
      <c r="D1255" s="1" t="str">
        <v>DnaJ protein, putative</v>
      </c>
      <c r="E1255" s="1">
        <v>11.8</v>
      </c>
      <c r="F1255" s="1">
        <v>8.9</v>
      </c>
    </row>
    <row r="1256" spans="1:6" x14ac:dyDescent="0.25">
      <c r="A1256" s="1" t="s">
        <v>3304</v>
      </c>
      <c r="B1256" s="1" t="str">
        <v>1,696,250-1,698,728(-)</v>
      </c>
      <c r="C1256" s="1" t="str">
        <v>N/A</v>
      </c>
      <c r="D1256" s="1" t="str">
        <v>acid cluster protein 33 homologue, putative</v>
      </c>
      <c r="E1256" s="1">
        <v>11.8</v>
      </c>
      <c r="F1256" s="1">
        <v>6.3</v>
      </c>
    </row>
    <row r="1257" spans="1:6" x14ac:dyDescent="0.25">
      <c r="A1257" s="1" t="s">
        <v>12313</v>
      </c>
      <c r="B1257" s="1" t="str">
        <v>3,044,129-3,055,248(+)</v>
      </c>
      <c r="C1257" s="1" t="str">
        <v>N/A</v>
      </c>
      <c r="D1257" s="1" t="str">
        <v>conserved Plasmodium protein, unknown function</v>
      </c>
      <c r="E1257" s="1">
        <v>11.8</v>
      </c>
      <c r="F1257" s="1">
        <v>17.5</v>
      </c>
    </row>
    <row r="1258" spans="1:6" x14ac:dyDescent="0.25">
      <c r="A1258" s="1" t="s">
        <v>791</v>
      </c>
      <c r="B1258" s="1" t="str">
        <v>396,165-399,337(+)</v>
      </c>
      <c r="C1258" s="1" t="str">
        <v>N/A</v>
      </c>
      <c r="D1258" s="1" t="str">
        <v>conserved Plasmodium protein, unknown function</v>
      </c>
      <c r="E1258" s="1">
        <v>11.9</v>
      </c>
      <c r="F1258" s="1">
        <v>59.8</v>
      </c>
    </row>
    <row r="1259" spans="1:6" x14ac:dyDescent="0.25">
      <c r="A1259" s="1" t="s">
        <v>11673</v>
      </c>
      <c r="B1259" s="1" t="str">
        <v>1,023,189-1,025,165(-)</v>
      </c>
      <c r="C1259" s="1" t="str">
        <v>N/A</v>
      </c>
      <c r="D1259" s="1" t="str">
        <v>conserved Plasmodium protein, unknown function</v>
      </c>
      <c r="E1259" s="1">
        <v>11.9</v>
      </c>
      <c r="F1259" s="1">
        <v>30.5</v>
      </c>
    </row>
    <row r="1260" spans="1:6" x14ac:dyDescent="0.25">
      <c r="A1260" s="1" t="s">
        <v>12013</v>
      </c>
      <c r="B1260" s="1" t="str">
        <v>950,902-952,733(+)</v>
      </c>
      <c r="C1260" s="1" t="str">
        <v>N/A</v>
      </c>
      <c r="D1260" s="1" t="str">
        <v>conserved Plasmodium protein, unknown function</v>
      </c>
      <c r="E1260" s="1">
        <v>11.9</v>
      </c>
      <c r="F1260" s="1">
        <v>47</v>
      </c>
    </row>
    <row r="1261" spans="1:6" x14ac:dyDescent="0.25">
      <c r="A1261" s="1" t="s">
        <v>12200</v>
      </c>
      <c r="B1261" s="1" t="str">
        <v>1,375,352-1,377,636(-)</v>
      </c>
      <c r="C1261" s="1" t="str">
        <v>N/A</v>
      </c>
      <c r="D1261" s="1" t="str">
        <v>conserved protein, unknown function</v>
      </c>
      <c r="E1261" s="1">
        <v>11.9</v>
      </c>
      <c r="F1261" s="1">
        <v>10.5</v>
      </c>
    </row>
    <row r="1262" spans="1:6" x14ac:dyDescent="0.25">
      <c r="A1262" s="1" t="s">
        <v>12294</v>
      </c>
      <c r="B1262" s="1" t="str">
        <v>2,837,195-2,838,651(+)</v>
      </c>
      <c r="C1262" s="1" t="str">
        <v>N/A</v>
      </c>
      <c r="D1262" s="1" t="str">
        <v>Golgi SNAP receptor complex member 1, putative</v>
      </c>
      <c r="E1262" s="1">
        <v>11.9</v>
      </c>
      <c r="F1262" s="1">
        <v>12.4</v>
      </c>
    </row>
    <row r="1263" spans="1:6" x14ac:dyDescent="0.25">
      <c r="A1263" s="1" t="s">
        <v>11055</v>
      </c>
      <c r="B1263" s="1" t="str">
        <v>376,164-377,704(-)</v>
      </c>
      <c r="C1263" s="1" t="str">
        <v>N/A</v>
      </c>
      <c r="D1263" s="1" t="str">
        <v>N-acetyltransferase, GNAT family, putative</v>
      </c>
      <c r="E1263" s="1">
        <v>12</v>
      </c>
      <c r="F1263" s="1">
        <v>5.4</v>
      </c>
    </row>
    <row r="1264" spans="1:6" x14ac:dyDescent="0.25">
      <c r="A1264" s="1" t="s">
        <v>12089</v>
      </c>
      <c r="B1264" s="1" t="str">
        <v>2,023,039-2,025,270(+)</v>
      </c>
      <c r="C1264" s="1" t="str">
        <v>N/A</v>
      </c>
      <c r="D1264" s="1" t="str">
        <v>N6-adenine-specific methylase, putative</v>
      </c>
      <c r="E1264" s="1">
        <v>12</v>
      </c>
      <c r="F1264" s="1">
        <v>2.6</v>
      </c>
    </row>
    <row r="1265" spans="1:6" x14ac:dyDescent="0.25">
      <c r="A1265" s="1" t="s">
        <v>594</v>
      </c>
      <c r="B1265" s="1" t="str">
        <v>401,124-402,771(+)</v>
      </c>
      <c r="C1265" s="1" t="str">
        <v>N/A</v>
      </c>
      <c r="D1265" s="1" t="str">
        <v>ERCC4 domain-containing protein, putative</v>
      </c>
      <c r="E1265" s="1">
        <v>12.1</v>
      </c>
      <c r="F1265" s="1">
        <v>14.9</v>
      </c>
    </row>
    <row r="1266" spans="1:6" x14ac:dyDescent="0.25">
      <c r="A1266" s="1" t="s">
        <v>11826</v>
      </c>
      <c r="B1266" s="1" t="str">
        <v>202,895-204,937(+)</v>
      </c>
      <c r="C1266" s="1" t="str">
        <v>N/A</v>
      </c>
      <c r="D1266" s="1" t="str">
        <v>conserved Plasmodium protein, unknown function</v>
      </c>
      <c r="E1266" s="1">
        <v>12.1</v>
      </c>
      <c r="F1266" s="1">
        <v>3.3</v>
      </c>
    </row>
    <row r="1267" spans="1:6" x14ac:dyDescent="0.25">
      <c r="A1267" s="1" t="s">
        <v>12082</v>
      </c>
      <c r="B1267" s="1" t="str">
        <v>1,950,044-1,952,494(+)</v>
      </c>
      <c r="C1267" s="1" t="str">
        <v>N/A</v>
      </c>
      <c r="D1267" s="1" t="str">
        <v>TBC domain protein, putative</v>
      </c>
      <c r="E1267" s="1">
        <v>12.1</v>
      </c>
      <c r="F1267" s="1">
        <v>13.9</v>
      </c>
    </row>
    <row r="1268" spans="1:6" x14ac:dyDescent="0.25">
      <c r="A1268" s="1" t="s">
        <v>12252</v>
      </c>
      <c r="B1268" s="1" t="str">
        <v>2,246,812-2,250,659(-)</v>
      </c>
      <c r="C1268" s="1" t="str">
        <v>PPM3</v>
      </c>
      <c r="D1268" s="1" t="str">
        <v>protein phosphatase PPM3, putative</v>
      </c>
      <c r="E1268" s="1">
        <v>12.1</v>
      </c>
      <c r="F1268" s="1">
        <v>31.1</v>
      </c>
    </row>
    <row r="1269" spans="1:6" x14ac:dyDescent="0.25">
      <c r="A1269" s="1" t="s">
        <v>12283</v>
      </c>
      <c r="B1269" s="1" t="str">
        <v>2,655,491-2,657,965(-)</v>
      </c>
      <c r="C1269" s="1" t="str">
        <v>N/A</v>
      </c>
      <c r="D1269" s="1" t="str">
        <v>conserved Plasmodium protein, unknown function</v>
      </c>
      <c r="E1269" s="1">
        <v>12.1</v>
      </c>
      <c r="F1269" s="1">
        <v>4.3</v>
      </c>
    </row>
    <row r="1270" spans="1:6" x14ac:dyDescent="0.25">
      <c r="A1270" s="1" t="s">
        <v>11370</v>
      </c>
      <c r="B1270" s="1" t="str">
        <v>983,297-985,562(+)</v>
      </c>
      <c r="C1270" s="1" t="str">
        <v>N/A</v>
      </c>
      <c r="D1270" s="1" t="str">
        <v>conserved protein, unknown function</v>
      </c>
      <c r="E1270" s="1">
        <v>12.2</v>
      </c>
      <c r="F1270" s="1">
        <v>11.7</v>
      </c>
    </row>
    <row r="1271" spans="1:6" x14ac:dyDescent="0.25">
      <c r="A1271" s="1" t="s">
        <v>11796</v>
      </c>
      <c r="B1271" s="1" t="str">
        <v>1,610,100-1,615,809(+)</v>
      </c>
      <c r="C1271" s="1" t="str">
        <v>MyoK</v>
      </c>
      <c r="D1271" s="1" t="str">
        <v>myosin K, putative</v>
      </c>
      <c r="E1271" s="1">
        <v>12.2</v>
      </c>
      <c r="F1271" s="1">
        <v>9.3000000000000007</v>
      </c>
    </row>
    <row r="1272" spans="1:6" x14ac:dyDescent="0.25">
      <c r="A1272" s="1" t="s">
        <v>11922</v>
      </c>
      <c r="B1272" s="1" t="str">
        <v>1,815,311-1,815,562(+)</v>
      </c>
      <c r="C1272" s="1" t="str">
        <v>OST5</v>
      </c>
      <c r="D1272" s="1" t="str">
        <v>dolichyl-diphosphooligosaccharide--protein glycosyltransferase subunit OST5, putative</v>
      </c>
      <c r="E1272" s="1">
        <v>12.2</v>
      </c>
      <c r="F1272" s="1">
        <v>7.3</v>
      </c>
    </row>
    <row r="1273" spans="1:6" x14ac:dyDescent="0.25">
      <c r="A1273" s="1" t="s">
        <v>11346</v>
      </c>
      <c r="B1273" s="1" t="str">
        <v>612,082-614,491(+)</v>
      </c>
      <c r="C1273" s="1" t="str">
        <v>N/A</v>
      </c>
      <c r="D1273" s="1" t="str">
        <v>F-box protein FBXO6, putative</v>
      </c>
      <c r="E1273" s="1">
        <v>12.3</v>
      </c>
      <c r="F1273" s="1">
        <v>15.6</v>
      </c>
    </row>
    <row r="1274" spans="1:6" x14ac:dyDescent="0.25">
      <c r="A1274" s="1" t="s">
        <v>12177</v>
      </c>
      <c r="B1274" s="1" t="str">
        <v>988,897-992,990(+)</v>
      </c>
      <c r="C1274" s="1" t="str">
        <v>N/A</v>
      </c>
      <c r="D1274" s="1" t="str">
        <v>DEAD/DEAH box helicase, putative</v>
      </c>
      <c r="E1274" s="1">
        <v>12.3</v>
      </c>
      <c r="F1274" s="1">
        <v>41.2</v>
      </c>
    </row>
    <row r="1275" spans="1:6" x14ac:dyDescent="0.25">
      <c r="A1275" s="1" t="s">
        <v>11348</v>
      </c>
      <c r="B1275" s="1" t="str">
        <v>622,098-623,014(+)</v>
      </c>
      <c r="C1275" s="1" t="str">
        <v>N/A</v>
      </c>
      <c r="D1275" s="1" t="str">
        <v>conserved Plasmodium protein, unknown function</v>
      </c>
      <c r="E1275" s="1">
        <v>12.4</v>
      </c>
      <c r="F1275" s="1">
        <v>18.5</v>
      </c>
    </row>
    <row r="1276" spans="1:6" x14ac:dyDescent="0.25">
      <c r="A1276" s="1" t="s">
        <v>11758</v>
      </c>
      <c r="B1276" s="1" t="str">
        <v>1,012,393-1,014,252(+)</v>
      </c>
      <c r="C1276" s="1" t="str">
        <v>N/A</v>
      </c>
      <c r="D1276" s="1" t="str">
        <v>XTBD domain-containing protein, putative</v>
      </c>
      <c r="E1276" s="1">
        <v>12.4</v>
      </c>
      <c r="F1276" s="1">
        <v>3.4</v>
      </c>
    </row>
    <row r="1277" spans="1:6" x14ac:dyDescent="0.25">
      <c r="A1277" s="1" t="s">
        <v>11215</v>
      </c>
      <c r="B1277" s="1" t="str">
        <v>829,728-830,676(+)</v>
      </c>
      <c r="C1277" s="1" t="str">
        <v>N/A</v>
      </c>
      <c r="D1277" s="1" t="str">
        <v>LSM domain-containing protein, putative</v>
      </c>
      <c r="E1277" s="1">
        <v>12.5</v>
      </c>
      <c r="F1277" s="1">
        <v>15.4</v>
      </c>
    </row>
    <row r="1278" spans="1:6" x14ac:dyDescent="0.25">
      <c r="A1278" s="1" t="s">
        <v>11237</v>
      </c>
      <c r="B1278" s="1" t="str">
        <v>259,462-260,835(+)</v>
      </c>
      <c r="C1278" s="1" t="str">
        <v>TBP</v>
      </c>
      <c r="D1278" s="1" t="str">
        <v>TATA-box-binding protein</v>
      </c>
      <c r="E1278" s="1">
        <v>12.5</v>
      </c>
      <c r="F1278" s="1">
        <v>4.9000000000000004</v>
      </c>
    </row>
    <row r="1279" spans="1:6" x14ac:dyDescent="0.25">
      <c r="A1279" s="1" t="s">
        <v>11506</v>
      </c>
      <c r="B1279" s="1" t="str">
        <v>989,973-992,608(+)</v>
      </c>
      <c r="C1279" s="1" t="str">
        <v>N/A</v>
      </c>
      <c r="D1279" s="1" t="str">
        <v>conserved Plasmodium protein, unknown function</v>
      </c>
      <c r="E1279" s="1">
        <v>12.5</v>
      </c>
      <c r="F1279" s="1">
        <v>29.7</v>
      </c>
    </row>
    <row r="1280" spans="1:6" x14ac:dyDescent="0.25">
      <c r="A1280" s="1" t="s">
        <v>1750</v>
      </c>
      <c r="B1280" s="1" t="str">
        <v>752,748-755,185(-)</v>
      </c>
      <c r="C1280" s="1" t="str">
        <v>N/A</v>
      </c>
      <c r="D1280" s="1" t="str">
        <v>conserved Plasmodium protein, unknown function</v>
      </c>
      <c r="E1280" s="1">
        <v>12.6</v>
      </c>
      <c r="F1280" s="1">
        <v>2.5</v>
      </c>
    </row>
    <row r="1281" spans="1:6" x14ac:dyDescent="0.25">
      <c r="A1281" s="1" t="s">
        <v>12059</v>
      </c>
      <c r="B1281" s="1" t="str">
        <v>1,554,199-1,556,364(+)</v>
      </c>
      <c r="C1281" s="1" t="str">
        <v>N/A</v>
      </c>
      <c r="D1281" s="1" t="str">
        <v>conserved Plasmodium protein, unknown function</v>
      </c>
      <c r="E1281" s="1">
        <v>12.6</v>
      </c>
      <c r="F1281" s="1">
        <v>7.5</v>
      </c>
    </row>
    <row r="1282" spans="1:6" x14ac:dyDescent="0.25">
      <c r="A1282" s="1" t="s">
        <v>12104</v>
      </c>
      <c r="B1282" s="1" t="str">
        <v>2,364,426-2,365,235(+)</v>
      </c>
      <c r="C1282" s="1" t="str">
        <v>N/A</v>
      </c>
      <c r="D1282" s="1" t="str">
        <v>conserved Plasmodium protein, unknown function</v>
      </c>
      <c r="E1282" s="1">
        <v>12.6</v>
      </c>
      <c r="F1282" s="1">
        <v>10.6</v>
      </c>
    </row>
    <row r="1283" spans="1:6" x14ac:dyDescent="0.25">
      <c r="A1283" s="1" t="s">
        <v>12210</v>
      </c>
      <c r="B1283" s="1" t="str">
        <v>1,522,980-1,525,078(+)</v>
      </c>
      <c r="C1283" s="1" t="str">
        <v>N/A</v>
      </c>
      <c r="D1283" s="1" t="str">
        <v>conserved protein, unknown function</v>
      </c>
      <c r="E1283" s="1" t="str">
        <v>12.6*</v>
      </c>
      <c r="F1283" s="1" t="str">
        <v>5.1*</v>
      </c>
    </row>
    <row r="1284" spans="1:6" x14ac:dyDescent="0.25">
      <c r="A1284" s="1" t="s">
        <v>11590</v>
      </c>
      <c r="B1284" s="1" t="str">
        <v>1,084,696-1,089,093(+)</v>
      </c>
      <c r="C1284" s="1" t="str">
        <v>N/A</v>
      </c>
      <c r="D1284" s="1" t="str">
        <v>conserved Plasmodium membrane protein, unknown function</v>
      </c>
      <c r="E1284" s="1">
        <v>12.7</v>
      </c>
      <c r="F1284" s="1">
        <v>98</v>
      </c>
    </row>
    <row r="1285" spans="1:6" x14ac:dyDescent="0.25">
      <c r="A1285" s="1" t="s">
        <v>11793</v>
      </c>
      <c r="B1285" s="1" t="str">
        <v>1,580,594-1,582,483(+)</v>
      </c>
      <c r="C1285" s="1" t="str">
        <v>N/A</v>
      </c>
      <c r="D1285" s="1" t="str">
        <v>conserved Plasmodium protein, unknown function</v>
      </c>
      <c r="E1285" s="1">
        <v>12.7</v>
      </c>
      <c r="F1285" s="1">
        <v>61.7</v>
      </c>
    </row>
    <row r="1286" spans="1:6" x14ac:dyDescent="0.25">
      <c r="A1286" s="1" t="s">
        <v>11821</v>
      </c>
      <c r="B1286" s="1" t="str">
        <v>105,056-106,773(-)</v>
      </c>
      <c r="C1286" s="1" t="str">
        <v>COX19</v>
      </c>
      <c r="D1286" s="1" t="str">
        <v>cytochrome c oxidase assembly protein COX19, putative</v>
      </c>
      <c r="E1286" s="1">
        <v>12.7</v>
      </c>
      <c r="F1286" s="1">
        <v>19.8</v>
      </c>
    </row>
    <row r="1287" spans="1:6" x14ac:dyDescent="0.25">
      <c r="A1287" s="1" t="s">
        <v>11988</v>
      </c>
      <c r="B1287" s="1" t="str">
        <v>600,666-602,194(-)</v>
      </c>
      <c r="C1287" s="1" t="str">
        <v>N/A</v>
      </c>
      <c r="D1287" s="1" t="str">
        <v>ankyrin-repeat protein, putative</v>
      </c>
      <c r="E1287" s="1">
        <v>12.7</v>
      </c>
      <c r="F1287" s="1">
        <v>2.6</v>
      </c>
    </row>
    <row r="1288" spans="1:6" x14ac:dyDescent="0.25">
      <c r="A1288" s="1" t="s">
        <v>12286</v>
      </c>
      <c r="B1288" s="1" t="str">
        <v>2,726,800-2,727,642(-)</v>
      </c>
      <c r="C1288" s="1" t="str">
        <v>N/A</v>
      </c>
      <c r="D1288" s="1" t="str">
        <v>enkurin domain-containing protein, putative</v>
      </c>
      <c r="E1288" s="1">
        <v>12.7</v>
      </c>
      <c r="F1288" s="1">
        <v>27.9</v>
      </c>
    </row>
    <row r="1289" spans="1:6" x14ac:dyDescent="0.25">
      <c r="A1289" s="1" t="s">
        <v>12302</v>
      </c>
      <c r="B1289" s="1" t="str">
        <v>2,879,219-2,880,783(+)</v>
      </c>
      <c r="C1289" s="1" t="str">
        <v>N/A</v>
      </c>
      <c r="D1289" s="1" t="str">
        <v>conserved Plasmodium protein, unknown function</v>
      </c>
      <c r="E1289" s="1">
        <v>12.7</v>
      </c>
      <c r="F1289" s="1">
        <v>9.4</v>
      </c>
    </row>
    <row r="1290" spans="1:6" x14ac:dyDescent="0.25">
      <c r="A1290" s="1" t="s">
        <v>11118</v>
      </c>
      <c r="B1290" s="1" t="str">
        <v>193,499-196,492(+)</v>
      </c>
      <c r="C1290" s="1" t="str">
        <v>N/A</v>
      </c>
      <c r="D1290" s="1" t="str">
        <v>IBR domain protein, putative</v>
      </c>
      <c r="E1290" s="1">
        <v>12.8</v>
      </c>
      <c r="F1290" s="1">
        <v>16.600000000000001</v>
      </c>
    </row>
    <row r="1291" spans="1:6" x14ac:dyDescent="0.25">
      <c r="A1291" s="1" t="s">
        <v>11357</v>
      </c>
      <c r="B1291" s="1" t="str">
        <v>775,980-777,835(-)</v>
      </c>
      <c r="C1291" s="1" t="str">
        <v>ROM10</v>
      </c>
      <c r="D1291" s="1" t="str">
        <v>rhomboid protease ROM10</v>
      </c>
      <c r="E1291" s="1">
        <v>12.8</v>
      </c>
      <c r="F1291" s="1">
        <v>5.6</v>
      </c>
    </row>
    <row r="1292" spans="1:6" x14ac:dyDescent="0.25">
      <c r="A1292" s="1" t="s">
        <v>11420</v>
      </c>
      <c r="B1292" s="1" t="str">
        <v>848,223-853,891(-)</v>
      </c>
      <c r="C1292" s="1" t="str">
        <v>N/A</v>
      </c>
      <c r="D1292" s="1" t="str">
        <v>conserved Plasmodium protein, unknown function</v>
      </c>
      <c r="E1292" s="1">
        <v>12.8</v>
      </c>
      <c r="F1292" s="1">
        <v>14.5</v>
      </c>
    </row>
    <row r="1293" spans="1:6" x14ac:dyDescent="0.25">
      <c r="A1293" s="1" t="s">
        <v>11234</v>
      </c>
      <c r="B1293" s="1" t="str">
        <v>179,898-187,747(+)</v>
      </c>
      <c r="C1293" s="1" t="str">
        <v>CEP120</v>
      </c>
      <c r="D1293" s="1" t="str">
        <v>centrosomal protein CEP120, putative</v>
      </c>
      <c r="E1293" s="1">
        <v>12.9</v>
      </c>
      <c r="F1293" s="1">
        <v>26.8</v>
      </c>
    </row>
    <row r="1294" spans="1:6" x14ac:dyDescent="0.25">
      <c r="A1294" s="1" t="s">
        <v>11317</v>
      </c>
      <c r="B1294" s="1" t="str">
        <v>290,146-292,628(-)</v>
      </c>
      <c r="C1294" s="1" t="str">
        <v>GLP2</v>
      </c>
      <c r="D1294" s="1" t="str">
        <v>glutaredoxin-like protein</v>
      </c>
      <c r="E1294" s="1">
        <v>12.9</v>
      </c>
      <c r="F1294" s="1">
        <v>4.3</v>
      </c>
    </row>
    <row r="1295" spans="1:6" x14ac:dyDescent="0.25">
      <c r="A1295" s="1" t="s">
        <v>11368</v>
      </c>
      <c r="B1295" s="1" t="str">
        <v>912,197-914,142(-)</v>
      </c>
      <c r="C1295" s="1" t="str">
        <v>N/A</v>
      </c>
      <c r="D1295" s="1" t="str">
        <v>RNA methyltransferase, putative</v>
      </c>
      <c r="E1295" s="1">
        <v>12.9</v>
      </c>
      <c r="F1295" s="1">
        <v>14</v>
      </c>
    </row>
    <row r="1296" spans="1:6" x14ac:dyDescent="0.25">
      <c r="A1296" s="1" t="s">
        <v>11637</v>
      </c>
      <c r="B1296" s="1" t="str">
        <v>272,223-273,497(-)</v>
      </c>
      <c r="C1296" s="1" t="str">
        <v>PhLP3</v>
      </c>
      <c r="D1296" s="1" t="str">
        <v>phosducin-like protein 3, putative</v>
      </c>
      <c r="E1296" s="1">
        <v>12.9</v>
      </c>
      <c r="F1296" s="1">
        <v>23</v>
      </c>
    </row>
    <row r="1297" spans="1:6" x14ac:dyDescent="0.25">
      <c r="A1297" s="1" t="s">
        <v>11981</v>
      </c>
      <c r="B1297" s="1" t="str">
        <v>510,883-512,714(+)</v>
      </c>
      <c r="C1297" s="1" t="str">
        <v>MCAT</v>
      </c>
      <c r="D1297" s="1" t="str">
        <v>malonyl CoA-acyl carrier protein transacylase</v>
      </c>
      <c r="E1297" s="1">
        <v>12.9</v>
      </c>
      <c r="F1297" s="1">
        <v>7.5</v>
      </c>
    </row>
    <row r="1298" spans="1:6" x14ac:dyDescent="0.25">
      <c r="A1298" s="1" t="s">
        <v>11371</v>
      </c>
      <c r="B1298" s="1" t="str">
        <v>984,837-986,998(-)</v>
      </c>
      <c r="C1298" s="1" t="str">
        <v>N/A</v>
      </c>
      <c r="D1298" s="1" t="str">
        <v>SURP domain-containing protein, putative</v>
      </c>
      <c r="E1298" s="1">
        <v>13</v>
      </c>
      <c r="F1298" s="1">
        <v>57.2</v>
      </c>
    </row>
    <row r="1299" spans="1:6" x14ac:dyDescent="0.25">
      <c r="A1299" s="1" t="s">
        <v>11470</v>
      </c>
      <c r="B1299" s="1" t="str">
        <v>517,385-518,627(-)</v>
      </c>
      <c r="C1299" s="1" t="str">
        <v>N/A</v>
      </c>
      <c r="D1299" s="1" t="str">
        <v>acyl-CoA binding protein, putative</v>
      </c>
      <c r="E1299" s="1">
        <v>13</v>
      </c>
      <c r="F1299" s="1">
        <v>2.7</v>
      </c>
    </row>
    <row r="1300" spans="1:6" x14ac:dyDescent="0.25">
      <c r="A1300" s="1" t="s">
        <v>1334</v>
      </c>
      <c r="B1300" s="1" t="str">
        <v>1,185,861-1,187,510(+)</v>
      </c>
      <c r="C1300" s="1" t="str">
        <v>N/A</v>
      </c>
      <c r="D1300" s="1" t="str">
        <v>ribosomal protein L21, apicoplast, putative</v>
      </c>
      <c r="E1300" s="1">
        <v>13</v>
      </c>
      <c r="F1300" s="1">
        <v>14</v>
      </c>
    </row>
    <row r="1301" spans="1:6" x14ac:dyDescent="0.25">
      <c r="A1301" s="1" t="s">
        <v>11148</v>
      </c>
      <c r="B1301" s="1" t="str">
        <v>567,002-569,084(+)</v>
      </c>
      <c r="C1301" s="1" t="str">
        <v>N/A</v>
      </c>
      <c r="D1301" s="1" t="str">
        <v>HSP20-like chaperone, putative</v>
      </c>
      <c r="E1301" s="1">
        <v>13.1</v>
      </c>
      <c r="F1301" s="1">
        <v>9.4</v>
      </c>
    </row>
    <row r="1302" spans="1:6" x14ac:dyDescent="0.25">
      <c r="A1302" s="1" t="s">
        <v>11315</v>
      </c>
      <c r="B1302" s="1" t="str">
        <v>236,397-237,251(+)</v>
      </c>
      <c r="C1302" s="1" t="str">
        <v>N/A</v>
      </c>
      <c r="D1302" s="1" t="str">
        <v>conserved Plasmodium protein, unknown function</v>
      </c>
      <c r="E1302" s="1">
        <v>13.1</v>
      </c>
      <c r="F1302" s="1">
        <v>259.10000000000002</v>
      </c>
    </row>
    <row r="1303" spans="1:6" x14ac:dyDescent="0.25">
      <c r="A1303" s="1" t="s">
        <v>11290</v>
      </c>
      <c r="B1303" s="1" t="str">
        <v>1,156,067-1,156,986(-)</v>
      </c>
      <c r="C1303" s="1" t="str">
        <v>UMP1</v>
      </c>
      <c r="D1303" s="1" t="str">
        <v>proteasome maturation factor UMP1, putative</v>
      </c>
      <c r="E1303" s="1">
        <v>13.2</v>
      </c>
      <c r="F1303" s="1">
        <v>4.7</v>
      </c>
    </row>
    <row r="1304" spans="1:6" x14ac:dyDescent="0.25">
      <c r="A1304" s="1" t="s">
        <v>869</v>
      </c>
      <c r="B1304" s="1" t="str">
        <v>878,363-880,852(+)</v>
      </c>
      <c r="C1304" s="1" t="str">
        <v>ALV7</v>
      </c>
      <c r="D1304" s="1" t="str">
        <v>Pf77 protein</v>
      </c>
      <c r="E1304" s="1">
        <v>13.2</v>
      </c>
      <c r="F1304" s="1">
        <v>161.6</v>
      </c>
    </row>
    <row r="1305" spans="1:6" x14ac:dyDescent="0.25">
      <c r="A1305" s="1" t="s">
        <v>11441</v>
      </c>
      <c r="B1305" s="1" t="str">
        <v>1,139,818-1,143,059(+)</v>
      </c>
      <c r="C1305" s="1" t="str">
        <v>N/A</v>
      </c>
      <c r="D1305" s="1" t="str">
        <v>conserved Plasmodium protein, unknown function</v>
      </c>
      <c r="E1305" s="1">
        <v>13.2</v>
      </c>
      <c r="F1305" s="1">
        <v>15.8</v>
      </c>
    </row>
    <row r="1306" spans="1:6" x14ac:dyDescent="0.25">
      <c r="A1306" s="1" t="s">
        <v>11534</v>
      </c>
      <c r="B1306" s="1" t="str">
        <v>199,051-207,458(-)</v>
      </c>
      <c r="C1306" s="1" t="str">
        <v>N/A</v>
      </c>
      <c r="D1306" s="1" t="str">
        <v>conserved protein, unknown function</v>
      </c>
      <c r="E1306" s="1">
        <v>13.2</v>
      </c>
      <c r="F1306" s="1">
        <v>5.5</v>
      </c>
    </row>
    <row r="1307" spans="1:6" x14ac:dyDescent="0.25">
      <c r="A1307" s="1" t="s">
        <v>11593</v>
      </c>
      <c r="B1307" s="1" t="str">
        <v>1,122,096-1,125,906(+)</v>
      </c>
      <c r="C1307" s="1" t="str">
        <v>N/A</v>
      </c>
      <c r="D1307" s="1" t="str">
        <v>RNA-binding protein, putative</v>
      </c>
      <c r="E1307" s="1">
        <v>13.2</v>
      </c>
      <c r="F1307" s="1">
        <v>24.5</v>
      </c>
    </row>
    <row r="1308" spans="1:6" x14ac:dyDescent="0.25">
      <c r="A1308" s="1" t="s">
        <v>11999</v>
      </c>
      <c r="B1308" s="1" t="str">
        <v>765,769-767,774(+)</v>
      </c>
      <c r="C1308" s="1" t="str">
        <v>N/A</v>
      </c>
      <c r="D1308" s="1" t="str">
        <v>conserved Plasmodium protein, unknown function</v>
      </c>
      <c r="E1308" s="1" t="str">
        <v>13.2*</v>
      </c>
      <c r="F1308" s="1" t="str">
        <v>33.6*</v>
      </c>
    </row>
    <row r="1309" spans="1:6" x14ac:dyDescent="0.25">
      <c r="A1309" s="1" t="s">
        <v>12020</v>
      </c>
      <c r="B1309" s="1" t="str">
        <v>1,028,092-1,034,031(+)</v>
      </c>
      <c r="C1309" s="1" t="str">
        <v>N/A</v>
      </c>
      <c r="D1309" s="1" t="str">
        <v>conserved Plasmodium protein, unknown function</v>
      </c>
      <c r="E1309" s="1">
        <v>13.2</v>
      </c>
      <c r="F1309" s="1">
        <v>7.5</v>
      </c>
    </row>
    <row r="1310" spans="1:6" x14ac:dyDescent="0.25">
      <c r="A1310" s="1" t="s">
        <v>3338</v>
      </c>
      <c r="B1310" s="1" t="str">
        <v>1,889,978-1,892,108(-)</v>
      </c>
      <c r="C1310" s="1" t="str">
        <v>N/A</v>
      </c>
      <c r="D1310" s="1" t="str">
        <v>conserved Plasmodium protein, unknown function</v>
      </c>
      <c r="E1310" s="1">
        <v>13.2</v>
      </c>
      <c r="F1310" s="1">
        <v>43.5</v>
      </c>
    </row>
    <row r="1311" spans="1:6" x14ac:dyDescent="0.25">
      <c r="A1311" s="1" t="s">
        <v>11636</v>
      </c>
      <c r="B1311" s="1" t="str">
        <v>266,941-269,894(-)</v>
      </c>
      <c r="C1311" s="1" t="str">
        <v>N/A</v>
      </c>
      <c r="D1311" s="1" t="str">
        <v>heptatricopeptide repeat-containing protein, putative</v>
      </c>
      <c r="E1311" s="1">
        <v>13.3</v>
      </c>
      <c r="F1311" s="1">
        <v>55.2</v>
      </c>
    </row>
    <row r="1312" spans="1:6" x14ac:dyDescent="0.25">
      <c r="A1312" s="1" t="s">
        <v>11674</v>
      </c>
      <c r="B1312" s="1" t="str">
        <v>1,025,576-1,027,071(+)</v>
      </c>
      <c r="C1312" s="1" t="str">
        <v>N/A</v>
      </c>
      <c r="D1312" s="1" t="str">
        <v>conserved Plasmodium protein, unknown function</v>
      </c>
      <c r="E1312" s="1">
        <v>13.3</v>
      </c>
      <c r="F1312" s="1">
        <v>9.8000000000000007</v>
      </c>
    </row>
    <row r="1313" spans="1:6" x14ac:dyDescent="0.25">
      <c r="A1313" s="1" t="s">
        <v>11838</v>
      </c>
      <c r="B1313" s="1" t="str">
        <v>345,922-347,239(+)</v>
      </c>
      <c r="C1313" s="1" t="str">
        <v>N/A</v>
      </c>
      <c r="D1313" s="1" t="str">
        <v>conserved Plasmodium protein, unknown function</v>
      </c>
      <c r="E1313" s="1">
        <v>13.3</v>
      </c>
      <c r="F1313" s="1">
        <v>67.400000000000006</v>
      </c>
    </row>
    <row r="1314" spans="1:6" x14ac:dyDescent="0.25">
      <c r="A1314" s="1" t="s">
        <v>12176</v>
      </c>
      <c r="B1314" s="1" t="str">
        <v>985,023-988,047(-)</v>
      </c>
      <c r="C1314" s="1" t="str">
        <v>N/A</v>
      </c>
      <c r="D1314" s="1" t="str">
        <v>conserved Plasmodium protein, unknown function</v>
      </c>
      <c r="E1314" s="1">
        <v>13.3</v>
      </c>
      <c r="F1314" s="1">
        <v>23.1</v>
      </c>
    </row>
    <row r="1315" spans="1:6" x14ac:dyDescent="0.25">
      <c r="A1315" s="1" t="s">
        <v>11053</v>
      </c>
      <c r="B1315" s="1" t="str">
        <v>348,892-351,747(-)</v>
      </c>
      <c r="C1315" s="1" t="str">
        <v>N/A</v>
      </c>
      <c r="D1315" s="1" t="str">
        <v>DnaJ domain-containing protein, putative</v>
      </c>
      <c r="E1315" s="1">
        <v>13.4</v>
      </c>
      <c r="F1315" s="1">
        <v>14.9</v>
      </c>
    </row>
    <row r="1316" spans="1:6" x14ac:dyDescent="0.25">
      <c r="A1316" s="1" t="s">
        <v>11103</v>
      </c>
      <c r="B1316" s="1" t="str">
        <v>625,082-627,710(+)</v>
      </c>
      <c r="C1316" s="1" t="str">
        <v>N/A</v>
      </c>
      <c r="D1316" s="1" t="str">
        <v>conserved Plasmodium protein, unknown function</v>
      </c>
      <c r="E1316" s="1">
        <v>13.4</v>
      </c>
      <c r="F1316" s="1">
        <v>103.8</v>
      </c>
    </row>
    <row r="1317" spans="1:6" x14ac:dyDescent="0.25">
      <c r="A1317" s="1" t="s">
        <v>11394</v>
      </c>
      <c r="B1317" s="1" t="str">
        <v>112,576-114,405(-)</v>
      </c>
      <c r="C1317" s="1" t="str">
        <v>N/A</v>
      </c>
      <c r="D1317" s="1" t="str">
        <v>centrin, putative</v>
      </c>
      <c r="E1317" s="1">
        <v>13.4</v>
      </c>
      <c r="F1317" s="1">
        <v>4.3</v>
      </c>
    </row>
    <row r="1318" spans="1:6" x14ac:dyDescent="0.25">
      <c r="A1318" s="1" t="s">
        <v>1054</v>
      </c>
      <c r="B1318" s="1" t="str">
        <v>758,490-763,360(-)</v>
      </c>
      <c r="C1318" s="1" t="str">
        <v>IMC32</v>
      </c>
      <c r="D1318" s="1" t="str">
        <v>inner membrane complex protein, putative</v>
      </c>
      <c r="E1318" s="1">
        <v>13.4</v>
      </c>
      <c r="F1318" s="1">
        <v>97.4</v>
      </c>
    </row>
    <row r="1319" spans="1:6" x14ac:dyDescent="0.25">
      <c r="A1319" s="1" t="s">
        <v>3057</v>
      </c>
      <c r="B1319" s="1" t="str">
        <v>136,530-141,420(-)</v>
      </c>
      <c r="C1319" s="1" t="str">
        <v>MISFIT</v>
      </c>
      <c r="D1319" s="1" t="str">
        <v>nuclear formin-like protein MISFIT, putative</v>
      </c>
      <c r="E1319" s="1">
        <v>13.4</v>
      </c>
      <c r="F1319" s="1">
        <v>22.8</v>
      </c>
    </row>
    <row r="1320" spans="1:6" x14ac:dyDescent="0.25">
      <c r="A1320" s="1" t="s">
        <v>11414</v>
      </c>
      <c r="B1320" s="1" t="str">
        <v>695,091-697,180(-)</v>
      </c>
      <c r="C1320" s="1" t="str">
        <v>DMT1</v>
      </c>
      <c r="D1320" s="1" t="str">
        <v>drug/metabolite transporter DMT1, putative</v>
      </c>
      <c r="E1320" s="1">
        <v>13.5</v>
      </c>
      <c r="F1320" s="1">
        <v>11.9</v>
      </c>
    </row>
    <row r="1321" spans="1:6" x14ac:dyDescent="0.25">
      <c r="A1321" s="1" t="s">
        <v>11801</v>
      </c>
      <c r="B1321" s="1" t="str">
        <v>1,692,791-1,694,345(-)</v>
      </c>
      <c r="C1321" s="1" t="str">
        <v>N/A</v>
      </c>
      <c r="D1321" s="1" t="str">
        <v>vacuolar protein sorting-associated protein IST1-like, putative</v>
      </c>
      <c r="E1321" s="1">
        <v>13.5</v>
      </c>
      <c r="F1321" s="1">
        <v>2.4</v>
      </c>
    </row>
    <row r="1322" spans="1:6" x14ac:dyDescent="0.25">
      <c r="A1322" s="1" t="s">
        <v>11969</v>
      </c>
      <c r="B1322" s="1" t="str">
        <v>335,852-337,263(-)</v>
      </c>
      <c r="C1322" s="1" t="str">
        <v>N/A</v>
      </c>
      <c r="D1322" s="1" t="str">
        <v>conserved Plasmodium protein, unknown function</v>
      </c>
      <c r="E1322" s="1">
        <v>13.5</v>
      </c>
      <c r="F1322" s="1">
        <v>3.8</v>
      </c>
    </row>
    <row r="1323" spans="1:6" x14ac:dyDescent="0.25">
      <c r="A1323" s="1" t="s">
        <v>12162</v>
      </c>
      <c r="B1323" s="1" t="str">
        <v>688,592-689,740(+)</v>
      </c>
      <c r="C1323" s="1" t="str">
        <v>IMC1l</v>
      </c>
      <c r="D1323" s="1" t="str">
        <v>inner membrane complex protein 1l</v>
      </c>
      <c r="E1323" s="1">
        <v>13.5</v>
      </c>
      <c r="F1323" s="1">
        <v>123.5</v>
      </c>
    </row>
    <row r="1324" spans="1:6" x14ac:dyDescent="0.25">
      <c r="A1324" s="1" t="s">
        <v>12312</v>
      </c>
      <c r="B1324" s="1" t="str">
        <v>3,040,666-3,043,907(+)</v>
      </c>
      <c r="C1324" s="1" t="str">
        <v>N/A</v>
      </c>
      <c r="D1324" s="1" t="str">
        <v>DNA repair metallo-beta-lactamase protein, putative</v>
      </c>
      <c r="E1324" s="1">
        <v>13.5</v>
      </c>
      <c r="F1324" s="1">
        <v>9.6</v>
      </c>
    </row>
    <row r="1325" spans="1:6" x14ac:dyDescent="0.25">
      <c r="A1325" s="1" t="s">
        <v>11393</v>
      </c>
      <c r="B1325" s="1" t="str">
        <v>1,288,066-1,290,942(+)</v>
      </c>
      <c r="C1325" s="1" t="str">
        <v>N/A</v>
      </c>
      <c r="D1325" s="1" t="str">
        <v>TPH domain-containing protein, putative</v>
      </c>
      <c r="E1325" s="1">
        <v>13.6</v>
      </c>
      <c r="F1325" s="1">
        <v>70.3</v>
      </c>
    </row>
    <row r="1326" spans="1:6" x14ac:dyDescent="0.25">
      <c r="A1326" s="1" t="s">
        <v>11823</v>
      </c>
      <c r="B1326" s="1" t="str">
        <v>118,603-141,499(+)</v>
      </c>
      <c r="C1326" s="1" t="str">
        <v>N/A</v>
      </c>
      <c r="D1326" s="1" t="str">
        <v>dynein heavy chain, putative</v>
      </c>
      <c r="E1326" s="1">
        <v>13.6</v>
      </c>
      <c r="F1326" s="1">
        <v>8.1999999999999993</v>
      </c>
    </row>
    <row r="1327" spans="1:6" x14ac:dyDescent="0.25">
      <c r="A1327" s="1" t="s">
        <v>11960</v>
      </c>
      <c r="B1327" s="1" t="str">
        <v>230,753-231,760(+)</v>
      </c>
      <c r="C1327" s="1" t="str">
        <v>N/A</v>
      </c>
      <c r="D1327" s="1" t="str">
        <v>conserved Plasmodium protein, unknown function</v>
      </c>
      <c r="E1327" s="1">
        <v>13.6</v>
      </c>
      <c r="F1327" s="1">
        <v>29.2</v>
      </c>
    </row>
    <row r="1328" spans="1:6" x14ac:dyDescent="0.25">
      <c r="A1328" s="1" t="s">
        <v>11283</v>
      </c>
      <c r="B1328" s="1" t="str">
        <v>1,017,358-1,019,072(+)</v>
      </c>
      <c r="C1328" s="1" t="str">
        <v>N/A</v>
      </c>
      <c r="D1328" s="1" t="str">
        <v>50S ribosomal protein L12, apicoplast, putative</v>
      </c>
      <c r="E1328" s="1">
        <v>13.7</v>
      </c>
      <c r="F1328" s="1">
        <v>7.1</v>
      </c>
    </row>
    <row r="1329" spans="1:6" x14ac:dyDescent="0.25">
      <c r="A1329" s="1" t="s">
        <v>11516</v>
      </c>
      <c r="B1329" s="1" t="str">
        <v>1,142,499-1,144,972(-)</v>
      </c>
      <c r="C1329" s="1" t="str">
        <v>N/A</v>
      </c>
      <c r="D1329" s="1" t="str">
        <v>alpha/beta hydrolase, putative</v>
      </c>
      <c r="E1329" s="1">
        <v>13.7</v>
      </c>
      <c r="F1329" s="1">
        <v>15.2</v>
      </c>
    </row>
    <row r="1330" spans="1:6" x14ac:dyDescent="0.25">
      <c r="A1330" s="1" t="s">
        <v>11396</v>
      </c>
      <c r="B1330" s="1" t="str">
        <v>128,111-129,083(+)</v>
      </c>
      <c r="C1330" s="1" t="str">
        <v>N/A</v>
      </c>
      <c r="D1330" s="1" t="str">
        <v>conserved Plasmodium protein, unknown function</v>
      </c>
      <c r="E1330" s="1">
        <v>13.8</v>
      </c>
      <c r="F1330" s="1">
        <v>6.4</v>
      </c>
    </row>
    <row r="1331" spans="1:6" x14ac:dyDescent="0.25">
      <c r="A1331" s="1" t="s">
        <v>12041</v>
      </c>
      <c r="B1331" s="1" t="str">
        <v>1,275,888-1,278,531(-)</v>
      </c>
      <c r="C1331" s="1" t="str">
        <v>N/A</v>
      </c>
      <c r="D1331" s="1" t="str">
        <v>DnaJ protein, putative</v>
      </c>
      <c r="E1331" s="1">
        <v>13.8</v>
      </c>
      <c r="F1331" s="1">
        <v>15.7</v>
      </c>
    </row>
    <row r="1332" spans="1:6" x14ac:dyDescent="0.25">
      <c r="A1332" s="1" t="s">
        <v>12042</v>
      </c>
      <c r="B1332" s="1" t="str">
        <v>1,284,735-1,287,844(+)</v>
      </c>
      <c r="C1332" s="1" t="str">
        <v>N/A</v>
      </c>
      <c r="D1332" s="1" t="str">
        <v>CTLH domain-containing protein, putative</v>
      </c>
      <c r="E1332" s="1">
        <v>13.8</v>
      </c>
      <c r="F1332" s="1">
        <v>61.9</v>
      </c>
    </row>
    <row r="1333" spans="1:6" x14ac:dyDescent="0.25">
      <c r="A1333" s="1" t="s">
        <v>11076</v>
      </c>
      <c r="B1333" s="1" t="str">
        <v>232,642-233,918(-)</v>
      </c>
      <c r="C1333" s="1" t="str">
        <v>PH1</v>
      </c>
      <c r="D1333" s="1" t="str">
        <v>PH domain-containing protein, putative</v>
      </c>
      <c r="E1333" s="1">
        <v>13.9</v>
      </c>
      <c r="F1333" s="1">
        <v>5.8</v>
      </c>
    </row>
    <row r="1334" spans="1:6" x14ac:dyDescent="0.25">
      <c r="A1334" s="1" t="s">
        <v>463</v>
      </c>
      <c r="B1334" s="1" t="str">
        <v>693,250-696,792(+)</v>
      </c>
      <c r="C1334" s="1" t="str">
        <v>N/A</v>
      </c>
      <c r="D1334" s="1" t="str">
        <v>PhIL1-interacting candidate PIC3</v>
      </c>
      <c r="E1334" s="1">
        <v>14</v>
      </c>
      <c r="F1334" s="1">
        <v>13.7</v>
      </c>
    </row>
    <row r="1335" spans="1:6" x14ac:dyDescent="0.25">
      <c r="A1335" s="1" t="s">
        <v>11886</v>
      </c>
      <c r="B1335" s="1" t="str">
        <v>1,031,628-1,032,790(-)</v>
      </c>
      <c r="C1335" s="1" t="str">
        <v>N/A</v>
      </c>
      <c r="D1335" s="1" t="str">
        <v>rRNA-processing protein, putative</v>
      </c>
      <c r="E1335" s="1">
        <v>14</v>
      </c>
      <c r="F1335" s="1">
        <v>4.8</v>
      </c>
    </row>
    <row r="1336" spans="1:6" x14ac:dyDescent="0.25">
      <c r="A1336" s="1" t="s">
        <v>3414</v>
      </c>
      <c r="B1336" s="1" t="str">
        <v>2,339,830-2,343,206(+)</v>
      </c>
      <c r="C1336" s="1" t="str">
        <v>N/A</v>
      </c>
      <c r="D1336" s="1" t="str">
        <v>conserved Plasmodium protein, unknown function</v>
      </c>
      <c r="E1336" s="1">
        <v>14</v>
      </c>
      <c r="F1336" s="1">
        <v>66.2</v>
      </c>
    </row>
    <row r="1337" spans="1:6" x14ac:dyDescent="0.25">
      <c r="A1337" s="1" t="s">
        <v>12058</v>
      </c>
      <c r="B1337" s="1" t="str">
        <v>1,550,500-1,553,305(-)</v>
      </c>
      <c r="C1337" s="1" t="str">
        <v>N/A</v>
      </c>
      <c r="D1337" s="1" t="str">
        <v>SprT-like domain-containing protein, putative</v>
      </c>
      <c r="E1337" s="1">
        <v>14.1</v>
      </c>
      <c r="F1337" s="1">
        <v>17.899999999999999</v>
      </c>
    </row>
    <row r="1338" spans="1:6" x14ac:dyDescent="0.25">
      <c r="A1338" s="1" t="s">
        <v>11665</v>
      </c>
      <c r="B1338" s="1" t="str">
        <v>795,758-800,122(+)</v>
      </c>
      <c r="C1338" s="1" t="str">
        <v>N/A</v>
      </c>
      <c r="D1338" s="1" t="str">
        <v>conserved Plasmodium protein, unknown function</v>
      </c>
      <c r="E1338" s="1">
        <v>14.2</v>
      </c>
      <c r="F1338" s="1">
        <v>17.7</v>
      </c>
    </row>
    <row r="1339" spans="1:6" x14ac:dyDescent="0.25">
      <c r="A1339" s="1" t="s">
        <v>11170</v>
      </c>
      <c r="B1339" s="1" t="str">
        <v>945,333-946,889(-)</v>
      </c>
      <c r="C1339" s="1" t="str">
        <v>IscA2</v>
      </c>
      <c r="D1339" s="1" t="str">
        <v>iron-sulfur assembly protein, putative</v>
      </c>
      <c r="E1339" s="1">
        <v>14.3</v>
      </c>
      <c r="F1339" s="1">
        <v>9.1</v>
      </c>
    </row>
    <row r="1340" spans="1:6" x14ac:dyDescent="0.25">
      <c r="A1340" s="1" t="s">
        <v>11683</v>
      </c>
      <c r="B1340" s="1" t="str">
        <v>1,147,866-1,148,213(+)</v>
      </c>
      <c r="C1340" s="1" t="str">
        <v>N/A</v>
      </c>
      <c r="D1340" s="1" t="str">
        <v>conserved Plasmodium protein, unknown function</v>
      </c>
      <c r="E1340" s="1">
        <v>14.3</v>
      </c>
      <c r="F1340" s="1">
        <v>27.1</v>
      </c>
    </row>
    <row r="1341" spans="1:6" x14ac:dyDescent="0.25">
      <c r="A1341" s="1" t="s">
        <v>12087</v>
      </c>
      <c r="B1341" s="1" t="str">
        <v>1,998,716-1,999,945(+)</v>
      </c>
      <c r="C1341" s="1" t="str">
        <v>N/A</v>
      </c>
      <c r="D1341" s="1" t="str">
        <v>peptidase, putative</v>
      </c>
      <c r="E1341" s="1">
        <v>14.3</v>
      </c>
      <c r="F1341" s="1">
        <v>2.9</v>
      </c>
    </row>
    <row r="1342" spans="1:6" x14ac:dyDescent="0.25">
      <c r="A1342" s="1" t="s">
        <v>12258</v>
      </c>
      <c r="B1342" s="1" t="str">
        <v>2,309,181-2,312,472(-)</v>
      </c>
      <c r="C1342" s="1" t="str">
        <v>N/A</v>
      </c>
      <c r="D1342" s="1" t="str">
        <v>conserved Plasmodium protein, unknown function</v>
      </c>
      <c r="E1342" s="1">
        <v>14.3</v>
      </c>
      <c r="F1342" s="1">
        <v>18.7</v>
      </c>
    </row>
    <row r="1343" spans="1:6" x14ac:dyDescent="0.25">
      <c r="A1343" s="1" t="s">
        <v>11236</v>
      </c>
      <c r="B1343" s="1" t="str">
        <v>256,330-259,207(-)</v>
      </c>
      <c r="C1343" s="1" t="str">
        <v>N/A</v>
      </c>
      <c r="D1343" s="1" t="str">
        <v>60S ribosomal subunit protein L24, putative</v>
      </c>
      <c r="E1343" s="1">
        <v>14.4</v>
      </c>
      <c r="F1343" s="1">
        <v>10.199999999999999</v>
      </c>
    </row>
    <row r="1344" spans="1:6" x14ac:dyDescent="0.25">
      <c r="A1344" s="1" t="s">
        <v>11770</v>
      </c>
      <c r="B1344" s="1" t="str">
        <v>1,199,053-1,202,149(+)</v>
      </c>
      <c r="C1344" s="1" t="str">
        <v>N/A</v>
      </c>
      <c r="D1344" s="1" t="str">
        <v>conserved Plasmodium protein, unknown function</v>
      </c>
      <c r="E1344" s="1">
        <v>14.5</v>
      </c>
      <c r="F1344" s="1">
        <v>72.2</v>
      </c>
    </row>
    <row r="1345" spans="1:6" x14ac:dyDescent="0.25">
      <c r="A1345" s="1" t="s">
        <v>12243</v>
      </c>
      <c r="B1345" s="1" t="str">
        <v>2,115,436-2,118,190(-)</v>
      </c>
      <c r="C1345" s="1" t="str">
        <v>LAP5</v>
      </c>
      <c r="D1345" s="1" t="str">
        <v>LCCL domain-containing protein</v>
      </c>
      <c r="E1345" s="1">
        <v>14.5</v>
      </c>
      <c r="F1345" s="1">
        <v>103.2</v>
      </c>
    </row>
    <row r="1346" spans="1:6" x14ac:dyDescent="0.25">
      <c r="A1346" s="1" t="s">
        <v>11075</v>
      </c>
      <c r="B1346" s="1" t="str">
        <v>230,768-232,631(+)</v>
      </c>
      <c r="C1346" s="1" t="str">
        <v>N/A</v>
      </c>
      <c r="D1346" s="1" t="str">
        <v>RNA-binding protein, putative</v>
      </c>
      <c r="E1346" s="1">
        <v>14.6</v>
      </c>
      <c r="F1346" s="1">
        <v>3.4</v>
      </c>
    </row>
    <row r="1347" spans="1:6" x14ac:dyDescent="0.25">
      <c r="A1347" s="1" t="s">
        <v>11138</v>
      </c>
      <c r="B1347" s="1" t="str">
        <v>496,787-498,268(-)</v>
      </c>
      <c r="C1347" s="1" t="str">
        <v>N/A</v>
      </c>
      <c r="D1347" s="1" t="str">
        <v>conserved protein, unknown function</v>
      </c>
      <c r="E1347" s="1">
        <v>14.6</v>
      </c>
      <c r="F1347" s="1">
        <v>5.4</v>
      </c>
    </row>
    <row r="1348" spans="1:6" x14ac:dyDescent="0.25">
      <c r="A1348" s="1" t="s">
        <v>11216</v>
      </c>
      <c r="B1348" s="1" t="str">
        <v>830,766-832,555(-)</v>
      </c>
      <c r="C1348" s="1" t="str">
        <v>BET3</v>
      </c>
      <c r="D1348" s="1" t="str">
        <v>trafficking protein particle complex subunit 3, putative</v>
      </c>
      <c r="E1348" s="1">
        <v>14.6</v>
      </c>
      <c r="F1348" s="1">
        <v>7.4</v>
      </c>
    </row>
    <row r="1349" spans="1:6" x14ac:dyDescent="0.25">
      <c r="A1349" s="1" t="s">
        <v>11938</v>
      </c>
      <c r="B1349" s="1" t="str">
        <v>1,942,691-1,946,196(-)</v>
      </c>
      <c r="C1349" s="1" t="str">
        <v>PKB</v>
      </c>
      <c r="D1349" s="1" t="str">
        <v>RAC-beta serine/threonine protein kinase</v>
      </c>
      <c r="E1349" s="1">
        <v>14.6</v>
      </c>
      <c r="F1349" s="1">
        <v>217.3</v>
      </c>
    </row>
    <row r="1350" spans="1:6" x14ac:dyDescent="0.25">
      <c r="A1350" s="1" t="s">
        <v>12159</v>
      </c>
      <c r="B1350" s="1" t="str">
        <v>661,098-665,295(-)</v>
      </c>
      <c r="C1350" s="1" t="str">
        <v>N/A</v>
      </c>
      <c r="D1350" s="1" t="str">
        <v>conserved protein, unknown function</v>
      </c>
      <c r="E1350" s="1">
        <v>14.6</v>
      </c>
      <c r="F1350" s="1">
        <v>40</v>
      </c>
    </row>
    <row r="1351" spans="1:6" x14ac:dyDescent="0.25">
      <c r="A1351" s="1" t="s">
        <v>1252</v>
      </c>
      <c r="B1351" s="1" t="str">
        <v>703,502-704,683(-)</v>
      </c>
      <c r="C1351" s="1" t="str">
        <v>SIMP</v>
      </c>
      <c r="D1351" s="1" t="str">
        <v>structural integrity maintenance protein SIMP, putative</v>
      </c>
      <c r="E1351" s="1">
        <v>14.7</v>
      </c>
      <c r="F1351" s="1">
        <v>276.7</v>
      </c>
    </row>
    <row r="1352" spans="1:6" x14ac:dyDescent="0.25">
      <c r="A1352" s="1" t="s">
        <v>11761</v>
      </c>
      <c r="B1352" s="1" t="str">
        <v>1,067,055-1,071,027(+)</v>
      </c>
      <c r="C1352" s="1" t="str">
        <v>N/A</v>
      </c>
      <c r="D1352" s="1" t="str">
        <v>protein disulfide-isomerase, putative</v>
      </c>
      <c r="E1352" s="1">
        <v>14.7</v>
      </c>
      <c r="F1352" s="1">
        <v>11.1</v>
      </c>
    </row>
    <row r="1353" spans="1:6" x14ac:dyDescent="0.25">
      <c r="A1353" s="1" t="s">
        <v>11806</v>
      </c>
      <c r="B1353" s="1" t="str">
        <v>1,736,787-1,740,230(-)</v>
      </c>
      <c r="C1353" s="1" t="str">
        <v>N/A</v>
      </c>
      <c r="D1353" s="1" t="str">
        <v>regulator of chromosome condensation, putative</v>
      </c>
      <c r="E1353" s="1">
        <v>14.7</v>
      </c>
      <c r="F1353" s="1">
        <v>5.2</v>
      </c>
    </row>
    <row r="1354" spans="1:6" x14ac:dyDescent="0.25">
      <c r="A1354" s="1" t="s">
        <v>11406</v>
      </c>
      <c r="B1354" s="1" t="str">
        <v>434,748-436,518(-)</v>
      </c>
      <c r="C1354" s="1" t="str">
        <v>PARE</v>
      </c>
      <c r="D1354" s="1" t="str">
        <v>prodrug activation and resistance esterase</v>
      </c>
      <c r="E1354" s="1">
        <v>14.9</v>
      </c>
      <c r="F1354" s="1">
        <v>4.2</v>
      </c>
    </row>
    <row r="1355" spans="1:6" x14ac:dyDescent="0.25">
      <c r="A1355" s="1" t="s">
        <v>11873</v>
      </c>
      <c r="B1355" s="1" t="str">
        <v>736,335-737,825(-)</v>
      </c>
      <c r="C1355" s="1" t="str">
        <v>N/A</v>
      </c>
      <c r="D1355" s="1" t="str">
        <v>conserved Plasmodium protein, unknown function</v>
      </c>
      <c r="E1355" s="1">
        <v>14.9</v>
      </c>
      <c r="F1355" s="1">
        <v>5.5</v>
      </c>
    </row>
    <row r="1356" spans="1:6" x14ac:dyDescent="0.25">
      <c r="A1356" s="1" t="s">
        <v>492</v>
      </c>
      <c r="B1356" s="1" t="str">
        <v>909,409-912,119(+)</v>
      </c>
      <c r="C1356" s="1" t="str">
        <v>ACPS</v>
      </c>
      <c r="D1356" s="1" t="str">
        <v>holo-[acyl-carrier-protein] synthase, putative</v>
      </c>
      <c r="E1356" s="1">
        <v>15</v>
      </c>
      <c r="F1356" s="1">
        <v>21</v>
      </c>
    </row>
    <row r="1357" spans="1:6" x14ac:dyDescent="0.25">
      <c r="A1357" s="1" t="s">
        <v>11175</v>
      </c>
      <c r="B1357" s="1" t="str">
        <v>995,923-1,001,997(+)</v>
      </c>
      <c r="C1357" s="1" t="str">
        <v>N/A</v>
      </c>
      <c r="D1357" s="1" t="str">
        <v>conserved Plasmodium protein, unknown function</v>
      </c>
      <c r="E1357" s="1">
        <v>15.1</v>
      </c>
      <c r="F1357" s="1">
        <v>2.9</v>
      </c>
    </row>
    <row r="1358" spans="1:6" x14ac:dyDescent="0.25">
      <c r="A1358" s="1" t="s">
        <v>2432</v>
      </c>
      <c r="B1358" s="1" t="str">
        <v>1,337,106-1,338,824(-)</v>
      </c>
      <c r="C1358" s="1" t="str">
        <v>N/A</v>
      </c>
      <c r="D1358" s="1" t="str">
        <v>CWC16 domain-containing protein, putative</v>
      </c>
      <c r="E1358" s="1">
        <v>15.1</v>
      </c>
      <c r="F1358" s="1">
        <v>4</v>
      </c>
    </row>
    <row r="1359" spans="1:6" x14ac:dyDescent="0.25">
      <c r="A1359" s="1" t="s">
        <v>3409</v>
      </c>
      <c r="B1359" s="1" t="str">
        <v>2,313,655-2,321,652(+)</v>
      </c>
      <c r="C1359" s="1" t="str">
        <v>N/A</v>
      </c>
      <c r="D1359" s="1" t="str">
        <v>STAG domain-containing protein, putative</v>
      </c>
      <c r="E1359" s="1">
        <v>15.1</v>
      </c>
      <c r="F1359" s="1">
        <v>11.4</v>
      </c>
    </row>
    <row r="1360" spans="1:6" x14ac:dyDescent="0.25">
      <c r="A1360" s="1" t="s">
        <v>12300</v>
      </c>
      <c r="B1360" s="1" t="str">
        <v>2,866,150-2,868,183(+)</v>
      </c>
      <c r="C1360" s="1" t="str">
        <v>MGET</v>
      </c>
      <c r="D1360" s="1" t="str">
        <v>protein MGET</v>
      </c>
      <c r="E1360" s="1">
        <v>15.1</v>
      </c>
      <c r="F1360" s="1">
        <v>57.7</v>
      </c>
    </row>
    <row r="1361" spans="1:6" x14ac:dyDescent="0.25">
      <c r="A1361" s="1" t="s">
        <v>11497</v>
      </c>
      <c r="B1361" s="1" t="str">
        <v>891,658-898,502(-)</v>
      </c>
      <c r="C1361" s="1" t="str">
        <v>N/A</v>
      </c>
      <c r="D1361" s="1" t="str">
        <v>tetratricopeptide repeat protein, putative</v>
      </c>
      <c r="E1361" s="1">
        <v>15.2</v>
      </c>
      <c r="F1361" s="1">
        <v>24.6</v>
      </c>
    </row>
    <row r="1362" spans="1:6" x14ac:dyDescent="0.25">
      <c r="A1362" s="1" t="s">
        <v>11700</v>
      </c>
      <c r="B1362" s="1" t="str">
        <v>1,365,099-1,366,691(+)</v>
      </c>
      <c r="C1362" s="1" t="str">
        <v>TLAP2</v>
      </c>
      <c r="D1362" s="1" t="str">
        <v>thioredoxin-like associated protein 2, putative</v>
      </c>
      <c r="E1362" s="1" t="str">
        <v>15.2*</v>
      </c>
      <c r="F1362" s="1" t="str">
        <v>534.7*</v>
      </c>
    </row>
    <row r="1363" spans="1:6" x14ac:dyDescent="0.25">
      <c r="A1363" s="1" t="s">
        <v>11377</v>
      </c>
      <c r="B1363" s="1" t="str">
        <v>1,024,810-1,026,740(+)</v>
      </c>
      <c r="C1363" s="1" t="str">
        <v>N/A</v>
      </c>
      <c r="D1363" s="1" t="str">
        <v>conserved Plasmodium protein, unknown function</v>
      </c>
      <c r="E1363" s="1">
        <v>15.3</v>
      </c>
      <c r="F1363" s="1">
        <v>13.7</v>
      </c>
    </row>
    <row r="1364" spans="1:6" x14ac:dyDescent="0.25">
      <c r="A1364" s="1" t="s">
        <v>12107</v>
      </c>
      <c r="B1364" s="1" t="str">
        <v>2,413,324-2,425,261(+)</v>
      </c>
      <c r="C1364" s="1" t="str">
        <v>GCbeta</v>
      </c>
      <c r="D1364" s="1" t="str">
        <v>guanylyl cyclase beta</v>
      </c>
      <c r="E1364" s="1">
        <v>15.3</v>
      </c>
      <c r="F1364" s="1">
        <v>9.1999999999999993</v>
      </c>
    </row>
    <row r="1365" spans="1:6" x14ac:dyDescent="0.25">
      <c r="A1365" s="1" t="s">
        <v>11450</v>
      </c>
      <c r="B1365" s="1" t="str">
        <v>1,259,830-1,262,801(-)</v>
      </c>
      <c r="C1365" s="1" t="str">
        <v>N/A</v>
      </c>
      <c r="D1365" s="1" t="str">
        <v>zinc finger protein, putative</v>
      </c>
      <c r="E1365" s="1">
        <v>15.4</v>
      </c>
      <c r="F1365" s="1">
        <v>7.3</v>
      </c>
    </row>
    <row r="1366" spans="1:6" x14ac:dyDescent="0.25">
      <c r="A1366" s="1" t="s">
        <v>11680</v>
      </c>
      <c r="B1366" s="1" t="str">
        <v>1,125,283-1,126,167(+)</v>
      </c>
      <c r="C1366" s="1" t="str">
        <v>HCS1</v>
      </c>
      <c r="D1366" s="1" t="str">
        <v>biotin--protein ligase 1</v>
      </c>
      <c r="E1366" s="1">
        <v>15.4</v>
      </c>
      <c r="F1366" s="1">
        <v>4.5</v>
      </c>
    </row>
    <row r="1367" spans="1:6" x14ac:dyDescent="0.25">
      <c r="A1367" s="1" t="s">
        <v>11921</v>
      </c>
      <c r="B1367" s="1" t="str">
        <v>1,795,820-1,798,227(+)</v>
      </c>
      <c r="C1367" s="1" t="str">
        <v>N/A</v>
      </c>
      <c r="D1367" s="1" t="str">
        <v>GAS8-like protein, putative</v>
      </c>
      <c r="E1367" s="1">
        <v>15.4</v>
      </c>
      <c r="F1367" s="1">
        <v>27.2</v>
      </c>
    </row>
    <row r="1368" spans="1:6" x14ac:dyDescent="0.25">
      <c r="A1368" s="1" t="s">
        <v>12009</v>
      </c>
      <c r="B1368" s="1" t="str">
        <v>886,652-889,804(+)</v>
      </c>
      <c r="C1368" s="1" t="str">
        <v>DHHC8</v>
      </c>
      <c r="D1368" s="1" t="str">
        <v>palmitoyltransferase DHHC8, putative</v>
      </c>
      <c r="E1368" s="1">
        <v>15.4</v>
      </c>
      <c r="F1368" s="1">
        <v>7.9</v>
      </c>
    </row>
    <row r="1369" spans="1:6" x14ac:dyDescent="0.25">
      <c r="A1369" s="1" t="s">
        <v>11803</v>
      </c>
      <c r="B1369" s="1" t="str">
        <v>1,713,070-1,714,304(+)</v>
      </c>
      <c r="C1369" s="1" t="str">
        <v>ATPTG6</v>
      </c>
      <c r="D1369" s="1" t="str">
        <v>ATP synthase-associated protein, putative</v>
      </c>
      <c r="E1369" s="1">
        <v>15.5</v>
      </c>
      <c r="F1369" s="1">
        <v>26.2</v>
      </c>
    </row>
    <row r="1370" spans="1:6" x14ac:dyDescent="0.25">
      <c r="A1370" s="1" t="s">
        <v>12084</v>
      </c>
      <c r="B1370" s="1" t="str">
        <v>1,955,254-1,958,358(-)</v>
      </c>
      <c r="C1370" s="1" t="str">
        <v>WDR16</v>
      </c>
      <c r="D1370" s="1" t="str">
        <v>WD repeat-containing protein 16, putative</v>
      </c>
      <c r="E1370" s="1">
        <v>15.6</v>
      </c>
      <c r="F1370" s="1">
        <v>23.5</v>
      </c>
    </row>
    <row r="1371" spans="1:6" x14ac:dyDescent="0.25">
      <c r="A1371" s="1" t="s">
        <v>12298</v>
      </c>
      <c r="B1371" s="1" t="str">
        <v>2,846,840-2,849,422(-)</v>
      </c>
      <c r="C1371" s="1" t="str">
        <v>N/A</v>
      </c>
      <c r="D1371" s="1" t="str">
        <v>conserved Plasmodium protein, unknown function</v>
      </c>
      <c r="E1371" s="1">
        <v>15.7</v>
      </c>
      <c r="F1371" s="1">
        <v>42.8</v>
      </c>
    </row>
    <row r="1372" spans="1:6" x14ac:dyDescent="0.25">
      <c r="A1372" s="1" t="s">
        <v>11736</v>
      </c>
      <c r="B1372" s="1" t="str">
        <v>552,259-553,266(+)</v>
      </c>
      <c r="C1372" s="1" t="str">
        <v>N/A</v>
      </c>
      <c r="D1372" s="1" t="str">
        <v>conserved Plasmodium protein, unknown function</v>
      </c>
      <c r="E1372" s="1">
        <v>15.8</v>
      </c>
      <c r="F1372" s="1">
        <v>12.1</v>
      </c>
    </row>
    <row r="1373" spans="1:6" x14ac:dyDescent="0.25">
      <c r="A1373" s="1" t="s">
        <v>11029</v>
      </c>
      <c r="B1373" s="1" t="str">
        <v>125,835-128,373(-)</v>
      </c>
      <c r="C1373" s="1" t="str">
        <v>N/A</v>
      </c>
      <c r="D1373" s="1" t="str">
        <v>seipin domain-containing protein, putative</v>
      </c>
      <c r="E1373" s="1">
        <v>15.9</v>
      </c>
      <c r="F1373" s="1">
        <v>19.5</v>
      </c>
    </row>
    <row r="1374" spans="1:6" x14ac:dyDescent="0.25">
      <c r="A1374" s="1" t="s">
        <v>11695</v>
      </c>
      <c r="B1374" s="1" t="str">
        <v>1,308,244-1,310,077(+)</v>
      </c>
      <c r="C1374" s="1" t="str">
        <v>N/A</v>
      </c>
      <c r="D1374" s="1" t="str">
        <v>conserved protein, unknown function</v>
      </c>
      <c r="E1374" s="1">
        <v>15.9</v>
      </c>
      <c r="F1374" s="1">
        <v>24.4</v>
      </c>
    </row>
    <row r="1375" spans="1:6" x14ac:dyDescent="0.25">
      <c r="A1375" s="1" t="s">
        <v>12197</v>
      </c>
      <c r="B1375" s="1" t="str">
        <v>1,304,028-1,308,159(-)</v>
      </c>
      <c r="C1375" s="1" t="str">
        <v>N/A</v>
      </c>
      <c r="D1375" s="1" t="str">
        <v>conserved Plasmodium protein, unknown function</v>
      </c>
      <c r="E1375" s="1">
        <v>15.9</v>
      </c>
      <c r="F1375" s="1">
        <v>3.3</v>
      </c>
    </row>
    <row r="1376" spans="1:6" x14ac:dyDescent="0.25">
      <c r="A1376" s="1" t="s">
        <v>12068</v>
      </c>
      <c r="B1376" s="1" t="str">
        <v>1,645,735-1,648,368(-)</v>
      </c>
      <c r="C1376" s="1" t="str">
        <v>IMC1k</v>
      </c>
      <c r="D1376" s="1" t="str">
        <v>inner membrane complex protein 1k, putative</v>
      </c>
      <c r="E1376" s="1">
        <v>16</v>
      </c>
      <c r="F1376" s="1">
        <v>143.6</v>
      </c>
    </row>
    <row r="1377" spans="1:6" x14ac:dyDescent="0.25">
      <c r="A1377" s="1" t="s">
        <v>11523</v>
      </c>
      <c r="B1377" s="1" t="str">
        <v>1,232,769-1,236,746(+)</v>
      </c>
      <c r="C1377" s="1" t="str">
        <v>N/A</v>
      </c>
      <c r="D1377" s="1" t="str">
        <v>coiled-coil domain-containing protein 39, putative</v>
      </c>
      <c r="E1377" s="1">
        <v>16.100000000000001</v>
      </c>
      <c r="F1377" s="1">
        <v>48.2</v>
      </c>
    </row>
    <row r="1378" spans="1:6" x14ac:dyDescent="0.25">
      <c r="A1378" s="1" t="s">
        <v>11624</v>
      </c>
      <c r="B1378" s="1" t="str">
        <v>132,914-138,022(+)</v>
      </c>
      <c r="C1378" s="1" t="str">
        <v>N/A</v>
      </c>
      <c r="D1378" s="1" t="str">
        <v>DnaJ protein, putative</v>
      </c>
      <c r="E1378" s="1">
        <v>16.100000000000001</v>
      </c>
      <c r="F1378" s="1">
        <v>16.899999999999999</v>
      </c>
    </row>
    <row r="1379" spans="1:6" x14ac:dyDescent="0.25">
      <c r="A1379" s="1" t="s">
        <v>11779</v>
      </c>
      <c r="B1379" s="1" t="str">
        <v>1,296,801-1,298,199(+)</v>
      </c>
      <c r="C1379" s="1" t="str">
        <v>N/A</v>
      </c>
      <c r="D1379" s="1" t="str">
        <v>conserved protein, unknown function</v>
      </c>
      <c r="E1379" s="1">
        <v>16.100000000000001</v>
      </c>
      <c r="F1379" s="1">
        <v>5.5</v>
      </c>
    </row>
    <row r="1380" spans="1:6" x14ac:dyDescent="0.25">
      <c r="A1380" s="1" t="s">
        <v>1736</v>
      </c>
      <c r="B1380" s="1" t="str">
        <v>694,276-696,787(-)</v>
      </c>
      <c r="C1380" s="1" t="str">
        <v>GRASP</v>
      </c>
      <c r="D1380" s="1" t="str">
        <v>golgi re-assembly stacking protein 1</v>
      </c>
      <c r="E1380" s="1">
        <v>16.2</v>
      </c>
      <c r="F1380" s="1">
        <v>50.1</v>
      </c>
    </row>
    <row r="1381" spans="1:6" x14ac:dyDescent="0.25">
      <c r="A1381" s="1" t="s">
        <v>11909</v>
      </c>
      <c r="B1381" s="1" t="str">
        <v>1,529,134-1,529,453(+)</v>
      </c>
      <c r="C1381" s="1" t="str">
        <v>N/A</v>
      </c>
      <c r="D1381" s="1" t="str">
        <v>conserved Plasmodium protein, unknown function</v>
      </c>
      <c r="E1381" s="1">
        <v>16.2</v>
      </c>
      <c r="F1381" s="1">
        <v>76.7</v>
      </c>
    </row>
    <row r="1382" spans="1:6" x14ac:dyDescent="0.25">
      <c r="A1382" s="1" t="s">
        <v>12128</v>
      </c>
      <c r="B1382" s="1" t="str">
        <v>121,855-125,340(-)</v>
      </c>
      <c r="C1382" s="1" t="str">
        <v>N/A</v>
      </c>
      <c r="D1382" s="1" t="str">
        <v>tetratricopeptide repeat protein, putative</v>
      </c>
      <c r="E1382" s="1" t="str">
        <v>16.2*</v>
      </c>
      <c r="F1382" s="1" t="str">
        <v>16.4*</v>
      </c>
    </row>
    <row r="1383" spans="1:6" x14ac:dyDescent="0.25">
      <c r="A1383" s="1" t="s">
        <v>18</v>
      </c>
      <c r="B1383" s="1" t="str">
        <v>172,470-175,055(+)</v>
      </c>
      <c r="C1383" s="1" t="str">
        <v>PIESP15</v>
      </c>
      <c r="D1383" s="1" t="str">
        <v>parasite-infected erythrocyte surface protein</v>
      </c>
      <c r="E1383" s="1">
        <v>16.3</v>
      </c>
      <c r="F1383" s="1">
        <v>5.3</v>
      </c>
    </row>
    <row r="1384" spans="1:6" x14ac:dyDescent="0.25">
      <c r="A1384" s="1" t="s">
        <v>11520</v>
      </c>
      <c r="B1384" s="1" t="str">
        <v>1,193,847-1,196,678(-)</v>
      </c>
      <c r="C1384" s="1" t="str">
        <v>N/A</v>
      </c>
      <c r="D1384" s="1" t="str">
        <v>magnesium transporter, putative</v>
      </c>
      <c r="E1384" s="1">
        <v>16.3</v>
      </c>
      <c r="F1384" s="1">
        <v>11.9</v>
      </c>
    </row>
    <row r="1385" spans="1:6" x14ac:dyDescent="0.25">
      <c r="A1385" s="1" t="s">
        <v>11262</v>
      </c>
      <c r="B1385" s="1" t="str">
        <v>735,386-738,469(-)</v>
      </c>
      <c r="C1385" s="1" t="str">
        <v>N/A</v>
      </c>
      <c r="D1385" s="1" t="str">
        <v>UTP--glucose-1-phosphate uridylyltransferase, putative</v>
      </c>
      <c r="E1385" s="1">
        <v>16.399999999999999</v>
      </c>
      <c r="F1385" s="1">
        <v>16.399999999999999</v>
      </c>
    </row>
    <row r="1386" spans="1:6" x14ac:dyDescent="0.25">
      <c r="A1386" s="1" t="s">
        <v>11213</v>
      </c>
      <c r="B1386" s="1" t="str">
        <v>790,709-793,086(+)</v>
      </c>
      <c r="C1386" s="1" t="str">
        <v>N/A</v>
      </c>
      <c r="D1386" s="1" t="str">
        <v>conserved Plasmodium protein, unknown function</v>
      </c>
      <c r="E1386" s="1">
        <v>16.600000000000001</v>
      </c>
      <c r="F1386" s="1">
        <v>15.6</v>
      </c>
    </row>
    <row r="1387" spans="1:6" x14ac:dyDescent="0.25">
      <c r="A1387" s="1" t="s">
        <v>11661</v>
      </c>
      <c r="B1387" s="1" t="str">
        <v>720,551-721,399(+)</v>
      </c>
      <c r="C1387" s="1" t="str">
        <v>N/A</v>
      </c>
      <c r="D1387" s="1" t="str">
        <v>conserved Plasmodium protein, unknown function</v>
      </c>
      <c r="E1387" s="1">
        <v>16.600000000000001</v>
      </c>
      <c r="F1387" s="1">
        <v>42</v>
      </c>
    </row>
    <row r="1388" spans="1:6" x14ac:dyDescent="0.25">
      <c r="A1388" s="1" t="s">
        <v>11389</v>
      </c>
      <c r="B1388" s="1" t="str">
        <v>1,103,388-1,105,825(+)</v>
      </c>
      <c r="C1388" s="1" t="str">
        <v>N/A</v>
      </c>
      <c r="D1388" s="1" t="str">
        <v>conserved Plasmodium protein, unknown function</v>
      </c>
      <c r="E1388" s="1">
        <v>16.7</v>
      </c>
      <c r="F1388" s="1">
        <v>5.9</v>
      </c>
    </row>
    <row r="1389" spans="1:6" x14ac:dyDescent="0.25">
      <c r="A1389" s="1" t="s">
        <v>2158</v>
      </c>
      <c r="B1389" s="1" t="str">
        <v>1,615,976-1,622,355(-)</v>
      </c>
      <c r="C1389" s="1" t="str">
        <v>N/A</v>
      </c>
      <c r="D1389" s="1" t="str">
        <v>conserved Plasmodium protein, unknown function</v>
      </c>
      <c r="E1389" s="1">
        <v>16.7</v>
      </c>
      <c r="F1389" s="1">
        <v>3.7</v>
      </c>
    </row>
    <row r="1390" spans="1:6" x14ac:dyDescent="0.25">
      <c r="A1390" s="1" t="s">
        <v>12117</v>
      </c>
      <c r="B1390" s="1" t="str">
        <v>2,665,864-2,668,733(+)</v>
      </c>
      <c r="C1390" s="1" t="str">
        <v>N/A</v>
      </c>
      <c r="D1390" s="1" t="str">
        <v>conserved Plasmodium protein, unknown function</v>
      </c>
      <c r="E1390" s="1">
        <v>16.7</v>
      </c>
      <c r="F1390" s="1">
        <v>5.0999999999999996</v>
      </c>
    </row>
    <row r="1391" spans="1:6" x14ac:dyDescent="0.25">
      <c r="A1391" s="1" t="s">
        <v>11694</v>
      </c>
      <c r="B1391" s="1" t="str">
        <v>1,299,692-1,302,667(+)</v>
      </c>
      <c r="C1391" s="1" t="str">
        <v>N/A</v>
      </c>
      <c r="D1391" s="1" t="str">
        <v>conserved protein, unknown function</v>
      </c>
      <c r="E1391" s="1">
        <v>16.8</v>
      </c>
      <c r="F1391" s="1">
        <v>16.399999999999999</v>
      </c>
    </row>
    <row r="1392" spans="1:6" x14ac:dyDescent="0.25">
      <c r="A1392" s="1" t="s">
        <v>11163</v>
      </c>
      <c r="B1392" s="1" t="str">
        <v>831,076-832,509(-)</v>
      </c>
      <c r="C1392" s="1" t="str">
        <v>N/A</v>
      </c>
      <c r="D1392" s="1" t="str">
        <v>conserved Plasmodium protein, unknown function</v>
      </c>
      <c r="E1392" s="1">
        <v>16.899999999999999</v>
      </c>
      <c r="F1392" s="1">
        <v>3.6</v>
      </c>
    </row>
    <row r="1393" spans="1:6" x14ac:dyDescent="0.25">
      <c r="A1393" s="1" t="s">
        <v>11780</v>
      </c>
      <c r="B1393" s="1" t="str">
        <v>1,298,301-1,300,611(-)</v>
      </c>
      <c r="C1393" s="1" t="str">
        <v>N/A</v>
      </c>
      <c r="D1393" s="1" t="str">
        <v>conserved Plasmodium protein, unknown function</v>
      </c>
      <c r="E1393" s="1">
        <v>16.899999999999999</v>
      </c>
      <c r="F1393" s="1">
        <v>2.2999999999999998</v>
      </c>
    </row>
    <row r="1394" spans="1:6" x14ac:dyDescent="0.25">
      <c r="A1394" s="1" t="s">
        <v>11397</v>
      </c>
      <c r="B1394" s="1" t="str">
        <v>243,898-245,016(-)</v>
      </c>
      <c r="C1394" s="1" t="str">
        <v>RF2</v>
      </c>
      <c r="D1394" s="1" t="str">
        <v>peptide chain release factor 2</v>
      </c>
      <c r="E1394" s="1">
        <v>17.100000000000001</v>
      </c>
      <c r="F1394" s="1">
        <v>11.3</v>
      </c>
    </row>
    <row r="1395" spans="1:6" x14ac:dyDescent="0.25">
      <c r="A1395" s="1" t="s">
        <v>1213</v>
      </c>
      <c r="B1395" s="1" t="str">
        <v>467,507-472,481(-)</v>
      </c>
      <c r="C1395" s="1" t="str">
        <v>pfa55-14</v>
      </c>
      <c r="D1395" s="1" t="str">
        <v>asparagine-rich antigen Pfa55-14</v>
      </c>
      <c r="E1395" s="1">
        <v>17.100000000000001</v>
      </c>
      <c r="F1395" s="1">
        <v>2.9</v>
      </c>
    </row>
    <row r="1396" spans="1:6" x14ac:dyDescent="0.25">
      <c r="A1396" s="1" t="s">
        <v>11253</v>
      </c>
      <c r="B1396" s="1" t="str">
        <v>556,685-558,060(-)</v>
      </c>
      <c r="C1396" s="1" t="str">
        <v>N/A</v>
      </c>
      <c r="D1396" s="1" t="str">
        <v>conserved protein, unknown function</v>
      </c>
      <c r="E1396" s="1">
        <v>17.2</v>
      </c>
      <c r="F1396" s="1">
        <v>5.7</v>
      </c>
    </row>
    <row r="1397" spans="1:6" x14ac:dyDescent="0.25">
      <c r="A1397" s="1" t="s">
        <v>12288</v>
      </c>
      <c r="B1397" s="1" t="str">
        <v>2,742,387-2,745,257(+)</v>
      </c>
      <c r="C1397" s="1" t="str">
        <v>N/A</v>
      </c>
      <c r="D1397" s="1" t="str">
        <v>magnesium transporter, putative</v>
      </c>
      <c r="E1397" s="1">
        <v>17.2</v>
      </c>
      <c r="F1397" s="1">
        <v>8.8000000000000007</v>
      </c>
    </row>
    <row r="1398" spans="1:6" x14ac:dyDescent="0.25">
      <c r="A1398" s="1" t="s">
        <v>11232</v>
      </c>
      <c r="B1398" s="1" t="str">
        <v>165,089-166,846(-)</v>
      </c>
      <c r="C1398" s="1" t="str">
        <v>N/A</v>
      </c>
      <c r="D1398" s="1" t="str">
        <v>AN1-type zinc finger protein, putative</v>
      </c>
      <c r="E1398" s="1">
        <v>17.3</v>
      </c>
      <c r="F1398" s="1">
        <v>11.2</v>
      </c>
    </row>
    <row r="1399" spans="1:6" x14ac:dyDescent="0.25">
      <c r="A1399" s="1" t="s">
        <v>11786</v>
      </c>
      <c r="B1399" s="1" t="str">
        <v>1,463,149-1,465,573(-)</v>
      </c>
      <c r="C1399" s="1" t="str">
        <v>AEP</v>
      </c>
      <c r="D1399" s="1" t="str">
        <v>apical exonemal protein</v>
      </c>
      <c r="E1399" s="1">
        <v>17.3</v>
      </c>
      <c r="F1399" s="1">
        <v>87.4</v>
      </c>
    </row>
    <row r="1400" spans="1:6" x14ac:dyDescent="0.25">
      <c r="A1400" s="1" t="s">
        <v>12039</v>
      </c>
      <c r="B1400" s="1" t="str">
        <v>1,269,178-1,271,461(+)</v>
      </c>
      <c r="C1400" s="1" t="str">
        <v>N/A</v>
      </c>
      <c r="D1400" s="1" t="str">
        <v>conserved Plasmodium protein, unknown function</v>
      </c>
      <c r="E1400" s="1">
        <v>17.3</v>
      </c>
      <c r="F1400" s="1">
        <v>10.1</v>
      </c>
    </row>
    <row r="1401" spans="1:6" x14ac:dyDescent="0.25">
      <c r="A1401" s="1" t="s">
        <v>11580</v>
      </c>
      <c r="B1401" s="1" t="str">
        <v>958,734-960,089(+)</v>
      </c>
      <c r="C1401" s="1" t="str">
        <v>LipL2</v>
      </c>
      <c r="D1401" s="1" t="str">
        <v>lipoate-protein ligase 2</v>
      </c>
      <c r="E1401" s="1">
        <v>17.399999999999999</v>
      </c>
      <c r="F1401" s="1">
        <v>6.2</v>
      </c>
    </row>
    <row r="1402" spans="1:6" x14ac:dyDescent="0.25">
      <c r="A1402" s="1" t="s">
        <v>11619</v>
      </c>
      <c r="B1402" s="1" t="str">
        <v>1,354,207-1,355,815(+)</v>
      </c>
      <c r="C1402" s="1" t="str">
        <v>N/A</v>
      </c>
      <c r="D1402" s="1" t="str">
        <v>conserved Plasmodium protein, unknown function</v>
      </c>
      <c r="E1402" s="1">
        <v>17.399999999999999</v>
      </c>
      <c r="F1402" s="1">
        <v>11.1</v>
      </c>
    </row>
    <row r="1403" spans="1:6" x14ac:dyDescent="0.25">
      <c r="A1403" s="1" t="s">
        <v>11804</v>
      </c>
      <c r="B1403" s="1" t="str">
        <v>1,714,779-1,717,145(+)</v>
      </c>
      <c r="C1403" s="1" t="str">
        <v>N/A</v>
      </c>
      <c r="D1403" s="1" t="str">
        <v>conserved Plasmodium protein, unknown function</v>
      </c>
      <c r="E1403" s="1">
        <v>17.5</v>
      </c>
      <c r="F1403" s="1">
        <v>8.1</v>
      </c>
    </row>
    <row r="1404" spans="1:6" x14ac:dyDescent="0.25">
      <c r="A1404" s="1" t="s">
        <v>3263</v>
      </c>
      <c r="B1404" s="1" t="str">
        <v>1,437,433-1,443,684(-)</v>
      </c>
      <c r="C1404" s="1" t="str">
        <v>N/A</v>
      </c>
      <c r="D1404" s="1" t="str">
        <v>conserved Plasmodium protein, unknown function</v>
      </c>
      <c r="E1404" s="1">
        <v>17.5</v>
      </c>
      <c r="F1404" s="1">
        <v>67.900000000000006</v>
      </c>
    </row>
    <row r="1405" spans="1:6" x14ac:dyDescent="0.25">
      <c r="A1405" s="1" t="s">
        <v>11690</v>
      </c>
      <c r="B1405" s="1" t="str">
        <v>1,256,560-1,258,903(+)</v>
      </c>
      <c r="C1405" s="1" t="str">
        <v>MORN1</v>
      </c>
      <c r="D1405" s="1" t="str">
        <v>MORN repeat-containing protein 1</v>
      </c>
      <c r="E1405" s="1">
        <v>17.600000000000001</v>
      </c>
      <c r="F1405" s="1">
        <v>24.1</v>
      </c>
    </row>
    <row r="1406" spans="1:6" x14ac:dyDescent="0.25">
      <c r="A1406" s="1" t="s">
        <v>12182</v>
      </c>
      <c r="B1406" s="1" t="str">
        <v>1,030,905-1,035,496(-)</v>
      </c>
      <c r="C1406" s="1" t="str">
        <v>N/A</v>
      </c>
      <c r="D1406" s="1" t="str">
        <v>conserved Plasmodium protein, unknown function</v>
      </c>
      <c r="E1406" s="1">
        <v>17.8</v>
      </c>
      <c r="F1406" s="1">
        <v>9</v>
      </c>
    </row>
    <row r="1407" spans="1:6" x14ac:dyDescent="0.25">
      <c r="A1407" s="1" t="s">
        <v>11657</v>
      </c>
      <c r="B1407" s="1" t="str">
        <v>640,507-643,699(+)</v>
      </c>
      <c r="C1407" s="1" t="str">
        <v>N/A</v>
      </c>
      <c r="D1407" s="1" t="str">
        <v>conserved Plasmodium protein, unknown function</v>
      </c>
      <c r="E1407" s="1">
        <v>17.899999999999999</v>
      </c>
      <c r="F1407" s="1">
        <v>3.1</v>
      </c>
    </row>
    <row r="1408" spans="1:6" x14ac:dyDescent="0.25">
      <c r="A1408" s="1" t="s">
        <v>11098</v>
      </c>
      <c r="B1408" s="1" t="str">
        <v>546,482-555,294(-)</v>
      </c>
      <c r="C1408" s="1" t="str">
        <v>N/A</v>
      </c>
      <c r="D1408" s="1" t="str">
        <v>conserved Plasmodium protein, unknown function</v>
      </c>
      <c r="E1408" s="1">
        <v>18.100000000000001</v>
      </c>
      <c r="F1408" s="1">
        <v>11.8</v>
      </c>
    </row>
    <row r="1409" spans="1:6" x14ac:dyDescent="0.25">
      <c r="A1409" s="1" t="s">
        <v>11962</v>
      </c>
      <c r="B1409" s="1" t="str">
        <v>241,498-243,247(+)</v>
      </c>
      <c r="C1409" s="1" t="str">
        <v>CYC4</v>
      </c>
      <c r="D1409" s="1" t="str">
        <v>cyclin</v>
      </c>
      <c r="E1409" s="1">
        <v>18.100000000000001</v>
      </c>
      <c r="F1409" s="1">
        <v>15.3</v>
      </c>
    </row>
    <row r="1410" spans="1:6" x14ac:dyDescent="0.25">
      <c r="A1410" s="1" t="s">
        <v>12173</v>
      </c>
      <c r="B1410" s="1" t="str">
        <v>922,368-924,402(+)</v>
      </c>
      <c r="C1410" s="1" t="str">
        <v>N/A</v>
      </c>
      <c r="D1410" s="1" t="str">
        <v>14-3-3 protein, putative</v>
      </c>
      <c r="E1410" s="1">
        <v>18.100000000000001</v>
      </c>
      <c r="F1410" s="1">
        <v>214.4</v>
      </c>
    </row>
    <row r="1411" spans="1:6" x14ac:dyDescent="0.25">
      <c r="A1411" s="1" t="s">
        <v>157</v>
      </c>
      <c r="B1411" s="1" t="str">
        <v>524,470-526,067(-)</v>
      </c>
      <c r="C1411" s="1" t="str">
        <v>N/A</v>
      </c>
      <c r="D1411" s="1" t="str">
        <v>SRR1-like protein</v>
      </c>
      <c r="E1411" s="1">
        <v>18.2</v>
      </c>
      <c r="F1411" s="1">
        <v>86.7</v>
      </c>
    </row>
    <row r="1412" spans="1:6" x14ac:dyDescent="0.25">
      <c r="A1412" s="1" t="s">
        <v>11529</v>
      </c>
      <c r="B1412" s="1" t="str">
        <v>1,260,048-1,267,062(-)</v>
      </c>
      <c r="C1412" s="1" t="str">
        <v>N/A</v>
      </c>
      <c r="D1412" s="1" t="str">
        <v>conserved Plasmodium protein, unknown function</v>
      </c>
      <c r="E1412" s="1">
        <v>18.3</v>
      </c>
      <c r="F1412" s="1">
        <v>32.9</v>
      </c>
    </row>
    <row r="1413" spans="1:6" x14ac:dyDescent="0.25">
      <c r="A1413" s="1" t="s">
        <v>12063</v>
      </c>
      <c r="B1413" s="1" t="str">
        <v>1,605,532-1,606,298(-)</v>
      </c>
      <c r="C1413" s="1" t="str">
        <v>N/A</v>
      </c>
      <c r="D1413" s="1" t="str">
        <v>conserved Plasmodium protein, unknown function</v>
      </c>
      <c r="E1413" s="1">
        <v>18.3</v>
      </c>
      <c r="F1413" s="1">
        <v>2.5</v>
      </c>
    </row>
    <row r="1414" spans="1:6" x14ac:dyDescent="0.25">
      <c r="A1414" s="1" t="s">
        <v>11302</v>
      </c>
      <c r="B1414" s="1" t="str">
        <v>81,532-88,869(-)</v>
      </c>
      <c r="C1414" s="1" t="str">
        <v>N/A</v>
      </c>
      <c r="D1414" s="1" t="str">
        <v>zinc finger protein, putative</v>
      </c>
      <c r="E1414" s="1">
        <v>18.600000000000001</v>
      </c>
      <c r="F1414" s="1">
        <v>35.1</v>
      </c>
    </row>
    <row r="1415" spans="1:6" x14ac:dyDescent="0.25">
      <c r="A1415" s="1" t="s">
        <v>11304</v>
      </c>
      <c r="B1415" s="1" t="str">
        <v>125,002-127,010(-)</v>
      </c>
      <c r="C1415" s="1" t="str">
        <v>N/A</v>
      </c>
      <c r="D1415" s="1" t="str">
        <v>RNA-binding protein, putative</v>
      </c>
      <c r="E1415" s="1">
        <v>18.600000000000001</v>
      </c>
      <c r="F1415" s="1">
        <v>4.7</v>
      </c>
    </row>
    <row r="1416" spans="1:6" x14ac:dyDescent="0.25">
      <c r="A1416" s="1" t="s">
        <v>12029</v>
      </c>
      <c r="B1416" s="1" t="str">
        <v>1,145,298-1,152,588(+)</v>
      </c>
      <c r="C1416" s="1" t="str">
        <v>N/A</v>
      </c>
      <c r="D1416" s="1" t="str">
        <v>conserved Plasmodium protein, unknown function</v>
      </c>
      <c r="E1416" s="1">
        <v>18.7</v>
      </c>
      <c r="F1416" s="1">
        <v>454.7</v>
      </c>
    </row>
    <row r="1417" spans="1:6" x14ac:dyDescent="0.25">
      <c r="A1417" s="1" t="s">
        <v>11073</v>
      </c>
      <c r="B1417" s="1" t="str">
        <v>217,882-218,907(-)</v>
      </c>
      <c r="C1417" s="1" t="str">
        <v>N/A</v>
      </c>
      <c r="D1417" s="1" t="str">
        <v>MORN repeat protein, putative</v>
      </c>
      <c r="E1417" s="1">
        <v>19.100000000000001</v>
      </c>
      <c r="F1417" s="1">
        <v>27.2</v>
      </c>
    </row>
    <row r="1418" spans="1:6" x14ac:dyDescent="0.25">
      <c r="A1418" s="1" t="s">
        <v>11130</v>
      </c>
      <c r="B1418" s="1" t="str">
        <v>318,804-320,336(+)</v>
      </c>
      <c r="C1418" s="1" t="str">
        <v>EB1</v>
      </c>
      <c r="D1418" s="1" t="str">
        <v>end-binding protein 1</v>
      </c>
      <c r="E1418" s="1">
        <v>19.2</v>
      </c>
      <c r="F1418" s="1">
        <v>217.2</v>
      </c>
    </row>
    <row r="1419" spans="1:6" x14ac:dyDescent="0.25">
      <c r="A1419" s="1" t="s">
        <v>11145</v>
      </c>
      <c r="B1419" s="1" t="str">
        <v>544,055-545,227(-)</v>
      </c>
      <c r="C1419" s="1" t="str">
        <v>N/A</v>
      </c>
      <c r="D1419" s="1" t="str">
        <v>YGGT family protein, putative</v>
      </c>
      <c r="E1419" s="1">
        <v>19.399999999999999</v>
      </c>
      <c r="F1419" s="1">
        <v>25.8</v>
      </c>
    </row>
    <row r="1420" spans="1:6" x14ac:dyDescent="0.25">
      <c r="A1420" s="1" t="s">
        <v>11167</v>
      </c>
      <c r="B1420" s="1" t="str">
        <v>889,611-893,080(-)</v>
      </c>
      <c r="C1420" s="1" t="str">
        <v>N/A</v>
      </c>
      <c r="D1420" s="1" t="str">
        <v>conserved Plasmodium protein, unknown function</v>
      </c>
      <c r="E1420" s="1">
        <v>19.600000000000001</v>
      </c>
      <c r="F1420" s="1">
        <v>6</v>
      </c>
    </row>
    <row r="1421" spans="1:6" x14ac:dyDescent="0.25">
      <c r="A1421" s="1" t="s">
        <v>11390</v>
      </c>
      <c r="B1421" s="1" t="str">
        <v>1,178,630-1,180,100(-)</v>
      </c>
      <c r="C1421" s="1" t="str">
        <v>N/A</v>
      </c>
      <c r="D1421" s="1" t="str">
        <v>conserved Plasmodium protein, unknown function</v>
      </c>
      <c r="E1421" s="1">
        <v>19.600000000000001</v>
      </c>
      <c r="F1421" s="1">
        <v>5.9</v>
      </c>
    </row>
    <row r="1422" spans="1:6" x14ac:dyDescent="0.25">
      <c r="A1422" s="1" t="s">
        <v>11693</v>
      </c>
      <c r="B1422" s="1" t="str">
        <v>1,287,320-1,290,508(-)</v>
      </c>
      <c r="C1422" s="1" t="str">
        <v>RimM</v>
      </c>
      <c r="D1422" s="1" t="str">
        <v>ribosome maturation factor RimM, putative</v>
      </c>
      <c r="E1422" s="1">
        <v>19.600000000000001</v>
      </c>
      <c r="F1422" s="1">
        <v>56.7</v>
      </c>
    </row>
    <row r="1423" spans="1:6" x14ac:dyDescent="0.25">
      <c r="A1423" s="1" t="s">
        <v>11881</v>
      </c>
      <c r="B1423" s="1" t="str">
        <v>923,314-925,896(+)</v>
      </c>
      <c r="C1423" s="1" t="str">
        <v>N/A</v>
      </c>
      <c r="D1423" s="1" t="str">
        <v>conserved Plasmodium protein, unknown function</v>
      </c>
      <c r="E1423" s="1">
        <v>19.600000000000001</v>
      </c>
      <c r="F1423" s="1">
        <v>16.399999999999999</v>
      </c>
    </row>
    <row r="1424" spans="1:6" x14ac:dyDescent="0.25">
      <c r="A1424" s="1" t="s">
        <v>12154</v>
      </c>
      <c r="B1424" s="1" t="str">
        <v>608,580-611,484(+)</v>
      </c>
      <c r="C1424" s="1" t="str">
        <v>N/A</v>
      </c>
      <c r="D1424" s="1" t="str">
        <v>conserved protein, unknown function</v>
      </c>
      <c r="E1424" s="1">
        <v>19.600000000000001</v>
      </c>
      <c r="F1424" s="1">
        <v>29.2</v>
      </c>
    </row>
    <row r="1425" spans="1:6" x14ac:dyDescent="0.25">
      <c r="A1425" s="1" t="s">
        <v>11054</v>
      </c>
      <c r="B1425" s="1" t="str">
        <v>357,279-360,804(+)</v>
      </c>
      <c r="C1425" s="1" t="str">
        <v>N/A</v>
      </c>
      <c r="D1425" s="1" t="str">
        <v>mitochondrial carrier protein, putative</v>
      </c>
      <c r="E1425" s="1">
        <v>19.7</v>
      </c>
      <c r="F1425" s="1">
        <v>19.600000000000001</v>
      </c>
    </row>
    <row r="1426" spans="1:6" x14ac:dyDescent="0.25">
      <c r="A1426" s="1" t="s">
        <v>509</v>
      </c>
      <c r="B1426" s="1" t="str">
        <v>1,051,095-1,053,352(-)</v>
      </c>
      <c r="C1426" s="1" t="str">
        <v>N/A</v>
      </c>
      <c r="D1426" s="1" t="str">
        <v>conserved Plasmodium protein, unknown function</v>
      </c>
      <c r="E1426" s="1">
        <v>19.7</v>
      </c>
      <c r="F1426" s="1">
        <v>179.8</v>
      </c>
    </row>
    <row r="1427" spans="1:6" x14ac:dyDescent="0.25">
      <c r="A1427" s="1" t="s">
        <v>12078</v>
      </c>
      <c r="B1427" s="1" t="str">
        <v>1,919,643-1,924,321(-)</v>
      </c>
      <c r="C1427" s="1" t="str">
        <v>N/A</v>
      </c>
      <c r="D1427" s="1" t="str">
        <v>conserved Plasmodium protein, unknown function</v>
      </c>
      <c r="E1427" s="1">
        <v>19.7</v>
      </c>
      <c r="F1427" s="1">
        <v>4.7</v>
      </c>
    </row>
    <row r="1428" spans="1:6" x14ac:dyDescent="0.25">
      <c r="A1428" s="1" t="s">
        <v>11343</v>
      </c>
      <c r="B1428" s="1" t="str">
        <v>554,117-559,142(+)</v>
      </c>
      <c r="C1428" s="1" t="str">
        <v>N/A</v>
      </c>
      <c r="D1428" s="1" t="str">
        <v>conserved Plasmodium protein, unknown function</v>
      </c>
      <c r="E1428" s="1">
        <v>19.8</v>
      </c>
      <c r="F1428" s="1">
        <v>12.9</v>
      </c>
    </row>
    <row r="1429" spans="1:6" x14ac:dyDescent="0.25">
      <c r="A1429" s="1" t="s">
        <v>11836</v>
      </c>
      <c r="B1429" s="1" t="str">
        <v>310,831-313,357(+)</v>
      </c>
      <c r="C1429" s="1" t="str">
        <v>N/A</v>
      </c>
      <c r="D1429" s="1" t="str">
        <v>conserved Plasmodium protein, unknown function</v>
      </c>
      <c r="E1429" s="1">
        <v>19.899999999999999</v>
      </c>
      <c r="F1429" s="1">
        <v>12.7</v>
      </c>
    </row>
    <row r="1430" spans="1:6" x14ac:dyDescent="0.25">
      <c r="A1430" s="1" t="s">
        <v>11169</v>
      </c>
      <c r="B1430" s="1" t="str">
        <v>933,188-937,006(-)</v>
      </c>
      <c r="C1430" s="1" t="str">
        <v>N/A</v>
      </c>
      <c r="D1430" s="1" t="str">
        <v>conserved protein, unknown function</v>
      </c>
      <c r="E1430" s="1">
        <v>20</v>
      </c>
      <c r="F1430" s="1">
        <v>17.2</v>
      </c>
    </row>
    <row r="1431" spans="1:6" x14ac:dyDescent="0.25">
      <c r="A1431" s="1" t="s">
        <v>11541</v>
      </c>
      <c r="B1431" s="1" t="str">
        <v>312,356-315,110(-)</v>
      </c>
      <c r="C1431" s="1" t="str">
        <v>N/A</v>
      </c>
      <c r="D1431" s="1" t="str">
        <v>dynein intermediate light chain, putative</v>
      </c>
      <c r="E1431" s="1">
        <v>20</v>
      </c>
      <c r="F1431" s="1">
        <v>37</v>
      </c>
    </row>
    <row r="1432" spans="1:6" x14ac:dyDescent="0.25">
      <c r="A1432" s="1" t="s">
        <v>11144</v>
      </c>
      <c r="B1432" s="1" t="str">
        <v>543,010-543,942(-)</v>
      </c>
      <c r="C1432" s="1" t="str">
        <v>N/A</v>
      </c>
      <c r="D1432" s="1" t="str">
        <v>conserved protein, unknown function</v>
      </c>
      <c r="E1432" s="1">
        <v>20.2</v>
      </c>
      <c r="F1432" s="1">
        <v>23</v>
      </c>
    </row>
    <row r="1433" spans="1:6" x14ac:dyDescent="0.25">
      <c r="A1433" s="1" t="s">
        <v>11743</v>
      </c>
      <c r="B1433" s="1" t="str">
        <v>720,555-722,354(+)</v>
      </c>
      <c r="C1433" s="1" t="str">
        <v>N/A</v>
      </c>
      <c r="D1433" s="1" t="str">
        <v>tRNA m(1)G methyltransferase, putative</v>
      </c>
      <c r="E1433" s="1">
        <v>20.2</v>
      </c>
      <c r="F1433" s="1">
        <v>12</v>
      </c>
    </row>
    <row r="1434" spans="1:6" x14ac:dyDescent="0.25">
      <c r="A1434" s="1" t="s">
        <v>11789</v>
      </c>
      <c r="B1434" s="1" t="str">
        <v>1,477,643-1,479,850(+)</v>
      </c>
      <c r="C1434" s="1" t="str">
        <v>N/A</v>
      </c>
      <c r="D1434" s="1" t="str">
        <v>calcium-binding protein, putative</v>
      </c>
      <c r="E1434" s="1">
        <v>20.2</v>
      </c>
      <c r="F1434" s="1">
        <v>21.6</v>
      </c>
    </row>
    <row r="1435" spans="1:6" x14ac:dyDescent="0.25">
      <c r="A1435" s="1" t="s">
        <v>11489</v>
      </c>
      <c r="B1435" s="1" t="str">
        <v>833,185-835,334(+)</v>
      </c>
      <c r="C1435" s="1" t="str">
        <v>N/A</v>
      </c>
      <c r="D1435" s="1" t="str">
        <v>dynactin subunit 6, putative</v>
      </c>
      <c r="E1435" s="1">
        <v>20.3</v>
      </c>
      <c r="F1435" s="1">
        <v>37.5</v>
      </c>
    </row>
    <row r="1436" spans="1:6" x14ac:dyDescent="0.25">
      <c r="A1436" s="1" t="s">
        <v>11154</v>
      </c>
      <c r="B1436" s="1" t="str">
        <v>638,283-641,306(+)</v>
      </c>
      <c r="C1436" s="1" t="str">
        <v>N/A</v>
      </c>
      <c r="D1436" s="1" t="str">
        <v>conserved Plasmodium membrane protein, unknown function</v>
      </c>
      <c r="E1436" s="1">
        <v>20.6</v>
      </c>
      <c r="F1436" s="1">
        <v>46.7</v>
      </c>
    </row>
    <row r="1437" spans="1:6" x14ac:dyDescent="0.25">
      <c r="A1437" s="1" t="s">
        <v>11943</v>
      </c>
      <c r="B1437" s="1" t="str">
        <v>1,962,774-1,964,258(-)</v>
      </c>
      <c r="C1437" s="1" t="str">
        <v>N/A</v>
      </c>
      <c r="D1437" s="1" t="str">
        <v>uroporphyrinogen-III synthase, putative</v>
      </c>
      <c r="E1437" s="1">
        <v>20.6</v>
      </c>
      <c r="F1437" s="1">
        <v>5.5</v>
      </c>
    </row>
    <row r="1438" spans="1:6" x14ac:dyDescent="0.25">
      <c r="A1438" s="1" t="s">
        <v>11940</v>
      </c>
      <c r="B1438" s="1" t="str">
        <v>1,950,501-1,951,542(-)</v>
      </c>
      <c r="C1438" s="1" t="str">
        <v>N/A</v>
      </c>
      <c r="D1438" s="1" t="str">
        <v>conserved protein, unknown function</v>
      </c>
      <c r="E1438" s="1">
        <v>20.8</v>
      </c>
      <c r="F1438" s="1">
        <v>52</v>
      </c>
    </row>
    <row r="1439" spans="1:6" x14ac:dyDescent="0.25">
      <c r="A1439" s="1" t="s">
        <v>11412</v>
      </c>
      <c r="B1439" s="1" t="str">
        <v>675,522-682,899(-)</v>
      </c>
      <c r="C1439" s="1" t="str">
        <v>N/A</v>
      </c>
      <c r="D1439" s="1" t="str">
        <v>conserved Plasmodium protein, unknown function</v>
      </c>
      <c r="E1439" s="1">
        <v>20.9</v>
      </c>
      <c r="F1439" s="1">
        <v>184.8</v>
      </c>
    </row>
    <row r="1440" spans="1:6" x14ac:dyDescent="0.25">
      <c r="A1440" s="1" t="s">
        <v>11951</v>
      </c>
      <c r="B1440" s="1" t="str">
        <v>2,045,070-2,054,429(-)</v>
      </c>
      <c r="C1440" s="1" t="str">
        <v>G377</v>
      </c>
      <c r="D1440" s="1" t="str">
        <v>osmiophilic body protein G377</v>
      </c>
      <c r="E1440" s="1">
        <v>20.9</v>
      </c>
      <c r="F1440" s="1">
        <v>249.9</v>
      </c>
    </row>
    <row r="1441" spans="1:6" x14ac:dyDescent="0.25">
      <c r="A1441" s="1" t="s">
        <v>11558</v>
      </c>
      <c r="B1441" s="1" t="str">
        <v>632,540-635,285(-)</v>
      </c>
      <c r="C1441" s="1" t="str">
        <v>N/A</v>
      </c>
      <c r="D1441" s="1" t="str">
        <v>GINS complex subunit Psf3, putative</v>
      </c>
      <c r="E1441" s="1">
        <v>21</v>
      </c>
      <c r="F1441" s="1">
        <v>7.1</v>
      </c>
    </row>
    <row r="1442" spans="1:6" x14ac:dyDescent="0.25">
      <c r="A1442" s="1" t="s">
        <v>11050</v>
      </c>
      <c r="B1442" s="1" t="str">
        <v>313,824-319,525(+)</v>
      </c>
      <c r="C1442" s="1" t="str">
        <v>eIK2</v>
      </c>
      <c r="D1442" s="1" t="str">
        <v>eukaryotic translation initiation factor 2-alpha kinase 2, putative</v>
      </c>
      <c r="E1442" s="1">
        <v>21.1</v>
      </c>
      <c r="F1442" s="1">
        <v>24.9</v>
      </c>
    </row>
    <row r="1443" spans="1:6" x14ac:dyDescent="0.25">
      <c r="A1443" s="1" t="s">
        <v>11686</v>
      </c>
      <c r="B1443" s="1" t="str">
        <v>1,165,685-1,167,543(-)</v>
      </c>
      <c r="C1443" s="1" t="str">
        <v>N/A</v>
      </c>
      <c r="D1443" s="1" t="str">
        <v>RING zinc finger protein, putative</v>
      </c>
      <c r="E1443" s="1">
        <v>21.2</v>
      </c>
      <c r="F1443" s="1">
        <v>11.6</v>
      </c>
    </row>
    <row r="1444" spans="1:6" x14ac:dyDescent="0.25">
      <c r="A1444" s="1" t="s">
        <v>179</v>
      </c>
      <c r="B1444" s="1" t="str">
        <v>657,770-664,734(+)</v>
      </c>
      <c r="C1444" s="1" t="str">
        <v>N/A</v>
      </c>
      <c r="D1444" s="1" t="str">
        <v>DEAD/DEAH box helicase, putative</v>
      </c>
      <c r="E1444" s="1">
        <v>21.3</v>
      </c>
      <c r="F1444" s="1">
        <v>279.60000000000002</v>
      </c>
    </row>
    <row r="1445" spans="1:6" x14ac:dyDescent="0.25">
      <c r="A1445" s="1" t="s">
        <v>12238</v>
      </c>
      <c r="B1445" s="1" t="str">
        <v>1,997,036-1,998,336(-)</v>
      </c>
      <c r="C1445" s="1" t="str">
        <v>VTI1</v>
      </c>
      <c r="D1445" s="1" t="str">
        <v>SNARE protein, putative</v>
      </c>
      <c r="E1445" s="1">
        <v>21.3</v>
      </c>
      <c r="F1445" s="1">
        <v>10.7</v>
      </c>
    </row>
    <row r="1446" spans="1:6" x14ac:dyDescent="0.25">
      <c r="A1446" s="1" t="s">
        <v>679</v>
      </c>
      <c r="B1446" s="1" t="str">
        <v>942,427-944,106(+)</v>
      </c>
      <c r="C1446" s="1" t="str">
        <v>SufA</v>
      </c>
      <c r="D1446" s="1" t="str">
        <v>iron-sulfur cluster assembly protein SufA</v>
      </c>
      <c r="E1446" s="1">
        <v>21.5</v>
      </c>
      <c r="F1446" s="1">
        <v>20</v>
      </c>
    </row>
    <row r="1447" spans="1:6" x14ac:dyDescent="0.25">
      <c r="A1447" s="1" t="s">
        <v>12174</v>
      </c>
      <c r="B1447" s="1" t="str">
        <v>927,631-931,876(+)</v>
      </c>
      <c r="C1447" s="1" t="str">
        <v>N/A</v>
      </c>
      <c r="D1447" s="1" t="str">
        <v>ankyrin-repeat protein, putative</v>
      </c>
      <c r="E1447" s="1">
        <v>21.5</v>
      </c>
      <c r="F1447" s="1">
        <v>137.5</v>
      </c>
    </row>
    <row r="1448" spans="1:6" x14ac:dyDescent="0.25">
      <c r="A1448" s="1" t="s">
        <v>11472</v>
      </c>
      <c r="B1448" s="1" t="str">
        <v>532,220-534,031(+)</v>
      </c>
      <c r="C1448" s="1" t="str">
        <v>AQP2</v>
      </c>
      <c r="D1448" s="1" t="str">
        <v>aquaporin, putative</v>
      </c>
      <c r="E1448" s="1">
        <v>21.6</v>
      </c>
      <c r="F1448" s="1">
        <v>5.0999999999999996</v>
      </c>
    </row>
    <row r="1449" spans="1:6" x14ac:dyDescent="0.25">
      <c r="A1449" s="1" t="s">
        <v>12051</v>
      </c>
      <c r="B1449" s="1" t="str">
        <v>1,389,425-1,391,366(-)</v>
      </c>
      <c r="C1449" s="1" t="str">
        <v>N/A</v>
      </c>
      <c r="D1449" s="1" t="str">
        <v>RING zinc finger protein, putative</v>
      </c>
      <c r="E1449" s="1">
        <v>21.6</v>
      </c>
      <c r="F1449" s="1">
        <v>166.2</v>
      </c>
    </row>
    <row r="1450" spans="1:6" x14ac:dyDescent="0.25">
      <c r="A1450" s="1" t="s">
        <v>12024</v>
      </c>
      <c r="B1450" s="1" t="str">
        <v>1,099,245-1,106,065(-)</v>
      </c>
      <c r="C1450" s="1" t="str">
        <v>N/A</v>
      </c>
      <c r="D1450" s="1" t="str">
        <v>conserved Plasmodium protein, unknown function</v>
      </c>
      <c r="E1450" s="1">
        <v>21.7</v>
      </c>
      <c r="F1450" s="1">
        <v>7.3</v>
      </c>
    </row>
    <row r="1451" spans="1:6" x14ac:dyDescent="0.25">
      <c r="A1451" s="1" t="s">
        <v>11174</v>
      </c>
      <c r="B1451" s="1" t="str">
        <v>978,970-980,271(+)</v>
      </c>
      <c r="C1451" s="1" t="str">
        <v>N/A</v>
      </c>
      <c r="D1451" s="1" t="str">
        <v>conserved protein, unknown function</v>
      </c>
      <c r="E1451" s="1">
        <v>21.8</v>
      </c>
      <c r="F1451" s="1">
        <v>10</v>
      </c>
    </row>
    <row r="1452" spans="1:6" x14ac:dyDescent="0.25">
      <c r="A1452" s="1" t="s">
        <v>11844</v>
      </c>
      <c r="B1452" s="1" t="str">
        <v>423,048-426,126(-)</v>
      </c>
      <c r="C1452" s="1" t="str">
        <v>N/A</v>
      </c>
      <c r="D1452" s="1" t="str">
        <v>conserved Plasmodium protein, unknown function</v>
      </c>
      <c r="E1452" s="1">
        <v>21.8</v>
      </c>
      <c r="F1452" s="1">
        <v>8.1999999999999993</v>
      </c>
    </row>
    <row r="1453" spans="1:6" x14ac:dyDescent="0.25">
      <c r="A1453" s="1" t="s">
        <v>11043</v>
      </c>
      <c r="B1453" s="1" t="str">
        <v>253,089-255,771(+)</v>
      </c>
      <c r="C1453" s="1" t="str">
        <v>N/A</v>
      </c>
      <c r="D1453" s="1" t="str">
        <v>3'-5' exonuclease, putative</v>
      </c>
      <c r="E1453" s="1">
        <v>21.9</v>
      </c>
      <c r="F1453" s="1">
        <v>12.5</v>
      </c>
    </row>
    <row r="1454" spans="1:6" x14ac:dyDescent="0.25">
      <c r="A1454" s="1" t="s">
        <v>11829</v>
      </c>
      <c r="B1454" s="1" t="str">
        <v>225,821-227,226(-)</v>
      </c>
      <c r="C1454" s="1" t="str">
        <v>HADO</v>
      </c>
      <c r="D1454" s="1" t="str">
        <v>HAD domain ookinete protein, putative</v>
      </c>
      <c r="E1454" s="1">
        <v>21.9</v>
      </c>
      <c r="F1454" s="1">
        <v>31.5</v>
      </c>
    </row>
    <row r="1455" spans="1:6" x14ac:dyDescent="0.25">
      <c r="A1455" s="1" t="s">
        <v>1937</v>
      </c>
      <c r="B1455" s="1" t="str">
        <v>343,913-349,351(-)</v>
      </c>
      <c r="C1455" s="1" t="str">
        <v>MSCS</v>
      </c>
      <c r="D1455" s="1" t="str">
        <v>mechanosensitive ion channel protein, putative</v>
      </c>
      <c r="E1455" s="1">
        <v>22</v>
      </c>
      <c r="F1455" s="1">
        <v>23.9</v>
      </c>
    </row>
    <row r="1456" spans="1:6" x14ac:dyDescent="0.25">
      <c r="A1456" s="1" t="s">
        <v>11973</v>
      </c>
      <c r="B1456" s="1" t="str">
        <v>393,715-395,881(-)</v>
      </c>
      <c r="C1456" s="1" t="str">
        <v>N/A</v>
      </c>
      <c r="D1456" s="1" t="str">
        <v>conserved Plasmodium protein, unknown function</v>
      </c>
      <c r="E1456" s="1">
        <v>22.1</v>
      </c>
      <c r="F1456" s="1">
        <v>52</v>
      </c>
    </row>
    <row r="1457" spans="1:6" x14ac:dyDescent="0.25">
      <c r="A1457" s="1" t="s">
        <v>11224</v>
      </c>
      <c r="B1457" s="1" t="str">
        <v>1,047,470-1,048,843(+)</v>
      </c>
      <c r="C1457" s="1" t="str">
        <v>N/A</v>
      </c>
      <c r="D1457" s="1" t="str">
        <v>conserved Plasmodium protein, unknown function</v>
      </c>
      <c r="E1457" s="1">
        <v>22.3</v>
      </c>
      <c r="F1457" s="1">
        <v>28.1</v>
      </c>
    </row>
    <row r="1458" spans="1:6" x14ac:dyDescent="0.25">
      <c r="A1458" s="1" t="s">
        <v>959</v>
      </c>
      <c r="B1458" s="1" t="str">
        <v>179,797-191,155(+)</v>
      </c>
      <c r="C1458" s="1" t="str">
        <v>BTP2</v>
      </c>
      <c r="D1458" s="1" t="str">
        <v>basal complex transmembrane protein 2</v>
      </c>
      <c r="E1458" s="1">
        <v>22.4</v>
      </c>
      <c r="F1458" s="1">
        <v>15.1</v>
      </c>
    </row>
    <row r="1459" spans="1:6" x14ac:dyDescent="0.25">
      <c r="A1459" s="1" t="s">
        <v>11318</v>
      </c>
      <c r="B1459" s="1" t="str">
        <v>301,304-303,478(-)</v>
      </c>
      <c r="C1459" s="1" t="str">
        <v>N/A</v>
      </c>
      <c r="D1459" s="1" t="str">
        <v>RING zinc finger protein, putative</v>
      </c>
      <c r="E1459" s="1">
        <v>22.5</v>
      </c>
      <c r="F1459" s="1">
        <v>6.4</v>
      </c>
    </row>
    <row r="1460" spans="1:6" x14ac:dyDescent="0.25">
      <c r="A1460" s="1" t="s">
        <v>11669</v>
      </c>
      <c r="B1460" s="1" t="str">
        <v>951,189-953,537(-)</v>
      </c>
      <c r="C1460" s="1" t="str">
        <v>PLSCR</v>
      </c>
      <c r="D1460" s="1" t="str">
        <v>phospholipid scramblase</v>
      </c>
      <c r="E1460" s="1">
        <v>22.6</v>
      </c>
      <c r="F1460" s="1">
        <v>3.5</v>
      </c>
    </row>
    <row r="1461" spans="1:6" x14ac:dyDescent="0.25">
      <c r="A1461" s="1" t="s">
        <v>11375</v>
      </c>
      <c r="B1461" s="1" t="str">
        <v>1,015,681-1,018,905(+)</v>
      </c>
      <c r="C1461" s="1" t="str">
        <v>N/A</v>
      </c>
      <c r="D1461" s="1" t="str">
        <v>GAS8-like protein, putative</v>
      </c>
      <c r="E1461" s="1">
        <v>22.9</v>
      </c>
      <c r="F1461" s="1">
        <v>51</v>
      </c>
    </row>
    <row r="1462" spans="1:6" x14ac:dyDescent="0.25">
      <c r="A1462" s="1" t="s">
        <v>12129</v>
      </c>
      <c r="B1462" s="1" t="str">
        <v>125,986-129,877(+)</v>
      </c>
      <c r="C1462" s="1" t="str">
        <v>N/A</v>
      </c>
      <c r="D1462" s="1" t="str">
        <v>dynein regulatory complex protein, putative</v>
      </c>
      <c r="E1462" s="1">
        <v>22.9</v>
      </c>
      <c r="F1462" s="1">
        <v>19</v>
      </c>
    </row>
    <row r="1463" spans="1:6" x14ac:dyDescent="0.25">
      <c r="A1463" s="1" t="s">
        <v>12271</v>
      </c>
      <c r="B1463" s="1" t="str">
        <v>2,473,732-2,475,410(+)</v>
      </c>
      <c r="C1463" s="1" t="str">
        <v>ISP3</v>
      </c>
      <c r="D1463" s="1" t="str">
        <v>inner membrane complex sub-compartment protein 3</v>
      </c>
      <c r="E1463" s="1">
        <v>22.9</v>
      </c>
      <c r="F1463" s="1">
        <v>11.2</v>
      </c>
    </row>
    <row r="1464" spans="1:6" x14ac:dyDescent="0.25">
      <c r="A1464" s="1" t="s">
        <v>12248</v>
      </c>
      <c r="B1464" s="1" t="str">
        <v>2,151,389-2,154,604(-)</v>
      </c>
      <c r="C1464" s="1" t="str">
        <v>STX6</v>
      </c>
      <c r="D1464" s="1" t="str">
        <v>syntaxin-6, putative</v>
      </c>
      <c r="E1464" s="1">
        <v>23</v>
      </c>
      <c r="F1464" s="1">
        <v>3.5</v>
      </c>
    </row>
    <row r="1465" spans="1:6" x14ac:dyDescent="0.25">
      <c r="A1465" s="1" t="s">
        <v>11057</v>
      </c>
      <c r="B1465" s="1" t="str">
        <v>383,092-386,632(+)</v>
      </c>
      <c r="C1465" s="1" t="str">
        <v>N/A</v>
      </c>
      <c r="D1465" s="1" t="str">
        <v>phosphatidate cytidylyltransferase, putative</v>
      </c>
      <c r="E1465" s="1">
        <v>23.1</v>
      </c>
      <c r="F1465" s="1">
        <v>12.3</v>
      </c>
    </row>
    <row r="1466" spans="1:6" x14ac:dyDescent="0.25">
      <c r="A1466" s="1" t="s">
        <v>11805</v>
      </c>
      <c r="B1466" s="1" t="str">
        <v>1,717,415-1,718,905(+)</v>
      </c>
      <c r="C1466" s="1" t="str">
        <v>N/A</v>
      </c>
      <c r="D1466" s="1" t="str">
        <v>alpha/beta hydrolase, putative</v>
      </c>
      <c r="E1466" s="1">
        <v>23.1</v>
      </c>
      <c r="F1466" s="1">
        <v>19.899999999999999</v>
      </c>
    </row>
    <row r="1467" spans="1:6" x14ac:dyDescent="0.25">
      <c r="A1467" s="1" t="s">
        <v>12295</v>
      </c>
      <c r="B1467" s="1" t="str">
        <v>2,838,446-2,840,316(-)</v>
      </c>
      <c r="C1467" s="1" t="str">
        <v>SHLP1</v>
      </c>
      <c r="D1467" s="1" t="str">
        <v>shewanella-like protein phosphatase 1, putative</v>
      </c>
      <c r="E1467" s="1">
        <v>23.1</v>
      </c>
      <c r="F1467" s="1">
        <v>16.8</v>
      </c>
    </row>
    <row r="1468" spans="1:6" x14ac:dyDescent="0.25">
      <c r="A1468" s="1" t="s">
        <v>11339</v>
      </c>
      <c r="B1468" s="1" t="str">
        <v>522,936-525,730(-)</v>
      </c>
      <c r="C1468" s="1" t="str">
        <v>NCS6</v>
      </c>
      <c r="D1468" s="1" t="str">
        <v>cytoplasmic tRNA 2-thiolation protein 1, putative</v>
      </c>
      <c r="E1468" s="1">
        <v>23.4</v>
      </c>
      <c r="F1468" s="1">
        <v>2.5</v>
      </c>
    </row>
    <row r="1469" spans="1:6" x14ac:dyDescent="0.25">
      <c r="A1469" s="1" t="s">
        <v>11920</v>
      </c>
      <c r="B1469" s="1" t="str">
        <v>1,786,955-1,788,989(-)</v>
      </c>
      <c r="C1469" s="1" t="str">
        <v>QSOX</v>
      </c>
      <c r="D1469" s="1" t="str">
        <v>sulfhydryl oxidase, putative</v>
      </c>
      <c r="E1469" s="1">
        <v>23.4</v>
      </c>
      <c r="F1469" s="1">
        <v>6.3</v>
      </c>
    </row>
    <row r="1470" spans="1:6" x14ac:dyDescent="0.25">
      <c r="A1470" s="1" t="s">
        <v>11303</v>
      </c>
      <c r="B1470" s="1" t="str">
        <v>113,592-115,478(-)</v>
      </c>
      <c r="C1470" s="1" t="str">
        <v>N/A</v>
      </c>
      <c r="D1470" s="1" t="str">
        <v>conserved Plasmodium protein, unknown function</v>
      </c>
      <c r="E1470" s="1">
        <v>23.5</v>
      </c>
      <c r="F1470" s="1">
        <v>13.6</v>
      </c>
    </row>
    <row r="1471" spans="1:6" x14ac:dyDescent="0.25">
      <c r="A1471" s="1" t="s">
        <v>11842</v>
      </c>
      <c r="B1471" s="1" t="str">
        <v>403,291-404,918(+)</v>
      </c>
      <c r="C1471" s="1" t="str">
        <v>N/A</v>
      </c>
      <c r="D1471" s="1" t="str">
        <v>conserved protein, unknown function</v>
      </c>
      <c r="E1471" s="1">
        <v>23.6</v>
      </c>
      <c r="F1471" s="1">
        <v>16.8</v>
      </c>
    </row>
    <row r="1472" spans="1:6" x14ac:dyDescent="0.25">
      <c r="A1472" s="1" t="s">
        <v>11221</v>
      </c>
      <c r="B1472" s="1" t="str">
        <v>987,842-994,360(-)</v>
      </c>
      <c r="C1472" s="1" t="str">
        <v>N/A</v>
      </c>
      <c r="D1472" s="1" t="str">
        <v>conserved Plasmodium protein, unknown function</v>
      </c>
      <c r="E1472" s="1">
        <v>23.7</v>
      </c>
      <c r="F1472" s="1">
        <v>53.4</v>
      </c>
    </row>
    <row r="1473" spans="1:6" x14ac:dyDescent="0.25">
      <c r="A1473" s="1" t="s">
        <v>12274</v>
      </c>
      <c r="B1473" s="1" t="str">
        <v>2,565,034-2,566,641(-)</v>
      </c>
      <c r="C1473" s="1" t="str">
        <v>MED20</v>
      </c>
      <c r="D1473" s="1" t="str">
        <v>mediator of RNA polymerase II transcription subunit 20, putative</v>
      </c>
      <c r="E1473" s="1">
        <v>23.7</v>
      </c>
      <c r="F1473" s="1">
        <v>9.5</v>
      </c>
    </row>
    <row r="1474" spans="1:6" x14ac:dyDescent="0.25">
      <c r="A1474" s="1" t="s">
        <v>11727</v>
      </c>
      <c r="B1474" s="1" t="str">
        <v>455,313-457,030(+)</v>
      </c>
      <c r="C1474" s="1" t="str">
        <v>N/A</v>
      </c>
      <c r="D1474" s="1" t="str">
        <v>peptidyl-prolyl cis-trans isomerase, putative</v>
      </c>
      <c r="E1474" s="1">
        <v>24.1</v>
      </c>
      <c r="F1474" s="1">
        <v>53.7</v>
      </c>
    </row>
    <row r="1475" spans="1:6" x14ac:dyDescent="0.25">
      <c r="A1475" s="1" t="s">
        <v>11748</v>
      </c>
      <c r="B1475" s="1" t="str">
        <v>823,239-829,313(-)</v>
      </c>
      <c r="C1475" s="1" t="str">
        <v>N/A</v>
      </c>
      <c r="D1475" s="1" t="str">
        <v>peptidase M16, putative</v>
      </c>
      <c r="E1475" s="1" t="str">
        <v>24.1*</v>
      </c>
      <c r="F1475" s="1" t="str">
        <v>134.9*</v>
      </c>
    </row>
    <row r="1476" spans="1:6" x14ac:dyDescent="0.25">
      <c r="A1476" s="1" t="s">
        <v>11778</v>
      </c>
      <c r="B1476" s="1" t="str">
        <v>1,273,208-1,275,484(+)</v>
      </c>
      <c r="C1476" s="1" t="str">
        <v>GCVH</v>
      </c>
      <c r="D1476" s="1" t="str">
        <v>glycine cleavage system H protein</v>
      </c>
      <c r="E1476" s="1">
        <v>24.1</v>
      </c>
      <c r="F1476" s="1">
        <v>4.5</v>
      </c>
    </row>
    <row r="1477" spans="1:6" x14ac:dyDescent="0.25">
      <c r="A1477" s="1" t="s">
        <v>11876</v>
      </c>
      <c r="B1477" s="1" t="str">
        <v>822,958-827,712(-)</v>
      </c>
      <c r="C1477" s="1" t="str">
        <v>N/A</v>
      </c>
      <c r="D1477" s="1" t="str">
        <v>conserved Plasmodium protein, unknown function</v>
      </c>
      <c r="E1477" s="1" t="str">
        <v>24.1*</v>
      </c>
      <c r="F1477" s="1" t="str">
        <v>18.8*</v>
      </c>
    </row>
    <row r="1478" spans="1:6" x14ac:dyDescent="0.25">
      <c r="A1478" s="1" t="s">
        <v>11306</v>
      </c>
      <c r="B1478" s="1" t="str">
        <v>140,777-149,585(-)</v>
      </c>
      <c r="C1478" s="1" t="str">
        <v>N/A</v>
      </c>
      <c r="D1478" s="1" t="str">
        <v>AT-rich interactive domain-containing protein, putative</v>
      </c>
      <c r="E1478" s="1">
        <v>24.3</v>
      </c>
      <c r="F1478" s="1">
        <v>15.5</v>
      </c>
    </row>
    <row r="1479" spans="1:6" x14ac:dyDescent="0.25">
      <c r="A1479" s="1" t="s">
        <v>11072</v>
      </c>
      <c r="B1479" s="1" t="str">
        <v>214,838-217,843(-)</v>
      </c>
      <c r="C1479" s="1" t="str">
        <v>N/A</v>
      </c>
      <c r="D1479" s="1" t="str">
        <v>conserved Plasmodium protein, unknown function</v>
      </c>
      <c r="E1479" s="1">
        <v>25</v>
      </c>
      <c r="F1479" s="1">
        <v>34.4</v>
      </c>
    </row>
    <row r="1480" spans="1:6" x14ac:dyDescent="0.25">
      <c r="A1480" s="1" t="s">
        <v>11964</v>
      </c>
      <c r="B1480" s="1" t="str">
        <v>254,971-256,226(+)</v>
      </c>
      <c r="C1480" s="1" t="str">
        <v>ApiAP2</v>
      </c>
      <c r="D1480" s="1" t="str">
        <v>AP2 domain transcription factor, putative</v>
      </c>
      <c r="E1480" s="1">
        <v>25.4</v>
      </c>
      <c r="F1480" s="1">
        <v>29.4</v>
      </c>
    </row>
    <row r="1481" spans="1:6" x14ac:dyDescent="0.25">
      <c r="A1481" s="1" t="s">
        <v>12000</v>
      </c>
      <c r="B1481" s="1" t="str">
        <v>768,049-769,846(+)</v>
      </c>
      <c r="C1481" s="1" t="str">
        <v>N/A</v>
      </c>
      <c r="D1481" s="1" t="str">
        <v>thioredoxin, putative</v>
      </c>
      <c r="E1481" s="1">
        <v>25.4</v>
      </c>
      <c r="F1481" s="1">
        <v>30</v>
      </c>
    </row>
    <row r="1482" spans="1:6" x14ac:dyDescent="0.25">
      <c r="A1482" s="1" t="s">
        <v>11556</v>
      </c>
      <c r="B1482" s="1" t="str">
        <v>549,085-550,446(-)</v>
      </c>
      <c r="C1482" s="1" t="str">
        <v>N/A</v>
      </c>
      <c r="D1482" s="1" t="str">
        <v>conserved protein, unknown function</v>
      </c>
      <c r="E1482" s="1">
        <v>26</v>
      </c>
      <c r="F1482" s="1">
        <v>12.3</v>
      </c>
    </row>
    <row r="1483" spans="1:6" x14ac:dyDescent="0.25">
      <c r="A1483" s="1" t="s">
        <v>11226</v>
      </c>
      <c r="B1483" s="1" t="str">
        <v>1,050,249-1,051,258(+)</v>
      </c>
      <c r="C1483" s="1" t="str">
        <v>N/A</v>
      </c>
      <c r="D1483" s="1" t="str">
        <v>BSD-domain protein, putative</v>
      </c>
      <c r="E1483" s="1">
        <v>26.2</v>
      </c>
      <c r="F1483" s="1">
        <v>18.399999999999999</v>
      </c>
    </row>
    <row r="1484" spans="1:6" x14ac:dyDescent="0.25">
      <c r="A1484" s="1" t="s">
        <v>11824</v>
      </c>
      <c r="B1484" s="1" t="str">
        <v>173,597-177,277(-)</v>
      </c>
      <c r="C1484" s="1" t="str">
        <v>N/A</v>
      </c>
      <c r="D1484" s="1" t="str">
        <v>TBCC domain-containing protein, putative</v>
      </c>
      <c r="E1484" s="1">
        <v>26.3</v>
      </c>
      <c r="F1484" s="1">
        <v>12.5</v>
      </c>
    </row>
    <row r="1485" spans="1:6" x14ac:dyDescent="0.25">
      <c r="A1485" s="1" t="s">
        <v>11480</v>
      </c>
      <c r="B1485" s="1" t="str">
        <v>676,314-677,698(+)</v>
      </c>
      <c r="C1485" s="1" t="str">
        <v>GMD</v>
      </c>
      <c r="D1485" s="1" t="str">
        <v>GDP-mannose 4,6-dehydratase</v>
      </c>
      <c r="E1485" s="1">
        <v>26.5</v>
      </c>
      <c r="F1485" s="1">
        <v>5.0999999999999996</v>
      </c>
    </row>
    <row r="1486" spans="1:6" x14ac:dyDescent="0.25">
      <c r="A1486" s="1" t="s">
        <v>12043</v>
      </c>
      <c r="B1486" s="1" t="str">
        <v>1,316,161-1,317,997(-)</v>
      </c>
      <c r="C1486" s="1" t="str">
        <v>DEH</v>
      </c>
      <c r="D1486" s="1" t="str">
        <v>3-hydroxyacyl-CoA dehydratase DEH</v>
      </c>
      <c r="E1486" s="1">
        <v>26.7</v>
      </c>
      <c r="F1486" s="1">
        <v>5.9</v>
      </c>
    </row>
    <row r="1487" spans="1:6" x14ac:dyDescent="0.25">
      <c r="A1487" s="1" t="s">
        <v>11099</v>
      </c>
      <c r="B1487" s="1" t="str">
        <v>558,585-560,594(+)</v>
      </c>
      <c r="C1487" s="1" t="str">
        <v>N/A</v>
      </c>
      <c r="D1487" s="1" t="str">
        <v>conserved protein, unknown function</v>
      </c>
      <c r="E1487" s="1">
        <v>26.8</v>
      </c>
      <c r="F1487" s="1">
        <v>52.8</v>
      </c>
    </row>
    <row r="1488" spans="1:6" x14ac:dyDescent="0.25">
      <c r="A1488" s="1" t="s">
        <v>12189</v>
      </c>
      <c r="B1488" s="1" t="str">
        <v>1,167,914-1,169,699(-)</v>
      </c>
      <c r="C1488" s="1" t="str">
        <v>N/A</v>
      </c>
      <c r="D1488" s="1" t="str">
        <v>ribosomal protein L15, mitochondrial, putative</v>
      </c>
      <c r="E1488" s="1">
        <v>27.1</v>
      </c>
      <c r="F1488" s="1">
        <v>8.6</v>
      </c>
    </row>
    <row r="1489" spans="1:6" x14ac:dyDescent="0.25">
      <c r="A1489" s="1" t="s">
        <v>11738</v>
      </c>
      <c r="B1489" s="1" t="str">
        <v>622,544-626,072(+)</v>
      </c>
      <c r="C1489" s="1" t="str">
        <v>FT2</v>
      </c>
      <c r="D1489" s="1" t="str">
        <v>folate transporter 2</v>
      </c>
      <c r="E1489" s="1">
        <v>27.7</v>
      </c>
      <c r="F1489" s="1">
        <v>5.4</v>
      </c>
    </row>
    <row r="1490" spans="1:6" x14ac:dyDescent="0.25">
      <c r="A1490" s="1" t="s">
        <v>11895</v>
      </c>
      <c r="B1490" s="1" t="str">
        <v>1,278,090-1,280,048(-)</v>
      </c>
      <c r="C1490" s="1" t="str">
        <v>N/A</v>
      </c>
      <c r="D1490" s="1" t="str">
        <v>conserved Plasmodium protein, unknown function</v>
      </c>
      <c r="E1490" s="1">
        <v>27.8</v>
      </c>
      <c r="F1490" s="1">
        <v>179.8</v>
      </c>
    </row>
    <row r="1491" spans="1:6" x14ac:dyDescent="0.25">
      <c r="A1491" s="1" t="s">
        <v>12014</v>
      </c>
      <c r="B1491" s="1" t="str">
        <v>958,097-959,380(-)</v>
      </c>
      <c r="C1491" s="1" t="str">
        <v>N/A</v>
      </c>
      <c r="D1491" s="1" t="str">
        <v>conserved Plasmodium protein, unknown function</v>
      </c>
      <c r="E1491" s="1">
        <v>27.8</v>
      </c>
      <c r="F1491" s="1">
        <v>21.4</v>
      </c>
    </row>
    <row r="1492" spans="1:6" x14ac:dyDescent="0.25">
      <c r="A1492" s="1" t="s">
        <v>11784</v>
      </c>
      <c r="B1492" s="1" t="str">
        <v>1,415,406-1,417,214(+)</v>
      </c>
      <c r="C1492" s="1" t="str">
        <v>N/A</v>
      </c>
      <c r="D1492" s="1" t="str">
        <v>conserved Plasmodium protein, unknown function</v>
      </c>
      <c r="E1492" s="1">
        <v>28</v>
      </c>
      <c r="F1492" s="1">
        <v>40.4</v>
      </c>
    </row>
    <row r="1493" spans="1:6" x14ac:dyDescent="0.25">
      <c r="A1493" s="1" t="s">
        <v>11987</v>
      </c>
      <c r="B1493" s="1" t="str">
        <v>586,557-587,858(-)</v>
      </c>
      <c r="C1493" s="1" t="str">
        <v>N/A</v>
      </c>
      <c r="D1493" s="1" t="str">
        <v>Maf-like protein, putative</v>
      </c>
      <c r="E1493" s="1">
        <v>28</v>
      </c>
      <c r="F1493" s="1">
        <v>6.6</v>
      </c>
    </row>
    <row r="1494" spans="1:6" x14ac:dyDescent="0.25">
      <c r="A1494" s="1" t="s">
        <v>11710</v>
      </c>
      <c r="B1494" s="1" t="str">
        <v>202,330-204,261(+)</v>
      </c>
      <c r="C1494" s="1" t="str">
        <v>N/A</v>
      </c>
      <c r="D1494" s="1" t="str">
        <v>radial spoke head protein, putative</v>
      </c>
      <c r="E1494" s="1">
        <v>28.4</v>
      </c>
      <c r="F1494" s="1">
        <v>173</v>
      </c>
    </row>
    <row r="1495" spans="1:6" x14ac:dyDescent="0.25">
      <c r="A1495" s="1" t="s">
        <v>11894</v>
      </c>
      <c r="B1495" s="1" t="str">
        <v>1,270,895-1,274,974(+)</v>
      </c>
      <c r="C1495" s="1" t="str">
        <v>N/A</v>
      </c>
      <c r="D1495" s="1" t="str">
        <v>conserved Plasmodium protein, unknown function</v>
      </c>
      <c r="E1495" s="1">
        <v>28.5</v>
      </c>
      <c r="F1495" s="1">
        <v>76.400000000000006</v>
      </c>
    </row>
    <row r="1496" spans="1:6" x14ac:dyDescent="0.25">
      <c r="A1496" s="1" t="s">
        <v>11359</v>
      </c>
      <c r="B1496" s="1" t="str">
        <v>784,019-788,588(+)</v>
      </c>
      <c r="C1496" s="1" t="str">
        <v>GPI1</v>
      </c>
      <c r="D1496" s="1" t="str">
        <v>phosphatidylinositol N-acetylglucosaminyltransferase subunit GPI1</v>
      </c>
      <c r="E1496" s="1">
        <v>28.6</v>
      </c>
      <c r="F1496" s="1">
        <v>21.1</v>
      </c>
    </row>
    <row r="1497" spans="1:6" x14ac:dyDescent="0.25">
      <c r="A1497" s="1" t="s">
        <v>11051</v>
      </c>
      <c r="B1497" s="1" t="str">
        <v>330,597-332,834(+)</v>
      </c>
      <c r="C1497" s="1" t="str">
        <v>N/A</v>
      </c>
      <c r="D1497" s="1" t="str">
        <v>conserved protein, unknown function</v>
      </c>
      <c r="E1497" s="1">
        <v>29.3</v>
      </c>
      <c r="F1497" s="1">
        <v>9.3000000000000007</v>
      </c>
    </row>
    <row r="1498" spans="1:6" x14ac:dyDescent="0.25">
      <c r="A1498" s="1" t="s">
        <v>12002</v>
      </c>
      <c r="B1498" s="1" t="str">
        <v>808,286-815,634(+)</v>
      </c>
      <c r="C1498" s="1" t="str">
        <v>N/A</v>
      </c>
      <c r="D1498" s="1" t="str">
        <v>ACDC domain-containing protein, putative</v>
      </c>
      <c r="E1498" s="1">
        <v>29.3</v>
      </c>
      <c r="F1498" s="1">
        <v>243.4</v>
      </c>
    </row>
    <row r="1499" spans="1:6" x14ac:dyDescent="0.25">
      <c r="A1499" s="1" t="s">
        <v>12149</v>
      </c>
      <c r="B1499" s="1" t="str">
        <v>527,132-529,234(+)</v>
      </c>
      <c r="C1499" s="1" t="str">
        <v>N/A</v>
      </c>
      <c r="D1499" s="1" t="str">
        <v>conserved Plasmodium protein, unknown function</v>
      </c>
      <c r="E1499" s="1">
        <v>29.3</v>
      </c>
      <c r="F1499" s="1">
        <v>5.3</v>
      </c>
    </row>
    <row r="1500" spans="1:6" x14ac:dyDescent="0.25">
      <c r="A1500" s="1" t="s">
        <v>12225</v>
      </c>
      <c r="B1500" s="1" t="str">
        <v>1,849,172-1,850,395(-)</v>
      </c>
      <c r="C1500" s="1" t="str">
        <v>N/A</v>
      </c>
      <c r="D1500" s="1" t="str">
        <v>prolyl hydroxylase-like protein, putative</v>
      </c>
      <c r="E1500" s="1">
        <v>29.5</v>
      </c>
      <c r="F1500" s="1">
        <v>26.3</v>
      </c>
    </row>
    <row r="1501" spans="1:6" x14ac:dyDescent="0.25">
      <c r="A1501" s="1" t="s">
        <v>1100</v>
      </c>
      <c r="B1501" s="1" t="str">
        <v>1,052,392-1,058,413(+)</v>
      </c>
      <c r="C1501" s="1" t="str">
        <v>N/A</v>
      </c>
      <c r="D1501" s="1" t="str">
        <v>kinesin-20, putative</v>
      </c>
      <c r="E1501" s="1">
        <v>29.8</v>
      </c>
      <c r="F1501" s="1">
        <v>603.1</v>
      </c>
    </row>
    <row r="1502" spans="1:6" x14ac:dyDescent="0.25">
      <c r="A1502" s="1" t="s">
        <v>11521</v>
      </c>
      <c r="B1502" s="1" t="str">
        <v>1,211,965-1,215,795(-)</v>
      </c>
      <c r="C1502" s="1" t="str">
        <v>N/A</v>
      </c>
      <c r="D1502" s="1" t="str">
        <v>conserved Plasmodium protein, unknown function</v>
      </c>
      <c r="E1502" s="1">
        <v>30</v>
      </c>
      <c r="F1502" s="1">
        <v>10.3</v>
      </c>
    </row>
    <row r="1503" spans="1:6" x14ac:dyDescent="0.25">
      <c r="A1503" s="1" t="s">
        <v>11461</v>
      </c>
      <c r="B1503" s="1" t="str">
        <v>286,432-289,198(+)</v>
      </c>
      <c r="C1503" s="1" t="str">
        <v>N/A</v>
      </c>
      <c r="D1503" s="1" t="str">
        <v>conserved protein, unknown function</v>
      </c>
      <c r="E1503" s="1">
        <v>30.2</v>
      </c>
      <c r="F1503" s="1">
        <v>242.1</v>
      </c>
    </row>
    <row r="1504" spans="1:6" x14ac:dyDescent="0.25">
      <c r="A1504" s="1" t="s">
        <v>11903</v>
      </c>
      <c r="B1504" s="1" t="str">
        <v>1,446,207-1,450,552(-)</v>
      </c>
      <c r="C1504" s="1" t="str">
        <v>ULG8</v>
      </c>
      <c r="D1504" s="1" t="str">
        <v>upregulated in late gametocytes ULG8</v>
      </c>
      <c r="E1504" s="1">
        <v>30.2</v>
      </c>
      <c r="F1504" s="1">
        <v>183.4</v>
      </c>
    </row>
    <row r="1505" spans="1:6" x14ac:dyDescent="0.25">
      <c r="A1505" s="1" t="s">
        <v>11662</v>
      </c>
      <c r="B1505" s="1" t="str">
        <v>765,846-772,310(-)</v>
      </c>
      <c r="C1505" s="1" t="str">
        <v>N/A</v>
      </c>
      <c r="D1505" s="1" t="str">
        <v>conserved Plasmodium protein, unknown function</v>
      </c>
      <c r="E1505" s="1">
        <v>30.5</v>
      </c>
      <c r="F1505" s="1">
        <v>113.3</v>
      </c>
    </row>
    <row r="1506" spans="1:6" x14ac:dyDescent="0.25">
      <c r="A1506" s="1" t="s">
        <v>12181</v>
      </c>
      <c r="B1506" s="1" t="str">
        <v>1,027,682-1,030,025(-)</v>
      </c>
      <c r="C1506" s="1" t="str">
        <v>ABCG2</v>
      </c>
      <c r="D1506" s="1" t="str">
        <v>ABC transporter G family member 2</v>
      </c>
      <c r="E1506" s="1">
        <v>30.5</v>
      </c>
      <c r="F1506" s="1">
        <v>25.4</v>
      </c>
    </row>
    <row r="1507" spans="1:6" x14ac:dyDescent="0.25">
      <c r="A1507" s="1" t="s">
        <v>11485</v>
      </c>
      <c r="B1507" s="1" t="str">
        <v>749,823-751,095(-)</v>
      </c>
      <c r="C1507" s="1" t="str">
        <v>VPS2</v>
      </c>
      <c r="D1507" s="1" t="str">
        <v>vacuolar protein sorting-associated protein 2, putative</v>
      </c>
      <c r="E1507" s="1">
        <v>30.9</v>
      </c>
      <c r="F1507" s="1">
        <v>81.900000000000006</v>
      </c>
    </row>
    <row r="1508" spans="1:6" x14ac:dyDescent="0.25">
      <c r="A1508" s="1" t="s">
        <v>12219</v>
      </c>
      <c r="B1508" s="1" t="str">
        <v>1,702,306-1,704,179(-)</v>
      </c>
      <c r="C1508" s="1" t="str">
        <v>VPS60</v>
      </c>
      <c r="D1508" s="1" t="str">
        <v>vacuolar protein sorting-associated protein 60, putative</v>
      </c>
      <c r="E1508" s="1">
        <v>31</v>
      </c>
      <c r="F1508" s="1">
        <v>16.399999999999999</v>
      </c>
    </row>
    <row r="1509" spans="1:6" x14ac:dyDescent="0.25">
      <c r="A1509" s="1" t="s">
        <v>12273</v>
      </c>
      <c r="B1509" s="1" t="str">
        <v>2,493,244-2,495,035(-)</v>
      </c>
      <c r="C1509" s="1" t="str">
        <v>N/A</v>
      </c>
      <c r="D1509" s="1" t="str">
        <v>MORN repeat protein, putative</v>
      </c>
      <c r="E1509" s="1">
        <v>31.1</v>
      </c>
      <c r="F1509" s="1">
        <v>39.4</v>
      </c>
    </row>
    <row r="1510" spans="1:6" x14ac:dyDescent="0.25">
      <c r="A1510" s="1" t="s">
        <v>11208</v>
      </c>
      <c r="B1510" s="1" t="str">
        <v>689,248-690,639(-)</v>
      </c>
      <c r="C1510" s="1" t="str">
        <v>GAK</v>
      </c>
      <c r="D1510" s="1" t="str">
        <v>GTP:AMP phosphotransferase</v>
      </c>
      <c r="E1510" s="1">
        <v>31.4</v>
      </c>
      <c r="F1510" s="1">
        <v>39.1</v>
      </c>
    </row>
    <row r="1511" spans="1:6" x14ac:dyDescent="0.25">
      <c r="A1511" s="1" t="s">
        <v>12201</v>
      </c>
      <c r="B1511" s="1" t="str">
        <v>1,411,737-1,413,096(+)</v>
      </c>
      <c r="C1511" s="1" t="str">
        <v>N/A</v>
      </c>
      <c r="D1511" s="1" t="str">
        <v>conserved Plasmodium protein, unknown function</v>
      </c>
      <c r="E1511" s="1">
        <v>31.9</v>
      </c>
      <c r="F1511" s="1">
        <v>445.8</v>
      </c>
    </row>
    <row r="1512" spans="1:6" x14ac:dyDescent="0.25">
      <c r="A1512" s="1" t="s">
        <v>11197</v>
      </c>
      <c r="B1512" s="1" t="str">
        <v>475,944-476,585(-)</v>
      </c>
      <c r="C1512" s="1" t="str">
        <v>N/A</v>
      </c>
      <c r="D1512" s="1" t="str">
        <v>conserved Plasmodium protein, unknown function</v>
      </c>
      <c r="E1512" s="1">
        <v>32.6</v>
      </c>
      <c r="F1512" s="1">
        <v>280.39999999999998</v>
      </c>
    </row>
    <row r="1513" spans="1:6" x14ac:dyDescent="0.25">
      <c r="A1513" s="1" t="s">
        <v>11235</v>
      </c>
      <c r="B1513" s="1" t="str">
        <v>245,653-247,093(+)</v>
      </c>
      <c r="C1513" s="1" t="str">
        <v>N/A</v>
      </c>
      <c r="D1513" s="1" t="str">
        <v>BCNT domain-containing protein, putative</v>
      </c>
      <c r="E1513" s="1">
        <v>32.700000000000003</v>
      </c>
      <c r="F1513" s="1">
        <v>6.5</v>
      </c>
    </row>
    <row r="1514" spans="1:6" x14ac:dyDescent="0.25">
      <c r="A1514" s="1" t="s">
        <v>11663</v>
      </c>
      <c r="B1514" s="1" t="str">
        <v>773,531-774,490(+)</v>
      </c>
      <c r="C1514" s="1" t="str">
        <v>N/A</v>
      </c>
      <c r="D1514" s="1" t="str">
        <v>conserved Plasmodium protein, unknown function</v>
      </c>
      <c r="E1514" s="1">
        <v>32.9</v>
      </c>
      <c r="F1514" s="1">
        <v>57.1</v>
      </c>
    </row>
    <row r="1515" spans="1:6" x14ac:dyDescent="0.25">
      <c r="A1515" s="1" t="s">
        <v>11266</v>
      </c>
      <c r="B1515" s="1" t="str">
        <v>774,052-780,916(-)</v>
      </c>
      <c r="C1515" s="1" t="str">
        <v>PUF1</v>
      </c>
      <c r="D1515" s="1" t="str">
        <v>mRNA-binding protein PUF1</v>
      </c>
      <c r="E1515" s="1">
        <v>33</v>
      </c>
      <c r="F1515" s="1">
        <v>94</v>
      </c>
    </row>
    <row r="1516" spans="1:6" x14ac:dyDescent="0.25">
      <c r="A1516" s="1" t="s">
        <v>11469</v>
      </c>
      <c r="B1516" s="1" t="str">
        <v>502,338-506,698(-)</v>
      </c>
      <c r="C1516" s="1" t="str">
        <v>N/A</v>
      </c>
      <c r="D1516" s="1" t="str">
        <v>conserved Plasmodium protein, unknown function</v>
      </c>
      <c r="E1516" s="1">
        <v>33.6</v>
      </c>
      <c r="F1516" s="1">
        <v>2.5</v>
      </c>
    </row>
    <row r="1517" spans="1:6" x14ac:dyDescent="0.25">
      <c r="A1517" s="1" t="s">
        <v>11701</v>
      </c>
      <c r="B1517" s="1" t="str">
        <v>1,378,257-1,379,876(+)</v>
      </c>
      <c r="C1517" s="1" t="str">
        <v>N/A</v>
      </c>
      <c r="D1517" s="1" t="str">
        <v>ADP-ribosylation factor, putative</v>
      </c>
      <c r="E1517" s="1">
        <v>33.700000000000003</v>
      </c>
      <c r="F1517" s="1">
        <v>3.6</v>
      </c>
    </row>
    <row r="1518" spans="1:6" x14ac:dyDescent="0.25">
      <c r="A1518" s="1" t="s">
        <v>11945</v>
      </c>
      <c r="B1518" s="1" t="str">
        <v>1,967,712-1,971,234(+)</v>
      </c>
      <c r="C1518" s="1" t="str">
        <v>DPAP2</v>
      </c>
      <c r="D1518" s="1" t="str">
        <v>dipeptidyl aminopeptidase 2</v>
      </c>
      <c r="E1518" s="1">
        <v>34.4</v>
      </c>
      <c r="F1518" s="1">
        <v>260.8</v>
      </c>
    </row>
    <row r="1519" spans="1:6" x14ac:dyDescent="0.25">
      <c r="A1519" s="1" t="s">
        <v>12092</v>
      </c>
      <c r="B1519" s="1" t="str">
        <v>2,055,161-2,057,075(+)</v>
      </c>
      <c r="C1519" s="1" t="str">
        <v>GK</v>
      </c>
      <c r="D1519" s="1" t="str">
        <v>glycerol kinase</v>
      </c>
      <c r="E1519" s="1">
        <v>34.700000000000003</v>
      </c>
      <c r="F1519" s="1">
        <v>52.9</v>
      </c>
    </row>
    <row r="1520" spans="1:6" x14ac:dyDescent="0.25">
      <c r="A1520" s="1" t="s">
        <v>11190</v>
      </c>
      <c r="B1520" s="1" t="str">
        <v>394,047-394,714(-)</v>
      </c>
      <c r="C1520" s="1" t="str">
        <v>N/A</v>
      </c>
      <c r="D1520" s="1" t="str">
        <v>conserved Plasmodium protein, unknown function</v>
      </c>
      <c r="E1520" s="1">
        <v>35.1</v>
      </c>
      <c r="F1520" s="1">
        <v>10.7</v>
      </c>
    </row>
    <row r="1521" spans="1:6" x14ac:dyDescent="0.25">
      <c r="A1521" s="1" t="s">
        <v>11321</v>
      </c>
      <c r="B1521" s="1" t="str">
        <v>319,519-329,442(+)</v>
      </c>
      <c r="C1521" s="1" t="str">
        <v>N/A</v>
      </c>
      <c r="D1521" s="1" t="str">
        <v>conserved Plasmodium protein, unknown function</v>
      </c>
      <c r="E1521" s="1">
        <v>35.299999999999997</v>
      </c>
      <c r="F1521" s="1">
        <v>14.7</v>
      </c>
    </row>
    <row r="1522" spans="1:6" x14ac:dyDescent="0.25">
      <c r="A1522" s="1" t="s">
        <v>11616</v>
      </c>
      <c r="B1522" s="1" t="str">
        <v>1,334,102-1,335,151(-)</v>
      </c>
      <c r="C1522" s="1" t="str">
        <v>N/A</v>
      </c>
      <c r="D1522" s="1" t="str">
        <v>conserved Plasmodium protein, unknown function</v>
      </c>
      <c r="E1522" s="1">
        <v>35.700000000000003</v>
      </c>
      <c r="F1522" s="1">
        <v>18.100000000000001</v>
      </c>
    </row>
    <row r="1523" spans="1:6" x14ac:dyDescent="0.25">
      <c r="A1523" s="1" t="s">
        <v>11586</v>
      </c>
      <c r="B1523" s="1" t="str">
        <v>1,062,667-1,064,356(+)</v>
      </c>
      <c r="C1523" s="1" t="str">
        <v>N/A</v>
      </c>
      <c r="D1523" s="1" t="str">
        <v>conserved Plasmodium protein, unknown function</v>
      </c>
      <c r="E1523" s="1">
        <v>36</v>
      </c>
      <c r="F1523" s="1">
        <v>6.9</v>
      </c>
    </row>
    <row r="1524" spans="1:6" x14ac:dyDescent="0.25">
      <c r="A1524" s="1" t="s">
        <v>12072</v>
      </c>
      <c r="B1524" s="1" t="str">
        <v>1,785,041-1,787,409(-)</v>
      </c>
      <c r="C1524" s="1" t="str">
        <v>N/A</v>
      </c>
      <c r="D1524" s="1" t="str">
        <v>conserved Plasmodium protein, unknown function</v>
      </c>
      <c r="E1524" s="1">
        <v>36.1</v>
      </c>
      <c r="F1524" s="1">
        <v>3.4</v>
      </c>
    </row>
    <row r="1525" spans="1:6" x14ac:dyDescent="0.25">
      <c r="A1525" s="1" t="s">
        <v>12303</v>
      </c>
      <c r="B1525" s="1" t="str">
        <v>2,881,612-2,886,576(+)</v>
      </c>
      <c r="C1525" s="1" t="str">
        <v>PDEdelta</v>
      </c>
      <c r="D1525" s="1" t="str">
        <v>cGMP-specific 3',5'-cyclic phosphodiesterase delta</v>
      </c>
      <c r="E1525" s="1">
        <v>36.200000000000003</v>
      </c>
      <c r="F1525" s="1">
        <v>26.5</v>
      </c>
    </row>
    <row r="1526" spans="1:6" x14ac:dyDescent="0.25">
      <c r="A1526" s="1" t="s">
        <v>11351</v>
      </c>
      <c r="B1526" s="1" t="str">
        <v>627,693-630,345(-)</v>
      </c>
      <c r="C1526" s="1" t="str">
        <v>GWT1</v>
      </c>
      <c r="D1526" s="1" t="str">
        <v>GPI-anchored wall transfer protein 1, putative</v>
      </c>
      <c r="E1526" s="1">
        <v>36.9</v>
      </c>
      <c r="F1526" s="1">
        <v>14.2</v>
      </c>
    </row>
    <row r="1527" spans="1:6" x14ac:dyDescent="0.25">
      <c r="A1527" s="1" t="s">
        <v>11994</v>
      </c>
      <c r="B1527" s="1" t="str">
        <v>695,732-697,985(+)</v>
      </c>
      <c r="C1527" s="1" t="str">
        <v>N/A</v>
      </c>
      <c r="D1527" s="1" t="str">
        <v>conserved protein, unknown function</v>
      </c>
      <c r="E1527" s="1">
        <v>37.299999999999997</v>
      </c>
      <c r="F1527" s="1">
        <v>4.5999999999999996</v>
      </c>
    </row>
    <row r="1528" spans="1:6" x14ac:dyDescent="0.25">
      <c r="A1528" s="1" t="s">
        <v>11919</v>
      </c>
      <c r="B1528" s="1" t="str">
        <v>1,759,687-1,768,105(-)</v>
      </c>
      <c r="C1528" s="1" t="str">
        <v>N/A</v>
      </c>
      <c r="D1528" s="1" t="str">
        <v>RNA-binding protein, putative</v>
      </c>
      <c r="E1528" s="1">
        <v>37.6</v>
      </c>
      <c r="F1528" s="1">
        <v>152.9</v>
      </c>
    </row>
    <row r="1529" spans="1:6" x14ac:dyDescent="0.25">
      <c r="A1529" s="1" t="s">
        <v>11834</v>
      </c>
      <c r="B1529" s="1" t="str">
        <v>292,233-294,941(+)</v>
      </c>
      <c r="C1529" s="1" t="str">
        <v>N/A</v>
      </c>
      <c r="D1529" s="1" t="str">
        <v>Tat binding protein 1(TBP-1)-interacting protein, putative</v>
      </c>
      <c r="E1529" s="1">
        <v>38.5</v>
      </c>
      <c r="F1529" s="1">
        <v>389.9</v>
      </c>
    </row>
    <row r="1530" spans="1:6" x14ac:dyDescent="0.25">
      <c r="A1530" s="1" t="s">
        <v>11630</v>
      </c>
      <c r="B1530" s="1" t="str">
        <v>219,826-221,789(-)</v>
      </c>
      <c r="C1530" s="1" t="str">
        <v>N/A</v>
      </c>
      <c r="D1530" s="1" t="str">
        <v>conserved protein, unknown function</v>
      </c>
      <c r="E1530" s="1">
        <v>38.700000000000003</v>
      </c>
      <c r="F1530" s="1">
        <v>18.2</v>
      </c>
    </row>
    <row r="1531" spans="1:6" x14ac:dyDescent="0.25">
      <c r="A1531" s="1" t="s">
        <v>11993</v>
      </c>
      <c r="B1531" s="1" t="str">
        <v>644,504-646,683(+)</v>
      </c>
      <c r="C1531" s="1" t="str">
        <v>N/A</v>
      </c>
      <c r="D1531" s="1" t="str">
        <v>conserved protein, unknown function</v>
      </c>
      <c r="E1531" s="1">
        <v>38.9</v>
      </c>
      <c r="F1531" s="1">
        <v>4.9000000000000004</v>
      </c>
    </row>
    <row r="1532" spans="1:6" x14ac:dyDescent="0.25">
      <c r="A1532" s="1" t="s">
        <v>11944</v>
      </c>
      <c r="B1532" s="1" t="str">
        <v>1,964,582-1,966,234(-)</v>
      </c>
      <c r="C1532" s="1" t="str">
        <v>N/A</v>
      </c>
      <c r="D1532" s="1" t="str">
        <v>conserved Plasmodium protein, unknown function</v>
      </c>
      <c r="E1532" s="1">
        <v>39</v>
      </c>
      <c r="F1532" s="1">
        <v>57.4</v>
      </c>
    </row>
    <row r="1533" spans="1:6" x14ac:dyDescent="0.25">
      <c r="A1533" s="1" t="s">
        <v>11479</v>
      </c>
      <c r="B1533" s="1" t="str">
        <v>665,548-667,095(-)</v>
      </c>
      <c r="C1533" s="1" t="str">
        <v>N/A</v>
      </c>
      <c r="D1533" s="1" t="str">
        <v>PUB domain-containing protein, putative</v>
      </c>
      <c r="E1533" s="1">
        <v>39.9</v>
      </c>
      <c r="F1533" s="1">
        <v>35.299999999999997</v>
      </c>
    </row>
    <row r="1534" spans="1:6" x14ac:dyDescent="0.25">
      <c r="A1534" s="1" t="s">
        <v>11125</v>
      </c>
      <c r="B1534" s="1" t="str">
        <v>291,924-295,013(+)</v>
      </c>
      <c r="C1534" s="1" t="str">
        <v>AHA1</v>
      </c>
      <c r="D1534" s="1" t="str">
        <v>activator of Hsp90 ATPase</v>
      </c>
      <c r="E1534" s="1">
        <v>41.6</v>
      </c>
      <c r="F1534" s="1">
        <v>31.6</v>
      </c>
    </row>
    <row r="1535" spans="1:6" x14ac:dyDescent="0.25">
      <c r="A1535" s="1" t="s">
        <v>11087</v>
      </c>
      <c r="B1535" s="1" t="str">
        <v>435,985-437,173(+)</v>
      </c>
      <c r="C1535" s="1" t="str">
        <v>SYN17</v>
      </c>
      <c r="D1535" s="1" t="str">
        <v>syntaxin, Qa-SNARE family</v>
      </c>
      <c r="E1535" s="1">
        <v>43.6</v>
      </c>
      <c r="F1535" s="1">
        <v>22.3</v>
      </c>
    </row>
    <row r="1536" spans="1:6" x14ac:dyDescent="0.25">
      <c r="A1536" s="1" t="s">
        <v>11460</v>
      </c>
      <c r="B1536" s="1" t="str">
        <v>271,417-277,413(-)</v>
      </c>
      <c r="C1536" s="1" t="str">
        <v>N/A</v>
      </c>
      <c r="D1536" s="1" t="str">
        <v>conserved Plasmodium protein, unknown function</v>
      </c>
      <c r="E1536" s="1">
        <v>43.6</v>
      </c>
      <c r="F1536" s="1">
        <v>120.1</v>
      </c>
    </row>
    <row r="1537" spans="1:6" x14ac:dyDescent="0.25">
      <c r="A1537" s="1" t="s">
        <v>12203</v>
      </c>
      <c r="B1537" s="1" t="str">
        <v>1,418,686-1,421,491(+)</v>
      </c>
      <c r="C1537" s="1" t="str">
        <v>N/A</v>
      </c>
      <c r="D1537" s="1" t="str">
        <v>conserved protein, unknown function</v>
      </c>
      <c r="E1537" s="1">
        <v>43.8</v>
      </c>
      <c r="F1537" s="1">
        <v>187.6</v>
      </c>
    </row>
    <row r="1538" spans="1:6" x14ac:dyDescent="0.25">
      <c r="A1538" s="1" t="s">
        <v>11049</v>
      </c>
      <c r="B1538" s="1" t="str">
        <v>299,464-301,151(-)</v>
      </c>
      <c r="C1538" s="1" t="str">
        <v>N/A</v>
      </c>
      <c r="D1538" s="1" t="str">
        <v>conserved Plasmodium protein, unknown function</v>
      </c>
      <c r="E1538" s="1">
        <v>45.5</v>
      </c>
      <c r="F1538" s="1">
        <v>96.1</v>
      </c>
    </row>
    <row r="1539" spans="1:6" x14ac:dyDescent="0.25">
      <c r="A1539" s="1" t="s">
        <v>11874</v>
      </c>
      <c r="B1539" s="1" t="str">
        <v>798,304-799,611(-)</v>
      </c>
      <c r="C1539" s="1" t="str">
        <v>N/A</v>
      </c>
      <c r="D1539" s="1" t="str">
        <v>zinc finger protein, putative</v>
      </c>
      <c r="E1539" s="1">
        <v>46.8</v>
      </c>
      <c r="F1539" s="1">
        <v>253.7</v>
      </c>
    </row>
    <row r="1540" spans="1:6" x14ac:dyDescent="0.25">
      <c r="A1540" s="1" t="s">
        <v>12081</v>
      </c>
      <c r="B1540" s="1" t="str">
        <v>1,935,006-1,947,401(-)</v>
      </c>
      <c r="C1540" s="1" t="str">
        <v>N/A</v>
      </c>
      <c r="D1540" s="1" t="str">
        <v>conserved Plasmodium membrane protein, unknown function</v>
      </c>
      <c r="E1540" s="1">
        <v>48.6</v>
      </c>
      <c r="F1540" s="1">
        <v>30.7</v>
      </c>
    </row>
    <row r="1541" spans="1:6" x14ac:dyDescent="0.25">
      <c r="A1541" s="1" t="s">
        <v>11698</v>
      </c>
      <c r="B1541" s="1" t="str">
        <v>1,351,197-1,353,284(+)</v>
      </c>
      <c r="C1541" s="1" t="str">
        <v>N/A</v>
      </c>
      <c r="D1541" s="1" t="str">
        <v>plasmepsin VII</v>
      </c>
      <c r="E1541" s="1">
        <v>49.4</v>
      </c>
      <c r="F1541" s="1">
        <v>62.7</v>
      </c>
    </row>
    <row r="1542" spans="1:6" x14ac:dyDescent="0.25">
      <c r="A1542" s="1" t="s">
        <v>11548</v>
      </c>
      <c r="B1542" s="1" t="str">
        <v>410,326-413,841(-)</v>
      </c>
      <c r="C1542" s="1" t="str">
        <v>N/A</v>
      </c>
      <c r="D1542" s="1" t="str">
        <v>conserved Plasmodium protein, unknown function</v>
      </c>
      <c r="E1542" s="1">
        <v>53.4</v>
      </c>
      <c r="F1542" s="1">
        <v>136</v>
      </c>
    </row>
    <row r="1543" spans="1:6" x14ac:dyDescent="0.25">
      <c r="A1543" s="1" t="s">
        <v>11588</v>
      </c>
      <c r="B1543" s="1" t="str">
        <v>1,070,433-1,073,592(-)</v>
      </c>
      <c r="C1543" s="1" t="str">
        <v>N/A</v>
      </c>
      <c r="D1543" s="1" t="str">
        <v>monocarboxylate transporter, putative</v>
      </c>
      <c r="E1543" s="1">
        <v>53.4</v>
      </c>
      <c r="F1543" s="1">
        <v>44.9</v>
      </c>
    </row>
    <row r="1544" spans="1:6" x14ac:dyDescent="0.25">
      <c r="A1544" s="1" t="s">
        <v>11893</v>
      </c>
      <c r="B1544" s="1" t="str">
        <v>1,241,879-1,243,601(-)</v>
      </c>
      <c r="C1544" s="1" t="str">
        <v>TLAP1</v>
      </c>
      <c r="D1544" s="1" t="str">
        <v>thioredoxin-like associated protein 1, putative</v>
      </c>
      <c r="E1544" s="1">
        <v>55</v>
      </c>
      <c r="F1544" s="1">
        <v>301.3</v>
      </c>
    </row>
    <row r="1545" spans="1:6" x14ac:dyDescent="0.25">
      <c r="A1545" s="1" t="s">
        <v>11165</v>
      </c>
      <c r="B1545" s="1" t="str">
        <v>842,496-844,477(+)</v>
      </c>
      <c r="C1545" s="1" t="str">
        <v>N/A</v>
      </c>
      <c r="D1545" s="1" t="str">
        <v>CPW-WPC family protein</v>
      </c>
      <c r="E1545" s="1">
        <v>57.4</v>
      </c>
      <c r="F1545" s="1">
        <v>450.4</v>
      </c>
    </row>
    <row r="1546" spans="1:6" x14ac:dyDescent="0.25">
      <c r="A1546" s="1" t="s">
        <v>11908</v>
      </c>
      <c r="B1546" s="1" t="str">
        <v>1,525,407-1,526,216(-)</v>
      </c>
      <c r="C1546" s="1" t="str">
        <v>N/A</v>
      </c>
      <c r="D1546" s="1" t="str">
        <v>conserved Plasmodium protein, unknown function</v>
      </c>
      <c r="E1546" s="1">
        <v>57.9</v>
      </c>
      <c r="F1546" s="1">
        <v>160.30000000000001</v>
      </c>
    </row>
    <row r="1547" spans="1:6" x14ac:dyDescent="0.25">
      <c r="A1547" s="1" t="s">
        <v>11462</v>
      </c>
      <c r="B1547" s="1" t="str">
        <v>293,097-297,324(-)</v>
      </c>
      <c r="C1547" s="1" t="str">
        <v>N/A</v>
      </c>
      <c r="D1547" s="1" t="str">
        <v>zinc finger protein, putative</v>
      </c>
      <c r="E1547" s="1">
        <v>58.8</v>
      </c>
      <c r="F1547" s="1">
        <v>39.5</v>
      </c>
    </row>
    <row r="1548" spans="1:6" x14ac:dyDescent="0.25">
      <c r="A1548" s="1" t="s">
        <v>12099</v>
      </c>
      <c r="B1548" s="1" t="str">
        <v>2,218,743-2,222,939(+)</v>
      </c>
      <c r="C1548" s="1" t="str">
        <v>N/A</v>
      </c>
      <c r="D1548" s="1" t="str">
        <v>conserved Plasmodium protein, unknown function</v>
      </c>
      <c r="E1548" s="1">
        <v>59.5</v>
      </c>
      <c r="F1548" s="1">
        <v>94.9</v>
      </c>
    </row>
    <row r="1549" spans="1:6" x14ac:dyDescent="0.25">
      <c r="A1549" s="1" t="s">
        <v>11811</v>
      </c>
      <c r="B1549" s="1" t="str">
        <v>1,774,605-1,776,787(+)</v>
      </c>
      <c r="C1549" s="1" t="str">
        <v>N/A</v>
      </c>
      <c r="D1549" s="1" t="str">
        <v>conserved Plasmodium protein, unknown function</v>
      </c>
      <c r="E1549" s="1">
        <v>61.6</v>
      </c>
      <c r="F1549" s="1">
        <v>172.7</v>
      </c>
    </row>
    <row r="1550" spans="1:6" x14ac:dyDescent="0.25">
      <c r="A1550" s="1" t="s">
        <v>11765</v>
      </c>
      <c r="B1550" s="1" t="str">
        <v>1,144,744-1,148,981(+)</v>
      </c>
      <c r="C1550" s="1" t="str">
        <v>N/A</v>
      </c>
      <c r="D1550" s="1" t="str">
        <v>phosphatidylinositol-4-phosphate 5-kinase, putative</v>
      </c>
      <c r="E1550" s="1">
        <v>62.4</v>
      </c>
      <c r="F1550" s="1">
        <v>210.5</v>
      </c>
    </row>
    <row r="1551" spans="1:6" x14ac:dyDescent="0.25">
      <c r="A1551" s="1" t="s">
        <v>11350</v>
      </c>
      <c r="B1551" s="1" t="str">
        <v>625,120-627,612(+)</v>
      </c>
      <c r="C1551" s="1" t="str">
        <v>N/A</v>
      </c>
      <c r="D1551" s="1" t="str">
        <v>conserved protein, unknown function</v>
      </c>
      <c r="E1551" s="1">
        <v>62.9</v>
      </c>
      <c r="F1551" s="1">
        <v>87.5</v>
      </c>
    </row>
    <row r="1552" spans="1:6" x14ac:dyDescent="0.25">
      <c r="A1552" s="1" t="s">
        <v>11744</v>
      </c>
      <c r="B1552" s="1" t="str">
        <v>743,663-746,472(+)</v>
      </c>
      <c r="C1552" s="1" t="str">
        <v>N/A</v>
      </c>
      <c r="D1552" s="1" t="str">
        <v>conserved Plasmodium protein, unknown function</v>
      </c>
      <c r="E1552" s="1">
        <v>66.099999999999994</v>
      </c>
      <c r="F1552" s="1">
        <v>3</v>
      </c>
    </row>
    <row r="1553" spans="1:6" x14ac:dyDescent="0.25">
      <c r="A1553" s="1" t="s">
        <v>11798</v>
      </c>
      <c r="B1553" s="1" t="str">
        <v>1,649,321-1,657,012(+)</v>
      </c>
      <c r="C1553" s="1" t="str">
        <v>N/A</v>
      </c>
      <c r="D1553" s="1" t="str">
        <v>conserved Plasmodium protein, unknown function</v>
      </c>
      <c r="E1553" s="1">
        <v>73.400000000000006</v>
      </c>
      <c r="F1553" s="1">
        <v>90.3</v>
      </c>
    </row>
    <row r="1554" spans="1:6" x14ac:dyDescent="0.25">
      <c r="A1554" s="1" t="s">
        <v>11583</v>
      </c>
      <c r="B1554" s="1" t="str">
        <v>998,794-1,006,187(+)</v>
      </c>
      <c r="C1554" s="1" t="str">
        <v>N/A</v>
      </c>
      <c r="D1554" s="1" t="str">
        <v>conserved Plasmodium protein, unknown function</v>
      </c>
      <c r="E1554" s="1">
        <v>73.8</v>
      </c>
      <c r="F1554" s="1">
        <v>148.69999999999999</v>
      </c>
    </row>
    <row r="1555" spans="1:6" x14ac:dyDescent="0.25">
      <c r="A1555" s="1" t="s">
        <v>12306</v>
      </c>
      <c r="B1555" s="1" t="str">
        <v>2,925,721-2,929,673(+)</v>
      </c>
      <c r="C1555" s="1">
        <v>37347</v>
      </c>
      <c r="D1555" s="1" t="str">
        <v>apical polar ring protein APR2, putative</v>
      </c>
      <c r="E1555" s="1">
        <v>74.099999999999994</v>
      </c>
      <c r="F1555" s="1">
        <v>1107.0999999999999</v>
      </c>
    </row>
    <row r="1556" spans="1:6" x14ac:dyDescent="0.25">
      <c r="A1556" s="1" t="s">
        <v>11883</v>
      </c>
      <c r="B1556" s="1" t="str">
        <v>981,063-984,811(+)</v>
      </c>
      <c r="C1556" s="1" t="str">
        <v>N/A</v>
      </c>
      <c r="D1556" s="1" t="str">
        <v>BRO1 domain-containing protein, putative</v>
      </c>
      <c r="E1556" s="1">
        <v>74.2</v>
      </c>
      <c r="F1556" s="1">
        <v>15.9</v>
      </c>
    </row>
    <row r="1557" spans="1:6" x14ac:dyDescent="0.25">
      <c r="A1557" s="1" t="s">
        <v>11431</v>
      </c>
      <c r="B1557" s="1" t="str">
        <v>963,370-965,109(+)</v>
      </c>
      <c r="C1557" s="1" t="str">
        <v>N/A</v>
      </c>
      <c r="D1557" s="1" t="str">
        <v>conserved protein, unknown function</v>
      </c>
      <c r="E1557" s="1">
        <v>74.400000000000006</v>
      </c>
      <c r="F1557" s="1">
        <v>161.19999999999999</v>
      </c>
    </row>
    <row r="1558" spans="1:6" x14ac:dyDescent="0.25">
      <c r="A1558" s="1" t="s">
        <v>12102</v>
      </c>
      <c r="B1558" s="1" t="str">
        <v>2,322,060-2,325,077(+)</v>
      </c>
      <c r="C1558" s="1" t="str">
        <v>N/A</v>
      </c>
      <c r="D1558" s="1" t="str">
        <v>zinc finger protein, putative</v>
      </c>
      <c r="E1558" s="1">
        <v>74.7</v>
      </c>
      <c r="F1558" s="1">
        <v>294.60000000000002</v>
      </c>
    </row>
    <row r="1559" spans="1:6" x14ac:dyDescent="0.25">
      <c r="A1559" s="1" t="s">
        <v>12064</v>
      </c>
      <c r="B1559" s="1" t="str">
        <v>1,610,715-1,611,989(-)</v>
      </c>
      <c r="C1559" s="1" t="str">
        <v>N/A</v>
      </c>
      <c r="D1559" s="1" t="str">
        <v>conserved Plasmodium protein, unknown function</v>
      </c>
      <c r="E1559" s="1">
        <v>76.599999999999994</v>
      </c>
      <c r="F1559" s="1">
        <v>439.8</v>
      </c>
    </row>
    <row r="1560" spans="1:6" x14ac:dyDescent="0.25">
      <c r="A1560" s="1" t="s">
        <v>11722</v>
      </c>
      <c r="B1560" s="1" t="str">
        <v>382,557-387,277(-)</v>
      </c>
      <c r="C1560" s="1" t="str">
        <v>N/A</v>
      </c>
      <c r="D1560" s="1" t="str">
        <v>conserved Plasmodium protein, unknown function</v>
      </c>
      <c r="E1560" s="1">
        <v>83.3</v>
      </c>
      <c r="F1560" s="1">
        <v>36</v>
      </c>
    </row>
    <row r="1561" spans="1:6" x14ac:dyDescent="0.25">
      <c r="A1561" s="1" t="s">
        <v>12249</v>
      </c>
      <c r="B1561" s="1" t="str">
        <v>2,194,694-2,198,480(-)</v>
      </c>
      <c r="C1561" s="1" t="str">
        <v>NTH</v>
      </c>
      <c r="D1561" s="1" t="str">
        <v>NAD(P) transhydrogenase, putative</v>
      </c>
      <c r="E1561" s="1">
        <v>96.1</v>
      </c>
      <c r="F1561" s="1">
        <v>35.1</v>
      </c>
    </row>
    <row r="1562" spans="1:6" x14ac:dyDescent="0.25">
      <c r="A1562" s="1" t="s">
        <v>11533</v>
      </c>
      <c r="B1562" s="1" t="str">
        <v>179,187-183,991(+)</v>
      </c>
      <c r="C1562" s="1" t="str">
        <v>CCp4</v>
      </c>
      <c r="D1562" s="1" t="str">
        <v>LCCL domain-containing protein</v>
      </c>
      <c r="E1562" s="1">
        <v>100.3</v>
      </c>
      <c r="F1562" s="1">
        <v>74.3</v>
      </c>
    </row>
    <row r="1563" spans="1:6" x14ac:dyDescent="0.25">
      <c r="A1563" s="1" t="s">
        <v>11432</v>
      </c>
      <c r="B1563" s="1" t="str">
        <v>970,492-971,877(-)</v>
      </c>
      <c r="C1563" s="1" t="str">
        <v>CPH1</v>
      </c>
      <c r="D1563" s="1" t="str">
        <v>protein CPH1, putative</v>
      </c>
      <c r="E1563" s="1">
        <v>100.4</v>
      </c>
      <c r="F1563" s="1">
        <v>44.1</v>
      </c>
    </row>
    <row r="1564" spans="1:6" x14ac:dyDescent="0.25">
      <c r="A1564" s="1" t="s">
        <v>11815</v>
      </c>
      <c r="B1564" s="1" t="str">
        <v>1,872,795-1,881,752(+)</v>
      </c>
      <c r="C1564" s="1" t="str">
        <v>N/A</v>
      </c>
      <c r="D1564" s="1" t="str">
        <v>tubulin--tyrosine ligase, putative</v>
      </c>
      <c r="E1564" s="1">
        <v>113</v>
      </c>
      <c r="F1564" s="1">
        <v>400.5</v>
      </c>
    </row>
    <row r="1565" spans="1:6" x14ac:dyDescent="0.25">
      <c r="A1565" s="1" t="s">
        <v>12108</v>
      </c>
      <c r="B1565" s="1" t="str">
        <v>2,526,360-2,531,483(+)</v>
      </c>
      <c r="C1565" s="1" t="str">
        <v>N/A</v>
      </c>
      <c r="D1565" s="1" t="str">
        <v>conserved Plasmodium protein, unknown function</v>
      </c>
      <c r="E1565" s="1">
        <v>118.7</v>
      </c>
      <c r="F1565" s="1">
        <v>117.8</v>
      </c>
    </row>
    <row r="1566" spans="1:6" x14ac:dyDescent="0.25">
      <c r="A1566" s="1" t="s">
        <v>12307</v>
      </c>
      <c r="B1566" s="1" t="str">
        <v>2,929,823-2,931,547(+)</v>
      </c>
      <c r="C1566" s="1" t="str">
        <v>N/A</v>
      </c>
      <c r="D1566" s="1" t="str">
        <v>conserved Plasmodium protein, unknown function</v>
      </c>
      <c r="E1566" s="1">
        <v>188</v>
      </c>
      <c r="F1566" s="1">
        <v>1771</v>
      </c>
    </row>
    <row r="1567" spans="1:6" x14ac:dyDescent="0.25">
      <c r="A1567" s="1" t="s">
        <v>11301</v>
      </c>
      <c r="B1567" s="1" t="str">
        <v>15,065-16,410(-)</v>
      </c>
      <c r="C1567" s="1" t="str">
        <v>RIF</v>
      </c>
      <c r="D1567" s="1" t="str">
        <v>rifin</v>
      </c>
      <c r="E1567" s="1">
        <v>-2.8</v>
      </c>
      <c r="F1567" s="1" t="str">
        <v>-4.3*</v>
      </c>
    </row>
    <row r="1568" spans="1:6" x14ac:dyDescent="0.25">
      <c r="A1568" s="1" t="s">
        <v>11239</v>
      </c>
      <c r="B1568" s="1" t="str">
        <v>327,656-328,316(+)</v>
      </c>
      <c r="C1568" s="1" t="str">
        <v>N/A</v>
      </c>
      <c r="D1568" s="1" t="str">
        <v>conserved Plasmodium protein, unknown function</v>
      </c>
      <c r="E1568" s="1">
        <v>-2.5</v>
      </c>
      <c r="F1568" s="1">
        <v>-2.2999999999999998</v>
      </c>
    </row>
    <row r="1569" spans="1:6" x14ac:dyDescent="0.25">
      <c r="A1569" s="1" t="s">
        <v>11809</v>
      </c>
      <c r="B1569" s="1" t="str">
        <v>1,759,227-1,760,663(-)</v>
      </c>
      <c r="C1569" s="1" t="str">
        <v>RPL41</v>
      </c>
      <c r="D1569" s="1" t="str">
        <v>60S ribosomal protein L41</v>
      </c>
      <c r="E1569" s="1">
        <v>-2.2000000000000002</v>
      </c>
      <c r="F1569" s="1">
        <v>-2.2999999999999998</v>
      </c>
    </row>
    <row r="1570" spans="1:6" x14ac:dyDescent="0.25">
      <c r="A1570" s="1" t="s">
        <v>11128</v>
      </c>
      <c r="B1570" s="1" t="str">
        <v>309,572-312,482(+)</v>
      </c>
      <c r="C1570" s="1" t="str">
        <v>N/A</v>
      </c>
      <c r="D1570" s="1" t="str">
        <v>40S ribosomal protein S23, putative</v>
      </c>
      <c r="E1570" s="1">
        <v>-2.7</v>
      </c>
      <c r="F1570" s="1">
        <v>-2.4</v>
      </c>
    </row>
    <row r="1571" spans="1:6" x14ac:dyDescent="0.25">
      <c r="A1571" s="1" t="s">
        <v>11066</v>
      </c>
      <c r="B1571" s="1" t="str">
        <v>33,030-34,259(-)</v>
      </c>
      <c r="C1571" s="1" t="str">
        <v>RIF</v>
      </c>
      <c r="D1571" s="1" t="str">
        <v>rifin</v>
      </c>
      <c r="E1571" s="1">
        <v>-2.5</v>
      </c>
      <c r="F1571" s="1" t="str">
        <v>-4*</v>
      </c>
    </row>
    <row r="1572" spans="1:6" x14ac:dyDescent="0.25">
      <c r="A1572" s="1" t="s">
        <v>12091</v>
      </c>
      <c r="B1572" s="1" t="str">
        <v>2,051,487-2,053,580(+)</v>
      </c>
      <c r="C1572" s="1" t="str">
        <v>N/A</v>
      </c>
      <c r="D1572" s="1" t="str">
        <v>60S ribosomal protein L17, putative</v>
      </c>
      <c r="E1572" s="1">
        <v>-2.5</v>
      </c>
      <c r="F1572" s="1">
        <v>-3.5</v>
      </c>
    </row>
    <row r="1573" spans="1:6" x14ac:dyDescent="0.25">
      <c r="A1573" s="1" t="s">
        <v>11354</v>
      </c>
      <c r="B1573" s="1" t="str">
        <v>738,020-739,535(-)</v>
      </c>
      <c r="C1573" s="1" t="str">
        <v>N/A</v>
      </c>
      <c r="D1573" s="1" t="str">
        <v>stevor</v>
      </c>
      <c r="E1573" s="1" t="str">
        <v>-2.2*</v>
      </c>
      <c r="F1573" s="1" t="str">
        <v>-2.2*</v>
      </c>
    </row>
    <row r="1574" spans="1:6" x14ac:dyDescent="0.25">
      <c r="A1574" s="1" t="s">
        <v>12146</v>
      </c>
      <c r="B1574" s="1" t="str">
        <v>509,238-511,218(-)</v>
      </c>
      <c r="C1574" s="1" t="str">
        <v>DHS</v>
      </c>
      <c r="D1574" s="1" t="str">
        <v>deoxyhypusine synthase</v>
      </c>
      <c r="E1574" s="1">
        <v>-2.6</v>
      </c>
      <c r="F1574" s="1">
        <v>-2.9</v>
      </c>
    </row>
    <row r="1575" spans="1:6" x14ac:dyDescent="0.25">
      <c r="A1575" s="1" t="s">
        <v>11366</v>
      </c>
      <c r="B1575" s="1" t="str">
        <v>890,901-892,882(+)</v>
      </c>
      <c r="C1575" s="1" t="str">
        <v>N/A</v>
      </c>
      <c r="D1575" s="1" t="str">
        <v>nascent polypeptide-associated complex subunit alpha, putative</v>
      </c>
      <c r="E1575" s="1">
        <v>-2</v>
      </c>
      <c r="F1575" s="1">
        <v>-3.1</v>
      </c>
    </row>
    <row r="1576" spans="1:6" x14ac:dyDescent="0.25">
      <c r="A1576" s="1" t="s">
        <v>11465</v>
      </c>
      <c r="B1576" s="1" t="str">
        <v>380,766-383,025(+)</v>
      </c>
      <c r="C1576" s="1" t="str">
        <v>RAB18</v>
      </c>
      <c r="D1576" s="1" t="str">
        <v>ras-related protein Rab-18</v>
      </c>
      <c r="E1576" s="1">
        <v>-2.1</v>
      </c>
      <c r="F1576" s="1">
        <v>-2.7</v>
      </c>
    </row>
    <row r="1577" spans="1:6" x14ac:dyDescent="0.25">
      <c r="A1577" s="1" t="s">
        <v>11807</v>
      </c>
      <c r="B1577" s="1" t="str">
        <v>1,754,466-1,756,072(+)</v>
      </c>
      <c r="C1577" s="1" t="str">
        <v>RPS21</v>
      </c>
      <c r="D1577" s="1" t="str">
        <v>40S ribosomal protein S21</v>
      </c>
      <c r="E1577" s="1">
        <v>-3.9</v>
      </c>
      <c r="F1577" s="1">
        <v>-2.8</v>
      </c>
    </row>
    <row r="1578" spans="1:6" x14ac:dyDescent="0.25">
      <c r="A1578" s="1" t="s">
        <v>11168</v>
      </c>
      <c r="B1578" s="1" t="str">
        <v>928,124-929,640(-)</v>
      </c>
      <c r="C1578" s="1" t="str">
        <v>CYP19A</v>
      </c>
      <c r="D1578" s="1" t="str">
        <v>peptidyl-prolyl cis-trans isomerase</v>
      </c>
      <c r="E1578" s="1">
        <v>-2.9</v>
      </c>
      <c r="F1578" s="1">
        <v>-2.5</v>
      </c>
    </row>
    <row r="1579" spans="1:6" x14ac:dyDescent="0.25">
      <c r="A1579" s="1" t="s">
        <v>11454</v>
      </c>
      <c r="B1579" s="1" t="str">
        <v>52,760-53,982(-)</v>
      </c>
      <c r="C1579" s="1" t="str">
        <v>RIF</v>
      </c>
      <c r="D1579" s="1" t="str">
        <v>rifin</v>
      </c>
      <c r="E1579" s="1">
        <v>-2.7</v>
      </c>
      <c r="F1579" s="1" t="str">
        <v>-3.3*</v>
      </c>
    </row>
    <row r="1580" spans="1:6" x14ac:dyDescent="0.25">
      <c r="A1580" s="1" t="s">
        <v>11247</v>
      </c>
      <c r="B1580" s="1" t="str">
        <v>518,405-520,655(+)</v>
      </c>
      <c r="C1580" s="1" t="str">
        <v>CGI121</v>
      </c>
      <c r="D1580" s="1" t="str">
        <v>EKC/KEOPS complex subunit CGI121</v>
      </c>
      <c r="E1580" s="1">
        <v>-2.1</v>
      </c>
      <c r="F1580" s="1">
        <v>-2.2999999999999998</v>
      </c>
    </row>
    <row r="1581" spans="1:6" x14ac:dyDescent="0.25">
      <c r="A1581" s="1" t="s">
        <v>11817</v>
      </c>
      <c r="B1581" s="1" t="str">
        <v>1,888,273-1,889,408(-)</v>
      </c>
      <c r="C1581" s="1" t="str">
        <v>N/A</v>
      </c>
      <c r="D1581" s="1" t="str">
        <v>COX2 transmembrane domain-containing protein, putative</v>
      </c>
      <c r="E1581" s="1">
        <v>-2.2999999999999998</v>
      </c>
      <c r="F1581" s="1">
        <v>-3</v>
      </c>
    </row>
  </sheetData>
  <mergeCells count="6">
    <mergeCell ref="A1:H1"/>
    <mergeCell ref="E2:F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F5C4-9175-4BFA-ADAF-7AA894F09176}">
  <dimension ref="A1:I1125"/>
  <sheetViews>
    <sheetView workbookViewId="0">
      <selection sqref="A1:I1"/>
    </sheetView>
  </sheetViews>
  <sheetFormatPr defaultColWidth="9.140625" defaultRowHeight="15.75" x14ac:dyDescent="0.25"/>
  <cols>
    <col min="1" max="1" width="18.140625" style="1" bestFit="1" customWidth="1"/>
    <col min="2" max="2" width="22.7109375" style="1" bestFit="1" customWidth="1"/>
    <col min="3" max="3" width="23" style="1" bestFit="1" customWidth="1"/>
    <col min="4" max="4" width="90.42578125" style="1" bestFit="1" customWidth="1"/>
    <col min="5" max="5" width="20.140625" style="1" customWidth="1"/>
    <col min="6" max="6" width="20.7109375" style="1" bestFit="1" customWidth="1"/>
    <col min="7" max="7" width="9.85546875" style="1" bestFit="1" customWidth="1"/>
    <col min="8" max="16384" width="9.140625" style="1"/>
  </cols>
  <sheetData>
    <row r="1" spans="1:9" x14ac:dyDescent="0.25">
      <c r="A1" s="6" t="s">
        <v>15703</v>
      </c>
      <c r="B1" s="6"/>
      <c r="C1" s="6"/>
      <c r="D1" s="6"/>
      <c r="E1" s="6"/>
      <c r="F1" s="6"/>
      <c r="G1" s="6"/>
      <c r="H1" s="6"/>
      <c r="I1" s="6"/>
    </row>
    <row r="2" spans="1:9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  <c r="G2" s="6"/>
    </row>
    <row r="3" spans="1:9" x14ac:dyDescent="0.25">
      <c r="A3" s="6"/>
      <c r="B3" s="6"/>
      <c r="C3" s="6"/>
      <c r="D3" s="6"/>
      <c r="E3" s="3" t="s">
        <v>15307</v>
      </c>
      <c r="F3" s="3" t="s">
        <v>15308</v>
      </c>
      <c r="G3" s="3" t="s">
        <v>15309</v>
      </c>
    </row>
    <row r="4" spans="1:9" x14ac:dyDescent="0.25">
      <c r="A4" s="1" t="s">
        <v>110</v>
      </c>
      <c r="B4" s="1" t="str" cm="1">
        <f t="array" ref="B4:B1125">VLOOKUP(A4:A1125,a!A:F,2,FALSE)</f>
        <v>219,690-222,256(+)</v>
      </c>
      <c r="C4" s="1" t="str" cm="1">
        <f t="array" ref="C4:C1125">VLOOKUP(A4:A1125,a!A:F,3,FALSE)</f>
        <v>N/A</v>
      </c>
      <c r="D4" s="1" t="str" cm="1">
        <f t="array" ref="D4:D1125">VLOOKUP(A4:A1125,a!A:F,4,FALSE)</f>
        <v>conserved Plasmodium protein, unknown function</v>
      </c>
      <c r="E4" s="1" cm="1">
        <f t="array" ref="E4:E1125">VLOOKUP(A4:A1125,a!A:F,5,FALSE)</f>
        <v>2</v>
      </c>
      <c r="F4" s="1" cm="1">
        <f t="array" ref="F4:F1125">VLOOKUP(A4:A1125,b!A:F,5,FALSE)</f>
        <v>13.9</v>
      </c>
      <c r="G4" s="1" cm="1">
        <f t="array" ref="G4:G1125">VLOOKUP(A4:A1125,'c'!A:F,5,FALSE)</f>
        <v>20.5</v>
      </c>
    </row>
    <row r="5" spans="1:9" x14ac:dyDescent="0.25">
      <c r="A5" s="1" t="s">
        <v>148</v>
      </c>
      <c r="B5" s="1" t="str">
        <v>467,682-468,518(+)</v>
      </c>
      <c r="C5" s="1" t="str">
        <v>ALG14</v>
      </c>
      <c r="D5" s="1" t="str">
        <v>UDP-N-acetylglucosamine transferase subunit ALG14, putative</v>
      </c>
      <c r="E5" s="1">
        <v>2</v>
      </c>
      <c r="F5" s="1">
        <v>9</v>
      </c>
      <c r="G5" s="1">
        <v>5.8</v>
      </c>
    </row>
    <row r="6" spans="1:9" x14ac:dyDescent="0.25">
      <c r="A6" s="1" t="s">
        <v>161</v>
      </c>
      <c r="B6" s="1" t="str">
        <v>539,809-541,065(-)</v>
      </c>
      <c r="C6" s="1" t="str">
        <v>N/A</v>
      </c>
      <c r="D6" s="1" t="str">
        <v>mitochondrial respiratory chain complex II subunit, putative</v>
      </c>
      <c r="E6" s="1">
        <v>2</v>
      </c>
      <c r="F6" s="1">
        <v>7.4</v>
      </c>
      <c r="G6" s="1">
        <v>22.9</v>
      </c>
    </row>
    <row r="7" spans="1:9" x14ac:dyDescent="0.25">
      <c r="A7" s="1" t="s">
        <v>241</v>
      </c>
      <c r="B7" s="1" t="str">
        <v>203,251-206,328(+)</v>
      </c>
      <c r="C7" s="1" t="str">
        <v>IMC1e</v>
      </c>
      <c r="D7" s="1" t="str">
        <v>inner membrane complex protein 1e, putative</v>
      </c>
      <c r="E7" s="1">
        <v>2</v>
      </c>
      <c r="F7" s="1">
        <v>110.6</v>
      </c>
      <c r="G7" s="1">
        <v>344.5</v>
      </c>
    </row>
    <row r="8" spans="1:9" x14ac:dyDescent="0.25">
      <c r="A8" s="1" t="s">
        <v>302</v>
      </c>
      <c r="B8" s="1" t="str">
        <v>562,366-565,656(-)</v>
      </c>
      <c r="C8" s="1" t="str">
        <v>N/A</v>
      </c>
      <c r="D8" s="1" t="str">
        <v>conserved Plasmodium protein, unknown function</v>
      </c>
      <c r="E8" s="1" t="str">
        <v>2*</v>
      </c>
      <c r="F8" s="1" t="str">
        <v>12.2*</v>
      </c>
      <c r="G8" s="1" t="str">
        <v>8.7*</v>
      </c>
    </row>
    <row r="9" spans="1:9" x14ac:dyDescent="0.25">
      <c r="A9" s="1" t="s">
        <v>346</v>
      </c>
      <c r="B9" s="1" t="str">
        <v>869,089-872,456(+)</v>
      </c>
      <c r="C9" s="1" t="str">
        <v>DOZI</v>
      </c>
      <c r="D9" s="1" t="str">
        <v>ATP-dependent RNA helicase DDX6</v>
      </c>
      <c r="E9" s="1">
        <v>2</v>
      </c>
      <c r="F9" s="1">
        <v>7</v>
      </c>
      <c r="G9" s="1">
        <v>10.199999999999999</v>
      </c>
    </row>
    <row r="10" spans="1:9" x14ac:dyDescent="0.25">
      <c r="A10" s="1" t="s">
        <v>840</v>
      </c>
      <c r="B10" s="1" t="str">
        <v>691,710-694,810(-)</v>
      </c>
      <c r="C10" s="1" t="str">
        <v>N/A</v>
      </c>
      <c r="D10" s="1" t="str">
        <v>ras GTPAse, putative</v>
      </c>
      <c r="E10" s="1">
        <v>2</v>
      </c>
      <c r="F10" s="1">
        <v>11.7</v>
      </c>
      <c r="G10" s="1">
        <v>15.7</v>
      </c>
    </row>
    <row r="11" spans="1:9" x14ac:dyDescent="0.25">
      <c r="A11" s="1" t="s">
        <v>1833</v>
      </c>
      <c r="B11" s="1" t="str">
        <v>1,249,480-1,250,925(+)</v>
      </c>
      <c r="C11" s="1" t="str">
        <v>N/A</v>
      </c>
      <c r="D11" s="1" t="str">
        <v>calmodulin, putative</v>
      </c>
      <c r="E11" s="1">
        <v>2</v>
      </c>
      <c r="F11" s="1">
        <v>14.1</v>
      </c>
      <c r="G11" s="1">
        <v>7</v>
      </c>
    </row>
    <row r="12" spans="1:9" x14ac:dyDescent="0.25">
      <c r="A12" s="1" t="s">
        <v>1836</v>
      </c>
      <c r="B12" s="1" t="str">
        <v>1,254,553-1,256,102(-)</v>
      </c>
      <c r="C12" s="1" t="str">
        <v>N/A</v>
      </c>
      <c r="D12" s="1" t="str">
        <v>conserved Plasmodium protein, unknown function</v>
      </c>
      <c r="E12" s="1">
        <v>2</v>
      </c>
      <c r="F12" s="1">
        <v>29</v>
      </c>
      <c r="G12" s="1">
        <v>16.5</v>
      </c>
    </row>
    <row r="13" spans="1:9" x14ac:dyDescent="0.25">
      <c r="A13" s="1" t="s">
        <v>1919</v>
      </c>
      <c r="B13" s="1" t="str">
        <v>228,159-231,014(-)</v>
      </c>
      <c r="C13" s="1" t="str">
        <v>WDR8</v>
      </c>
      <c r="D13" s="1" t="str">
        <v>WD repeat-containing protein WRAP73, putative</v>
      </c>
      <c r="E13" s="1">
        <v>2</v>
      </c>
      <c r="F13" s="1">
        <v>4.0999999999999996</v>
      </c>
      <c r="G13" s="1">
        <v>2.2999999999999998</v>
      </c>
    </row>
    <row r="14" spans="1:9" x14ac:dyDescent="0.25">
      <c r="A14" s="1" t="s">
        <v>1965</v>
      </c>
      <c r="B14" s="1" t="str">
        <v>487,814-490,238(-)</v>
      </c>
      <c r="C14" s="1" t="str">
        <v>N/A</v>
      </c>
      <c r="D14" s="1" t="str">
        <v>conserved protein, unknown function</v>
      </c>
      <c r="E14" s="1">
        <v>2</v>
      </c>
      <c r="F14" s="1">
        <v>10.9</v>
      </c>
      <c r="G14" s="1">
        <v>16.5</v>
      </c>
    </row>
    <row r="15" spans="1:9" x14ac:dyDescent="0.25">
      <c r="A15" s="1" t="s">
        <v>2239</v>
      </c>
      <c r="B15" s="1" t="str">
        <v>160,614-162,188(+)</v>
      </c>
      <c r="C15" s="1" t="str">
        <v>N/A</v>
      </c>
      <c r="D15" s="1" t="str">
        <v>DNA/RNA-binding protein, putative</v>
      </c>
      <c r="E15" s="1">
        <v>2</v>
      </c>
      <c r="F15" s="1">
        <v>8.4</v>
      </c>
      <c r="G15" s="1">
        <v>7.1</v>
      </c>
    </row>
    <row r="16" spans="1:9" x14ac:dyDescent="0.25">
      <c r="A16" s="1" t="s">
        <v>2284</v>
      </c>
      <c r="B16" s="1" t="str">
        <v>465,011-466,098(+)</v>
      </c>
      <c r="C16" s="1" t="str">
        <v>N/A</v>
      </c>
      <c r="D16" s="1" t="str">
        <v>conserved Plasmodium protein, unknown function</v>
      </c>
      <c r="E16" s="1">
        <v>2</v>
      </c>
      <c r="F16" s="1">
        <v>9.6999999999999993</v>
      </c>
      <c r="G16" s="1">
        <v>3.4</v>
      </c>
    </row>
    <row r="17" spans="1:7" x14ac:dyDescent="0.25">
      <c r="A17" s="1" t="s">
        <v>2339</v>
      </c>
      <c r="B17" s="1" t="str">
        <v>740,675-743,452(-)</v>
      </c>
      <c r="C17" s="1" t="str">
        <v>N/A</v>
      </c>
      <c r="D17" s="1" t="str">
        <v>WD repeat-containing protein, putative</v>
      </c>
      <c r="E17" s="1">
        <v>2</v>
      </c>
      <c r="F17" s="1">
        <v>39.200000000000003</v>
      </c>
      <c r="G17" s="1">
        <v>4.2</v>
      </c>
    </row>
    <row r="18" spans="1:7" x14ac:dyDescent="0.25">
      <c r="A18" s="1" t="s">
        <v>2687</v>
      </c>
      <c r="B18" s="1" t="str">
        <v>783,752-788,197(+)</v>
      </c>
      <c r="C18" s="1" t="str">
        <v>N/A</v>
      </c>
      <c r="D18" s="1" t="str">
        <v>conserved Plasmodium protein, unknown function</v>
      </c>
      <c r="E18" s="1">
        <v>2</v>
      </c>
      <c r="F18" s="1">
        <v>22.3</v>
      </c>
      <c r="G18" s="1">
        <v>36.4</v>
      </c>
    </row>
    <row r="19" spans="1:7" x14ac:dyDescent="0.25">
      <c r="A19" s="1" t="s">
        <v>3209</v>
      </c>
      <c r="B19" s="1" t="str">
        <v>1,061,328-1,063,299(+)</v>
      </c>
      <c r="C19" s="1" t="str">
        <v>SEL4</v>
      </c>
      <c r="D19" s="1" t="str">
        <v>selenoprotein 4, putative</v>
      </c>
      <c r="E19" s="1">
        <v>2</v>
      </c>
      <c r="F19" s="1">
        <v>24.9</v>
      </c>
      <c r="G19" s="1">
        <v>8.6</v>
      </c>
    </row>
    <row r="20" spans="1:7" x14ac:dyDescent="0.25">
      <c r="A20" s="1" t="s">
        <v>3532</v>
      </c>
      <c r="B20" s="1" t="str">
        <v>3,106,516-3,111,987(+)</v>
      </c>
      <c r="C20" s="1" t="str">
        <v>CCp1</v>
      </c>
      <c r="D20" s="1" t="str">
        <v>LCCL domain-containing protein</v>
      </c>
      <c r="E20" s="1">
        <v>2</v>
      </c>
      <c r="F20" s="1">
        <v>39.700000000000003</v>
      </c>
      <c r="G20" s="1">
        <v>158.30000000000001</v>
      </c>
    </row>
    <row r="21" spans="1:7" x14ac:dyDescent="0.25">
      <c r="A21" s="1" t="s">
        <v>34</v>
      </c>
      <c r="B21" s="1" t="str">
        <v>297,189-299,513(+)</v>
      </c>
      <c r="C21" s="1" t="str">
        <v>CCR4-3</v>
      </c>
      <c r="D21" s="1" t="str">
        <v>CCR4 domain-containing protein 3, putative</v>
      </c>
      <c r="E21" s="1">
        <v>2.1</v>
      </c>
      <c r="F21" s="1">
        <v>3.1</v>
      </c>
      <c r="G21" s="1">
        <v>7.2</v>
      </c>
    </row>
    <row r="22" spans="1:7" x14ac:dyDescent="0.25">
      <c r="A22" s="1" t="s">
        <v>473</v>
      </c>
      <c r="B22" s="1" t="str">
        <v>743,611-745,637(-)</v>
      </c>
      <c r="C22" s="1" t="str">
        <v>PUF2</v>
      </c>
      <c r="D22" s="1" t="str">
        <v>mRNA-binding protein PUF2</v>
      </c>
      <c r="E22" s="1">
        <v>2.1</v>
      </c>
      <c r="F22" s="1">
        <v>28.1</v>
      </c>
      <c r="G22" s="1">
        <v>87.8</v>
      </c>
    </row>
    <row r="23" spans="1:7" x14ac:dyDescent="0.25">
      <c r="A23" s="1" t="s">
        <v>699</v>
      </c>
      <c r="B23" s="1" t="str">
        <v>1,057,597-1,059,130(+)</v>
      </c>
      <c r="C23" s="1" t="str">
        <v>N/A</v>
      </c>
      <c r="D23" s="1" t="str">
        <v>7-helix-1 protein</v>
      </c>
      <c r="E23" s="1">
        <v>2.1</v>
      </c>
      <c r="F23" s="1">
        <v>10.7</v>
      </c>
      <c r="G23" s="1">
        <v>6.2</v>
      </c>
    </row>
    <row r="24" spans="1:7" x14ac:dyDescent="0.25">
      <c r="A24" s="1" t="s">
        <v>782</v>
      </c>
      <c r="B24" s="1" t="str">
        <v>297,941-301,197(+)</v>
      </c>
      <c r="C24" s="1" t="str">
        <v>N/A</v>
      </c>
      <c r="D24" s="1" t="str">
        <v>MYND-type zinc finger protein, putative</v>
      </c>
      <c r="E24" s="1">
        <v>2.1</v>
      </c>
      <c r="F24" s="1">
        <v>13.9</v>
      </c>
      <c r="G24" s="1">
        <v>20.399999999999999</v>
      </c>
    </row>
    <row r="25" spans="1:7" x14ac:dyDescent="0.25">
      <c r="A25" s="1" t="s">
        <v>1331</v>
      </c>
      <c r="B25" s="1" t="str">
        <v>1,177,310-1,180,324(+)</v>
      </c>
      <c r="C25" s="1" t="str">
        <v>N/A</v>
      </c>
      <c r="D25" s="1" t="str">
        <v>conserved Plasmodium protein, unknown function</v>
      </c>
      <c r="E25" s="1">
        <v>2.1</v>
      </c>
      <c r="F25" s="1">
        <v>208.9</v>
      </c>
      <c r="G25" s="1">
        <v>318.2</v>
      </c>
    </row>
    <row r="26" spans="1:7" x14ac:dyDescent="0.25">
      <c r="A26" s="1" t="s">
        <v>1408</v>
      </c>
      <c r="B26" s="1" t="str">
        <v>337,190-338,027(+)</v>
      </c>
      <c r="C26" s="1" t="str">
        <v>N/A</v>
      </c>
      <c r="D26" s="1" t="str">
        <v>conserved Plasmodium protein, unknown function</v>
      </c>
      <c r="E26" s="1">
        <v>2.1</v>
      </c>
      <c r="F26" s="1">
        <v>5.9</v>
      </c>
      <c r="G26" s="1">
        <v>3.9</v>
      </c>
    </row>
    <row r="27" spans="1:7" x14ac:dyDescent="0.25">
      <c r="A27" s="1" t="s">
        <v>1496</v>
      </c>
      <c r="B27" s="1" t="str">
        <v>788,717-791,151(-)</v>
      </c>
      <c r="C27" s="1" t="str">
        <v>N/A</v>
      </c>
      <c r="D27" s="1" t="str">
        <v>PPPDE peptidase, putative</v>
      </c>
      <c r="E27" s="1">
        <v>2.1</v>
      </c>
      <c r="F27" s="1">
        <v>5.6</v>
      </c>
      <c r="G27" s="1">
        <v>2.6</v>
      </c>
    </row>
    <row r="28" spans="1:7" x14ac:dyDescent="0.25">
      <c r="A28" s="1" t="s">
        <v>1690</v>
      </c>
      <c r="B28" s="1" t="str">
        <v>436,924-437,944(+)</v>
      </c>
      <c r="C28" s="1" t="str">
        <v>BET1</v>
      </c>
      <c r="D28" s="1" t="str">
        <v>BET1-like protein, putative</v>
      </c>
      <c r="E28" s="1">
        <v>2.1</v>
      </c>
      <c r="F28" s="1">
        <v>3.1</v>
      </c>
      <c r="G28" s="1">
        <v>2.1</v>
      </c>
    </row>
    <row r="29" spans="1:7" x14ac:dyDescent="0.25">
      <c r="A29" s="1" t="s">
        <v>1783</v>
      </c>
      <c r="B29" s="1" t="str">
        <v>987,358-990,148(-)</v>
      </c>
      <c r="C29" s="1" t="str">
        <v>N/A</v>
      </c>
      <c r="D29" s="1" t="str">
        <v>conserved protein, unknown function</v>
      </c>
      <c r="E29" s="1">
        <v>2.1</v>
      </c>
      <c r="F29" s="1">
        <v>35.1</v>
      </c>
      <c r="G29" s="1">
        <v>17.899999999999999</v>
      </c>
    </row>
    <row r="30" spans="1:7" x14ac:dyDescent="0.25">
      <c r="A30" s="1" t="s">
        <v>2075</v>
      </c>
      <c r="B30" s="1" t="str">
        <v>1,096,720-1,097,745(+)</v>
      </c>
      <c r="C30" s="1" t="str">
        <v>MBF1</v>
      </c>
      <c r="D30" s="1" t="str">
        <v>multiprotein-bridging factor 1, putative</v>
      </c>
      <c r="E30" s="1">
        <v>2.1</v>
      </c>
      <c r="F30" s="1">
        <v>5.3</v>
      </c>
      <c r="G30" s="1">
        <v>3.1</v>
      </c>
    </row>
    <row r="31" spans="1:7" x14ac:dyDescent="0.25">
      <c r="A31" s="1" t="s">
        <v>2076</v>
      </c>
      <c r="B31" s="1" t="str">
        <v>1,097,880-1,103,771(-)</v>
      </c>
      <c r="C31" s="1" t="str">
        <v>PFK11</v>
      </c>
      <c r="D31" s="1" t="str">
        <v>ATP-dependent 6-phosphofructokinase</v>
      </c>
      <c r="E31" s="1">
        <v>2.1</v>
      </c>
      <c r="F31" s="1">
        <v>21.6</v>
      </c>
      <c r="G31" s="1">
        <v>61.5</v>
      </c>
    </row>
    <row r="32" spans="1:7" x14ac:dyDescent="0.25">
      <c r="A32" s="1" t="s">
        <v>2095</v>
      </c>
      <c r="B32" s="1" t="str">
        <v>1,187,604-1,189,562(+)</v>
      </c>
      <c r="C32" s="1" t="str">
        <v>N/A</v>
      </c>
      <c r="D32" s="1" t="str">
        <v>armadillo repeat protein PF16, putative</v>
      </c>
      <c r="E32" s="1">
        <v>2.1</v>
      </c>
      <c r="F32" s="1">
        <v>22.5</v>
      </c>
      <c r="G32" s="1">
        <v>33.4</v>
      </c>
    </row>
    <row r="33" spans="1:7" x14ac:dyDescent="0.25">
      <c r="A33" s="1" t="s">
        <v>2106</v>
      </c>
      <c r="B33" s="1" t="str">
        <v>1,275,535-1,276,542(+)</v>
      </c>
      <c r="C33" s="1" t="str">
        <v>N/A</v>
      </c>
      <c r="D33" s="1" t="str">
        <v>conserved Plasmodium protein, unknown function</v>
      </c>
      <c r="E33" s="1">
        <v>2.1</v>
      </c>
      <c r="F33" s="1">
        <v>44.8</v>
      </c>
      <c r="G33" s="1">
        <v>17.899999999999999</v>
      </c>
    </row>
    <row r="34" spans="1:7" x14ac:dyDescent="0.25">
      <c r="A34" s="1" t="s">
        <v>2177</v>
      </c>
      <c r="B34" s="1" t="str">
        <v>1,742,517-1,746,755(+)</v>
      </c>
      <c r="C34" s="1" t="str">
        <v>N/A</v>
      </c>
      <c r="D34" s="1" t="str">
        <v>conserved Plasmodium protein, unknown function</v>
      </c>
      <c r="E34" s="1">
        <v>2.1</v>
      </c>
      <c r="F34" s="1">
        <v>13</v>
      </c>
      <c r="G34" s="1">
        <v>12.9</v>
      </c>
    </row>
    <row r="35" spans="1:7" x14ac:dyDescent="0.25">
      <c r="A35" s="1" t="s">
        <v>2247</v>
      </c>
      <c r="B35" s="1" t="str">
        <v>197,509-198,830(+)</v>
      </c>
      <c r="C35" s="1" t="str">
        <v>N/A</v>
      </c>
      <c r="D35" s="1" t="str">
        <v>conserved Plasmodium protein, unknown function</v>
      </c>
      <c r="E35" s="1">
        <v>2.1</v>
      </c>
      <c r="F35" s="1">
        <v>12.9</v>
      </c>
      <c r="G35" s="1">
        <v>4.0999999999999996</v>
      </c>
    </row>
    <row r="36" spans="1:7" x14ac:dyDescent="0.25">
      <c r="A36" s="1" t="s">
        <v>2491</v>
      </c>
      <c r="B36" s="1" t="str">
        <v>1,774,021-1,776,962(+)</v>
      </c>
      <c r="C36" s="1" t="str">
        <v>SAMC</v>
      </c>
      <c r="D36" s="1" t="str">
        <v>S-adenosylmethionine mitochondrial carrier protein</v>
      </c>
      <c r="E36" s="1">
        <v>2.1</v>
      </c>
      <c r="F36" s="1">
        <v>10.5</v>
      </c>
      <c r="G36" s="1">
        <v>9.9</v>
      </c>
    </row>
    <row r="37" spans="1:7" x14ac:dyDescent="0.25">
      <c r="A37" s="1" t="s">
        <v>2630</v>
      </c>
      <c r="B37" s="1" t="str">
        <v>476,019-477,369(+)</v>
      </c>
      <c r="C37" s="1" t="str">
        <v>N/A</v>
      </c>
      <c r="D37" s="1" t="str">
        <v>ribosomal protein S15, mitochondrial, putative</v>
      </c>
      <c r="E37" s="1">
        <v>2.1</v>
      </c>
      <c r="F37" s="1">
        <v>4.5</v>
      </c>
      <c r="G37" s="1">
        <v>7.8</v>
      </c>
    </row>
    <row r="38" spans="1:7" x14ac:dyDescent="0.25">
      <c r="A38" s="1" t="s">
        <v>2662</v>
      </c>
      <c r="B38" s="1" t="str">
        <v>654,882-657,517(-)</v>
      </c>
      <c r="C38" s="1" t="str">
        <v>PIS</v>
      </c>
      <c r="D38" s="1" t="str">
        <v>CDP-diacylglycerol--inositol 3-phosphatidyltransferase</v>
      </c>
      <c r="E38" s="1">
        <v>2.1</v>
      </c>
      <c r="F38" s="1">
        <v>3.6</v>
      </c>
      <c r="G38" s="1">
        <v>2.4</v>
      </c>
    </row>
    <row r="39" spans="1:7" x14ac:dyDescent="0.25">
      <c r="A39" s="1" t="s">
        <v>2974</v>
      </c>
      <c r="B39" s="1" t="str">
        <v>2,509,007-2,517,549(+)</v>
      </c>
      <c r="C39" s="1" t="str">
        <v>N/A</v>
      </c>
      <c r="D39" s="1" t="str">
        <v>conserved Plasmodium protein, unknown function</v>
      </c>
      <c r="E39" s="1">
        <v>2.1</v>
      </c>
      <c r="F39" s="1">
        <v>11.9</v>
      </c>
      <c r="G39" s="1">
        <v>39.6</v>
      </c>
    </row>
    <row r="40" spans="1:7" x14ac:dyDescent="0.25">
      <c r="A40" s="1" t="s">
        <v>3027</v>
      </c>
      <c r="B40" s="1" t="str">
        <v>2,835,756-2,839,580(+)</v>
      </c>
      <c r="C40" s="1" t="str">
        <v>GEXP04</v>
      </c>
      <c r="D40" s="1" t="str">
        <v>Plasmodium exported protein (PHISTb), unknown function</v>
      </c>
      <c r="E40" s="1">
        <v>2.1</v>
      </c>
      <c r="F40" s="1">
        <v>21.6</v>
      </c>
      <c r="G40" s="1">
        <v>27.3</v>
      </c>
    </row>
    <row r="41" spans="1:7" x14ac:dyDescent="0.25">
      <c r="A41" s="1" t="s">
        <v>3166</v>
      </c>
      <c r="B41" s="1" t="str">
        <v>813,569-814,898(-)</v>
      </c>
      <c r="C41" s="1" t="str">
        <v>N/A</v>
      </c>
      <c r="D41" s="1" t="str">
        <v>conserved Plasmodium protein, unknown function</v>
      </c>
      <c r="E41" s="1">
        <v>2.1</v>
      </c>
      <c r="F41" s="1">
        <v>15.3</v>
      </c>
      <c r="G41" s="1">
        <v>174.7</v>
      </c>
    </row>
    <row r="42" spans="1:7" x14ac:dyDescent="0.25">
      <c r="A42" s="1" t="s">
        <v>3405</v>
      </c>
      <c r="B42" s="1" t="str">
        <v>2,285,113-2,290,227(+)</v>
      </c>
      <c r="C42" s="1" t="str">
        <v>CCp2</v>
      </c>
      <c r="D42" s="1" t="str">
        <v>LCCL domain-containing protein</v>
      </c>
      <c r="E42" s="1">
        <v>2.1</v>
      </c>
      <c r="F42" s="1">
        <v>20.5</v>
      </c>
      <c r="G42" s="1">
        <v>34.4</v>
      </c>
    </row>
    <row r="43" spans="1:7" x14ac:dyDescent="0.25">
      <c r="A43" s="1" t="s">
        <v>3535</v>
      </c>
      <c r="B43" s="1" t="str">
        <v>3,127,566-3,128,533(-)</v>
      </c>
      <c r="C43" s="1" t="str">
        <v>N/A</v>
      </c>
      <c r="D43" s="1" t="str">
        <v>conserved Plasmodium protein, unknown function</v>
      </c>
      <c r="E43" s="1">
        <v>2.1</v>
      </c>
      <c r="F43" s="1">
        <v>7.8</v>
      </c>
      <c r="G43" s="1">
        <v>2.4</v>
      </c>
    </row>
    <row r="44" spans="1:7" x14ac:dyDescent="0.25">
      <c r="A44" s="1" t="s">
        <v>74</v>
      </c>
      <c r="B44" s="1" t="str">
        <v>541,805-547,544(+)</v>
      </c>
      <c r="C44" s="1" t="str">
        <v>EPF1</v>
      </c>
      <c r="D44" s="1" t="str">
        <v>exported protein family 1</v>
      </c>
      <c r="E44" s="1">
        <v>2.2000000000000002</v>
      </c>
      <c r="F44" s="1">
        <v>5.4</v>
      </c>
      <c r="G44" s="1">
        <v>31.8</v>
      </c>
    </row>
    <row r="45" spans="1:7" x14ac:dyDescent="0.25">
      <c r="A45" s="1" t="s">
        <v>619</v>
      </c>
      <c r="B45" s="1" t="str">
        <v>570,684-572,743(-)</v>
      </c>
      <c r="C45" s="1" t="str">
        <v>YihA1</v>
      </c>
      <c r="D45" s="1" t="str">
        <v>GTP-binding protein YihA1</v>
      </c>
      <c r="E45" s="1">
        <v>2.2000000000000002</v>
      </c>
      <c r="F45" s="1">
        <v>9.3000000000000007</v>
      </c>
      <c r="G45" s="1">
        <v>14</v>
      </c>
    </row>
    <row r="46" spans="1:7" x14ac:dyDescent="0.25">
      <c r="A46" s="1" t="s">
        <v>622</v>
      </c>
      <c r="B46" s="1" t="str">
        <v>584,878-586,032(-)</v>
      </c>
      <c r="C46" s="1" t="str">
        <v>RAB1a</v>
      </c>
      <c r="D46" s="1" t="str">
        <v>ras-related protein Rab-1A</v>
      </c>
      <c r="E46" s="1">
        <v>2.2000000000000002</v>
      </c>
      <c r="F46" s="1">
        <v>18.100000000000001</v>
      </c>
      <c r="G46" s="1">
        <v>15.7</v>
      </c>
    </row>
    <row r="47" spans="1:7" x14ac:dyDescent="0.25">
      <c r="A47" s="1" t="s">
        <v>687</v>
      </c>
      <c r="B47" s="1" t="str">
        <v>992,760-997,375(-)</v>
      </c>
      <c r="C47" s="1" t="str">
        <v>N/A</v>
      </c>
      <c r="D47" s="1" t="str">
        <v>MerC domain-containing protein, putative</v>
      </c>
      <c r="E47" s="1">
        <v>2.2000000000000002</v>
      </c>
      <c r="F47" s="1">
        <v>4.5999999999999996</v>
      </c>
      <c r="G47" s="1">
        <v>4.7</v>
      </c>
    </row>
    <row r="48" spans="1:7" x14ac:dyDescent="0.25">
      <c r="A48" s="1" t="s">
        <v>698</v>
      </c>
      <c r="B48" s="1" t="str">
        <v>1,052,224-1,053,970(-)</v>
      </c>
      <c r="C48" s="1" t="str">
        <v>N/A</v>
      </c>
      <c r="D48" s="1" t="str">
        <v>conserved protein, unknown function</v>
      </c>
      <c r="E48" s="1">
        <v>2.2000000000000002</v>
      </c>
      <c r="F48" s="1">
        <v>164</v>
      </c>
      <c r="G48" s="1">
        <v>10.199999999999999</v>
      </c>
    </row>
    <row r="49" spans="1:7" x14ac:dyDescent="0.25">
      <c r="A49" s="1" t="s">
        <v>767</v>
      </c>
      <c r="B49" s="1" t="str">
        <v>213,348-214,430(+)</v>
      </c>
      <c r="C49" s="1" t="str">
        <v>N/A</v>
      </c>
      <c r="D49" s="1" t="str">
        <v>50S ribosomal protein L24, putative</v>
      </c>
      <c r="E49" s="1">
        <v>2.2000000000000002</v>
      </c>
      <c r="F49" s="1">
        <v>5.2</v>
      </c>
      <c r="G49" s="1">
        <v>211.3</v>
      </c>
    </row>
    <row r="50" spans="1:7" x14ac:dyDescent="0.25">
      <c r="A50" s="1" t="s">
        <v>1143</v>
      </c>
      <c r="B50" s="1" t="str">
        <v>1,376,748-1,380,999(+)</v>
      </c>
      <c r="C50" s="1" t="str">
        <v>GEXP08</v>
      </c>
      <c r="D50" s="1" t="str">
        <v>alpha/beta hydrolase, putative</v>
      </c>
      <c r="E50" s="1">
        <v>2.2000000000000002</v>
      </c>
      <c r="F50" s="1">
        <v>9.1</v>
      </c>
      <c r="G50" s="1">
        <v>22.8</v>
      </c>
    </row>
    <row r="51" spans="1:7" x14ac:dyDescent="0.25">
      <c r="A51" s="1" t="s">
        <v>1608</v>
      </c>
      <c r="B51" s="1" t="str">
        <v>1,445,945-1,448,525(+)</v>
      </c>
      <c r="C51" s="1" t="str">
        <v>GEXP5</v>
      </c>
      <c r="D51" s="1" t="str">
        <v>gametocyte exported protein 5</v>
      </c>
      <c r="E51" s="1">
        <v>2.2000000000000002</v>
      </c>
      <c r="F51" s="1">
        <v>11.9</v>
      </c>
      <c r="G51" s="1">
        <v>4</v>
      </c>
    </row>
    <row r="52" spans="1:7" x14ac:dyDescent="0.25">
      <c r="A52" s="1" t="s">
        <v>1669</v>
      </c>
      <c r="B52" s="1" t="str">
        <v>357,345-358,463(+)</v>
      </c>
      <c r="C52" s="1" t="str">
        <v>N/A</v>
      </c>
      <c r="D52" s="1" t="str">
        <v>zinc finger (CCCH type) protein, putative</v>
      </c>
      <c r="E52" s="1">
        <v>2.2000000000000002</v>
      </c>
      <c r="F52" s="1">
        <v>27.8</v>
      </c>
      <c r="G52" s="1">
        <v>34.1</v>
      </c>
    </row>
    <row r="53" spans="1:7" x14ac:dyDescent="0.25">
      <c r="A53" s="1" t="s">
        <v>1691</v>
      </c>
      <c r="B53" s="1" t="str">
        <v>442,910-444,911(-)</v>
      </c>
      <c r="C53" s="1" t="str">
        <v>N/A</v>
      </c>
      <c r="D53" s="1" t="str">
        <v>conserved protein, unknown function</v>
      </c>
      <c r="E53" s="1">
        <v>2.2000000000000002</v>
      </c>
      <c r="F53" s="1">
        <v>8.1999999999999993</v>
      </c>
      <c r="G53" s="1">
        <v>102</v>
      </c>
    </row>
    <row r="54" spans="1:7" x14ac:dyDescent="0.25">
      <c r="A54" s="1" t="s">
        <v>1856</v>
      </c>
      <c r="B54" s="1" t="str">
        <v>1,363,474-1,364,118(+)</v>
      </c>
      <c r="C54" s="1" t="str">
        <v>RPL27</v>
      </c>
      <c r="D54" s="1" t="str">
        <v>ribosomal protein L27, putative</v>
      </c>
      <c r="E54" s="1">
        <v>2.2000000000000002</v>
      </c>
      <c r="F54" s="1">
        <v>28.2</v>
      </c>
      <c r="G54" s="1">
        <v>18.8</v>
      </c>
    </row>
    <row r="55" spans="1:7" x14ac:dyDescent="0.25">
      <c r="A55" s="1" t="s">
        <v>1904</v>
      </c>
      <c r="B55" s="1" t="str">
        <v>118,504-122,768(-)</v>
      </c>
      <c r="C55" s="1" t="str">
        <v>GEXP02</v>
      </c>
      <c r="D55" s="1" t="str">
        <v>gametocyte exported protein 2</v>
      </c>
      <c r="E55" s="1">
        <v>2.2000000000000002</v>
      </c>
      <c r="F55" s="1">
        <v>3.9</v>
      </c>
      <c r="G55" s="1">
        <v>20</v>
      </c>
    </row>
    <row r="56" spans="1:7" x14ac:dyDescent="0.25">
      <c r="A56" s="1" t="s">
        <v>1956</v>
      </c>
      <c r="B56" s="1" t="str">
        <v>444,782-445,807(-)</v>
      </c>
      <c r="C56" s="1" t="str">
        <v>N/A</v>
      </c>
      <c r="D56" s="1" t="str">
        <v>conserved Plasmodium protein, unknown function</v>
      </c>
      <c r="E56" s="1">
        <v>2.2000000000000002</v>
      </c>
      <c r="F56" s="1">
        <v>13.4</v>
      </c>
      <c r="G56" s="1">
        <v>4.2</v>
      </c>
    </row>
    <row r="57" spans="1:7" x14ac:dyDescent="0.25">
      <c r="A57" s="1" t="s">
        <v>2053</v>
      </c>
      <c r="B57" s="1" t="str">
        <v>980,411-983,385(+)</v>
      </c>
      <c r="C57" s="1" t="str">
        <v>RPL35</v>
      </c>
      <c r="D57" s="1" t="str">
        <v>60S ribosomal protein L35, putative</v>
      </c>
      <c r="E57" s="1">
        <v>2.2000000000000002</v>
      </c>
      <c r="F57" s="1">
        <v>14</v>
      </c>
      <c r="G57" s="1">
        <v>4.7</v>
      </c>
    </row>
    <row r="58" spans="1:7" x14ac:dyDescent="0.25">
      <c r="A58" s="1" t="s">
        <v>2079</v>
      </c>
      <c r="B58" s="1" t="str">
        <v>1,110,057-1,112,485(-)</v>
      </c>
      <c r="C58" s="1" t="str">
        <v>NOT2</v>
      </c>
      <c r="D58" s="1" t="str">
        <v>CCR4-NOT transcription complex subunit 2, putative</v>
      </c>
      <c r="E58" s="1">
        <v>2.2000000000000002</v>
      </c>
      <c r="F58" s="1">
        <v>20.6</v>
      </c>
      <c r="G58" s="1">
        <v>38.5</v>
      </c>
    </row>
    <row r="59" spans="1:7" x14ac:dyDescent="0.25">
      <c r="A59" s="1" t="s">
        <v>2289</v>
      </c>
      <c r="B59" s="1" t="str">
        <v>490,862-491,557(+)</v>
      </c>
      <c r="C59" s="1" t="str">
        <v>N/A</v>
      </c>
      <c r="D59" s="1" t="str">
        <v>HSP20-like chaperone, putative</v>
      </c>
      <c r="E59" s="1">
        <v>2.2000000000000002</v>
      </c>
      <c r="F59" s="1">
        <v>6.8</v>
      </c>
      <c r="G59" s="1">
        <v>680.2</v>
      </c>
    </row>
    <row r="60" spans="1:7" x14ac:dyDescent="0.25">
      <c r="A60" s="1" t="s">
        <v>2355</v>
      </c>
      <c r="B60" s="1" t="str">
        <v>856,817-859,199(+)</v>
      </c>
      <c r="C60" s="1" t="str">
        <v>IMC1h</v>
      </c>
      <c r="D60" s="1" t="str">
        <v>inner membrane complex protein 1h, putative</v>
      </c>
      <c r="E60" s="1">
        <v>2.2000000000000002</v>
      </c>
      <c r="F60" s="1">
        <v>30.6</v>
      </c>
      <c r="G60" s="1">
        <v>46.9</v>
      </c>
    </row>
    <row r="61" spans="1:7" x14ac:dyDescent="0.25">
      <c r="A61" s="1" t="s">
        <v>2424</v>
      </c>
      <c r="B61" s="1" t="str">
        <v>1,298,137-1,300,451(+)</v>
      </c>
      <c r="C61" s="1" t="str">
        <v>N/A</v>
      </c>
      <c r="D61" s="1" t="str">
        <v>mitosis protein dim1, putative</v>
      </c>
      <c r="E61" s="1">
        <v>2.2000000000000002</v>
      </c>
      <c r="F61" s="1">
        <v>6.2</v>
      </c>
      <c r="G61" s="1">
        <v>7.6</v>
      </c>
    </row>
    <row r="62" spans="1:7" x14ac:dyDescent="0.25">
      <c r="A62" s="1" t="s">
        <v>2426</v>
      </c>
      <c r="B62" s="1" t="str">
        <v>1,305,782-1,307,427(-)</v>
      </c>
      <c r="C62" s="1" t="str">
        <v>N/A</v>
      </c>
      <c r="D62" s="1" t="str">
        <v>conserved protein, unknown function</v>
      </c>
      <c r="E62" s="1">
        <v>2.2000000000000002</v>
      </c>
      <c r="F62" s="1">
        <v>21.1</v>
      </c>
      <c r="G62" s="1">
        <v>2.6</v>
      </c>
    </row>
    <row r="63" spans="1:7" x14ac:dyDescent="0.25">
      <c r="A63" s="1" t="s">
        <v>2468</v>
      </c>
      <c r="B63" s="1" t="str">
        <v>1,574,710-1,576,036(+)</v>
      </c>
      <c r="C63" s="1" t="str">
        <v>HUB1</v>
      </c>
      <c r="D63" s="1" t="str">
        <v>ubiquitin-like modifier HUB1, putative</v>
      </c>
      <c r="E63" s="1">
        <v>2.2000000000000002</v>
      </c>
      <c r="F63" s="1">
        <v>14.6</v>
      </c>
      <c r="G63" s="1">
        <v>3.8</v>
      </c>
    </row>
    <row r="64" spans="1:7" x14ac:dyDescent="0.25">
      <c r="A64" s="1" t="s">
        <v>2625</v>
      </c>
      <c r="B64" s="1" t="str">
        <v>450,398-453,415(+)</v>
      </c>
      <c r="C64" s="1" t="str">
        <v>N/A</v>
      </c>
      <c r="D64" s="1" t="str">
        <v>conserved Plasmodium protein, unknown function</v>
      </c>
      <c r="E64" s="1">
        <v>2.2000000000000002</v>
      </c>
      <c r="F64" s="1">
        <v>12.5</v>
      </c>
      <c r="G64" s="1">
        <v>18.100000000000001</v>
      </c>
    </row>
    <row r="65" spans="1:7" x14ac:dyDescent="0.25">
      <c r="A65" s="1" t="s">
        <v>2631</v>
      </c>
      <c r="B65" s="1" t="str">
        <v>477,378-478,179(-)</v>
      </c>
      <c r="C65" s="1" t="str">
        <v>ISD11</v>
      </c>
      <c r="D65" s="1" t="str">
        <v>protein ISD11</v>
      </c>
      <c r="E65" s="1">
        <v>2.2000000000000002</v>
      </c>
      <c r="F65" s="1">
        <v>2.8</v>
      </c>
      <c r="G65" s="1">
        <v>3.9</v>
      </c>
    </row>
    <row r="66" spans="1:7" x14ac:dyDescent="0.25">
      <c r="A66" s="1" t="s">
        <v>2657</v>
      </c>
      <c r="B66" s="1" t="str">
        <v>629,766-630,444(-)</v>
      </c>
      <c r="C66" s="1" t="str">
        <v>N/A</v>
      </c>
      <c r="D66" s="1" t="str">
        <v>ubiquitin-like protein, putative</v>
      </c>
      <c r="E66" s="1">
        <v>2.2000000000000002</v>
      </c>
      <c r="F66" s="1">
        <v>5.4</v>
      </c>
      <c r="G66" s="1">
        <v>5.7</v>
      </c>
    </row>
    <row r="67" spans="1:7" x14ac:dyDescent="0.25">
      <c r="A67" s="1" t="s">
        <v>2668</v>
      </c>
      <c r="B67" s="1" t="str">
        <v>679,376-681,341(+)</v>
      </c>
      <c r="C67" s="1" t="str">
        <v>N/A</v>
      </c>
      <c r="D67" s="1" t="str">
        <v>ADP-ribosylation factor, putative</v>
      </c>
      <c r="E67" s="1">
        <v>2.2000000000000002</v>
      </c>
      <c r="F67" s="1">
        <v>16.2</v>
      </c>
      <c r="G67" s="1">
        <v>2.7</v>
      </c>
    </row>
    <row r="68" spans="1:7" x14ac:dyDescent="0.25">
      <c r="A68" s="1" t="s">
        <v>2794</v>
      </c>
      <c r="B68" s="1" t="str">
        <v>1,477,391-1,482,233(-)</v>
      </c>
      <c r="C68" s="1" t="str">
        <v>N/A</v>
      </c>
      <c r="D68" s="1" t="str">
        <v>RanBPM and CLTH-like protein, putative</v>
      </c>
      <c r="E68" s="1">
        <v>2.2000000000000002</v>
      </c>
      <c r="F68" s="1">
        <v>12.9</v>
      </c>
      <c r="G68" s="1">
        <v>6.7</v>
      </c>
    </row>
    <row r="69" spans="1:7" x14ac:dyDescent="0.25">
      <c r="A69" s="1" t="s">
        <v>2982</v>
      </c>
      <c r="B69" s="1" t="str">
        <v>2,556,025-2,559,547(+)</v>
      </c>
      <c r="C69" s="1" t="str">
        <v>GEX1</v>
      </c>
      <c r="D69" s="1" t="str">
        <v>nuclear fusion protein, putative</v>
      </c>
      <c r="E69" s="1">
        <v>2.2000000000000002</v>
      </c>
      <c r="F69" s="1">
        <v>19.2</v>
      </c>
      <c r="G69" s="1">
        <v>96.5</v>
      </c>
    </row>
    <row r="70" spans="1:7" x14ac:dyDescent="0.25">
      <c r="A70" s="1" t="s">
        <v>3063</v>
      </c>
      <c r="B70" s="1" t="str">
        <v>154,855-160,386(-)</v>
      </c>
      <c r="C70" s="1" t="str">
        <v>ACalpha</v>
      </c>
      <c r="D70" s="1" t="str">
        <v>adenylyl cyclase alpha</v>
      </c>
      <c r="E70" s="1">
        <v>2.2000000000000002</v>
      </c>
      <c r="F70" s="1">
        <v>12.7</v>
      </c>
      <c r="G70" s="1">
        <v>14.6</v>
      </c>
    </row>
    <row r="71" spans="1:7" x14ac:dyDescent="0.25">
      <c r="A71" s="1" t="s">
        <v>3103</v>
      </c>
      <c r="B71" s="1" t="str">
        <v>392,855-394,689(-)</v>
      </c>
      <c r="C71" s="1" t="str">
        <v>EMC2</v>
      </c>
      <c r="D71" s="1" t="str">
        <v>ER membrane protein complex subunit 2, putative</v>
      </c>
      <c r="E71" s="1">
        <v>2.2000000000000002</v>
      </c>
      <c r="F71" s="1">
        <v>21.8</v>
      </c>
      <c r="G71" s="1">
        <v>15.8</v>
      </c>
    </row>
    <row r="72" spans="1:7" x14ac:dyDescent="0.25">
      <c r="A72" s="1" t="s">
        <v>3221</v>
      </c>
      <c r="B72" s="1" t="str">
        <v>1,140,579-1,141,292(-)</v>
      </c>
      <c r="C72" s="1" t="str">
        <v>N/A</v>
      </c>
      <c r="D72" s="1" t="str">
        <v>protein archease, putative</v>
      </c>
      <c r="E72" s="1">
        <v>2.2000000000000002</v>
      </c>
      <c r="F72" s="1">
        <v>18.7</v>
      </c>
      <c r="G72" s="1">
        <v>23.3</v>
      </c>
    </row>
    <row r="73" spans="1:7" x14ac:dyDescent="0.25">
      <c r="A73" s="1" t="s">
        <v>3290</v>
      </c>
      <c r="B73" s="1" t="str">
        <v>1,613,546-1,617,193(-)</v>
      </c>
      <c r="C73" s="1" t="str">
        <v>N/A</v>
      </c>
      <c r="D73" s="1" t="str">
        <v>leucine carboxyl methyltransferase, putative</v>
      </c>
      <c r="E73" s="1">
        <v>2.2000000000000002</v>
      </c>
      <c r="F73" s="1">
        <v>4.8</v>
      </c>
      <c r="G73" s="1">
        <v>3.7</v>
      </c>
    </row>
    <row r="74" spans="1:7" x14ac:dyDescent="0.25">
      <c r="A74" s="1" t="s">
        <v>3472</v>
      </c>
      <c r="B74" s="1" t="str">
        <v>2,694,514-2,706,476(-)</v>
      </c>
      <c r="C74" s="1" t="str">
        <v>HDP1</v>
      </c>
      <c r="D74" s="1" t="str">
        <v>homeodomain-like protein HDP1</v>
      </c>
      <c r="E74" s="1">
        <v>2.2000000000000002</v>
      </c>
      <c r="F74" s="1">
        <v>7.9</v>
      </c>
      <c r="G74" s="1">
        <v>21.1</v>
      </c>
    </row>
    <row r="75" spans="1:7" x14ac:dyDescent="0.25">
      <c r="A75" s="1" t="s">
        <v>306</v>
      </c>
      <c r="B75" s="1" t="str">
        <v>610,994-612,107(+)</v>
      </c>
      <c r="C75" s="1" t="str">
        <v>N/A</v>
      </c>
      <c r="D75" s="1" t="str">
        <v>zinc finger protein, putative</v>
      </c>
      <c r="E75" s="1">
        <v>2.2999999999999998</v>
      </c>
      <c r="F75" s="1">
        <v>4.8</v>
      </c>
      <c r="G75" s="1">
        <v>5.5</v>
      </c>
    </row>
    <row r="76" spans="1:7" x14ac:dyDescent="0.25">
      <c r="A76" s="1" t="s">
        <v>312</v>
      </c>
      <c r="B76" s="1" t="str">
        <v>645,489-647,748(-)</v>
      </c>
      <c r="C76" s="1" t="str">
        <v>MA</v>
      </c>
      <c r="D76" s="1" t="str">
        <v>microneme associated antigen</v>
      </c>
      <c r="E76" s="1">
        <v>2.2999999999999998</v>
      </c>
      <c r="F76" s="1">
        <v>38.299999999999997</v>
      </c>
      <c r="G76" s="1">
        <v>28</v>
      </c>
    </row>
    <row r="77" spans="1:7" x14ac:dyDescent="0.25">
      <c r="A77" s="1" t="s">
        <v>345</v>
      </c>
      <c r="B77" s="1" t="str">
        <v>864,860-866,969(+)</v>
      </c>
      <c r="C77" s="1" t="str">
        <v>SPC25</v>
      </c>
      <c r="D77" s="1" t="str">
        <v>signal peptidase complex subunit 2</v>
      </c>
      <c r="E77" s="1">
        <v>2.2999999999999998</v>
      </c>
      <c r="F77" s="1">
        <v>21.4</v>
      </c>
      <c r="G77" s="1">
        <v>8.1999999999999993</v>
      </c>
    </row>
    <row r="78" spans="1:7" x14ac:dyDescent="0.25">
      <c r="A78" s="1" t="s">
        <v>864</v>
      </c>
      <c r="B78" s="1" t="str">
        <v>858,689-860,721(-)</v>
      </c>
      <c r="C78" s="1" t="str">
        <v>N/A</v>
      </c>
      <c r="D78" s="1" t="str">
        <v>DnaJ protein, putative</v>
      </c>
      <c r="E78" s="1">
        <v>2.2999999999999998</v>
      </c>
      <c r="F78" s="1">
        <v>104.7</v>
      </c>
      <c r="G78" s="1">
        <v>49.5</v>
      </c>
    </row>
    <row r="79" spans="1:7" x14ac:dyDescent="0.25">
      <c r="A79" s="1" t="s">
        <v>878</v>
      </c>
      <c r="B79" s="1" t="str">
        <v>915,905-917,975(-)</v>
      </c>
      <c r="C79" s="1" t="str">
        <v>N/A</v>
      </c>
      <c r="D79" s="1" t="str">
        <v>conserved Plasmodium membrane protein, unknown function</v>
      </c>
      <c r="E79" s="1">
        <v>2.2999999999999998</v>
      </c>
      <c r="F79" s="1">
        <v>32.5</v>
      </c>
      <c r="G79" s="1">
        <v>6.4</v>
      </c>
    </row>
    <row r="80" spans="1:7" x14ac:dyDescent="0.25">
      <c r="A80" s="1" t="s">
        <v>1062</v>
      </c>
      <c r="B80" s="1" t="str">
        <v>835,957-836,861(+)</v>
      </c>
      <c r="C80" s="1" t="str">
        <v>N/A</v>
      </c>
      <c r="D80" s="1" t="str">
        <v>conserved Plasmodium protein, unknown function</v>
      </c>
      <c r="E80" s="1">
        <v>2.2999999999999998</v>
      </c>
      <c r="F80" s="1">
        <v>7</v>
      </c>
      <c r="G80" s="1">
        <v>68.400000000000006</v>
      </c>
    </row>
    <row r="81" spans="1:7" x14ac:dyDescent="0.25">
      <c r="A81" s="1" t="s">
        <v>1090</v>
      </c>
      <c r="B81" s="1" t="str">
        <v>984,384-985,928(-)</v>
      </c>
      <c r="C81" s="1" t="str">
        <v>N/A</v>
      </c>
      <c r="D81" s="1" t="str">
        <v>dynactin subunit 5, putative</v>
      </c>
      <c r="E81" s="1">
        <v>2.2999999999999998</v>
      </c>
      <c r="F81" s="1">
        <v>11.3</v>
      </c>
      <c r="G81" s="1">
        <v>3.2</v>
      </c>
    </row>
    <row r="82" spans="1:7" x14ac:dyDescent="0.25">
      <c r="A82" s="1" t="s">
        <v>1267</v>
      </c>
      <c r="B82" s="1" t="str">
        <v>770,704-771,789(+)</v>
      </c>
      <c r="C82" s="1" t="str">
        <v>AK2</v>
      </c>
      <c r="D82" s="1" t="str">
        <v>adenylate kinase 2</v>
      </c>
      <c r="E82" s="1">
        <v>2.2999999999999998</v>
      </c>
      <c r="F82" s="1">
        <v>45.6</v>
      </c>
      <c r="G82" s="1">
        <v>56.4</v>
      </c>
    </row>
    <row r="83" spans="1:7" x14ac:dyDescent="0.25">
      <c r="A83" s="1" t="s">
        <v>1456</v>
      </c>
      <c r="B83" s="1" t="str">
        <v>582,066-584,192(-)</v>
      </c>
      <c r="C83" s="1" t="str">
        <v>AMR4</v>
      </c>
      <c r="D83" s="1" t="str">
        <v>protein AMR4</v>
      </c>
      <c r="E83" s="1">
        <v>2.2999999999999998</v>
      </c>
      <c r="F83" s="1">
        <v>12.2</v>
      </c>
      <c r="G83" s="1">
        <v>5.9</v>
      </c>
    </row>
    <row r="84" spans="1:7" x14ac:dyDescent="0.25">
      <c r="A84" s="1" t="s">
        <v>1541</v>
      </c>
      <c r="B84" s="1" t="str">
        <v>1,021,426-1,023,671(-)</v>
      </c>
      <c r="C84" s="1" t="str">
        <v>N/A</v>
      </c>
      <c r="D84" s="1" t="str">
        <v>protein phosphatase-beta</v>
      </c>
      <c r="E84" s="1">
        <v>2.2999999999999998</v>
      </c>
      <c r="F84" s="1">
        <v>3</v>
      </c>
      <c r="G84" s="1">
        <v>31.7</v>
      </c>
    </row>
    <row r="85" spans="1:7" x14ac:dyDescent="0.25">
      <c r="A85" s="1" t="s">
        <v>1561</v>
      </c>
      <c r="B85" s="1" t="str">
        <v>1,186,606-1,186,902(-)</v>
      </c>
      <c r="C85" s="1" t="str">
        <v>N/A</v>
      </c>
      <c r="D85" s="1" t="str">
        <v>conserved Plasmodium protein, unknown function</v>
      </c>
      <c r="E85" s="1">
        <v>2.2999999999999998</v>
      </c>
      <c r="F85" s="1">
        <v>13</v>
      </c>
      <c r="G85" s="1">
        <v>7.8</v>
      </c>
    </row>
    <row r="86" spans="1:7" x14ac:dyDescent="0.25">
      <c r="A86" s="1" t="s">
        <v>1652</v>
      </c>
      <c r="B86" s="1" t="str">
        <v>255,990-258,116(-)</v>
      </c>
      <c r="C86" s="1" t="str">
        <v>IMP4</v>
      </c>
      <c r="D86" s="1" t="str">
        <v>IMP1-like protein, putative</v>
      </c>
      <c r="E86" s="1">
        <v>2.2999999999999998</v>
      </c>
      <c r="F86" s="1">
        <v>39.200000000000003</v>
      </c>
      <c r="G86" s="1">
        <v>219.9</v>
      </c>
    </row>
    <row r="87" spans="1:7" x14ac:dyDescent="0.25">
      <c r="A87" s="1" t="s">
        <v>1655</v>
      </c>
      <c r="B87" s="1" t="str">
        <v>270,312-272,018(+)</v>
      </c>
      <c r="C87" s="1" t="str">
        <v>N/A</v>
      </c>
      <c r="D87" s="1" t="str">
        <v>conserved Plasmodium protein, unknown function</v>
      </c>
      <c r="E87" s="1">
        <v>2.2999999999999998</v>
      </c>
      <c r="F87" s="1">
        <v>32.5</v>
      </c>
      <c r="G87" s="1">
        <v>31.1</v>
      </c>
    </row>
    <row r="88" spans="1:7" x14ac:dyDescent="0.25">
      <c r="A88" s="1" t="s">
        <v>1746</v>
      </c>
      <c r="B88" s="1" t="str">
        <v>735,567-737,313(-)</v>
      </c>
      <c r="C88" s="1" t="str">
        <v>RDS3</v>
      </c>
      <c r="D88" s="1" t="str">
        <v>pre-mRNA-splicing factor RDS3, putative</v>
      </c>
      <c r="E88" s="1">
        <v>2.2999999999999998</v>
      </c>
      <c r="F88" s="1">
        <v>3.7</v>
      </c>
      <c r="G88" s="1">
        <v>2.4</v>
      </c>
    </row>
    <row r="89" spans="1:7" x14ac:dyDescent="0.25">
      <c r="A89" s="1" t="s">
        <v>2022</v>
      </c>
      <c r="B89" s="1" t="str">
        <v>783,924-789,129(-)</v>
      </c>
      <c r="C89" s="1" t="str">
        <v>N/A</v>
      </c>
      <c r="D89" s="1" t="str">
        <v>conserved Plasmodium protein, unknown function</v>
      </c>
      <c r="E89" s="1">
        <v>2.2999999999999998</v>
      </c>
      <c r="F89" s="1">
        <v>165.7</v>
      </c>
      <c r="G89" s="1">
        <v>331</v>
      </c>
    </row>
    <row r="90" spans="1:7" x14ac:dyDescent="0.25">
      <c r="A90" s="1" t="s">
        <v>2287</v>
      </c>
      <c r="B90" s="1" t="str">
        <v>480,479-483,033(+)</v>
      </c>
      <c r="C90" s="1" t="str">
        <v>PIGM</v>
      </c>
      <c r="D90" s="1" t="str">
        <v>GPI mannosyltransferase 1</v>
      </c>
      <c r="E90" s="1">
        <v>2.2999999999999998</v>
      </c>
      <c r="F90" s="1">
        <v>9.1999999999999993</v>
      </c>
      <c r="G90" s="1">
        <v>8.9</v>
      </c>
    </row>
    <row r="91" spans="1:7" x14ac:dyDescent="0.25">
      <c r="A91" s="1" t="s">
        <v>2308</v>
      </c>
      <c r="B91" s="1" t="str">
        <v>610,135-611,142(-)</v>
      </c>
      <c r="C91" s="1" t="str">
        <v>EMC6</v>
      </c>
      <c r="D91" s="1" t="str">
        <v>ER membrane protein complex subunit 6, putative</v>
      </c>
      <c r="E91" s="1">
        <v>2.2999999999999998</v>
      </c>
      <c r="F91" s="1">
        <v>4.0999999999999996</v>
      </c>
      <c r="G91" s="1">
        <v>4.9000000000000004</v>
      </c>
    </row>
    <row r="92" spans="1:7" x14ac:dyDescent="0.25">
      <c r="A92" s="1" t="s">
        <v>2471</v>
      </c>
      <c r="B92" s="1" t="str">
        <v>1,586,261-1,587,466(-)</v>
      </c>
      <c r="C92" s="1" t="str">
        <v>N/A</v>
      </c>
      <c r="D92" s="1" t="str">
        <v>conserved Plasmodium protein, unknown function</v>
      </c>
      <c r="E92" s="1" t="str">
        <v>2.3*</v>
      </c>
      <c r="F92" s="1" t="str">
        <v>32.3*</v>
      </c>
      <c r="G92" s="1" t="str">
        <v>20.4*</v>
      </c>
    </row>
    <row r="93" spans="1:7" x14ac:dyDescent="0.25">
      <c r="A93" s="1" t="s">
        <v>2541</v>
      </c>
      <c r="B93" s="1" t="str">
        <v>2,085,370-2,086,959(-)</v>
      </c>
      <c r="C93" s="1" t="str">
        <v>N/A</v>
      </c>
      <c r="D93" s="1" t="str">
        <v>HSP20-like chaperone, putative</v>
      </c>
      <c r="E93" s="1">
        <v>2.2999999999999998</v>
      </c>
      <c r="F93" s="1">
        <v>49.8</v>
      </c>
      <c r="G93" s="1">
        <v>167.7</v>
      </c>
    </row>
    <row r="94" spans="1:7" x14ac:dyDescent="0.25">
      <c r="A94" s="1" t="s">
        <v>2623</v>
      </c>
      <c r="B94" s="1" t="str">
        <v>447,096-448,101(+)</v>
      </c>
      <c r="C94" s="1" t="str">
        <v>N/A</v>
      </c>
      <c r="D94" s="1" t="str">
        <v>succinate dehydrogenase assembly factor 2, putative</v>
      </c>
      <c r="E94" s="1">
        <v>2.2999999999999998</v>
      </c>
      <c r="F94" s="1">
        <v>52.1</v>
      </c>
      <c r="G94" s="1">
        <v>123.6</v>
      </c>
    </row>
    <row r="95" spans="1:7" x14ac:dyDescent="0.25">
      <c r="A95" s="1" t="s">
        <v>2868</v>
      </c>
      <c r="B95" s="1" t="str">
        <v>1,881,224-1,883,036(+)</v>
      </c>
      <c r="C95" s="1" t="str">
        <v>N/A</v>
      </c>
      <c r="D95" s="1" t="str">
        <v>conserved Plasmodium protein, unknown function</v>
      </c>
      <c r="E95" s="1">
        <v>2.2999999999999998</v>
      </c>
      <c r="F95" s="1">
        <v>38.200000000000003</v>
      </c>
      <c r="G95" s="1">
        <v>4.3</v>
      </c>
    </row>
    <row r="96" spans="1:7" x14ac:dyDescent="0.25">
      <c r="A96" s="1" t="s">
        <v>3054</v>
      </c>
      <c r="B96" s="1" t="str">
        <v>130,022-132,234(-)</v>
      </c>
      <c r="C96" s="1" t="str">
        <v>N/A</v>
      </c>
      <c r="D96" s="1" t="str">
        <v>dynein light chain, putative</v>
      </c>
      <c r="E96" s="1">
        <v>2.2999999999999998</v>
      </c>
      <c r="F96" s="1">
        <v>15.4</v>
      </c>
      <c r="G96" s="1">
        <v>25.4</v>
      </c>
    </row>
    <row r="97" spans="1:7" x14ac:dyDescent="0.25">
      <c r="A97" s="1" t="s">
        <v>3081</v>
      </c>
      <c r="B97" s="1" t="str">
        <v>246,052-249,607(-)</v>
      </c>
      <c r="C97" s="1" t="str">
        <v>GAPM3</v>
      </c>
      <c r="D97" s="1" t="str">
        <v>glideosome associated protein with multiple membrane spans 3</v>
      </c>
      <c r="E97" s="1">
        <v>2.2999999999999998</v>
      </c>
      <c r="F97" s="1">
        <v>3.7</v>
      </c>
      <c r="G97" s="1">
        <v>4.7</v>
      </c>
    </row>
    <row r="98" spans="1:7" x14ac:dyDescent="0.25">
      <c r="A98" s="1" t="s">
        <v>3181</v>
      </c>
      <c r="B98" s="1" t="str">
        <v>888,580-890,032(-)</v>
      </c>
      <c r="C98" s="1" t="str">
        <v>N/A</v>
      </c>
      <c r="D98" s="1" t="str">
        <v>conserved Plasmodium protein, unknown function</v>
      </c>
      <c r="E98" s="1">
        <v>2.2999999999999998</v>
      </c>
      <c r="F98" s="1">
        <v>95.7</v>
      </c>
      <c r="G98" s="1">
        <v>235.7</v>
      </c>
    </row>
    <row r="99" spans="1:7" x14ac:dyDescent="0.25">
      <c r="A99" s="1" t="s">
        <v>3219</v>
      </c>
      <c r="B99" s="1" t="str">
        <v>1,132,046-1,134,562(+)</v>
      </c>
      <c r="C99" s="1" t="str">
        <v>N/A</v>
      </c>
      <c r="D99" s="1" t="str">
        <v>transcription initiation TFIID-like, putative</v>
      </c>
      <c r="E99" s="1">
        <v>2.2999999999999998</v>
      </c>
      <c r="F99" s="1">
        <v>21.4</v>
      </c>
      <c r="G99" s="1">
        <v>5.6</v>
      </c>
    </row>
    <row r="100" spans="1:7" x14ac:dyDescent="0.25">
      <c r="A100" s="1" t="s">
        <v>66</v>
      </c>
      <c r="B100" s="1" t="str">
        <v>481,231-483,218(-)</v>
      </c>
      <c r="C100" s="1" t="str">
        <v>N/A</v>
      </c>
      <c r="D100" s="1" t="str">
        <v>Plasmodium exported protein (hyp11), unknown function</v>
      </c>
      <c r="E100" s="1">
        <v>2.4</v>
      </c>
      <c r="F100" s="1">
        <v>47.3</v>
      </c>
      <c r="G100" s="1">
        <v>12.1</v>
      </c>
    </row>
    <row r="101" spans="1:7" x14ac:dyDescent="0.25">
      <c r="A101" s="1" t="s">
        <v>100</v>
      </c>
      <c r="B101" s="1" t="str">
        <v>171,277-175,196(-)</v>
      </c>
      <c r="C101" s="1" t="str">
        <v>N/A</v>
      </c>
      <c r="D101" s="1" t="str">
        <v>WD repeat-containing protein, putative</v>
      </c>
      <c r="E101" s="1">
        <v>2.4</v>
      </c>
      <c r="F101" s="1">
        <v>95.9</v>
      </c>
      <c r="G101" s="1">
        <v>516.79999999999995</v>
      </c>
    </row>
    <row r="102" spans="1:7" x14ac:dyDescent="0.25">
      <c r="A102" s="1" t="s">
        <v>313</v>
      </c>
      <c r="B102" s="1" t="str">
        <v>647,361-649,671(+)</v>
      </c>
      <c r="C102" s="1" t="str">
        <v>N/A</v>
      </c>
      <c r="D102" s="1" t="str">
        <v>ribosomal protein L27, mitochondrial, putative</v>
      </c>
      <c r="E102" s="1">
        <v>2.4</v>
      </c>
      <c r="F102" s="1">
        <v>58.6</v>
      </c>
      <c r="G102" s="1">
        <v>22.1</v>
      </c>
    </row>
    <row r="103" spans="1:7" x14ac:dyDescent="0.25">
      <c r="A103" s="1" t="s">
        <v>349</v>
      </c>
      <c r="B103" s="1" t="str">
        <v>886,593-889,386(-)</v>
      </c>
      <c r="C103" s="1" t="str">
        <v>ALG7</v>
      </c>
      <c r="D103" s="1" t="str">
        <v>UDP-N-acetylglucosamine--dolichyl-phosphate N-acetylglucosaminephosphotransferase, putative</v>
      </c>
      <c r="E103" s="1">
        <v>2.4</v>
      </c>
      <c r="F103" s="1">
        <v>11.1</v>
      </c>
      <c r="G103" s="1">
        <v>15.2</v>
      </c>
    </row>
    <row r="104" spans="1:7" x14ac:dyDescent="0.25">
      <c r="A104" s="1" t="s">
        <v>548</v>
      </c>
      <c r="B104" s="1" t="str">
        <v>125,012-126,861(+)</v>
      </c>
      <c r="C104" s="1" t="str">
        <v>N/A</v>
      </c>
      <c r="D104" s="1" t="str">
        <v>50S ribosomal protein L28, apicoplast, putative</v>
      </c>
      <c r="E104" s="1">
        <v>2.4</v>
      </c>
      <c r="F104" s="1">
        <v>23.1</v>
      </c>
      <c r="G104" s="1">
        <v>39.1</v>
      </c>
    </row>
    <row r="105" spans="1:7" x14ac:dyDescent="0.25">
      <c r="A105" s="1" t="s">
        <v>652</v>
      </c>
      <c r="B105" s="1" t="str">
        <v>757,797-759,247(-)</v>
      </c>
      <c r="C105" s="1" t="str">
        <v>MDM2</v>
      </c>
      <c r="D105" s="1" t="str">
        <v>SWIB/MDM2 domain-containing protein</v>
      </c>
      <c r="E105" s="1">
        <v>2.4</v>
      </c>
      <c r="F105" s="1">
        <v>15.7</v>
      </c>
      <c r="G105" s="1">
        <v>5</v>
      </c>
    </row>
    <row r="106" spans="1:7" x14ac:dyDescent="0.25">
      <c r="A106" s="1" t="s">
        <v>726</v>
      </c>
      <c r="B106" s="1" t="str">
        <v>1,192,973-1,195,332(+)</v>
      </c>
      <c r="C106" s="1" t="str">
        <v>N/A</v>
      </c>
      <c r="D106" s="1" t="str">
        <v>sugar transporter, putative</v>
      </c>
      <c r="E106" s="1">
        <v>2.4</v>
      </c>
      <c r="F106" s="1">
        <v>8.1999999999999993</v>
      </c>
      <c r="G106" s="1">
        <v>4.7</v>
      </c>
    </row>
    <row r="107" spans="1:7" x14ac:dyDescent="0.25">
      <c r="A107" s="1" t="s">
        <v>731</v>
      </c>
      <c r="B107" s="1" t="str">
        <v>1,238,120-1,243,999(-)</v>
      </c>
      <c r="C107" s="1" t="str">
        <v>N/A</v>
      </c>
      <c r="D107" s="1" t="str">
        <v>conserved Plasmodium protein, unknown function</v>
      </c>
      <c r="E107" s="1">
        <v>2.4</v>
      </c>
      <c r="F107" s="1">
        <v>12.3</v>
      </c>
      <c r="G107" s="1">
        <v>2.1</v>
      </c>
    </row>
    <row r="108" spans="1:7" x14ac:dyDescent="0.25">
      <c r="A108" s="1" t="s">
        <v>738</v>
      </c>
      <c r="B108" s="1" t="str">
        <v>1,281,104-1,282,484(+)</v>
      </c>
      <c r="C108" s="1" t="str">
        <v>N/A</v>
      </c>
      <c r="D108" s="1" t="str">
        <v>conserved Plasmodium protein, unknown function</v>
      </c>
      <c r="E108" s="1">
        <v>2.4</v>
      </c>
      <c r="F108" s="1">
        <v>24.6</v>
      </c>
      <c r="G108" s="1">
        <v>2.7</v>
      </c>
    </row>
    <row r="109" spans="1:7" x14ac:dyDescent="0.25">
      <c r="A109" s="1" t="s">
        <v>810</v>
      </c>
      <c r="B109" s="1" t="str">
        <v>506,386-508,412(-)</v>
      </c>
      <c r="C109" s="1" t="str">
        <v>N/A</v>
      </c>
      <c r="D109" s="1" t="str">
        <v>conserved Plasmodium protein, unknown function</v>
      </c>
      <c r="E109" s="1">
        <v>2.4</v>
      </c>
      <c r="F109" s="1">
        <v>10.1</v>
      </c>
      <c r="G109" s="1">
        <v>3</v>
      </c>
    </row>
    <row r="110" spans="1:7" x14ac:dyDescent="0.25">
      <c r="A110" s="1" t="s">
        <v>1435</v>
      </c>
      <c r="B110" s="1" t="str">
        <v>488,911-491,014(+)</v>
      </c>
      <c r="C110" s="1" t="str">
        <v>YKT6.1</v>
      </c>
      <c r="D110" s="1" t="str">
        <v>SNARE protein</v>
      </c>
      <c r="E110" s="1">
        <v>2.4</v>
      </c>
      <c r="F110" s="1">
        <v>23.1</v>
      </c>
      <c r="G110" s="1">
        <v>4.8</v>
      </c>
    </row>
    <row r="111" spans="1:7" x14ac:dyDescent="0.25">
      <c r="A111" s="1" t="s">
        <v>1499</v>
      </c>
      <c r="B111" s="1" t="str">
        <v>824,705-827,203(-)</v>
      </c>
      <c r="C111" s="1" t="str">
        <v>N/A</v>
      </c>
      <c r="D111" s="1" t="str">
        <v>chaperone, putative</v>
      </c>
      <c r="E111" s="1">
        <v>2.4</v>
      </c>
      <c r="F111" s="1">
        <v>6.8</v>
      </c>
      <c r="G111" s="1">
        <v>4.5</v>
      </c>
    </row>
    <row r="112" spans="1:7" x14ac:dyDescent="0.25">
      <c r="A112" s="1" t="s">
        <v>1552</v>
      </c>
      <c r="B112" s="1" t="str">
        <v>1,106,517-1,112,880(+)</v>
      </c>
      <c r="C112" s="1" t="str">
        <v>N/A</v>
      </c>
      <c r="D112" s="1" t="str">
        <v>zinc finger protein, putative</v>
      </c>
      <c r="E112" s="1">
        <v>2.4</v>
      </c>
      <c r="F112" s="1">
        <v>19.8</v>
      </c>
      <c r="G112" s="1">
        <v>135.5</v>
      </c>
    </row>
    <row r="113" spans="1:7" x14ac:dyDescent="0.25">
      <c r="A113" s="1" t="s">
        <v>1570</v>
      </c>
      <c r="B113" s="1" t="str">
        <v>1,246,725-1,248,266(-)</v>
      </c>
      <c r="C113" s="1" t="str">
        <v>NFU1</v>
      </c>
      <c r="D113" s="1" t="str">
        <v>NifU-like protein, putative</v>
      </c>
      <c r="E113" s="1">
        <v>2.4</v>
      </c>
      <c r="F113" s="1">
        <v>13.8</v>
      </c>
      <c r="G113" s="1">
        <v>8.8000000000000007</v>
      </c>
    </row>
    <row r="114" spans="1:7" x14ac:dyDescent="0.25">
      <c r="A114" s="1" t="s">
        <v>1686</v>
      </c>
      <c r="B114" s="1" t="str">
        <v>424,586-426,140(-)</v>
      </c>
      <c r="C114" s="1" t="str">
        <v>N/A</v>
      </c>
      <c r="D114" s="1" t="str">
        <v>50S ribosomal protein L22, mitochondrial, putative</v>
      </c>
      <c r="E114" s="1">
        <v>2.4</v>
      </c>
      <c r="F114" s="1">
        <v>10.1</v>
      </c>
      <c r="G114" s="1">
        <v>12.7</v>
      </c>
    </row>
    <row r="115" spans="1:7" x14ac:dyDescent="0.25">
      <c r="A115" s="1" t="s">
        <v>1687</v>
      </c>
      <c r="B115" s="1" t="str">
        <v>426,423-428,531(+)</v>
      </c>
      <c r="C115" s="1" t="str">
        <v>N/A</v>
      </c>
      <c r="D115" s="1" t="str">
        <v>conserved Plasmodium protein, unknown function</v>
      </c>
      <c r="E115" s="1">
        <v>2.4</v>
      </c>
      <c r="F115" s="1">
        <v>15.4</v>
      </c>
      <c r="G115" s="1">
        <v>18.600000000000001</v>
      </c>
    </row>
    <row r="116" spans="1:7" x14ac:dyDescent="0.25">
      <c r="A116" s="1" t="s">
        <v>1841</v>
      </c>
      <c r="B116" s="1" t="str">
        <v>1,284,588-1,287,287(-)</v>
      </c>
      <c r="C116" s="1" t="str">
        <v>N/A</v>
      </c>
      <c r="D116" s="1" t="str">
        <v>conserved Plasmodium protein, unknown function</v>
      </c>
      <c r="E116" s="1">
        <v>2.4</v>
      </c>
      <c r="F116" s="1">
        <v>12.2</v>
      </c>
      <c r="G116" s="1">
        <v>36.5</v>
      </c>
    </row>
    <row r="117" spans="1:7" x14ac:dyDescent="0.25">
      <c r="A117" s="1" t="s">
        <v>1875</v>
      </c>
      <c r="B117" s="1" t="str">
        <v>1,444,154-1,446,062(+)</v>
      </c>
      <c r="C117" s="1" t="str">
        <v>N/A</v>
      </c>
      <c r="D117" s="1" t="str">
        <v>conserved protein, unknown function</v>
      </c>
      <c r="E117" s="1">
        <v>2.4</v>
      </c>
      <c r="F117" s="1">
        <v>45.4</v>
      </c>
      <c r="G117" s="1">
        <v>21.6</v>
      </c>
    </row>
    <row r="118" spans="1:7" x14ac:dyDescent="0.25">
      <c r="A118" s="1" t="s">
        <v>1876</v>
      </c>
      <c r="B118" s="1" t="str">
        <v>1,445,542-1,447,915(-)</v>
      </c>
      <c r="C118" s="1" t="str">
        <v>PhLP2</v>
      </c>
      <c r="D118" s="1" t="str">
        <v>phosducin-like protein 2, putative</v>
      </c>
      <c r="E118" s="1">
        <v>2.4</v>
      </c>
      <c r="F118" s="1">
        <v>9.6999999999999993</v>
      </c>
      <c r="G118" s="1">
        <v>5.8</v>
      </c>
    </row>
    <row r="119" spans="1:7" x14ac:dyDescent="0.25">
      <c r="A119" s="1" t="s">
        <v>1887</v>
      </c>
      <c r="B119" s="1" t="str">
        <v>1,547,991-1,550,117(-)</v>
      </c>
      <c r="C119" s="1" t="str">
        <v>N/A</v>
      </c>
      <c r="D119" s="1" t="str">
        <v>Plasmodium exported protein, unknown function</v>
      </c>
      <c r="E119" s="1">
        <v>2.4</v>
      </c>
      <c r="F119" s="1">
        <v>13.1</v>
      </c>
      <c r="G119" s="1">
        <v>10.199999999999999</v>
      </c>
    </row>
    <row r="120" spans="1:7" x14ac:dyDescent="0.25">
      <c r="A120" s="1" t="s">
        <v>2049</v>
      </c>
      <c r="B120" s="1" t="str">
        <v>964,315-965,485(-)</v>
      </c>
      <c r="C120" s="1" t="str">
        <v>LSM1</v>
      </c>
      <c r="D120" s="1" t="str">
        <v>U6 snRNA-associated Sm-like protein LSm1, putative</v>
      </c>
      <c r="E120" s="1">
        <v>2.4</v>
      </c>
      <c r="F120" s="1">
        <v>47</v>
      </c>
      <c r="G120" s="1">
        <v>15.2</v>
      </c>
    </row>
    <row r="121" spans="1:7" x14ac:dyDescent="0.25">
      <c r="A121" s="1" t="s">
        <v>2065</v>
      </c>
      <c r="B121" s="1" t="str">
        <v>1,049,176-1,052,926(+)</v>
      </c>
      <c r="C121" s="1" t="str">
        <v>SR-MG</v>
      </c>
      <c r="D121" s="1" t="str">
        <v>alternative splicing factor SR-MG, putative</v>
      </c>
      <c r="E121" s="1">
        <v>2.4</v>
      </c>
      <c r="F121" s="1">
        <v>15.3</v>
      </c>
      <c r="G121" s="1">
        <v>24.9</v>
      </c>
    </row>
    <row r="122" spans="1:7" x14ac:dyDescent="0.25">
      <c r="A122" s="1" t="s">
        <v>2067</v>
      </c>
      <c r="B122" s="1" t="str">
        <v>1,059,925-1,061,367(-)</v>
      </c>
      <c r="C122" s="1" t="str">
        <v>dUTPase</v>
      </c>
      <c r="D122" s="1" t="str">
        <v>deoxyuridine 5'-triphosphate nucleotidohydrolase</v>
      </c>
      <c r="E122" s="1">
        <v>2.4</v>
      </c>
      <c r="F122" s="1">
        <v>7</v>
      </c>
      <c r="G122" s="1">
        <v>13.9</v>
      </c>
    </row>
    <row r="123" spans="1:7" x14ac:dyDescent="0.25">
      <c r="A123" s="1" t="s">
        <v>2071</v>
      </c>
      <c r="B123" s="1" t="str">
        <v>1,071,718-1,074,209(+)</v>
      </c>
      <c r="C123" s="1" t="str">
        <v>N/A</v>
      </c>
      <c r="D123" s="1" t="str">
        <v>CRAL/TRIO domain-containing protein, putative</v>
      </c>
      <c r="E123" s="1">
        <v>2.4</v>
      </c>
      <c r="F123" s="1">
        <v>23.5</v>
      </c>
      <c r="G123" s="1">
        <v>17.8</v>
      </c>
    </row>
    <row r="124" spans="1:7" x14ac:dyDescent="0.25">
      <c r="A124" s="1" t="s">
        <v>2302</v>
      </c>
      <c r="B124" s="1" t="str">
        <v>579,595-581,325(-)</v>
      </c>
      <c r="C124" s="1" t="str">
        <v>N/A</v>
      </c>
      <c r="D124" s="1" t="str">
        <v>kelch domain-containing protein, putative</v>
      </c>
      <c r="E124" s="1">
        <v>2.4</v>
      </c>
      <c r="F124" s="1">
        <v>162.69999999999999</v>
      </c>
      <c r="G124" s="1">
        <v>488.2</v>
      </c>
    </row>
    <row r="125" spans="1:7" x14ac:dyDescent="0.25">
      <c r="A125" s="1" t="s">
        <v>2697</v>
      </c>
      <c r="B125" s="1" t="str">
        <v>845,865-848,770(+)</v>
      </c>
      <c r="C125" s="1" t="str">
        <v>RAB11a</v>
      </c>
      <c r="D125" s="1" t="str">
        <v>ras-related protein Rab-11A</v>
      </c>
      <c r="E125" s="1">
        <v>2.4</v>
      </c>
      <c r="F125" s="1">
        <v>7</v>
      </c>
      <c r="G125" s="1">
        <v>5.2</v>
      </c>
    </row>
    <row r="126" spans="1:7" x14ac:dyDescent="0.25">
      <c r="A126" s="1" t="s">
        <v>2702</v>
      </c>
      <c r="B126" s="1" t="str">
        <v>875,107-876,069(+)</v>
      </c>
      <c r="C126" s="1" t="str">
        <v>N/A</v>
      </c>
      <c r="D126" s="1" t="str">
        <v>zinc finger protein, putative</v>
      </c>
      <c r="E126" s="1">
        <v>2.4</v>
      </c>
      <c r="F126" s="1">
        <v>10.4</v>
      </c>
      <c r="G126" s="1">
        <v>5.3</v>
      </c>
    </row>
    <row r="127" spans="1:7" x14ac:dyDescent="0.25">
      <c r="A127" s="1" t="s">
        <v>2811</v>
      </c>
      <c r="B127" s="1" t="str">
        <v>1,564,491-1,567,716(-)</v>
      </c>
      <c r="C127" s="1" t="str">
        <v>N/A</v>
      </c>
      <c r="D127" s="1" t="str">
        <v>CPW-WPC family protein</v>
      </c>
      <c r="E127" s="1">
        <v>2.4</v>
      </c>
      <c r="F127" s="1">
        <v>17.3</v>
      </c>
      <c r="G127" s="1">
        <v>76.5</v>
      </c>
    </row>
    <row r="128" spans="1:7" x14ac:dyDescent="0.25">
      <c r="A128" s="1" t="s">
        <v>2995</v>
      </c>
      <c r="B128" s="1" t="str">
        <v>2,633,993-2,636,011(+)</v>
      </c>
      <c r="C128" s="1" t="str">
        <v>N/A</v>
      </c>
      <c r="D128" s="1" t="str">
        <v>conserved Plasmodium protein, unknown function</v>
      </c>
      <c r="E128" s="1">
        <v>2.4</v>
      </c>
      <c r="F128" s="1">
        <v>2.9</v>
      </c>
      <c r="G128" s="1">
        <v>5.5</v>
      </c>
    </row>
    <row r="129" spans="1:7" x14ac:dyDescent="0.25">
      <c r="A129" s="1" t="s">
        <v>3059</v>
      </c>
      <c r="B129" s="1" t="str">
        <v>144,730-146,345(-)</v>
      </c>
      <c r="C129" s="1" t="str">
        <v>N/A</v>
      </c>
      <c r="D129" s="1" t="str">
        <v>cytochrome c, putative</v>
      </c>
      <c r="E129" s="1">
        <v>2.4</v>
      </c>
      <c r="F129" s="1">
        <v>3.5</v>
      </c>
      <c r="G129" s="1">
        <v>2.2999999999999998</v>
      </c>
    </row>
    <row r="130" spans="1:7" x14ac:dyDescent="0.25">
      <c r="A130" s="1" t="s">
        <v>3111</v>
      </c>
      <c r="B130" s="1" t="str">
        <v>432,899-435,698(+)</v>
      </c>
      <c r="C130" s="1" t="str">
        <v>N/A</v>
      </c>
      <c r="D130" s="1" t="str">
        <v>ankyrin-repeat protein, putative</v>
      </c>
      <c r="E130" s="1">
        <v>2.4</v>
      </c>
      <c r="F130" s="1">
        <v>4.5</v>
      </c>
      <c r="G130" s="1">
        <v>12.2</v>
      </c>
    </row>
    <row r="131" spans="1:7" x14ac:dyDescent="0.25">
      <c r="A131" s="1" t="s">
        <v>3429</v>
      </c>
      <c r="B131" s="1" t="str">
        <v>2,431,187-2,433,077(+)</v>
      </c>
      <c r="C131" s="1" t="str">
        <v>N/A</v>
      </c>
      <c r="D131" s="1" t="str">
        <v>OPA3-like protein, putative</v>
      </c>
      <c r="E131" s="1">
        <v>2.4</v>
      </c>
      <c r="F131" s="1">
        <v>13.9</v>
      </c>
      <c r="G131" s="1">
        <v>4.4000000000000004</v>
      </c>
    </row>
    <row r="132" spans="1:7" x14ac:dyDescent="0.25">
      <c r="A132" s="1" t="s">
        <v>3436</v>
      </c>
      <c r="B132" s="1" t="str">
        <v>2,482,286-2,485,604(+)</v>
      </c>
      <c r="C132" s="1" t="str">
        <v>N/A</v>
      </c>
      <c r="D132" s="1" t="str">
        <v>conserved Plasmodium protein, unknown function</v>
      </c>
      <c r="E132" s="1">
        <v>2.4</v>
      </c>
      <c r="F132" s="1">
        <v>25.5</v>
      </c>
      <c r="G132" s="1">
        <v>7.9</v>
      </c>
    </row>
    <row r="133" spans="1:7" x14ac:dyDescent="0.25">
      <c r="A133" s="1" t="s">
        <v>39</v>
      </c>
      <c r="B133" s="1" t="str">
        <v>326,323-327,365(-)</v>
      </c>
      <c r="C133" s="1" t="str">
        <v>N/A</v>
      </c>
      <c r="D133" s="1" t="str">
        <v>conserved Plasmodium protein, unknown function</v>
      </c>
      <c r="E133" s="1">
        <v>2.5</v>
      </c>
      <c r="F133" s="1">
        <v>17.3</v>
      </c>
      <c r="G133" s="1">
        <v>7.3</v>
      </c>
    </row>
    <row r="134" spans="1:7" x14ac:dyDescent="0.25">
      <c r="A134" s="1" t="s">
        <v>109</v>
      </c>
      <c r="B134" s="1" t="str">
        <v>212,672-214,714(-)</v>
      </c>
      <c r="C134" s="1" t="str">
        <v>N/A</v>
      </c>
      <c r="D134" s="1" t="str">
        <v>conserved Plasmodium protein, unknown function</v>
      </c>
      <c r="E134" s="1">
        <v>2.5</v>
      </c>
      <c r="F134" s="1">
        <v>39.6</v>
      </c>
      <c r="G134" s="1">
        <v>34.799999999999997</v>
      </c>
    </row>
    <row r="135" spans="1:7" x14ac:dyDescent="0.25">
      <c r="A135" s="1" t="s">
        <v>341</v>
      </c>
      <c r="B135" s="1" t="str">
        <v>839,576-842,017(+)</v>
      </c>
      <c r="C135" s="1" t="str">
        <v>SEC22</v>
      </c>
      <c r="D135" s="1" t="str">
        <v>protein transport protein SEC22</v>
      </c>
      <c r="E135" s="1">
        <v>2.5</v>
      </c>
      <c r="F135" s="1">
        <v>7.9</v>
      </c>
      <c r="G135" s="1">
        <v>4.5999999999999996</v>
      </c>
    </row>
    <row r="136" spans="1:7" x14ac:dyDescent="0.25">
      <c r="A136" s="1" t="s">
        <v>613</v>
      </c>
      <c r="B136" s="1" t="str">
        <v>543,951-546,564(+)</v>
      </c>
      <c r="C136" s="1" t="str">
        <v>RAB1b</v>
      </c>
      <c r="D136" s="1" t="str">
        <v>ras-related protein Rab-1B</v>
      </c>
      <c r="E136" s="1">
        <v>2.5</v>
      </c>
      <c r="F136" s="1">
        <v>6.5</v>
      </c>
      <c r="G136" s="1">
        <v>2.5</v>
      </c>
    </row>
    <row r="137" spans="1:7" x14ac:dyDescent="0.25">
      <c r="A137" s="1" t="s">
        <v>649</v>
      </c>
      <c r="B137" s="1" t="str">
        <v>745,798-746,634(-)</v>
      </c>
      <c r="C137" s="1" t="str">
        <v>DCX</v>
      </c>
      <c r="D137" s="1" t="str">
        <v>apicortin</v>
      </c>
      <c r="E137" s="1">
        <v>2.5</v>
      </c>
      <c r="F137" s="1">
        <v>55.3</v>
      </c>
      <c r="G137" s="1">
        <v>48.6</v>
      </c>
    </row>
    <row r="138" spans="1:7" x14ac:dyDescent="0.25">
      <c r="A138" s="1" t="s">
        <v>720</v>
      </c>
      <c r="B138" s="1" t="str">
        <v>1,176,626-1,177,319(-)</v>
      </c>
      <c r="C138" s="1" t="str">
        <v>N/A</v>
      </c>
      <c r="D138" s="1" t="str">
        <v>conserved Plasmodium protein, unknown function</v>
      </c>
      <c r="E138" s="1">
        <v>2.5</v>
      </c>
      <c r="F138" s="1">
        <v>8.9</v>
      </c>
      <c r="G138" s="1">
        <v>6.4</v>
      </c>
    </row>
    <row r="139" spans="1:7" x14ac:dyDescent="0.25">
      <c r="A139" s="1" t="s">
        <v>806</v>
      </c>
      <c r="B139" s="1" t="str">
        <v>482,825-483,907(-)</v>
      </c>
      <c r="C139" s="1" t="str">
        <v>N/A</v>
      </c>
      <c r="D139" s="1" t="str">
        <v>EF hand domain-containing protein, putative</v>
      </c>
      <c r="E139" s="1">
        <v>2.5</v>
      </c>
      <c r="F139" s="1">
        <v>124.6</v>
      </c>
      <c r="G139" s="1">
        <v>19.600000000000001</v>
      </c>
    </row>
    <row r="140" spans="1:7" x14ac:dyDescent="0.25">
      <c r="A140" s="1" t="s">
        <v>950</v>
      </c>
      <c r="B140" s="1" t="str">
        <v>121,061-122,407(+)</v>
      </c>
      <c r="C140" s="1" t="str">
        <v>CIA2</v>
      </c>
      <c r="D140" s="1" t="str">
        <v>cytosolic iron-sulfur assembly component 2, putative</v>
      </c>
      <c r="E140" s="1">
        <v>2.5</v>
      </c>
      <c r="F140" s="1">
        <v>11</v>
      </c>
      <c r="G140" s="1">
        <v>4.0999999999999996</v>
      </c>
    </row>
    <row r="141" spans="1:7" x14ac:dyDescent="0.25">
      <c r="A141" s="1" t="s">
        <v>1414</v>
      </c>
      <c r="B141" s="1" t="str">
        <v>366,444-367,723(+)</v>
      </c>
      <c r="C141" s="1" t="str">
        <v>N/A</v>
      </c>
      <c r="D141" s="1" t="str">
        <v>ribosomal protein L35, apicoplast, putative</v>
      </c>
      <c r="E141" s="1">
        <v>2.5</v>
      </c>
      <c r="F141" s="1">
        <v>56.9</v>
      </c>
      <c r="G141" s="1">
        <v>21.9</v>
      </c>
    </row>
    <row r="142" spans="1:7" x14ac:dyDescent="0.25">
      <c r="A142" s="1" t="s">
        <v>1424</v>
      </c>
      <c r="B142" s="1" t="str">
        <v>418,208-419,895(-)</v>
      </c>
      <c r="C142" s="1" t="str">
        <v>POFUT2</v>
      </c>
      <c r="D142" s="1" t="str">
        <v>GDP-fucose protein O-fucosyltransferase 2</v>
      </c>
      <c r="E142" s="1">
        <v>2.5</v>
      </c>
      <c r="F142" s="1">
        <v>61.4</v>
      </c>
      <c r="G142" s="1">
        <v>4.7</v>
      </c>
    </row>
    <row r="143" spans="1:7" x14ac:dyDescent="0.25">
      <c r="A143" s="1" t="s">
        <v>1719</v>
      </c>
      <c r="B143" s="1" t="str">
        <v>610,620-612,631(+)</v>
      </c>
      <c r="C143" s="1" t="str">
        <v>N/A</v>
      </c>
      <c r="D143" s="1" t="str">
        <v>FAD synthetase, putative</v>
      </c>
      <c r="E143" s="1">
        <v>2.5</v>
      </c>
      <c r="F143" s="1">
        <v>10.8</v>
      </c>
      <c r="G143" s="1">
        <v>7.1</v>
      </c>
    </row>
    <row r="144" spans="1:7" x14ac:dyDescent="0.25">
      <c r="A144" s="1" t="s">
        <v>2070</v>
      </c>
      <c r="B144" s="1" t="str">
        <v>1,064,993-1,067,053(+)</v>
      </c>
      <c r="C144" s="1" t="str">
        <v>N/A</v>
      </c>
      <c r="D144" s="1" t="str">
        <v>conserved Plasmodium protein, unknown function</v>
      </c>
      <c r="E144" s="1">
        <v>2.5</v>
      </c>
      <c r="F144" s="1">
        <v>9.6</v>
      </c>
      <c r="G144" s="1">
        <v>5.5</v>
      </c>
    </row>
    <row r="145" spans="1:7" x14ac:dyDescent="0.25">
      <c r="A145" s="1" t="s">
        <v>2163</v>
      </c>
      <c r="B145" s="1" t="str">
        <v>1,665,761-1,668,162(+)</v>
      </c>
      <c r="C145" s="1" t="str">
        <v>N/A</v>
      </c>
      <c r="D145" s="1" t="str">
        <v>conserved Plasmodium protein, unknown function</v>
      </c>
      <c r="E145" s="1">
        <v>2.5</v>
      </c>
      <c r="F145" s="1">
        <v>6.1</v>
      </c>
      <c r="G145" s="1">
        <v>5.0999999999999996</v>
      </c>
    </row>
    <row r="146" spans="1:7" x14ac:dyDescent="0.25">
      <c r="A146" s="1" t="s">
        <v>2371</v>
      </c>
      <c r="B146" s="1" t="str">
        <v>968,562-970,710(+)</v>
      </c>
      <c r="C146" s="1" t="str">
        <v>VIT</v>
      </c>
      <c r="D146" s="1" t="str">
        <v>vacuolar iron transporter</v>
      </c>
      <c r="E146" s="1">
        <v>2.5</v>
      </c>
      <c r="F146" s="1">
        <v>3</v>
      </c>
      <c r="G146" s="1">
        <v>2.2000000000000002</v>
      </c>
    </row>
    <row r="147" spans="1:7" x14ac:dyDescent="0.25">
      <c r="A147" s="1" t="s">
        <v>2573</v>
      </c>
      <c r="B147" s="1" t="str">
        <v>123,360-124,429(-)</v>
      </c>
      <c r="C147" s="1" t="str">
        <v>UIS3</v>
      </c>
      <c r="D147" s="1" t="str">
        <v>protein UIS3</v>
      </c>
      <c r="E147" s="1" t="str">
        <v>2.5*</v>
      </c>
      <c r="F147" s="1" t="str">
        <v>26.5*</v>
      </c>
      <c r="G147" s="1" t="str">
        <v>10*</v>
      </c>
    </row>
    <row r="148" spans="1:7" x14ac:dyDescent="0.25">
      <c r="A148" s="1" t="s">
        <v>2869</v>
      </c>
      <c r="B148" s="1" t="str">
        <v>1,882,964-1,884,946(-)</v>
      </c>
      <c r="C148" s="1" t="str">
        <v>WDR92</v>
      </c>
      <c r="D148" s="1" t="str">
        <v>WD repeat-containing protein 92, putative</v>
      </c>
      <c r="E148" s="1">
        <v>2.5</v>
      </c>
      <c r="F148" s="1">
        <v>6.9</v>
      </c>
      <c r="G148" s="1">
        <v>4.5</v>
      </c>
    </row>
    <row r="149" spans="1:7" x14ac:dyDescent="0.25">
      <c r="A149" s="1" t="s">
        <v>3244</v>
      </c>
      <c r="B149" s="1" t="str">
        <v>1,275,758-1,282,905(-)</v>
      </c>
      <c r="C149" s="1" t="str">
        <v>LRR5</v>
      </c>
      <c r="D149" s="1" t="str">
        <v>leucine-rich repeat protein</v>
      </c>
      <c r="E149" s="1">
        <v>2.5</v>
      </c>
      <c r="F149" s="1">
        <v>14.1</v>
      </c>
      <c r="G149" s="1">
        <v>8.9</v>
      </c>
    </row>
    <row r="150" spans="1:7" x14ac:dyDescent="0.25">
      <c r="A150" s="1" t="s">
        <v>3325</v>
      </c>
      <c r="B150" s="1" t="str">
        <v>1,825,860-1,827,571(+)</v>
      </c>
      <c r="C150" s="1" t="str">
        <v>N/A</v>
      </c>
      <c r="D150" s="1" t="str">
        <v>EF-hand calcium-binding domain-containing protein, putative</v>
      </c>
      <c r="E150" s="1">
        <v>2.5</v>
      </c>
      <c r="F150" s="1">
        <v>6.3</v>
      </c>
      <c r="G150" s="1">
        <v>5</v>
      </c>
    </row>
    <row r="151" spans="1:7" x14ac:dyDescent="0.25">
      <c r="A151" s="1" t="s">
        <v>3363</v>
      </c>
      <c r="B151" s="1" t="str">
        <v>2,043,853-2,045,299(-)</v>
      </c>
      <c r="C151" s="1" t="str">
        <v>N/A</v>
      </c>
      <c r="D151" s="1" t="str">
        <v>conserved protein, unknown function</v>
      </c>
      <c r="E151" s="1">
        <v>2.5</v>
      </c>
      <c r="F151" s="1">
        <v>28.3</v>
      </c>
      <c r="G151" s="1">
        <v>4.0999999999999996</v>
      </c>
    </row>
    <row r="152" spans="1:7" x14ac:dyDescent="0.25">
      <c r="A152" s="1" t="s">
        <v>3515</v>
      </c>
      <c r="B152" s="1" t="str">
        <v>2,969,590-2,972,068(-)</v>
      </c>
      <c r="C152" s="1" t="str">
        <v>N/A</v>
      </c>
      <c r="D152" s="1" t="str">
        <v>HSP20-like chaperone, putative</v>
      </c>
      <c r="E152" s="1">
        <v>2.5</v>
      </c>
      <c r="F152" s="1">
        <v>17.399999999999999</v>
      </c>
      <c r="G152" s="1">
        <v>21.4</v>
      </c>
    </row>
    <row r="153" spans="1:7" x14ac:dyDescent="0.25">
      <c r="A153" s="1" t="s">
        <v>24</v>
      </c>
      <c r="B153" s="1" t="str">
        <v>226,036-227,419(-)</v>
      </c>
      <c r="C153" s="1" t="str">
        <v>N/A</v>
      </c>
      <c r="D153" s="1" t="str">
        <v>conserved Plasmodium protein, unknown function</v>
      </c>
      <c r="E153" s="1">
        <v>2.6</v>
      </c>
      <c r="F153" s="1">
        <v>6.6</v>
      </c>
      <c r="G153" s="1">
        <v>3.3</v>
      </c>
    </row>
    <row r="154" spans="1:7" x14ac:dyDescent="0.25">
      <c r="A154" s="1" t="s">
        <v>108</v>
      </c>
      <c r="B154" s="1" t="str">
        <v>209,149-211,029(-)</v>
      </c>
      <c r="C154" s="1" t="str">
        <v>N/A</v>
      </c>
      <c r="D154" s="1" t="str">
        <v>3'-5' exonuclease, putative</v>
      </c>
      <c r="E154" s="1">
        <v>2.6</v>
      </c>
      <c r="F154" s="1">
        <v>23.4</v>
      </c>
      <c r="G154" s="1">
        <v>4.2</v>
      </c>
    </row>
    <row r="155" spans="1:7" x14ac:dyDescent="0.25">
      <c r="A155" s="1" t="s">
        <v>198</v>
      </c>
      <c r="B155" s="1" t="str">
        <v>774,447-776,838(+)</v>
      </c>
      <c r="C155" s="1" t="str">
        <v>N/A</v>
      </c>
      <c r="D155" s="1" t="str">
        <v>ribosome associated membrane protein RAMP4, putative</v>
      </c>
      <c r="E155" s="1">
        <v>2.6</v>
      </c>
      <c r="F155" s="1">
        <v>6.5</v>
      </c>
      <c r="G155" s="1">
        <v>2.6</v>
      </c>
    </row>
    <row r="156" spans="1:7" x14ac:dyDescent="0.25">
      <c r="A156" s="1" t="s">
        <v>629</v>
      </c>
      <c r="B156" s="1" t="str">
        <v>624,719-626,844(-)</v>
      </c>
      <c r="C156" s="1" t="str">
        <v>ROM9</v>
      </c>
      <c r="D156" s="1" t="str">
        <v>rhomboid protease ROM9</v>
      </c>
      <c r="E156" s="1">
        <v>2.6</v>
      </c>
      <c r="F156" s="1">
        <v>7.2</v>
      </c>
      <c r="G156" s="1">
        <v>5.2</v>
      </c>
    </row>
    <row r="157" spans="1:7" x14ac:dyDescent="0.25">
      <c r="A157" s="1" t="s">
        <v>703</v>
      </c>
      <c r="B157" s="1" t="str">
        <v>1,079,225-1,081,313(+)</v>
      </c>
      <c r="C157" s="1" t="str">
        <v>N/A</v>
      </c>
      <c r="D157" s="1" t="str">
        <v>conserved Plasmodium membrane protein, unknown function</v>
      </c>
      <c r="E157" s="1">
        <v>2.6</v>
      </c>
      <c r="F157" s="1">
        <v>93.1</v>
      </c>
      <c r="G157" s="1">
        <v>6.7</v>
      </c>
    </row>
    <row r="158" spans="1:7" x14ac:dyDescent="0.25">
      <c r="A158" s="1" t="s">
        <v>833</v>
      </c>
      <c r="B158" s="1" t="str">
        <v>656,020-657,929(+)</v>
      </c>
      <c r="C158" s="1" t="str">
        <v>ALYREF</v>
      </c>
      <c r="D158" s="1" t="str">
        <v>THO complex subunit 4, putative</v>
      </c>
      <c r="E158" s="1">
        <v>2.6</v>
      </c>
      <c r="F158" s="1">
        <v>8.3000000000000007</v>
      </c>
      <c r="G158" s="1">
        <v>2.9</v>
      </c>
    </row>
    <row r="159" spans="1:7" x14ac:dyDescent="0.25">
      <c r="A159" s="1" t="s">
        <v>1220</v>
      </c>
      <c r="B159" s="1" t="str">
        <v>519,144-520,724(-)</v>
      </c>
      <c r="C159" s="1" t="str">
        <v>N/A</v>
      </c>
      <c r="D159" s="1" t="str">
        <v>ribosomal protein L33, apicoplast, putative</v>
      </c>
      <c r="E159" s="1">
        <v>2.6</v>
      </c>
      <c r="F159" s="1">
        <v>12.9</v>
      </c>
      <c r="G159" s="1">
        <v>6</v>
      </c>
    </row>
    <row r="160" spans="1:7" x14ac:dyDescent="0.25">
      <c r="A160" s="1" t="s">
        <v>1288</v>
      </c>
      <c r="B160" s="1" t="str">
        <v>928,546-930,946(+)</v>
      </c>
      <c r="C160" s="1" t="str">
        <v>N/A</v>
      </c>
      <c r="D160" s="1" t="str">
        <v>conserved protein, unknown function</v>
      </c>
      <c r="E160" s="1">
        <v>2.6</v>
      </c>
      <c r="F160" s="1">
        <v>15.4</v>
      </c>
      <c r="G160" s="1">
        <v>8.6</v>
      </c>
    </row>
    <row r="161" spans="1:7" x14ac:dyDescent="0.25">
      <c r="A161" s="1" t="s">
        <v>1523</v>
      </c>
      <c r="B161" s="1" t="str">
        <v>936,724-938,572(-)</v>
      </c>
      <c r="C161" s="1" t="str">
        <v>FabG</v>
      </c>
      <c r="D161" s="1" t="str">
        <v>3-oxoacyl-[acyl-carrier-protein] reductase</v>
      </c>
      <c r="E161" s="1">
        <v>2.6</v>
      </c>
      <c r="F161" s="1">
        <v>12.5</v>
      </c>
      <c r="G161" s="1">
        <v>40.799999999999997</v>
      </c>
    </row>
    <row r="162" spans="1:7" x14ac:dyDescent="0.25">
      <c r="A162" s="1" t="s">
        <v>1573</v>
      </c>
      <c r="B162" s="1" t="str">
        <v>1,260,984-1,261,969(+)</v>
      </c>
      <c r="C162" s="1" t="str">
        <v>N/A</v>
      </c>
      <c r="D162" s="1" t="str">
        <v>conserved Plasmodium protein, unknown function</v>
      </c>
      <c r="E162" s="1">
        <v>2.6</v>
      </c>
      <c r="F162" s="1">
        <v>25.9</v>
      </c>
      <c r="G162" s="1">
        <v>2.6</v>
      </c>
    </row>
    <row r="163" spans="1:7" x14ac:dyDescent="0.25">
      <c r="A163" s="1" t="s">
        <v>1673</v>
      </c>
      <c r="B163" s="1" t="str">
        <v>372,519-374,072(+)</v>
      </c>
      <c r="C163" s="1" t="str">
        <v>N/A</v>
      </c>
      <c r="D163" s="1" t="str">
        <v>conserved Plasmodium membrane protein, unknown function</v>
      </c>
      <c r="E163" s="1">
        <v>2.6</v>
      </c>
      <c r="F163" s="1">
        <v>96.1</v>
      </c>
      <c r="G163" s="1">
        <v>7.4</v>
      </c>
    </row>
    <row r="164" spans="1:7" x14ac:dyDescent="0.25">
      <c r="A164" s="1" t="s">
        <v>2322</v>
      </c>
      <c r="B164" s="1" t="str">
        <v>651,074-652,591(-)</v>
      </c>
      <c r="C164" s="1" t="str">
        <v>SRP19</v>
      </c>
      <c r="D164" s="1" t="str">
        <v>signal recognition particle subunit SRP19</v>
      </c>
      <c r="E164" s="1">
        <v>2.6</v>
      </c>
      <c r="F164" s="1">
        <v>11.4</v>
      </c>
      <c r="G164" s="1">
        <v>7.6</v>
      </c>
    </row>
    <row r="165" spans="1:7" x14ac:dyDescent="0.25">
      <c r="A165" s="1" t="s">
        <v>2953</v>
      </c>
      <c r="B165" s="1" t="str">
        <v>2,393,370-2,394,355(+)</v>
      </c>
      <c r="C165" s="1" t="str">
        <v>N/A</v>
      </c>
      <c r="D165" s="1" t="str">
        <v>ADP-ribosylation factor, putative</v>
      </c>
      <c r="E165" s="1">
        <v>2.6</v>
      </c>
      <c r="F165" s="1">
        <v>8.5</v>
      </c>
      <c r="G165" s="1">
        <v>160</v>
      </c>
    </row>
    <row r="166" spans="1:7" x14ac:dyDescent="0.25">
      <c r="A166" s="1" t="s">
        <v>3229</v>
      </c>
      <c r="B166" s="1" t="str">
        <v>1,180,961-1,183,390(-)</v>
      </c>
      <c r="C166" s="1" t="str">
        <v>N/A</v>
      </c>
      <c r="D166" s="1" t="str">
        <v>conserved protein, unknown function</v>
      </c>
      <c r="E166" s="1">
        <v>2.6</v>
      </c>
      <c r="F166" s="1">
        <v>24.1</v>
      </c>
      <c r="G166" s="1">
        <v>7.6</v>
      </c>
    </row>
    <row r="167" spans="1:7" x14ac:dyDescent="0.25">
      <c r="A167" s="1" t="s">
        <v>3451</v>
      </c>
      <c r="B167" s="1" t="str">
        <v>2,550,692-2,552,432(+)</v>
      </c>
      <c r="C167" s="1" t="str">
        <v>N/A</v>
      </c>
      <c r="D167" s="1" t="str">
        <v>conserved Plasmodium membrane protein, unknown function</v>
      </c>
      <c r="E167" s="1" t="str">
        <v>2.6*</v>
      </c>
      <c r="F167" s="1" t="str">
        <v>16.2*</v>
      </c>
      <c r="G167" s="1" t="str">
        <v>4.5*</v>
      </c>
    </row>
    <row r="168" spans="1:7" x14ac:dyDescent="0.25">
      <c r="A168" s="1" t="s">
        <v>23</v>
      </c>
      <c r="B168" s="1" t="str">
        <v>220,727-221,928(+)</v>
      </c>
      <c r="C168" s="1" t="str">
        <v>N/A</v>
      </c>
      <c r="D168" s="1" t="str">
        <v>conserved Apicomplexan protein, unknown function</v>
      </c>
      <c r="E168" s="1">
        <v>2.7</v>
      </c>
      <c r="F168" s="1">
        <v>13</v>
      </c>
      <c r="G168" s="1">
        <v>4</v>
      </c>
    </row>
    <row r="169" spans="1:7" x14ac:dyDescent="0.25">
      <c r="A169" s="1" t="s">
        <v>477</v>
      </c>
      <c r="B169" s="1" t="str">
        <v>784,194-786,430(+)</v>
      </c>
      <c r="C169" s="1" t="str">
        <v>N/A</v>
      </c>
      <c r="D169" s="1" t="str">
        <v>conserved Plasmodium protein, unknown function</v>
      </c>
      <c r="E169" s="1">
        <v>2.7</v>
      </c>
      <c r="F169" s="1">
        <v>26.2</v>
      </c>
      <c r="G169" s="1">
        <v>36.4</v>
      </c>
    </row>
    <row r="170" spans="1:7" x14ac:dyDescent="0.25">
      <c r="A170" s="1" t="s">
        <v>891</v>
      </c>
      <c r="B170" s="1" t="str">
        <v>993,658-996,430(+)</v>
      </c>
      <c r="C170" s="1" t="str">
        <v>APC11</v>
      </c>
      <c r="D170" s="1" t="str">
        <v>anaphase-promoting complex subunit 11, putative</v>
      </c>
      <c r="E170" s="1">
        <v>2.7</v>
      </c>
      <c r="F170" s="1">
        <v>9.9</v>
      </c>
      <c r="G170" s="1">
        <v>4.9000000000000004</v>
      </c>
    </row>
    <row r="171" spans="1:7" x14ac:dyDescent="0.25">
      <c r="A171" s="1" t="s">
        <v>1187</v>
      </c>
      <c r="B171" s="1" t="str">
        <v>324,279-325,655(-)</v>
      </c>
      <c r="C171" s="1" t="str">
        <v>N/A</v>
      </c>
      <c r="D171" s="1" t="str">
        <v>conserved protein, unknown function</v>
      </c>
      <c r="E171" s="1">
        <v>2.7</v>
      </c>
      <c r="F171" s="1">
        <v>8</v>
      </c>
      <c r="G171" s="1">
        <v>14</v>
      </c>
    </row>
    <row r="172" spans="1:7" x14ac:dyDescent="0.25">
      <c r="A172" s="1" t="s">
        <v>1207</v>
      </c>
      <c r="B172" s="1" t="str">
        <v>424,794-425,171(-)</v>
      </c>
      <c r="C172" s="1" t="str">
        <v>MPODD</v>
      </c>
      <c r="D172" s="1" t="str">
        <v>protein MPODD, putative</v>
      </c>
      <c r="E172" s="1">
        <v>2.7</v>
      </c>
      <c r="F172" s="1">
        <v>38.5</v>
      </c>
      <c r="G172" s="1">
        <v>9</v>
      </c>
    </row>
    <row r="173" spans="1:7" x14ac:dyDescent="0.25">
      <c r="A173" s="1" t="s">
        <v>1214</v>
      </c>
      <c r="B173" s="1" t="str">
        <v>474,788-474,991(-)</v>
      </c>
      <c r="C173" s="1" t="str">
        <v>C4AP5</v>
      </c>
      <c r="D173" s="1" t="str">
        <v>respiratory chain complex 4 associated protein 5</v>
      </c>
      <c r="E173" s="1">
        <v>2.7</v>
      </c>
      <c r="F173" s="1">
        <v>12.6</v>
      </c>
      <c r="G173" s="1">
        <v>14.2</v>
      </c>
    </row>
    <row r="174" spans="1:7" x14ac:dyDescent="0.25">
      <c r="A174" s="1" t="s">
        <v>1556</v>
      </c>
      <c r="B174" s="1" t="str">
        <v>1,142,674-1,144,994(+)</v>
      </c>
      <c r="C174" s="1" t="str">
        <v>N/A</v>
      </c>
      <c r="D174" s="1" t="str">
        <v>conserved Plasmodium protein, unknown function</v>
      </c>
      <c r="E174" s="1">
        <v>2.7</v>
      </c>
      <c r="F174" s="1">
        <v>9.8000000000000007</v>
      </c>
      <c r="G174" s="1">
        <v>2.6</v>
      </c>
    </row>
    <row r="175" spans="1:7" x14ac:dyDescent="0.25">
      <c r="A175" s="1" t="s">
        <v>1560</v>
      </c>
      <c r="B175" s="1" t="str">
        <v>1,182,575-1,184,144(-)</v>
      </c>
      <c r="C175" s="1" t="str">
        <v>N/A</v>
      </c>
      <c r="D175" s="1" t="str">
        <v>G2 protein, putative</v>
      </c>
      <c r="E175" s="1">
        <v>2.7</v>
      </c>
      <c r="F175" s="1">
        <v>48.7</v>
      </c>
      <c r="G175" s="1">
        <v>437.9</v>
      </c>
    </row>
    <row r="176" spans="1:7" x14ac:dyDescent="0.25">
      <c r="A176" s="1" t="s">
        <v>1798</v>
      </c>
      <c r="B176" s="1" t="str">
        <v>1,088,931-1,089,909(+)</v>
      </c>
      <c r="C176" s="1" t="str">
        <v>N/A</v>
      </c>
      <c r="D176" s="1" t="str">
        <v>conserved protein, unknown function</v>
      </c>
      <c r="E176" s="1">
        <v>2.7</v>
      </c>
      <c r="F176" s="1">
        <v>10.199999999999999</v>
      </c>
      <c r="G176" s="1">
        <v>44.2</v>
      </c>
    </row>
    <row r="177" spans="1:7" x14ac:dyDescent="0.25">
      <c r="A177" s="1" t="s">
        <v>1843</v>
      </c>
      <c r="B177" s="1" t="str">
        <v>1,298,327-1,299,141(-)</v>
      </c>
      <c r="C177" s="1" t="str">
        <v>N/A</v>
      </c>
      <c r="D177" s="1" t="str">
        <v>conserved Plasmodium protein, unknown function</v>
      </c>
      <c r="E177" s="1">
        <v>2.7</v>
      </c>
      <c r="F177" s="1">
        <v>57.8</v>
      </c>
      <c r="G177" s="1">
        <v>55.5</v>
      </c>
    </row>
    <row r="178" spans="1:7" x14ac:dyDescent="0.25">
      <c r="A178" s="1" t="s">
        <v>1910</v>
      </c>
      <c r="B178" s="1" t="str">
        <v>151,196-154,519(-)</v>
      </c>
      <c r="C178" s="1" t="str">
        <v>N/A</v>
      </c>
      <c r="D178" s="1" t="str">
        <v>CPW-WPC family protein</v>
      </c>
      <c r="E178" s="1">
        <v>2.7</v>
      </c>
      <c r="F178" s="1">
        <v>61.2</v>
      </c>
      <c r="G178" s="1">
        <v>335.6</v>
      </c>
    </row>
    <row r="179" spans="1:7" x14ac:dyDescent="0.25">
      <c r="A179" s="1" t="s">
        <v>1987</v>
      </c>
      <c r="B179" s="1" t="str">
        <v>598,674-602,767(+)</v>
      </c>
      <c r="C179" s="1" t="str">
        <v>DHHC9</v>
      </c>
      <c r="D179" s="1" t="str">
        <v>palmitoyltransferase DHHC9</v>
      </c>
      <c r="E179" s="1">
        <v>2.7</v>
      </c>
      <c r="F179" s="1">
        <v>11.6</v>
      </c>
      <c r="G179" s="1">
        <v>12.8</v>
      </c>
    </row>
    <row r="180" spans="1:7" x14ac:dyDescent="0.25">
      <c r="A180" s="1" t="s">
        <v>2140</v>
      </c>
      <c r="B180" s="1" t="str">
        <v>1,498,115-1,499,068(+)</v>
      </c>
      <c r="C180" s="1" t="str">
        <v>N/A</v>
      </c>
      <c r="D180" s="1" t="str">
        <v>conserved protein, unknown function</v>
      </c>
      <c r="E180" s="1">
        <v>2.7</v>
      </c>
      <c r="F180" s="1">
        <v>30.3</v>
      </c>
      <c r="G180" s="1">
        <v>33.700000000000003</v>
      </c>
    </row>
    <row r="181" spans="1:7" x14ac:dyDescent="0.25">
      <c r="A181" s="1" t="s">
        <v>2141</v>
      </c>
      <c r="B181" s="1" t="str">
        <v>1,498,612-1,499,571(-)</v>
      </c>
      <c r="C181" s="1" t="str">
        <v>N/A</v>
      </c>
      <c r="D181" s="1" t="str">
        <v>conserved protein, unknown function</v>
      </c>
      <c r="E181" s="1">
        <v>2.7</v>
      </c>
      <c r="F181" s="1">
        <v>17.399999999999999</v>
      </c>
      <c r="G181" s="1">
        <v>6.6</v>
      </c>
    </row>
    <row r="182" spans="1:7" x14ac:dyDescent="0.25">
      <c r="A182" s="1" t="s">
        <v>2310</v>
      </c>
      <c r="B182" s="1" t="str">
        <v>613,217-614,983(-)</v>
      </c>
      <c r="C182" s="1" t="str">
        <v>N/A</v>
      </c>
      <c r="D182" s="1" t="str">
        <v>adrenodoxin-type ferredoxin, putative</v>
      </c>
      <c r="E182" s="1">
        <v>2.7</v>
      </c>
      <c r="F182" s="1">
        <v>6.1</v>
      </c>
      <c r="G182" s="1">
        <v>12.3</v>
      </c>
    </row>
    <row r="183" spans="1:7" x14ac:dyDescent="0.25">
      <c r="A183" s="1" t="s">
        <v>2434</v>
      </c>
      <c r="B183" s="1" t="str">
        <v>1,344,039-1,345,894(+)</v>
      </c>
      <c r="C183" s="1" t="str">
        <v>N/A</v>
      </c>
      <c r="D183" s="1" t="str">
        <v>conserved Plasmodium protein, unknown function</v>
      </c>
      <c r="E183" s="1">
        <v>2.7</v>
      </c>
      <c r="F183" s="1">
        <v>22.4</v>
      </c>
      <c r="G183" s="1">
        <v>8.1</v>
      </c>
    </row>
    <row r="184" spans="1:7" x14ac:dyDescent="0.25">
      <c r="A184" s="1" t="s">
        <v>19</v>
      </c>
      <c r="B184" s="1" t="str">
        <v>175,609-176,376(+)</v>
      </c>
      <c r="C184" s="1" t="str">
        <v>TRSP</v>
      </c>
      <c r="D184" s="1" t="str">
        <v>thrombospondin-related sporozoite protein</v>
      </c>
      <c r="E184" s="1">
        <v>2.8</v>
      </c>
      <c r="F184" s="1">
        <v>27.7</v>
      </c>
      <c r="G184" s="1">
        <v>14.9</v>
      </c>
    </row>
    <row r="185" spans="1:7" x14ac:dyDescent="0.25">
      <c r="A185" s="1" t="s">
        <v>53</v>
      </c>
      <c r="B185" s="1" t="str">
        <v>392,323-393,620(+)</v>
      </c>
      <c r="C185" s="1" t="str">
        <v>ERV1</v>
      </c>
      <c r="D185" s="1" t="str">
        <v>FAD-linked sulfhydryl oxidase ERV1, putative</v>
      </c>
      <c r="E185" s="1">
        <v>2.8</v>
      </c>
      <c r="F185" s="1">
        <v>12.4</v>
      </c>
      <c r="G185" s="1">
        <v>8.9</v>
      </c>
    </row>
    <row r="186" spans="1:7" x14ac:dyDescent="0.25">
      <c r="A186" s="1" t="s">
        <v>468</v>
      </c>
      <c r="B186" s="1" t="str">
        <v>722,433-724,446(-)</v>
      </c>
      <c r="C186" s="1" t="str">
        <v>MAF1</v>
      </c>
      <c r="D186" s="1" t="str">
        <v>repressor of RNA polymerase III transcription MAF1</v>
      </c>
      <c r="E186" s="1">
        <v>2.8</v>
      </c>
      <c r="F186" s="1">
        <v>13.7</v>
      </c>
      <c r="G186" s="1">
        <v>23.2</v>
      </c>
    </row>
    <row r="187" spans="1:7" x14ac:dyDescent="0.25">
      <c r="A187" s="1" t="s">
        <v>505</v>
      </c>
      <c r="B187" s="1" t="str">
        <v>1,020,961-1,025,057(+)</v>
      </c>
      <c r="C187" s="1" t="str">
        <v>N/A</v>
      </c>
      <c r="D187" s="1" t="str">
        <v>alpha tubulin 2</v>
      </c>
      <c r="E187" s="1">
        <v>2.8</v>
      </c>
      <c r="F187" s="1">
        <v>3.6</v>
      </c>
      <c r="G187" s="1">
        <v>4.0999999999999996</v>
      </c>
    </row>
    <row r="188" spans="1:7" x14ac:dyDescent="0.25">
      <c r="A188" s="1" t="s">
        <v>991</v>
      </c>
      <c r="B188" s="1" t="str">
        <v>389,473-390,365(-)</v>
      </c>
      <c r="C188" s="1" t="str">
        <v>IMC1d</v>
      </c>
      <c r="D188" s="1" t="str">
        <v>inner membrane complex protein 1d, putative</v>
      </c>
      <c r="E188" s="1">
        <v>2.8</v>
      </c>
      <c r="F188" s="1">
        <v>105.9</v>
      </c>
      <c r="G188" s="1">
        <v>941.4</v>
      </c>
    </row>
    <row r="189" spans="1:7" x14ac:dyDescent="0.25">
      <c r="A189" s="1" t="s">
        <v>1390</v>
      </c>
      <c r="B189" s="1" t="str">
        <v>207,785-209,281(-)</v>
      </c>
      <c r="C189" s="1" t="str">
        <v>SPC3</v>
      </c>
      <c r="D189" s="1" t="str">
        <v>signal peptidase complex subunit 3, putative</v>
      </c>
      <c r="E189" s="1">
        <v>2.8</v>
      </c>
      <c r="F189" s="1">
        <v>13.7</v>
      </c>
      <c r="G189" s="1">
        <v>3.3</v>
      </c>
    </row>
    <row r="190" spans="1:7" x14ac:dyDescent="0.25">
      <c r="A190" s="1" t="s">
        <v>1657</v>
      </c>
      <c r="B190" s="1" t="str">
        <v>281,002-283,515(+)</v>
      </c>
      <c r="C190" s="1" t="str">
        <v>N/A</v>
      </c>
      <c r="D190" s="1" t="str">
        <v>PPPDE peptidase, putative</v>
      </c>
      <c r="E190" s="1">
        <v>2.8</v>
      </c>
      <c r="F190" s="1">
        <v>11.1</v>
      </c>
      <c r="G190" s="1">
        <v>4.4000000000000004</v>
      </c>
    </row>
    <row r="191" spans="1:7" x14ac:dyDescent="0.25">
      <c r="A191" s="1" t="s">
        <v>1763</v>
      </c>
      <c r="B191" s="1" t="str">
        <v>840,010-843,472(+)</v>
      </c>
      <c r="C191" s="1" t="str">
        <v>DLAT</v>
      </c>
      <c r="D191" s="1" t="str">
        <v>dihydrolipoamide acyltransferase component E2</v>
      </c>
      <c r="E191" s="1">
        <v>2.8</v>
      </c>
      <c r="F191" s="1">
        <v>5.4</v>
      </c>
      <c r="G191" s="1">
        <v>71.5</v>
      </c>
    </row>
    <row r="192" spans="1:7" x14ac:dyDescent="0.25">
      <c r="A192" s="1" t="s">
        <v>2179</v>
      </c>
      <c r="B192" s="1" t="str">
        <v>1,751,384-1,753,416(-)</v>
      </c>
      <c r="C192" s="1" t="str">
        <v>N/A</v>
      </c>
      <c r="D192" s="1" t="str">
        <v>ATP-dependent (S)-NAD(P)H-hydrate dehydratase, putative</v>
      </c>
      <c r="E192" s="1">
        <v>2.8</v>
      </c>
      <c r="F192" s="1">
        <v>7.3</v>
      </c>
      <c r="G192" s="1">
        <v>8</v>
      </c>
    </row>
    <row r="193" spans="1:7" x14ac:dyDescent="0.25">
      <c r="A193" s="1" t="s">
        <v>2532</v>
      </c>
      <c r="B193" s="1" t="str">
        <v>2,015,949-2,016,893(-)</v>
      </c>
      <c r="C193" s="1" t="str">
        <v>N/A</v>
      </c>
      <c r="D193" s="1" t="str">
        <v>conserved Plasmodium protein, unknown function</v>
      </c>
      <c r="E193" s="1">
        <v>2.8</v>
      </c>
      <c r="F193" s="1">
        <v>24.2</v>
      </c>
      <c r="G193" s="1">
        <v>5.0999999999999996</v>
      </c>
    </row>
    <row r="194" spans="1:7" x14ac:dyDescent="0.25">
      <c r="A194" s="1" t="s">
        <v>2670</v>
      </c>
      <c r="B194" s="1" t="str">
        <v>683,084-684,476(+)</v>
      </c>
      <c r="C194" s="1" t="str">
        <v>SAS6L</v>
      </c>
      <c r="D194" s="1" t="str">
        <v>SAS6-like protein, putative</v>
      </c>
      <c r="E194" s="1">
        <v>2.8</v>
      </c>
      <c r="F194" s="1">
        <v>10.4</v>
      </c>
      <c r="G194" s="1">
        <v>44.8</v>
      </c>
    </row>
    <row r="195" spans="1:7" x14ac:dyDescent="0.25">
      <c r="A195" s="1" t="s">
        <v>3018</v>
      </c>
      <c r="B195" s="1" t="str">
        <v>2,755,662-2,758,407(-)</v>
      </c>
      <c r="C195" s="1" t="str">
        <v>N/A</v>
      </c>
      <c r="D195" s="1" t="str">
        <v>conserved Plasmodium protein, unknown function</v>
      </c>
      <c r="E195" s="1" t="str">
        <v>2.8*</v>
      </c>
      <c r="F195" s="1" t="str">
        <v>75.1*</v>
      </c>
      <c r="G195" s="1" t="str">
        <v>133.3*</v>
      </c>
    </row>
    <row r="196" spans="1:7" x14ac:dyDescent="0.25">
      <c r="A196" s="1" t="s">
        <v>3435</v>
      </c>
      <c r="B196" s="1" t="str">
        <v>2,480,089-2,482,257(+)</v>
      </c>
      <c r="C196" s="1" t="str">
        <v>ARPS10</v>
      </c>
      <c r="D196" s="1" t="str">
        <v>ribosomal protein S10, apicoplast, putative</v>
      </c>
      <c r="E196" s="1">
        <v>2.8</v>
      </c>
      <c r="F196" s="1">
        <v>17.2</v>
      </c>
      <c r="G196" s="1">
        <v>8.6999999999999993</v>
      </c>
    </row>
    <row r="197" spans="1:7" x14ac:dyDescent="0.25">
      <c r="A197" s="1" t="s">
        <v>3520</v>
      </c>
      <c r="B197" s="1" t="str">
        <v>2,996,429-2,998,275(-)</v>
      </c>
      <c r="C197" s="1" t="str">
        <v>N/A</v>
      </c>
      <c r="D197" s="1" t="str">
        <v>conserved Plasmodium protein, unknown function</v>
      </c>
      <c r="E197" s="1">
        <v>2.8</v>
      </c>
      <c r="F197" s="1">
        <v>19</v>
      </c>
      <c r="G197" s="1">
        <v>29.3</v>
      </c>
    </row>
    <row r="198" spans="1:7" x14ac:dyDescent="0.25">
      <c r="A198" s="1" t="s">
        <v>13</v>
      </c>
      <c r="B198" s="1" t="str">
        <v>131,609-134,133(-)</v>
      </c>
      <c r="C198" s="1" t="str">
        <v>N/A</v>
      </c>
      <c r="D198" s="1" t="str">
        <v>vacuolar protein sorting-associated protein VTA1, putative</v>
      </c>
      <c r="E198" s="1">
        <v>2.9</v>
      </c>
      <c r="F198" s="1">
        <v>6.2</v>
      </c>
      <c r="G198" s="1">
        <v>42.4</v>
      </c>
    </row>
    <row r="199" spans="1:7" x14ac:dyDescent="0.25">
      <c r="A199" s="1" t="s">
        <v>410</v>
      </c>
      <c r="B199" s="1" t="str">
        <v>351,527-353,137(-)</v>
      </c>
      <c r="C199" s="1" t="str">
        <v>N/A</v>
      </c>
      <c r="D199" s="1" t="str">
        <v>ribosomal protein L25, putative</v>
      </c>
      <c r="E199" s="1">
        <v>2.9</v>
      </c>
      <c r="F199" s="1">
        <v>9</v>
      </c>
      <c r="G199" s="1">
        <v>5</v>
      </c>
    </row>
    <row r="200" spans="1:7" x14ac:dyDescent="0.25">
      <c r="A200" s="1" t="s">
        <v>885</v>
      </c>
      <c r="B200" s="1" t="str">
        <v>952,825-955,039(-)</v>
      </c>
      <c r="C200" s="1" t="str">
        <v>SOD2</v>
      </c>
      <c r="D200" s="1" t="str">
        <v>superoxide dismutase [Fe]</v>
      </c>
      <c r="E200" s="1">
        <v>2.9</v>
      </c>
      <c r="F200" s="1">
        <v>13.2</v>
      </c>
      <c r="G200" s="1">
        <v>25.2</v>
      </c>
    </row>
    <row r="201" spans="1:7" x14ac:dyDescent="0.25">
      <c r="A201" s="1" t="s">
        <v>1125</v>
      </c>
      <c r="B201" s="1" t="str">
        <v>1,235,416-1,236,794(+)</v>
      </c>
      <c r="C201" s="1" t="str">
        <v>SRP9</v>
      </c>
      <c r="D201" s="1" t="str">
        <v>signal recognition particle subunit SRP9</v>
      </c>
      <c r="E201" s="1">
        <v>2.9</v>
      </c>
      <c r="F201" s="1">
        <v>10.4</v>
      </c>
      <c r="G201" s="1">
        <v>6</v>
      </c>
    </row>
    <row r="202" spans="1:7" x14ac:dyDescent="0.25">
      <c r="A202" s="1" t="s">
        <v>1182</v>
      </c>
      <c r="B202" s="1" t="str">
        <v>290,626-291,907(+)</v>
      </c>
      <c r="C202" s="1" t="str">
        <v>GAMER</v>
      </c>
      <c r="D202" s="1" t="str">
        <v>gamete release protein, putative</v>
      </c>
      <c r="E202" s="1">
        <v>2.9</v>
      </c>
      <c r="F202" s="1">
        <v>6.8</v>
      </c>
      <c r="G202" s="1">
        <v>242.4</v>
      </c>
    </row>
    <row r="203" spans="1:7" x14ac:dyDescent="0.25">
      <c r="A203" s="1" t="s">
        <v>1586</v>
      </c>
      <c r="B203" s="1" t="str">
        <v>1,323,597-1,324,805(+)</v>
      </c>
      <c r="C203" s="1" t="str">
        <v>N/A</v>
      </c>
      <c r="D203" s="1" t="str">
        <v>conserved Plasmodium protein, unknown function</v>
      </c>
      <c r="E203" s="1">
        <v>2.9</v>
      </c>
      <c r="F203" s="1">
        <v>17</v>
      </c>
      <c r="G203" s="1">
        <v>8</v>
      </c>
    </row>
    <row r="204" spans="1:7" x14ac:dyDescent="0.25">
      <c r="A204" s="1" t="s">
        <v>1645</v>
      </c>
      <c r="B204" s="1" t="str">
        <v>224,040-225,383(+)</v>
      </c>
      <c r="C204" s="1" t="str">
        <v>N/A</v>
      </c>
      <c r="D204" s="1" t="str">
        <v>conserved protein, unknown function</v>
      </c>
      <c r="E204" s="1">
        <v>2.9</v>
      </c>
      <c r="F204" s="1">
        <v>11.6</v>
      </c>
      <c r="G204" s="1">
        <v>118.5</v>
      </c>
    </row>
    <row r="205" spans="1:7" x14ac:dyDescent="0.25">
      <c r="A205" s="1" t="s">
        <v>1957</v>
      </c>
      <c r="B205" s="1" t="str">
        <v>445,809-446,947(-)</v>
      </c>
      <c r="C205" s="1" t="str">
        <v>N/A</v>
      </c>
      <c r="D205" s="1" t="str">
        <v>acylphosphatase, putative</v>
      </c>
      <c r="E205" s="1">
        <v>2.9</v>
      </c>
      <c r="F205" s="1">
        <v>3.5</v>
      </c>
      <c r="G205" s="1">
        <v>6.5</v>
      </c>
    </row>
    <row r="206" spans="1:7" x14ac:dyDescent="0.25">
      <c r="A206" s="1" t="s">
        <v>2024</v>
      </c>
      <c r="B206" s="1" t="str">
        <v>790,267-791,082(+)</v>
      </c>
      <c r="C206" s="1" t="str">
        <v>HSBP</v>
      </c>
      <c r="D206" s="1" t="str">
        <v>heat shock factor-binding protein 1</v>
      </c>
      <c r="E206" s="1">
        <v>2.9</v>
      </c>
      <c r="F206" s="1">
        <v>12.2</v>
      </c>
      <c r="G206" s="1">
        <v>20.7</v>
      </c>
    </row>
    <row r="207" spans="1:7" x14ac:dyDescent="0.25">
      <c r="A207" s="1" t="s">
        <v>2097</v>
      </c>
      <c r="B207" s="1" t="str">
        <v>1,201,675-1,204,113(-)</v>
      </c>
      <c r="C207" s="1" t="str">
        <v>N/A</v>
      </c>
      <c r="D207" s="1" t="str">
        <v>conserved Plasmodium protein, unknown function</v>
      </c>
      <c r="E207" s="1">
        <v>2.9</v>
      </c>
      <c r="F207" s="1">
        <v>33.200000000000003</v>
      </c>
      <c r="G207" s="1">
        <v>17.8</v>
      </c>
    </row>
    <row r="208" spans="1:7" x14ac:dyDescent="0.25">
      <c r="A208" s="1" t="s">
        <v>2242</v>
      </c>
      <c r="B208" s="1" t="str">
        <v>172,574-173,502(+)</v>
      </c>
      <c r="C208" s="1" t="str">
        <v>SRP14</v>
      </c>
      <c r="D208" s="1" t="str">
        <v>signal recognition particle subunit SRP14</v>
      </c>
      <c r="E208" s="1">
        <v>2.9</v>
      </c>
      <c r="F208" s="1">
        <v>37.299999999999997</v>
      </c>
      <c r="G208" s="1">
        <v>33.1</v>
      </c>
    </row>
    <row r="209" spans="1:7" x14ac:dyDescent="0.25">
      <c r="A209" s="1" t="s">
        <v>2252</v>
      </c>
      <c r="B209" s="1" t="str">
        <v>216,812-219,272(+)</v>
      </c>
      <c r="C209" s="1" t="str">
        <v>N/A</v>
      </c>
      <c r="D209" s="1" t="str">
        <v>conserved Plasmodium protein, unknown function</v>
      </c>
      <c r="E209" s="1">
        <v>2.9</v>
      </c>
      <c r="F209" s="1">
        <v>12.3</v>
      </c>
      <c r="G209" s="1">
        <v>3.9</v>
      </c>
    </row>
    <row r="210" spans="1:7" x14ac:dyDescent="0.25">
      <c r="A210" s="1" t="s">
        <v>2313</v>
      </c>
      <c r="B210" s="1" t="str">
        <v>618,456-620,194(+)</v>
      </c>
      <c r="C210" s="1" t="str">
        <v>N/A</v>
      </c>
      <c r="D210" s="1" t="str">
        <v>conserved protein, unknown function</v>
      </c>
      <c r="E210" s="1">
        <v>2.9</v>
      </c>
      <c r="F210" s="1">
        <v>9.1999999999999993</v>
      </c>
      <c r="G210" s="1">
        <v>2</v>
      </c>
    </row>
    <row r="211" spans="1:7" x14ac:dyDescent="0.25">
      <c r="A211" s="1" t="s">
        <v>2601</v>
      </c>
      <c r="B211" s="1" t="str">
        <v>299,720-314,523(+)</v>
      </c>
      <c r="C211" s="1" t="str">
        <v>N/A</v>
      </c>
      <c r="D211" s="1" t="str">
        <v>MORN repeat protein, putative</v>
      </c>
      <c r="E211" s="1">
        <v>2.9</v>
      </c>
      <c r="F211" s="1">
        <v>33.4</v>
      </c>
      <c r="G211" s="1">
        <v>5.7</v>
      </c>
    </row>
    <row r="212" spans="1:7" x14ac:dyDescent="0.25">
      <c r="A212" s="1" t="s">
        <v>2678</v>
      </c>
      <c r="B212" s="1" t="str">
        <v>734,604-734,999(-)</v>
      </c>
      <c r="C212" s="1" t="str">
        <v>N/A</v>
      </c>
      <c r="D212" s="1" t="str">
        <v>conserved protein, unknown function</v>
      </c>
      <c r="E212" s="1" t="str">
        <v>2.9*</v>
      </c>
      <c r="F212" s="1" t="str">
        <v>35.1*</v>
      </c>
      <c r="G212" s="1" t="str">
        <v>9*</v>
      </c>
    </row>
    <row r="213" spans="1:7" x14ac:dyDescent="0.25">
      <c r="A213" s="1" t="s">
        <v>2696</v>
      </c>
      <c r="B213" s="1" t="str">
        <v>843,281-845,534(+)</v>
      </c>
      <c r="C213" s="1" t="str">
        <v>SNAP23</v>
      </c>
      <c r="D213" s="1" t="str">
        <v>SNARE protein, putative</v>
      </c>
      <c r="E213" s="1">
        <v>2.9</v>
      </c>
      <c r="F213" s="1">
        <v>11.3</v>
      </c>
      <c r="G213" s="1">
        <v>4.7</v>
      </c>
    </row>
    <row r="214" spans="1:7" x14ac:dyDescent="0.25">
      <c r="A214" s="1" t="s">
        <v>2963</v>
      </c>
      <c r="B214" s="1" t="str">
        <v>2,463,755-2,464,745(-)</v>
      </c>
      <c r="C214" s="1" t="str">
        <v>ADF2</v>
      </c>
      <c r="D214" s="1" t="str">
        <v>actin-depolymerizing factor 2</v>
      </c>
      <c r="E214" s="1">
        <v>2.9</v>
      </c>
      <c r="F214" s="1">
        <v>62.1</v>
      </c>
      <c r="G214" s="1">
        <v>12.6</v>
      </c>
    </row>
    <row r="215" spans="1:7" x14ac:dyDescent="0.25">
      <c r="A215" s="1" t="s">
        <v>3001</v>
      </c>
      <c r="B215" s="1" t="str">
        <v>2,678,143-2,680,756(-)</v>
      </c>
      <c r="C215" s="1" t="str">
        <v>SKP1</v>
      </c>
      <c r="D215" s="1" t="str">
        <v>suppressor of kinetochore protein 1, putative</v>
      </c>
      <c r="E215" s="1">
        <v>2.9</v>
      </c>
      <c r="F215" s="1">
        <v>2.6</v>
      </c>
      <c r="G215" s="1">
        <v>4</v>
      </c>
    </row>
    <row r="216" spans="1:7" x14ac:dyDescent="0.25">
      <c r="A216" s="1" t="s">
        <v>3153</v>
      </c>
      <c r="B216" s="1" t="str">
        <v>690,145-692,507(+)</v>
      </c>
      <c r="C216" s="1" t="str">
        <v>N/A</v>
      </c>
      <c r="D216" s="1" t="str">
        <v>conserved Plasmodium protein, unknown function</v>
      </c>
      <c r="E216" s="1">
        <v>2.9</v>
      </c>
      <c r="F216" s="1">
        <v>10.4</v>
      </c>
      <c r="G216" s="1">
        <v>3.3</v>
      </c>
    </row>
    <row r="217" spans="1:7" x14ac:dyDescent="0.25">
      <c r="A217" s="1" t="s">
        <v>3406</v>
      </c>
      <c r="B217" s="1" t="str">
        <v>2,290,465-2,293,029(-)</v>
      </c>
      <c r="C217" s="1" t="str">
        <v>PPRD</v>
      </c>
      <c r="D217" s="1" t="str">
        <v>polyprenol reductase</v>
      </c>
      <c r="E217" s="1">
        <v>2.9</v>
      </c>
      <c r="F217" s="1">
        <v>22.9</v>
      </c>
      <c r="G217" s="1">
        <v>3.5</v>
      </c>
    </row>
    <row r="218" spans="1:7" x14ac:dyDescent="0.25">
      <c r="A218" s="1" t="s">
        <v>37</v>
      </c>
      <c r="B218" s="1" t="str">
        <v>320,168-321,508(+)</v>
      </c>
      <c r="C218" s="1" t="str">
        <v>N/A</v>
      </c>
      <c r="D218" s="1" t="str">
        <v>dolichyl-diphosphooligosaccharide--protein glycosyltransferase subunit OST3/OST6, putative</v>
      </c>
      <c r="E218" s="1">
        <v>3</v>
      </c>
      <c r="F218" s="1">
        <v>37.5</v>
      </c>
      <c r="G218" s="1">
        <v>34.5</v>
      </c>
    </row>
    <row r="219" spans="1:7" x14ac:dyDescent="0.25">
      <c r="A219" s="1" t="s">
        <v>61</v>
      </c>
      <c r="B219" s="1" t="str">
        <v>442,380-443,473(-)</v>
      </c>
      <c r="C219" s="1" t="str">
        <v>N/A</v>
      </c>
      <c r="D219" s="1" t="str">
        <v>conserved Plasmodium protein, unknown function</v>
      </c>
      <c r="E219" s="1">
        <v>3</v>
      </c>
      <c r="F219" s="1">
        <v>27.5</v>
      </c>
      <c r="G219" s="1">
        <v>26.1</v>
      </c>
    </row>
    <row r="220" spans="1:7" x14ac:dyDescent="0.25">
      <c r="A220" s="1" t="s">
        <v>452</v>
      </c>
      <c r="B220" s="1" t="str">
        <v>621,595-622,959(+)</v>
      </c>
      <c r="C220" s="1" t="str">
        <v>N/A</v>
      </c>
      <c r="D220" s="1" t="str">
        <v>50S ribosomal protein L10, putative</v>
      </c>
      <c r="E220" s="1">
        <v>3</v>
      </c>
      <c r="F220" s="1">
        <v>52.3</v>
      </c>
      <c r="G220" s="1">
        <v>5.6</v>
      </c>
    </row>
    <row r="221" spans="1:7" x14ac:dyDescent="0.25">
      <c r="A221" s="1" t="s">
        <v>620</v>
      </c>
      <c r="B221" s="1" t="str">
        <v>573,224-574,334(+)</v>
      </c>
      <c r="C221" s="1" t="str">
        <v>PAM16</v>
      </c>
      <c r="D221" s="1" t="str">
        <v>mitochondrial import inner membrane translocase subunit TIM16, putative</v>
      </c>
      <c r="E221" s="1">
        <v>3</v>
      </c>
      <c r="F221" s="1">
        <v>15.5</v>
      </c>
      <c r="G221" s="1">
        <v>7.3</v>
      </c>
    </row>
    <row r="222" spans="1:7" x14ac:dyDescent="0.25">
      <c r="A222" s="1" t="s">
        <v>639</v>
      </c>
      <c r="B222" s="1" t="str">
        <v>683,708-685,859(+)</v>
      </c>
      <c r="C222" s="1" t="str">
        <v>MFS1</v>
      </c>
      <c r="D222" s="1" t="str">
        <v>major facilitator superfamily domain-containing protein, putative</v>
      </c>
      <c r="E222" s="1">
        <v>3</v>
      </c>
      <c r="F222" s="1">
        <v>51.1</v>
      </c>
      <c r="G222" s="1">
        <v>90.5</v>
      </c>
    </row>
    <row r="223" spans="1:7" x14ac:dyDescent="0.25">
      <c r="A223" s="1" t="s">
        <v>828</v>
      </c>
      <c r="B223" s="1" t="str">
        <v>609,088-611,451(-)</v>
      </c>
      <c r="C223" s="1" t="str">
        <v>N/A</v>
      </c>
      <c r="D223" s="1" t="str">
        <v>conserved Plasmodium protein, unknown function</v>
      </c>
      <c r="E223" s="1">
        <v>3</v>
      </c>
      <c r="F223" s="1">
        <v>30.3</v>
      </c>
      <c r="G223" s="1">
        <v>8.3000000000000007</v>
      </c>
    </row>
    <row r="224" spans="1:7" x14ac:dyDescent="0.25">
      <c r="A224" s="1" t="s">
        <v>846</v>
      </c>
      <c r="B224" s="1" t="str">
        <v>720,336-721,721(+)</v>
      </c>
      <c r="C224" s="1" t="str">
        <v>N/A</v>
      </c>
      <c r="D224" s="1" t="str">
        <v>RNA-binding protein, putative</v>
      </c>
      <c r="E224" s="1">
        <v>3</v>
      </c>
      <c r="F224" s="1">
        <v>5.4</v>
      </c>
      <c r="G224" s="1">
        <v>6.8</v>
      </c>
    </row>
    <row r="225" spans="1:7" x14ac:dyDescent="0.25">
      <c r="A225" s="1" t="s">
        <v>1086</v>
      </c>
      <c r="B225" s="1" t="str">
        <v>965,664-968,075(-)</v>
      </c>
      <c r="C225" s="1" t="str">
        <v>N/A</v>
      </c>
      <c r="D225" s="1" t="str">
        <v>conserved protein, unknown function</v>
      </c>
      <c r="E225" s="1">
        <v>3</v>
      </c>
      <c r="F225" s="1">
        <v>35.9</v>
      </c>
      <c r="G225" s="1">
        <v>81.099999999999994</v>
      </c>
    </row>
    <row r="226" spans="1:7" x14ac:dyDescent="0.25">
      <c r="A226" s="1" t="s">
        <v>1181</v>
      </c>
      <c r="B226" s="1" t="str">
        <v>282,505-285,200(-)</v>
      </c>
      <c r="C226" s="1" t="str">
        <v>N/A</v>
      </c>
      <c r="D226" s="1" t="str">
        <v>alpha/beta hydrolase, putative</v>
      </c>
      <c r="E226" s="1">
        <v>3</v>
      </c>
      <c r="F226" s="1">
        <v>6.7</v>
      </c>
      <c r="G226" s="1">
        <v>7.5</v>
      </c>
    </row>
    <row r="227" spans="1:7" x14ac:dyDescent="0.25">
      <c r="A227" s="1" t="s">
        <v>1317</v>
      </c>
      <c r="B227" s="1" t="str">
        <v>1,093,439-1,094,936(+)</v>
      </c>
      <c r="C227" s="1" t="str">
        <v>IF3a</v>
      </c>
      <c r="D227" s="1" t="str">
        <v>translation initiation factor IF-3</v>
      </c>
      <c r="E227" s="1">
        <v>3</v>
      </c>
      <c r="F227" s="1">
        <v>5.7</v>
      </c>
      <c r="G227" s="1">
        <v>5.8</v>
      </c>
    </row>
    <row r="228" spans="1:7" x14ac:dyDescent="0.25">
      <c r="A228" s="1" t="s">
        <v>1529</v>
      </c>
      <c r="B228" s="1" t="str">
        <v>960,181-961,390(-)</v>
      </c>
      <c r="C228" s="1" t="str">
        <v>N/A</v>
      </c>
      <c r="D228" s="1" t="str">
        <v>CFAP298 domain-containing protein, putative</v>
      </c>
      <c r="E228" s="1">
        <v>3</v>
      </c>
      <c r="F228" s="1">
        <v>15.4</v>
      </c>
      <c r="G228" s="1">
        <v>10</v>
      </c>
    </row>
    <row r="229" spans="1:7" x14ac:dyDescent="0.25">
      <c r="A229" s="1" t="s">
        <v>1757</v>
      </c>
      <c r="B229" s="1" t="str">
        <v>816,038-818,991(-)</v>
      </c>
      <c r="C229" s="1" t="str">
        <v>N/A</v>
      </c>
      <c r="D229" s="1" t="str">
        <v>conserved Plasmodium protein, unknown function</v>
      </c>
      <c r="E229" s="1">
        <v>3</v>
      </c>
      <c r="F229" s="1">
        <v>175.1</v>
      </c>
      <c r="G229" s="1">
        <v>1507.1</v>
      </c>
    </row>
    <row r="230" spans="1:7" x14ac:dyDescent="0.25">
      <c r="A230" s="1" t="s">
        <v>1886</v>
      </c>
      <c r="B230" s="1" t="str">
        <v>1,518,290-1,548,390(+)</v>
      </c>
      <c r="C230" s="1" t="str">
        <v>Pf11-1</v>
      </c>
      <c r="D230" s="1" t="str">
        <v>gametocyte-specific protein</v>
      </c>
      <c r="E230" s="1">
        <v>3</v>
      </c>
      <c r="F230" s="1">
        <v>10.8</v>
      </c>
      <c r="G230" s="1">
        <v>69.8</v>
      </c>
    </row>
    <row r="231" spans="1:7" x14ac:dyDescent="0.25">
      <c r="A231" s="1" t="s">
        <v>2011</v>
      </c>
      <c r="B231" s="1" t="str">
        <v>722,046-723,551(-)</v>
      </c>
      <c r="C231" s="1" t="str">
        <v>N/A</v>
      </c>
      <c r="D231" s="1" t="str">
        <v>conserved protein, unknown function</v>
      </c>
      <c r="E231" s="1">
        <v>3</v>
      </c>
      <c r="F231" s="1">
        <v>36.6</v>
      </c>
      <c r="G231" s="1">
        <v>11.4</v>
      </c>
    </row>
    <row r="232" spans="1:7" x14ac:dyDescent="0.25">
      <c r="A232" s="1" t="s">
        <v>2139</v>
      </c>
      <c r="B232" s="1" t="str">
        <v>1,480,900-1,481,526(-)</v>
      </c>
      <c r="C232" s="1" t="str">
        <v>SPELD</v>
      </c>
      <c r="D232" s="1" t="str">
        <v>sporozoite surface protein essential for liver stage development, putative</v>
      </c>
      <c r="E232" s="1">
        <v>3</v>
      </c>
      <c r="F232" s="1">
        <v>17.100000000000001</v>
      </c>
      <c r="G232" s="1">
        <v>15.1</v>
      </c>
    </row>
    <row r="233" spans="1:7" x14ac:dyDescent="0.25">
      <c r="A233" s="1" t="s">
        <v>2315</v>
      </c>
      <c r="B233" s="1" t="str">
        <v>628,691-629,995(-)</v>
      </c>
      <c r="C233" s="1" t="str">
        <v>CPN10</v>
      </c>
      <c r="D233" s="1" t="str">
        <v>10 kDa chaperonin</v>
      </c>
      <c r="E233" s="1">
        <v>3</v>
      </c>
      <c r="F233" s="1">
        <v>2.8</v>
      </c>
      <c r="G233" s="1">
        <v>10.4</v>
      </c>
    </row>
    <row r="234" spans="1:7" x14ac:dyDescent="0.25">
      <c r="A234" s="1" t="s">
        <v>2537</v>
      </c>
      <c r="B234" s="1" t="str">
        <v>2,067,229-2,069,794(+)</v>
      </c>
      <c r="C234" s="1" t="str">
        <v>N/A</v>
      </c>
      <c r="D234" s="1" t="str">
        <v>conserved Plasmodium protein, unknown function</v>
      </c>
      <c r="E234" s="1">
        <v>3</v>
      </c>
      <c r="F234" s="1">
        <v>242.8</v>
      </c>
      <c r="G234" s="1">
        <v>1347.7</v>
      </c>
    </row>
    <row r="235" spans="1:7" x14ac:dyDescent="0.25">
      <c r="A235" s="1" t="s">
        <v>2637</v>
      </c>
      <c r="B235" s="1" t="str">
        <v>497,277-499,849(-)</v>
      </c>
      <c r="C235" s="1" t="str">
        <v>N/A</v>
      </c>
      <c r="D235" s="1" t="str">
        <v>cytochrome c, putative</v>
      </c>
      <c r="E235" s="1">
        <v>3</v>
      </c>
      <c r="F235" s="1">
        <v>8.5</v>
      </c>
      <c r="G235" s="1">
        <v>44.8</v>
      </c>
    </row>
    <row r="236" spans="1:7" x14ac:dyDescent="0.25">
      <c r="A236" s="1" t="s">
        <v>3100</v>
      </c>
      <c r="B236" s="1" t="str">
        <v>365,269-367,978(-)</v>
      </c>
      <c r="C236" s="1" t="str">
        <v>N/A</v>
      </c>
      <c r="D236" s="1" t="str">
        <v>conserved protein, unknown function</v>
      </c>
      <c r="E236" s="1">
        <v>3</v>
      </c>
      <c r="F236" s="1">
        <v>18</v>
      </c>
      <c r="G236" s="1">
        <v>6.5</v>
      </c>
    </row>
    <row r="237" spans="1:7" x14ac:dyDescent="0.25">
      <c r="A237" s="1" t="s">
        <v>3237</v>
      </c>
      <c r="B237" s="1" t="str">
        <v>1,217,590-1,219,545(-)</v>
      </c>
      <c r="C237" s="1" t="str">
        <v>N/A</v>
      </c>
      <c r="D237" s="1" t="str">
        <v>ribosomal protein L17, mitochondrial, putative</v>
      </c>
      <c r="E237" s="1">
        <v>3</v>
      </c>
      <c r="F237" s="1">
        <v>6.1</v>
      </c>
      <c r="G237" s="1">
        <v>9.6999999999999993</v>
      </c>
    </row>
    <row r="238" spans="1:7" x14ac:dyDescent="0.25">
      <c r="A238" s="1" t="s">
        <v>132</v>
      </c>
      <c r="B238" s="1" t="str">
        <v>351,650-354,043(+)</v>
      </c>
      <c r="C238" s="1" t="str">
        <v>ACP</v>
      </c>
      <c r="D238" s="1" t="str">
        <v>acyl carrier protein</v>
      </c>
      <c r="E238" s="1">
        <v>3.1</v>
      </c>
      <c r="F238" s="1">
        <v>21.5</v>
      </c>
      <c r="G238" s="1">
        <v>8</v>
      </c>
    </row>
    <row r="239" spans="1:7" x14ac:dyDescent="0.25">
      <c r="A239" s="1" t="s">
        <v>243</v>
      </c>
      <c r="B239" s="1" t="str">
        <v>218,780-220,345(-)</v>
      </c>
      <c r="C239" s="1" t="str">
        <v>GLP1</v>
      </c>
      <c r="D239" s="1" t="str">
        <v>1-cys-glutaredoxin-like protein-1</v>
      </c>
      <c r="E239" s="1">
        <v>3.1</v>
      </c>
      <c r="F239" s="1">
        <v>3.4</v>
      </c>
      <c r="G239" s="1">
        <v>17.8</v>
      </c>
    </row>
    <row r="240" spans="1:7" x14ac:dyDescent="0.25">
      <c r="A240" s="1" t="s">
        <v>271</v>
      </c>
      <c r="B240" s="1" t="str">
        <v>377,774-378,857(+)</v>
      </c>
      <c r="C240" s="1" t="str">
        <v>N/A</v>
      </c>
      <c r="D240" s="1" t="str">
        <v>conserved protein, unknown function</v>
      </c>
      <c r="E240" s="1">
        <v>3.1</v>
      </c>
      <c r="F240" s="1">
        <v>14.6</v>
      </c>
      <c r="G240" s="1">
        <v>13.4</v>
      </c>
    </row>
    <row r="241" spans="1:7" x14ac:dyDescent="0.25">
      <c r="A241" s="1" t="s">
        <v>402</v>
      </c>
      <c r="B241" s="1" t="str">
        <v>301,259-302,267(-)</v>
      </c>
      <c r="C241" s="1" t="str">
        <v>N/A</v>
      </c>
      <c r="D241" s="1" t="str">
        <v>conserved Plasmodium protein, unknown function</v>
      </c>
      <c r="E241" s="1">
        <v>3.1</v>
      </c>
      <c r="F241" s="1">
        <v>14.9</v>
      </c>
      <c r="G241" s="1">
        <v>3.6</v>
      </c>
    </row>
    <row r="242" spans="1:7" x14ac:dyDescent="0.25">
      <c r="A242" s="1" t="s">
        <v>653</v>
      </c>
      <c r="B242" s="1" t="str">
        <v>762,103-762,792(-)</v>
      </c>
      <c r="C242" s="1" t="str">
        <v>CYC3</v>
      </c>
      <c r="D242" s="1" t="str">
        <v>cyclin, putative</v>
      </c>
      <c r="E242" s="1">
        <v>3.1</v>
      </c>
      <c r="F242" s="1">
        <v>42.4</v>
      </c>
      <c r="G242" s="1">
        <v>37.5</v>
      </c>
    </row>
    <row r="243" spans="1:7" x14ac:dyDescent="0.25">
      <c r="A243" s="1" t="s">
        <v>769</v>
      </c>
      <c r="B243" s="1" t="str">
        <v>220,100-221,977(-)</v>
      </c>
      <c r="C243" s="1" t="str">
        <v>N/A</v>
      </c>
      <c r="D243" s="1" t="str">
        <v>acylphosphatase, putative</v>
      </c>
      <c r="E243" s="1">
        <v>3.1</v>
      </c>
      <c r="F243" s="1">
        <v>3.1</v>
      </c>
      <c r="G243" s="1">
        <v>3</v>
      </c>
    </row>
    <row r="244" spans="1:7" x14ac:dyDescent="0.25">
      <c r="A244" s="1" t="s">
        <v>801</v>
      </c>
      <c r="B244" s="1" t="str">
        <v>463,021-465,127(-)</v>
      </c>
      <c r="C244" s="1" t="str">
        <v>N/A</v>
      </c>
      <c r="D244" s="1" t="str">
        <v>SNARE associated Golgi protein, putative</v>
      </c>
      <c r="E244" s="1">
        <v>3.1</v>
      </c>
      <c r="F244" s="1">
        <v>96.6</v>
      </c>
      <c r="G244" s="1">
        <v>8.8000000000000007</v>
      </c>
    </row>
    <row r="245" spans="1:7" x14ac:dyDescent="0.25">
      <c r="A245" s="1" t="s">
        <v>1035</v>
      </c>
      <c r="B245" s="1" t="str">
        <v>687,618-689,135(-)</v>
      </c>
      <c r="C245" s="1" t="str">
        <v>PSOP20</v>
      </c>
      <c r="D245" s="1" t="str">
        <v>secreted ookinete protein, putative</v>
      </c>
      <c r="E245" s="1">
        <v>3.1</v>
      </c>
      <c r="F245" s="1">
        <v>165.9</v>
      </c>
      <c r="G245" s="1">
        <v>97.1</v>
      </c>
    </row>
    <row r="246" spans="1:7" x14ac:dyDescent="0.25">
      <c r="A246" s="1" t="s">
        <v>1096</v>
      </c>
      <c r="B246" s="1" t="str">
        <v>1,021,112-1,022,659(+)</v>
      </c>
      <c r="C246" s="1" t="str">
        <v>COQ3</v>
      </c>
      <c r="D246" s="1" t="str">
        <v>ubiquinone biosynthesis O-methyltransferase, putative</v>
      </c>
      <c r="E246" s="1">
        <v>3.1</v>
      </c>
      <c r="F246" s="1">
        <v>12.5</v>
      </c>
      <c r="G246" s="1">
        <v>4.5999999999999996</v>
      </c>
    </row>
    <row r="247" spans="1:7" x14ac:dyDescent="0.25">
      <c r="A247" s="1" t="s">
        <v>1418</v>
      </c>
      <c r="B247" s="1" t="str">
        <v>387,511-389,444(+)</v>
      </c>
      <c r="C247" s="1" t="str">
        <v>N/A</v>
      </c>
      <c r="D247" s="1" t="str">
        <v>conserved Plasmodium protein, unknown function</v>
      </c>
      <c r="E247" s="1">
        <v>3.1</v>
      </c>
      <c r="F247" s="1">
        <v>16.5</v>
      </c>
      <c r="G247" s="1">
        <v>10</v>
      </c>
    </row>
    <row r="248" spans="1:7" x14ac:dyDescent="0.25">
      <c r="A248" s="1" t="s">
        <v>1475</v>
      </c>
      <c r="B248" s="1" t="str">
        <v>673,514-675,464(+)</v>
      </c>
      <c r="C248" s="1" t="str">
        <v>TRX3</v>
      </c>
      <c r="D248" s="1" t="str">
        <v>thioredoxin 3</v>
      </c>
      <c r="E248" s="1">
        <v>3.1</v>
      </c>
      <c r="F248" s="1">
        <v>5.9</v>
      </c>
      <c r="G248" s="1">
        <v>19.5</v>
      </c>
    </row>
    <row r="249" spans="1:7" x14ac:dyDescent="0.25">
      <c r="A249" s="1" t="s">
        <v>2080</v>
      </c>
      <c r="B249" s="1" t="str">
        <v>1,112,700-1,115,761(+)</v>
      </c>
      <c r="C249" s="1" t="str">
        <v>GPI8</v>
      </c>
      <c r="D249" s="1" t="str">
        <v>GPI-anchor transamidase, putative</v>
      </c>
      <c r="E249" s="1">
        <v>3.1</v>
      </c>
      <c r="F249" s="1">
        <v>19.2</v>
      </c>
      <c r="G249" s="1">
        <v>5.2</v>
      </c>
    </row>
    <row r="250" spans="1:7" x14ac:dyDescent="0.25">
      <c r="A250" s="1" t="s">
        <v>2231</v>
      </c>
      <c r="B250" s="1" t="str">
        <v>103,318-104,985(-)</v>
      </c>
      <c r="C250" s="1" t="str">
        <v>N/A</v>
      </c>
      <c r="D250" s="1" t="str">
        <v>conserved Plasmodium membrane protein, unknown function</v>
      </c>
      <c r="E250" s="1">
        <v>3.1</v>
      </c>
      <c r="F250" s="1">
        <v>48</v>
      </c>
      <c r="G250" s="1">
        <v>15.4</v>
      </c>
    </row>
    <row r="251" spans="1:7" x14ac:dyDescent="0.25">
      <c r="A251" s="1" t="s">
        <v>2700</v>
      </c>
      <c r="B251" s="1" t="str">
        <v>859,299-861,347(+)</v>
      </c>
      <c r="C251" s="1" t="str">
        <v>N/A</v>
      </c>
      <c r="D251" s="1" t="str">
        <v>conserved Plasmodium protein, unknown function</v>
      </c>
      <c r="E251" s="1">
        <v>3.1</v>
      </c>
      <c r="F251" s="1">
        <v>213.5</v>
      </c>
      <c r="G251" s="1">
        <v>9.6</v>
      </c>
    </row>
    <row r="252" spans="1:7" x14ac:dyDescent="0.25">
      <c r="A252" s="1" t="s">
        <v>2712</v>
      </c>
      <c r="B252" s="1" t="str">
        <v>961,213-963,561(+)</v>
      </c>
      <c r="C252" s="1" t="str">
        <v>N/A</v>
      </c>
      <c r="D252" s="1" t="str">
        <v>conserved protein, unknown function</v>
      </c>
      <c r="E252" s="1">
        <v>3.1</v>
      </c>
      <c r="F252" s="1">
        <v>63.6</v>
      </c>
      <c r="G252" s="1">
        <v>27</v>
      </c>
    </row>
    <row r="253" spans="1:7" x14ac:dyDescent="0.25">
      <c r="A253" s="1" t="s">
        <v>2849</v>
      </c>
      <c r="B253" s="1" t="str">
        <v>1,787,599-1,788,926(-)</v>
      </c>
      <c r="C253" s="1" t="str">
        <v>USB1</v>
      </c>
      <c r="D253" s="1" t="str">
        <v>U6 snRNA phosphodiesterase, putative</v>
      </c>
      <c r="E253" s="1">
        <v>3.1</v>
      </c>
      <c r="F253" s="1">
        <v>48.9</v>
      </c>
      <c r="G253" s="1">
        <v>21.4</v>
      </c>
    </row>
    <row r="254" spans="1:7" x14ac:dyDescent="0.25">
      <c r="A254" s="1" t="s">
        <v>3176</v>
      </c>
      <c r="B254" s="1" t="str">
        <v>864,953-867,033(-)</v>
      </c>
      <c r="C254" s="1" t="str">
        <v>N/A</v>
      </c>
      <c r="D254" s="1" t="str">
        <v>mannose-1-phosphate guanyltransferase, putative</v>
      </c>
      <c r="E254" s="1">
        <v>3.1</v>
      </c>
      <c r="F254" s="1">
        <v>19.3</v>
      </c>
      <c r="G254" s="1">
        <v>42.5</v>
      </c>
    </row>
    <row r="255" spans="1:7" x14ac:dyDescent="0.25">
      <c r="A255" s="1" t="s">
        <v>3308</v>
      </c>
      <c r="B255" s="1" t="str">
        <v>1,706,027-1,707,710(-)</v>
      </c>
      <c r="C255" s="1" t="str">
        <v>RPA3</v>
      </c>
      <c r="D255" s="1" t="str">
        <v>replication factor A protein 3, putative</v>
      </c>
      <c r="E255" s="1">
        <v>3.1</v>
      </c>
      <c r="F255" s="1">
        <v>6.8</v>
      </c>
      <c r="G255" s="1">
        <v>6</v>
      </c>
    </row>
    <row r="256" spans="1:7" x14ac:dyDescent="0.25">
      <c r="A256" s="1" t="s">
        <v>3328</v>
      </c>
      <c r="B256" s="1" t="str">
        <v>1,841,029-1,841,592(+)</v>
      </c>
      <c r="C256" s="1" t="str">
        <v>N/A</v>
      </c>
      <c r="D256" s="1" t="str">
        <v>conserved Plasmodium protein, unknown function</v>
      </c>
      <c r="E256" s="1">
        <v>3.1</v>
      </c>
      <c r="F256" s="1">
        <v>20.399999999999999</v>
      </c>
      <c r="G256" s="1">
        <v>6.6</v>
      </c>
    </row>
    <row r="257" spans="1:7" x14ac:dyDescent="0.25">
      <c r="A257" s="1" t="s">
        <v>3443</v>
      </c>
      <c r="B257" s="1" t="str">
        <v>2,503,209-2,514,031(+)</v>
      </c>
      <c r="C257" s="1" t="str">
        <v>N/A</v>
      </c>
      <c r="D257" s="1" t="str">
        <v>conserved Plasmodium protein, unknown function</v>
      </c>
      <c r="E257" s="1">
        <v>3.1</v>
      </c>
      <c r="F257" s="1">
        <v>25.5</v>
      </c>
      <c r="G257" s="1">
        <v>381.4</v>
      </c>
    </row>
    <row r="258" spans="1:7" x14ac:dyDescent="0.25">
      <c r="A258" s="1" t="s">
        <v>171</v>
      </c>
      <c r="B258" s="1" t="str">
        <v>615,813-621,692(-)</v>
      </c>
      <c r="C258" s="1" t="str">
        <v>ACS9</v>
      </c>
      <c r="D258" s="1" t="str">
        <v>acyl-CoA synthetase</v>
      </c>
      <c r="E258" s="1">
        <v>3.2</v>
      </c>
      <c r="F258" s="1">
        <v>8.1</v>
      </c>
      <c r="G258" s="1">
        <v>16.2</v>
      </c>
    </row>
    <row r="259" spans="1:7" x14ac:dyDescent="0.25">
      <c r="A259" s="1" t="s">
        <v>178</v>
      </c>
      <c r="B259" s="1" t="str">
        <v>654,918-656,840(-)</v>
      </c>
      <c r="C259" s="1" t="str">
        <v>DHHC11</v>
      </c>
      <c r="D259" s="1" t="str">
        <v>palmitoyltransferase DHHC11, putative</v>
      </c>
      <c r="E259" s="1">
        <v>3.2</v>
      </c>
      <c r="F259" s="1">
        <v>33.700000000000003</v>
      </c>
      <c r="G259" s="1">
        <v>22.2</v>
      </c>
    </row>
    <row r="260" spans="1:7" x14ac:dyDescent="0.25">
      <c r="A260" s="1" t="s">
        <v>603</v>
      </c>
      <c r="B260" s="1" t="str">
        <v>461,017-464,399(+)</v>
      </c>
      <c r="C260" s="1" t="str">
        <v>N/A</v>
      </c>
      <c r="D260" s="1" t="str">
        <v>WD repeat-containing protein, putative</v>
      </c>
      <c r="E260" s="1">
        <v>3.2</v>
      </c>
      <c r="F260" s="1">
        <v>13.6</v>
      </c>
      <c r="G260" s="1">
        <v>28.7</v>
      </c>
    </row>
    <row r="261" spans="1:7" x14ac:dyDescent="0.25">
      <c r="A261" s="1" t="s">
        <v>616</v>
      </c>
      <c r="B261" s="1" t="str">
        <v>555,264-556,651(+)</v>
      </c>
      <c r="C261" s="1" t="str">
        <v>N/A</v>
      </c>
      <c r="D261" s="1" t="str">
        <v>conserved protein, unknown function</v>
      </c>
      <c r="E261" s="1">
        <v>3.2</v>
      </c>
      <c r="F261" s="1">
        <v>48.2</v>
      </c>
      <c r="G261" s="1">
        <v>69.900000000000006</v>
      </c>
    </row>
    <row r="262" spans="1:7" x14ac:dyDescent="0.25">
      <c r="A262" s="1" t="s">
        <v>997</v>
      </c>
      <c r="B262" s="1" t="str">
        <v>427,513-429,738(+)</v>
      </c>
      <c r="C262" s="1" t="str">
        <v>N/A</v>
      </c>
      <c r="D262" s="1" t="str">
        <v>nucleic acid-binding protein, putative</v>
      </c>
      <c r="E262" s="1">
        <v>3.2</v>
      </c>
      <c r="F262" s="1">
        <v>14.7</v>
      </c>
      <c r="G262" s="1">
        <v>6.1</v>
      </c>
    </row>
    <row r="263" spans="1:7" x14ac:dyDescent="0.25">
      <c r="A263" s="1" t="s">
        <v>1342</v>
      </c>
      <c r="B263" s="1" t="str">
        <v>1,229,407-1,232,493(-)</v>
      </c>
      <c r="C263" s="1" t="str">
        <v>FT1</v>
      </c>
      <c r="D263" s="1" t="str">
        <v>folate transporter 1</v>
      </c>
      <c r="E263" s="1">
        <v>3.2</v>
      </c>
      <c r="F263" s="1">
        <v>19.100000000000001</v>
      </c>
      <c r="G263" s="1">
        <v>4.7</v>
      </c>
    </row>
    <row r="264" spans="1:7" x14ac:dyDescent="0.25">
      <c r="A264" s="1" t="s">
        <v>1550</v>
      </c>
      <c r="B264" s="1" t="str">
        <v>1,098,803-1,100,298(+)</v>
      </c>
      <c r="C264" s="1" t="str">
        <v>P23</v>
      </c>
      <c r="D264" s="1" t="str">
        <v>HSP90 co-chaperone p23</v>
      </c>
      <c r="E264" s="1">
        <v>3.2</v>
      </c>
      <c r="F264" s="1">
        <v>9.6999999999999993</v>
      </c>
      <c r="G264" s="1">
        <v>16.8</v>
      </c>
    </row>
    <row r="265" spans="1:7" x14ac:dyDescent="0.25">
      <c r="A265" s="1" t="s">
        <v>1932</v>
      </c>
      <c r="B265" s="1" t="str">
        <v>289,667-290,290(+)</v>
      </c>
      <c r="C265" s="1" t="str">
        <v>N/A</v>
      </c>
      <c r="D265" s="1" t="str">
        <v>conserved Plasmodium protein, unknown function</v>
      </c>
      <c r="E265" s="1">
        <v>3.2</v>
      </c>
      <c r="F265" s="1">
        <v>110.9</v>
      </c>
      <c r="G265" s="1">
        <v>102.4</v>
      </c>
    </row>
    <row r="266" spans="1:7" x14ac:dyDescent="0.25">
      <c r="A266" s="1" t="s">
        <v>2439</v>
      </c>
      <c r="B266" s="1" t="str">
        <v>1,360,158-1,373,410(-)</v>
      </c>
      <c r="C266" s="1" t="str">
        <v>N/A</v>
      </c>
      <c r="D266" s="1" t="str">
        <v>conserved Plasmodium protein, unknown function</v>
      </c>
      <c r="E266" s="1">
        <v>3.2</v>
      </c>
      <c r="F266" s="1">
        <v>32.200000000000003</v>
      </c>
      <c r="G266" s="1">
        <v>66.099999999999994</v>
      </c>
    </row>
    <row r="267" spans="1:7" x14ac:dyDescent="0.25">
      <c r="A267" s="1" t="s">
        <v>2526</v>
      </c>
      <c r="B267" s="1" t="str">
        <v>2,001,987-2,002,271(+)</v>
      </c>
      <c r="C267" s="1" t="str">
        <v>N/A</v>
      </c>
      <c r="D267" s="1" t="str">
        <v>conserved Plasmodium protein, unknown function</v>
      </c>
      <c r="E267" s="1">
        <v>3.2</v>
      </c>
      <c r="F267" s="1">
        <v>51.6</v>
      </c>
      <c r="G267" s="1">
        <v>142.30000000000001</v>
      </c>
    </row>
    <row r="268" spans="1:7" x14ac:dyDescent="0.25">
      <c r="A268" s="1" t="s">
        <v>2923</v>
      </c>
      <c r="B268" s="1" t="str">
        <v>2,202,011-2,205,513(-)</v>
      </c>
      <c r="C268" s="1" t="str">
        <v>PIP1</v>
      </c>
      <c r="D268" s="1" t="str">
        <v>PhIL1 interacting protein PIP1</v>
      </c>
      <c r="E268" s="1">
        <v>3.2</v>
      </c>
      <c r="F268" s="1">
        <v>19.3</v>
      </c>
      <c r="G268" s="1">
        <v>2.2999999999999998</v>
      </c>
    </row>
    <row r="269" spans="1:7" x14ac:dyDescent="0.25">
      <c r="A269" s="1" t="s">
        <v>3450</v>
      </c>
      <c r="B269" s="1" t="str">
        <v>2,544,824-2,549,785(-)</v>
      </c>
      <c r="C269" s="1" t="str">
        <v>N/A</v>
      </c>
      <c r="D269" s="1" t="str">
        <v>conserved Plasmodium protein, unknown function</v>
      </c>
      <c r="E269" s="1">
        <v>3.2</v>
      </c>
      <c r="F269" s="1">
        <v>13.7</v>
      </c>
      <c r="G269" s="1">
        <v>4.4000000000000004</v>
      </c>
    </row>
    <row r="270" spans="1:7" x14ac:dyDescent="0.25">
      <c r="A270" s="1" t="s">
        <v>45</v>
      </c>
      <c r="B270" s="1" t="str">
        <v>369,251-370,907(-)</v>
      </c>
      <c r="C270" s="1" t="str">
        <v>CFIM25</v>
      </c>
      <c r="D270" s="1" t="str">
        <v>cleavage and polyadenylation specificity factor subunit 5, putative</v>
      </c>
      <c r="E270" s="1">
        <v>3.3</v>
      </c>
      <c r="F270" s="1">
        <v>8.9</v>
      </c>
      <c r="G270" s="1">
        <v>5.0999999999999996</v>
      </c>
    </row>
    <row r="271" spans="1:7" x14ac:dyDescent="0.25">
      <c r="A271" s="1" t="s">
        <v>1045</v>
      </c>
      <c r="B271" s="1" t="str">
        <v>725,093-727,476(+)</v>
      </c>
      <c r="C271" s="1" t="str">
        <v>SufS</v>
      </c>
      <c r="D271" s="1" t="str">
        <v>cysteine desulfurase</v>
      </c>
      <c r="E271" s="1">
        <v>3.3</v>
      </c>
      <c r="F271" s="1">
        <v>23.8</v>
      </c>
      <c r="G271" s="1">
        <v>9.1999999999999993</v>
      </c>
    </row>
    <row r="272" spans="1:7" x14ac:dyDescent="0.25">
      <c r="A272" s="1" t="s">
        <v>1216</v>
      </c>
      <c r="B272" s="1" t="str">
        <v>478,028-478,942(-)</v>
      </c>
      <c r="C272" s="1" t="str">
        <v>N/A</v>
      </c>
      <c r="D272" s="1" t="str">
        <v>histone acetyltransferase subunit NuA4, putative</v>
      </c>
      <c r="E272" s="1">
        <v>3.3</v>
      </c>
      <c r="F272" s="1">
        <v>5</v>
      </c>
      <c r="G272" s="1">
        <v>15.5</v>
      </c>
    </row>
    <row r="273" spans="1:7" x14ac:dyDescent="0.25">
      <c r="A273" s="1" t="s">
        <v>1295</v>
      </c>
      <c r="B273" s="1" t="str">
        <v>964,289-967,130(+)</v>
      </c>
      <c r="C273" s="1" t="str">
        <v>N/A</v>
      </c>
      <c r="D273" s="1" t="str">
        <v>conserved Plasmodium protein, unknown function</v>
      </c>
      <c r="E273" s="1">
        <v>3.3</v>
      </c>
      <c r="F273" s="1">
        <v>9.9</v>
      </c>
      <c r="G273" s="1">
        <v>4.2</v>
      </c>
    </row>
    <row r="274" spans="1:7" x14ac:dyDescent="0.25">
      <c r="A274" s="1" t="s">
        <v>1780</v>
      </c>
      <c r="B274" s="1" t="str">
        <v>960,653-962,723(-)</v>
      </c>
      <c r="C274" s="1" t="str">
        <v>N/A</v>
      </c>
      <c r="D274" s="1" t="str">
        <v>conserved Plasmodium protein, unknown function</v>
      </c>
      <c r="E274" s="1">
        <v>3.3</v>
      </c>
      <c r="F274" s="1">
        <v>30.3</v>
      </c>
      <c r="G274" s="1">
        <v>28.6</v>
      </c>
    </row>
    <row r="275" spans="1:7" x14ac:dyDescent="0.25">
      <c r="A275" s="1" t="s">
        <v>1859</v>
      </c>
      <c r="B275" s="1" t="str">
        <v>1,376,452-1,377,978(-)</v>
      </c>
      <c r="C275" s="1" t="str">
        <v>IF3b</v>
      </c>
      <c r="D275" s="1" t="str">
        <v>translation initiation factor IF-3, putative</v>
      </c>
      <c r="E275" s="1">
        <v>3.3</v>
      </c>
      <c r="F275" s="1">
        <v>17.7</v>
      </c>
      <c r="G275" s="1">
        <v>3.4</v>
      </c>
    </row>
    <row r="276" spans="1:7" x14ac:dyDescent="0.25">
      <c r="A276" s="1" t="s">
        <v>1918</v>
      </c>
      <c r="B276" s="1" t="str">
        <v>225,227-226,943(+)</v>
      </c>
      <c r="C276" s="1" t="str">
        <v>H2B</v>
      </c>
      <c r="D276" s="1" t="str">
        <v>histone H2B</v>
      </c>
      <c r="E276" s="1">
        <v>3.3</v>
      </c>
      <c r="F276" s="1">
        <v>3.6</v>
      </c>
      <c r="G276" s="1">
        <v>23.9</v>
      </c>
    </row>
    <row r="277" spans="1:7" x14ac:dyDescent="0.25">
      <c r="A277" s="1" t="s">
        <v>1952</v>
      </c>
      <c r="B277" s="1" t="str">
        <v>429,897-431,828(-)</v>
      </c>
      <c r="C277" s="1" t="str">
        <v>N/A</v>
      </c>
      <c r="D277" s="1" t="str">
        <v>conserved Plasmodium protein, unknown function</v>
      </c>
      <c r="E277" s="1">
        <v>3.3</v>
      </c>
      <c r="F277" s="1">
        <v>19.899999999999999</v>
      </c>
      <c r="G277" s="1">
        <v>27.4</v>
      </c>
    </row>
    <row r="278" spans="1:7" x14ac:dyDescent="0.25">
      <c r="A278" s="1" t="s">
        <v>2054</v>
      </c>
      <c r="B278" s="1" t="str">
        <v>983,393-985,829(-)</v>
      </c>
      <c r="C278" s="1" t="str">
        <v>N/A</v>
      </c>
      <c r="D278" s="1" t="str">
        <v>conserved protein, unknown function</v>
      </c>
      <c r="E278" s="1">
        <v>3.3</v>
      </c>
      <c r="F278" s="1">
        <v>4.7</v>
      </c>
      <c r="G278" s="1">
        <v>2.7</v>
      </c>
    </row>
    <row r="279" spans="1:7" x14ac:dyDescent="0.25">
      <c r="A279" s="1" t="s">
        <v>2087</v>
      </c>
      <c r="B279" s="1" t="str">
        <v>1,148,926-1,151,585(-)</v>
      </c>
      <c r="C279" s="1" t="str">
        <v>N/A</v>
      </c>
      <c r="D279" s="1" t="str">
        <v>conserved Plasmodium protein, unknown function</v>
      </c>
      <c r="E279" s="1">
        <v>3.3</v>
      </c>
      <c r="F279" s="1">
        <v>3.2</v>
      </c>
      <c r="G279" s="1">
        <v>6.4</v>
      </c>
    </row>
    <row r="280" spans="1:7" x14ac:dyDescent="0.25">
      <c r="A280" s="1" t="s">
        <v>2230</v>
      </c>
      <c r="B280" s="1" t="str">
        <v>101,030-102,674(-)</v>
      </c>
      <c r="C280" s="1" t="str">
        <v>NEK3</v>
      </c>
      <c r="D280" s="1" t="str">
        <v>NIMA related kinase 3</v>
      </c>
      <c r="E280" s="1">
        <v>3.3</v>
      </c>
      <c r="F280" s="1">
        <v>199.4</v>
      </c>
      <c r="G280" s="1">
        <v>97.4</v>
      </c>
    </row>
    <row r="281" spans="1:7" x14ac:dyDescent="0.25">
      <c r="A281" s="1" t="s">
        <v>2283</v>
      </c>
      <c r="B281" s="1" t="str">
        <v>458,672-462,423(-)</v>
      </c>
      <c r="C281" s="1" t="str">
        <v>N/A</v>
      </c>
      <c r="D281" s="1" t="str">
        <v>zinc finger protein, putative</v>
      </c>
      <c r="E281" s="1">
        <v>3.3</v>
      </c>
      <c r="F281" s="1">
        <v>202.1</v>
      </c>
      <c r="G281" s="1">
        <v>710.6</v>
      </c>
    </row>
    <row r="282" spans="1:7" x14ac:dyDescent="0.25">
      <c r="A282" s="1" t="s">
        <v>2389</v>
      </c>
      <c r="B282" s="1" t="str">
        <v>1,059,280-1,064,008(-)</v>
      </c>
      <c r="C282" s="1" t="str">
        <v>N/A</v>
      </c>
      <c r="D282" s="1" t="str">
        <v>conserved Plasmodium protein, unknown function</v>
      </c>
      <c r="E282" s="1">
        <v>3.3</v>
      </c>
      <c r="F282" s="1">
        <v>28.8</v>
      </c>
      <c r="G282" s="1">
        <v>3.7</v>
      </c>
    </row>
    <row r="283" spans="1:7" x14ac:dyDescent="0.25">
      <c r="A283" s="1" t="s">
        <v>2581</v>
      </c>
      <c r="B283" s="1" t="str">
        <v>158,048-158,778(+)</v>
      </c>
      <c r="C283" s="1" t="str">
        <v>ATPTG13</v>
      </c>
      <c r="D283" s="1" t="str">
        <v>ATP synthase-associated protein, putative</v>
      </c>
      <c r="E283" s="1">
        <v>3.3</v>
      </c>
      <c r="F283" s="1">
        <v>4.5999999999999996</v>
      </c>
      <c r="G283" s="1">
        <v>5.4</v>
      </c>
    </row>
    <row r="284" spans="1:7" x14ac:dyDescent="0.25">
      <c r="A284" s="1" t="s">
        <v>2753</v>
      </c>
      <c r="B284" s="1" t="str">
        <v>1,260,632-1,263,601(-)</v>
      </c>
      <c r="C284" s="1" t="str">
        <v>ACBP1</v>
      </c>
      <c r="D284" s="1" t="str">
        <v>apicoplast calcium binding protein 1</v>
      </c>
      <c r="E284" s="1">
        <v>3.3</v>
      </c>
      <c r="F284" s="1">
        <v>35.700000000000003</v>
      </c>
      <c r="G284" s="1">
        <v>189.2</v>
      </c>
    </row>
    <row r="285" spans="1:7" x14ac:dyDescent="0.25">
      <c r="A285" s="1" t="s">
        <v>2867</v>
      </c>
      <c r="B285" s="1" t="str">
        <v>1,878,475-1,880,618(-)</v>
      </c>
      <c r="C285" s="1" t="str">
        <v>P47</v>
      </c>
      <c r="D285" s="1" t="str">
        <v>6-cysteine protein P47</v>
      </c>
      <c r="E285" s="1" t="str">
        <v>3.3*</v>
      </c>
      <c r="F285" s="1" t="str">
        <v>80.3*</v>
      </c>
      <c r="G285" s="1" t="str">
        <v>154.6*</v>
      </c>
    </row>
    <row r="286" spans="1:7" x14ac:dyDescent="0.25">
      <c r="A286" s="1" t="s">
        <v>3247</v>
      </c>
      <c r="B286" s="1" t="str">
        <v>1,289,379-1,291,696(-)</v>
      </c>
      <c r="C286" s="1" t="str">
        <v>N/A</v>
      </c>
      <c r="D286" s="1" t="str">
        <v>protein-L-isoaspartate(D-aspartate) O-methyltransferase, putative</v>
      </c>
      <c r="E286" s="1">
        <v>3.3</v>
      </c>
      <c r="F286" s="1">
        <v>3.9</v>
      </c>
      <c r="G286" s="1">
        <v>6.1</v>
      </c>
    </row>
    <row r="287" spans="1:7" x14ac:dyDescent="0.25">
      <c r="A287" s="1" t="s">
        <v>3383</v>
      </c>
      <c r="B287" s="1" t="str">
        <v>2,170,012-2,171,844(+)</v>
      </c>
      <c r="C287" s="1" t="str">
        <v>N/A</v>
      </c>
      <c r="D287" s="1" t="str">
        <v>conserved Plasmodium protein, unknown function</v>
      </c>
      <c r="E287" s="1">
        <v>3.3</v>
      </c>
      <c r="F287" s="1">
        <v>17.100000000000001</v>
      </c>
      <c r="G287" s="1">
        <v>6.1</v>
      </c>
    </row>
    <row r="288" spans="1:7" x14ac:dyDescent="0.25">
      <c r="A288" s="1" t="s">
        <v>389</v>
      </c>
      <c r="B288" s="1" t="str">
        <v>223,010-224,364(-)</v>
      </c>
      <c r="C288" s="1" t="str">
        <v>N/A</v>
      </c>
      <c r="D288" s="1" t="str">
        <v>conserved Plasmodium protein, unknown function</v>
      </c>
      <c r="E288" s="1">
        <v>3.4</v>
      </c>
      <c r="F288" s="1">
        <v>37.1</v>
      </c>
      <c r="G288" s="1">
        <v>122</v>
      </c>
    </row>
    <row r="289" spans="1:7" x14ac:dyDescent="0.25">
      <c r="A289" s="1" t="s">
        <v>469</v>
      </c>
      <c r="B289" s="1" t="str">
        <v>724,910-727,410(+)</v>
      </c>
      <c r="C289" s="1" t="str">
        <v>PHBL</v>
      </c>
      <c r="D289" s="1" t="str">
        <v>prohibitin-like protein PHBL, putative</v>
      </c>
      <c r="E289" s="1">
        <v>3.4</v>
      </c>
      <c r="F289" s="1">
        <v>22.7</v>
      </c>
      <c r="G289" s="1">
        <v>2.2999999999999998</v>
      </c>
    </row>
    <row r="290" spans="1:7" x14ac:dyDescent="0.25">
      <c r="A290" s="1" t="s">
        <v>555</v>
      </c>
      <c r="B290" s="1" t="str">
        <v>169,539-170,888(-)</v>
      </c>
      <c r="C290" s="1" t="str">
        <v>N/A</v>
      </c>
      <c r="D290" s="1" t="str">
        <v>conserved Plasmodium protein, unknown function</v>
      </c>
      <c r="E290" s="1">
        <v>3.4</v>
      </c>
      <c r="F290" s="1">
        <v>28.9</v>
      </c>
      <c r="G290" s="1">
        <v>44</v>
      </c>
    </row>
    <row r="291" spans="1:7" x14ac:dyDescent="0.25">
      <c r="A291" s="1" t="s">
        <v>592</v>
      </c>
      <c r="B291" s="1" t="str">
        <v>386,956-388,505(+)</v>
      </c>
      <c r="C291" s="1" t="str">
        <v>LRR2</v>
      </c>
      <c r="D291" s="1" t="str">
        <v>leucine-rich repeat protein</v>
      </c>
      <c r="E291" s="1">
        <v>3.4</v>
      </c>
      <c r="F291" s="1">
        <v>13.8</v>
      </c>
      <c r="G291" s="1">
        <v>2.9</v>
      </c>
    </row>
    <row r="292" spans="1:7" x14ac:dyDescent="0.25">
      <c r="A292" s="1" t="s">
        <v>1049</v>
      </c>
      <c r="B292" s="1" t="str">
        <v>737,988-741,576(+)</v>
      </c>
      <c r="C292" s="1" t="str">
        <v>N/A</v>
      </c>
      <c r="D292" s="1" t="str">
        <v>conserved Plasmodium membrane protein, unknown function</v>
      </c>
      <c r="E292" s="1">
        <v>3.4</v>
      </c>
      <c r="F292" s="1">
        <v>18.600000000000001</v>
      </c>
      <c r="G292" s="1">
        <v>19.8</v>
      </c>
    </row>
    <row r="293" spans="1:7" x14ac:dyDescent="0.25">
      <c r="A293" s="1" t="s">
        <v>1123</v>
      </c>
      <c r="B293" s="1" t="str">
        <v>1,225,499-1,229,857(-)</v>
      </c>
      <c r="C293" s="1" t="str">
        <v>N/A</v>
      </c>
      <c r="D293" s="1" t="str">
        <v>alpha/beta hydrolase, putative</v>
      </c>
      <c r="E293" s="1">
        <v>3.4</v>
      </c>
      <c r="F293" s="1">
        <v>64.5</v>
      </c>
      <c r="G293" s="1">
        <v>91.2</v>
      </c>
    </row>
    <row r="294" spans="1:7" x14ac:dyDescent="0.25">
      <c r="A294" s="1" t="s">
        <v>1391</v>
      </c>
      <c r="B294" s="1" t="str">
        <v>209,347-211,040(+)</v>
      </c>
      <c r="C294" s="1" t="str">
        <v>N/A</v>
      </c>
      <c r="D294" s="1" t="str">
        <v>prefoldin subunit 4, putative</v>
      </c>
      <c r="E294" s="1">
        <v>3.4</v>
      </c>
      <c r="F294" s="1">
        <v>15.4</v>
      </c>
      <c r="G294" s="1">
        <v>6.1</v>
      </c>
    </row>
    <row r="295" spans="1:7" x14ac:dyDescent="0.25">
      <c r="A295" s="1" t="s">
        <v>1658</v>
      </c>
      <c r="B295" s="1" t="str">
        <v>283,801-286,957(+)</v>
      </c>
      <c r="C295" s="1" t="str">
        <v>TMEM147</v>
      </c>
      <c r="D295" s="1" t="str">
        <v>transmembrane protein 147, putative</v>
      </c>
      <c r="E295" s="1">
        <v>3.4</v>
      </c>
      <c r="F295" s="1">
        <v>21.6</v>
      </c>
      <c r="G295" s="1">
        <v>15.6</v>
      </c>
    </row>
    <row r="296" spans="1:7" x14ac:dyDescent="0.25">
      <c r="A296" s="1" t="s">
        <v>1797</v>
      </c>
      <c r="B296" s="1" t="str">
        <v>1,087,985-1,088,417(+)</v>
      </c>
      <c r="C296" s="1" t="str">
        <v>COX17</v>
      </c>
      <c r="D296" s="1" t="str">
        <v>cytochrome c oxidase copper chaperone, putative</v>
      </c>
      <c r="E296" s="1">
        <v>3.4</v>
      </c>
      <c r="F296" s="1">
        <v>22.3</v>
      </c>
      <c r="G296" s="1">
        <v>52.8</v>
      </c>
    </row>
    <row r="297" spans="1:7" x14ac:dyDescent="0.25">
      <c r="A297" s="1" t="s">
        <v>1809</v>
      </c>
      <c r="B297" s="1" t="str">
        <v>1,150,507-1,152,207(-)</v>
      </c>
      <c r="C297" s="1" t="str">
        <v>CEN3</v>
      </c>
      <c r="D297" s="1" t="str">
        <v>centrin-3</v>
      </c>
      <c r="E297" s="1">
        <v>3.4</v>
      </c>
      <c r="F297" s="1">
        <v>6</v>
      </c>
      <c r="G297" s="1">
        <v>12.5</v>
      </c>
    </row>
    <row r="298" spans="1:7" x14ac:dyDescent="0.25">
      <c r="A298" s="1" t="s">
        <v>2320</v>
      </c>
      <c r="B298" s="1" t="str">
        <v>646,979-647,860(+)</v>
      </c>
      <c r="C298" s="1" t="str">
        <v>N/A</v>
      </c>
      <c r="D298" s="1" t="str">
        <v>conserved protein, unknown function</v>
      </c>
      <c r="E298" s="1">
        <v>3.4</v>
      </c>
      <c r="F298" s="1">
        <v>17.2</v>
      </c>
      <c r="G298" s="1">
        <v>4.0999999999999996</v>
      </c>
    </row>
    <row r="299" spans="1:7" x14ac:dyDescent="0.25">
      <c r="A299" s="1" t="s">
        <v>2344</v>
      </c>
      <c r="B299" s="1" t="str">
        <v>792,877-793,449(-)</v>
      </c>
      <c r="C299" s="1" t="str">
        <v>RKIP</v>
      </c>
      <c r="D299" s="1" t="str">
        <v>raf kinase inhibitor</v>
      </c>
      <c r="E299" s="1">
        <v>3.4</v>
      </c>
      <c r="F299" s="1">
        <v>8.1999999999999993</v>
      </c>
      <c r="G299" s="1">
        <v>193.7</v>
      </c>
    </row>
    <row r="300" spans="1:7" x14ac:dyDescent="0.25">
      <c r="A300" s="1" t="s">
        <v>2515</v>
      </c>
      <c r="B300" s="1" t="str">
        <v>1,931,257-1,933,545(+)</v>
      </c>
      <c r="C300" s="1" t="str">
        <v>MTIP</v>
      </c>
      <c r="D300" s="1" t="str">
        <v>myosin A-tail interacting protein</v>
      </c>
      <c r="E300" s="1">
        <v>3.4</v>
      </c>
      <c r="F300" s="1">
        <v>42.1</v>
      </c>
      <c r="G300" s="1">
        <v>83</v>
      </c>
    </row>
    <row r="301" spans="1:7" x14ac:dyDescent="0.25">
      <c r="A301" s="1" t="s">
        <v>2758</v>
      </c>
      <c r="B301" s="1" t="str">
        <v>1,289,960-1,293,507(+)</v>
      </c>
      <c r="C301" s="1" t="str">
        <v>N/A</v>
      </c>
      <c r="D301" s="1" t="str">
        <v>GPI transamidase subunit PIG-U, putative</v>
      </c>
      <c r="E301" s="1">
        <v>3.4</v>
      </c>
      <c r="F301" s="1">
        <v>7.5</v>
      </c>
      <c r="G301" s="1">
        <v>21.1</v>
      </c>
    </row>
    <row r="302" spans="1:7" x14ac:dyDescent="0.25">
      <c r="A302" s="1" t="s">
        <v>3082</v>
      </c>
      <c r="B302" s="1" t="str">
        <v>253,542-257,360(+)</v>
      </c>
      <c r="C302" s="1" t="str">
        <v>CCp3</v>
      </c>
      <c r="D302" s="1" t="str">
        <v>LCCL domain-containing protein</v>
      </c>
      <c r="E302" s="1">
        <v>3.4</v>
      </c>
      <c r="F302" s="1">
        <v>21.5</v>
      </c>
      <c r="G302" s="1">
        <v>30.6</v>
      </c>
    </row>
    <row r="303" spans="1:7" x14ac:dyDescent="0.25">
      <c r="A303" s="1" t="s">
        <v>3145</v>
      </c>
      <c r="B303" s="1" t="str">
        <v>634,236-637,046(-)</v>
      </c>
      <c r="C303" s="1" t="str">
        <v>SPT</v>
      </c>
      <c r="D303" s="1" t="str">
        <v>serine palmitoyltransferase, putative</v>
      </c>
      <c r="E303" s="1">
        <v>3.4</v>
      </c>
      <c r="F303" s="1">
        <v>6.8</v>
      </c>
      <c r="G303" s="1">
        <v>7</v>
      </c>
    </row>
    <row r="304" spans="1:7" x14ac:dyDescent="0.25">
      <c r="A304" s="1" t="s">
        <v>3184</v>
      </c>
      <c r="B304" s="1" t="str">
        <v>895,874-897,254(-)</v>
      </c>
      <c r="C304" s="1" t="str">
        <v>N/A</v>
      </c>
      <c r="D304" s="1" t="str">
        <v>conserved Plasmodium protein, unknown function</v>
      </c>
      <c r="E304" s="1">
        <v>3.4</v>
      </c>
      <c r="F304" s="1">
        <v>155.19999999999999</v>
      </c>
      <c r="G304" s="1">
        <v>28</v>
      </c>
    </row>
    <row r="305" spans="1:7" x14ac:dyDescent="0.25">
      <c r="A305" s="1" t="s">
        <v>3342</v>
      </c>
      <c r="B305" s="1" t="str">
        <v>1,922,045-1,924,115(+)</v>
      </c>
      <c r="C305" s="1" t="str">
        <v>HDP</v>
      </c>
      <c r="D305" s="1" t="str">
        <v>heme detoxification protein</v>
      </c>
      <c r="E305" s="1">
        <v>3.4</v>
      </c>
      <c r="F305" s="1">
        <v>18.899999999999999</v>
      </c>
      <c r="G305" s="1">
        <v>2.6</v>
      </c>
    </row>
    <row r="306" spans="1:7" x14ac:dyDescent="0.25">
      <c r="A306" s="1" t="s">
        <v>188</v>
      </c>
      <c r="B306" s="1" t="str">
        <v>717,227-719,177(+)</v>
      </c>
      <c r="C306" s="1" t="str">
        <v>N/A</v>
      </c>
      <c r="D306" s="1" t="str">
        <v>conserved protein, unknown function</v>
      </c>
      <c r="E306" s="1">
        <v>3.5</v>
      </c>
      <c r="F306" s="1">
        <v>13.4</v>
      </c>
      <c r="G306" s="1">
        <v>30.4</v>
      </c>
    </row>
    <row r="307" spans="1:7" x14ac:dyDescent="0.25">
      <c r="A307" s="1" t="s">
        <v>672</v>
      </c>
      <c r="B307" s="1" t="str">
        <v>879,807-881,622(-)</v>
      </c>
      <c r="C307" s="1" t="str">
        <v>N/A</v>
      </c>
      <c r="D307" s="1" t="str">
        <v>conserved Plasmodium protein, unknown function</v>
      </c>
      <c r="E307" s="1">
        <v>3.5</v>
      </c>
      <c r="F307" s="1">
        <v>11.9</v>
      </c>
      <c r="G307" s="1">
        <v>3.3</v>
      </c>
    </row>
    <row r="308" spans="1:7" x14ac:dyDescent="0.25">
      <c r="A308" s="1" t="s">
        <v>1005</v>
      </c>
      <c r="B308" s="1" t="str">
        <v>475,796-477,592(-)</v>
      </c>
      <c r="C308" s="1" t="str">
        <v>N/A</v>
      </c>
      <c r="D308" s="1" t="str">
        <v>conserved protein, unknown function</v>
      </c>
      <c r="E308" s="1">
        <v>3.5</v>
      </c>
      <c r="F308" s="1">
        <v>20.9</v>
      </c>
      <c r="G308" s="1">
        <v>6.6</v>
      </c>
    </row>
    <row r="309" spans="1:7" x14ac:dyDescent="0.25">
      <c r="A309" s="1" t="s">
        <v>1061</v>
      </c>
      <c r="B309" s="1" t="str">
        <v>833,630-835,051(-)</v>
      </c>
      <c r="C309" s="1" t="str">
        <v>N/A</v>
      </c>
      <c r="D309" s="1" t="str">
        <v>conserved protein, unknown function</v>
      </c>
      <c r="E309" s="1">
        <v>3.5</v>
      </c>
      <c r="F309" s="1">
        <v>20</v>
      </c>
      <c r="G309" s="1">
        <v>152.5</v>
      </c>
    </row>
    <row r="310" spans="1:7" x14ac:dyDescent="0.25">
      <c r="A310" s="1" t="s">
        <v>1423</v>
      </c>
      <c r="B310" s="1" t="str">
        <v>414,632-417,901(+)</v>
      </c>
      <c r="C310" s="1" t="str">
        <v>N/A</v>
      </c>
      <c r="D310" s="1" t="str">
        <v>conserved Plasmodium membrane protein, unknown function</v>
      </c>
      <c r="E310" s="1">
        <v>3.5</v>
      </c>
      <c r="F310" s="1">
        <v>52.4</v>
      </c>
      <c r="G310" s="1">
        <v>20.399999999999999</v>
      </c>
    </row>
    <row r="311" spans="1:7" x14ac:dyDescent="0.25">
      <c r="A311" s="1" t="s">
        <v>1767</v>
      </c>
      <c r="B311" s="1" t="str">
        <v>870,416-873,015(+)</v>
      </c>
      <c r="C311" s="1" t="str">
        <v>DPA</v>
      </c>
      <c r="D311" s="1" t="str">
        <v>deoxyribose-phosphate aldolase, putative</v>
      </c>
      <c r="E311" s="1">
        <v>3.5</v>
      </c>
      <c r="F311" s="1">
        <v>2.7</v>
      </c>
      <c r="G311" s="1">
        <v>16.2</v>
      </c>
    </row>
    <row r="312" spans="1:7" x14ac:dyDescent="0.25">
      <c r="A312" s="1" t="s">
        <v>2270</v>
      </c>
      <c r="B312" s="1" t="str">
        <v>351,850-354,006(-)</v>
      </c>
      <c r="C312" s="1" t="str">
        <v>N/A</v>
      </c>
      <c r="D312" s="1" t="str">
        <v>41-3 protein</v>
      </c>
      <c r="E312" s="1">
        <v>3.5</v>
      </c>
      <c r="F312" s="1">
        <v>125.3</v>
      </c>
      <c r="G312" s="1">
        <v>814.5</v>
      </c>
    </row>
    <row r="313" spans="1:7" x14ac:dyDescent="0.25">
      <c r="A313" s="1" t="s">
        <v>2274</v>
      </c>
      <c r="B313" s="1" t="str">
        <v>387,833-389,498(+)</v>
      </c>
      <c r="C313" s="1" t="str">
        <v>mACP</v>
      </c>
      <c r="D313" s="1" t="str">
        <v>acyl carrier protein, mitochondrial</v>
      </c>
      <c r="E313" s="1">
        <v>3.5</v>
      </c>
      <c r="F313" s="1">
        <v>18.5</v>
      </c>
      <c r="G313" s="1">
        <v>8.8000000000000007</v>
      </c>
    </row>
    <row r="314" spans="1:7" x14ac:dyDescent="0.25">
      <c r="A314" s="1" t="s">
        <v>2282</v>
      </c>
      <c r="B314" s="1" t="str">
        <v>454,764-457,276(-)</v>
      </c>
      <c r="C314" s="1" t="str">
        <v>SYN2</v>
      </c>
      <c r="D314" s="1" t="str">
        <v>syntaxin, Qa-SNARE family</v>
      </c>
      <c r="E314" s="1">
        <v>3.5</v>
      </c>
      <c r="F314" s="1">
        <v>19.100000000000001</v>
      </c>
      <c r="G314" s="1">
        <v>13</v>
      </c>
    </row>
    <row r="315" spans="1:7" x14ac:dyDescent="0.25">
      <c r="A315" s="1" t="s">
        <v>3061</v>
      </c>
      <c r="B315" s="1" t="str">
        <v>151,480-152,805(+)</v>
      </c>
      <c r="C315" s="1" t="str">
        <v>N/A</v>
      </c>
      <c r="D315" s="1" t="str">
        <v>ribosomal protein L16, mitochondrial, putative</v>
      </c>
      <c r="E315" s="1">
        <v>3.5</v>
      </c>
      <c r="F315" s="1">
        <v>2.6</v>
      </c>
      <c r="G315" s="1">
        <v>17.8</v>
      </c>
    </row>
    <row r="316" spans="1:7" x14ac:dyDescent="0.25">
      <c r="A316" s="1" t="s">
        <v>292</v>
      </c>
      <c r="B316" s="1" t="str">
        <v>499,117-502,677(+)</v>
      </c>
      <c r="C316" s="1" t="str">
        <v>OST1</v>
      </c>
      <c r="D316" s="1" t="str">
        <v>dolichyl-diphosphooligosaccharide--protein glycosyltransferase subunit OST1, putative</v>
      </c>
      <c r="E316" s="1">
        <v>3.6</v>
      </c>
      <c r="F316" s="1">
        <v>39.9</v>
      </c>
      <c r="G316" s="1">
        <v>25</v>
      </c>
    </row>
    <row r="317" spans="1:7" x14ac:dyDescent="0.25">
      <c r="A317" s="1" t="s">
        <v>783</v>
      </c>
      <c r="B317" s="1" t="str">
        <v>304,088-306,392(+)</v>
      </c>
      <c r="C317" s="1" t="str">
        <v>UROD</v>
      </c>
      <c r="D317" s="1" t="str">
        <v>uroporphyrinogen III decarboxylase</v>
      </c>
      <c r="E317" s="1">
        <v>3.6</v>
      </c>
      <c r="F317" s="1">
        <v>30.2</v>
      </c>
      <c r="G317" s="1">
        <v>6.4</v>
      </c>
    </row>
    <row r="318" spans="1:7" x14ac:dyDescent="0.25">
      <c r="A318" s="1" t="s">
        <v>1247</v>
      </c>
      <c r="B318" s="1" t="str">
        <v>682,034-685,003(-)</v>
      </c>
      <c r="C318" s="1" t="str">
        <v>N/A</v>
      </c>
      <c r="D318" s="1" t="str">
        <v>conserved Plasmodium protein, unknown function</v>
      </c>
      <c r="E318" s="1">
        <v>3.6</v>
      </c>
      <c r="F318" s="1">
        <v>22.6</v>
      </c>
      <c r="G318" s="1">
        <v>3.3</v>
      </c>
    </row>
    <row r="319" spans="1:7" x14ac:dyDescent="0.25">
      <c r="A319" s="1" t="s">
        <v>1323</v>
      </c>
      <c r="B319" s="1" t="str">
        <v>1,105,631-1,108,315(+)</v>
      </c>
      <c r="C319" s="1" t="str">
        <v>N/A</v>
      </c>
      <c r="D319" s="1" t="str">
        <v>conserved Plasmodium protein, unknown function</v>
      </c>
      <c r="E319" s="1">
        <v>3.6</v>
      </c>
      <c r="F319" s="1">
        <v>63.9</v>
      </c>
      <c r="G319" s="1">
        <v>148.6</v>
      </c>
    </row>
    <row r="320" spans="1:7" x14ac:dyDescent="0.25">
      <c r="A320" s="1" t="s">
        <v>1477</v>
      </c>
      <c r="B320" s="1" t="str">
        <v>680,231-681,984(-)</v>
      </c>
      <c r="C320" s="1" t="str">
        <v>N/A</v>
      </c>
      <c r="D320" s="1" t="str">
        <v>conserved Plasmodium protein, unknown function</v>
      </c>
      <c r="E320" s="1">
        <v>3.6</v>
      </c>
      <c r="F320" s="1">
        <v>24.8</v>
      </c>
      <c r="G320" s="1">
        <v>26.9</v>
      </c>
    </row>
    <row r="321" spans="1:7" x14ac:dyDescent="0.25">
      <c r="A321" s="1" t="s">
        <v>1575</v>
      </c>
      <c r="B321" s="1" t="str">
        <v>1,264,738-1,267,766(-)</v>
      </c>
      <c r="C321" s="1" t="str">
        <v>N/A</v>
      </c>
      <c r="D321" s="1" t="str">
        <v>conserved Plasmodium protein, unknown function</v>
      </c>
      <c r="E321" s="1">
        <v>3.6</v>
      </c>
      <c r="F321" s="1">
        <v>114.6</v>
      </c>
      <c r="G321" s="1">
        <v>2.2000000000000002</v>
      </c>
    </row>
    <row r="322" spans="1:7" x14ac:dyDescent="0.25">
      <c r="A322" s="1" t="s">
        <v>2002</v>
      </c>
      <c r="B322" s="1" t="str">
        <v>686,272-688,530(+)</v>
      </c>
      <c r="C322" s="1" t="str">
        <v>AP1S</v>
      </c>
      <c r="D322" s="1" t="str">
        <v>AP-1 complex subunit sigma, putative</v>
      </c>
      <c r="E322" s="1">
        <v>3.6</v>
      </c>
      <c r="F322" s="1">
        <v>11.8</v>
      </c>
      <c r="G322" s="1">
        <v>5.8</v>
      </c>
    </row>
    <row r="323" spans="1:7" x14ac:dyDescent="0.25">
      <c r="A323" s="1" t="s">
        <v>2033</v>
      </c>
      <c r="B323" s="1" t="str">
        <v>840,282-842,499(-)</v>
      </c>
      <c r="C323" s="1" t="str">
        <v>GPI16</v>
      </c>
      <c r="D323" s="1" t="str">
        <v>GPI transamidase component GPI16, putative</v>
      </c>
      <c r="E323" s="1">
        <v>3.6</v>
      </c>
      <c r="F323" s="1">
        <v>25</v>
      </c>
      <c r="G323" s="1">
        <v>10.6</v>
      </c>
    </row>
    <row r="324" spans="1:7" x14ac:dyDescent="0.25">
      <c r="A324" s="1" t="s">
        <v>2180</v>
      </c>
      <c r="B324" s="1" t="str">
        <v>1,756,482-1,757,258(-)</v>
      </c>
      <c r="C324" s="1" t="str">
        <v>N/A</v>
      </c>
      <c r="D324" s="1" t="str">
        <v>mitochondrial large subunit ribosomal protein, putative</v>
      </c>
      <c r="E324" s="1">
        <v>3.6</v>
      </c>
      <c r="F324" s="1">
        <v>5.9</v>
      </c>
      <c r="G324" s="1">
        <v>9.1999999999999993</v>
      </c>
    </row>
    <row r="325" spans="1:7" x14ac:dyDescent="0.25">
      <c r="A325" s="1" t="s">
        <v>2190</v>
      </c>
      <c r="B325" s="1" t="str">
        <v>1,812,871-1,814,731(+)</v>
      </c>
      <c r="C325" s="1" t="str">
        <v>N/A</v>
      </c>
      <c r="D325" s="1" t="str">
        <v>bicoid-interacting protein BIN3, putative</v>
      </c>
      <c r="E325" s="1">
        <v>3.6</v>
      </c>
      <c r="F325" s="1">
        <v>28</v>
      </c>
      <c r="G325" s="1">
        <v>3.4</v>
      </c>
    </row>
    <row r="326" spans="1:7" x14ac:dyDescent="0.25">
      <c r="A326" s="1" t="s">
        <v>2888</v>
      </c>
      <c r="B326" s="1" t="str">
        <v>2,003,004-2,005,374(-)</v>
      </c>
      <c r="C326" s="1" t="str">
        <v>N/A</v>
      </c>
      <c r="D326" s="1" t="str">
        <v>conserved Plasmodium protein, unknown function</v>
      </c>
      <c r="E326" s="1">
        <v>3.6</v>
      </c>
      <c r="F326" s="1">
        <v>53.1</v>
      </c>
      <c r="G326" s="1">
        <v>82.2</v>
      </c>
    </row>
    <row r="327" spans="1:7" x14ac:dyDescent="0.25">
      <c r="A327" s="1" t="s">
        <v>2895</v>
      </c>
      <c r="B327" s="1" t="str">
        <v>2,026,229-2,029,960(-)</v>
      </c>
      <c r="C327" s="1" t="str">
        <v>ApiAP2</v>
      </c>
      <c r="D327" s="1" t="str">
        <v>AP2 domain transcription factor AP2-O4, putative</v>
      </c>
      <c r="E327" s="1">
        <v>3.6</v>
      </c>
      <c r="F327" s="1">
        <v>34.299999999999997</v>
      </c>
      <c r="G327" s="1">
        <v>33.799999999999997</v>
      </c>
    </row>
    <row r="328" spans="1:7" x14ac:dyDescent="0.25">
      <c r="A328" s="1" t="s">
        <v>3009</v>
      </c>
      <c r="B328" s="1" t="str">
        <v>2,708,492-2,709,566(-)</v>
      </c>
      <c r="C328" s="1" t="str">
        <v>N/A</v>
      </c>
      <c r="D328" s="1" t="str">
        <v>conserved protein, unknown function</v>
      </c>
      <c r="E328" s="1">
        <v>3.6</v>
      </c>
      <c r="F328" s="1">
        <v>17.7</v>
      </c>
      <c r="G328" s="1">
        <v>7.7</v>
      </c>
    </row>
    <row r="329" spans="1:7" x14ac:dyDescent="0.25">
      <c r="A329" s="1" t="s">
        <v>3160</v>
      </c>
      <c r="B329" s="1" t="str">
        <v>776,390-777,202(+)</v>
      </c>
      <c r="C329" s="1" t="str">
        <v>N/A</v>
      </c>
      <c r="D329" s="1" t="str">
        <v>calmodulin, putative</v>
      </c>
      <c r="E329" s="1">
        <v>3.6</v>
      </c>
      <c r="F329" s="1">
        <v>5.9</v>
      </c>
      <c r="G329" s="1">
        <v>399.4</v>
      </c>
    </row>
    <row r="330" spans="1:7" x14ac:dyDescent="0.25">
      <c r="A330" s="1" t="s">
        <v>159</v>
      </c>
      <c r="B330" s="1" t="str">
        <v>534,659-536,945(+)</v>
      </c>
      <c r="C330" s="1" t="str">
        <v>N/A</v>
      </c>
      <c r="D330" s="1" t="str">
        <v>conserved protein, unknown function</v>
      </c>
      <c r="E330" s="1">
        <v>3.7</v>
      </c>
      <c r="F330" s="1">
        <v>27.7</v>
      </c>
      <c r="G330" s="1">
        <v>8.3000000000000007</v>
      </c>
    </row>
    <row r="331" spans="1:7" x14ac:dyDescent="0.25">
      <c r="A331" s="1" t="s">
        <v>494</v>
      </c>
      <c r="B331" s="1" t="str">
        <v>929,219-930,280(+)</v>
      </c>
      <c r="C331" s="1" t="str">
        <v>RRF2</v>
      </c>
      <c r="D331" s="1" t="str">
        <v>ribosome-recycling factor</v>
      </c>
      <c r="E331" s="1">
        <v>3.7</v>
      </c>
      <c r="F331" s="1">
        <v>18.399999999999999</v>
      </c>
      <c r="G331" s="1">
        <v>16.899999999999999</v>
      </c>
    </row>
    <row r="332" spans="1:7" x14ac:dyDescent="0.25">
      <c r="A332" s="1" t="s">
        <v>723</v>
      </c>
      <c r="B332" s="1" t="str">
        <v>1,183,850-1,186,249(-)</v>
      </c>
      <c r="C332" s="1" t="str">
        <v>N/A</v>
      </c>
      <c r="D332" s="1" t="str">
        <v>conserved protein, unknown function</v>
      </c>
      <c r="E332" s="1">
        <v>3.7</v>
      </c>
      <c r="F332" s="1">
        <v>134.9</v>
      </c>
      <c r="G332" s="1">
        <v>37.5</v>
      </c>
    </row>
    <row r="333" spans="1:7" x14ac:dyDescent="0.25">
      <c r="A333" s="1" t="s">
        <v>884</v>
      </c>
      <c r="B333" s="1" t="str">
        <v>950,223-951,506(-)</v>
      </c>
      <c r="C333" s="1" t="str">
        <v>Mei2</v>
      </c>
      <c r="D333" s="1" t="str">
        <v>MEI2-like RNA-binding protein</v>
      </c>
      <c r="E333" s="1">
        <v>3.7</v>
      </c>
      <c r="F333" s="1">
        <v>48.7</v>
      </c>
      <c r="G333" s="1">
        <v>39.5</v>
      </c>
    </row>
    <row r="334" spans="1:7" x14ac:dyDescent="0.25">
      <c r="A334" s="1" t="s">
        <v>1131</v>
      </c>
      <c r="B334" s="1" t="str">
        <v>1,280,794-1,282,452(-)</v>
      </c>
      <c r="C334" s="1" t="str">
        <v>N/A</v>
      </c>
      <c r="D334" s="1" t="str">
        <v>conserved protein, unknown function</v>
      </c>
      <c r="E334" s="1">
        <v>3.7</v>
      </c>
      <c r="F334" s="1">
        <v>14</v>
      </c>
      <c r="G334" s="1">
        <v>32.299999999999997</v>
      </c>
    </row>
    <row r="335" spans="1:7" x14ac:dyDescent="0.25">
      <c r="A335" s="1" t="s">
        <v>1196</v>
      </c>
      <c r="B335" s="1" t="str">
        <v>367,780-372,978(+)</v>
      </c>
      <c r="C335" s="1" t="str">
        <v>N/A</v>
      </c>
      <c r="D335" s="1" t="str">
        <v>YEATS domain-containing protein, putative</v>
      </c>
      <c r="E335" s="1">
        <v>3.7</v>
      </c>
      <c r="F335" s="1">
        <v>2.1</v>
      </c>
      <c r="G335" s="1">
        <v>5.4</v>
      </c>
    </row>
    <row r="336" spans="1:7" x14ac:dyDescent="0.25">
      <c r="A336" s="1" t="s">
        <v>1525</v>
      </c>
      <c r="B336" s="1" t="str">
        <v>941,830-942,498(-)</v>
      </c>
      <c r="C336" s="1" t="str">
        <v>N/A</v>
      </c>
      <c r="D336" s="1" t="str">
        <v>OTU domain-containing protein, putative</v>
      </c>
      <c r="E336" s="1">
        <v>3.7</v>
      </c>
      <c r="F336" s="1">
        <v>16.2</v>
      </c>
      <c r="G336" s="1">
        <v>5.0999999999999996</v>
      </c>
    </row>
    <row r="337" spans="1:7" x14ac:dyDescent="0.25">
      <c r="A337" s="1" t="s">
        <v>2444</v>
      </c>
      <c r="B337" s="1" t="str">
        <v>1,405,062-1,406,293(-)</v>
      </c>
      <c r="C337" s="1" t="str">
        <v>N/A</v>
      </c>
      <c r="D337" s="1" t="str">
        <v>conserved protein, unknown function</v>
      </c>
      <c r="E337" s="1">
        <v>3.7</v>
      </c>
      <c r="F337" s="1">
        <v>6.6</v>
      </c>
      <c r="G337" s="1">
        <v>4.7</v>
      </c>
    </row>
    <row r="338" spans="1:7" x14ac:dyDescent="0.25">
      <c r="A338" s="1" t="s">
        <v>3306</v>
      </c>
      <c r="B338" s="1" t="str">
        <v>1,704,178-1,705,128(+)</v>
      </c>
      <c r="C338" s="1" t="str">
        <v>TFB5</v>
      </c>
      <c r="D338" s="1" t="str">
        <v>RNA polymerase II transcription factor B subunit 5, putative</v>
      </c>
      <c r="E338" s="1">
        <v>3.7</v>
      </c>
      <c r="F338" s="1">
        <v>13.2</v>
      </c>
      <c r="G338" s="1">
        <v>4.5</v>
      </c>
    </row>
    <row r="339" spans="1:7" x14ac:dyDescent="0.25">
      <c r="A339" s="1" t="s">
        <v>903</v>
      </c>
      <c r="B339" s="1" t="str">
        <v>1,084,110-1,087,609(-)</v>
      </c>
      <c r="C339" s="1" t="str">
        <v>N/A</v>
      </c>
      <c r="D339" s="1" t="str">
        <v>conserved Plasmodium protein, unknown function</v>
      </c>
      <c r="E339" s="1">
        <v>3.8</v>
      </c>
      <c r="F339" s="1">
        <v>14.8</v>
      </c>
      <c r="G339" s="1">
        <v>8.6999999999999993</v>
      </c>
    </row>
    <row r="340" spans="1:7" x14ac:dyDescent="0.25">
      <c r="A340" s="1" t="s">
        <v>1455</v>
      </c>
      <c r="B340" s="1" t="str">
        <v>580,760-581,468(-)</v>
      </c>
      <c r="C340" s="1" t="str">
        <v>N/A</v>
      </c>
      <c r="D340" s="1" t="str">
        <v>elongation factor, putative</v>
      </c>
      <c r="E340" s="1">
        <v>3.8</v>
      </c>
      <c r="F340" s="1">
        <v>31.7</v>
      </c>
      <c r="G340" s="1">
        <v>120.9</v>
      </c>
    </row>
    <row r="341" spans="1:7" x14ac:dyDescent="0.25">
      <c r="A341" s="1" t="s">
        <v>2068</v>
      </c>
      <c r="B341" s="1" t="str">
        <v>1,062,718-1,063,072(+)</v>
      </c>
      <c r="C341" s="1" t="str">
        <v>N/A</v>
      </c>
      <c r="D341" s="1" t="str">
        <v>conserved Plasmodium protein, unknown function</v>
      </c>
      <c r="E341" s="1">
        <v>3.8</v>
      </c>
      <c r="F341" s="1">
        <v>48.3</v>
      </c>
      <c r="G341" s="1">
        <v>837.1</v>
      </c>
    </row>
    <row r="342" spans="1:7" x14ac:dyDescent="0.25">
      <c r="A342" s="1" t="s">
        <v>2394</v>
      </c>
      <c r="B342" s="1" t="str">
        <v>1,091,142-1,092,853(-)</v>
      </c>
      <c r="C342" s="1" t="str">
        <v>N/A</v>
      </c>
      <c r="D342" s="1" t="str">
        <v>conserved Plasmodium protein, unknown function</v>
      </c>
      <c r="E342" s="1">
        <v>3.8</v>
      </c>
      <c r="F342" s="1">
        <v>26.8</v>
      </c>
      <c r="G342" s="1">
        <v>9.9</v>
      </c>
    </row>
    <row r="343" spans="1:7" x14ac:dyDescent="0.25">
      <c r="A343" s="1" t="s">
        <v>2873</v>
      </c>
      <c r="B343" s="1" t="str">
        <v>1,895,620-1,896,958(+)</v>
      </c>
      <c r="C343" s="1" t="str">
        <v>N/A</v>
      </c>
      <c r="D343" s="1" t="str">
        <v>conserved Plasmodium protein, unknown function</v>
      </c>
      <c r="E343" s="1">
        <v>3.8</v>
      </c>
      <c r="F343" s="1">
        <v>11.3</v>
      </c>
      <c r="G343" s="1">
        <v>17.899999999999999</v>
      </c>
    </row>
    <row r="344" spans="1:7" x14ac:dyDescent="0.25">
      <c r="A344" s="1" t="s">
        <v>3012</v>
      </c>
      <c r="B344" s="1" t="str">
        <v>2,717,791-2,719,445(+)</v>
      </c>
      <c r="C344" s="1" t="str">
        <v>N/A</v>
      </c>
      <c r="D344" s="1" t="str">
        <v>non-structural maintenance of chromosomes element 1, putative</v>
      </c>
      <c r="E344" s="1">
        <v>3.8</v>
      </c>
      <c r="F344" s="1">
        <v>15.9</v>
      </c>
      <c r="G344" s="1">
        <v>9.9</v>
      </c>
    </row>
    <row r="345" spans="1:7" x14ac:dyDescent="0.25">
      <c r="A345" s="1" t="s">
        <v>3099</v>
      </c>
      <c r="B345" s="1" t="str">
        <v>360,234-362,579(-)</v>
      </c>
      <c r="C345" s="1" t="str">
        <v>N/A</v>
      </c>
      <c r="D345" s="1" t="str">
        <v>conserved Plasmodium protein, unknown function</v>
      </c>
      <c r="E345" s="1">
        <v>3.8</v>
      </c>
      <c r="F345" s="1">
        <v>16.2</v>
      </c>
      <c r="G345" s="1">
        <v>8.1999999999999993</v>
      </c>
    </row>
    <row r="346" spans="1:7" x14ac:dyDescent="0.25">
      <c r="A346" s="1" t="s">
        <v>3190</v>
      </c>
      <c r="B346" s="1" t="str">
        <v>941,899-947,048(+)</v>
      </c>
      <c r="C346" s="1" t="str">
        <v>N/A</v>
      </c>
      <c r="D346" s="1" t="str">
        <v>conserved Plasmodium membrane protein, unknown function</v>
      </c>
      <c r="E346" s="1">
        <v>3.8</v>
      </c>
      <c r="F346" s="1">
        <v>76.7</v>
      </c>
      <c r="G346" s="1">
        <v>67.7</v>
      </c>
    </row>
    <row r="347" spans="1:7" x14ac:dyDescent="0.25">
      <c r="A347" s="1" t="s">
        <v>3305</v>
      </c>
      <c r="B347" s="1" t="str">
        <v>1,700,587-1,702,266(+)</v>
      </c>
      <c r="C347" s="1" t="str">
        <v>ATP23</v>
      </c>
      <c r="D347" s="1" t="str">
        <v>mitochondrial inner membrane protease ATP23, putative</v>
      </c>
      <c r="E347" s="1">
        <v>3.8</v>
      </c>
      <c r="F347" s="1">
        <v>187.5</v>
      </c>
      <c r="G347" s="1">
        <v>10.8</v>
      </c>
    </row>
    <row r="348" spans="1:7" x14ac:dyDescent="0.25">
      <c r="A348" s="1" t="s">
        <v>1110</v>
      </c>
      <c r="B348" s="1" t="str">
        <v>1,143,936-1,144,903(-)</v>
      </c>
      <c r="C348" s="1" t="str">
        <v>OST2</v>
      </c>
      <c r="D348" s="1" t="str">
        <v>dolichyl-diphosphooligosaccharide--protein glycosyltransferase subunit OST2, putative</v>
      </c>
      <c r="E348" s="1">
        <v>3.9</v>
      </c>
      <c r="F348" s="1">
        <v>67.7</v>
      </c>
      <c r="G348" s="1">
        <v>93</v>
      </c>
    </row>
    <row r="349" spans="1:7" x14ac:dyDescent="0.25">
      <c r="A349" s="1" t="s">
        <v>1199</v>
      </c>
      <c r="B349" s="1" t="str">
        <v>383,413-386,163(+)</v>
      </c>
      <c r="C349" s="1" t="str">
        <v>COQ10</v>
      </c>
      <c r="D349" s="1" t="str">
        <v>coenzyme Q-binding protein COQ10 homolog, mitochondrial</v>
      </c>
      <c r="E349" s="1">
        <v>3.9</v>
      </c>
      <c r="F349" s="1">
        <v>55.5</v>
      </c>
      <c r="G349" s="1">
        <v>8.6999999999999993</v>
      </c>
    </row>
    <row r="350" spans="1:7" x14ac:dyDescent="0.25">
      <c r="A350" s="1" t="s">
        <v>1467</v>
      </c>
      <c r="B350" s="1" t="str">
        <v>627,065-629,120(+)</v>
      </c>
      <c r="C350" s="1" t="str">
        <v>ELF1</v>
      </c>
      <c r="D350" s="1" t="str">
        <v>transcription elongation factor 1, putative</v>
      </c>
      <c r="E350" s="1">
        <v>3.9</v>
      </c>
      <c r="F350" s="1">
        <v>7.1</v>
      </c>
      <c r="G350" s="1">
        <v>2.1</v>
      </c>
    </row>
    <row r="351" spans="1:7" x14ac:dyDescent="0.25">
      <c r="A351" s="1" t="s">
        <v>2151</v>
      </c>
      <c r="B351" s="1" t="str">
        <v>1,576,132-1,578,978(-)</v>
      </c>
      <c r="C351" s="1" t="str">
        <v>N/A</v>
      </c>
      <c r="D351" s="1" t="str">
        <v>AAA family ATPase, putative</v>
      </c>
      <c r="E351" s="1">
        <v>3.9</v>
      </c>
      <c r="F351" s="1">
        <v>14.2</v>
      </c>
      <c r="G351" s="1">
        <v>54.1</v>
      </c>
    </row>
    <row r="352" spans="1:7" x14ac:dyDescent="0.25">
      <c r="A352" s="1" t="s">
        <v>2199</v>
      </c>
      <c r="B352" s="1" t="str">
        <v>1,855,488-1,857,930(+)</v>
      </c>
      <c r="C352" s="1" t="str">
        <v>N/A</v>
      </c>
      <c r="D352" s="1" t="str">
        <v>protein YIPF6, putative</v>
      </c>
      <c r="E352" s="1">
        <v>3.9</v>
      </c>
      <c r="F352" s="1">
        <v>18.2</v>
      </c>
      <c r="G352" s="1">
        <v>7.5</v>
      </c>
    </row>
    <row r="353" spans="1:7" x14ac:dyDescent="0.25">
      <c r="A353" s="1" t="s">
        <v>2244</v>
      </c>
      <c r="B353" s="1" t="str">
        <v>184,499-186,309(+)</v>
      </c>
      <c r="C353" s="1" t="str">
        <v>CC1HL</v>
      </c>
      <c r="D353" s="1" t="str">
        <v>cytochrome c1 heme lyase, putative</v>
      </c>
      <c r="E353" s="1">
        <v>3.9</v>
      </c>
      <c r="F353" s="1">
        <v>28.8</v>
      </c>
      <c r="G353" s="1">
        <v>16.8</v>
      </c>
    </row>
    <row r="354" spans="1:7" x14ac:dyDescent="0.25">
      <c r="A354" s="1" t="s">
        <v>2832</v>
      </c>
      <c r="B354" s="1" t="str">
        <v>1,669,390-1,671,510(-)</v>
      </c>
      <c r="C354" s="1" t="str">
        <v>SPECT1</v>
      </c>
      <c r="D354" s="1" t="str">
        <v>sporozoite protein essential for cell traversal</v>
      </c>
      <c r="E354" s="1">
        <v>3.9</v>
      </c>
      <c r="F354" s="1">
        <v>17.3</v>
      </c>
      <c r="G354" s="1">
        <v>11</v>
      </c>
    </row>
    <row r="355" spans="1:7" x14ac:dyDescent="0.25">
      <c r="A355" s="1" t="s">
        <v>2948</v>
      </c>
      <c r="B355" s="1" t="str">
        <v>2,350,110-2,353,226(-)</v>
      </c>
      <c r="C355" s="1" t="str">
        <v>HMGB4</v>
      </c>
      <c r="D355" s="1" t="str">
        <v>high mobility group protein B4, putative</v>
      </c>
      <c r="E355" s="1">
        <v>3.9</v>
      </c>
      <c r="F355" s="1">
        <v>9.1999999999999993</v>
      </c>
      <c r="G355" s="1">
        <v>7.1</v>
      </c>
    </row>
    <row r="356" spans="1:7" x14ac:dyDescent="0.25">
      <c r="A356" s="1" t="s">
        <v>3440</v>
      </c>
      <c r="B356" s="1" t="str">
        <v>2,496,050-2,497,400(-)</v>
      </c>
      <c r="C356" s="1" t="str">
        <v>MND1</v>
      </c>
      <c r="D356" s="1" t="str">
        <v>meiotic nuclear division protein 1, putative</v>
      </c>
      <c r="E356" s="1">
        <v>3.9</v>
      </c>
      <c r="F356" s="1">
        <v>44.8</v>
      </c>
      <c r="G356" s="1">
        <v>58.8</v>
      </c>
    </row>
    <row r="357" spans="1:7" x14ac:dyDescent="0.25">
      <c r="A357" s="1" t="s">
        <v>3484</v>
      </c>
      <c r="B357" s="1" t="str">
        <v>2,767,400-2,768,020(+)</v>
      </c>
      <c r="C357" s="1" t="str">
        <v>N/A</v>
      </c>
      <c r="D357" s="1" t="str">
        <v>conserved Plasmodium protein, unknown function</v>
      </c>
      <c r="E357" s="1">
        <v>3.9</v>
      </c>
      <c r="F357" s="1">
        <v>7</v>
      </c>
      <c r="G357" s="1">
        <v>4.7</v>
      </c>
    </row>
    <row r="358" spans="1:7" x14ac:dyDescent="0.25">
      <c r="A358" s="1" t="s">
        <v>96</v>
      </c>
      <c r="B358" s="1" t="str">
        <v>160,393-161,450(+)</v>
      </c>
      <c r="C358" s="1" t="str">
        <v>ERCC1</v>
      </c>
      <c r="D358" s="1" t="str">
        <v>ERCC1 nucleotide excision repair protein, putative</v>
      </c>
      <c r="E358" s="1">
        <v>4</v>
      </c>
      <c r="F358" s="1">
        <v>77.099999999999994</v>
      </c>
      <c r="G358" s="1">
        <v>27.6</v>
      </c>
    </row>
    <row r="359" spans="1:7" x14ac:dyDescent="0.25">
      <c r="A359" s="1" t="s">
        <v>335</v>
      </c>
      <c r="B359" s="1" t="str">
        <v>801,493-803,378(-)</v>
      </c>
      <c r="C359" s="1" t="str">
        <v>RBX1</v>
      </c>
      <c r="D359" s="1" t="str">
        <v>E3 ubiquitin-protein ligase RBX1, putative</v>
      </c>
      <c r="E359" s="1">
        <v>4</v>
      </c>
      <c r="F359" s="1">
        <v>11.3</v>
      </c>
      <c r="G359" s="1">
        <v>6.7</v>
      </c>
    </row>
    <row r="360" spans="1:7" x14ac:dyDescent="0.25">
      <c r="A360" s="1" t="s">
        <v>344</v>
      </c>
      <c r="B360" s="1" t="str">
        <v>862,233-864,181(-)</v>
      </c>
      <c r="C360" s="1" t="str">
        <v>N/A</v>
      </c>
      <c r="D360" s="1" t="str">
        <v>conserved protein, unknown function</v>
      </c>
      <c r="E360" s="1">
        <v>4</v>
      </c>
      <c r="F360" s="1">
        <v>43.3</v>
      </c>
      <c r="G360" s="1">
        <v>4.7</v>
      </c>
    </row>
    <row r="361" spans="1:7" x14ac:dyDescent="0.25">
      <c r="A361" s="1" t="s">
        <v>634</v>
      </c>
      <c r="B361" s="1" t="str">
        <v>646,042-652,163(+)</v>
      </c>
      <c r="C361" s="1" t="str">
        <v>GEP</v>
      </c>
      <c r="D361" s="1" t="str">
        <v>gamete egress protein GEP, putative</v>
      </c>
      <c r="E361" s="1">
        <v>4</v>
      </c>
      <c r="F361" s="1">
        <v>20.3</v>
      </c>
      <c r="G361" s="1">
        <v>61.4</v>
      </c>
    </row>
    <row r="362" spans="1:7" x14ac:dyDescent="0.25">
      <c r="A362" s="1" t="s">
        <v>729</v>
      </c>
      <c r="B362" s="1" t="str">
        <v>1,223,345-1,225,947(-)</v>
      </c>
      <c r="C362" s="1" t="str">
        <v>N/A</v>
      </c>
      <c r="D362" s="1" t="str">
        <v>conserved Plasmodium protein, unknown function</v>
      </c>
      <c r="E362" s="1">
        <v>4</v>
      </c>
      <c r="F362" s="1">
        <v>15.1</v>
      </c>
      <c r="G362" s="1">
        <v>16</v>
      </c>
    </row>
    <row r="363" spans="1:7" x14ac:dyDescent="0.25">
      <c r="A363" s="1" t="s">
        <v>770</v>
      </c>
      <c r="B363" s="1" t="str">
        <v>222,150-224,529(+)</v>
      </c>
      <c r="C363" s="1" t="str">
        <v>ARK1</v>
      </c>
      <c r="D363" s="1" t="str">
        <v>serine/threonine protein kinase ARK1</v>
      </c>
      <c r="E363" s="1">
        <v>4</v>
      </c>
      <c r="F363" s="1">
        <v>13.8</v>
      </c>
      <c r="G363" s="1">
        <v>9.5</v>
      </c>
    </row>
    <row r="364" spans="1:7" x14ac:dyDescent="0.25">
      <c r="A364" s="1" t="s">
        <v>1755</v>
      </c>
      <c r="B364" s="1" t="str">
        <v>808,483-810,465(-)</v>
      </c>
      <c r="C364" s="1" t="str">
        <v>ATG8</v>
      </c>
      <c r="D364" s="1" t="str">
        <v>autophagy-related protein 8</v>
      </c>
      <c r="E364" s="1">
        <v>4</v>
      </c>
      <c r="F364" s="1">
        <v>36.4</v>
      </c>
      <c r="G364" s="1">
        <v>11.5</v>
      </c>
    </row>
    <row r="365" spans="1:7" x14ac:dyDescent="0.25">
      <c r="A365" s="1" t="s">
        <v>2183</v>
      </c>
      <c r="B365" s="1" t="str">
        <v>1,772,009-1,774,198(-)</v>
      </c>
      <c r="C365" s="1" t="str">
        <v>TIC20</v>
      </c>
      <c r="D365" s="1" t="str">
        <v>apicoplast import protein Tic20, putative</v>
      </c>
      <c r="E365" s="1">
        <v>4</v>
      </c>
      <c r="F365" s="1">
        <v>4.2</v>
      </c>
      <c r="G365" s="1">
        <v>27.9</v>
      </c>
    </row>
    <row r="366" spans="1:7" x14ac:dyDescent="0.25">
      <c r="A366" s="1" t="s">
        <v>2316</v>
      </c>
      <c r="B366" s="1" t="str">
        <v>633,892-634,545(-)</v>
      </c>
      <c r="C366" s="1" t="str">
        <v>N/A</v>
      </c>
      <c r="D366" s="1" t="str">
        <v>conserved Plasmodium protein, unknown function</v>
      </c>
      <c r="E366" s="1">
        <v>4</v>
      </c>
      <c r="F366" s="1">
        <v>39.1</v>
      </c>
      <c r="G366" s="1">
        <v>5.4</v>
      </c>
    </row>
    <row r="367" spans="1:7" x14ac:dyDescent="0.25">
      <c r="A367" s="1" t="s">
        <v>3080</v>
      </c>
      <c r="B367" s="1" t="str">
        <v>244,331-246,273(+)</v>
      </c>
      <c r="C367" s="1" t="str">
        <v>VPS29</v>
      </c>
      <c r="D367" s="1" t="str">
        <v>vacuolar protein sorting-associated protein 29</v>
      </c>
      <c r="E367" s="1">
        <v>4</v>
      </c>
      <c r="F367" s="1">
        <v>9.8000000000000007</v>
      </c>
      <c r="G367" s="1">
        <v>12.7</v>
      </c>
    </row>
    <row r="368" spans="1:7" x14ac:dyDescent="0.25">
      <c r="A368" s="1" t="s">
        <v>3192</v>
      </c>
      <c r="B368" s="1" t="str">
        <v>953,981-958,714(+)</v>
      </c>
      <c r="C368" s="1" t="str">
        <v>N/A</v>
      </c>
      <c r="D368" s="1" t="str">
        <v>calcium-dependent protein kinase, putative</v>
      </c>
      <c r="E368" s="1">
        <v>4</v>
      </c>
      <c r="F368" s="1">
        <v>95.6</v>
      </c>
      <c r="G368" s="1">
        <v>21.2</v>
      </c>
    </row>
    <row r="369" spans="1:7" x14ac:dyDescent="0.25">
      <c r="A369" s="1" t="s">
        <v>3433</v>
      </c>
      <c r="B369" s="1" t="str">
        <v>2,452,076-2,453,357(+)</v>
      </c>
      <c r="C369" s="1" t="str">
        <v>HCS2</v>
      </c>
      <c r="D369" s="1" t="str">
        <v>biotin--protein ligase 2</v>
      </c>
      <c r="E369" s="1" t="str">
        <v>4*</v>
      </c>
      <c r="F369" s="1" t="str">
        <v>14.1*</v>
      </c>
      <c r="G369" s="1" t="str">
        <v>13.9*</v>
      </c>
    </row>
    <row r="370" spans="1:7" x14ac:dyDescent="0.25">
      <c r="A370" s="1" t="s">
        <v>44</v>
      </c>
      <c r="B370" s="1" t="str">
        <v>365,266-369,336(+)</v>
      </c>
      <c r="C370" s="1" t="str">
        <v>CCp5</v>
      </c>
      <c r="D370" s="1" t="str">
        <v>LCCL domain-containing protein</v>
      </c>
      <c r="E370" s="1">
        <v>4.0999999999999996</v>
      </c>
      <c r="F370" s="1">
        <v>29.2</v>
      </c>
      <c r="G370" s="1">
        <v>77.3</v>
      </c>
    </row>
    <row r="371" spans="1:7" x14ac:dyDescent="0.25">
      <c r="A371" s="1" t="s">
        <v>147</v>
      </c>
      <c r="B371" s="1" t="str">
        <v>458,932-461,640(-)</v>
      </c>
      <c r="C371" s="1" t="str">
        <v>KASIII</v>
      </c>
      <c r="D371" s="1" t="str">
        <v>beta-ketoacyl-ACP synthase III</v>
      </c>
      <c r="E371" s="1">
        <v>4.0999999999999996</v>
      </c>
      <c r="F371" s="1">
        <v>24.5</v>
      </c>
      <c r="G371" s="1">
        <v>9</v>
      </c>
    </row>
    <row r="372" spans="1:7" x14ac:dyDescent="0.25">
      <c r="A372" s="1" t="s">
        <v>256</v>
      </c>
      <c r="B372" s="1" t="str">
        <v>294,566-297,773(-)</v>
      </c>
      <c r="C372" s="1" t="str">
        <v>GRX1</v>
      </c>
      <c r="D372" s="1" t="str">
        <v>glutaredoxin 1</v>
      </c>
      <c r="E372" s="1">
        <v>4.0999999999999996</v>
      </c>
      <c r="F372" s="1">
        <v>5.5</v>
      </c>
      <c r="G372" s="1">
        <v>4</v>
      </c>
    </row>
    <row r="373" spans="1:7" x14ac:dyDescent="0.25">
      <c r="A373" s="1" t="s">
        <v>485</v>
      </c>
      <c r="B373" s="1" t="str">
        <v>852,453-854,447(+)</v>
      </c>
      <c r="C373" s="1" t="str">
        <v>N/A</v>
      </c>
      <c r="D373" s="1" t="str">
        <v>conserved Plasmodium protein, unknown function</v>
      </c>
      <c r="E373" s="1">
        <v>4.0999999999999996</v>
      </c>
      <c r="F373" s="1">
        <v>8.6999999999999993</v>
      </c>
      <c r="G373" s="1">
        <v>6.3</v>
      </c>
    </row>
    <row r="374" spans="1:7" x14ac:dyDescent="0.25">
      <c r="A374" s="1" t="s">
        <v>500</v>
      </c>
      <c r="B374" s="1" t="str">
        <v>995,998-996,252(+)</v>
      </c>
      <c r="C374" s="1" t="str">
        <v>N/A</v>
      </c>
      <c r="D374" s="1" t="str">
        <v>conserved Plasmodium protein, unknown function</v>
      </c>
      <c r="E374" s="1" t="str">
        <v>4.1*</v>
      </c>
      <c r="F374" s="1" t="str">
        <v>147*</v>
      </c>
      <c r="G374" s="1" t="str">
        <v>223.6*</v>
      </c>
    </row>
    <row r="375" spans="1:7" x14ac:dyDescent="0.25">
      <c r="A375" s="1" t="s">
        <v>633</v>
      </c>
      <c r="B375" s="1" t="str">
        <v>641,137-644,685(-)</v>
      </c>
      <c r="C375" s="1" t="str">
        <v>GEP1</v>
      </c>
      <c r="D375" s="1" t="str">
        <v>gametogenesis essential protein 1, putative</v>
      </c>
      <c r="E375" s="1">
        <v>4.0999999999999996</v>
      </c>
      <c r="F375" s="1">
        <v>48.9</v>
      </c>
      <c r="G375" s="1">
        <v>27.9</v>
      </c>
    </row>
    <row r="376" spans="1:7" x14ac:dyDescent="0.25">
      <c r="A376" s="1" t="s">
        <v>870</v>
      </c>
      <c r="B376" s="1" t="str">
        <v>881,823-883,145(+)</v>
      </c>
      <c r="C376" s="1" t="str">
        <v>RPP1</v>
      </c>
      <c r="D376" s="1" t="str">
        <v>ribonuclease P/MRP protein subunit RPP1, putative</v>
      </c>
      <c r="E376" s="1">
        <v>4.0999999999999996</v>
      </c>
      <c r="F376" s="1">
        <v>12.3</v>
      </c>
      <c r="G376" s="1">
        <v>2.8</v>
      </c>
    </row>
    <row r="377" spans="1:7" x14ac:dyDescent="0.25">
      <c r="A377" s="1" t="s">
        <v>1078</v>
      </c>
      <c r="B377" s="1" t="str">
        <v>935,116-937,312(+)</v>
      </c>
      <c r="C377" s="1" t="str">
        <v>PSOP1</v>
      </c>
      <c r="D377" s="1" t="str">
        <v>secreted ookinete protein, putative</v>
      </c>
      <c r="E377" s="1">
        <v>4.0999999999999996</v>
      </c>
      <c r="F377" s="1">
        <v>30.1</v>
      </c>
      <c r="G377" s="1">
        <v>315.7</v>
      </c>
    </row>
    <row r="378" spans="1:7" x14ac:dyDescent="0.25">
      <c r="A378" s="1" t="s">
        <v>1130</v>
      </c>
      <c r="B378" s="1" t="str">
        <v>1,263,193-1,264,952(+)</v>
      </c>
      <c r="C378" s="1" t="str">
        <v>N/A</v>
      </c>
      <c r="D378" s="1" t="str">
        <v>dynein light chain, putative</v>
      </c>
      <c r="E378" s="1" t="str">
        <v>4.1*</v>
      </c>
      <c r="F378" s="1" t="str">
        <v>36.4*</v>
      </c>
      <c r="G378" s="1" t="str">
        <v>2*</v>
      </c>
    </row>
    <row r="379" spans="1:7" x14ac:dyDescent="0.25">
      <c r="A379" s="1" t="s">
        <v>1186</v>
      </c>
      <c r="B379" s="1" t="str">
        <v>322,367-323,677(-)</v>
      </c>
      <c r="C379" s="1" t="str">
        <v>N/A</v>
      </c>
      <c r="D379" s="1" t="str">
        <v>conserved Plasmodium protein, unknown function</v>
      </c>
      <c r="E379" s="1" t="str">
        <v>4.1*</v>
      </c>
      <c r="F379" s="1" t="str">
        <v>240.8*</v>
      </c>
      <c r="G379" s="1" t="str">
        <v>70.7*</v>
      </c>
    </row>
    <row r="380" spans="1:7" x14ac:dyDescent="0.25">
      <c r="A380" s="1" t="s">
        <v>2125</v>
      </c>
      <c r="B380" s="1" t="str">
        <v>1,387,091-1,388,909(-)</v>
      </c>
      <c r="C380" s="1" t="str">
        <v>N/A</v>
      </c>
      <c r="D380" s="1" t="str">
        <v>RNA-binding protein, putative</v>
      </c>
      <c r="E380" s="1">
        <v>4.0999999999999996</v>
      </c>
      <c r="F380" s="1">
        <v>12.8</v>
      </c>
      <c r="G380" s="1">
        <v>7.3</v>
      </c>
    </row>
    <row r="381" spans="1:7" x14ac:dyDescent="0.25">
      <c r="A381" s="1" t="s">
        <v>3296</v>
      </c>
      <c r="B381" s="1" t="str">
        <v>1,656,288-1,660,015(+)</v>
      </c>
      <c r="C381" s="1" t="str">
        <v>SOC3</v>
      </c>
      <c r="D381" s="1" t="str">
        <v>protein SOC3, putative</v>
      </c>
      <c r="E381" s="1">
        <v>4.0999999999999996</v>
      </c>
      <c r="F381" s="1">
        <v>22.2</v>
      </c>
      <c r="G381" s="1">
        <v>24.2</v>
      </c>
    </row>
    <row r="382" spans="1:7" x14ac:dyDescent="0.25">
      <c r="A382" s="1" t="s">
        <v>120</v>
      </c>
      <c r="B382" s="1" t="str">
        <v>287,423-288,941(-)</v>
      </c>
      <c r="C382" s="1" t="str">
        <v>ISCA1</v>
      </c>
      <c r="D382" s="1" t="str">
        <v>iron-sulfur assembly protein, putative</v>
      </c>
      <c r="E382" s="1">
        <v>4.2</v>
      </c>
      <c r="F382" s="1">
        <v>40.299999999999997</v>
      </c>
      <c r="G382" s="1">
        <v>17</v>
      </c>
    </row>
    <row r="383" spans="1:7" x14ac:dyDescent="0.25">
      <c r="A383" s="1" t="s">
        <v>166</v>
      </c>
      <c r="B383" s="1" t="str">
        <v>574,898-576,521(-)</v>
      </c>
      <c r="C383" s="1" t="str">
        <v>mRPL13</v>
      </c>
      <c r="D383" s="1" t="str">
        <v>ribosomal protein L13, mitochondrial</v>
      </c>
      <c r="E383" s="1">
        <v>4.2</v>
      </c>
      <c r="F383" s="1">
        <v>2.6</v>
      </c>
      <c r="G383" s="1">
        <v>3.4</v>
      </c>
    </row>
    <row r="384" spans="1:7" x14ac:dyDescent="0.25">
      <c r="A384" s="1" t="s">
        <v>185</v>
      </c>
      <c r="B384" s="1" t="str">
        <v>703,060-706,862(-)</v>
      </c>
      <c r="C384" s="1" t="str">
        <v>N/A</v>
      </c>
      <c r="D384" s="1" t="str">
        <v>conserved Plasmodium membrane protein, unknown function</v>
      </c>
      <c r="E384" s="1">
        <v>4.2</v>
      </c>
      <c r="F384" s="1">
        <v>17.7</v>
      </c>
      <c r="G384" s="1">
        <v>3.5</v>
      </c>
    </row>
    <row r="385" spans="1:7" x14ac:dyDescent="0.25">
      <c r="A385" s="1" t="s">
        <v>602</v>
      </c>
      <c r="B385" s="1" t="str">
        <v>459,301-460,344(+)</v>
      </c>
      <c r="C385" s="1" t="str">
        <v>N/A</v>
      </c>
      <c r="D385" s="1" t="str">
        <v>conserved Plasmodium protein, unknown function</v>
      </c>
      <c r="E385" s="1" t="str">
        <v>4.2*</v>
      </c>
      <c r="F385" s="1" t="str">
        <v>347*</v>
      </c>
      <c r="G385" s="1" t="str">
        <v>54.6*</v>
      </c>
    </row>
    <row r="386" spans="1:7" x14ac:dyDescent="0.25">
      <c r="A386" s="1" t="s">
        <v>818</v>
      </c>
      <c r="B386" s="1" t="str">
        <v>537,127-539,045(+)</v>
      </c>
      <c r="C386" s="1" t="str">
        <v>N/A</v>
      </c>
      <c r="D386" s="1" t="str">
        <v>conserved Plasmodium protein, unknown function</v>
      </c>
      <c r="E386" s="1">
        <v>4.2</v>
      </c>
      <c r="F386" s="1">
        <v>6</v>
      </c>
      <c r="G386" s="1">
        <v>2.5</v>
      </c>
    </row>
    <row r="387" spans="1:7" x14ac:dyDescent="0.25">
      <c r="A387" s="1" t="s">
        <v>999</v>
      </c>
      <c r="B387" s="1" t="str">
        <v>437,183-438,431(+)</v>
      </c>
      <c r="C387" s="1" t="str">
        <v>N/A</v>
      </c>
      <c r="D387" s="1" t="str">
        <v>protein BRAWNIN, putative</v>
      </c>
      <c r="E387" s="1">
        <v>4.2</v>
      </c>
      <c r="F387" s="1">
        <v>16.5</v>
      </c>
      <c r="G387" s="1">
        <v>20.8</v>
      </c>
    </row>
    <row r="388" spans="1:7" x14ac:dyDescent="0.25">
      <c r="A388" s="1" t="s">
        <v>1855</v>
      </c>
      <c r="B388" s="1" t="str">
        <v>1,362,149-1,363,069(-)</v>
      </c>
      <c r="C388" s="1" t="str">
        <v>N/A</v>
      </c>
      <c r="D388" s="1" t="str">
        <v>conserved protein, unknown function</v>
      </c>
      <c r="E388" s="1">
        <v>4.2</v>
      </c>
      <c r="F388" s="1">
        <v>22.3</v>
      </c>
      <c r="G388" s="1">
        <v>48</v>
      </c>
    </row>
    <row r="389" spans="1:7" x14ac:dyDescent="0.25">
      <c r="A389" s="1" t="s">
        <v>2138</v>
      </c>
      <c r="B389" s="1" t="str">
        <v>1,472,839-1,474,438(-)</v>
      </c>
      <c r="C389" s="1" t="str">
        <v>N/A</v>
      </c>
      <c r="D389" s="1" t="str">
        <v>ribosomal protein S14, apicoplast, putative</v>
      </c>
      <c r="E389" s="1">
        <v>4.2</v>
      </c>
      <c r="F389" s="1">
        <v>13.9</v>
      </c>
      <c r="G389" s="1">
        <v>25</v>
      </c>
    </row>
    <row r="390" spans="1:7" x14ac:dyDescent="0.25">
      <c r="A390" s="1" t="s">
        <v>2311</v>
      </c>
      <c r="B390" s="1" t="str">
        <v>614,967-616,351(+)</v>
      </c>
      <c r="C390" s="1" t="str">
        <v>N/A</v>
      </c>
      <c r="D390" s="1" t="str">
        <v>conserved protein, unknown function</v>
      </c>
      <c r="E390" s="1">
        <v>4.2</v>
      </c>
      <c r="F390" s="1">
        <v>9.4</v>
      </c>
      <c r="G390" s="1">
        <v>4.7</v>
      </c>
    </row>
    <row r="391" spans="1:7" x14ac:dyDescent="0.25">
      <c r="A391" s="1" t="s">
        <v>3528</v>
      </c>
      <c r="B391" s="1" t="str">
        <v>3,069,615-3,073,847(+)</v>
      </c>
      <c r="C391" s="1" t="str">
        <v>CITH</v>
      </c>
      <c r="D391" s="1" t="str">
        <v>trailer hitch homolog, putative</v>
      </c>
      <c r="E391" s="1">
        <v>4.2</v>
      </c>
      <c r="F391" s="1">
        <v>12.9</v>
      </c>
      <c r="G391" s="1">
        <v>22.8</v>
      </c>
    </row>
    <row r="392" spans="1:7" x14ac:dyDescent="0.25">
      <c r="A392" s="1" t="s">
        <v>836</v>
      </c>
      <c r="B392" s="1" t="str">
        <v>671,851-672,965(+)</v>
      </c>
      <c r="C392" s="1" t="str">
        <v>N/A</v>
      </c>
      <c r="D392" s="1" t="str">
        <v>conserved Plasmodium protein, unknown function</v>
      </c>
      <c r="E392" s="1">
        <v>4.3</v>
      </c>
      <c r="F392" s="1">
        <v>8.8000000000000007</v>
      </c>
      <c r="G392" s="1">
        <v>14.5</v>
      </c>
    </row>
    <row r="393" spans="1:7" x14ac:dyDescent="0.25">
      <c r="A393" s="1" t="s">
        <v>2025</v>
      </c>
      <c r="B393" s="1" t="str">
        <v>792,188-794,151(+)</v>
      </c>
      <c r="C393" s="1" t="str">
        <v>DHHC3</v>
      </c>
      <c r="D393" s="1" t="str">
        <v>palmitoyltransferase DHHC3</v>
      </c>
      <c r="E393" s="1">
        <v>4.3</v>
      </c>
      <c r="F393" s="1">
        <v>24.5</v>
      </c>
      <c r="G393" s="1">
        <v>17.100000000000001</v>
      </c>
    </row>
    <row r="394" spans="1:7" x14ac:dyDescent="0.25">
      <c r="A394" s="1" t="s">
        <v>3069</v>
      </c>
      <c r="B394" s="1" t="str">
        <v>180,266-181,742(+)</v>
      </c>
      <c r="C394" s="1" t="str">
        <v>BET5</v>
      </c>
      <c r="D394" s="1" t="str">
        <v>trafficking protein particle complex subunit 1, putative</v>
      </c>
      <c r="E394" s="1">
        <v>4.3</v>
      </c>
      <c r="F394" s="1">
        <v>19.399999999999999</v>
      </c>
      <c r="G394" s="1">
        <v>34.6</v>
      </c>
    </row>
    <row r="395" spans="1:7" x14ac:dyDescent="0.25">
      <c r="A395" s="1" t="s">
        <v>17</v>
      </c>
      <c r="B395" s="1" t="str">
        <v>168,768-171,442(-)</v>
      </c>
      <c r="C395" s="1" t="str">
        <v>ARP1</v>
      </c>
      <c r="D395" s="1" t="str">
        <v>actin-related protein ARP1, putative</v>
      </c>
      <c r="E395" s="1">
        <v>4.4000000000000004</v>
      </c>
      <c r="F395" s="1">
        <v>19.100000000000001</v>
      </c>
      <c r="G395" s="1">
        <v>9.4</v>
      </c>
    </row>
    <row r="396" spans="1:7" x14ac:dyDescent="0.25">
      <c r="A396" s="1" t="s">
        <v>762</v>
      </c>
      <c r="B396" s="1" t="str">
        <v>160,825-162,616(-)</v>
      </c>
      <c r="C396" s="1" t="str">
        <v>N/A</v>
      </c>
      <c r="D396" s="1" t="str">
        <v>conserved Plasmodium protein, unknown function</v>
      </c>
      <c r="E396" s="1">
        <v>4.4000000000000004</v>
      </c>
      <c r="F396" s="1">
        <v>45.5</v>
      </c>
      <c r="G396" s="1">
        <v>40.299999999999997</v>
      </c>
    </row>
    <row r="397" spans="1:7" x14ac:dyDescent="0.25">
      <c r="A397" s="1" t="s">
        <v>2019</v>
      </c>
      <c r="B397" s="1" t="str">
        <v>764,390-766,081(+)</v>
      </c>
      <c r="C397" s="1" t="str">
        <v>N/A</v>
      </c>
      <c r="D397" s="1" t="str">
        <v>conserved Plasmodium protein, unknown function</v>
      </c>
      <c r="E397" s="1">
        <v>4.4000000000000004</v>
      </c>
      <c r="F397" s="1">
        <v>2.9</v>
      </c>
      <c r="G397" s="1">
        <v>5.5</v>
      </c>
    </row>
    <row r="398" spans="1:7" x14ac:dyDescent="0.25">
      <c r="A398" s="1" t="s">
        <v>2167</v>
      </c>
      <c r="B398" s="1" t="str">
        <v>1,676,182-1,677,783(-)</v>
      </c>
      <c r="C398" s="1" t="str">
        <v>IMC1b</v>
      </c>
      <c r="D398" s="1" t="str">
        <v>inner membrane complex protein 1b, putative</v>
      </c>
      <c r="E398" s="1">
        <v>4.4000000000000004</v>
      </c>
      <c r="F398" s="1">
        <v>211.6</v>
      </c>
      <c r="G398" s="1">
        <v>1409.4</v>
      </c>
    </row>
    <row r="399" spans="1:7" x14ac:dyDescent="0.25">
      <c r="A399" s="1" t="s">
        <v>2530</v>
      </c>
      <c r="B399" s="1" t="str">
        <v>2,010,428-2,011,101(+)</v>
      </c>
      <c r="C399" s="1" t="str">
        <v>N/A</v>
      </c>
      <c r="D399" s="1" t="str">
        <v>conserved Plasmodium protein, unknown function</v>
      </c>
      <c r="E399" s="1">
        <v>4.4000000000000004</v>
      </c>
      <c r="F399" s="1">
        <v>21.5</v>
      </c>
      <c r="G399" s="1">
        <v>62.7</v>
      </c>
    </row>
    <row r="400" spans="1:7" x14ac:dyDescent="0.25">
      <c r="A400" s="1" t="s">
        <v>3086</v>
      </c>
      <c r="B400" s="1" t="str">
        <v>267,209-269,438(-)</v>
      </c>
      <c r="C400" s="1" t="str">
        <v>N/A</v>
      </c>
      <c r="D400" s="1" t="str">
        <v>conserved Plasmodium protein, unknown function</v>
      </c>
      <c r="E400" s="1">
        <v>4.4000000000000004</v>
      </c>
      <c r="F400" s="1">
        <v>11.5</v>
      </c>
      <c r="G400" s="1">
        <v>12</v>
      </c>
    </row>
    <row r="401" spans="1:7" x14ac:dyDescent="0.25">
      <c r="A401" s="1" t="s">
        <v>137</v>
      </c>
      <c r="B401" s="1" t="str">
        <v>369,351-380,156(+)</v>
      </c>
      <c r="C401" s="1" t="str">
        <v>P230</v>
      </c>
      <c r="D401" s="1" t="str">
        <v>6-cysteine protein P230</v>
      </c>
      <c r="E401" s="1">
        <v>4.5</v>
      </c>
      <c r="F401" s="1">
        <v>52.4</v>
      </c>
      <c r="G401" s="1">
        <v>201.5</v>
      </c>
    </row>
    <row r="402" spans="1:7" x14ac:dyDescent="0.25">
      <c r="A402" s="1" t="s">
        <v>1925</v>
      </c>
      <c r="B402" s="1" t="str">
        <v>258,508-259,998(+)</v>
      </c>
      <c r="C402" s="1" t="str">
        <v>N/A</v>
      </c>
      <c r="D402" s="1" t="str">
        <v>ribosomal protein S15, apicoplast, putative</v>
      </c>
      <c r="E402" s="1">
        <v>4.5</v>
      </c>
      <c r="F402" s="1">
        <v>27.9</v>
      </c>
      <c r="G402" s="1">
        <v>14.2</v>
      </c>
    </row>
    <row r="403" spans="1:7" x14ac:dyDescent="0.25">
      <c r="A403" s="1" t="s">
        <v>2241</v>
      </c>
      <c r="B403" s="1" t="str">
        <v>171,338-172,574(-)</v>
      </c>
      <c r="C403" s="1" t="str">
        <v>N/A</v>
      </c>
      <c r="D403" s="1" t="str">
        <v>conserved Plasmodium protein, unknown function</v>
      </c>
      <c r="E403" s="1">
        <v>4.5</v>
      </c>
      <c r="F403" s="1">
        <v>46.8</v>
      </c>
      <c r="G403" s="1">
        <v>16.5</v>
      </c>
    </row>
    <row r="404" spans="1:7" x14ac:dyDescent="0.25">
      <c r="A404" s="1" t="s">
        <v>2345</v>
      </c>
      <c r="B404" s="1" t="str">
        <v>795,157-795,318(+)</v>
      </c>
      <c r="C404" s="1" t="str">
        <v>N/A</v>
      </c>
      <c r="D404" s="1" t="str">
        <v>conserved Plasmodium protein, unknown function</v>
      </c>
      <c r="E404" s="1" t="str">
        <v>4.5*</v>
      </c>
      <c r="F404" s="1" t="str">
        <v>39.3*</v>
      </c>
      <c r="G404" s="1" t="str">
        <v>110*</v>
      </c>
    </row>
    <row r="405" spans="1:7" x14ac:dyDescent="0.25">
      <c r="A405" s="1" t="s">
        <v>3326</v>
      </c>
      <c r="B405" s="1" t="str">
        <v>1,828,404-1,830,177(+)</v>
      </c>
      <c r="C405" s="1" t="str">
        <v>LPAAT</v>
      </c>
      <c r="D405" s="1" t="str">
        <v>1-acyl-sn-glycerol-3-phosphate acyltransferase, putative</v>
      </c>
      <c r="E405" s="1">
        <v>4.5</v>
      </c>
      <c r="F405" s="1">
        <v>15.4</v>
      </c>
      <c r="G405" s="1">
        <v>4.3</v>
      </c>
    </row>
    <row r="406" spans="1:7" x14ac:dyDescent="0.25">
      <c r="A406" s="1" t="s">
        <v>3476</v>
      </c>
      <c r="B406" s="1" t="str">
        <v>2,731,557-2,735,622(+)</v>
      </c>
      <c r="C406" s="1" t="str">
        <v>N/A</v>
      </c>
      <c r="D406" s="1" t="str">
        <v>NOC3 domain-containing protein, putative</v>
      </c>
      <c r="E406" s="1">
        <v>4.5</v>
      </c>
      <c r="F406" s="1">
        <v>11</v>
      </c>
      <c r="G406" s="1">
        <v>59</v>
      </c>
    </row>
    <row r="407" spans="1:7" x14ac:dyDescent="0.25">
      <c r="A407" s="1" t="s">
        <v>187</v>
      </c>
      <c r="B407" s="1" t="str">
        <v>715,609-716,549(-)</v>
      </c>
      <c r="C407" s="1" t="str">
        <v>AP2S</v>
      </c>
      <c r="D407" s="1" t="str">
        <v>AP-2 complex subunit sigma, putative</v>
      </c>
      <c r="E407" s="1">
        <v>4.5999999999999996</v>
      </c>
      <c r="F407" s="1">
        <v>9.1</v>
      </c>
      <c r="G407" s="1">
        <v>4</v>
      </c>
    </row>
    <row r="408" spans="1:7" x14ac:dyDescent="0.25">
      <c r="A408" s="1" t="s">
        <v>250</v>
      </c>
      <c r="B408" s="1" t="str">
        <v>259,959-261,372(+)</v>
      </c>
      <c r="C408" s="1" t="str">
        <v>N/A</v>
      </c>
      <c r="D408" s="1" t="str">
        <v>conserved protein, unknown function</v>
      </c>
      <c r="E408" s="1">
        <v>4.5999999999999996</v>
      </c>
      <c r="F408" s="1">
        <v>7.1</v>
      </c>
      <c r="G408" s="1">
        <v>3</v>
      </c>
    </row>
    <row r="409" spans="1:7" x14ac:dyDescent="0.25">
      <c r="A409" s="1" t="s">
        <v>705</v>
      </c>
      <c r="B409" s="1" t="str">
        <v>1,087,761-1,089,508(+)</v>
      </c>
      <c r="C409" s="1" t="str">
        <v>N/A</v>
      </c>
      <c r="D409" s="1" t="str">
        <v>conserved Plasmodium protein, unknown function</v>
      </c>
      <c r="E409" s="1">
        <v>4.5999999999999996</v>
      </c>
      <c r="F409" s="1">
        <v>73.900000000000006</v>
      </c>
      <c r="G409" s="1">
        <v>9.6</v>
      </c>
    </row>
    <row r="410" spans="1:7" x14ac:dyDescent="0.25">
      <c r="A410" s="1" t="s">
        <v>1737</v>
      </c>
      <c r="B410" s="1" t="str">
        <v>701,258-703,707(+)</v>
      </c>
      <c r="C410" s="1" t="str">
        <v>ELC</v>
      </c>
      <c r="D410" s="1" t="str">
        <v>myosin essential light chain ELC</v>
      </c>
      <c r="E410" s="1">
        <v>4.5999999999999996</v>
      </c>
      <c r="F410" s="1">
        <v>29.9</v>
      </c>
      <c r="G410" s="1">
        <v>31</v>
      </c>
    </row>
    <row r="411" spans="1:7" x14ac:dyDescent="0.25">
      <c r="A411" s="1" t="s">
        <v>2473</v>
      </c>
      <c r="B411" s="1" t="str">
        <v>1,592,194-1,593,792(-)</v>
      </c>
      <c r="C411" s="1" t="str">
        <v>N/A</v>
      </c>
      <c r="D411" s="1" t="str">
        <v>dynactin subunit 3, putative</v>
      </c>
      <c r="E411" s="1">
        <v>4.5999999999999996</v>
      </c>
      <c r="F411" s="1">
        <v>48.8</v>
      </c>
      <c r="G411" s="1">
        <v>5.7</v>
      </c>
    </row>
    <row r="412" spans="1:7" x14ac:dyDescent="0.25">
      <c r="A412" s="1" t="s">
        <v>2628</v>
      </c>
      <c r="B412" s="1" t="str">
        <v>467,319-469,389(-)</v>
      </c>
      <c r="C412" s="1" t="str">
        <v>PIC5</v>
      </c>
      <c r="D412" s="1" t="str">
        <v>PhIL1-interacting candidate PIC5</v>
      </c>
      <c r="E412" s="1">
        <v>4.5999999999999996</v>
      </c>
      <c r="F412" s="1">
        <v>27.6</v>
      </c>
      <c r="G412" s="1">
        <v>59.1</v>
      </c>
    </row>
    <row r="413" spans="1:7" x14ac:dyDescent="0.25">
      <c r="A413" s="1" t="s">
        <v>2680</v>
      </c>
      <c r="B413" s="1" t="str">
        <v>738,072-739,888(-)</v>
      </c>
      <c r="C413" s="1" t="str">
        <v>N/A</v>
      </c>
      <c r="D413" s="1" t="str">
        <v>conserved Plasmodium protein, unknown function</v>
      </c>
      <c r="E413" s="1">
        <v>4.5999999999999996</v>
      </c>
      <c r="F413" s="1">
        <v>14</v>
      </c>
      <c r="G413" s="1">
        <v>2.1</v>
      </c>
    </row>
    <row r="414" spans="1:7" x14ac:dyDescent="0.25">
      <c r="A414" s="1" t="s">
        <v>361</v>
      </c>
      <c r="B414" s="1" t="str">
        <v>968,067-969,942(-)</v>
      </c>
      <c r="C414" s="1" t="str">
        <v>TMA7</v>
      </c>
      <c r="D414" s="1" t="str">
        <v>translation machinery-associated protein 7, putative</v>
      </c>
      <c r="E414" s="1">
        <v>4.7</v>
      </c>
      <c r="F414" s="1">
        <v>6.6</v>
      </c>
      <c r="G414" s="1">
        <v>3</v>
      </c>
    </row>
    <row r="415" spans="1:7" x14ac:dyDescent="0.25">
      <c r="A415" s="1" t="s">
        <v>502</v>
      </c>
      <c r="B415" s="1" t="str">
        <v>997,886-1,000,908(+)</v>
      </c>
      <c r="C415" s="1" t="str">
        <v>N/A</v>
      </c>
      <c r="D415" s="1" t="str">
        <v>steroid dehydrogenase, putative</v>
      </c>
      <c r="E415" s="1">
        <v>4.7</v>
      </c>
      <c r="F415" s="1">
        <v>37.9</v>
      </c>
      <c r="G415" s="1">
        <v>19.600000000000001</v>
      </c>
    </row>
    <row r="416" spans="1:7" x14ac:dyDescent="0.25">
      <c r="A416" s="1" t="s">
        <v>1262</v>
      </c>
      <c r="B416" s="1" t="str">
        <v>756,978-758,683(+)</v>
      </c>
      <c r="C416" s="1" t="str">
        <v>N/A</v>
      </c>
      <c r="D416" s="1" t="str">
        <v>EF-hand calcium-binding domain-containing protein, putative</v>
      </c>
      <c r="E416" s="1">
        <v>4.7</v>
      </c>
      <c r="F416" s="1">
        <v>19.100000000000001</v>
      </c>
      <c r="G416" s="1">
        <v>23.6</v>
      </c>
    </row>
    <row r="417" spans="1:7" x14ac:dyDescent="0.25">
      <c r="A417" s="1" t="s">
        <v>1438</v>
      </c>
      <c r="B417" s="1" t="str">
        <v>499,834-503,245(+)</v>
      </c>
      <c r="C417" s="1" t="str">
        <v>N/A</v>
      </c>
      <c r="D417" s="1" t="str">
        <v>phosphatidylinositol N-acetylglucosaminyltransferase, putative</v>
      </c>
      <c r="E417" s="1">
        <v>4.7</v>
      </c>
      <c r="F417" s="1">
        <v>16.399999999999999</v>
      </c>
      <c r="G417" s="1">
        <v>14.4</v>
      </c>
    </row>
    <row r="418" spans="1:7" x14ac:dyDescent="0.25">
      <c r="A418" s="1" t="s">
        <v>2378</v>
      </c>
      <c r="B418" s="1" t="str">
        <v>1,010,680-1,011,767(-)</v>
      </c>
      <c r="C418" s="1" t="str">
        <v>SF3B6</v>
      </c>
      <c r="D418" s="1" t="str">
        <v>splicing factor 3B subunit 6, putative</v>
      </c>
      <c r="E418" s="1">
        <v>4.7</v>
      </c>
      <c r="F418" s="1">
        <v>8.6999999999999993</v>
      </c>
      <c r="G418" s="1">
        <v>8.1</v>
      </c>
    </row>
    <row r="419" spans="1:7" x14ac:dyDescent="0.25">
      <c r="A419" s="1" t="s">
        <v>2682</v>
      </c>
      <c r="B419" s="1" t="str">
        <v>748,160-749,415(-)</v>
      </c>
      <c r="C419" s="1" t="str">
        <v>FD</v>
      </c>
      <c r="D419" s="1" t="str">
        <v>ferredoxin</v>
      </c>
      <c r="E419" s="1">
        <v>4.7</v>
      </c>
      <c r="F419" s="1">
        <v>11.7</v>
      </c>
      <c r="G419" s="1">
        <v>4.3</v>
      </c>
    </row>
    <row r="420" spans="1:7" x14ac:dyDescent="0.25">
      <c r="A420" s="1" t="s">
        <v>2969</v>
      </c>
      <c r="B420" s="1" t="str">
        <v>2,487,843-2,489,579(-)</v>
      </c>
      <c r="C420" s="1" t="str">
        <v>14-3-3II</v>
      </c>
      <c r="D420" s="1" t="str">
        <v>14-3-3 protein</v>
      </c>
      <c r="E420" s="1">
        <v>4.7</v>
      </c>
      <c r="F420" s="1">
        <v>27</v>
      </c>
      <c r="G420" s="1">
        <v>85</v>
      </c>
    </row>
    <row r="421" spans="1:7" x14ac:dyDescent="0.25">
      <c r="A421" s="1" t="s">
        <v>3003</v>
      </c>
      <c r="B421" s="1" t="str">
        <v>2,683,581-2,684,967(+)</v>
      </c>
      <c r="C421" s="1" t="str">
        <v>N/A</v>
      </c>
      <c r="D421" s="1" t="str">
        <v>CLAMP domain-containing protein, putative</v>
      </c>
      <c r="E421" s="1">
        <v>4.7</v>
      </c>
      <c r="F421" s="1">
        <v>16.3</v>
      </c>
      <c r="G421" s="1">
        <v>34.299999999999997</v>
      </c>
    </row>
    <row r="422" spans="1:7" x14ac:dyDescent="0.25">
      <c r="A422" s="1" t="s">
        <v>429</v>
      </c>
      <c r="B422" s="1" t="str">
        <v>456,470-458,157(+)</v>
      </c>
      <c r="C422" s="1" t="str">
        <v>RF2</v>
      </c>
      <c r="D422" s="1" t="str">
        <v>peptide chain release factor 2</v>
      </c>
      <c r="E422" s="1">
        <v>4.8</v>
      </c>
      <c r="F422" s="1">
        <v>34.6</v>
      </c>
      <c r="G422" s="1">
        <v>11.9</v>
      </c>
    </row>
    <row r="423" spans="1:7" x14ac:dyDescent="0.25">
      <c r="A423" s="1" t="s">
        <v>630</v>
      </c>
      <c r="B423" s="1" t="str">
        <v>627,289-627,961(+)</v>
      </c>
      <c r="C423" s="1" t="str">
        <v>N/A</v>
      </c>
      <c r="D423" s="1" t="str">
        <v>conserved Plasmodium protein, unknown function</v>
      </c>
      <c r="E423" s="1">
        <v>4.8</v>
      </c>
      <c r="F423" s="1">
        <v>37.799999999999997</v>
      </c>
      <c r="G423" s="1">
        <v>22</v>
      </c>
    </row>
    <row r="424" spans="1:7" x14ac:dyDescent="0.25">
      <c r="A424" s="1" t="s">
        <v>777</v>
      </c>
      <c r="B424" s="1" t="str">
        <v>263,936-264,830(-)</v>
      </c>
      <c r="C424" s="1" t="str">
        <v>N/A</v>
      </c>
      <c r="D424" s="1" t="str">
        <v>conserved Plasmodium protein, unknown function</v>
      </c>
      <c r="E424" s="1">
        <v>4.8</v>
      </c>
      <c r="F424" s="1">
        <v>168.2</v>
      </c>
      <c r="G424" s="1">
        <v>166.5</v>
      </c>
    </row>
    <row r="425" spans="1:7" x14ac:dyDescent="0.25">
      <c r="A425" s="1" t="s">
        <v>1758</v>
      </c>
      <c r="B425" s="1" t="str">
        <v>819,637-822,447(+)</v>
      </c>
      <c r="C425" s="1" t="str">
        <v>N/A</v>
      </c>
      <c r="D425" s="1" t="str">
        <v>cytoplasmic dynein intermediate chain, putative</v>
      </c>
      <c r="E425" s="1">
        <v>4.8</v>
      </c>
      <c r="F425" s="1">
        <v>14.2</v>
      </c>
      <c r="G425" s="1">
        <v>45</v>
      </c>
    </row>
    <row r="426" spans="1:7" x14ac:dyDescent="0.25">
      <c r="A426" s="1" t="s">
        <v>2044</v>
      </c>
      <c r="B426" s="1" t="str">
        <v>938,756-940,010(+)</v>
      </c>
      <c r="C426" s="1" t="str">
        <v>N/A</v>
      </c>
      <c r="D426" s="1" t="str">
        <v>ribosomal protein L37, mitochondrial, putative</v>
      </c>
      <c r="E426" s="1">
        <v>4.8</v>
      </c>
      <c r="F426" s="1">
        <v>22.6</v>
      </c>
      <c r="G426" s="1">
        <v>177.1</v>
      </c>
    </row>
    <row r="427" spans="1:7" x14ac:dyDescent="0.25">
      <c r="A427" s="1" t="s">
        <v>2569</v>
      </c>
      <c r="B427" s="1" t="str">
        <v>109,507-110,463(-)</v>
      </c>
      <c r="C427" s="1" t="str">
        <v>N/A</v>
      </c>
      <c r="D427" s="1" t="str">
        <v>Plasmodium exported protein, unknown function</v>
      </c>
      <c r="E427" s="1">
        <v>4.8</v>
      </c>
      <c r="F427" s="1">
        <v>33</v>
      </c>
      <c r="G427" s="1">
        <v>25.1</v>
      </c>
    </row>
    <row r="428" spans="1:7" x14ac:dyDescent="0.25">
      <c r="A428" s="1" t="s">
        <v>3354</v>
      </c>
      <c r="B428" s="1" t="str">
        <v>2,001,083-2,002,106(-)</v>
      </c>
      <c r="C428" s="1" t="str">
        <v>N/A</v>
      </c>
      <c r="D428" s="1" t="str">
        <v>Appr-1-p processing domain protein</v>
      </c>
      <c r="E428" s="1">
        <v>4.8</v>
      </c>
      <c r="F428" s="1">
        <v>22.1</v>
      </c>
      <c r="G428" s="1">
        <v>79.099999999999994</v>
      </c>
    </row>
    <row r="429" spans="1:7" x14ac:dyDescent="0.25">
      <c r="A429" s="1" t="s">
        <v>3447</v>
      </c>
      <c r="B429" s="1" t="str">
        <v>2,523,606-2,524,550(+)</v>
      </c>
      <c r="C429" s="1" t="str">
        <v>N/A</v>
      </c>
      <c r="D429" s="1" t="str">
        <v>conserved protein, unknown function</v>
      </c>
      <c r="E429" s="1">
        <v>4.8</v>
      </c>
      <c r="F429" s="1">
        <v>15.2</v>
      </c>
      <c r="G429" s="1">
        <v>9.5</v>
      </c>
    </row>
    <row r="430" spans="1:7" x14ac:dyDescent="0.25">
      <c r="A430" s="1" t="s">
        <v>611</v>
      </c>
      <c r="B430" s="1" t="str">
        <v>528,729-529,510(-)</v>
      </c>
      <c r="C430" s="1" t="str">
        <v>N/A</v>
      </c>
      <c r="D430" s="1" t="str">
        <v>conserved protein, unknown function</v>
      </c>
      <c r="E430" s="1">
        <v>4.9000000000000004</v>
      </c>
      <c r="F430" s="1">
        <v>80.8</v>
      </c>
      <c r="G430" s="1">
        <v>76.099999999999994</v>
      </c>
    </row>
    <row r="431" spans="1:7" x14ac:dyDescent="0.25">
      <c r="A431" s="1" t="s">
        <v>1508</v>
      </c>
      <c r="B431" s="1" t="str">
        <v>857,262-859,606(-)</v>
      </c>
      <c r="C431" s="1" t="str">
        <v>N/A</v>
      </c>
      <c r="D431" s="1" t="str">
        <v>ubiquitin-conjugating enzyme E2, putative</v>
      </c>
      <c r="E431" s="1">
        <v>4.9000000000000004</v>
      </c>
      <c r="F431" s="1">
        <v>6.4</v>
      </c>
      <c r="G431" s="1">
        <v>10.1</v>
      </c>
    </row>
    <row r="432" spans="1:7" x14ac:dyDescent="0.25">
      <c r="A432" s="1" t="s">
        <v>1659</v>
      </c>
      <c r="B432" s="1" t="str">
        <v>286,522-287,473(-)</v>
      </c>
      <c r="C432" s="1" t="str">
        <v>N/A</v>
      </c>
      <c r="D432" s="1" t="str">
        <v>roadblock/LC7 domain-containing protein, putative</v>
      </c>
      <c r="E432" s="1">
        <v>4.9000000000000004</v>
      </c>
      <c r="F432" s="1">
        <v>18.899999999999999</v>
      </c>
      <c r="G432" s="1">
        <v>14.8</v>
      </c>
    </row>
    <row r="433" spans="1:7" x14ac:dyDescent="0.25">
      <c r="A433" s="1" t="s">
        <v>1960</v>
      </c>
      <c r="B433" s="1" t="str">
        <v>459,454-461,568(+)</v>
      </c>
      <c r="C433" s="1" t="str">
        <v>N/A</v>
      </c>
      <c r="D433" s="1" t="str">
        <v>conserved protein, unknown function</v>
      </c>
      <c r="E433" s="1">
        <v>4.9000000000000004</v>
      </c>
      <c r="F433" s="1">
        <v>9.5</v>
      </c>
      <c r="G433" s="1">
        <v>11.5</v>
      </c>
    </row>
    <row r="434" spans="1:7" x14ac:dyDescent="0.25">
      <c r="A434" s="1" t="s">
        <v>2595</v>
      </c>
      <c r="B434" s="1" t="str">
        <v>278,294-279,133(+)</v>
      </c>
      <c r="C434" s="1" t="str">
        <v>N/A</v>
      </c>
      <c r="D434" s="1" t="str">
        <v>conserved Plasmodium protein, unknown function</v>
      </c>
      <c r="E434" s="1">
        <v>4.9000000000000004</v>
      </c>
      <c r="F434" s="1">
        <v>58.8</v>
      </c>
      <c r="G434" s="1">
        <v>6</v>
      </c>
    </row>
    <row r="435" spans="1:7" x14ac:dyDescent="0.25">
      <c r="A435" s="1" t="s">
        <v>2943</v>
      </c>
      <c r="B435" s="1" t="str">
        <v>2,316,496-2,318,408(+)</v>
      </c>
      <c r="C435" s="1" t="str">
        <v>N/A</v>
      </c>
      <c r="D435" s="1" t="str">
        <v>conserved Plasmodium protein, unknown function</v>
      </c>
      <c r="E435" s="1">
        <v>4.9000000000000004</v>
      </c>
      <c r="F435" s="1">
        <v>17</v>
      </c>
      <c r="G435" s="1">
        <v>20.5</v>
      </c>
    </row>
    <row r="436" spans="1:7" x14ac:dyDescent="0.25">
      <c r="A436" s="1" t="s">
        <v>3147</v>
      </c>
      <c r="B436" s="1" t="str">
        <v>641,606-642,984(-)</v>
      </c>
      <c r="C436" s="1" t="str">
        <v>N/A</v>
      </c>
      <c r="D436" s="1" t="str">
        <v>zinc finger protein, putative</v>
      </c>
      <c r="E436" s="1">
        <v>4.9000000000000004</v>
      </c>
      <c r="F436" s="1">
        <v>4.5999999999999996</v>
      </c>
      <c r="G436" s="1">
        <v>5</v>
      </c>
    </row>
    <row r="437" spans="1:7" x14ac:dyDescent="0.25">
      <c r="A437" s="1" t="s">
        <v>596</v>
      </c>
      <c r="B437" s="1" t="str">
        <v>405,961-407,897(-)</v>
      </c>
      <c r="C437" s="1" t="str">
        <v>N/A</v>
      </c>
      <c r="D437" s="1" t="str">
        <v>conserved Plasmodium protein, unknown function</v>
      </c>
      <c r="E437" s="1">
        <v>5</v>
      </c>
      <c r="F437" s="1">
        <v>127.2</v>
      </c>
      <c r="G437" s="1">
        <v>439.5</v>
      </c>
    </row>
    <row r="438" spans="1:7" x14ac:dyDescent="0.25">
      <c r="A438" s="1" t="s">
        <v>812</v>
      </c>
      <c r="B438" s="1" t="str">
        <v>520,410-521,138(+)</v>
      </c>
      <c r="C438" s="1" t="str">
        <v>TMEM234</v>
      </c>
      <c r="D438" s="1" t="str">
        <v>transmembrane protein 234, putative</v>
      </c>
      <c r="E438" s="1">
        <v>5</v>
      </c>
      <c r="F438" s="1">
        <v>9.6999999999999993</v>
      </c>
      <c r="G438" s="1">
        <v>9.1999999999999993</v>
      </c>
    </row>
    <row r="439" spans="1:7" x14ac:dyDescent="0.25">
      <c r="A439" s="1" t="s">
        <v>1538</v>
      </c>
      <c r="B439" s="1" t="str">
        <v>1,014,478-1,015,518(-)</v>
      </c>
      <c r="C439" s="1" t="str">
        <v>N/A</v>
      </c>
      <c r="D439" s="1" t="str">
        <v>conserved Plasmodium protein, unknown function</v>
      </c>
      <c r="E439" s="1">
        <v>5</v>
      </c>
      <c r="F439" s="1">
        <v>390.6</v>
      </c>
      <c r="G439" s="1">
        <v>56.3</v>
      </c>
    </row>
    <row r="440" spans="1:7" x14ac:dyDescent="0.25">
      <c r="A440" s="1" t="s">
        <v>1860</v>
      </c>
      <c r="B440" s="1" t="str">
        <v>1,379,950-1,382,660(+)</v>
      </c>
      <c r="C440" s="1" t="str">
        <v>N/A</v>
      </c>
      <c r="D440" s="1" t="str">
        <v>conserved protein, unknown function</v>
      </c>
      <c r="E440" s="1">
        <v>5</v>
      </c>
      <c r="F440" s="1">
        <v>11.1</v>
      </c>
      <c r="G440" s="1">
        <v>3.3</v>
      </c>
    </row>
    <row r="441" spans="1:7" x14ac:dyDescent="0.25">
      <c r="A441" s="1" t="s">
        <v>1959</v>
      </c>
      <c r="B441" s="1" t="str">
        <v>457,356-459,438(+)</v>
      </c>
      <c r="C441" s="1" t="str">
        <v>N/A</v>
      </c>
      <c r="D441" s="1" t="str">
        <v>Josephin domain-containing protein, putative</v>
      </c>
      <c r="E441" s="1">
        <v>5</v>
      </c>
      <c r="F441" s="1">
        <v>21.4</v>
      </c>
      <c r="G441" s="1">
        <v>10.7</v>
      </c>
    </row>
    <row r="442" spans="1:7" x14ac:dyDescent="0.25">
      <c r="A442" s="1" t="s">
        <v>2518</v>
      </c>
      <c r="B442" s="1" t="str">
        <v>1,946,545-1,948,824(+)</v>
      </c>
      <c r="C442" s="1" t="str">
        <v>FBXO9</v>
      </c>
      <c r="D442" s="1" t="str">
        <v>F-box only protein 9 homolog, putative</v>
      </c>
      <c r="E442" s="1">
        <v>5</v>
      </c>
      <c r="F442" s="1">
        <v>37.200000000000003</v>
      </c>
      <c r="G442" s="1">
        <v>29.8</v>
      </c>
    </row>
    <row r="443" spans="1:7" x14ac:dyDescent="0.25">
      <c r="A443" s="1" t="s">
        <v>3104</v>
      </c>
      <c r="B443" s="1" t="str">
        <v>395,877-398,406(+)</v>
      </c>
      <c r="C443" s="1" t="str">
        <v>N/A</v>
      </c>
      <c r="D443" s="1" t="str">
        <v>alpha/beta hydrolase, putative</v>
      </c>
      <c r="E443" s="1">
        <v>5</v>
      </c>
      <c r="F443" s="1">
        <v>35.5</v>
      </c>
      <c r="G443" s="1">
        <v>21.8</v>
      </c>
    </row>
    <row r="444" spans="1:7" x14ac:dyDescent="0.25">
      <c r="A444" s="1" t="s">
        <v>3493</v>
      </c>
      <c r="B444" s="1" t="str">
        <v>2,863,545-2,865,220(+)</v>
      </c>
      <c r="C444" s="1" t="str">
        <v>MED6</v>
      </c>
      <c r="D444" s="1" t="str">
        <v>mediator of RNA polymerase II transcription subunit 6, putative</v>
      </c>
      <c r="E444" s="1">
        <v>5</v>
      </c>
      <c r="F444" s="1">
        <v>52.7</v>
      </c>
      <c r="G444" s="1">
        <v>9.8000000000000007</v>
      </c>
    </row>
    <row r="445" spans="1:7" x14ac:dyDescent="0.25">
      <c r="A445" s="1" t="s">
        <v>635</v>
      </c>
      <c r="B445" s="1" t="str">
        <v>657,947-659,643(-)</v>
      </c>
      <c r="C445" s="1" t="str">
        <v>N/A</v>
      </c>
      <c r="D445" s="1" t="str">
        <v>BolA-like protein, putative</v>
      </c>
      <c r="E445" s="1">
        <v>5.0999999999999996</v>
      </c>
      <c r="F445" s="1">
        <v>16.8</v>
      </c>
      <c r="G445" s="1">
        <v>2</v>
      </c>
    </row>
    <row r="446" spans="1:7" x14ac:dyDescent="0.25">
      <c r="A446" s="1" t="s">
        <v>1153</v>
      </c>
      <c r="B446" s="1" t="str">
        <v>101,954-102,826(-)</v>
      </c>
      <c r="C446" s="1" t="str">
        <v>WARP</v>
      </c>
      <c r="D446" s="1" t="str">
        <v>von Willebrand factor A domain-related protein</v>
      </c>
      <c r="E446" s="1">
        <v>5.0999999999999996</v>
      </c>
      <c r="F446" s="1">
        <v>5.3</v>
      </c>
      <c r="G446" s="1">
        <v>7606.5</v>
      </c>
    </row>
    <row r="447" spans="1:7" x14ac:dyDescent="0.25">
      <c r="A447" s="1" t="s">
        <v>1402</v>
      </c>
      <c r="B447" s="1" t="str">
        <v>304,951-306,785(+)</v>
      </c>
      <c r="C447" s="1" t="str">
        <v>VPS46</v>
      </c>
      <c r="D447" s="1" t="str">
        <v>vacuolar protein sorting-associated protein 46, putative</v>
      </c>
      <c r="E447" s="1">
        <v>5.0999999999999996</v>
      </c>
      <c r="F447" s="1">
        <v>3.1</v>
      </c>
      <c r="G447" s="1">
        <v>5.3</v>
      </c>
    </row>
    <row r="448" spans="1:7" x14ac:dyDescent="0.25">
      <c r="A448" s="1" t="s">
        <v>1582</v>
      </c>
      <c r="B448" s="1" t="str">
        <v>1,309,010-1,310,544(-)</v>
      </c>
      <c r="C448" s="1" t="str">
        <v>N/A</v>
      </c>
      <c r="D448" s="1" t="str">
        <v>conserved Plasmodium protein, unknown function</v>
      </c>
      <c r="E448" s="1">
        <v>5.0999999999999996</v>
      </c>
      <c r="F448" s="1">
        <v>28.8</v>
      </c>
      <c r="G448" s="1">
        <v>6.4</v>
      </c>
    </row>
    <row r="449" spans="1:7" x14ac:dyDescent="0.25">
      <c r="A449" s="1" t="s">
        <v>1782</v>
      </c>
      <c r="B449" s="1" t="str">
        <v>984,452-987,300(+)</v>
      </c>
      <c r="C449" s="1" t="str">
        <v>N/A</v>
      </c>
      <c r="D449" s="1" t="str">
        <v>HORMA domain protein, putative</v>
      </c>
      <c r="E449" s="1">
        <v>5.0999999999999996</v>
      </c>
      <c r="F449" s="1">
        <v>25.8</v>
      </c>
      <c r="G449" s="1">
        <v>2.8</v>
      </c>
    </row>
    <row r="450" spans="1:7" x14ac:dyDescent="0.25">
      <c r="A450" s="1" t="s">
        <v>1962</v>
      </c>
      <c r="B450" s="1" t="str">
        <v>470,541-471,608(+)</v>
      </c>
      <c r="C450" s="1" t="str">
        <v>COQ4</v>
      </c>
      <c r="D450" s="1" t="str">
        <v>ubiquinone biosynthesis protein COQ4, putative</v>
      </c>
      <c r="E450" s="1">
        <v>5.0999999999999996</v>
      </c>
      <c r="F450" s="1">
        <v>34.299999999999997</v>
      </c>
      <c r="G450" s="1">
        <v>16.8</v>
      </c>
    </row>
    <row r="451" spans="1:7" x14ac:dyDescent="0.25">
      <c r="A451" s="1" t="s">
        <v>3129</v>
      </c>
      <c r="B451" s="1" t="str">
        <v>530,058-532,455(-)</v>
      </c>
      <c r="C451" s="1" t="str">
        <v>N/A</v>
      </c>
      <c r="D451" s="1" t="str">
        <v>conserved Plasmodium protein, unknown function</v>
      </c>
      <c r="E451" s="1">
        <v>5.0999999999999996</v>
      </c>
      <c r="F451" s="1">
        <v>51.8</v>
      </c>
      <c r="G451" s="1">
        <v>243.3</v>
      </c>
    </row>
    <row r="452" spans="1:7" x14ac:dyDescent="0.25">
      <c r="A452" s="1" t="s">
        <v>3434</v>
      </c>
      <c r="B452" s="1" t="str">
        <v>2,460,851-2,463,205(+)</v>
      </c>
      <c r="C452" s="1" t="str">
        <v>UCHL3</v>
      </c>
      <c r="D452" s="1" t="str">
        <v>ubiquitin carboxyl-terminal hydrolase isozyme L3</v>
      </c>
      <c r="E452" s="1">
        <v>5.0999999999999996</v>
      </c>
      <c r="F452" s="1">
        <v>6.1</v>
      </c>
      <c r="G452" s="1">
        <v>9.1999999999999993</v>
      </c>
    </row>
    <row r="453" spans="1:7" x14ac:dyDescent="0.25">
      <c r="A453" s="1" t="s">
        <v>152</v>
      </c>
      <c r="B453" s="1" t="str">
        <v>479,683-481,854(+)</v>
      </c>
      <c r="C453" s="1" t="str">
        <v>N/A</v>
      </c>
      <c r="D453" s="1" t="str">
        <v>GDP-fructose:GMP antiporter, putative</v>
      </c>
      <c r="E453" s="1">
        <v>5.2</v>
      </c>
      <c r="F453" s="1">
        <v>21.9</v>
      </c>
      <c r="G453" s="1">
        <v>8.8000000000000007</v>
      </c>
    </row>
    <row r="454" spans="1:7" x14ac:dyDescent="0.25">
      <c r="A454" s="1" t="s">
        <v>279</v>
      </c>
      <c r="B454" s="1" t="str">
        <v>420,417-421,877(+)</v>
      </c>
      <c r="C454" s="1" t="str">
        <v>N/A</v>
      </c>
      <c r="D454" s="1" t="str">
        <v>50S ribosomal protein L9, apicoplast, putative</v>
      </c>
      <c r="E454" s="1">
        <v>5.2</v>
      </c>
      <c r="F454" s="1">
        <v>73.3</v>
      </c>
      <c r="G454" s="1">
        <v>68.900000000000006</v>
      </c>
    </row>
    <row r="455" spans="1:7" x14ac:dyDescent="0.25">
      <c r="A455" s="1" t="s">
        <v>303</v>
      </c>
      <c r="B455" s="1" t="str">
        <v>568,936-571,598(-)</v>
      </c>
      <c r="C455" s="1" t="str">
        <v>N/A</v>
      </c>
      <c r="D455" s="1" t="str">
        <v>vesicle transport v-SNARE protein, putative</v>
      </c>
      <c r="E455" s="1">
        <v>5.2</v>
      </c>
      <c r="F455" s="1">
        <v>6.4</v>
      </c>
      <c r="G455" s="1">
        <v>2.5</v>
      </c>
    </row>
    <row r="456" spans="1:7" x14ac:dyDescent="0.25">
      <c r="A456" s="1" t="s">
        <v>677</v>
      </c>
      <c r="B456" s="1" t="str">
        <v>937,231-938,037(+)</v>
      </c>
      <c r="C456" s="1" t="str">
        <v>RPL17</v>
      </c>
      <c r="D456" s="1" t="str">
        <v>50S ribosomal protein L17, apicoplast, putative</v>
      </c>
      <c r="E456" s="1">
        <v>5.2</v>
      </c>
      <c r="F456" s="1">
        <v>6.3</v>
      </c>
      <c r="G456" s="1">
        <v>8.5</v>
      </c>
    </row>
    <row r="457" spans="1:7" x14ac:dyDescent="0.25">
      <c r="A457" s="1" t="s">
        <v>721</v>
      </c>
      <c r="B457" s="1" t="str">
        <v>1,178,062-1,179,980(-)</v>
      </c>
      <c r="C457" s="1" t="str">
        <v>CYP23</v>
      </c>
      <c r="D457" s="1" t="str">
        <v>peptidyl-prolyl cis-trans isomerase</v>
      </c>
      <c r="E457" s="1">
        <v>5.2</v>
      </c>
      <c r="F457" s="1">
        <v>6</v>
      </c>
      <c r="G457" s="1">
        <v>2.6</v>
      </c>
    </row>
    <row r="458" spans="1:7" x14ac:dyDescent="0.25">
      <c r="A458" s="1" t="s">
        <v>787</v>
      </c>
      <c r="B458" s="1" t="str">
        <v>354,683-356,424(+)</v>
      </c>
      <c r="C458" s="1" t="str">
        <v>N/A</v>
      </c>
      <c r="D458" s="1" t="str">
        <v>conserved Plasmodium protein, unknown function</v>
      </c>
      <c r="E458" s="1">
        <v>5.2</v>
      </c>
      <c r="F458" s="1">
        <v>107.3</v>
      </c>
      <c r="G458" s="1">
        <v>54.3</v>
      </c>
    </row>
    <row r="459" spans="1:7" x14ac:dyDescent="0.25">
      <c r="A459" s="1" t="s">
        <v>1059</v>
      </c>
      <c r="B459" s="1" t="str">
        <v>824,069-826,448(+)</v>
      </c>
      <c r="C459" s="1" t="str">
        <v>N/A</v>
      </c>
      <c r="D459" s="1" t="str">
        <v>prefoldin subunit 3, putative</v>
      </c>
      <c r="E459" s="1">
        <v>5.2</v>
      </c>
      <c r="F459" s="1">
        <v>4.3</v>
      </c>
      <c r="G459" s="1">
        <v>6.6</v>
      </c>
    </row>
    <row r="460" spans="1:7" x14ac:dyDescent="0.25">
      <c r="A460" s="1" t="s">
        <v>1333</v>
      </c>
      <c r="B460" s="1" t="str">
        <v>1,184,595-1,185,251(+)</v>
      </c>
      <c r="C460" s="1" t="str">
        <v>N/A</v>
      </c>
      <c r="D460" s="1" t="str">
        <v>conserved protein, unknown function</v>
      </c>
      <c r="E460" s="1">
        <v>5.2</v>
      </c>
      <c r="F460" s="1">
        <v>245.6</v>
      </c>
      <c r="G460" s="1">
        <v>154.9</v>
      </c>
    </row>
    <row r="461" spans="1:7" x14ac:dyDescent="0.25">
      <c r="A461" s="1" t="s">
        <v>1845</v>
      </c>
      <c r="B461" s="1" t="str">
        <v>1,305,485-1,308,052(-)</v>
      </c>
      <c r="C461" s="1" t="str">
        <v>Der1-2</v>
      </c>
      <c r="D461" s="1" t="str">
        <v>DER1-like protein, putative</v>
      </c>
      <c r="E461" s="1">
        <v>5.2</v>
      </c>
      <c r="F461" s="1">
        <v>6.4</v>
      </c>
      <c r="G461" s="1">
        <v>16.5</v>
      </c>
    </row>
    <row r="462" spans="1:7" x14ac:dyDescent="0.25">
      <c r="A462" s="1" t="s">
        <v>2126</v>
      </c>
      <c r="B462" s="1" t="str">
        <v>1,397,248-1,398,391(+)</v>
      </c>
      <c r="C462" s="1" t="str">
        <v>N/A</v>
      </c>
      <c r="D462" s="1" t="str">
        <v>conserved Plasmodium protein, unknown function</v>
      </c>
      <c r="E462" s="1">
        <v>5.2</v>
      </c>
      <c r="F462" s="1">
        <v>15</v>
      </c>
      <c r="G462" s="1">
        <v>6.7</v>
      </c>
    </row>
    <row r="463" spans="1:7" x14ac:dyDescent="0.25">
      <c r="A463" s="1" t="s">
        <v>2860</v>
      </c>
      <c r="B463" s="1" t="str">
        <v>1,835,227-1,837,216(-)</v>
      </c>
      <c r="C463" s="1" t="str">
        <v>SPC25</v>
      </c>
      <c r="D463" s="1" t="str">
        <v>kinetochore protein SPC25, putative</v>
      </c>
      <c r="E463" s="1">
        <v>5.2</v>
      </c>
      <c r="F463" s="1">
        <v>27.4</v>
      </c>
      <c r="G463" s="1">
        <v>10.6</v>
      </c>
    </row>
    <row r="464" spans="1:7" x14ac:dyDescent="0.25">
      <c r="A464" s="1" t="s">
        <v>852</v>
      </c>
      <c r="B464" s="1" t="str">
        <v>774,491-776,051(+)</v>
      </c>
      <c r="C464" s="1" t="str">
        <v>MDH</v>
      </c>
      <c r="D464" s="1" t="str">
        <v>malate dehydrogenase</v>
      </c>
      <c r="E464" s="1">
        <v>5.3</v>
      </c>
      <c r="F464" s="1">
        <v>21.5</v>
      </c>
      <c r="G464" s="1">
        <v>8.6999999999999993</v>
      </c>
    </row>
    <row r="465" spans="1:7" x14ac:dyDescent="0.25">
      <c r="A465" s="1" t="s">
        <v>1044</v>
      </c>
      <c r="B465" s="1" t="str">
        <v>719,353-721,623(+)</v>
      </c>
      <c r="C465" s="1" t="str">
        <v>N/A</v>
      </c>
      <c r="D465" s="1" t="str">
        <v>transcription initiation factor IIA subunit 1, putative</v>
      </c>
      <c r="E465" s="1">
        <v>5.3</v>
      </c>
      <c r="F465" s="1">
        <v>15.8</v>
      </c>
      <c r="G465" s="1">
        <v>12.2</v>
      </c>
    </row>
    <row r="466" spans="1:7" x14ac:dyDescent="0.25">
      <c r="A466" s="1" t="s">
        <v>2608</v>
      </c>
      <c r="B466" s="1" t="str">
        <v>337,467-339,281(-)</v>
      </c>
      <c r="C466" s="1" t="str">
        <v>N/A</v>
      </c>
      <c r="D466" s="1" t="str">
        <v>conserved Plasmodium protein, unknown function</v>
      </c>
      <c r="E466" s="1">
        <v>5.3</v>
      </c>
      <c r="F466" s="1">
        <v>17.7</v>
      </c>
      <c r="G466" s="1">
        <v>33.700000000000003</v>
      </c>
    </row>
    <row r="467" spans="1:7" x14ac:dyDescent="0.25">
      <c r="A467" s="1" t="s">
        <v>2937</v>
      </c>
      <c r="B467" s="1" t="str">
        <v>2,284,813-2,286,089(+)</v>
      </c>
      <c r="C467" s="1" t="str">
        <v>N/A</v>
      </c>
      <c r="D467" s="1" t="str">
        <v>ribosomal protein L44, putative</v>
      </c>
      <c r="E467" s="1">
        <v>5.3</v>
      </c>
      <c r="F467" s="1">
        <v>39.299999999999997</v>
      </c>
      <c r="G467" s="1">
        <v>29.4</v>
      </c>
    </row>
    <row r="468" spans="1:7" x14ac:dyDescent="0.25">
      <c r="A468" s="1" t="s">
        <v>3203</v>
      </c>
      <c r="B468" s="1" t="str">
        <v>1,026,262-1,027,215(-)</v>
      </c>
      <c r="C468" s="1" t="str">
        <v>N/A</v>
      </c>
      <c r="D468" s="1" t="str">
        <v>MORN repeat protein, putative</v>
      </c>
      <c r="E468" s="1">
        <v>5.3</v>
      </c>
      <c r="F468" s="1">
        <v>26.4</v>
      </c>
      <c r="G468" s="1">
        <v>18.3</v>
      </c>
    </row>
    <row r="469" spans="1:7" x14ac:dyDescent="0.25">
      <c r="A469" s="1" t="s">
        <v>3307</v>
      </c>
      <c r="B469" s="1" t="str">
        <v>1,704,952-1,706,004(-)</v>
      </c>
      <c r="C469" s="1" t="str">
        <v>N/A</v>
      </c>
      <c r="D469" s="1" t="str">
        <v>ADP-ribosylation factor, putative</v>
      </c>
      <c r="E469" s="1">
        <v>5.3</v>
      </c>
      <c r="F469" s="1">
        <v>20.8</v>
      </c>
      <c r="G469" s="1">
        <v>8.1</v>
      </c>
    </row>
    <row r="470" spans="1:7" x14ac:dyDescent="0.25">
      <c r="A470" s="1" t="s">
        <v>719</v>
      </c>
      <c r="B470" s="1" t="str">
        <v>1,174,532-1,177,311(+)</v>
      </c>
      <c r="C470" s="1" t="str">
        <v>CPalpha</v>
      </c>
      <c r="D470" s="1" t="str">
        <v>F-actin-capping protein subunit alpha, putative</v>
      </c>
      <c r="E470" s="1">
        <v>5.4</v>
      </c>
      <c r="F470" s="1">
        <v>28.7</v>
      </c>
      <c r="G470" s="1">
        <v>13.9</v>
      </c>
    </row>
    <row r="471" spans="1:7" x14ac:dyDescent="0.25">
      <c r="A471" s="1" t="s">
        <v>1503</v>
      </c>
      <c r="B471" s="1" t="str">
        <v>840,386-842,993(+)</v>
      </c>
      <c r="C471" s="1" t="str">
        <v>N/A</v>
      </c>
      <c r="D471" s="1" t="str">
        <v>ADP-ribosylation factor, putative</v>
      </c>
      <c r="E471" s="1">
        <v>5.4</v>
      </c>
      <c r="F471" s="1">
        <v>31</v>
      </c>
      <c r="G471" s="1">
        <v>7.6</v>
      </c>
    </row>
    <row r="472" spans="1:7" x14ac:dyDescent="0.25">
      <c r="A472" s="1" t="s">
        <v>3330</v>
      </c>
      <c r="B472" s="1" t="str">
        <v>1,847,896-1,848,877(+)</v>
      </c>
      <c r="C472" s="1" t="str">
        <v>N/A</v>
      </c>
      <c r="D472" s="1" t="str">
        <v>conserved protein, unknown function</v>
      </c>
      <c r="E472" s="1">
        <v>5.4</v>
      </c>
      <c r="F472" s="1">
        <v>71.2</v>
      </c>
      <c r="G472" s="1">
        <v>20.8</v>
      </c>
    </row>
    <row r="473" spans="1:7" x14ac:dyDescent="0.25">
      <c r="A473" s="1" t="s">
        <v>912</v>
      </c>
      <c r="B473" s="1" t="str">
        <v>1,175,869-1,178,588(+)</v>
      </c>
      <c r="C473" s="1" t="str">
        <v>N/A</v>
      </c>
      <c r="D473" s="1" t="str">
        <v>protease, putative</v>
      </c>
      <c r="E473" s="1">
        <v>5.5</v>
      </c>
      <c r="F473" s="1">
        <v>14.8</v>
      </c>
      <c r="G473" s="1">
        <v>27.3</v>
      </c>
    </row>
    <row r="474" spans="1:7" x14ac:dyDescent="0.25">
      <c r="A474" s="1" t="s">
        <v>1439</v>
      </c>
      <c r="B474" s="1" t="str">
        <v>509,452-510,913(+)</v>
      </c>
      <c r="C474" s="1" t="str">
        <v>SKA1</v>
      </c>
      <c r="D474" s="1" t="str">
        <v>spindle and kinetochore-associated protein 1, putative</v>
      </c>
      <c r="E474" s="1">
        <v>5.5</v>
      </c>
      <c r="F474" s="1">
        <v>80.099999999999994</v>
      </c>
      <c r="G474" s="1">
        <v>8.1</v>
      </c>
    </row>
    <row r="475" spans="1:7" x14ac:dyDescent="0.25">
      <c r="A475" s="1" t="s">
        <v>1804</v>
      </c>
      <c r="B475" s="1" t="str">
        <v>1,112,098-1,113,190(-)</v>
      </c>
      <c r="C475" s="1" t="str">
        <v>N/A</v>
      </c>
      <c r="D475" s="1" t="str">
        <v>conserved Plasmodium protein, unknown function</v>
      </c>
      <c r="E475" s="1">
        <v>5.5</v>
      </c>
      <c r="F475" s="1">
        <v>10.9</v>
      </c>
      <c r="G475" s="1">
        <v>441.9</v>
      </c>
    </row>
    <row r="476" spans="1:7" x14ac:dyDescent="0.25">
      <c r="A476" s="1" t="s">
        <v>2303</v>
      </c>
      <c r="B476" s="1" t="str">
        <v>583,089-585,323(+)</v>
      </c>
      <c r="C476" s="1" t="str">
        <v>GPR180</v>
      </c>
      <c r="D476" s="1" t="str">
        <v>integral membrane protein GPR180, putative</v>
      </c>
      <c r="E476" s="1">
        <v>5.5</v>
      </c>
      <c r="F476" s="1">
        <v>424.1</v>
      </c>
      <c r="G476" s="1">
        <v>35.4</v>
      </c>
    </row>
    <row r="477" spans="1:7" x14ac:dyDescent="0.25">
      <c r="A477" s="1" t="s">
        <v>2738</v>
      </c>
      <c r="B477" s="1" t="str">
        <v>1,138,558-1,141,561(-)</v>
      </c>
      <c r="C477" s="1" t="str">
        <v>N/A</v>
      </c>
      <c r="D477" s="1" t="str">
        <v>conserved protein, unknown function</v>
      </c>
      <c r="E477" s="1">
        <v>5.5</v>
      </c>
      <c r="F477" s="1">
        <v>205.7</v>
      </c>
      <c r="G477" s="1">
        <v>194.9</v>
      </c>
    </row>
    <row r="478" spans="1:7" x14ac:dyDescent="0.25">
      <c r="A478" s="1" t="s">
        <v>3524</v>
      </c>
      <c r="B478" s="1" t="str">
        <v>3,022,250-3,023,997(+)</v>
      </c>
      <c r="C478" s="1" t="str">
        <v>N/A</v>
      </c>
      <c r="D478" s="1" t="str">
        <v>ribosomal protein L20, mitochondrial, putative</v>
      </c>
      <c r="E478" s="1">
        <v>5.5</v>
      </c>
      <c r="F478" s="1">
        <v>9.1</v>
      </c>
      <c r="G478" s="1">
        <v>15.7</v>
      </c>
    </row>
    <row r="479" spans="1:7" x14ac:dyDescent="0.25">
      <c r="A479" s="1" t="s">
        <v>621</v>
      </c>
      <c r="B479" s="1" t="str">
        <v>580,815-584,424(+)</v>
      </c>
      <c r="C479" s="1" t="str">
        <v>PSOP12</v>
      </c>
      <c r="D479" s="1" t="str">
        <v>secreted ookinete protein, putative</v>
      </c>
      <c r="E479" s="1">
        <v>5.6</v>
      </c>
      <c r="F479" s="1">
        <v>90.3</v>
      </c>
      <c r="G479" s="1">
        <v>138.19999999999999</v>
      </c>
    </row>
    <row r="480" spans="1:7" x14ac:dyDescent="0.25">
      <c r="A480" s="1" t="s">
        <v>786</v>
      </c>
      <c r="B480" s="1" t="str">
        <v>349,769-350,541(-)</v>
      </c>
      <c r="C480" s="1" t="str">
        <v>C4AP4</v>
      </c>
      <c r="D480" s="1" t="str">
        <v>respiratory chain complex 4 associated protein 4</v>
      </c>
      <c r="E480" s="1">
        <v>5.6</v>
      </c>
      <c r="F480" s="1">
        <v>47.6</v>
      </c>
      <c r="G480" s="1">
        <v>33.200000000000003</v>
      </c>
    </row>
    <row r="481" spans="1:7" x14ac:dyDescent="0.25">
      <c r="A481" s="1" t="s">
        <v>819</v>
      </c>
      <c r="B481" s="1" t="str">
        <v>539,074-539,954(+)</v>
      </c>
      <c r="C481" s="1" t="str">
        <v>N/A</v>
      </c>
      <c r="D481" s="1" t="str">
        <v>conserved Plasmodium protein, unknown function</v>
      </c>
      <c r="E481" s="1">
        <v>5.6</v>
      </c>
      <c r="F481" s="1">
        <v>21.6</v>
      </c>
      <c r="G481" s="1">
        <v>17.5</v>
      </c>
    </row>
    <row r="482" spans="1:7" x14ac:dyDescent="0.25">
      <c r="A482" s="1" t="s">
        <v>1885</v>
      </c>
      <c r="B482" s="1" t="str">
        <v>1,512,190-1,514,416(-)</v>
      </c>
      <c r="C482" s="1" t="str">
        <v>N/A</v>
      </c>
      <c r="D482" s="1" t="str">
        <v>conserved Plasmodium protein, unknown function</v>
      </c>
      <c r="E482" s="1">
        <v>5.6</v>
      </c>
      <c r="F482" s="1">
        <v>41</v>
      </c>
      <c r="G482" s="1">
        <v>9.1</v>
      </c>
    </row>
    <row r="483" spans="1:7" x14ac:dyDescent="0.25">
      <c r="A483" s="1" t="s">
        <v>2655</v>
      </c>
      <c r="B483" s="1" t="str">
        <v>621,387-621,876(-)</v>
      </c>
      <c r="C483" s="1" t="str">
        <v>N/A</v>
      </c>
      <c r="D483" s="1" t="str">
        <v>conserved protein, unknown function</v>
      </c>
      <c r="E483" s="1">
        <v>5.6</v>
      </c>
      <c r="F483" s="1">
        <v>26.1</v>
      </c>
      <c r="G483" s="1">
        <v>9.6</v>
      </c>
    </row>
    <row r="484" spans="1:7" x14ac:dyDescent="0.25">
      <c r="A484" s="1" t="s">
        <v>2817</v>
      </c>
      <c r="B484" s="1" t="str">
        <v>1,596,717-1,597,962(-)</v>
      </c>
      <c r="C484" s="1" t="str">
        <v>MZT1</v>
      </c>
      <c r="D484" s="1" t="str">
        <v>mitotic-spindle organizing protein 1, putative</v>
      </c>
      <c r="E484" s="1">
        <v>5.6</v>
      </c>
      <c r="F484" s="1">
        <v>26.7</v>
      </c>
      <c r="G484" s="1">
        <v>2.2999999999999998</v>
      </c>
    </row>
    <row r="485" spans="1:7" x14ac:dyDescent="0.25">
      <c r="A485" s="1" t="s">
        <v>610</v>
      </c>
      <c r="B485" s="1" t="str">
        <v>527,485-528,969(+)</v>
      </c>
      <c r="C485" s="1" t="str">
        <v>PFD6</v>
      </c>
      <c r="D485" s="1" t="str">
        <v>prefoldin subunit 6</v>
      </c>
      <c r="E485" s="1">
        <v>5.7</v>
      </c>
      <c r="F485" s="1">
        <v>9.6999999999999993</v>
      </c>
      <c r="G485" s="1">
        <v>8</v>
      </c>
    </row>
    <row r="486" spans="1:7" x14ac:dyDescent="0.25">
      <c r="A486" s="1" t="s">
        <v>1465</v>
      </c>
      <c r="B486" s="1" t="str">
        <v>617,808-619,842(+)</v>
      </c>
      <c r="C486" s="1" t="str">
        <v>KIC3</v>
      </c>
      <c r="D486" s="1" t="str">
        <v>protein KIC3</v>
      </c>
      <c r="E486" s="1">
        <v>5.7</v>
      </c>
      <c r="F486" s="1">
        <v>49.5</v>
      </c>
      <c r="G486" s="1">
        <v>22.7</v>
      </c>
    </row>
    <row r="487" spans="1:7" x14ac:dyDescent="0.25">
      <c r="A487" s="1" t="s">
        <v>1576</v>
      </c>
      <c r="B487" s="1" t="str">
        <v>1,274,656-1,277,085(-)</v>
      </c>
      <c r="C487" s="1" t="str">
        <v>AKLP2</v>
      </c>
      <c r="D487" s="1" t="str">
        <v>adenylate kinase-like protein 2</v>
      </c>
      <c r="E487" s="1">
        <v>5.7</v>
      </c>
      <c r="F487" s="1">
        <v>46.9</v>
      </c>
      <c r="G487" s="1">
        <v>7</v>
      </c>
    </row>
    <row r="488" spans="1:7" x14ac:dyDescent="0.25">
      <c r="A488" s="1" t="s">
        <v>1634</v>
      </c>
      <c r="B488" s="1" t="str">
        <v>138,050-140,161(+)</v>
      </c>
      <c r="C488" s="1" t="str">
        <v>N/A</v>
      </c>
      <c r="D488" s="1" t="str">
        <v>conserved Plasmodium protein, unknown function</v>
      </c>
      <c r="E488" s="1">
        <v>5.7</v>
      </c>
      <c r="F488" s="1">
        <v>11.6</v>
      </c>
      <c r="G488" s="1">
        <v>4.3</v>
      </c>
    </row>
    <row r="489" spans="1:7" x14ac:dyDescent="0.25">
      <c r="A489" s="1" t="s">
        <v>2196</v>
      </c>
      <c r="B489" s="1" t="str">
        <v>1,828,240-1,829,054(-)</v>
      </c>
      <c r="C489" s="1" t="str">
        <v>N/A</v>
      </c>
      <c r="D489" s="1" t="str">
        <v>conserved Plasmodium protein, unknown function</v>
      </c>
      <c r="E489" s="1" t="str">
        <v>5.7*</v>
      </c>
      <c r="F489" s="1" t="str">
        <v>250.4*</v>
      </c>
      <c r="G489" s="1" t="str">
        <v>208.5*</v>
      </c>
    </row>
    <row r="490" spans="1:7" x14ac:dyDescent="0.25">
      <c r="A490" s="1" t="s">
        <v>2500</v>
      </c>
      <c r="B490" s="1" t="str">
        <v>1,808,623-1,811,076(-)</v>
      </c>
      <c r="C490" s="1" t="str">
        <v>TIM13</v>
      </c>
      <c r="D490" s="1" t="str">
        <v>mitochondrial import inner membrane translocase subunit TIM13, putative</v>
      </c>
      <c r="E490" s="1">
        <v>5.7</v>
      </c>
      <c r="F490" s="1">
        <v>25.9</v>
      </c>
      <c r="G490" s="1">
        <v>6.2</v>
      </c>
    </row>
    <row r="491" spans="1:7" x14ac:dyDescent="0.25">
      <c r="A491" s="1" t="s">
        <v>2763</v>
      </c>
      <c r="B491" s="1" t="str">
        <v>1,308,678-1,310,348(+)</v>
      </c>
      <c r="C491" s="1" t="str">
        <v>SEC11</v>
      </c>
      <c r="D491" s="1" t="str">
        <v>signal peptidase complex catalytic subunit SEC11</v>
      </c>
      <c r="E491" s="1">
        <v>5.7</v>
      </c>
      <c r="F491" s="1">
        <v>2.2999999999999998</v>
      </c>
      <c r="G491" s="1">
        <v>2.9</v>
      </c>
    </row>
    <row r="492" spans="1:7" x14ac:dyDescent="0.25">
      <c r="A492" s="1" t="s">
        <v>3058</v>
      </c>
      <c r="B492" s="1" t="str">
        <v>143,936-144,696(+)</v>
      </c>
      <c r="C492" s="1" t="str">
        <v>RPB4</v>
      </c>
      <c r="D492" s="1" t="str">
        <v>DNA-directed RNA polymerase II subunit RPB4, putative</v>
      </c>
      <c r="E492" s="1">
        <v>5.7</v>
      </c>
      <c r="F492" s="1">
        <v>111.5</v>
      </c>
      <c r="G492" s="1">
        <v>7.9</v>
      </c>
    </row>
    <row r="493" spans="1:7" x14ac:dyDescent="0.25">
      <c r="A493" s="1" t="s">
        <v>48</v>
      </c>
      <c r="B493" s="1" t="str">
        <v>377,795-378,599(-)</v>
      </c>
      <c r="C493" s="1" t="str">
        <v>CoSP</v>
      </c>
      <c r="D493" s="1" t="str">
        <v>cold-shock protein, putative</v>
      </c>
      <c r="E493" s="1">
        <v>5.8</v>
      </c>
      <c r="F493" s="1">
        <v>16.2</v>
      </c>
      <c r="G493" s="1">
        <v>2.2999999999999998</v>
      </c>
    </row>
    <row r="494" spans="1:7" x14ac:dyDescent="0.25">
      <c r="A494" s="1" t="s">
        <v>1542</v>
      </c>
      <c r="B494" s="1" t="str">
        <v>1,024,702-1,026,683(+)</v>
      </c>
      <c r="C494" s="1" t="str">
        <v>TLP2</v>
      </c>
      <c r="D494" s="1" t="str">
        <v>thioredoxin-like protein 2</v>
      </c>
      <c r="E494" s="1">
        <v>5.8</v>
      </c>
      <c r="F494" s="1">
        <v>8.1</v>
      </c>
      <c r="G494" s="1">
        <v>2.4</v>
      </c>
    </row>
    <row r="495" spans="1:7" x14ac:dyDescent="0.25">
      <c r="A495" s="1" t="s">
        <v>2202</v>
      </c>
      <c r="B495" s="1" t="str">
        <v>1,896,443-1,898,242(+)</v>
      </c>
      <c r="C495" s="1" t="str">
        <v>N/A</v>
      </c>
      <c r="D495" s="1" t="str">
        <v>ATP synthase subunit delta, mitochondrial, putative</v>
      </c>
      <c r="E495" s="1">
        <v>5.8</v>
      </c>
      <c r="F495" s="1">
        <v>12.2</v>
      </c>
      <c r="G495" s="1">
        <v>6.3</v>
      </c>
    </row>
    <row r="496" spans="1:7" x14ac:dyDescent="0.25">
      <c r="A496" s="1" t="s">
        <v>2511</v>
      </c>
      <c r="B496" s="1" t="str">
        <v>1,879,903-1,881,465(-)</v>
      </c>
      <c r="C496" s="1" t="str">
        <v>N/A</v>
      </c>
      <c r="D496" s="1" t="str">
        <v>5-formyltetrahydrofolate cyclo-ligase, putative</v>
      </c>
      <c r="E496" s="1">
        <v>5.8</v>
      </c>
      <c r="F496" s="1">
        <v>42.4</v>
      </c>
      <c r="G496" s="1">
        <v>34.700000000000003</v>
      </c>
    </row>
    <row r="497" spans="1:7" x14ac:dyDescent="0.25">
      <c r="A497" s="1" t="s">
        <v>2879</v>
      </c>
      <c r="B497" s="1" t="str">
        <v>1,965,627-1,966,386(-)</v>
      </c>
      <c r="C497" s="1" t="str">
        <v>N/A</v>
      </c>
      <c r="D497" s="1" t="str">
        <v>conserved Plasmodium protein, unknown function</v>
      </c>
      <c r="E497" s="1">
        <v>5.8</v>
      </c>
      <c r="F497" s="1">
        <v>24.2</v>
      </c>
      <c r="G497" s="1">
        <v>11.8</v>
      </c>
    </row>
    <row r="498" spans="1:7" x14ac:dyDescent="0.25">
      <c r="A498" s="1" t="s">
        <v>567</v>
      </c>
      <c r="B498" s="1" t="str">
        <v>254,058-256,048(-)</v>
      </c>
      <c r="C498" s="1" t="str">
        <v>MED11</v>
      </c>
      <c r="D498" s="1" t="str">
        <v>mediator of RNA polymerase II transcription subunit 11, putative</v>
      </c>
      <c r="E498" s="1">
        <v>5.9</v>
      </c>
      <c r="F498" s="1">
        <v>3.9</v>
      </c>
      <c r="G498" s="1">
        <v>4.9000000000000004</v>
      </c>
    </row>
    <row r="499" spans="1:7" x14ac:dyDescent="0.25">
      <c r="A499" s="1" t="s">
        <v>813</v>
      </c>
      <c r="B499" s="1" t="str">
        <v>521,142-522,177(+)</v>
      </c>
      <c r="C499" s="1" t="str">
        <v>N/A</v>
      </c>
      <c r="D499" s="1" t="str">
        <v>peptidyl-tRNA hydrolase, putative</v>
      </c>
      <c r="E499" s="1">
        <v>5.9</v>
      </c>
      <c r="F499" s="1">
        <v>76.900000000000006</v>
      </c>
      <c r="G499" s="1">
        <v>17.7</v>
      </c>
    </row>
    <row r="500" spans="1:7" x14ac:dyDescent="0.25">
      <c r="A500" s="1" t="s">
        <v>1592</v>
      </c>
      <c r="B500" s="1" t="str">
        <v>1,349,597-1,350,572(+)</v>
      </c>
      <c r="C500" s="1" t="str">
        <v>ApiAP2</v>
      </c>
      <c r="D500" s="1" t="str">
        <v>AP2 domain transcription factor, putative</v>
      </c>
      <c r="E500" s="1">
        <v>5.9</v>
      </c>
      <c r="F500" s="1">
        <v>5.7</v>
      </c>
      <c r="G500" s="1">
        <v>32.6</v>
      </c>
    </row>
    <row r="501" spans="1:7" x14ac:dyDescent="0.25">
      <c r="A501" s="1" t="s">
        <v>3523</v>
      </c>
      <c r="B501" s="1" t="str">
        <v>3,010,871-3,020,375(-)</v>
      </c>
      <c r="C501" s="1" t="str">
        <v>N/A</v>
      </c>
      <c r="D501" s="1" t="str">
        <v>conserved Plasmodium protein, unknown function</v>
      </c>
      <c r="E501" s="1">
        <v>5.9</v>
      </c>
      <c r="F501" s="1">
        <v>18.8</v>
      </c>
      <c r="G501" s="1">
        <v>123.8</v>
      </c>
    </row>
    <row r="502" spans="1:7" x14ac:dyDescent="0.25">
      <c r="A502" s="1" t="s">
        <v>542</v>
      </c>
      <c r="B502" s="1" t="str">
        <v>106,583-108,202(-)</v>
      </c>
      <c r="C502" s="1" t="str">
        <v>N/A</v>
      </c>
      <c r="D502" s="1" t="str">
        <v>conserved Plasmodium protein, unknown function</v>
      </c>
      <c r="E502" s="1">
        <v>6</v>
      </c>
      <c r="F502" s="1">
        <v>488.1</v>
      </c>
      <c r="G502" s="1">
        <v>242.9</v>
      </c>
    </row>
    <row r="503" spans="1:7" x14ac:dyDescent="0.25">
      <c r="A503" s="1" t="s">
        <v>1354</v>
      </c>
      <c r="B503" s="1" t="str">
        <v>1,337,791-1,342,328(+)</v>
      </c>
      <c r="C503" s="1" t="str">
        <v>GEXP13</v>
      </c>
      <c r="D503" s="1" t="str">
        <v>Plasmodium exported protein, unknown function</v>
      </c>
      <c r="E503" s="1">
        <v>6</v>
      </c>
      <c r="F503" s="1">
        <v>34.5</v>
      </c>
      <c r="G503" s="1">
        <v>123</v>
      </c>
    </row>
    <row r="504" spans="1:7" x14ac:dyDescent="0.25">
      <c r="A504" s="1" t="s">
        <v>2692</v>
      </c>
      <c r="B504" s="1" t="str">
        <v>806,869-807,443(+)</v>
      </c>
      <c r="C504" s="1" t="str">
        <v>N/A</v>
      </c>
      <c r="D504" s="1" t="str">
        <v>conserved protein, unknown function</v>
      </c>
      <c r="E504" s="1">
        <v>6</v>
      </c>
      <c r="F504" s="1">
        <v>9.3000000000000007</v>
      </c>
      <c r="G504" s="1">
        <v>103.3</v>
      </c>
    </row>
    <row r="505" spans="1:7" x14ac:dyDescent="0.25">
      <c r="A505" s="1" t="s">
        <v>3047</v>
      </c>
      <c r="B505" s="1" t="str">
        <v>84,195-85,840(+)</v>
      </c>
      <c r="C505" s="1" t="str">
        <v>ApiCOX19</v>
      </c>
      <c r="D505" s="1" t="str">
        <v>cytochrome c oxidase subunit ApiCOX19, putative</v>
      </c>
      <c r="E505" s="1">
        <v>6</v>
      </c>
      <c r="F505" s="1">
        <v>20.8</v>
      </c>
      <c r="G505" s="1">
        <v>6.6</v>
      </c>
    </row>
    <row r="506" spans="1:7" x14ac:dyDescent="0.25">
      <c r="A506" s="1" t="s">
        <v>690</v>
      </c>
      <c r="B506" s="1" t="str">
        <v>1,008,263-1,010,159(-)</v>
      </c>
      <c r="C506" s="1" t="str">
        <v>N/A</v>
      </c>
      <c r="D506" s="1" t="str">
        <v>conserved Plasmodium membrane protein, unknown function</v>
      </c>
      <c r="E506" s="1">
        <v>6.1</v>
      </c>
      <c r="F506" s="1">
        <v>8.6999999999999993</v>
      </c>
      <c r="G506" s="1">
        <v>3.4</v>
      </c>
    </row>
    <row r="507" spans="1:7" x14ac:dyDescent="0.25">
      <c r="A507" s="1" t="s">
        <v>877</v>
      </c>
      <c r="B507" s="1" t="str">
        <v>914,409-915,450(+)</v>
      </c>
      <c r="C507" s="1" t="str">
        <v>QCR9</v>
      </c>
      <c r="D507" s="1" t="str">
        <v>cytochrome b-c1 complex subunit 9, putative</v>
      </c>
      <c r="E507" s="1">
        <v>6.1</v>
      </c>
      <c r="F507" s="1">
        <v>15.9</v>
      </c>
      <c r="G507" s="1">
        <v>4.7</v>
      </c>
    </row>
    <row r="508" spans="1:7" x14ac:dyDescent="0.25">
      <c r="A508" s="1" t="s">
        <v>1711</v>
      </c>
      <c r="B508" s="1" t="str">
        <v>540,590-541,993(+)</v>
      </c>
      <c r="C508" s="1" t="str">
        <v>N/A</v>
      </c>
      <c r="D508" s="1" t="str">
        <v>thioredoxin-like protein, putative</v>
      </c>
      <c r="E508" s="1">
        <v>6.1</v>
      </c>
      <c r="F508" s="1">
        <v>28.9</v>
      </c>
      <c r="G508" s="1">
        <v>10.3</v>
      </c>
    </row>
    <row r="509" spans="1:7" x14ac:dyDescent="0.25">
      <c r="A509" s="1" t="s">
        <v>2732</v>
      </c>
      <c r="B509" s="1" t="str">
        <v>1,085,365-1,087,256(-)</v>
      </c>
      <c r="C509" s="1" t="str">
        <v>C3AP2</v>
      </c>
      <c r="D509" s="1" t="str">
        <v>respiratory chain complex 3 associated protein 2</v>
      </c>
      <c r="E509" s="1">
        <v>6.1</v>
      </c>
      <c r="F509" s="1">
        <v>20</v>
      </c>
      <c r="G509" s="1">
        <v>3.8</v>
      </c>
    </row>
    <row r="510" spans="1:7" x14ac:dyDescent="0.25">
      <c r="A510" s="1" t="s">
        <v>2881</v>
      </c>
      <c r="B510" s="1" t="str">
        <v>1,969,601-1,971,078(-)</v>
      </c>
      <c r="C510" s="1" t="str">
        <v>N/A</v>
      </c>
      <c r="D510" s="1" t="str">
        <v>nucleoside diphosphate hydrolase, putative</v>
      </c>
      <c r="E510" s="1">
        <v>6.1</v>
      </c>
      <c r="F510" s="1">
        <v>19.8</v>
      </c>
      <c r="G510" s="1">
        <v>8.9</v>
      </c>
    </row>
    <row r="511" spans="1:7" x14ac:dyDescent="0.25">
      <c r="A511" s="1" t="s">
        <v>1562</v>
      </c>
      <c r="B511" s="1" t="str">
        <v>1,187,369-1,189,282(+)</v>
      </c>
      <c r="C511" s="1" t="str">
        <v>N/A</v>
      </c>
      <c r="D511" s="1" t="str">
        <v>conserved Plasmodium protein, unknown function</v>
      </c>
      <c r="E511" s="1">
        <v>6.2</v>
      </c>
      <c r="F511" s="1">
        <v>88.6</v>
      </c>
      <c r="G511" s="1">
        <v>65.8</v>
      </c>
    </row>
    <row r="512" spans="1:7" x14ac:dyDescent="0.25">
      <c r="A512" s="1" t="s">
        <v>1839</v>
      </c>
      <c r="B512" s="1" t="str">
        <v>1,280,547-1,282,279(+)</v>
      </c>
      <c r="C512" s="1" t="str">
        <v>I3</v>
      </c>
      <c r="D512" s="1" t="str">
        <v>protein phosphatase inhibitor 3</v>
      </c>
      <c r="E512" s="1">
        <v>6.2</v>
      </c>
      <c r="F512" s="1">
        <v>8.6999999999999993</v>
      </c>
      <c r="G512" s="1">
        <v>5.3</v>
      </c>
    </row>
    <row r="513" spans="1:7" x14ac:dyDescent="0.25">
      <c r="A513" s="1" t="s">
        <v>2575</v>
      </c>
      <c r="B513" s="1" t="str">
        <v>129,717-131,086(-)</v>
      </c>
      <c r="C513" s="1" t="str">
        <v>N/A</v>
      </c>
      <c r="D513" s="1" t="str">
        <v>conserved protein, unknown function</v>
      </c>
      <c r="E513" s="1">
        <v>6.2</v>
      </c>
      <c r="F513" s="1">
        <v>128.80000000000001</v>
      </c>
      <c r="G513" s="1">
        <v>75.400000000000006</v>
      </c>
    </row>
    <row r="514" spans="1:7" x14ac:dyDescent="0.25">
      <c r="A514" s="1" t="s">
        <v>2666</v>
      </c>
      <c r="B514" s="1" t="str">
        <v>668,118-670,953(-)</v>
      </c>
      <c r="C514" s="1" t="str">
        <v>GSK3alpha</v>
      </c>
      <c r="D514" s="1" t="str">
        <v>glycogen synthase kinase-3 alpha, putative</v>
      </c>
      <c r="E514" s="1">
        <v>6.2</v>
      </c>
      <c r="F514" s="1">
        <v>147.19999999999999</v>
      </c>
      <c r="G514" s="1">
        <v>66.400000000000006</v>
      </c>
    </row>
    <row r="515" spans="1:7" x14ac:dyDescent="0.25">
      <c r="A515" s="1" t="s">
        <v>3182</v>
      </c>
      <c r="B515" s="1" t="str">
        <v>891,991-893,290(-)</v>
      </c>
      <c r="C515" s="1" t="str">
        <v>COX14</v>
      </c>
      <c r="D515" s="1" t="str">
        <v>cytochrome c oxidase assembly protein COX14, putative</v>
      </c>
      <c r="E515" s="1">
        <v>6.2</v>
      </c>
      <c r="F515" s="1">
        <v>16.600000000000001</v>
      </c>
      <c r="G515" s="1">
        <v>53.8</v>
      </c>
    </row>
    <row r="516" spans="1:7" x14ac:dyDescent="0.25">
      <c r="A516" s="1" t="s">
        <v>3226</v>
      </c>
      <c r="B516" s="1" t="str">
        <v>1,167,130-1,168,075(+)</v>
      </c>
      <c r="C516" s="1" t="str">
        <v>GEXP03</v>
      </c>
      <c r="D516" s="1" t="str">
        <v>conserved Plasmodium protein, unknown function</v>
      </c>
      <c r="E516" s="1">
        <v>6.2</v>
      </c>
      <c r="F516" s="1">
        <v>51.4</v>
      </c>
      <c r="G516" s="1">
        <v>11.4</v>
      </c>
    </row>
    <row r="517" spans="1:7" x14ac:dyDescent="0.25">
      <c r="A517" s="1" t="s">
        <v>3396</v>
      </c>
      <c r="B517" s="1" t="str">
        <v>2,237,754-2,239,406(+)</v>
      </c>
      <c r="C517" s="1" t="str">
        <v>ISCU</v>
      </c>
      <c r="D517" s="1" t="str">
        <v>iron-sulfur cluster assembly protein ISCU</v>
      </c>
      <c r="E517" s="1">
        <v>6.2</v>
      </c>
      <c r="F517" s="1">
        <v>8</v>
      </c>
      <c r="G517" s="1">
        <v>6.4</v>
      </c>
    </row>
    <row r="518" spans="1:7" x14ac:dyDescent="0.25">
      <c r="A518" s="1" t="s">
        <v>254</v>
      </c>
      <c r="B518" s="1" t="str">
        <v>286,241-287,345(-)</v>
      </c>
      <c r="C518" s="1" t="str">
        <v>QCR8</v>
      </c>
      <c r="D518" s="1" t="str">
        <v>cytochrome b-c1 complex subunit 8, putative</v>
      </c>
      <c r="E518" s="1">
        <v>6.3</v>
      </c>
      <c r="F518" s="1">
        <v>6.7</v>
      </c>
      <c r="G518" s="1">
        <v>2.2000000000000002</v>
      </c>
    </row>
    <row r="519" spans="1:7" x14ac:dyDescent="0.25">
      <c r="A519" s="1" t="s">
        <v>897</v>
      </c>
      <c r="B519" s="1" t="str">
        <v>1,042,132-1,043,395(-)</v>
      </c>
      <c r="C519" s="1" t="str">
        <v>N/A</v>
      </c>
      <c r="D519" s="1" t="str">
        <v>conserved protein, unknown function</v>
      </c>
      <c r="E519" s="1">
        <v>6.3</v>
      </c>
      <c r="F519" s="1">
        <v>31.2</v>
      </c>
      <c r="G519" s="1">
        <v>4</v>
      </c>
    </row>
    <row r="520" spans="1:7" x14ac:dyDescent="0.25">
      <c r="A520" s="1" t="s">
        <v>2192</v>
      </c>
      <c r="B520" s="1" t="str">
        <v>1,818,370-1,820,937(+)</v>
      </c>
      <c r="C520" s="1" t="str">
        <v>N/A</v>
      </c>
      <c r="D520" s="1" t="str">
        <v>conserved Plasmodium protein, unknown function</v>
      </c>
      <c r="E520" s="1">
        <v>6.3</v>
      </c>
      <c r="F520" s="1">
        <v>22.9</v>
      </c>
      <c r="G520" s="1">
        <v>14.9</v>
      </c>
    </row>
    <row r="521" spans="1:7" x14ac:dyDescent="0.25">
      <c r="A521" s="1" t="s">
        <v>2853</v>
      </c>
      <c r="B521" s="1" t="str">
        <v>1,806,661-1,809,617(+)</v>
      </c>
      <c r="C521" s="1" t="str">
        <v>N/A</v>
      </c>
      <c r="D521" s="1" t="str">
        <v>RING zinc finger protein, putative</v>
      </c>
      <c r="E521" s="1">
        <v>6.3</v>
      </c>
      <c r="F521" s="1">
        <v>23.2</v>
      </c>
      <c r="G521" s="1">
        <v>30.8</v>
      </c>
    </row>
    <row r="522" spans="1:7" x14ac:dyDescent="0.25">
      <c r="A522" s="1" t="s">
        <v>3044</v>
      </c>
      <c r="B522" s="1" t="str">
        <v>73,418-76,793(-)</v>
      </c>
      <c r="C522" s="1" t="str">
        <v>N/A</v>
      </c>
      <c r="D522" s="1" t="str">
        <v>conserved protein, unknown function</v>
      </c>
      <c r="E522" s="1">
        <v>6.3</v>
      </c>
      <c r="F522" s="1">
        <v>166.5</v>
      </c>
      <c r="G522" s="1">
        <v>53</v>
      </c>
    </row>
    <row r="523" spans="1:7" x14ac:dyDescent="0.25">
      <c r="A523" s="1" t="s">
        <v>3323</v>
      </c>
      <c r="B523" s="1" t="str">
        <v>1,800,831-1,801,887(+)</v>
      </c>
      <c r="C523" s="1" t="str">
        <v>N/A</v>
      </c>
      <c r="D523" s="1" t="str">
        <v>conserved Plasmodium protein, unknown function</v>
      </c>
      <c r="E523" s="1">
        <v>6.3</v>
      </c>
      <c r="F523" s="1">
        <v>26.2</v>
      </c>
      <c r="G523" s="1">
        <v>4</v>
      </c>
    </row>
    <row r="524" spans="1:7" x14ac:dyDescent="0.25">
      <c r="A524" s="1" t="s">
        <v>1818</v>
      </c>
      <c r="B524" s="1" t="str">
        <v>1,183,033-1,184,346(-)</v>
      </c>
      <c r="C524" s="1" t="str">
        <v>N/A</v>
      </c>
      <c r="D524" s="1" t="str">
        <v>conserved protein, unknown function</v>
      </c>
      <c r="E524" s="1">
        <v>6.4</v>
      </c>
      <c r="F524" s="1">
        <v>7.8</v>
      </c>
      <c r="G524" s="1">
        <v>13</v>
      </c>
    </row>
    <row r="525" spans="1:7" x14ac:dyDescent="0.25">
      <c r="A525" s="1" t="s">
        <v>1884</v>
      </c>
      <c r="B525" s="1" t="str">
        <v>1,511,160-1,512,081(+)</v>
      </c>
      <c r="C525" s="1" t="str">
        <v>N/A</v>
      </c>
      <c r="D525" s="1" t="str">
        <v>conserved Plasmodium protein, unknown function</v>
      </c>
      <c r="E525" s="1">
        <v>6.4</v>
      </c>
      <c r="F525" s="1">
        <v>27.5</v>
      </c>
      <c r="G525" s="1">
        <v>5.6</v>
      </c>
    </row>
    <row r="526" spans="1:7" x14ac:dyDescent="0.25">
      <c r="A526" s="1" t="s">
        <v>2246</v>
      </c>
      <c r="B526" s="1" t="str">
        <v>193,786-195,506(+)</v>
      </c>
      <c r="C526" s="1" t="str">
        <v>UBC</v>
      </c>
      <c r="D526" s="1" t="str">
        <v>ubiquitin-conjugating enzyme E2</v>
      </c>
      <c r="E526" s="1">
        <v>6.4</v>
      </c>
      <c r="F526" s="1">
        <v>9.5</v>
      </c>
      <c r="G526" s="1">
        <v>6.3</v>
      </c>
    </row>
    <row r="527" spans="1:7" x14ac:dyDescent="0.25">
      <c r="A527" s="1" t="s">
        <v>2418</v>
      </c>
      <c r="B527" s="1" t="str">
        <v>1,249,652-1,250,988(-)</v>
      </c>
      <c r="C527" s="1" t="str">
        <v>SPM2</v>
      </c>
      <c r="D527" s="1" t="str">
        <v>subpellicular microtubule protein 2, putative</v>
      </c>
      <c r="E527" s="1">
        <v>6.4</v>
      </c>
      <c r="F527" s="1">
        <v>3.6</v>
      </c>
      <c r="G527" s="1">
        <v>143.19999999999999</v>
      </c>
    </row>
    <row r="528" spans="1:7" x14ac:dyDescent="0.25">
      <c r="A528" s="1" t="s">
        <v>2590</v>
      </c>
      <c r="B528" s="1" t="str">
        <v>235,485-236,870(-)</v>
      </c>
      <c r="C528" s="1" t="str">
        <v>N/A</v>
      </c>
      <c r="D528" s="1" t="str">
        <v>small heat shock protein, putative</v>
      </c>
      <c r="E528" s="1">
        <v>6.4</v>
      </c>
      <c r="F528" s="1">
        <v>16.8</v>
      </c>
      <c r="G528" s="1">
        <v>7.7</v>
      </c>
    </row>
    <row r="529" spans="1:7" x14ac:dyDescent="0.25">
      <c r="A529" s="1" t="s">
        <v>3432</v>
      </c>
      <c r="B529" s="1" t="str">
        <v>2,446,763-2,448,620(-)</v>
      </c>
      <c r="C529" s="1" t="str">
        <v>N/A</v>
      </c>
      <c r="D529" s="1" t="str">
        <v>bax inhibitor 1, putative</v>
      </c>
      <c r="E529" s="1">
        <v>6.4</v>
      </c>
      <c r="F529" s="1">
        <v>18</v>
      </c>
      <c r="G529" s="1">
        <v>4.9000000000000004</v>
      </c>
    </row>
    <row r="530" spans="1:7" x14ac:dyDescent="0.25">
      <c r="A530" s="1" t="s">
        <v>802</v>
      </c>
      <c r="B530" s="1" t="str">
        <v>466,047-466,537(-)</v>
      </c>
      <c r="C530" s="1" t="str">
        <v>SDH3</v>
      </c>
      <c r="D530" s="1" t="str">
        <v>succinate dehydrogenase subunit 3, putative</v>
      </c>
      <c r="E530" s="1">
        <v>6.5</v>
      </c>
      <c r="F530" s="1">
        <v>18.600000000000001</v>
      </c>
      <c r="G530" s="1">
        <v>16.3</v>
      </c>
    </row>
    <row r="531" spans="1:7" x14ac:dyDescent="0.25">
      <c r="A531" s="1" t="s">
        <v>1417</v>
      </c>
      <c r="B531" s="1" t="str">
        <v>383,132-386,854(-)</v>
      </c>
      <c r="C531" s="1" t="str">
        <v>N/A</v>
      </c>
      <c r="D531" s="1" t="str">
        <v>conserved protein, unknown function</v>
      </c>
      <c r="E531" s="1">
        <v>6.5</v>
      </c>
      <c r="F531" s="1">
        <v>19.899999999999999</v>
      </c>
      <c r="G531" s="1">
        <v>18.899999999999999</v>
      </c>
    </row>
    <row r="532" spans="1:7" x14ac:dyDescent="0.25">
      <c r="A532" s="1" t="s">
        <v>2470</v>
      </c>
      <c r="B532" s="1" t="str">
        <v>1,581,356-1,583,229(+)</v>
      </c>
      <c r="C532" s="1" t="str">
        <v>N/A</v>
      </c>
      <c r="D532" s="1" t="str">
        <v>COPI associated protein, putative</v>
      </c>
      <c r="E532" s="1">
        <v>6.5</v>
      </c>
      <c r="F532" s="1">
        <v>134</v>
      </c>
      <c r="G532" s="1">
        <v>18.5</v>
      </c>
    </row>
    <row r="533" spans="1:7" x14ac:dyDescent="0.25">
      <c r="A533" s="1" t="s">
        <v>33</v>
      </c>
      <c r="B533" s="1" t="str">
        <v>293,262-295,139(+)</v>
      </c>
      <c r="C533" s="1" t="str">
        <v>CEN1</v>
      </c>
      <c r="D533" s="1" t="str">
        <v>centrin-1</v>
      </c>
      <c r="E533" s="1">
        <v>6.6</v>
      </c>
      <c r="F533" s="1">
        <v>11.6</v>
      </c>
      <c r="G533" s="1">
        <v>25.3</v>
      </c>
    </row>
    <row r="534" spans="1:7" x14ac:dyDescent="0.25">
      <c r="A534" s="1" t="s">
        <v>1675</v>
      </c>
      <c r="B534" s="1" t="str">
        <v>377,760-379,943(-)</v>
      </c>
      <c r="C534" s="1" t="str">
        <v>N/A</v>
      </c>
      <c r="D534" s="1" t="str">
        <v>AMP-binding protein, putative</v>
      </c>
      <c r="E534" s="1">
        <v>6.6</v>
      </c>
      <c r="F534" s="1">
        <v>5.9</v>
      </c>
      <c r="G534" s="1">
        <v>4.5999999999999996</v>
      </c>
    </row>
    <row r="535" spans="1:7" x14ac:dyDescent="0.25">
      <c r="A535" s="1" t="s">
        <v>2187</v>
      </c>
      <c r="B535" s="1" t="str">
        <v>1,798,297-1,799,944(-)</v>
      </c>
      <c r="C535" s="1" t="str">
        <v>CRIPT</v>
      </c>
      <c r="D535" s="1" t="str">
        <v>cysteine-rich PDZ-binding protein, putative</v>
      </c>
      <c r="E535" s="1">
        <v>6.6</v>
      </c>
      <c r="F535" s="1">
        <v>8.1</v>
      </c>
      <c r="G535" s="1">
        <v>6.5</v>
      </c>
    </row>
    <row r="536" spans="1:7" x14ac:dyDescent="0.25">
      <c r="A536" s="1" t="s">
        <v>1683</v>
      </c>
      <c r="B536" s="1" t="str">
        <v>417,705-419,318(+)</v>
      </c>
      <c r="C536" s="1" t="str">
        <v>N/A</v>
      </c>
      <c r="D536" s="1" t="str">
        <v>ankyrin-repeat protein, putative</v>
      </c>
      <c r="E536" s="1">
        <v>6.7</v>
      </c>
      <c r="F536" s="1">
        <v>17.600000000000001</v>
      </c>
      <c r="G536" s="1">
        <v>11.8</v>
      </c>
    </row>
    <row r="537" spans="1:7" x14ac:dyDescent="0.25">
      <c r="A537" s="1" t="s">
        <v>1298</v>
      </c>
      <c r="B537" s="1" t="str">
        <v>976,989-978,474(-)</v>
      </c>
      <c r="C537" s="1" t="str">
        <v>N/A</v>
      </c>
      <c r="D537" s="1" t="str">
        <v>WPP motif-containing protein, putative</v>
      </c>
      <c r="E537" s="1">
        <v>6.8</v>
      </c>
      <c r="F537" s="1">
        <v>7.9</v>
      </c>
      <c r="G537" s="1">
        <v>7.7</v>
      </c>
    </row>
    <row r="538" spans="1:7" x14ac:dyDescent="0.25">
      <c r="A538" s="1" t="s">
        <v>1299</v>
      </c>
      <c r="B538" s="1" t="str">
        <v>980,704-982,153(-)</v>
      </c>
      <c r="C538" s="1" t="str">
        <v>MED7</v>
      </c>
      <c r="D538" s="1" t="str">
        <v>mediator of RNA polymerase II transcription subunit 7, putative</v>
      </c>
      <c r="E538" s="1">
        <v>6.8</v>
      </c>
      <c r="F538" s="1">
        <v>14.6</v>
      </c>
      <c r="G538" s="1">
        <v>3.7</v>
      </c>
    </row>
    <row r="539" spans="1:7" x14ac:dyDescent="0.25">
      <c r="A539" s="1" t="s">
        <v>1816</v>
      </c>
      <c r="B539" s="1" t="str">
        <v>1,176,028-1,177,887(-)</v>
      </c>
      <c r="C539" s="1" t="str">
        <v>N/A</v>
      </c>
      <c r="D539" s="1" t="str">
        <v>conserved Plasmodium protein, unknown function</v>
      </c>
      <c r="E539" s="1">
        <v>6.8</v>
      </c>
      <c r="F539" s="1">
        <v>10</v>
      </c>
      <c r="G539" s="1">
        <v>153.80000000000001</v>
      </c>
    </row>
    <row r="540" spans="1:7" x14ac:dyDescent="0.25">
      <c r="A540" s="1" t="s">
        <v>3399</v>
      </c>
      <c r="B540" s="1" t="str">
        <v>2,243,873-2,244,367(+)</v>
      </c>
      <c r="C540" s="1" t="str">
        <v>N/A</v>
      </c>
      <c r="D540" s="1" t="str">
        <v>conserved Plasmodium protein, unknown function</v>
      </c>
      <c r="E540" s="1">
        <v>6.8</v>
      </c>
      <c r="F540" s="1">
        <v>476.1</v>
      </c>
      <c r="G540" s="1">
        <v>154.30000000000001</v>
      </c>
    </row>
    <row r="541" spans="1:7" x14ac:dyDescent="0.25">
      <c r="A541" s="1" t="s">
        <v>623</v>
      </c>
      <c r="B541" s="1" t="str">
        <v>587,509-588,764(+)</v>
      </c>
      <c r="C541" s="1" t="str">
        <v>N/A</v>
      </c>
      <c r="D541" s="1" t="str">
        <v>conserved protein, unknown function</v>
      </c>
      <c r="E541" s="1">
        <v>6.9</v>
      </c>
      <c r="F541" s="1">
        <v>16.600000000000001</v>
      </c>
      <c r="G541" s="1">
        <v>19.399999999999999</v>
      </c>
    </row>
    <row r="542" spans="1:7" x14ac:dyDescent="0.25">
      <c r="A542" s="1" t="s">
        <v>1382</v>
      </c>
      <c r="B542" s="1" t="str">
        <v>128,833-130,079(+)</v>
      </c>
      <c r="C542" s="1" t="str">
        <v>N/A</v>
      </c>
      <c r="D542" s="1" t="str">
        <v>conserved protein, unknown function</v>
      </c>
      <c r="E542" s="1">
        <v>6.9</v>
      </c>
      <c r="F542" s="1">
        <v>35.200000000000003</v>
      </c>
      <c r="G542" s="1">
        <v>7.8</v>
      </c>
    </row>
    <row r="543" spans="1:7" x14ac:dyDescent="0.25">
      <c r="A543" s="1" t="s">
        <v>1698</v>
      </c>
      <c r="B543" s="1" t="str">
        <v>472,319-474,109(-)</v>
      </c>
      <c r="C543" s="1" t="str">
        <v>QCR7</v>
      </c>
      <c r="D543" s="1" t="str">
        <v>cytochrome b-c1 complex subunit 7, putative</v>
      </c>
      <c r="E543" s="1">
        <v>6.9</v>
      </c>
      <c r="F543" s="1">
        <v>20</v>
      </c>
      <c r="G543" s="1">
        <v>6.6</v>
      </c>
    </row>
    <row r="544" spans="1:7" x14ac:dyDescent="0.25">
      <c r="A544" s="1" t="s">
        <v>1834</v>
      </c>
      <c r="B544" s="1" t="str">
        <v>1,251,151-1,251,807(-)</v>
      </c>
      <c r="C544" s="1" t="str">
        <v>P28</v>
      </c>
      <c r="D544" s="1" t="str">
        <v>ookinete surface protein P28</v>
      </c>
      <c r="E544" s="1">
        <v>6.9</v>
      </c>
      <c r="F544" s="1">
        <v>34.799999999999997</v>
      </c>
      <c r="G544" s="1">
        <v>78.400000000000006</v>
      </c>
    </row>
    <row r="545" spans="1:7" x14ac:dyDescent="0.25">
      <c r="A545" s="1" t="s">
        <v>2325</v>
      </c>
      <c r="B545" s="1" t="str">
        <v>659,738-660,286(-)</v>
      </c>
      <c r="C545" s="1" t="str">
        <v>CelTOS</v>
      </c>
      <c r="D545" s="1" t="str">
        <v>cell traversal protein for ookinetes and sporozoites</v>
      </c>
      <c r="E545" s="1">
        <v>6.9</v>
      </c>
      <c r="F545" s="1">
        <v>12.9</v>
      </c>
      <c r="G545" s="1">
        <v>1205</v>
      </c>
    </row>
    <row r="546" spans="1:7" x14ac:dyDescent="0.25">
      <c r="A546" s="1" t="s">
        <v>2747</v>
      </c>
      <c r="B546" s="1" t="str">
        <v>1,209,744-1,211,772(-)</v>
      </c>
      <c r="C546" s="1" t="str">
        <v>N/A</v>
      </c>
      <c r="D546" s="1" t="str">
        <v>conserved Plasmodium protein, unknown function</v>
      </c>
      <c r="E546" s="1">
        <v>6.9</v>
      </c>
      <c r="F546" s="1">
        <v>44.7</v>
      </c>
      <c r="G546" s="1">
        <v>145.9</v>
      </c>
    </row>
    <row r="547" spans="1:7" x14ac:dyDescent="0.25">
      <c r="A547" s="1" t="s">
        <v>326</v>
      </c>
      <c r="B547" s="1" t="str">
        <v>742,191-742,799(+)</v>
      </c>
      <c r="C547" s="1" t="str">
        <v>N/A</v>
      </c>
      <c r="D547" s="1" t="str">
        <v>conserved Plasmodium protein, unknown function</v>
      </c>
      <c r="E547" s="1">
        <v>7</v>
      </c>
      <c r="F547" s="1">
        <v>226.3</v>
      </c>
      <c r="G547" s="1">
        <v>27.1</v>
      </c>
    </row>
    <row r="548" spans="1:7" x14ac:dyDescent="0.25">
      <c r="A548" s="1" t="s">
        <v>340</v>
      </c>
      <c r="B548" s="1" t="str">
        <v>837,189-838,557(+)</v>
      </c>
      <c r="C548" s="1" t="str">
        <v>I2</v>
      </c>
      <c r="D548" s="1" t="str">
        <v>protein phosphatase inhibitor 2</v>
      </c>
      <c r="E548" s="1">
        <v>7</v>
      </c>
      <c r="F548" s="1">
        <v>17.600000000000001</v>
      </c>
      <c r="G548" s="1">
        <v>12.6</v>
      </c>
    </row>
    <row r="549" spans="1:7" x14ac:dyDescent="0.25">
      <c r="A549" s="1" t="s">
        <v>1065</v>
      </c>
      <c r="B549" s="1" t="str">
        <v>840,693-843,025(+)</v>
      </c>
      <c r="C549" s="1" t="str">
        <v>NEK4</v>
      </c>
      <c r="D549" s="1" t="str">
        <v>NIMA related kinase 4</v>
      </c>
      <c r="E549" s="1">
        <v>7</v>
      </c>
      <c r="F549" s="1">
        <v>86.1</v>
      </c>
      <c r="G549" s="1">
        <v>114.4</v>
      </c>
    </row>
    <row r="550" spans="1:7" x14ac:dyDescent="0.25">
      <c r="A550" s="1" t="s">
        <v>1745</v>
      </c>
      <c r="B550" s="1" t="str">
        <v>734,360-735,786(+)</v>
      </c>
      <c r="C550" s="1" t="str">
        <v>N/A</v>
      </c>
      <c r="D550" s="1" t="str">
        <v>conserved Plasmodium protein, unknown function</v>
      </c>
      <c r="E550" s="1">
        <v>7</v>
      </c>
      <c r="F550" s="1">
        <v>364.1</v>
      </c>
      <c r="G550" s="1">
        <v>16.100000000000001</v>
      </c>
    </row>
    <row r="551" spans="1:7" x14ac:dyDescent="0.25">
      <c r="A551" s="1" t="s">
        <v>2857</v>
      </c>
      <c r="B551" s="1" t="str">
        <v>1,822,843-1,825,456(+)</v>
      </c>
      <c r="C551" s="1" t="str">
        <v>UBC</v>
      </c>
      <c r="D551" s="1" t="str">
        <v>ubiquitin-conjugating enzyme E2</v>
      </c>
      <c r="E551" s="1">
        <v>7</v>
      </c>
      <c r="F551" s="1">
        <v>18</v>
      </c>
      <c r="G551" s="1">
        <v>5.7</v>
      </c>
    </row>
    <row r="552" spans="1:7" x14ac:dyDescent="0.25">
      <c r="A552" s="1" t="s">
        <v>508</v>
      </c>
      <c r="B552" s="1" t="str">
        <v>1,045,301-1,046,988(+)</v>
      </c>
      <c r="C552" s="1" t="str">
        <v>N/A</v>
      </c>
      <c r="D552" s="1" t="str">
        <v>methyltransferase, putative</v>
      </c>
      <c r="E552" s="1">
        <v>7.1</v>
      </c>
      <c r="F552" s="1">
        <v>163.6</v>
      </c>
      <c r="G552" s="1">
        <v>284.89999999999998</v>
      </c>
    </row>
    <row r="553" spans="1:7" x14ac:dyDescent="0.25">
      <c r="A553" s="1" t="s">
        <v>2503</v>
      </c>
      <c r="B553" s="1" t="str">
        <v>1,820,308-1,822,837(-)</v>
      </c>
      <c r="C553" s="1" t="str">
        <v>SNF7</v>
      </c>
      <c r="D553" s="1" t="str">
        <v>vacuolar-sorting protein SNF7, putative</v>
      </c>
      <c r="E553" s="1">
        <v>7.1</v>
      </c>
      <c r="F553" s="1">
        <v>11.6</v>
      </c>
      <c r="G553" s="1">
        <v>9.4</v>
      </c>
    </row>
    <row r="554" spans="1:7" x14ac:dyDescent="0.25">
      <c r="A554" s="1" t="s">
        <v>3465</v>
      </c>
      <c r="B554" s="1" t="str">
        <v>2,635,372-2,637,005(+)</v>
      </c>
      <c r="C554" s="1" t="str">
        <v>COX6A</v>
      </c>
      <c r="D554" s="1" t="str">
        <v>cytochrome c oxidase subunit 6A, putative</v>
      </c>
      <c r="E554" s="1">
        <v>7.1</v>
      </c>
      <c r="F554" s="1">
        <v>15.9</v>
      </c>
      <c r="G554" s="1">
        <v>4.0999999999999996</v>
      </c>
    </row>
    <row r="555" spans="1:7" x14ac:dyDescent="0.25">
      <c r="A555" s="1" t="s">
        <v>35</v>
      </c>
      <c r="B555" s="1" t="str">
        <v>302,509-304,236(+)</v>
      </c>
      <c r="C555" s="1" t="str">
        <v>ATPk</v>
      </c>
      <c r="D555" s="1" t="str">
        <v>ATP synthase-associated protein, putative</v>
      </c>
      <c r="E555" s="1">
        <v>7.2</v>
      </c>
      <c r="F555" s="1">
        <v>10.3</v>
      </c>
      <c r="G555" s="1">
        <v>5.0999999999999996</v>
      </c>
    </row>
    <row r="556" spans="1:7" x14ac:dyDescent="0.25">
      <c r="A556" s="1" t="s">
        <v>2998</v>
      </c>
      <c r="B556" s="1" t="str">
        <v>2,660,521-2,662,797(+)</v>
      </c>
      <c r="C556" s="1" t="str">
        <v>NDK</v>
      </c>
      <c r="D556" s="1" t="str">
        <v>nucleoside diphosphate kinase</v>
      </c>
      <c r="E556" s="1">
        <v>7.2</v>
      </c>
      <c r="F556" s="1">
        <v>15</v>
      </c>
      <c r="G556" s="1">
        <v>9.1</v>
      </c>
    </row>
    <row r="557" spans="1:7" x14ac:dyDescent="0.25">
      <c r="A557" s="1" t="s">
        <v>3540</v>
      </c>
      <c r="B557" s="1" t="str">
        <v>3,156,572-3,158,056(+)</v>
      </c>
      <c r="C557" s="1" t="str">
        <v>LPL1</v>
      </c>
      <c r="D557" s="1" t="str">
        <v>lysophospholipase LPL1</v>
      </c>
      <c r="E557" s="1">
        <v>7.2</v>
      </c>
      <c r="F557" s="1">
        <v>397.2</v>
      </c>
      <c r="G557" s="1">
        <v>37.700000000000003</v>
      </c>
    </row>
    <row r="558" spans="1:7" x14ac:dyDescent="0.25">
      <c r="A558" s="1" t="s">
        <v>1459</v>
      </c>
      <c r="B558" s="1" t="str">
        <v>592,048-593,728(+)</v>
      </c>
      <c r="C558" s="1" t="str">
        <v>N/A</v>
      </c>
      <c r="D558" s="1" t="str">
        <v>conserved Plasmodium protein, unknown function</v>
      </c>
      <c r="E558" s="1">
        <v>7.3</v>
      </c>
      <c r="F558" s="1">
        <v>25.9</v>
      </c>
      <c r="G558" s="1">
        <v>87.9</v>
      </c>
    </row>
    <row r="559" spans="1:7" x14ac:dyDescent="0.25">
      <c r="A559" s="1" t="s">
        <v>2346</v>
      </c>
      <c r="B559" s="1" t="str">
        <v>796,233-797,465(+)</v>
      </c>
      <c r="C559" s="1" t="str">
        <v>N/A</v>
      </c>
      <c r="D559" s="1" t="str">
        <v>ribulose-phosphate 3-epimerase, putative</v>
      </c>
      <c r="E559" s="1">
        <v>7.3</v>
      </c>
      <c r="F559" s="1">
        <v>35</v>
      </c>
      <c r="G559" s="1">
        <v>6.4</v>
      </c>
    </row>
    <row r="560" spans="1:7" x14ac:dyDescent="0.25">
      <c r="A560" s="1" t="s">
        <v>308</v>
      </c>
      <c r="B560" s="1" t="str">
        <v>632,614-634,164(-)</v>
      </c>
      <c r="C560" s="1" t="str">
        <v>N/A</v>
      </c>
      <c r="D560" s="1" t="str">
        <v>ribosomal protein L47, mitochondrial, putative</v>
      </c>
      <c r="E560" s="1">
        <v>7.4</v>
      </c>
      <c r="F560" s="1">
        <v>15.9</v>
      </c>
      <c r="G560" s="1">
        <v>4.9000000000000004</v>
      </c>
    </row>
    <row r="561" spans="1:7" x14ac:dyDescent="0.25">
      <c r="A561" s="1" t="s">
        <v>1038</v>
      </c>
      <c r="B561" s="1" t="str">
        <v>694,095-695,200(+)</v>
      </c>
      <c r="C561" s="1" t="str">
        <v>N/A</v>
      </c>
      <c r="D561" s="1" t="str">
        <v>conserved protein, unknown function</v>
      </c>
      <c r="E561" s="1">
        <v>7.4</v>
      </c>
      <c r="F561" s="1">
        <v>46.4</v>
      </c>
      <c r="G561" s="1">
        <v>36.299999999999997</v>
      </c>
    </row>
    <row r="562" spans="1:7" x14ac:dyDescent="0.25">
      <c r="A562" s="1" t="s">
        <v>1109</v>
      </c>
      <c r="B562" s="1" t="str">
        <v>1,143,196-1,143,923(-)</v>
      </c>
      <c r="C562" s="1" t="str">
        <v>N/A</v>
      </c>
      <c r="D562" s="1" t="str">
        <v>conserved Plasmodium protein, unknown function</v>
      </c>
      <c r="E562" s="1">
        <v>7.4</v>
      </c>
      <c r="F562" s="1">
        <v>25</v>
      </c>
      <c r="G562" s="1">
        <v>24.5</v>
      </c>
    </row>
    <row r="563" spans="1:7" x14ac:dyDescent="0.25">
      <c r="A563" s="1" t="s">
        <v>1316</v>
      </c>
      <c r="B563" s="1" t="str">
        <v>1,091,998-1,093,221(+)</v>
      </c>
      <c r="C563" s="1" t="str">
        <v>N/A</v>
      </c>
      <c r="D563" s="1" t="str">
        <v>ankyrin-repeat protein, putative</v>
      </c>
      <c r="E563" s="1">
        <v>7.4</v>
      </c>
      <c r="F563" s="1">
        <v>36.4</v>
      </c>
      <c r="G563" s="1">
        <v>45.6</v>
      </c>
    </row>
    <row r="564" spans="1:7" x14ac:dyDescent="0.25">
      <c r="A564" s="1" t="s">
        <v>2880</v>
      </c>
      <c r="B564" s="1" t="str">
        <v>1,966,890-1,969,427(-)</v>
      </c>
      <c r="C564" s="1" t="str">
        <v>N/A</v>
      </c>
      <c r="D564" s="1" t="str">
        <v>conserved Plasmodium protein, unknown function</v>
      </c>
      <c r="E564" s="1">
        <v>7.4</v>
      </c>
      <c r="F564" s="1">
        <v>35.799999999999997</v>
      </c>
      <c r="G564" s="1">
        <v>69</v>
      </c>
    </row>
    <row r="565" spans="1:7" x14ac:dyDescent="0.25">
      <c r="A565" s="1" t="s">
        <v>3483</v>
      </c>
      <c r="B565" s="1" t="str">
        <v>2,765,528-2,766,792(+)</v>
      </c>
      <c r="C565" s="1" t="str">
        <v>N/A</v>
      </c>
      <c r="D565" s="1" t="str">
        <v>COX domain-containing protein, putative</v>
      </c>
      <c r="E565" s="1">
        <v>7.4</v>
      </c>
      <c r="F565" s="1">
        <v>12.9</v>
      </c>
      <c r="G565" s="1">
        <v>8.1999999999999993</v>
      </c>
    </row>
    <row r="566" spans="1:7" x14ac:dyDescent="0.25">
      <c r="A566" s="1" t="s">
        <v>1063</v>
      </c>
      <c r="B566" s="1" t="str">
        <v>837,682-839,204(+)</v>
      </c>
      <c r="C566" s="1" t="str">
        <v>N/A</v>
      </c>
      <c r="D566" s="1" t="str">
        <v>translation machinery-associated protein, putative</v>
      </c>
      <c r="E566" s="1">
        <v>7.5</v>
      </c>
      <c r="F566" s="1">
        <v>24.3</v>
      </c>
      <c r="G566" s="1">
        <v>6.6</v>
      </c>
    </row>
    <row r="567" spans="1:7" x14ac:dyDescent="0.25">
      <c r="A567" s="1" t="s">
        <v>1927</v>
      </c>
      <c r="B567" s="1" t="str">
        <v>267,237-268,354(+)</v>
      </c>
      <c r="C567" s="1" t="str">
        <v>N/A</v>
      </c>
      <c r="D567" s="1" t="str">
        <v>conserved Plasmodium protein, unknown function</v>
      </c>
      <c r="E567" s="1">
        <v>7.5</v>
      </c>
      <c r="F567" s="1">
        <v>15.3</v>
      </c>
      <c r="G567" s="1">
        <v>34.799999999999997</v>
      </c>
    </row>
    <row r="568" spans="1:7" x14ac:dyDescent="0.25">
      <c r="A568" s="1" t="s">
        <v>2001</v>
      </c>
      <c r="B568" s="1" t="str">
        <v>683,845-685,616(-)</v>
      </c>
      <c r="C568" s="1" t="str">
        <v>N/A</v>
      </c>
      <c r="D568" s="1" t="str">
        <v>conserved Plasmodium protein, unknown function</v>
      </c>
      <c r="E568" s="1">
        <v>7.6</v>
      </c>
      <c r="F568" s="1">
        <v>6.4</v>
      </c>
      <c r="G568" s="1">
        <v>5</v>
      </c>
    </row>
    <row r="569" spans="1:7" x14ac:dyDescent="0.25">
      <c r="A569" s="1" t="s">
        <v>2990</v>
      </c>
      <c r="B569" s="1" t="str">
        <v>2,609,807-2,610,960(-)</v>
      </c>
      <c r="C569" s="1" t="str">
        <v>mtRPS17</v>
      </c>
      <c r="D569" s="1" t="str">
        <v>ribosomal protein S17, mitochondrial</v>
      </c>
      <c r="E569" s="1">
        <v>7.6</v>
      </c>
      <c r="F569" s="1">
        <v>12.1</v>
      </c>
      <c r="G569" s="1">
        <v>3.7</v>
      </c>
    </row>
    <row r="570" spans="1:7" x14ac:dyDescent="0.25">
      <c r="A570" s="1" t="s">
        <v>484</v>
      </c>
      <c r="B570" s="1" t="str">
        <v>849,793-852,242(+)</v>
      </c>
      <c r="C570" s="1" t="str">
        <v>N/A</v>
      </c>
      <c r="D570" s="1" t="str">
        <v>dynein regulatory complex protein, putative</v>
      </c>
      <c r="E570" s="1">
        <v>7.7</v>
      </c>
      <c r="F570" s="1">
        <v>23</v>
      </c>
      <c r="G570" s="1">
        <v>84.1</v>
      </c>
    </row>
    <row r="571" spans="1:7" x14ac:dyDescent="0.25">
      <c r="A571" s="1" t="s">
        <v>2317</v>
      </c>
      <c r="B571" s="1" t="str">
        <v>635,035-635,495(+)</v>
      </c>
      <c r="C571" s="1" t="str">
        <v>N/A</v>
      </c>
      <c r="D571" s="1" t="str">
        <v>conserved protein, unknown function</v>
      </c>
      <c r="E571" s="1">
        <v>7.7</v>
      </c>
      <c r="F571" s="1">
        <v>80.8</v>
      </c>
      <c r="G571" s="1">
        <v>28.4</v>
      </c>
    </row>
    <row r="572" spans="1:7" x14ac:dyDescent="0.25">
      <c r="A572" s="1" t="s">
        <v>1274</v>
      </c>
      <c r="B572" s="1" t="str">
        <v>816,742-818,583(-)</v>
      </c>
      <c r="C572" s="1" t="str">
        <v>HMGB2</v>
      </c>
      <c r="D572" s="1" t="str">
        <v>high mobility group protein B2</v>
      </c>
      <c r="E572" s="1">
        <v>7.9</v>
      </c>
      <c r="F572" s="1">
        <v>30.2</v>
      </c>
      <c r="G572" s="1">
        <v>10.6</v>
      </c>
    </row>
    <row r="573" spans="1:7" x14ac:dyDescent="0.25">
      <c r="A573" s="1" t="s">
        <v>1318</v>
      </c>
      <c r="B573" s="1" t="str">
        <v>1,094,794-1,095,972(-)</v>
      </c>
      <c r="C573" s="1" t="str">
        <v>N/A</v>
      </c>
      <c r="D573" s="1" t="str">
        <v>SAYSvFN domain-containing protein, putative</v>
      </c>
      <c r="E573" s="1">
        <v>7.9</v>
      </c>
      <c r="F573" s="1">
        <v>218.5</v>
      </c>
      <c r="G573" s="1">
        <v>39.5</v>
      </c>
    </row>
    <row r="574" spans="1:7" x14ac:dyDescent="0.25">
      <c r="A574" s="1" t="s">
        <v>2729</v>
      </c>
      <c r="B574" s="1" t="str">
        <v>1,066,607-1,069,187(-)</v>
      </c>
      <c r="C574" s="1" t="str">
        <v>N/A</v>
      </c>
      <c r="D574" s="1" t="str">
        <v>conserved Plasmodium protein, unknown function</v>
      </c>
      <c r="E574" s="1">
        <v>7.9</v>
      </c>
      <c r="F574" s="1">
        <v>35.5</v>
      </c>
      <c r="G574" s="1">
        <v>6.5</v>
      </c>
    </row>
    <row r="575" spans="1:7" x14ac:dyDescent="0.25">
      <c r="A575" s="1" t="s">
        <v>2887</v>
      </c>
      <c r="B575" s="1" t="str">
        <v>2,002,379-2,002,989(-)</v>
      </c>
      <c r="C575" s="1" t="str">
        <v>N/A</v>
      </c>
      <c r="D575" s="1" t="str">
        <v>conserved Plasmodium protein, unknown function</v>
      </c>
      <c r="E575" s="1">
        <v>7.9</v>
      </c>
      <c r="F575" s="1">
        <v>186.3</v>
      </c>
      <c r="G575" s="1">
        <v>32.9</v>
      </c>
    </row>
    <row r="576" spans="1:7" x14ac:dyDescent="0.25">
      <c r="A576" s="1" t="s">
        <v>3539</v>
      </c>
      <c r="B576" s="1" t="str">
        <v>3,149,879-3,155,508(+)</v>
      </c>
      <c r="C576" s="1" t="str">
        <v>N/A</v>
      </c>
      <c r="D576" s="1" t="str">
        <v>Plasmodium exported protein, unknown function</v>
      </c>
      <c r="E576" s="1">
        <v>7.9</v>
      </c>
      <c r="F576" s="1">
        <v>28.1</v>
      </c>
      <c r="G576" s="1">
        <v>62</v>
      </c>
    </row>
    <row r="577" spans="1:7" x14ac:dyDescent="0.25">
      <c r="A577" s="1" t="s">
        <v>2057</v>
      </c>
      <c r="B577" s="1" t="str">
        <v>1,001,988-1,003,900(-)</v>
      </c>
      <c r="C577" s="1" t="str">
        <v>C4AP1</v>
      </c>
      <c r="D577" s="1" t="str">
        <v>respiratory chain complex 4 associated protein 1</v>
      </c>
      <c r="E577" s="1">
        <v>8</v>
      </c>
      <c r="F577" s="1">
        <v>15.1</v>
      </c>
      <c r="G577" s="1">
        <v>15</v>
      </c>
    </row>
    <row r="578" spans="1:7" x14ac:dyDescent="0.25">
      <c r="A578" s="1" t="s">
        <v>2388</v>
      </c>
      <c r="B578" s="1" t="str">
        <v>1,057,390-1,059,654(+)</v>
      </c>
      <c r="C578" s="1" t="str">
        <v>HAD3</v>
      </c>
      <c r="D578" s="1" t="str">
        <v>haloacid dehalogenase-like hydrolase, putative</v>
      </c>
      <c r="E578" s="1">
        <v>8</v>
      </c>
      <c r="F578" s="1">
        <v>12.8</v>
      </c>
      <c r="G578" s="1">
        <v>2.6</v>
      </c>
    </row>
    <row r="579" spans="1:7" x14ac:dyDescent="0.25">
      <c r="A579" s="1" t="s">
        <v>3513</v>
      </c>
      <c r="B579" s="1" t="str">
        <v>2,961,667-2,962,899(-)</v>
      </c>
      <c r="C579" s="1" t="str">
        <v>N/A</v>
      </c>
      <c r="D579" s="1" t="str">
        <v>conserved Plasmodium protein, unknown function</v>
      </c>
      <c r="E579" s="1">
        <v>8</v>
      </c>
      <c r="F579" s="1">
        <v>76.8</v>
      </c>
      <c r="G579" s="1">
        <v>79.8</v>
      </c>
    </row>
    <row r="580" spans="1:7" x14ac:dyDescent="0.25">
      <c r="A580" s="1" t="s">
        <v>2197</v>
      </c>
      <c r="B580" s="1" t="str">
        <v>1,830,464-1,831,417(+)</v>
      </c>
      <c r="C580" s="1" t="str">
        <v>LRR10</v>
      </c>
      <c r="D580" s="1" t="str">
        <v>leucine-rich repeat protein</v>
      </c>
      <c r="E580" s="1" t="str">
        <v>8.1*</v>
      </c>
      <c r="F580" s="1" t="str">
        <v>67.2*</v>
      </c>
      <c r="G580" s="1" t="str">
        <v>29.9*</v>
      </c>
    </row>
    <row r="581" spans="1:7" x14ac:dyDescent="0.25">
      <c r="A581" s="1" t="s">
        <v>46</v>
      </c>
      <c r="B581" s="1" t="str">
        <v>371,146-373,063(-)</v>
      </c>
      <c r="C581" s="1" t="str">
        <v>N/A</v>
      </c>
      <c r="D581" s="1" t="str">
        <v>elongation of fatty acids protein, putative</v>
      </c>
      <c r="E581" s="1">
        <v>8.1999999999999993</v>
      </c>
      <c r="F581" s="1">
        <v>50.6</v>
      </c>
      <c r="G581" s="1">
        <v>3.4</v>
      </c>
    </row>
    <row r="582" spans="1:7" x14ac:dyDescent="0.25">
      <c r="A582" s="1" t="s">
        <v>59</v>
      </c>
      <c r="B582" s="1" t="str">
        <v>429,849-430,879(-)</v>
      </c>
      <c r="C582" s="1" t="str">
        <v>N/A</v>
      </c>
      <c r="D582" s="1" t="str">
        <v>conserved protein, unknown function</v>
      </c>
      <c r="E582" s="1">
        <v>8.1999999999999993</v>
      </c>
      <c r="F582" s="1">
        <v>37.1</v>
      </c>
      <c r="G582" s="1">
        <v>23.2</v>
      </c>
    </row>
    <row r="583" spans="1:7" x14ac:dyDescent="0.25">
      <c r="A583" s="1" t="s">
        <v>1774</v>
      </c>
      <c r="B583" s="1" t="str">
        <v>931,776-934,833(+)</v>
      </c>
      <c r="C583" s="1" t="str">
        <v>ZIPCO</v>
      </c>
      <c r="D583" s="1" t="str">
        <v>ZIP domain-containing protein, putative</v>
      </c>
      <c r="E583" s="1">
        <v>8.1999999999999993</v>
      </c>
      <c r="F583" s="1">
        <v>17.5</v>
      </c>
      <c r="G583" s="1">
        <v>8.6999999999999993</v>
      </c>
    </row>
    <row r="584" spans="1:7" x14ac:dyDescent="0.25">
      <c r="A584" s="1" t="s">
        <v>1995</v>
      </c>
      <c r="B584" s="1" t="str">
        <v>644,100-645,537(-)</v>
      </c>
      <c r="C584" s="1" t="str">
        <v>N/A</v>
      </c>
      <c r="D584" s="1" t="str">
        <v>conserved protein, unknown function</v>
      </c>
      <c r="E584" s="1">
        <v>8.1999999999999993</v>
      </c>
      <c r="F584" s="1">
        <v>23.7</v>
      </c>
      <c r="G584" s="1">
        <v>852.1</v>
      </c>
    </row>
    <row r="585" spans="1:7" x14ac:dyDescent="0.25">
      <c r="A585" s="1" t="s">
        <v>725</v>
      </c>
      <c r="B585" s="1" t="str">
        <v>1,190,980-1,192,000(-)</v>
      </c>
      <c r="C585" s="1" t="str">
        <v>ATrx2</v>
      </c>
      <c r="D585" s="1" t="str">
        <v>thioredoxin-like protein, putative</v>
      </c>
      <c r="E585" s="1">
        <v>8.3000000000000007</v>
      </c>
      <c r="F585" s="1">
        <v>36</v>
      </c>
      <c r="G585" s="1">
        <v>6.1</v>
      </c>
    </row>
    <row r="586" spans="1:7" x14ac:dyDescent="0.25">
      <c r="A586" s="1" t="s">
        <v>2793</v>
      </c>
      <c r="B586" s="1" t="str">
        <v>1,472,056-1,473,319(+)</v>
      </c>
      <c r="C586" s="1" t="str">
        <v>N/A</v>
      </c>
      <c r="D586" s="1" t="str">
        <v>WPP motif-containing protein, putative</v>
      </c>
      <c r="E586" s="1">
        <v>8.3000000000000007</v>
      </c>
      <c r="F586" s="1">
        <v>14.4</v>
      </c>
      <c r="G586" s="1">
        <v>6.5</v>
      </c>
    </row>
    <row r="587" spans="1:7" x14ac:dyDescent="0.25">
      <c r="A587" s="1" t="s">
        <v>2827</v>
      </c>
      <c r="B587" s="1" t="str">
        <v>1,645,048-1,645,868(+)</v>
      </c>
      <c r="C587" s="1" t="str">
        <v>N/A</v>
      </c>
      <c r="D587" s="1" t="str">
        <v>conserved Plasmodium protein, unknown function</v>
      </c>
      <c r="E587" s="1">
        <v>8.3000000000000007</v>
      </c>
      <c r="F587" s="1">
        <v>56.4</v>
      </c>
      <c r="G587" s="1">
        <v>17.2</v>
      </c>
    </row>
    <row r="588" spans="1:7" x14ac:dyDescent="0.25">
      <c r="A588" s="1" t="s">
        <v>2195</v>
      </c>
      <c r="B588" s="1" t="str">
        <v>1,826,113-1,826,839(-)</v>
      </c>
      <c r="C588" s="1" t="str">
        <v>N/A</v>
      </c>
      <c r="D588" s="1" t="str">
        <v>conserved Plasmodium protein, unknown function</v>
      </c>
      <c r="E588" s="1">
        <v>8.4</v>
      </c>
      <c r="F588" s="1">
        <v>312</v>
      </c>
      <c r="G588" s="1">
        <v>411.2</v>
      </c>
    </row>
    <row r="589" spans="1:7" x14ac:dyDescent="0.25">
      <c r="A589" s="1" t="s">
        <v>305</v>
      </c>
      <c r="B589" s="1" t="str">
        <v>588,362-594,166(-)</v>
      </c>
      <c r="C589" s="1" t="str">
        <v>RNF1</v>
      </c>
      <c r="D589" s="1" t="str">
        <v>RING finger protein RNF1</v>
      </c>
      <c r="E589" s="1">
        <v>8.5</v>
      </c>
      <c r="F589" s="1">
        <v>6.2</v>
      </c>
      <c r="G589" s="1">
        <v>21</v>
      </c>
    </row>
    <row r="590" spans="1:7" x14ac:dyDescent="0.25">
      <c r="A590" s="1" t="s">
        <v>2235</v>
      </c>
      <c r="B590" s="1" t="str">
        <v>141,230-143,553(-)</v>
      </c>
      <c r="C590" s="1" t="str">
        <v>CYP26</v>
      </c>
      <c r="D590" s="1" t="str">
        <v>peptidyl-prolyl cis-trans isomerase</v>
      </c>
      <c r="E590" s="1">
        <v>8.5</v>
      </c>
      <c r="F590" s="1">
        <v>20.6</v>
      </c>
      <c r="G590" s="1">
        <v>3</v>
      </c>
    </row>
    <row r="591" spans="1:7" x14ac:dyDescent="0.25">
      <c r="A591" s="1" t="s">
        <v>2594</v>
      </c>
      <c r="B591" s="1" t="str">
        <v>277,139-277,729(+)</v>
      </c>
      <c r="C591" s="1" t="str">
        <v>N/A</v>
      </c>
      <c r="D591" s="1" t="str">
        <v>conserved Plasmodium protein, unknown function</v>
      </c>
      <c r="E591" s="1">
        <v>8.5</v>
      </c>
      <c r="F591" s="1">
        <v>12.3</v>
      </c>
      <c r="G591" s="1">
        <v>3</v>
      </c>
    </row>
    <row r="592" spans="1:7" x14ac:dyDescent="0.25">
      <c r="A592" s="1" t="s">
        <v>1319</v>
      </c>
      <c r="B592" s="1" t="str">
        <v>1,096,198-1,097,701(+)</v>
      </c>
      <c r="C592" s="1" t="str">
        <v>ATPTG15</v>
      </c>
      <c r="D592" s="1" t="str">
        <v>ATP synthase-associated protein, putative</v>
      </c>
      <c r="E592" s="1">
        <v>8.6</v>
      </c>
      <c r="F592" s="1">
        <v>21.1</v>
      </c>
      <c r="G592" s="1">
        <v>38.200000000000003</v>
      </c>
    </row>
    <row r="593" spans="1:7" x14ac:dyDescent="0.25">
      <c r="A593" s="1" t="s">
        <v>3236</v>
      </c>
      <c r="B593" s="1" t="str">
        <v>1,216,478-1,217,316(-)</v>
      </c>
      <c r="C593" s="1" t="str">
        <v>COX2B</v>
      </c>
      <c r="D593" s="1" t="str">
        <v>cytochrome c oxidase subunit 2B, putative</v>
      </c>
      <c r="E593" s="1">
        <v>8.6</v>
      </c>
      <c r="F593" s="1">
        <v>14</v>
      </c>
      <c r="G593" s="1">
        <v>9</v>
      </c>
    </row>
    <row r="594" spans="1:7" x14ac:dyDescent="0.25">
      <c r="A594" s="1" t="s">
        <v>472</v>
      </c>
      <c r="B594" s="1" t="str">
        <v>741,816-743,452(+)</v>
      </c>
      <c r="C594" s="1" t="str">
        <v>N/A</v>
      </c>
      <c r="D594" s="1" t="str">
        <v>conserved Plasmodium protein, unknown function</v>
      </c>
      <c r="E594" s="1">
        <v>8.6999999999999993</v>
      </c>
      <c r="F594" s="1">
        <v>65.099999999999994</v>
      </c>
      <c r="G594" s="1">
        <v>163.4</v>
      </c>
    </row>
    <row r="595" spans="1:7" x14ac:dyDescent="0.25">
      <c r="A595" s="1" t="s">
        <v>2176</v>
      </c>
      <c r="B595" s="1" t="str">
        <v>1,740,858-1,742,152(-)</v>
      </c>
      <c r="C595" s="1" t="str">
        <v>N/A</v>
      </c>
      <c r="D595" s="1" t="str">
        <v>conserved Plasmodium protein, unknown function</v>
      </c>
      <c r="E595" s="1">
        <v>8.6999999999999993</v>
      </c>
      <c r="F595" s="1">
        <v>116.7</v>
      </c>
      <c r="G595" s="1">
        <v>140.6</v>
      </c>
    </row>
    <row r="596" spans="1:7" x14ac:dyDescent="0.25">
      <c r="A596" s="1" t="s">
        <v>2363</v>
      </c>
      <c r="B596" s="1" t="str">
        <v>919,948-922,798(-)</v>
      </c>
      <c r="C596" s="1" t="str">
        <v>N/A</v>
      </c>
      <c r="D596" s="1" t="str">
        <v>conserved Plasmodium protein, unknown function</v>
      </c>
      <c r="E596" s="1" t="str">
        <v>8.7*</v>
      </c>
      <c r="F596" s="1" t="str">
        <v>597.5*</v>
      </c>
      <c r="G596" s="1" t="str">
        <v>104.3*</v>
      </c>
    </row>
    <row r="597" spans="1:7" x14ac:dyDescent="0.25">
      <c r="A597" s="1" t="s">
        <v>2727</v>
      </c>
      <c r="B597" s="1" t="str">
        <v>1,050,915-1,051,319(+)</v>
      </c>
      <c r="C597" s="1" t="str">
        <v>N/A</v>
      </c>
      <c r="D597" s="1" t="str">
        <v>conserved Plasmodium protein, unknown function</v>
      </c>
      <c r="E597" s="1">
        <v>8.6999999999999993</v>
      </c>
      <c r="F597" s="1">
        <v>56.6</v>
      </c>
      <c r="G597" s="1">
        <v>4.3</v>
      </c>
    </row>
    <row r="598" spans="1:7" x14ac:dyDescent="0.25">
      <c r="A598" s="1" t="s">
        <v>2965</v>
      </c>
      <c r="B598" s="1" t="str">
        <v>2,469,127-2,469,540(-)</v>
      </c>
      <c r="C598" s="1" t="str">
        <v>YfhJ</v>
      </c>
      <c r="D598" s="1" t="str">
        <v>Fe-S assembly protein IscX, putative</v>
      </c>
      <c r="E598" s="1">
        <v>8.6999999999999993</v>
      </c>
      <c r="F598" s="1">
        <v>30.6</v>
      </c>
      <c r="G598" s="1">
        <v>5.3</v>
      </c>
    </row>
    <row r="599" spans="1:7" x14ac:dyDescent="0.25">
      <c r="A599" s="1" t="s">
        <v>2643</v>
      </c>
      <c r="B599" s="1" t="str">
        <v>525,745-528,762(-)</v>
      </c>
      <c r="C599" s="1" t="str">
        <v>N/A</v>
      </c>
      <c r="D599" s="1" t="str">
        <v>conserved Plasmodium protein, unknown function</v>
      </c>
      <c r="E599" s="1">
        <v>8.8000000000000007</v>
      </c>
      <c r="F599" s="1">
        <v>17.3</v>
      </c>
      <c r="G599" s="1">
        <v>57.2</v>
      </c>
    </row>
    <row r="600" spans="1:7" x14ac:dyDescent="0.25">
      <c r="A600" s="1" t="s">
        <v>3004</v>
      </c>
      <c r="B600" s="1" t="str">
        <v>2,685,059-2,686,331(-)</v>
      </c>
      <c r="C600" s="1" t="str">
        <v>N/A</v>
      </c>
      <c r="D600" s="1" t="str">
        <v>conserved Plasmodium protein, unknown function</v>
      </c>
      <c r="E600" s="1">
        <v>8.8000000000000007</v>
      </c>
      <c r="F600" s="1">
        <v>28.1</v>
      </c>
      <c r="G600" s="1">
        <v>12</v>
      </c>
    </row>
    <row r="601" spans="1:7" x14ac:dyDescent="0.25">
      <c r="A601" s="1" t="s">
        <v>1563</v>
      </c>
      <c r="B601" s="1" t="str">
        <v>1,189,646-1,191,322(+)</v>
      </c>
      <c r="C601" s="1" t="str">
        <v>N/A</v>
      </c>
      <c r="D601" s="1" t="str">
        <v>procollagen lysine 5-dioxygenase, putative</v>
      </c>
      <c r="E601" s="1">
        <v>8.9</v>
      </c>
      <c r="F601" s="1">
        <v>978.5</v>
      </c>
      <c r="G601" s="1">
        <v>73.599999999999994</v>
      </c>
    </row>
    <row r="602" spans="1:7" x14ac:dyDescent="0.25">
      <c r="A602" s="1" t="s">
        <v>3055</v>
      </c>
      <c r="B602" s="1" t="str">
        <v>131,925-133,539(+)</v>
      </c>
      <c r="C602" s="1" t="str">
        <v>SEL1</v>
      </c>
      <c r="D602" s="1" t="str">
        <v>selenoprotein 1</v>
      </c>
      <c r="E602" s="1">
        <v>9</v>
      </c>
      <c r="F602" s="1">
        <v>23.9</v>
      </c>
      <c r="G602" s="1">
        <v>49.3</v>
      </c>
    </row>
    <row r="603" spans="1:7" x14ac:dyDescent="0.25">
      <c r="A603" s="1" t="s">
        <v>3505</v>
      </c>
      <c r="B603" s="1" t="str">
        <v>2,922,351-2,924,557(-)</v>
      </c>
      <c r="C603" s="1" t="str">
        <v>TMEM43</v>
      </c>
      <c r="D603" s="1" t="str">
        <v>transmembrane protein 43, putative</v>
      </c>
      <c r="E603" s="1">
        <v>9</v>
      </c>
      <c r="F603" s="1">
        <v>61.3</v>
      </c>
      <c r="G603" s="1">
        <v>99.5</v>
      </c>
    </row>
    <row r="604" spans="1:7" x14ac:dyDescent="0.25">
      <c r="A604" s="1" t="s">
        <v>656</v>
      </c>
      <c r="B604" s="1" t="str">
        <v>785,664-786,565(-)</v>
      </c>
      <c r="C604" s="1" t="str">
        <v>N/A</v>
      </c>
      <c r="D604" s="1" t="str">
        <v>conserved protein, unknown function</v>
      </c>
      <c r="E604" s="1">
        <v>9.1</v>
      </c>
      <c r="F604" s="1">
        <v>21.5</v>
      </c>
      <c r="G604" s="1">
        <v>630.29999999999995</v>
      </c>
    </row>
    <row r="605" spans="1:7" x14ac:dyDescent="0.25">
      <c r="A605" s="1" t="s">
        <v>2198</v>
      </c>
      <c r="B605" s="1" t="str">
        <v>1,843,205-1,854,563(-)</v>
      </c>
      <c r="C605" s="1" t="str">
        <v>N/A</v>
      </c>
      <c r="D605" s="1" t="str">
        <v>conserved Plasmodium protein, unknown function</v>
      </c>
      <c r="E605" s="1">
        <v>9.1</v>
      </c>
      <c r="F605" s="1">
        <v>118.4</v>
      </c>
      <c r="G605" s="1">
        <v>147.5</v>
      </c>
    </row>
    <row r="606" spans="1:7" x14ac:dyDescent="0.25">
      <c r="A606" s="1" t="s">
        <v>2258</v>
      </c>
      <c r="B606" s="1" t="str">
        <v>252,516-254,143(+)</v>
      </c>
      <c r="C606" s="1" t="str">
        <v>tGLO2</v>
      </c>
      <c r="D606" s="1" t="str">
        <v>targeted glyoxalase II</v>
      </c>
      <c r="E606" s="1">
        <v>9.1</v>
      </c>
      <c r="F606" s="1">
        <v>51.9</v>
      </c>
      <c r="G606" s="1">
        <v>14.1</v>
      </c>
    </row>
    <row r="607" spans="1:7" x14ac:dyDescent="0.25">
      <c r="A607" s="1" t="s">
        <v>776</v>
      </c>
      <c r="B607" s="1" t="str">
        <v>262,635-263,857(+)</v>
      </c>
      <c r="C607" s="1" t="str">
        <v>N/A</v>
      </c>
      <c r="D607" s="1" t="str">
        <v>conserved Plasmodium protein, unknown function</v>
      </c>
      <c r="E607" s="1">
        <v>9.1999999999999993</v>
      </c>
      <c r="F607" s="1">
        <v>77.400000000000006</v>
      </c>
      <c r="G607" s="1">
        <v>5.6</v>
      </c>
    </row>
    <row r="608" spans="1:7" x14ac:dyDescent="0.25">
      <c r="A608" s="1" t="s">
        <v>2251</v>
      </c>
      <c r="B608" s="1" t="str">
        <v>214,215-216,474(+)</v>
      </c>
      <c r="C608" s="1" t="str">
        <v>N/A</v>
      </c>
      <c r="D608" s="1" t="str">
        <v>conserved protein, unknown function</v>
      </c>
      <c r="E608" s="1">
        <v>9.1999999999999993</v>
      </c>
      <c r="F608" s="1">
        <v>24.9</v>
      </c>
      <c r="G608" s="1">
        <v>22.7</v>
      </c>
    </row>
    <row r="609" spans="1:7" x14ac:dyDescent="0.25">
      <c r="A609" s="1" t="s">
        <v>3052</v>
      </c>
      <c r="B609" s="1" t="str">
        <v>110,031-112,645(+)</v>
      </c>
      <c r="C609" s="1" t="str">
        <v>N/A</v>
      </c>
      <c r="D609" s="1" t="str">
        <v>radial spoke protein 3, putative</v>
      </c>
      <c r="E609" s="1" t="str">
        <v>9.2*</v>
      </c>
      <c r="F609" s="1" t="str">
        <v>41.8*</v>
      </c>
      <c r="G609" s="1" t="str">
        <v>74*</v>
      </c>
    </row>
    <row r="610" spans="1:7" x14ac:dyDescent="0.25">
      <c r="A610" s="1" t="s">
        <v>404</v>
      </c>
      <c r="B610" s="1" t="str">
        <v>315,105-315,919(+)</v>
      </c>
      <c r="C610" s="1" t="str">
        <v>N/A</v>
      </c>
      <c r="D610" s="1" t="str">
        <v>conserved protein, unknown function</v>
      </c>
      <c r="E610" s="1">
        <v>9.3000000000000007</v>
      </c>
      <c r="F610" s="1">
        <v>63.2</v>
      </c>
      <c r="G610" s="1">
        <v>187.4</v>
      </c>
    </row>
    <row r="611" spans="1:7" x14ac:dyDescent="0.25">
      <c r="A611" s="1" t="s">
        <v>737</v>
      </c>
      <c r="B611" s="1" t="str">
        <v>1,279,189-1,280,883(-)</v>
      </c>
      <c r="C611" s="1" t="str">
        <v>N/A</v>
      </c>
      <c r="D611" s="1" t="str">
        <v>ribosomal protein S16, mitochondrial, putative</v>
      </c>
      <c r="E611" s="1">
        <v>9.3000000000000007</v>
      </c>
      <c r="F611" s="1">
        <v>68.3</v>
      </c>
      <c r="G611" s="1">
        <v>2.7</v>
      </c>
    </row>
    <row r="612" spans="1:7" x14ac:dyDescent="0.25">
      <c r="A612" s="1" t="s">
        <v>1238</v>
      </c>
      <c r="B612" s="1" t="str">
        <v>630,864-632,632(-)</v>
      </c>
      <c r="C612" s="1" t="str">
        <v>N/A</v>
      </c>
      <c r="D612" s="1" t="str">
        <v>ubiquitin-conjugating enzyme E2, putative</v>
      </c>
      <c r="E612" s="1">
        <v>9.3000000000000007</v>
      </c>
      <c r="F612" s="1">
        <v>14.6</v>
      </c>
      <c r="G612" s="1">
        <v>3.8</v>
      </c>
    </row>
    <row r="613" spans="1:7" x14ac:dyDescent="0.25">
      <c r="A613" s="1" t="s">
        <v>1943</v>
      </c>
      <c r="B613" s="1" t="str">
        <v>377,740-378,396(+)</v>
      </c>
      <c r="C613" s="1" t="str">
        <v>N/A</v>
      </c>
      <c r="D613" s="1" t="str">
        <v>conserved Plasmodium protein, unknown function</v>
      </c>
      <c r="E613" s="1" t="str">
        <v>9.3*</v>
      </c>
      <c r="F613" s="1" t="str">
        <v>58*</v>
      </c>
      <c r="G613" s="1" t="str">
        <v>15.2*</v>
      </c>
    </row>
    <row r="614" spans="1:7" x14ac:dyDescent="0.25">
      <c r="A614" s="1" t="s">
        <v>702</v>
      </c>
      <c r="B614" s="1" t="str">
        <v>1,073,417-1,075,644(+)</v>
      </c>
      <c r="C614" s="1" t="str">
        <v>NEK2</v>
      </c>
      <c r="D614" s="1" t="str">
        <v>NIMA related kinase 2</v>
      </c>
      <c r="E614" s="1">
        <v>9.5</v>
      </c>
      <c r="F614" s="1">
        <v>79</v>
      </c>
      <c r="G614" s="1">
        <v>486.3</v>
      </c>
    </row>
    <row r="615" spans="1:7" x14ac:dyDescent="0.25">
      <c r="A615" s="1" t="s">
        <v>2304</v>
      </c>
      <c r="B615" s="1" t="str">
        <v>586,314-587,973(+)</v>
      </c>
      <c r="C615" s="1" t="str">
        <v>DLC8</v>
      </c>
      <c r="D615" s="1" t="str">
        <v>dynein light chain 1, putative</v>
      </c>
      <c r="E615" s="1">
        <v>9.5</v>
      </c>
      <c r="F615" s="1">
        <v>14.4</v>
      </c>
      <c r="G615" s="1">
        <v>15.2</v>
      </c>
    </row>
    <row r="616" spans="1:7" x14ac:dyDescent="0.25">
      <c r="A616" s="1" t="s">
        <v>1072</v>
      </c>
      <c r="B616" s="1" t="str">
        <v>885,897-888,194(+)</v>
      </c>
      <c r="C616" s="1" t="str">
        <v>N/A</v>
      </c>
      <c r="D616" s="1" t="str">
        <v>conserved Plasmodium protein, unknown function</v>
      </c>
      <c r="E616" s="1">
        <v>9.6</v>
      </c>
      <c r="F616" s="1">
        <v>33</v>
      </c>
      <c r="G616" s="1">
        <v>23.1</v>
      </c>
    </row>
    <row r="617" spans="1:7" x14ac:dyDescent="0.25">
      <c r="A617" s="1" t="s">
        <v>1653</v>
      </c>
      <c r="B617" s="1" t="str">
        <v>258,913-261,461(-)</v>
      </c>
      <c r="C617" s="1" t="str">
        <v>NOT5</v>
      </c>
      <c r="D617" s="1" t="str">
        <v>CCR4-NOT transcription complex subunit 5, putative</v>
      </c>
      <c r="E617" s="1">
        <v>9.6999999999999993</v>
      </c>
      <c r="F617" s="1">
        <v>15.6</v>
      </c>
      <c r="G617" s="1">
        <v>17.5</v>
      </c>
    </row>
    <row r="618" spans="1:7" x14ac:dyDescent="0.25">
      <c r="A618" s="1" t="s">
        <v>2122</v>
      </c>
      <c r="B618" s="1" t="str">
        <v>1,371,743-1,374,175(+)</v>
      </c>
      <c r="C618" s="1" t="str">
        <v>N/A</v>
      </c>
      <c r="D618" s="1" t="str">
        <v>PQ-loop repeat-containing protein</v>
      </c>
      <c r="E618" s="1">
        <v>9.6999999999999993</v>
      </c>
      <c r="F618" s="1">
        <v>100.5</v>
      </c>
      <c r="G618" s="1">
        <v>2.2999999999999998</v>
      </c>
    </row>
    <row r="619" spans="1:7" x14ac:dyDescent="0.25">
      <c r="A619" s="1" t="s">
        <v>2450</v>
      </c>
      <c r="B619" s="1" t="str">
        <v>1,457,876-1,459,667(+)</v>
      </c>
      <c r="C619" s="1" t="str">
        <v>N/A</v>
      </c>
      <c r="D619" s="1" t="str">
        <v>CHCH domain-containing protein, putative</v>
      </c>
      <c r="E619" s="1">
        <v>9.8000000000000007</v>
      </c>
      <c r="F619" s="1">
        <v>14.3</v>
      </c>
      <c r="G619" s="1">
        <v>5.4</v>
      </c>
    </row>
    <row r="620" spans="1:7" x14ac:dyDescent="0.25">
      <c r="A620" s="1" t="s">
        <v>1591</v>
      </c>
      <c r="B620" s="1" t="str">
        <v>1,347,715-1,349,000(+)</v>
      </c>
      <c r="C620" s="1" t="str">
        <v>ATP8</v>
      </c>
      <c r="D620" s="1" t="str">
        <v>ATP synthase-associated protein, putative</v>
      </c>
      <c r="E620" s="1">
        <v>9.9</v>
      </c>
      <c r="F620" s="1">
        <v>21.9</v>
      </c>
      <c r="G620" s="1">
        <v>6.5</v>
      </c>
    </row>
    <row r="621" spans="1:7" x14ac:dyDescent="0.25">
      <c r="A621" s="1" t="s">
        <v>1688</v>
      </c>
      <c r="B621" s="1" t="str">
        <v>428,682-430,858(-)</v>
      </c>
      <c r="C621" s="1" t="str">
        <v>ISP1</v>
      </c>
      <c r="D621" s="1" t="str">
        <v>inner membrane complex sub-compartment protein 1</v>
      </c>
      <c r="E621" s="1">
        <v>9.9</v>
      </c>
      <c r="F621" s="1">
        <v>11.5</v>
      </c>
      <c r="G621" s="1">
        <v>8.1</v>
      </c>
    </row>
    <row r="622" spans="1:7" x14ac:dyDescent="0.25">
      <c r="A622" s="1" t="s">
        <v>2544</v>
      </c>
      <c r="B622" s="1" t="str">
        <v>2,094,748-2,096,876(-)</v>
      </c>
      <c r="C622" s="1" t="str">
        <v>TMK</v>
      </c>
      <c r="D622" s="1" t="str">
        <v>thymidylate kinase</v>
      </c>
      <c r="E622" s="1">
        <v>9.9</v>
      </c>
      <c r="F622" s="1">
        <v>17.100000000000001</v>
      </c>
      <c r="G622" s="1">
        <v>6.8</v>
      </c>
    </row>
    <row r="623" spans="1:7" x14ac:dyDescent="0.25">
      <c r="A623" s="1" t="s">
        <v>2962</v>
      </c>
      <c r="B623" s="1" t="str">
        <v>2,461,591-2,463,928(+)</v>
      </c>
      <c r="C623" s="1" t="str">
        <v>N/A</v>
      </c>
      <c r="D623" s="1" t="str">
        <v>conserved Plasmodium protein, unknown function</v>
      </c>
      <c r="E623" s="1">
        <v>9.9</v>
      </c>
      <c r="F623" s="1">
        <v>247.1</v>
      </c>
      <c r="G623" s="1">
        <v>84.8</v>
      </c>
    </row>
    <row r="624" spans="1:7" x14ac:dyDescent="0.25">
      <c r="A624" s="1" t="s">
        <v>2338</v>
      </c>
      <c r="B624" s="1" t="str">
        <v>737,900-740,324(-)</v>
      </c>
      <c r="C624" s="1" t="str">
        <v>PSOP17</v>
      </c>
      <c r="D624" s="1" t="str">
        <v>secreted ookinete protein, putative</v>
      </c>
      <c r="E624" s="1">
        <v>10</v>
      </c>
      <c r="F624" s="1">
        <v>74.2</v>
      </c>
      <c r="G624" s="1">
        <v>94</v>
      </c>
    </row>
    <row r="625" spans="1:7" x14ac:dyDescent="0.25">
      <c r="A625" s="1" t="s">
        <v>2496</v>
      </c>
      <c r="B625" s="1" t="str">
        <v>1,793,174-1,795,330(-)</v>
      </c>
      <c r="C625" s="1" t="str">
        <v>N/A</v>
      </c>
      <c r="D625" s="1" t="str">
        <v>conserved Plasmodium membrane protein, unknown function</v>
      </c>
      <c r="E625" s="1">
        <v>10</v>
      </c>
      <c r="F625" s="1">
        <v>6.5</v>
      </c>
      <c r="G625" s="1">
        <v>2</v>
      </c>
    </row>
    <row r="626" spans="1:7" x14ac:dyDescent="0.25">
      <c r="A626" s="1" t="s">
        <v>3471</v>
      </c>
      <c r="B626" s="1" t="str">
        <v>2,686,224-2,688,303(-)</v>
      </c>
      <c r="C626" s="1" t="str">
        <v>N/A</v>
      </c>
      <c r="D626" s="1" t="str">
        <v>conserved protein, unknown function</v>
      </c>
      <c r="E626" s="1">
        <v>10</v>
      </c>
      <c r="F626" s="1">
        <v>258.39999999999998</v>
      </c>
      <c r="G626" s="1">
        <v>55</v>
      </c>
    </row>
    <row r="627" spans="1:7" x14ac:dyDescent="0.25">
      <c r="A627" s="1" t="s">
        <v>455</v>
      </c>
      <c r="B627" s="1" t="str">
        <v>654,179-657,778(-)</v>
      </c>
      <c r="C627" s="1" t="str">
        <v>N/A</v>
      </c>
      <c r="D627" s="1" t="str">
        <v>RNA-binding protein, putative</v>
      </c>
      <c r="E627" s="1">
        <v>10.1</v>
      </c>
      <c r="F627" s="1">
        <v>12.8</v>
      </c>
      <c r="G627" s="1">
        <v>17.5</v>
      </c>
    </row>
    <row r="628" spans="1:7" x14ac:dyDescent="0.25">
      <c r="A628" s="1" t="s">
        <v>809</v>
      </c>
      <c r="B628" s="1" t="str">
        <v>505,314-507,593(+)</v>
      </c>
      <c r="C628" s="1" t="str">
        <v>N/A</v>
      </c>
      <c r="D628" s="1" t="str">
        <v>lsm12, putative</v>
      </c>
      <c r="E628" s="1">
        <v>10.1</v>
      </c>
      <c r="F628" s="1">
        <v>88.9</v>
      </c>
      <c r="G628" s="1">
        <v>8.6999999999999993</v>
      </c>
    </row>
    <row r="629" spans="1:7" x14ac:dyDescent="0.25">
      <c r="A629" s="1" t="s">
        <v>1256</v>
      </c>
      <c r="B629" s="1" t="str">
        <v>725,500-726,860(-)</v>
      </c>
      <c r="C629" s="1" t="str">
        <v>ATPTG3</v>
      </c>
      <c r="D629" s="1" t="str">
        <v>ATP synthase-associated protein, putative</v>
      </c>
      <c r="E629" s="1">
        <v>10.199999999999999</v>
      </c>
      <c r="F629" s="1">
        <v>20.9</v>
      </c>
      <c r="G629" s="1">
        <v>2.4</v>
      </c>
    </row>
    <row r="630" spans="1:7" x14ac:dyDescent="0.25">
      <c r="A630" s="1" t="s">
        <v>2327</v>
      </c>
      <c r="B630" s="1" t="str">
        <v>675,170-677,609(-)</v>
      </c>
      <c r="C630" s="1" t="str">
        <v>TOP6A</v>
      </c>
      <c r="D630" s="1" t="str">
        <v>DNA topoisomerase 6 subunit A</v>
      </c>
      <c r="E630" s="1">
        <v>10.199999999999999</v>
      </c>
      <c r="F630" s="1">
        <v>46.9</v>
      </c>
      <c r="G630" s="1">
        <v>50.1</v>
      </c>
    </row>
    <row r="631" spans="1:7" x14ac:dyDescent="0.25">
      <c r="A631" s="1" t="s">
        <v>2572</v>
      </c>
      <c r="B631" s="1" t="str">
        <v>120,233-122,716(-)</v>
      </c>
      <c r="C631" s="1" t="str">
        <v>G27/25</v>
      </c>
      <c r="D631" s="1" t="str">
        <v>gamete antigen 27/25</v>
      </c>
      <c r="E631" s="1">
        <v>10.199999999999999</v>
      </c>
      <c r="F631" s="1">
        <v>5.3</v>
      </c>
      <c r="G631" s="1">
        <v>2.2000000000000002</v>
      </c>
    </row>
    <row r="632" spans="1:7" x14ac:dyDescent="0.25">
      <c r="A632" s="1" t="s">
        <v>50</v>
      </c>
      <c r="B632" s="1" t="str">
        <v>386,708-388,186(+)</v>
      </c>
      <c r="C632" s="1" t="str">
        <v>C2AP3</v>
      </c>
      <c r="D632" s="1" t="str">
        <v>respiratory chain complex 2 associated protein 3</v>
      </c>
      <c r="E632" s="1">
        <v>10.4</v>
      </c>
      <c r="F632" s="1">
        <v>85.5</v>
      </c>
      <c r="G632" s="1">
        <v>47.8</v>
      </c>
    </row>
    <row r="633" spans="1:7" x14ac:dyDescent="0.25">
      <c r="A633" s="1" t="s">
        <v>1322</v>
      </c>
      <c r="B633" s="1" t="str">
        <v>1,103,768-1,105,108(+)</v>
      </c>
      <c r="C633" s="1" t="str">
        <v>N/A</v>
      </c>
      <c r="D633" s="1" t="str">
        <v>PH-like domain-containing protein, putative</v>
      </c>
      <c r="E633" s="1">
        <v>10.4</v>
      </c>
      <c r="F633" s="1">
        <v>694.4</v>
      </c>
      <c r="G633" s="1">
        <v>2185.4</v>
      </c>
    </row>
    <row r="634" spans="1:7" x14ac:dyDescent="0.25">
      <c r="A634" s="1" t="s">
        <v>1607</v>
      </c>
      <c r="B634" s="1" t="str">
        <v>1,443,260-1,445,400(-)</v>
      </c>
      <c r="C634" s="1" t="str">
        <v>VAP1</v>
      </c>
      <c r="D634" s="1" t="str">
        <v>virulence-associated protein 1</v>
      </c>
      <c r="E634" s="1">
        <v>10.5</v>
      </c>
      <c r="F634" s="1">
        <v>56.5</v>
      </c>
      <c r="G634" s="1">
        <v>2.6</v>
      </c>
    </row>
    <row r="635" spans="1:7" x14ac:dyDescent="0.25">
      <c r="A635" s="1" t="s">
        <v>3056</v>
      </c>
      <c r="B635" s="1" t="str">
        <v>133,424-135,951(-)</v>
      </c>
      <c r="C635" s="1" t="str">
        <v>TRAM</v>
      </c>
      <c r="D635" s="1" t="str">
        <v>translocation associated membrane protein, putative</v>
      </c>
      <c r="E635" s="1">
        <v>10.5</v>
      </c>
      <c r="F635" s="1">
        <v>21.3</v>
      </c>
      <c r="G635" s="1">
        <v>4.9000000000000004</v>
      </c>
    </row>
    <row r="636" spans="1:7" x14ac:dyDescent="0.25">
      <c r="A636" s="1" t="s">
        <v>3235</v>
      </c>
      <c r="B636" s="1" t="str">
        <v>1,213,677-1,215,778(+)</v>
      </c>
      <c r="C636" s="1" t="str">
        <v>PIP3</v>
      </c>
      <c r="D636" s="1" t="str">
        <v>PhIL1 interacting protein PIP3</v>
      </c>
      <c r="E636" s="1">
        <v>10.5</v>
      </c>
      <c r="F636" s="1">
        <v>59</v>
      </c>
      <c r="G636" s="1">
        <v>195.1</v>
      </c>
    </row>
    <row r="637" spans="1:7" x14ac:dyDescent="0.25">
      <c r="A637" s="1" t="s">
        <v>1973</v>
      </c>
      <c r="B637" s="1" t="str">
        <v>537,647-538,297(+)</v>
      </c>
      <c r="C637" s="1" t="str">
        <v>N/A</v>
      </c>
      <c r="D637" s="1" t="str">
        <v>dynein light chain Tctex-type, putative</v>
      </c>
      <c r="E637" s="1">
        <v>10.6</v>
      </c>
      <c r="F637" s="1">
        <v>17.3</v>
      </c>
      <c r="G637" s="1">
        <v>34.700000000000003</v>
      </c>
    </row>
    <row r="638" spans="1:7" x14ac:dyDescent="0.25">
      <c r="A638" s="1" t="s">
        <v>3206</v>
      </c>
      <c r="B638" s="1" t="str">
        <v>1,049,648-1,050,707(-)</v>
      </c>
      <c r="C638" s="1" t="str">
        <v>QCR6</v>
      </c>
      <c r="D638" s="1" t="str">
        <v>cytochrome b-c1 complex subunit 6, putative</v>
      </c>
      <c r="E638" s="1">
        <v>10.7</v>
      </c>
      <c r="F638" s="1">
        <v>14.2</v>
      </c>
      <c r="G638" s="1">
        <v>5.0999999999999996</v>
      </c>
    </row>
    <row r="639" spans="1:7" x14ac:dyDescent="0.25">
      <c r="A639" s="1" t="s">
        <v>146</v>
      </c>
      <c r="B639" s="1" t="str">
        <v>456,907-458,616(-)</v>
      </c>
      <c r="C639" s="1" t="str">
        <v>N/A</v>
      </c>
      <c r="D639" s="1" t="str">
        <v>ubiquinol-cytochrome-c reductase complex assembly factor 1, putative</v>
      </c>
      <c r="E639" s="1">
        <v>10.8</v>
      </c>
      <c r="F639" s="1">
        <v>20.7</v>
      </c>
      <c r="G639" s="1">
        <v>10</v>
      </c>
    </row>
    <row r="640" spans="1:7" x14ac:dyDescent="0.25">
      <c r="A640" s="1" t="s">
        <v>3060</v>
      </c>
      <c r="B640" s="1" t="str">
        <v>147,447-148,737(+)</v>
      </c>
      <c r="C640" s="1" t="str">
        <v>N/A</v>
      </c>
      <c r="D640" s="1" t="str">
        <v>conserved Plasmodium protein, unknown function</v>
      </c>
      <c r="E640" s="1">
        <v>10.8</v>
      </c>
      <c r="F640" s="1">
        <v>231</v>
      </c>
      <c r="G640" s="1">
        <v>73.900000000000006</v>
      </c>
    </row>
    <row r="641" spans="1:7" x14ac:dyDescent="0.25">
      <c r="A641" s="1" t="s">
        <v>2309</v>
      </c>
      <c r="B641" s="1" t="str">
        <v>611,272-613,482(+)</v>
      </c>
      <c r="C641" s="1" t="str">
        <v>N/A</v>
      </c>
      <c r="D641" s="1" t="str">
        <v>conserved Plasmodium protein, unknown function</v>
      </c>
      <c r="E641" s="1">
        <v>10.9</v>
      </c>
      <c r="F641" s="1">
        <v>535.70000000000005</v>
      </c>
      <c r="G641" s="1">
        <v>248.8</v>
      </c>
    </row>
    <row r="642" spans="1:7" x14ac:dyDescent="0.25">
      <c r="A642" s="1" t="s">
        <v>289</v>
      </c>
      <c r="B642" s="1" t="str">
        <v>469,287-470,118(+)</v>
      </c>
      <c r="C642" s="1" t="str">
        <v>N/A</v>
      </c>
      <c r="D642" s="1" t="str">
        <v>conserved Plasmodium protein, unknown function</v>
      </c>
      <c r="E642" s="1">
        <v>11</v>
      </c>
      <c r="F642" s="1">
        <v>11.5</v>
      </c>
      <c r="G642" s="1">
        <v>95.8</v>
      </c>
    </row>
    <row r="643" spans="1:7" x14ac:dyDescent="0.25">
      <c r="A643" s="1" t="s">
        <v>674</v>
      </c>
      <c r="B643" s="1" t="str">
        <v>895,431-897,323(+)</v>
      </c>
      <c r="C643" s="1" t="str">
        <v>N/A</v>
      </c>
      <c r="D643" s="1" t="str">
        <v>conserved Plasmodium protein, unknown function</v>
      </c>
      <c r="E643" s="1">
        <v>11</v>
      </c>
      <c r="F643" s="1">
        <v>33.700000000000003</v>
      </c>
      <c r="G643" s="1">
        <v>8.1999999999999993</v>
      </c>
    </row>
    <row r="644" spans="1:7" x14ac:dyDescent="0.25">
      <c r="A644" s="1" t="s">
        <v>1472</v>
      </c>
      <c r="B644" s="1" t="str">
        <v>661,255-662,866(-)</v>
      </c>
      <c r="C644" s="1" t="str">
        <v>ApiCOX30</v>
      </c>
      <c r="D644" s="1" t="str">
        <v>cytochrome c oxidase subunit ApiCOX30, putative</v>
      </c>
      <c r="E644" s="1">
        <v>11</v>
      </c>
      <c r="F644" s="1">
        <v>17.8</v>
      </c>
      <c r="G644" s="1">
        <v>18</v>
      </c>
    </row>
    <row r="645" spans="1:7" x14ac:dyDescent="0.25">
      <c r="A645" s="1" t="s">
        <v>2431</v>
      </c>
      <c r="B645" s="1" t="str">
        <v>1,335,579-1,337,655(+)</v>
      </c>
      <c r="C645" s="1" t="str">
        <v>N/A</v>
      </c>
      <c r="D645" s="1" t="str">
        <v>cytochrome b5, putative</v>
      </c>
      <c r="E645" s="1">
        <v>11</v>
      </c>
      <c r="F645" s="1">
        <v>76.5</v>
      </c>
      <c r="G645" s="1">
        <v>8.9</v>
      </c>
    </row>
    <row r="646" spans="1:7" x14ac:dyDescent="0.25">
      <c r="A646" s="1" t="s">
        <v>3177</v>
      </c>
      <c r="B646" s="1" t="str">
        <v>867,794-868,957(-)</v>
      </c>
      <c r="C646" s="1" t="str">
        <v>DIX</v>
      </c>
      <c r="D646" s="1" t="str">
        <v>DIX domain-containing protein, putative</v>
      </c>
      <c r="E646" s="1">
        <v>11.2</v>
      </c>
      <c r="F646" s="1">
        <v>103.9</v>
      </c>
      <c r="G646" s="1">
        <v>73.8</v>
      </c>
    </row>
    <row r="647" spans="1:7" x14ac:dyDescent="0.25">
      <c r="A647" s="1" t="s">
        <v>3538</v>
      </c>
      <c r="B647" s="1" t="str">
        <v>3,145,746-3,149,572(+)</v>
      </c>
      <c r="C647" s="1" t="str">
        <v>N/A</v>
      </c>
      <c r="D647" s="1" t="str">
        <v>probable protein, unknown function</v>
      </c>
      <c r="E647" s="1">
        <v>11.3</v>
      </c>
      <c r="F647" s="1">
        <v>89.9</v>
      </c>
      <c r="G647" s="1">
        <v>83.8</v>
      </c>
    </row>
    <row r="648" spans="1:7" x14ac:dyDescent="0.25">
      <c r="A648" s="1" t="s">
        <v>390</v>
      </c>
      <c r="B648" s="1" t="str">
        <v>232,342-233,735(-)</v>
      </c>
      <c r="C648" s="1" t="str">
        <v>N/A</v>
      </c>
      <c r="D648" s="1" t="str">
        <v>conserved Plasmodium protein, unknown function</v>
      </c>
      <c r="E648" s="1">
        <v>11.4</v>
      </c>
      <c r="F648" s="1">
        <v>50.4</v>
      </c>
      <c r="G648" s="1">
        <v>124.9</v>
      </c>
    </row>
    <row r="649" spans="1:7" x14ac:dyDescent="0.25">
      <c r="A649" s="1" t="s">
        <v>2814</v>
      </c>
      <c r="B649" s="1" t="str">
        <v>1,585,383-1,586,852(-)</v>
      </c>
      <c r="C649" s="1" t="str">
        <v>ApiCOX14</v>
      </c>
      <c r="D649" s="1" t="str">
        <v>cytochrome c oxidase subunit ApiCOX14, putative</v>
      </c>
      <c r="E649" s="1">
        <v>11.5</v>
      </c>
      <c r="F649" s="1">
        <v>21.9</v>
      </c>
      <c r="G649" s="1">
        <v>7.9</v>
      </c>
    </row>
    <row r="650" spans="1:7" x14ac:dyDescent="0.25">
      <c r="A650" s="1" t="s">
        <v>2824</v>
      </c>
      <c r="B650" s="1" t="str">
        <v>1,622,988-1,625,706(+)</v>
      </c>
      <c r="C650" s="1" t="str">
        <v>MPC1</v>
      </c>
      <c r="D650" s="1" t="str">
        <v>mitochondrial pyruvate carrier protein 1, putative</v>
      </c>
      <c r="E650" s="1">
        <v>11.5</v>
      </c>
      <c r="F650" s="1">
        <v>23</v>
      </c>
      <c r="G650" s="1">
        <v>9.1</v>
      </c>
    </row>
    <row r="651" spans="1:7" x14ac:dyDescent="0.25">
      <c r="A651" s="1" t="s">
        <v>3198</v>
      </c>
      <c r="B651" s="1" t="str">
        <v>993,652-994,661(+)</v>
      </c>
      <c r="C651" s="1" t="str">
        <v>N/A</v>
      </c>
      <c r="D651" s="1" t="str">
        <v>conserved Plasmodium protein, unknown function</v>
      </c>
      <c r="E651" s="1">
        <v>11.6</v>
      </c>
      <c r="F651" s="1">
        <v>156.80000000000001</v>
      </c>
      <c r="G651" s="1">
        <v>54.7</v>
      </c>
    </row>
    <row r="652" spans="1:7" x14ac:dyDescent="0.25">
      <c r="A652" s="1" t="s">
        <v>1535</v>
      </c>
      <c r="B652" s="1" t="str">
        <v>1,009,063-1,009,755(+)</v>
      </c>
      <c r="C652" s="1" t="str">
        <v>TRF1</v>
      </c>
      <c r="D652" s="1" t="str">
        <v>telomeric repeat binding factor 1, putative</v>
      </c>
      <c r="E652" s="1">
        <v>11.8</v>
      </c>
      <c r="F652" s="1">
        <v>315.7</v>
      </c>
      <c r="G652" s="1">
        <v>174.2</v>
      </c>
    </row>
    <row r="653" spans="1:7" x14ac:dyDescent="0.25">
      <c r="A653" s="1" t="s">
        <v>1788</v>
      </c>
      <c r="B653" s="1" t="str">
        <v>1,020,895-1,022,060(-)</v>
      </c>
      <c r="C653" s="1" t="str">
        <v>N/A</v>
      </c>
      <c r="D653" s="1" t="str">
        <v>RNA-binding protein, putative</v>
      </c>
      <c r="E653" s="1">
        <v>11.9</v>
      </c>
      <c r="F653" s="1">
        <v>9.6999999999999993</v>
      </c>
      <c r="G653" s="1">
        <v>14.9</v>
      </c>
    </row>
    <row r="654" spans="1:7" x14ac:dyDescent="0.25">
      <c r="A654" s="1" t="s">
        <v>3516</v>
      </c>
      <c r="B654" s="1" t="str">
        <v>2,972,727-2,975,092(+)</v>
      </c>
      <c r="C654" s="1" t="str">
        <v>N/A</v>
      </c>
      <c r="D654" s="1" t="str">
        <v>dihydroorotase, putative</v>
      </c>
      <c r="E654" s="1">
        <v>12.1</v>
      </c>
      <c r="F654" s="1">
        <v>3.2</v>
      </c>
      <c r="G654" s="1">
        <v>11.9</v>
      </c>
    </row>
    <row r="655" spans="1:7" x14ac:dyDescent="0.25">
      <c r="A655" s="1" t="s">
        <v>1121</v>
      </c>
      <c r="B655" s="1" t="str">
        <v>1,214,862-1,215,834(+)</v>
      </c>
      <c r="C655" s="1" t="str">
        <v>N/A</v>
      </c>
      <c r="D655" s="1" t="str">
        <v>SDH5 domain-containing protein, putative</v>
      </c>
      <c r="E655" s="1">
        <v>12.2</v>
      </c>
      <c r="F655" s="1">
        <v>78.5</v>
      </c>
      <c r="G655" s="1">
        <v>39.799999999999997</v>
      </c>
    </row>
    <row r="656" spans="1:7" x14ac:dyDescent="0.25">
      <c r="A656" s="1" t="s">
        <v>2955</v>
      </c>
      <c r="B656" s="1" t="str">
        <v>2,403,511-2,404,044(-)</v>
      </c>
      <c r="C656" s="1" t="str">
        <v>N/A</v>
      </c>
      <c r="D656" s="1" t="str">
        <v>ATP synthase-associated protein, putative</v>
      </c>
      <c r="E656" s="1">
        <v>12.3</v>
      </c>
      <c r="F656" s="1">
        <v>15.8</v>
      </c>
      <c r="G656" s="1">
        <v>2.1</v>
      </c>
    </row>
    <row r="657" spans="1:7" x14ac:dyDescent="0.25">
      <c r="A657" s="1" t="s">
        <v>569</v>
      </c>
      <c r="B657" s="1" t="str">
        <v>262,672-263,925(-)</v>
      </c>
      <c r="C657" s="1" t="str">
        <v>N/A</v>
      </c>
      <c r="D657" s="1" t="str">
        <v>conserved Plasmodium protein, unknown function</v>
      </c>
      <c r="E657" s="1">
        <v>12.4</v>
      </c>
      <c r="F657" s="1">
        <v>409.8</v>
      </c>
      <c r="G657" s="1">
        <v>1341.6</v>
      </c>
    </row>
    <row r="658" spans="1:7" x14ac:dyDescent="0.25">
      <c r="A658" s="1" t="s">
        <v>2648</v>
      </c>
      <c r="B658" s="1" t="str">
        <v>568,510-569,749(+)</v>
      </c>
      <c r="C658" s="1" t="str">
        <v>N/A</v>
      </c>
      <c r="D658" s="1" t="str">
        <v>peptidyl-prolyl cis-trans isomerase, putative</v>
      </c>
      <c r="E658" s="1">
        <v>12.4</v>
      </c>
      <c r="F658" s="1">
        <v>37.200000000000003</v>
      </c>
      <c r="G658" s="1">
        <v>8</v>
      </c>
    </row>
    <row r="659" spans="1:7" x14ac:dyDescent="0.25">
      <c r="A659" s="1" t="s">
        <v>766</v>
      </c>
      <c r="B659" s="1" t="str">
        <v>212,174-213,397(-)</v>
      </c>
      <c r="C659" s="1" t="str">
        <v>N/A</v>
      </c>
      <c r="D659" s="1" t="str">
        <v>conserved Plasmodium protein, unknown function</v>
      </c>
      <c r="E659" s="1">
        <v>12.6</v>
      </c>
      <c r="F659" s="1">
        <v>32.299999999999997</v>
      </c>
      <c r="G659" s="1">
        <v>148.19999999999999</v>
      </c>
    </row>
    <row r="660" spans="1:7" x14ac:dyDescent="0.25">
      <c r="A660" s="1" t="s">
        <v>2711</v>
      </c>
      <c r="B660" s="1" t="str">
        <v>959,842-961,034(+)</v>
      </c>
      <c r="C660" s="1" t="str">
        <v>C2AP2</v>
      </c>
      <c r="D660" s="1" t="str">
        <v>respiratory chain complex 2 associated protein 2</v>
      </c>
      <c r="E660" s="1">
        <v>12.6</v>
      </c>
      <c r="F660" s="1">
        <v>20.5</v>
      </c>
      <c r="G660" s="1">
        <v>20.3</v>
      </c>
    </row>
    <row r="661" spans="1:7" x14ac:dyDescent="0.25">
      <c r="A661" s="1" t="s">
        <v>97</v>
      </c>
      <c r="B661" s="1" t="str">
        <v>161,491-163,864(-)</v>
      </c>
      <c r="C661" s="1" t="str">
        <v>N/A</v>
      </c>
      <c r="D661" s="1" t="str">
        <v>conserved protein, unknown function</v>
      </c>
      <c r="E661" s="1">
        <v>12.7</v>
      </c>
      <c r="F661" s="1">
        <v>12.7</v>
      </c>
      <c r="G661" s="1">
        <v>2.8</v>
      </c>
    </row>
    <row r="662" spans="1:7" x14ac:dyDescent="0.25">
      <c r="A662" s="1" t="s">
        <v>1122</v>
      </c>
      <c r="B662" s="1" t="str">
        <v>1,216,088-1,217,201(-)</v>
      </c>
      <c r="C662" s="1" t="str">
        <v>N/A</v>
      </c>
      <c r="D662" s="1" t="str">
        <v>EF hand domain-containing protein, putative</v>
      </c>
      <c r="E662" s="1">
        <v>13</v>
      </c>
      <c r="F662" s="1">
        <v>126</v>
      </c>
      <c r="G662" s="1">
        <v>33.200000000000003</v>
      </c>
    </row>
    <row r="663" spans="1:7" x14ac:dyDescent="0.25">
      <c r="A663" s="1" t="s">
        <v>1266</v>
      </c>
      <c r="B663" s="1" t="str">
        <v>767,916-769,803(-)</v>
      </c>
      <c r="C663" s="1" t="str">
        <v>DMC1</v>
      </c>
      <c r="D663" s="1" t="str">
        <v>meiotic recombination protein DMC1, putative</v>
      </c>
      <c r="E663" s="1">
        <v>13</v>
      </c>
      <c r="F663" s="1">
        <v>124.6</v>
      </c>
      <c r="G663" s="1">
        <v>93</v>
      </c>
    </row>
    <row r="664" spans="1:7" x14ac:dyDescent="0.25">
      <c r="A664" s="1" t="s">
        <v>1802</v>
      </c>
      <c r="B664" s="1" t="str">
        <v>1,101,024-1,103,427(+)</v>
      </c>
      <c r="C664" s="1" t="str">
        <v>N/A</v>
      </c>
      <c r="D664" s="1" t="str">
        <v>conserved Plasmodium protein, unknown function</v>
      </c>
      <c r="E664" s="1">
        <v>13</v>
      </c>
      <c r="F664" s="1">
        <v>260.60000000000002</v>
      </c>
      <c r="G664" s="1">
        <v>96.3</v>
      </c>
    </row>
    <row r="665" spans="1:7" x14ac:dyDescent="0.25">
      <c r="A665" s="1" t="s">
        <v>1265</v>
      </c>
      <c r="B665" s="1" t="str">
        <v>766,329-767,961(+)</v>
      </c>
      <c r="C665" s="1" t="str">
        <v>TRAPPC2L</v>
      </c>
      <c r="D665" s="1" t="str">
        <v>trafficking protein particle complex subunit 2-like protein, putative</v>
      </c>
      <c r="E665" s="1">
        <v>13.3</v>
      </c>
      <c r="F665" s="1">
        <v>44.3</v>
      </c>
      <c r="G665" s="1">
        <v>5</v>
      </c>
    </row>
    <row r="666" spans="1:7" x14ac:dyDescent="0.25">
      <c r="A666" s="1" t="s">
        <v>1411</v>
      </c>
      <c r="B666" s="1" t="str">
        <v>355,983-358,693(-)</v>
      </c>
      <c r="C666" s="1" t="str">
        <v>N/A</v>
      </c>
      <c r="D666" s="1" t="str">
        <v>conserved protein, unknown function</v>
      </c>
      <c r="E666" s="1">
        <v>13.3</v>
      </c>
      <c r="F666" s="1">
        <v>60.3</v>
      </c>
      <c r="G666" s="1">
        <v>32.1</v>
      </c>
    </row>
    <row r="667" spans="1:7" x14ac:dyDescent="0.25">
      <c r="A667" s="1" t="s">
        <v>1519</v>
      </c>
      <c r="B667" s="1" t="str">
        <v>905,998-908,357(+)</v>
      </c>
      <c r="C667" s="1" t="str">
        <v>N/A</v>
      </c>
      <c r="D667" s="1" t="str">
        <v>conserved protein, unknown function</v>
      </c>
      <c r="E667" s="1">
        <v>13.3</v>
      </c>
      <c r="F667" s="1">
        <v>382.5</v>
      </c>
      <c r="G667" s="1">
        <v>196.7</v>
      </c>
    </row>
    <row r="668" spans="1:7" x14ac:dyDescent="0.25">
      <c r="A668" s="1" t="s">
        <v>2968</v>
      </c>
      <c r="B668" s="1" t="str">
        <v>2,486,033-2,487,778(+)</v>
      </c>
      <c r="C668" s="1" t="str">
        <v>ApiCOX24</v>
      </c>
      <c r="D668" s="1" t="str">
        <v>cytochrome c oxidase subunit ApiCOX24, putative</v>
      </c>
      <c r="E668" s="1">
        <v>13.4</v>
      </c>
      <c r="F668" s="1">
        <v>14.8</v>
      </c>
      <c r="G668" s="1">
        <v>9</v>
      </c>
    </row>
    <row r="669" spans="1:7" x14ac:dyDescent="0.25">
      <c r="A669" s="1" t="s">
        <v>2564</v>
      </c>
      <c r="B669" s="1" t="str">
        <v>54,067-55,259(-)</v>
      </c>
      <c r="C669" s="1" t="str">
        <v>RIF</v>
      </c>
      <c r="D669" s="1" t="str">
        <v>rifin</v>
      </c>
      <c r="E669" s="1">
        <v>13.6</v>
      </c>
      <c r="F669" s="1">
        <v>59.4</v>
      </c>
      <c r="G669" s="1">
        <v>4.2</v>
      </c>
    </row>
    <row r="670" spans="1:7" x14ac:dyDescent="0.25">
      <c r="A670" s="1" t="s">
        <v>1779</v>
      </c>
      <c r="B670" s="1" t="str">
        <v>958,464-960,482(-)</v>
      </c>
      <c r="C670" s="1" t="str">
        <v>ApiCOX13</v>
      </c>
      <c r="D670" s="1" t="str">
        <v>cytochrome c oxidase subunit ApiCOX13, putative</v>
      </c>
      <c r="E670" s="1">
        <v>13.9</v>
      </c>
      <c r="F670" s="1">
        <v>9</v>
      </c>
      <c r="G670" s="1">
        <v>6.3</v>
      </c>
    </row>
    <row r="671" spans="1:7" x14ac:dyDescent="0.25">
      <c r="A671" s="1" t="s">
        <v>2742</v>
      </c>
      <c r="B671" s="1" t="str">
        <v>1,165,307-1,166,558(+)</v>
      </c>
      <c r="C671" s="1" t="str">
        <v>N/A</v>
      </c>
      <c r="D671" s="1" t="str">
        <v>conserved Plasmodium protein, unknown function</v>
      </c>
      <c r="E671" s="1" t="str">
        <v>13.9*</v>
      </c>
      <c r="F671" s="1" t="str">
        <v>106.8*</v>
      </c>
      <c r="G671" s="1" t="str">
        <v>8.5*</v>
      </c>
    </row>
    <row r="672" spans="1:7" x14ac:dyDescent="0.25">
      <c r="A672" s="1" t="s">
        <v>683</v>
      </c>
      <c r="B672" s="1" t="str">
        <v>969,839-971,652(-)</v>
      </c>
      <c r="C672" s="1" t="str">
        <v>ApiCOX18</v>
      </c>
      <c r="D672" s="1" t="str">
        <v>cytochrome c oxidase subunit ApiCOX18, putative</v>
      </c>
      <c r="E672" s="1">
        <v>14</v>
      </c>
      <c r="F672" s="1">
        <v>8.5</v>
      </c>
      <c r="G672" s="1">
        <v>3.5</v>
      </c>
    </row>
    <row r="673" spans="1:7" x14ac:dyDescent="0.25">
      <c r="A673" s="1" t="s">
        <v>1064</v>
      </c>
      <c r="B673" s="1" t="str">
        <v>838,686-840,277(-)</v>
      </c>
      <c r="C673" s="1" t="str">
        <v>N/A</v>
      </c>
      <c r="D673" s="1" t="str">
        <v>ATP synthase F0 subunit a-like protein, putative</v>
      </c>
      <c r="E673" s="1">
        <v>14</v>
      </c>
      <c r="F673" s="1">
        <v>154.30000000000001</v>
      </c>
      <c r="G673" s="1">
        <v>104.5</v>
      </c>
    </row>
    <row r="674" spans="1:7" x14ac:dyDescent="0.25">
      <c r="A674" s="1" t="s">
        <v>1120</v>
      </c>
      <c r="B674" s="1" t="str">
        <v>1,213,841-1,214,973(-)</v>
      </c>
      <c r="C674" s="1" t="str">
        <v>N/A</v>
      </c>
      <c r="D674" s="1" t="str">
        <v>conserved protein, unknown function</v>
      </c>
      <c r="E674" s="1">
        <v>14.1</v>
      </c>
      <c r="F674" s="1">
        <v>38.299999999999997</v>
      </c>
      <c r="G674" s="1">
        <v>17.399999999999999</v>
      </c>
    </row>
    <row r="675" spans="1:7" x14ac:dyDescent="0.25">
      <c r="A675" s="1" t="s">
        <v>1590</v>
      </c>
      <c r="B675" s="1" t="str">
        <v>1,346,627-1,347,508(-)</v>
      </c>
      <c r="C675" s="1" t="str">
        <v>N/A</v>
      </c>
      <c r="D675" s="1" t="str">
        <v>conserved protein, unknown function</v>
      </c>
      <c r="E675" s="1">
        <v>14.2</v>
      </c>
      <c r="F675" s="1">
        <v>31</v>
      </c>
      <c r="G675" s="1">
        <v>6.3</v>
      </c>
    </row>
    <row r="676" spans="1:7" x14ac:dyDescent="0.25">
      <c r="A676" s="1" t="s">
        <v>2875</v>
      </c>
      <c r="B676" s="1" t="str">
        <v>1,902,723-1,905,355(+)</v>
      </c>
      <c r="C676" s="1" t="str">
        <v>N/A</v>
      </c>
      <c r="D676" s="1" t="str">
        <v>conserved protein, unknown function</v>
      </c>
      <c r="E676" s="1">
        <v>14.4</v>
      </c>
      <c r="F676" s="1">
        <v>281.10000000000002</v>
      </c>
      <c r="G676" s="1">
        <v>90.4</v>
      </c>
    </row>
    <row r="677" spans="1:7" x14ac:dyDescent="0.25">
      <c r="A677" s="1" t="s">
        <v>3494</v>
      </c>
      <c r="B677" s="1" t="str">
        <v>2,864,823-2,866,245(-)</v>
      </c>
      <c r="C677" s="1" t="str">
        <v>MED22</v>
      </c>
      <c r="D677" s="1" t="str">
        <v>mediator of RNA polymerase II transcription subunit 22, putative</v>
      </c>
      <c r="E677" s="1">
        <v>14.5</v>
      </c>
      <c r="F677" s="1">
        <v>103.7</v>
      </c>
      <c r="G677" s="1">
        <v>21.9</v>
      </c>
    </row>
    <row r="678" spans="1:7" x14ac:dyDescent="0.25">
      <c r="A678" s="1" t="s">
        <v>1156</v>
      </c>
      <c r="B678" s="1" t="str">
        <v>108,965-109,811(-)</v>
      </c>
      <c r="C678" s="1" t="str">
        <v>N/A</v>
      </c>
      <c r="D678" s="1" t="str">
        <v>conserved protein, unknown function</v>
      </c>
      <c r="E678" s="1">
        <v>14.7</v>
      </c>
      <c r="F678" s="1">
        <v>109.7</v>
      </c>
      <c r="G678" s="1">
        <v>10.1</v>
      </c>
    </row>
    <row r="679" spans="1:7" x14ac:dyDescent="0.25">
      <c r="A679" s="1" t="s">
        <v>893</v>
      </c>
      <c r="B679" s="1" t="str">
        <v>1,023,015-1,024,214(+)</v>
      </c>
      <c r="C679" s="1" t="str">
        <v>SMS2</v>
      </c>
      <c r="D679" s="1" t="str">
        <v>sphingomyelin synthase 2, putative</v>
      </c>
      <c r="E679" s="1" t="str">
        <v>14.8*</v>
      </c>
      <c r="F679" s="1" t="str">
        <v>895.4*</v>
      </c>
      <c r="G679" s="1" t="str">
        <v>11.9*</v>
      </c>
    </row>
    <row r="680" spans="1:7" x14ac:dyDescent="0.25">
      <c r="A680" s="1" t="s">
        <v>1781</v>
      </c>
      <c r="B680" s="1" t="str">
        <v>983,518-985,785(-)</v>
      </c>
      <c r="C680" s="1" t="str">
        <v>N/A</v>
      </c>
      <c r="D680" s="1" t="str">
        <v>conserved protein, unknown function</v>
      </c>
      <c r="E680" s="1">
        <v>14.8</v>
      </c>
      <c r="F680" s="1">
        <v>148.30000000000001</v>
      </c>
      <c r="G680" s="1">
        <v>58.1</v>
      </c>
    </row>
    <row r="681" spans="1:7" x14ac:dyDescent="0.25">
      <c r="A681" s="1" t="s">
        <v>1789</v>
      </c>
      <c r="B681" s="1" t="str">
        <v>1,022,202-1,023,132(+)</v>
      </c>
      <c r="C681" s="1" t="str">
        <v>ATPTG10</v>
      </c>
      <c r="D681" s="1" t="str">
        <v>ATP synthase-associated protein, putative</v>
      </c>
      <c r="E681" s="1">
        <v>14.8</v>
      </c>
      <c r="F681" s="1">
        <v>134.19999999999999</v>
      </c>
      <c r="G681" s="1">
        <v>20.399999999999999</v>
      </c>
    </row>
    <row r="682" spans="1:7" x14ac:dyDescent="0.25">
      <c r="A682" s="1" t="s">
        <v>3541</v>
      </c>
      <c r="B682" s="1" t="str">
        <v>3,178,340-3,181,155(+)</v>
      </c>
      <c r="C682" s="1" t="str">
        <v>Pfg14-744</v>
      </c>
      <c r="D682" s="1" t="str">
        <v>Plasmodium exported protein (PHIST), unknown function</v>
      </c>
      <c r="E682" s="1" t="str">
        <v>14.8*</v>
      </c>
      <c r="F682" s="1" t="str">
        <v>8.1*</v>
      </c>
      <c r="G682" s="1" t="str">
        <v>10.7*</v>
      </c>
    </row>
    <row r="683" spans="1:7" x14ac:dyDescent="0.25">
      <c r="A683" s="1" t="s">
        <v>2855</v>
      </c>
      <c r="B683" s="1" t="str">
        <v>1,814,550-1,815,796(-)</v>
      </c>
      <c r="C683" s="1" t="str">
        <v>ApiCOX16</v>
      </c>
      <c r="D683" s="1" t="str">
        <v>cytochrome c oxidase subunit ApiCOX16, putative</v>
      </c>
      <c r="E683" s="1">
        <v>14.9</v>
      </c>
      <c r="F683" s="1">
        <v>60.6</v>
      </c>
      <c r="G683" s="1">
        <v>22.3</v>
      </c>
    </row>
    <row r="684" spans="1:7" x14ac:dyDescent="0.25">
      <c r="A684" s="1" t="s">
        <v>796</v>
      </c>
      <c r="B684" s="1" t="str">
        <v>444,363-445,584(+)</v>
      </c>
      <c r="C684" s="1" t="str">
        <v>H3</v>
      </c>
      <c r="D684" s="1" t="str">
        <v>histone H3</v>
      </c>
      <c r="E684" s="1" t="str">
        <v>15*</v>
      </c>
      <c r="F684" s="1" t="str">
        <v>31.1*</v>
      </c>
      <c r="G684" s="1" t="str">
        <v>2.9*</v>
      </c>
    </row>
    <row r="685" spans="1:7" x14ac:dyDescent="0.25">
      <c r="A685" s="1" t="s">
        <v>873</v>
      </c>
      <c r="B685" s="1" t="str">
        <v>896,664-897,983(+)</v>
      </c>
      <c r="C685" s="1" t="str">
        <v>N/A</v>
      </c>
      <c r="D685" s="1" t="str">
        <v>conserved Plasmodium protein, unknown function</v>
      </c>
      <c r="E685" s="1">
        <v>15.1</v>
      </c>
      <c r="F685" s="1">
        <v>21.6</v>
      </c>
      <c r="G685" s="1">
        <v>16.100000000000001</v>
      </c>
    </row>
    <row r="686" spans="1:7" x14ac:dyDescent="0.25">
      <c r="A686" s="1" t="s">
        <v>2812</v>
      </c>
      <c r="B686" s="1" t="str">
        <v>1,572,631-1,573,723(-)</v>
      </c>
      <c r="C686" s="1" t="str">
        <v>N/A</v>
      </c>
      <c r="D686" s="1" t="str">
        <v>conserved Plasmodium protein, unknown function</v>
      </c>
      <c r="E686" s="1">
        <v>15.1</v>
      </c>
      <c r="F686" s="1">
        <v>16.5</v>
      </c>
      <c r="G686" s="1">
        <v>74.3</v>
      </c>
    </row>
    <row r="687" spans="1:7" x14ac:dyDescent="0.25">
      <c r="A687" s="1" t="s">
        <v>3469</v>
      </c>
      <c r="B687" s="1" t="str">
        <v>2,658,255-2,660,911(-)</v>
      </c>
      <c r="C687" s="1" t="str">
        <v>PM8</v>
      </c>
      <c r="D687" s="1" t="str">
        <v>plasmepsin VIII, putative</v>
      </c>
      <c r="E687" s="1">
        <v>15.1</v>
      </c>
      <c r="F687" s="1">
        <v>847.5</v>
      </c>
      <c r="G687" s="1">
        <v>365.2</v>
      </c>
    </row>
    <row r="688" spans="1:7" x14ac:dyDescent="0.25">
      <c r="A688" s="1" t="s">
        <v>584</v>
      </c>
      <c r="B688" s="1" t="str">
        <v>336,882-340,121(-)</v>
      </c>
      <c r="C688" s="1" t="str">
        <v>N/A</v>
      </c>
      <c r="D688" s="1" t="str">
        <v>ceramide synthase CERS1, putative</v>
      </c>
      <c r="E688" s="1">
        <v>15.2</v>
      </c>
      <c r="F688" s="1">
        <v>52.7</v>
      </c>
      <c r="G688" s="1">
        <v>30.7</v>
      </c>
    </row>
    <row r="689" spans="1:7" x14ac:dyDescent="0.25">
      <c r="A689" s="1" t="s">
        <v>1338</v>
      </c>
      <c r="B689" s="1" t="str">
        <v>1,210,692-1,211,860(+)</v>
      </c>
      <c r="C689" s="1" t="str">
        <v>ROM3</v>
      </c>
      <c r="D689" s="1" t="str">
        <v>rhomboid protease ROM3</v>
      </c>
      <c r="E689" s="1">
        <v>15.8</v>
      </c>
      <c r="F689" s="1">
        <v>435</v>
      </c>
      <c r="G689" s="1">
        <v>538.79999999999995</v>
      </c>
    </row>
    <row r="690" spans="1:7" x14ac:dyDescent="0.25">
      <c r="A690" s="1" t="s">
        <v>3384</v>
      </c>
      <c r="B690" s="1" t="str">
        <v>2,171,480-2,172,584(-)</v>
      </c>
      <c r="C690" s="1" t="str">
        <v>N/A</v>
      </c>
      <c r="D690" s="1" t="str">
        <v>conserved protein, unknown function</v>
      </c>
      <c r="E690" s="1">
        <v>15.9</v>
      </c>
      <c r="F690" s="1">
        <v>177.7</v>
      </c>
      <c r="G690" s="1">
        <v>107.5</v>
      </c>
    </row>
    <row r="691" spans="1:7" x14ac:dyDescent="0.25">
      <c r="A691" s="1" t="s">
        <v>2009</v>
      </c>
      <c r="B691" s="1" t="str">
        <v>716,730-718,412(+)</v>
      </c>
      <c r="C691" s="1" t="str">
        <v>N/A</v>
      </c>
      <c r="D691" s="1" t="str">
        <v>conserved protein, unknown function</v>
      </c>
      <c r="E691" s="1">
        <v>16.2</v>
      </c>
      <c r="F691" s="1">
        <v>118.9</v>
      </c>
      <c r="G691" s="1">
        <v>29.2</v>
      </c>
    </row>
    <row r="692" spans="1:7" x14ac:dyDescent="0.25">
      <c r="A692" s="1" t="s">
        <v>2098</v>
      </c>
      <c r="B692" s="1" t="str">
        <v>1,210,686-1,211,456(-)</v>
      </c>
      <c r="C692" s="1" t="str">
        <v>N/A</v>
      </c>
      <c r="D692" s="1" t="str">
        <v>conserved Plasmodium protein, unknown function</v>
      </c>
      <c r="E692" s="1">
        <v>16.399999999999999</v>
      </c>
      <c r="F692" s="1">
        <v>639.29999999999995</v>
      </c>
      <c r="G692" s="1">
        <v>644.20000000000005</v>
      </c>
    </row>
    <row r="693" spans="1:7" x14ac:dyDescent="0.25">
      <c r="A693" s="1" t="s">
        <v>3284</v>
      </c>
      <c r="B693" s="1" t="str">
        <v>1,570,403-1,574,738(+)</v>
      </c>
      <c r="C693" s="1" t="str">
        <v>N/A</v>
      </c>
      <c r="D693" s="1" t="str">
        <v>OST-HTH associated domain protein, putative</v>
      </c>
      <c r="E693" s="1">
        <v>16.7</v>
      </c>
      <c r="F693" s="1">
        <v>82.5</v>
      </c>
      <c r="G693" s="1">
        <v>54.5</v>
      </c>
    </row>
    <row r="694" spans="1:7" x14ac:dyDescent="0.25">
      <c r="A694" s="1" t="s">
        <v>43</v>
      </c>
      <c r="B694" s="1" t="str">
        <v>362,217-365,209(+)</v>
      </c>
      <c r="C694" s="1" t="str">
        <v>PHIL1</v>
      </c>
      <c r="D694" s="1" t="str">
        <v>photosensitized INA-labeled protein PHIL1</v>
      </c>
      <c r="E694" s="1">
        <v>16.8</v>
      </c>
      <c r="F694" s="1">
        <v>28.1</v>
      </c>
      <c r="G694" s="1">
        <v>17.8</v>
      </c>
    </row>
    <row r="695" spans="1:7" x14ac:dyDescent="0.25">
      <c r="A695" s="1" t="s">
        <v>1537</v>
      </c>
      <c r="B695" s="1" t="str">
        <v>1,011,837-1,014,313(+)</v>
      </c>
      <c r="C695" s="1" t="str">
        <v>N/A</v>
      </c>
      <c r="D695" s="1" t="str">
        <v>conserved Plasmodium protein, unknown function</v>
      </c>
      <c r="E695" s="1">
        <v>17.100000000000001</v>
      </c>
      <c r="F695" s="1">
        <v>195.4</v>
      </c>
      <c r="G695" s="1">
        <v>61.3</v>
      </c>
    </row>
    <row r="696" spans="1:7" x14ac:dyDescent="0.25">
      <c r="A696" s="1" t="s">
        <v>1321</v>
      </c>
      <c r="B696" s="1" t="str">
        <v>1,101,887-1,102,804(-)</v>
      </c>
      <c r="C696" s="1" t="str">
        <v>CryPH</v>
      </c>
      <c r="D696" s="1" t="str">
        <v>crystalloid-specific PH domain-containing protein, putative</v>
      </c>
      <c r="E696" s="1">
        <v>17.3</v>
      </c>
      <c r="F696" s="1">
        <v>1062.8</v>
      </c>
      <c r="G696" s="1">
        <v>845.5</v>
      </c>
    </row>
    <row r="697" spans="1:7" x14ac:dyDescent="0.25">
      <c r="A697" s="1" t="s">
        <v>3289</v>
      </c>
      <c r="B697" s="1" t="str">
        <v>1,612,049-1,613,376(-)</v>
      </c>
      <c r="C697" s="1" t="str">
        <v>NDUFA4</v>
      </c>
      <c r="D697" s="1" t="str">
        <v>cytochrome c oxidase subunit NDUFA4, putative</v>
      </c>
      <c r="E697" s="1">
        <v>17.3</v>
      </c>
      <c r="F697" s="1">
        <v>30.8</v>
      </c>
      <c r="G697" s="1">
        <v>8.6999999999999993</v>
      </c>
    </row>
    <row r="698" spans="1:7" x14ac:dyDescent="0.25">
      <c r="A698" s="1" t="s">
        <v>1482</v>
      </c>
      <c r="B698" s="1" t="str">
        <v>716,325-717,506(+)</v>
      </c>
      <c r="C698" s="1" t="str">
        <v>N/A</v>
      </c>
      <c r="D698" s="1" t="str">
        <v>conserved protein, unknown function</v>
      </c>
      <c r="E698" s="1">
        <v>17.399999999999999</v>
      </c>
      <c r="F698" s="1">
        <v>38.5</v>
      </c>
      <c r="G698" s="1">
        <v>23.9</v>
      </c>
    </row>
    <row r="699" spans="1:7" x14ac:dyDescent="0.25">
      <c r="A699" s="1" t="s">
        <v>512</v>
      </c>
      <c r="B699" s="1" t="str">
        <v>1,069,829-1,072,039(-)</v>
      </c>
      <c r="C699" s="1" t="str">
        <v>ETRAMP4</v>
      </c>
      <c r="D699" s="1" t="str">
        <v>early transcribed membrane protein 4</v>
      </c>
      <c r="E699" s="1">
        <v>17.7</v>
      </c>
      <c r="F699" s="1">
        <v>2.5</v>
      </c>
      <c r="G699" s="1">
        <v>6.5</v>
      </c>
    </row>
    <row r="700" spans="1:7" x14ac:dyDescent="0.25">
      <c r="A700" s="1" t="s">
        <v>1395</v>
      </c>
      <c r="B700" s="1" t="str">
        <v>234,018-235,610(-)</v>
      </c>
      <c r="C700" s="1" t="str">
        <v>ATPTG4</v>
      </c>
      <c r="D700" s="1" t="str">
        <v>ATP synthase-associated protein, putative</v>
      </c>
      <c r="E700" s="1">
        <v>17.7</v>
      </c>
      <c r="F700" s="1">
        <v>64.099999999999994</v>
      </c>
      <c r="G700" s="1">
        <v>5.3</v>
      </c>
    </row>
    <row r="701" spans="1:7" x14ac:dyDescent="0.25">
      <c r="A701" s="1" t="s">
        <v>3356</v>
      </c>
      <c r="B701" s="1" t="str">
        <v>2,004,406-2,005,456(-)</v>
      </c>
      <c r="C701" s="1" t="str">
        <v>GEST</v>
      </c>
      <c r="D701" s="1" t="str">
        <v>gamete egress and sporozoite traversal protein, putative</v>
      </c>
      <c r="E701" s="1">
        <v>17.7</v>
      </c>
      <c r="F701" s="1">
        <v>53.2</v>
      </c>
      <c r="G701" s="1">
        <v>1048.9000000000001</v>
      </c>
    </row>
    <row r="702" spans="1:7" x14ac:dyDescent="0.25">
      <c r="A702" s="1" t="s">
        <v>3506</v>
      </c>
      <c r="B702" s="1" t="str">
        <v>2,931,759-2,932,950(+)</v>
      </c>
      <c r="C702" s="1" t="str">
        <v>N/A</v>
      </c>
      <c r="D702" s="1" t="str">
        <v>conserved Plasmodium protein, unknown function</v>
      </c>
      <c r="E702" s="1">
        <v>17.899999999999999</v>
      </c>
      <c r="F702" s="1">
        <v>763.2</v>
      </c>
      <c r="G702" s="1">
        <v>274.7</v>
      </c>
    </row>
    <row r="703" spans="1:7" x14ac:dyDescent="0.25">
      <c r="A703" s="1" t="s">
        <v>1980</v>
      </c>
      <c r="B703" s="1" t="str">
        <v>570,914-573,409(-)</v>
      </c>
      <c r="C703" s="1" t="str">
        <v>N/A</v>
      </c>
      <c r="D703" s="1" t="str">
        <v>conserved protein, unknown function</v>
      </c>
      <c r="E703" s="1">
        <v>18.100000000000001</v>
      </c>
      <c r="F703" s="1">
        <v>19.100000000000001</v>
      </c>
      <c r="G703" s="1">
        <v>63.6</v>
      </c>
    </row>
    <row r="704" spans="1:7" x14ac:dyDescent="0.25">
      <c r="A704" s="1" t="s">
        <v>3152</v>
      </c>
      <c r="B704" s="1" t="str">
        <v>684,962-686,566(-)</v>
      </c>
      <c r="C704" s="1" t="str">
        <v>N/A</v>
      </c>
      <c r="D704" s="1" t="str">
        <v>prefoldin subunit 2, putative</v>
      </c>
      <c r="E704" s="1">
        <v>18.399999999999999</v>
      </c>
      <c r="F704" s="1">
        <v>4.0999999999999996</v>
      </c>
      <c r="G704" s="1">
        <v>2.7</v>
      </c>
    </row>
    <row r="705" spans="1:7" x14ac:dyDescent="0.25">
      <c r="A705" s="1" t="s">
        <v>1034</v>
      </c>
      <c r="B705" s="1" t="str">
        <v>674,505-675,251(-)</v>
      </c>
      <c r="C705" s="1" t="str">
        <v>MYCBP</v>
      </c>
      <c r="D705" s="1" t="str">
        <v>C-Myc-binding protein, putative</v>
      </c>
      <c r="E705" s="1">
        <v>18.5</v>
      </c>
      <c r="F705" s="1">
        <v>24</v>
      </c>
      <c r="G705" s="1">
        <v>42.1</v>
      </c>
    </row>
    <row r="706" spans="1:7" x14ac:dyDescent="0.25">
      <c r="A706" s="1" t="s">
        <v>1448</v>
      </c>
      <c r="B706" s="1" t="str">
        <v>562,269-563,000(+)</v>
      </c>
      <c r="C706" s="1" t="str">
        <v>N/A</v>
      </c>
      <c r="D706" s="1" t="str">
        <v>conserved Plasmodium protein, unknown function</v>
      </c>
      <c r="E706" s="1">
        <v>18.5</v>
      </c>
      <c r="F706" s="1">
        <v>365.8</v>
      </c>
      <c r="G706" s="1">
        <v>270</v>
      </c>
    </row>
    <row r="707" spans="1:7" x14ac:dyDescent="0.25">
      <c r="A707" s="1" t="s">
        <v>685</v>
      </c>
      <c r="B707" s="1" t="str">
        <v>976,450-978,046(-)</v>
      </c>
      <c r="C707" s="1" t="str">
        <v>N/A</v>
      </c>
      <c r="D707" s="1" t="str">
        <v>dynein light chain Tctex-type, putative</v>
      </c>
      <c r="E707" s="1">
        <v>18.600000000000001</v>
      </c>
      <c r="F707" s="1">
        <v>37.200000000000003</v>
      </c>
      <c r="G707" s="1">
        <v>9.6999999999999993</v>
      </c>
    </row>
    <row r="708" spans="1:7" x14ac:dyDescent="0.25">
      <c r="A708" s="1" t="s">
        <v>2587</v>
      </c>
      <c r="B708" s="1" t="str">
        <v>215,291-216,331(+)</v>
      </c>
      <c r="C708" s="1" t="str">
        <v>N/A</v>
      </c>
      <c r="D708" s="1" t="str">
        <v>GINS complex subunit Psf3, putative</v>
      </c>
      <c r="E708" s="1">
        <v>18.600000000000001</v>
      </c>
      <c r="F708" s="1">
        <v>17.899999999999999</v>
      </c>
      <c r="G708" s="1">
        <v>5.2</v>
      </c>
    </row>
    <row r="709" spans="1:7" x14ac:dyDescent="0.25">
      <c r="A709" s="1" t="s">
        <v>733</v>
      </c>
      <c r="B709" s="1" t="str">
        <v>1,255,012-1,257,579(+)</v>
      </c>
      <c r="C709" s="1" t="str">
        <v>N/A</v>
      </c>
      <c r="D709" s="1" t="str">
        <v>CPW-WPC family protein</v>
      </c>
      <c r="E709" s="1">
        <v>18.899999999999999</v>
      </c>
      <c r="F709" s="1">
        <v>91.3</v>
      </c>
      <c r="G709" s="1">
        <v>43.2</v>
      </c>
    </row>
    <row r="710" spans="1:7" x14ac:dyDescent="0.25">
      <c r="A710" s="1" t="s">
        <v>2353</v>
      </c>
      <c r="B710" s="1" t="str">
        <v>846,961-849,446(+)</v>
      </c>
      <c r="C710" s="1" t="str">
        <v>N/A</v>
      </c>
      <c r="D710" s="1" t="str">
        <v>conserved Plasmodium protein, unknown function</v>
      </c>
      <c r="E710" s="1">
        <v>19</v>
      </c>
      <c r="F710" s="1">
        <v>1358.2</v>
      </c>
      <c r="G710" s="1">
        <v>601.4</v>
      </c>
    </row>
    <row r="711" spans="1:7" x14ac:dyDescent="0.25">
      <c r="A711" s="1" t="s">
        <v>1799</v>
      </c>
      <c r="B711" s="1" t="str">
        <v>1,089,527-1,090,903(-)</v>
      </c>
      <c r="C711" s="1" t="str">
        <v>C4AP2</v>
      </c>
      <c r="D711" s="1" t="str">
        <v>respiratory chain complex 4 associated protein 2</v>
      </c>
      <c r="E711" s="1">
        <v>19.100000000000001</v>
      </c>
      <c r="F711" s="1">
        <v>43.7</v>
      </c>
      <c r="G711" s="1">
        <v>14.2</v>
      </c>
    </row>
    <row r="712" spans="1:7" x14ac:dyDescent="0.25">
      <c r="A712" s="1" t="s">
        <v>1441</v>
      </c>
      <c r="B712" s="1" t="str">
        <v>526,449-528,094(-)</v>
      </c>
      <c r="C712" s="1" t="str">
        <v>N/A</v>
      </c>
      <c r="D712" s="1" t="str">
        <v>conserved Plasmodium protein, unknown function</v>
      </c>
      <c r="E712" s="1">
        <v>19.2</v>
      </c>
      <c r="F712" s="1">
        <v>481.2</v>
      </c>
      <c r="G712" s="1">
        <v>199.2</v>
      </c>
    </row>
    <row r="713" spans="1:7" x14ac:dyDescent="0.25">
      <c r="A713" s="1" t="s">
        <v>2523</v>
      </c>
      <c r="B713" s="1" t="str">
        <v>1,981,753-1,982,857(+)</v>
      </c>
      <c r="C713" s="1" t="str">
        <v>N/A</v>
      </c>
      <c r="D713" s="1" t="str">
        <v>conserved Plasmodium protein, unknown function</v>
      </c>
      <c r="E713" s="1">
        <v>19.5</v>
      </c>
      <c r="F713" s="1">
        <v>1101.9000000000001</v>
      </c>
      <c r="G713" s="1">
        <v>4678.8</v>
      </c>
    </row>
    <row r="714" spans="1:7" x14ac:dyDescent="0.25">
      <c r="A714" s="1" t="s">
        <v>2142</v>
      </c>
      <c r="B714" s="1" t="str">
        <v>1,499,574-1,500,253(-)</v>
      </c>
      <c r="C714" s="1" t="str">
        <v>N/A</v>
      </c>
      <c r="D714" s="1" t="str">
        <v>conserved protein, unknown function</v>
      </c>
      <c r="E714" s="1">
        <v>19.8</v>
      </c>
      <c r="F714" s="1">
        <v>28.7</v>
      </c>
      <c r="G714" s="1">
        <v>42.6</v>
      </c>
    </row>
    <row r="715" spans="1:7" x14ac:dyDescent="0.25">
      <c r="A715" s="1" t="s">
        <v>3230</v>
      </c>
      <c r="B715" s="1" t="str">
        <v>1,184,314-1,187,350(+)</v>
      </c>
      <c r="C715" s="1" t="str">
        <v>PTPA</v>
      </c>
      <c r="D715" s="1" t="str">
        <v>serine/threonine protein phosphatase 2A activator</v>
      </c>
      <c r="E715" s="1">
        <v>20</v>
      </c>
      <c r="F715" s="1">
        <v>50.6</v>
      </c>
      <c r="G715" s="1">
        <v>46.8</v>
      </c>
    </row>
    <row r="716" spans="1:7" x14ac:dyDescent="0.25">
      <c r="A716" s="1" t="s">
        <v>2624</v>
      </c>
      <c r="B716" s="1" t="str">
        <v>448,789-449,862(+)</v>
      </c>
      <c r="C716" s="1" t="str">
        <v>OSCP</v>
      </c>
      <c r="D716" s="1" t="str">
        <v>ATP synthase subunit O, mitochondrial, putative</v>
      </c>
      <c r="E716" s="1">
        <v>20.3</v>
      </c>
      <c r="F716" s="1">
        <v>257.8</v>
      </c>
      <c r="G716" s="1">
        <v>18.600000000000001</v>
      </c>
    </row>
    <row r="717" spans="1:7" x14ac:dyDescent="0.25">
      <c r="A717" s="1" t="s">
        <v>3497</v>
      </c>
      <c r="B717" s="1" t="str">
        <v>2,879,948-2,881,746(-)</v>
      </c>
      <c r="C717" s="1" t="str">
        <v>MPC2</v>
      </c>
      <c r="D717" s="1" t="str">
        <v>mitochondrial pyruvate carrier protein 2, putative</v>
      </c>
      <c r="E717" s="1">
        <v>20.3</v>
      </c>
      <c r="F717" s="1">
        <v>89.6</v>
      </c>
      <c r="G717" s="1">
        <v>2.4</v>
      </c>
    </row>
    <row r="718" spans="1:7" x14ac:dyDescent="0.25">
      <c r="A718" s="1" t="s">
        <v>604</v>
      </c>
      <c r="B718" s="1" t="str">
        <v>468,884-470,250(+)</v>
      </c>
      <c r="C718" s="1" t="str">
        <v>N/A</v>
      </c>
      <c r="D718" s="1" t="str">
        <v>conserved Plasmodium protein, unknown function</v>
      </c>
      <c r="E718" s="1">
        <v>20.5</v>
      </c>
      <c r="F718" s="1">
        <v>382.5</v>
      </c>
      <c r="G718" s="1">
        <v>24</v>
      </c>
    </row>
    <row r="719" spans="1:7" x14ac:dyDescent="0.25">
      <c r="A719" s="1" t="s">
        <v>2460</v>
      </c>
      <c r="B719" s="1" t="str">
        <v>1,527,455-1,528,034(-)</v>
      </c>
      <c r="C719" s="1" t="str">
        <v>N/A</v>
      </c>
      <c r="D719" s="1" t="str">
        <v>p25-alpha family protein, putative</v>
      </c>
      <c r="E719" s="1">
        <v>20.9</v>
      </c>
      <c r="F719" s="1">
        <v>54.5</v>
      </c>
      <c r="G719" s="1">
        <v>633.1</v>
      </c>
    </row>
    <row r="720" spans="1:7" x14ac:dyDescent="0.25">
      <c r="A720" s="1" t="s">
        <v>2301</v>
      </c>
      <c r="B720" s="1" t="str">
        <v>578,470-578,917(-)</v>
      </c>
      <c r="C720" s="1" t="str">
        <v>N/A</v>
      </c>
      <c r="D720" s="1" t="str">
        <v>conserved Plasmodium protein, unknown function</v>
      </c>
      <c r="E720" s="1">
        <v>21</v>
      </c>
      <c r="F720" s="1">
        <v>26.3</v>
      </c>
      <c r="G720" s="1">
        <v>11.6</v>
      </c>
    </row>
    <row r="721" spans="1:7" x14ac:dyDescent="0.25">
      <c r="A721" s="1" t="s">
        <v>1648</v>
      </c>
      <c r="B721" s="1" t="str">
        <v>232,315-233,024(-)</v>
      </c>
      <c r="C721" s="1" t="str">
        <v>N/A</v>
      </c>
      <c r="D721" s="1" t="str">
        <v>conserved Plasmodium protein, unknown function</v>
      </c>
      <c r="E721" s="1">
        <v>21.4</v>
      </c>
      <c r="F721" s="1">
        <v>267.60000000000002</v>
      </c>
      <c r="G721" s="1">
        <v>272.8</v>
      </c>
    </row>
    <row r="722" spans="1:7" x14ac:dyDescent="0.25">
      <c r="A722" s="1" t="s">
        <v>1654</v>
      </c>
      <c r="B722" s="1" t="str">
        <v>265,750-266,836(-)</v>
      </c>
      <c r="C722" s="1" t="str">
        <v>N/A</v>
      </c>
      <c r="D722" s="1" t="str">
        <v>conserved Plasmodium protein, unknown function</v>
      </c>
      <c r="E722" s="1">
        <v>21.4</v>
      </c>
      <c r="F722" s="1">
        <v>954.4</v>
      </c>
      <c r="G722" s="1">
        <v>243.3</v>
      </c>
    </row>
    <row r="723" spans="1:7" x14ac:dyDescent="0.25">
      <c r="A723" s="1" t="s">
        <v>1168</v>
      </c>
      <c r="B723" s="1" t="str">
        <v>194,562-196,059(-)</v>
      </c>
      <c r="C723" s="1" t="str">
        <v>N/A</v>
      </c>
      <c r="D723" s="1" t="str">
        <v>conserved Plasmodium protein, unknown function</v>
      </c>
      <c r="E723" s="1">
        <v>21.5</v>
      </c>
      <c r="F723" s="1">
        <v>68.900000000000006</v>
      </c>
      <c r="G723" s="1">
        <v>16.600000000000001</v>
      </c>
    </row>
    <row r="724" spans="1:7" x14ac:dyDescent="0.25">
      <c r="A724" s="1" t="s">
        <v>1273</v>
      </c>
      <c r="B724" s="1" t="str">
        <v>814,303-815,974(+)</v>
      </c>
      <c r="C724" s="1" t="str">
        <v>C3AP3</v>
      </c>
      <c r="D724" s="1" t="str">
        <v>respiratory chain complex 3 associated protein 3</v>
      </c>
      <c r="E724" s="1">
        <v>21.6</v>
      </c>
      <c r="F724" s="1">
        <v>28.4</v>
      </c>
      <c r="G724" s="1">
        <v>8.3000000000000007</v>
      </c>
    </row>
    <row r="725" spans="1:7" x14ac:dyDescent="0.25">
      <c r="A725" s="1" t="s">
        <v>1263</v>
      </c>
      <c r="B725" s="1" t="str">
        <v>760,138-761,031(+)</v>
      </c>
      <c r="C725" s="1" t="str">
        <v>HSP20</v>
      </c>
      <c r="D725" s="1" t="str">
        <v>small heat shock protein HSP20, putative</v>
      </c>
      <c r="E725" s="1">
        <v>22.3</v>
      </c>
      <c r="F725" s="1">
        <v>54.5</v>
      </c>
      <c r="G725" s="1">
        <v>609.29999999999995</v>
      </c>
    </row>
    <row r="726" spans="1:7" x14ac:dyDescent="0.25">
      <c r="A726" s="1" t="s">
        <v>2099</v>
      </c>
      <c r="B726" s="1" t="str">
        <v>1,225,688-1,226,474(-)</v>
      </c>
      <c r="C726" s="1" t="str">
        <v>N/A</v>
      </c>
      <c r="D726" s="1" t="str">
        <v>conserved Plasmodium protein, unknown function</v>
      </c>
      <c r="E726" s="1">
        <v>22.3</v>
      </c>
      <c r="F726" s="1">
        <v>256.3</v>
      </c>
      <c r="G726" s="1">
        <v>157.80000000000001</v>
      </c>
    </row>
    <row r="727" spans="1:7" x14ac:dyDescent="0.25">
      <c r="A727" s="1" t="s">
        <v>925</v>
      </c>
      <c r="B727" s="1" t="str">
        <v>1,252,052-1,253,985(-)</v>
      </c>
      <c r="C727" s="1" t="str">
        <v>N/A</v>
      </c>
      <c r="D727" s="1" t="str">
        <v>CPW-WPC family protein</v>
      </c>
      <c r="E727" s="1">
        <v>22.9</v>
      </c>
      <c r="F727" s="1">
        <v>612.4</v>
      </c>
      <c r="G727" s="1">
        <v>626.29999999999995</v>
      </c>
    </row>
    <row r="728" spans="1:7" x14ac:dyDescent="0.25">
      <c r="A728" s="1" t="s">
        <v>2894</v>
      </c>
      <c r="B728" s="1" t="str">
        <v>2,025,366-2,026,106(-)</v>
      </c>
      <c r="C728" s="1" t="str">
        <v>N/A</v>
      </c>
      <c r="D728" s="1" t="str">
        <v>conserved Plasmodium protein, unknown function</v>
      </c>
      <c r="E728" s="1">
        <v>23</v>
      </c>
      <c r="F728" s="1">
        <v>814.3</v>
      </c>
      <c r="G728" s="1">
        <v>115.6</v>
      </c>
    </row>
    <row r="729" spans="1:7" x14ac:dyDescent="0.25">
      <c r="A729" s="1" t="s">
        <v>3544</v>
      </c>
      <c r="B729" s="1" t="str">
        <v>3,201,236-3,204,592(+)</v>
      </c>
      <c r="C729" s="1" t="str">
        <v>Pfg14-748</v>
      </c>
      <c r="D729" s="1" t="str">
        <v>Plasmodium exported protein (PHISTa), unknown function</v>
      </c>
      <c r="E729" s="1">
        <v>23</v>
      </c>
      <c r="F729" s="1">
        <v>35.200000000000003</v>
      </c>
      <c r="G729" s="1">
        <v>42.5</v>
      </c>
    </row>
    <row r="730" spans="1:7" x14ac:dyDescent="0.25">
      <c r="A730" s="1" t="s">
        <v>1473</v>
      </c>
      <c r="B730" s="1" t="str">
        <v>663,573-664,607(+)</v>
      </c>
      <c r="C730" s="1" t="str">
        <v>GLTP</v>
      </c>
      <c r="D730" s="1" t="str">
        <v>glycolipid transfer protein, putative</v>
      </c>
      <c r="E730" s="1">
        <v>23.1</v>
      </c>
      <c r="F730" s="1">
        <v>446.7</v>
      </c>
      <c r="G730" s="1">
        <v>169.1</v>
      </c>
    </row>
    <row r="731" spans="1:7" x14ac:dyDescent="0.25">
      <c r="A731" s="1" t="s">
        <v>2866</v>
      </c>
      <c r="B731" s="1" t="str">
        <v>1,875,452-1,878,087(-)</v>
      </c>
      <c r="C731" s="1" t="str">
        <v>P48/45</v>
      </c>
      <c r="D731" s="1" t="str">
        <v>6-cysteine protein P48/45</v>
      </c>
      <c r="E731" s="1">
        <v>23.1</v>
      </c>
      <c r="F731" s="1">
        <v>75.2</v>
      </c>
      <c r="G731" s="1">
        <v>74.2</v>
      </c>
    </row>
    <row r="732" spans="1:7" x14ac:dyDescent="0.25">
      <c r="A732" s="1" t="s">
        <v>559</v>
      </c>
      <c r="B732" s="1" t="str">
        <v>206,397-208,680(+)</v>
      </c>
      <c r="C732" s="1" t="str">
        <v>N/A</v>
      </c>
      <c r="D732" s="1" t="str">
        <v>transmembrane protein TMEM222, putative</v>
      </c>
      <c r="E732" s="1">
        <v>23.4</v>
      </c>
      <c r="F732" s="1">
        <v>20.9</v>
      </c>
      <c r="G732" s="1">
        <v>9.9</v>
      </c>
    </row>
    <row r="733" spans="1:7" x14ac:dyDescent="0.25">
      <c r="A733" s="1" t="s">
        <v>2642</v>
      </c>
      <c r="B733" s="1" t="str">
        <v>525,028-525,219(-)</v>
      </c>
      <c r="C733" s="1" t="str">
        <v>ARA1</v>
      </c>
      <c r="D733" s="1" t="str">
        <v>apical ring associated protein 1, putative</v>
      </c>
      <c r="E733" s="1">
        <v>23.6</v>
      </c>
      <c r="F733" s="1">
        <v>14.9</v>
      </c>
      <c r="G733" s="1">
        <v>648.9</v>
      </c>
    </row>
    <row r="734" spans="1:7" x14ac:dyDescent="0.25">
      <c r="A734" s="1" t="s">
        <v>1536</v>
      </c>
      <c r="B734" s="1" t="str">
        <v>1,010,380-1,011,822(+)</v>
      </c>
      <c r="C734" s="1" t="str">
        <v>ATAT</v>
      </c>
      <c r="D734" s="1" t="str">
        <v>alpha-tubulin N-acetyltransferase, putative</v>
      </c>
      <c r="E734" s="1">
        <v>23.8</v>
      </c>
      <c r="F734" s="1">
        <v>117.8</v>
      </c>
      <c r="G734" s="1">
        <v>46</v>
      </c>
    </row>
    <row r="735" spans="1:7" x14ac:dyDescent="0.25">
      <c r="A735" s="1" t="s">
        <v>1811</v>
      </c>
      <c r="B735" s="1" t="str">
        <v>1,156,648-1,158,980(+)</v>
      </c>
      <c r="C735" s="1" t="str">
        <v>DHHC10</v>
      </c>
      <c r="D735" s="1" t="str">
        <v>palmitoyltransferase DHHC10, putative</v>
      </c>
      <c r="E735" s="1">
        <v>23.8</v>
      </c>
      <c r="F735" s="1">
        <v>437.4</v>
      </c>
      <c r="G735" s="1">
        <v>47.2</v>
      </c>
    </row>
    <row r="736" spans="1:7" x14ac:dyDescent="0.25">
      <c r="A736" s="1" t="s">
        <v>1036</v>
      </c>
      <c r="B736" s="1" t="str">
        <v>689,176-690,393(-)</v>
      </c>
      <c r="C736" s="1" t="str">
        <v>N/A</v>
      </c>
      <c r="D736" s="1" t="str">
        <v>ATP synthase subunit epsilon, mitochondrial, putative</v>
      </c>
      <c r="E736" s="1">
        <v>24.3</v>
      </c>
      <c r="F736" s="1">
        <v>14</v>
      </c>
      <c r="G736" s="1">
        <v>6.8</v>
      </c>
    </row>
    <row r="737" spans="1:7" x14ac:dyDescent="0.25">
      <c r="A737" s="1" t="s">
        <v>2023</v>
      </c>
      <c r="B737" s="1" t="str">
        <v>789,560-790,262(+)</v>
      </c>
      <c r="C737" s="1" t="str">
        <v>N/A</v>
      </c>
      <c r="D737" s="1" t="str">
        <v>conserved Plasmodium protein, unknown function</v>
      </c>
      <c r="E737" s="1">
        <v>24.5</v>
      </c>
      <c r="F737" s="1">
        <v>21.7</v>
      </c>
      <c r="G737" s="1">
        <v>3.4</v>
      </c>
    </row>
    <row r="738" spans="1:7" x14ac:dyDescent="0.25">
      <c r="A738" s="1" t="s">
        <v>2162</v>
      </c>
      <c r="B738" s="1" t="str">
        <v>1,657,118-1,658,339(-)</v>
      </c>
      <c r="C738" s="1" t="str">
        <v>N/A</v>
      </c>
      <c r="D738" s="1" t="str">
        <v>ATP synthase-associated protein, putative</v>
      </c>
      <c r="E738" s="1">
        <v>25</v>
      </c>
      <c r="F738" s="1">
        <v>14.5</v>
      </c>
      <c r="G738" s="1">
        <v>2.5</v>
      </c>
    </row>
    <row r="739" spans="1:7" x14ac:dyDescent="0.25">
      <c r="A739" s="1" t="s">
        <v>1345</v>
      </c>
      <c r="B739" s="1" t="str">
        <v>1,268,752-1,270,237(+)</v>
      </c>
      <c r="C739" s="1" t="str">
        <v>ETRAMP8</v>
      </c>
      <c r="D739" s="1" t="str">
        <v>early transcribed membrane protein 8</v>
      </c>
      <c r="E739" s="1">
        <v>25.4</v>
      </c>
      <c r="F739" s="1">
        <v>49.4</v>
      </c>
      <c r="G739" s="1">
        <v>55.9</v>
      </c>
    </row>
    <row r="740" spans="1:7" x14ac:dyDescent="0.25">
      <c r="A740" s="1" t="s">
        <v>1551</v>
      </c>
      <c r="B740" s="1" t="str">
        <v>1,099,900-1,101,387(-)</v>
      </c>
      <c r="C740" s="1" t="str">
        <v>N/A</v>
      </c>
      <c r="D740" s="1" t="str">
        <v>conserved protein, unknown function</v>
      </c>
      <c r="E740" s="1">
        <v>26.2</v>
      </c>
      <c r="F740" s="1">
        <v>151.80000000000001</v>
      </c>
      <c r="G740" s="1">
        <v>48.4</v>
      </c>
    </row>
    <row r="741" spans="1:7" x14ac:dyDescent="0.25">
      <c r="A741" s="1" t="s">
        <v>2451</v>
      </c>
      <c r="B741" s="1" t="str">
        <v>1,461,824-1,462,824(-)</v>
      </c>
      <c r="C741" s="1" t="str">
        <v>N/A</v>
      </c>
      <c r="D741" s="1" t="str">
        <v>conserved protein, unknown function</v>
      </c>
      <c r="E741" s="1">
        <v>26.9</v>
      </c>
      <c r="F741" s="1">
        <v>63.8</v>
      </c>
      <c r="G741" s="1">
        <v>24.3</v>
      </c>
    </row>
    <row r="742" spans="1:7" x14ac:dyDescent="0.25">
      <c r="A742" s="1" t="s">
        <v>3542</v>
      </c>
      <c r="B742" s="1" t="str">
        <v>3,182,904-3,184,699(+)</v>
      </c>
      <c r="C742" s="1" t="str">
        <v>N/A</v>
      </c>
      <c r="D742" s="1" t="str">
        <v>Plasmodium exported protein (PHIST), unknown function</v>
      </c>
      <c r="E742" s="1" t="str">
        <v>26.9*</v>
      </c>
      <c r="F742" s="1" t="str">
        <v>127.9*</v>
      </c>
      <c r="G742" s="1" t="str">
        <v>17.8*</v>
      </c>
    </row>
    <row r="743" spans="1:7" x14ac:dyDescent="0.25">
      <c r="A743" s="1" t="s">
        <v>1389</v>
      </c>
      <c r="B743" s="1" t="str">
        <v>197,658-198,894(+)</v>
      </c>
      <c r="C743" s="1" t="str">
        <v>PH</v>
      </c>
      <c r="D743" s="1" t="str">
        <v>PH domain-containing protein, putative</v>
      </c>
      <c r="E743" s="1">
        <v>27.5</v>
      </c>
      <c r="F743" s="1">
        <v>925.1</v>
      </c>
      <c r="G743" s="1">
        <v>1928.3</v>
      </c>
    </row>
    <row r="744" spans="1:7" x14ac:dyDescent="0.25">
      <c r="A744" s="1" t="s">
        <v>764</v>
      </c>
      <c r="B744" s="1" t="str">
        <v>184,892-185,843(+)</v>
      </c>
      <c r="C744" s="1" t="str">
        <v>N/A</v>
      </c>
      <c r="D744" s="1" t="str">
        <v>conserved protein, unknown function</v>
      </c>
      <c r="E744" s="1">
        <v>28.1</v>
      </c>
      <c r="F744" s="1">
        <v>2050.9</v>
      </c>
      <c r="G744" s="1">
        <v>118.6</v>
      </c>
    </row>
    <row r="745" spans="1:7" x14ac:dyDescent="0.25">
      <c r="A745" s="1" t="s">
        <v>274</v>
      </c>
      <c r="B745" s="1" t="str">
        <v>386,977-388,538(-)</v>
      </c>
      <c r="C745" s="1" t="str">
        <v>OMD</v>
      </c>
      <c r="D745" s="1" t="str">
        <v>OMD protein, putative</v>
      </c>
      <c r="E745" s="1">
        <v>28.6</v>
      </c>
      <c r="F745" s="1">
        <v>85.5</v>
      </c>
      <c r="G745" s="1">
        <v>54.2</v>
      </c>
    </row>
    <row r="746" spans="1:7" x14ac:dyDescent="0.25">
      <c r="A746" s="1" t="s">
        <v>1577</v>
      </c>
      <c r="B746" s="1" t="str">
        <v>1,277,432-1,279,277(+)</v>
      </c>
      <c r="C746" s="1" t="str">
        <v>N/A</v>
      </c>
      <c r="D746" s="1" t="str">
        <v>conserved Plasmodium protein, unknown function</v>
      </c>
      <c r="E746" s="1">
        <v>29.4</v>
      </c>
      <c r="F746" s="1">
        <v>17.399999999999999</v>
      </c>
      <c r="G746" s="1">
        <v>8.6999999999999993</v>
      </c>
    </row>
    <row r="747" spans="1:7" x14ac:dyDescent="0.25">
      <c r="A747" s="1" t="s">
        <v>3355</v>
      </c>
      <c r="B747" s="1" t="str">
        <v>2,002,360-2,003,426(-)</v>
      </c>
      <c r="C747" s="1" t="str">
        <v>SDHC</v>
      </c>
      <c r="D747" s="1" t="str">
        <v>mitochondrial respiratory chain complex II subunit, putative</v>
      </c>
      <c r="E747" s="1">
        <v>29.4</v>
      </c>
      <c r="F747" s="1">
        <v>99.6</v>
      </c>
      <c r="G747" s="1">
        <v>48.6</v>
      </c>
    </row>
    <row r="748" spans="1:7" x14ac:dyDescent="0.25">
      <c r="A748" s="1" t="s">
        <v>3223</v>
      </c>
      <c r="B748" s="1" t="str">
        <v>1,150,188-1,153,847(-)</v>
      </c>
      <c r="C748" s="1" t="str">
        <v>N/A</v>
      </c>
      <c r="D748" s="1" t="str">
        <v>CPW-WPC family protein</v>
      </c>
      <c r="E748" s="1">
        <v>30.1</v>
      </c>
      <c r="F748" s="1">
        <v>146.6</v>
      </c>
      <c r="G748" s="1">
        <v>95.1</v>
      </c>
    </row>
    <row r="749" spans="1:7" x14ac:dyDescent="0.25">
      <c r="A749" s="1" t="s">
        <v>861</v>
      </c>
      <c r="B749" s="1" t="str">
        <v>845,162-846,452(+)</v>
      </c>
      <c r="C749" s="1" t="str">
        <v>ATPTG12</v>
      </c>
      <c r="D749" s="1" t="str">
        <v>ATP synthase-associated protein, putative</v>
      </c>
      <c r="E749" s="1">
        <v>30.4</v>
      </c>
      <c r="F749" s="1">
        <v>58</v>
      </c>
      <c r="G749" s="1">
        <v>358.5</v>
      </c>
    </row>
    <row r="750" spans="1:7" x14ac:dyDescent="0.25">
      <c r="A750" s="1" t="s">
        <v>1554</v>
      </c>
      <c r="B750" s="1" t="str">
        <v>1,119,831-1,122,373(-)</v>
      </c>
      <c r="C750" s="1" t="str">
        <v>N/A</v>
      </c>
      <c r="D750" s="1" t="str">
        <v>dynein light chain, putative</v>
      </c>
      <c r="E750" s="1">
        <v>31.2</v>
      </c>
      <c r="F750" s="1">
        <v>63.7</v>
      </c>
      <c r="G750" s="1">
        <v>3.6</v>
      </c>
    </row>
    <row r="751" spans="1:7" x14ac:dyDescent="0.25">
      <c r="A751" s="1" t="s">
        <v>3347</v>
      </c>
      <c r="B751" s="1" t="str">
        <v>1,942,151-1,942,963(-)</v>
      </c>
      <c r="C751" s="1" t="str">
        <v>N/A</v>
      </c>
      <c r="D751" s="1" t="str">
        <v>conserved protein, unknown function</v>
      </c>
      <c r="E751" s="1">
        <v>32</v>
      </c>
      <c r="F751" s="1">
        <v>175.5</v>
      </c>
      <c r="G751" s="1">
        <v>273.3</v>
      </c>
    </row>
    <row r="752" spans="1:7" x14ac:dyDescent="0.25">
      <c r="A752" s="1" t="s">
        <v>2267</v>
      </c>
      <c r="B752" s="1" t="str">
        <v>343,326-344,361(-)</v>
      </c>
      <c r="C752" s="1" t="str">
        <v>LIMP</v>
      </c>
      <c r="D752" s="1" t="str">
        <v>LIMP protein, putative</v>
      </c>
      <c r="E752" s="1">
        <v>34.1</v>
      </c>
      <c r="F752" s="1">
        <v>645.79999999999995</v>
      </c>
      <c r="G752" s="1">
        <v>278.89999999999998</v>
      </c>
    </row>
    <row r="753" spans="1:7" x14ac:dyDescent="0.25">
      <c r="A753" s="1" t="s">
        <v>814</v>
      </c>
      <c r="B753" s="1" t="str">
        <v>522,300-522,665(-)</v>
      </c>
      <c r="C753" s="1" t="str">
        <v>N/A</v>
      </c>
      <c r="D753" s="1" t="str">
        <v>conserved Plasmodium protein, unknown function</v>
      </c>
      <c r="E753" s="1">
        <v>34.4</v>
      </c>
      <c r="F753" s="1">
        <v>1240.0999999999999</v>
      </c>
      <c r="G753" s="1">
        <v>635.5</v>
      </c>
    </row>
    <row r="754" spans="1:7" x14ac:dyDescent="0.25">
      <c r="A754" s="1" t="s">
        <v>626</v>
      </c>
      <c r="B754" s="1" t="str">
        <v>604,633-606,347(-)</v>
      </c>
      <c r="C754" s="1" t="str">
        <v>N/A</v>
      </c>
      <c r="D754" s="1" t="str">
        <v>conserved Plasmodium membrane protein, unknown function</v>
      </c>
      <c r="E754" s="1">
        <v>37</v>
      </c>
      <c r="F754" s="1">
        <v>402.2</v>
      </c>
      <c r="G754" s="1">
        <v>285</v>
      </c>
    </row>
    <row r="755" spans="1:7" x14ac:dyDescent="0.25">
      <c r="A755" s="1" t="s">
        <v>2249</v>
      </c>
      <c r="B755" s="1" t="str">
        <v>208,165-210,893(-)</v>
      </c>
      <c r="C755" s="1" t="str">
        <v>G37</v>
      </c>
      <c r="D755" s="1" t="str">
        <v>sexual stage-specific protein G37, putative</v>
      </c>
      <c r="E755" s="1">
        <v>37.1</v>
      </c>
      <c r="F755" s="1">
        <v>851.2</v>
      </c>
      <c r="G755" s="1">
        <v>212.5</v>
      </c>
    </row>
    <row r="756" spans="1:7" x14ac:dyDescent="0.25">
      <c r="A756" s="1" t="s">
        <v>3238</v>
      </c>
      <c r="B756" s="1" t="str">
        <v>1,220,473-1,223,467(+)</v>
      </c>
      <c r="C756" s="1" t="str">
        <v>PIP2</v>
      </c>
      <c r="D756" s="1" t="str">
        <v>PhIL1 interacting protein PIP2</v>
      </c>
      <c r="E756" s="1">
        <v>37.1</v>
      </c>
      <c r="F756" s="1">
        <v>62.8</v>
      </c>
      <c r="G756" s="1">
        <v>404.5</v>
      </c>
    </row>
    <row r="757" spans="1:7" x14ac:dyDescent="0.25">
      <c r="A757" s="1" t="s">
        <v>239</v>
      </c>
      <c r="B757" s="1" t="str">
        <v>196,570-197,601(-)</v>
      </c>
      <c r="C757" s="1" t="str">
        <v>N/A</v>
      </c>
      <c r="D757" s="1" t="str">
        <v>phosphatidylethanolamine-binding protein, putative</v>
      </c>
      <c r="E757" s="1">
        <v>38.200000000000003</v>
      </c>
      <c r="F757" s="1">
        <v>709.6</v>
      </c>
      <c r="G757" s="1">
        <v>659</v>
      </c>
    </row>
    <row r="758" spans="1:7" x14ac:dyDescent="0.25">
      <c r="A758" s="1" t="s">
        <v>1501</v>
      </c>
      <c r="B758" s="1" t="str">
        <v>831,524-832,780(+)</v>
      </c>
      <c r="C758" s="1" t="str">
        <v>N/A</v>
      </c>
      <c r="D758" s="1" t="str">
        <v>conserved Plasmodium protein, unknown function</v>
      </c>
      <c r="E758" s="1">
        <v>38.9</v>
      </c>
      <c r="F758" s="1">
        <v>1873.4</v>
      </c>
      <c r="G758" s="1">
        <v>310.39999999999998</v>
      </c>
    </row>
    <row r="759" spans="1:7" x14ac:dyDescent="0.25">
      <c r="A759" s="1" t="s">
        <v>3053</v>
      </c>
      <c r="B759" s="1" t="str">
        <v>119,995-121,405(-)</v>
      </c>
      <c r="C759" s="1" t="str">
        <v>N/A</v>
      </c>
      <c r="D759" s="1" t="str">
        <v>EGF domain-containing protein, putative</v>
      </c>
      <c r="E759" s="1">
        <v>43.6</v>
      </c>
      <c r="F759" s="1">
        <v>299.10000000000002</v>
      </c>
      <c r="G759" s="1">
        <v>498.6</v>
      </c>
    </row>
    <row r="760" spans="1:7" x14ac:dyDescent="0.25">
      <c r="A760" s="1" t="s">
        <v>441</v>
      </c>
      <c r="B760" s="1" t="str">
        <v>518,685-519,101(-)</v>
      </c>
      <c r="C760" s="1" t="str">
        <v>N/A</v>
      </c>
      <c r="D760" s="1" t="str">
        <v>conserved Plasmodium protein, unknown function</v>
      </c>
      <c r="E760" s="1" t="str">
        <v>43.9*</v>
      </c>
      <c r="F760" s="1" t="str">
        <v>2238.2*</v>
      </c>
      <c r="G760" s="1" t="str">
        <v>102.6*</v>
      </c>
    </row>
    <row r="761" spans="1:7" x14ac:dyDescent="0.25">
      <c r="A761" s="1" t="s">
        <v>599</v>
      </c>
      <c r="B761" s="1" t="str">
        <v>440,724-442,007(-)</v>
      </c>
      <c r="C761" s="1" t="str">
        <v>SIP</v>
      </c>
      <c r="D761" s="1" t="str">
        <v>stripes inner membrane complex protein, putative</v>
      </c>
      <c r="E761" s="1">
        <v>45.3</v>
      </c>
      <c r="F761" s="1">
        <v>121.5</v>
      </c>
      <c r="G761" s="1">
        <v>431.4</v>
      </c>
    </row>
    <row r="762" spans="1:7" x14ac:dyDescent="0.25">
      <c r="A762" s="1" t="s">
        <v>2478</v>
      </c>
      <c r="B762" s="1" t="str">
        <v>1,646,612-1,647,151(-)</v>
      </c>
      <c r="C762" s="1" t="str">
        <v>N/A</v>
      </c>
      <c r="D762" s="1" t="str">
        <v>conserved protein, unknown function</v>
      </c>
      <c r="E762" s="1" t="str">
        <v>45.3*</v>
      </c>
      <c r="F762" s="1" t="str">
        <v>761.9*</v>
      </c>
      <c r="G762" s="1" t="str">
        <v>257.4*</v>
      </c>
    </row>
    <row r="763" spans="1:7" x14ac:dyDescent="0.25">
      <c r="A763" s="1" t="s">
        <v>47</v>
      </c>
      <c r="B763" s="1" t="str">
        <v>373,864-375,683(-)</v>
      </c>
      <c r="C763" s="1" t="str">
        <v>N/A</v>
      </c>
      <c r="D763" s="1" t="str">
        <v>tubulin-specific chaperone a, putative</v>
      </c>
      <c r="E763" s="1">
        <v>46.9</v>
      </c>
      <c r="F763" s="1">
        <v>119</v>
      </c>
      <c r="G763" s="1">
        <v>33.9</v>
      </c>
    </row>
    <row r="764" spans="1:7" x14ac:dyDescent="0.25">
      <c r="A764" s="1" t="s">
        <v>3130</v>
      </c>
      <c r="B764" s="1" t="str">
        <v>532,707-533,532(-)</v>
      </c>
      <c r="C764" s="1" t="str">
        <v>N/A</v>
      </c>
      <c r="D764" s="1" t="str">
        <v>conserved Plasmodium protein, unknown function</v>
      </c>
      <c r="E764" s="1" t="str">
        <v>49.2*</v>
      </c>
      <c r="F764" s="1" t="str">
        <v>558.3*</v>
      </c>
      <c r="G764" s="1" t="str">
        <v>6.4*</v>
      </c>
    </row>
    <row r="765" spans="1:7" x14ac:dyDescent="0.25">
      <c r="A765" s="1" t="s">
        <v>3475</v>
      </c>
      <c r="B765" s="1" t="str">
        <v>2,725,021-2,726,694(+)</v>
      </c>
      <c r="C765" s="1" t="str">
        <v>N/A</v>
      </c>
      <c r="D765" s="1" t="str">
        <v>conserved Plasmodium protein, unknown function</v>
      </c>
      <c r="E765" s="1">
        <v>50.9</v>
      </c>
      <c r="F765" s="1">
        <v>1007.3</v>
      </c>
      <c r="G765" s="1">
        <v>264.2</v>
      </c>
    </row>
    <row r="766" spans="1:7" x14ac:dyDescent="0.25">
      <c r="A766" s="1" t="s">
        <v>51</v>
      </c>
      <c r="B766" s="1" t="str">
        <v>388,192-389,559(+)</v>
      </c>
      <c r="C766" s="1" t="str">
        <v>N/A</v>
      </c>
      <c r="D766" s="1" t="str">
        <v>conserved Plasmodium protein, unknown function</v>
      </c>
      <c r="E766" s="1">
        <v>52.6</v>
      </c>
      <c r="F766" s="1">
        <v>51.6</v>
      </c>
      <c r="G766" s="1">
        <v>81</v>
      </c>
    </row>
    <row r="767" spans="1:7" x14ac:dyDescent="0.25">
      <c r="A767" s="1" t="s">
        <v>501</v>
      </c>
      <c r="B767" s="1" t="str">
        <v>997,240-997,455(+)</v>
      </c>
      <c r="C767" s="1" t="str">
        <v>N/A</v>
      </c>
      <c r="D767" s="1" t="str">
        <v>conserved Plasmodium protein, unknown function</v>
      </c>
      <c r="E767" s="1">
        <v>53.3</v>
      </c>
      <c r="F767" s="1">
        <v>2179.6</v>
      </c>
      <c r="G767" s="1">
        <v>775.1</v>
      </c>
    </row>
    <row r="768" spans="1:7" x14ac:dyDescent="0.25">
      <c r="A768" s="1" t="s">
        <v>2669</v>
      </c>
      <c r="B768" s="1" t="str">
        <v>681,363-682,149(-)</v>
      </c>
      <c r="C768" s="1" t="str">
        <v>N/A</v>
      </c>
      <c r="D768" s="1" t="str">
        <v>conserved Plasmodium protein, unknown function</v>
      </c>
      <c r="E768" s="1">
        <v>57.8</v>
      </c>
      <c r="F768" s="1">
        <v>773.5</v>
      </c>
      <c r="G768" s="1">
        <v>467.6</v>
      </c>
    </row>
    <row r="769" spans="1:7" x14ac:dyDescent="0.25">
      <c r="A769" s="1" t="s">
        <v>1218</v>
      </c>
      <c r="B769" s="1" t="str">
        <v>499,463-501,569(-)</v>
      </c>
      <c r="C769" s="1" t="str">
        <v>RUVB1</v>
      </c>
      <c r="D769" s="1" t="str">
        <v>RuvB-like helicase 1</v>
      </c>
      <c r="E769" s="1">
        <v>60</v>
      </c>
      <c r="F769" s="1">
        <v>70.900000000000006</v>
      </c>
      <c r="G769" s="1">
        <v>85.3</v>
      </c>
    </row>
    <row r="770" spans="1:7" x14ac:dyDescent="0.25">
      <c r="A770" s="1" t="s">
        <v>409</v>
      </c>
      <c r="B770" s="1" t="str">
        <v>346,308-346,727(+)</v>
      </c>
      <c r="C770" s="1" t="str">
        <v>N/A</v>
      </c>
      <c r="D770" s="1" t="str">
        <v>conserved protein, unknown function</v>
      </c>
      <c r="E770" s="1">
        <v>60.9</v>
      </c>
      <c r="F770" s="1">
        <v>184.7</v>
      </c>
      <c r="G770" s="1">
        <v>10.3</v>
      </c>
    </row>
    <row r="771" spans="1:7" x14ac:dyDescent="0.25">
      <c r="A771" s="1" t="s">
        <v>2973</v>
      </c>
      <c r="B771" s="1" t="str">
        <v>2,505,912-2,507,356(+)</v>
      </c>
      <c r="C771" s="1" t="str">
        <v>N/A</v>
      </c>
      <c r="D771" s="1" t="str">
        <v>conserved protein, unknown function</v>
      </c>
      <c r="E771" s="1">
        <v>63.9</v>
      </c>
      <c r="F771" s="1">
        <v>2263.9</v>
      </c>
      <c r="G771" s="1">
        <v>1272.8</v>
      </c>
    </row>
    <row r="772" spans="1:7" x14ac:dyDescent="0.25">
      <c r="A772" s="1" t="s">
        <v>973</v>
      </c>
      <c r="B772" s="1" t="str">
        <v>287,597-289,088(-)</v>
      </c>
      <c r="C772" s="1" t="str">
        <v>CRISP</v>
      </c>
      <c r="D772" s="1" t="str">
        <v>cysteine-rich secretory protein</v>
      </c>
      <c r="E772" s="1">
        <v>64.5</v>
      </c>
      <c r="F772" s="1">
        <v>424.7</v>
      </c>
      <c r="G772" s="1">
        <v>273.10000000000002</v>
      </c>
    </row>
    <row r="773" spans="1:7" x14ac:dyDescent="0.25">
      <c r="A773" s="1" t="s">
        <v>890</v>
      </c>
      <c r="B773" s="1" t="str">
        <v>987,808-989,636(+)</v>
      </c>
      <c r="C773" s="1" t="str">
        <v>N/A</v>
      </c>
      <c r="D773" s="1" t="str">
        <v>CPW-WPC family protein</v>
      </c>
      <c r="E773" s="1">
        <v>64.599999999999994</v>
      </c>
      <c r="F773" s="1">
        <v>394.1</v>
      </c>
      <c r="G773" s="1">
        <v>426.4</v>
      </c>
    </row>
    <row r="774" spans="1:7" x14ac:dyDescent="0.25">
      <c r="A774" s="1" t="s">
        <v>3500</v>
      </c>
      <c r="B774" s="1" t="str">
        <v>2,899,811-2,900,086(-)</v>
      </c>
      <c r="C774" s="1" t="str">
        <v>N/A</v>
      </c>
      <c r="D774" s="1" t="str">
        <v>small integral membrane protein 15, putative</v>
      </c>
      <c r="E774" s="1">
        <v>66.7</v>
      </c>
      <c r="F774" s="1">
        <v>21.1</v>
      </c>
      <c r="G774" s="1">
        <v>47.4</v>
      </c>
    </row>
    <row r="775" spans="1:7" x14ac:dyDescent="0.25">
      <c r="A775" s="1" t="s">
        <v>483</v>
      </c>
      <c r="B775" s="1" t="str">
        <v>843,562-845,169(+)</v>
      </c>
      <c r="C775" s="1" t="str">
        <v>N/A</v>
      </c>
      <c r="D775" s="1" t="str">
        <v>MOLO1 domain-containing protein, putative</v>
      </c>
      <c r="E775" s="1">
        <v>77.2</v>
      </c>
      <c r="F775" s="1">
        <v>1505.4</v>
      </c>
      <c r="G775" s="1">
        <v>611.1</v>
      </c>
    </row>
    <row r="776" spans="1:7" x14ac:dyDescent="0.25">
      <c r="A776" s="1" t="s">
        <v>1756</v>
      </c>
      <c r="B776" s="1" t="str">
        <v>813,999-815,283(-)</v>
      </c>
      <c r="C776" s="1" t="str">
        <v>N/A</v>
      </c>
      <c r="D776" s="1" t="str">
        <v>flagellar outer arm dynein-associated protein, putative</v>
      </c>
      <c r="E776" s="1">
        <v>85.8</v>
      </c>
      <c r="F776" s="1">
        <v>163.80000000000001</v>
      </c>
      <c r="G776" s="1">
        <v>196.5</v>
      </c>
    </row>
    <row r="777" spans="1:7" x14ac:dyDescent="0.25">
      <c r="A777" s="1" t="s">
        <v>293</v>
      </c>
      <c r="B777" s="1" t="str">
        <v>502,698-505,935(+)</v>
      </c>
      <c r="C777" s="1" t="str">
        <v>PM6</v>
      </c>
      <c r="D777" s="1" t="str">
        <v>plasmepsin VI</v>
      </c>
      <c r="E777" s="1">
        <v>89.2</v>
      </c>
      <c r="F777" s="1">
        <v>669.8</v>
      </c>
      <c r="G777" s="1">
        <v>274.10000000000002</v>
      </c>
    </row>
    <row r="778" spans="1:7" x14ac:dyDescent="0.25">
      <c r="A778" s="1" t="s">
        <v>2312</v>
      </c>
      <c r="B778" s="1" t="str">
        <v>616,536-617,998(+)</v>
      </c>
      <c r="C778" s="1" t="str">
        <v>OBC13</v>
      </c>
      <c r="D778" s="1" t="str">
        <v>conserved Plasmodium protein, unknown function</v>
      </c>
      <c r="E778" s="1">
        <v>89.4</v>
      </c>
      <c r="F778" s="1">
        <v>1072.4000000000001</v>
      </c>
      <c r="G778" s="1">
        <v>463.2</v>
      </c>
    </row>
    <row r="779" spans="1:7" x14ac:dyDescent="0.25">
      <c r="A779" s="1" t="s">
        <v>557</v>
      </c>
      <c r="B779" s="1" t="str">
        <v>174,882-176,765(+)</v>
      </c>
      <c r="C779" s="1" t="str">
        <v>N/A</v>
      </c>
      <c r="D779" s="1" t="str">
        <v>MOLO1 domain-containing protein, putative</v>
      </c>
      <c r="E779" s="1">
        <v>98.4</v>
      </c>
      <c r="F779" s="1">
        <v>1599.8</v>
      </c>
      <c r="G779" s="1">
        <v>769.3</v>
      </c>
    </row>
    <row r="780" spans="1:7" x14ac:dyDescent="0.25">
      <c r="A780" s="1" t="s">
        <v>2194</v>
      </c>
      <c r="B780" s="1" t="str">
        <v>1,823,963-1,826,025(-)</v>
      </c>
      <c r="C780" s="1" t="str">
        <v>N/A</v>
      </c>
      <c r="D780" s="1" t="str">
        <v>PH-like domain-containing protein, putative</v>
      </c>
      <c r="E780" s="1">
        <v>103.7</v>
      </c>
      <c r="F780" s="1">
        <v>2159.1999999999998</v>
      </c>
      <c r="G780" s="1">
        <v>1052.5</v>
      </c>
    </row>
    <row r="781" spans="1:7" x14ac:dyDescent="0.25">
      <c r="A781" s="1" t="s">
        <v>3442</v>
      </c>
      <c r="B781" s="1" t="str">
        <v>2,500,927-2,502,802(-)</v>
      </c>
      <c r="C781" s="1" t="str">
        <v>N/A</v>
      </c>
      <c r="D781" s="1" t="str">
        <v>conserved Plasmodium protein, unknown function</v>
      </c>
      <c r="E781" s="1">
        <v>103.7</v>
      </c>
      <c r="F781" s="1">
        <v>1535</v>
      </c>
      <c r="G781" s="1">
        <v>262.10000000000002</v>
      </c>
    </row>
    <row r="782" spans="1:7" x14ac:dyDescent="0.25">
      <c r="A782" s="1" t="s">
        <v>3151</v>
      </c>
      <c r="B782" s="1" t="str">
        <v>680,612-682,264(-)</v>
      </c>
      <c r="C782" s="1" t="str">
        <v>N/A</v>
      </c>
      <c r="D782" s="1" t="str">
        <v>conserved protein, unknown function</v>
      </c>
      <c r="E782" s="1">
        <v>107.3</v>
      </c>
      <c r="F782" s="1">
        <v>1318.6</v>
      </c>
      <c r="G782" s="1">
        <v>368.7</v>
      </c>
    </row>
    <row r="783" spans="1:7" x14ac:dyDescent="0.25">
      <c r="A783" s="1" t="s">
        <v>2200</v>
      </c>
      <c r="B783" s="1" t="str">
        <v>1,870,415-1,871,077(-)</v>
      </c>
      <c r="C783" s="1" t="str">
        <v>N/A</v>
      </c>
      <c r="D783" s="1" t="str">
        <v>dynein light chain, putative</v>
      </c>
      <c r="E783" s="1">
        <v>124.3</v>
      </c>
      <c r="F783" s="1">
        <v>675.9</v>
      </c>
      <c r="G783" s="1">
        <v>9.8000000000000007</v>
      </c>
    </row>
    <row r="784" spans="1:7" x14ac:dyDescent="0.25">
      <c r="A784" s="1" t="s">
        <v>927</v>
      </c>
      <c r="B784" s="1" t="str">
        <v>1,258,880-1,259,939(+)</v>
      </c>
      <c r="C784" s="1" t="str">
        <v>PSOP6</v>
      </c>
      <c r="D784" s="1" t="str">
        <v>secreted ookinete protein, putative</v>
      </c>
      <c r="E784" s="1">
        <v>139.6</v>
      </c>
      <c r="F784" s="1">
        <v>2779.1</v>
      </c>
      <c r="G784" s="1">
        <v>1075.2</v>
      </c>
    </row>
    <row r="785" spans="1:7" x14ac:dyDescent="0.25">
      <c r="A785" s="1" t="s">
        <v>2324</v>
      </c>
      <c r="B785" s="1" t="str">
        <v>656,653-658,519(-)</v>
      </c>
      <c r="C785" s="1" t="str">
        <v>MDV1</v>
      </c>
      <c r="D785" s="1" t="str">
        <v>male development gene 1</v>
      </c>
      <c r="E785" s="1">
        <v>143.5</v>
      </c>
      <c r="F785" s="1">
        <v>403.2</v>
      </c>
      <c r="G785" s="1">
        <v>498.5</v>
      </c>
    </row>
    <row r="786" spans="1:7" x14ac:dyDescent="0.25">
      <c r="A786" s="1" t="s">
        <v>655</v>
      </c>
      <c r="B786" s="1" t="str">
        <v>783,638-784,991(-)</v>
      </c>
      <c r="C786" s="1" t="str">
        <v>PSOP13</v>
      </c>
      <c r="D786" s="1" t="str">
        <v>secreted ookinete protein, putative</v>
      </c>
      <c r="E786" s="1">
        <v>153.80000000000001</v>
      </c>
      <c r="F786" s="1">
        <v>4165.3999999999996</v>
      </c>
      <c r="G786" s="1">
        <v>2343.4</v>
      </c>
    </row>
    <row r="787" spans="1:7" x14ac:dyDescent="0.25">
      <c r="A787" s="1" t="s">
        <v>1835</v>
      </c>
      <c r="B787" s="1" t="str">
        <v>1,253,373-1,254,412(-)</v>
      </c>
      <c r="C787" s="1" t="str">
        <v>P25</v>
      </c>
      <c r="D787" s="1" t="str">
        <v>ookinete surface protein P25</v>
      </c>
      <c r="E787" s="1">
        <v>159.6</v>
      </c>
      <c r="F787" s="1">
        <v>2785.5</v>
      </c>
      <c r="G787" s="1">
        <v>1148.7</v>
      </c>
    </row>
    <row r="788" spans="1:7" x14ac:dyDescent="0.25">
      <c r="A788" s="1" t="s">
        <v>1154</v>
      </c>
      <c r="B788" s="1" t="str">
        <v>104,442-105,517(-)</v>
      </c>
      <c r="C788" s="1" t="str">
        <v>N/A</v>
      </c>
      <c r="D788" s="1" t="str">
        <v>conserved Plasmodium protein, unknown function</v>
      </c>
      <c r="E788" s="1">
        <v>179.7</v>
      </c>
      <c r="F788" s="1">
        <v>243.2</v>
      </c>
      <c r="G788" s="1">
        <v>139.80000000000001</v>
      </c>
    </row>
    <row r="789" spans="1:7" x14ac:dyDescent="0.25">
      <c r="A789" s="1" t="s">
        <v>407</v>
      </c>
      <c r="B789" s="1" t="str">
        <v>328,473-330,639(+)</v>
      </c>
      <c r="C789" s="1" t="str">
        <v>Pfs16</v>
      </c>
      <c r="D789" s="1" t="str">
        <v>parasitophorous vacuole membrane protein S16</v>
      </c>
      <c r="E789" s="1">
        <v>206.7</v>
      </c>
      <c r="F789" s="1">
        <v>66.3</v>
      </c>
      <c r="G789" s="1">
        <v>89.7</v>
      </c>
    </row>
    <row r="790" spans="1:7" x14ac:dyDescent="0.25">
      <c r="A790" s="1" t="s">
        <v>1732</v>
      </c>
      <c r="B790" s="1" t="str">
        <v>680,750-683,255(-)</v>
      </c>
      <c r="C790" s="1" t="str">
        <v>ETRAMP10.3</v>
      </c>
      <c r="D790" s="1" t="str">
        <v>early transcribed membrane protein 10.3</v>
      </c>
      <c r="E790" s="1">
        <v>251.4</v>
      </c>
      <c r="F790" s="1">
        <v>65.8</v>
      </c>
      <c r="G790" s="1">
        <v>51.4</v>
      </c>
    </row>
    <row r="791" spans="1:7" x14ac:dyDescent="0.25">
      <c r="A791" s="1" t="s">
        <v>3400</v>
      </c>
      <c r="B791" s="1" t="str">
        <v>2,244,961-2,245,795(-)</v>
      </c>
      <c r="C791" s="1" t="str">
        <v>N/A</v>
      </c>
      <c r="D791" s="1" t="str">
        <v>conserved protein, unknown function</v>
      </c>
      <c r="E791" s="1">
        <v>279.5</v>
      </c>
      <c r="F791" s="1">
        <v>1244.5999999999999</v>
      </c>
      <c r="G791" s="1">
        <v>615.4</v>
      </c>
    </row>
    <row r="792" spans="1:7" x14ac:dyDescent="0.25">
      <c r="A792" s="1" t="s">
        <v>2693</v>
      </c>
      <c r="B792" s="1" t="str">
        <v>819,978-821,219(+)</v>
      </c>
      <c r="C792" s="1" t="str">
        <v>Pfg17</v>
      </c>
      <c r="D792" s="1" t="str">
        <v>conserved Plasmodium protein, unknown function</v>
      </c>
      <c r="E792" s="1">
        <v>485.8</v>
      </c>
      <c r="F792" s="1">
        <v>585.5</v>
      </c>
      <c r="G792" s="1">
        <v>74.7</v>
      </c>
    </row>
    <row r="793" spans="1:7" x14ac:dyDescent="0.25">
      <c r="A793" s="1" t="s">
        <v>218</v>
      </c>
      <c r="B793" s="1" t="str">
        <v>76,494-77,474(+)</v>
      </c>
      <c r="C793" s="1" t="str">
        <v>N/A</v>
      </c>
      <c r="D793" s="1" t="str">
        <v>Plasmodium exported protein (hyp13), unknown function</v>
      </c>
      <c r="E793" s="1" t="str">
        <v>-2*</v>
      </c>
      <c r="F793" s="1" t="str">
        <v>-2*</v>
      </c>
      <c r="G793" s="1" t="str">
        <v>-2*</v>
      </c>
    </row>
    <row r="794" spans="1:7" x14ac:dyDescent="0.25">
      <c r="A794" s="1" t="s">
        <v>373</v>
      </c>
      <c r="B794" s="1" t="str">
        <v>69,961-71,113(-)</v>
      </c>
      <c r="C794" s="1" t="str">
        <v>RIF</v>
      </c>
      <c r="D794" s="1" t="str">
        <v>rifin</v>
      </c>
      <c r="E794" s="1" t="str">
        <v>-2*</v>
      </c>
      <c r="F794" s="1" t="str">
        <v>-2*</v>
      </c>
      <c r="G794" s="1" t="str">
        <v>-2*</v>
      </c>
    </row>
    <row r="795" spans="1:7" x14ac:dyDescent="0.25">
      <c r="A795" s="1" t="s">
        <v>529</v>
      </c>
      <c r="B795" s="1" t="str">
        <v>33,056-34,378(-)</v>
      </c>
      <c r="C795" s="1" t="str">
        <v>RIF</v>
      </c>
      <c r="D795" s="1" t="str">
        <v>rifin</v>
      </c>
      <c r="E795" s="1" t="str">
        <v>-2*</v>
      </c>
      <c r="F795" s="1" t="str">
        <v>-2*</v>
      </c>
      <c r="G795" s="1" t="str">
        <v>-2*</v>
      </c>
    </row>
    <row r="796" spans="1:7" x14ac:dyDescent="0.25">
      <c r="A796" s="1" t="s">
        <v>1362</v>
      </c>
      <c r="B796" s="1" t="str">
        <v>1,399,560-1,400,583(-)</v>
      </c>
      <c r="C796" s="1" t="str">
        <v>N/A</v>
      </c>
      <c r="D796" s="1" t="str">
        <v>stevor</v>
      </c>
      <c r="E796" s="1" t="str">
        <v>-2*</v>
      </c>
      <c r="F796" s="1" t="str">
        <v>-2*</v>
      </c>
      <c r="G796" s="1" t="str">
        <v>-2*</v>
      </c>
    </row>
    <row r="797" spans="1:7" x14ac:dyDescent="0.25">
      <c r="A797" s="1" t="s">
        <v>749</v>
      </c>
      <c r="B797" s="1" t="str">
        <v>76,204-79,596(+)</v>
      </c>
      <c r="C797" s="1" t="str">
        <v>N/A</v>
      </c>
      <c r="D797" s="1" t="str">
        <v>conserved Plasmodium protein, unknown function</v>
      </c>
      <c r="E797" s="1">
        <v>-2.1</v>
      </c>
      <c r="F797" s="1">
        <v>-7.2</v>
      </c>
      <c r="G797" s="1">
        <v>-40.9</v>
      </c>
    </row>
    <row r="798" spans="1:7" x14ac:dyDescent="0.25">
      <c r="A798" s="1" t="s">
        <v>1144</v>
      </c>
      <c r="B798" s="1" t="str">
        <v>1,390,711-1,392,043(+)</v>
      </c>
      <c r="C798" s="1" t="str">
        <v>RIF</v>
      </c>
      <c r="D798" s="1" t="str">
        <v>rifin</v>
      </c>
      <c r="E798" s="1" t="str">
        <v>-2.1*</v>
      </c>
      <c r="F798" s="1" t="str">
        <v>-2.1*</v>
      </c>
      <c r="G798" s="1" t="str">
        <v>-2.1*</v>
      </c>
    </row>
    <row r="799" spans="1:7" x14ac:dyDescent="0.25">
      <c r="A799" s="1" t="s">
        <v>3033</v>
      </c>
      <c r="B799" s="1" t="str">
        <v>2,877,908-2,879,141(+)</v>
      </c>
      <c r="C799" s="1" t="str">
        <v>RIF</v>
      </c>
      <c r="D799" s="1" t="str">
        <v>rifin</v>
      </c>
      <c r="E799" s="1" t="str">
        <v>-2.1*</v>
      </c>
      <c r="F799" s="1" t="str">
        <v>-2.1*</v>
      </c>
      <c r="G799" s="1" t="str">
        <v>-2.1*</v>
      </c>
    </row>
    <row r="800" spans="1:7" x14ac:dyDescent="0.25">
      <c r="A800" s="1" t="s">
        <v>1373</v>
      </c>
      <c r="B800" s="1" t="str">
        <v>85,707-88,318(-)</v>
      </c>
      <c r="C800" s="1" t="str">
        <v>N/A</v>
      </c>
      <c r="D800" s="1" t="str">
        <v>probable protein, unknown function</v>
      </c>
      <c r="E800" s="1" t="str">
        <v>-2.2*</v>
      </c>
      <c r="F800" s="1" t="str">
        <v>-2.2*</v>
      </c>
      <c r="G800" s="1" t="str">
        <v>-2.2*</v>
      </c>
    </row>
    <row r="801" spans="1:7" x14ac:dyDescent="0.25">
      <c r="A801" s="1" t="s">
        <v>1892</v>
      </c>
      <c r="B801" s="1" t="str">
        <v>1,605,876-1,607,228(+)</v>
      </c>
      <c r="C801" s="1" t="str">
        <v>N/A</v>
      </c>
      <c r="D801" s="1" t="str">
        <v>stevor</v>
      </c>
      <c r="E801" s="1" t="str">
        <v>-2.2*</v>
      </c>
      <c r="F801" s="1" t="str">
        <v>-2.2*</v>
      </c>
      <c r="G801" s="1" t="str">
        <v>-2.2*</v>
      </c>
    </row>
    <row r="802" spans="1:7" x14ac:dyDescent="0.25">
      <c r="A802" s="1" t="s">
        <v>935</v>
      </c>
      <c r="B802" s="1" t="str">
        <v>1,329,771-1,330,963(+)</v>
      </c>
      <c r="C802" s="1" t="str">
        <v>RIF</v>
      </c>
      <c r="D802" s="1" t="str">
        <v>rifin</v>
      </c>
      <c r="E802" s="1" t="str">
        <v>-2.3*</v>
      </c>
      <c r="F802" s="1" t="str">
        <v>-2.3*</v>
      </c>
      <c r="G802" s="1" t="str">
        <v>-2.3*</v>
      </c>
    </row>
    <row r="803" spans="1:7" x14ac:dyDescent="0.25">
      <c r="A803" s="1" t="s">
        <v>1021</v>
      </c>
      <c r="B803" s="1" t="str">
        <v>602,141-603,381(+)</v>
      </c>
      <c r="C803" s="1" t="str">
        <v>RIF</v>
      </c>
      <c r="D803" s="1" t="str">
        <v>rifin</v>
      </c>
      <c r="E803" s="1" t="str">
        <v>-2.3*</v>
      </c>
      <c r="F803" s="1" t="str">
        <v>-2.3*</v>
      </c>
      <c r="G803" s="1" t="str">
        <v>-2.3*</v>
      </c>
    </row>
    <row r="804" spans="1:7" x14ac:dyDescent="0.25">
      <c r="A804" s="1" t="s">
        <v>2213</v>
      </c>
      <c r="B804" s="1" t="str">
        <v>2,006,706-2,007,829(+)</v>
      </c>
      <c r="C804" s="1" t="str">
        <v>RIF</v>
      </c>
      <c r="D804" s="1" t="str">
        <v>rifin</v>
      </c>
      <c r="E804" s="1" t="str">
        <v>-2.3*</v>
      </c>
      <c r="F804" s="1" t="str">
        <v>-2.3*</v>
      </c>
      <c r="G804" s="1" t="str">
        <v>-2.3*</v>
      </c>
    </row>
    <row r="805" spans="1:7" x14ac:dyDescent="0.25">
      <c r="A805" s="1" t="s">
        <v>2217</v>
      </c>
      <c r="B805" s="1" t="str">
        <v>30,078-31,261(-)</v>
      </c>
      <c r="C805" s="1" t="str">
        <v>RIF</v>
      </c>
      <c r="D805" s="1" t="str">
        <v>rifin</v>
      </c>
      <c r="E805" s="1" t="str">
        <v>-2.3*</v>
      </c>
      <c r="F805" s="1" t="str">
        <v>-2.3*</v>
      </c>
      <c r="G805" s="1" t="str">
        <v>-2.3*</v>
      </c>
    </row>
    <row r="806" spans="1:7" x14ac:dyDescent="0.25">
      <c r="A806" s="1" t="s">
        <v>2559</v>
      </c>
      <c r="B806" s="1" t="str">
        <v>2,238,210-2,239,417(+)</v>
      </c>
      <c r="C806" s="1" t="str">
        <v>RIF</v>
      </c>
      <c r="D806" s="1" t="str">
        <v>rifin</v>
      </c>
      <c r="E806" s="1" t="str">
        <v>-2.3*</v>
      </c>
      <c r="F806" s="1" t="str">
        <v>-2.3*</v>
      </c>
      <c r="G806" s="1" t="str">
        <v>-2.3*</v>
      </c>
    </row>
    <row r="807" spans="1:7" x14ac:dyDescent="0.25">
      <c r="A807" s="1" t="s">
        <v>942</v>
      </c>
      <c r="B807" s="1" t="str">
        <v>70,781-72,205(+)</v>
      </c>
      <c r="C807" s="1" t="str">
        <v>MC-2TM</v>
      </c>
      <c r="D807" s="1" t="str">
        <v>Pfmc-2TM Maurer's cleft two transmembrane protein</v>
      </c>
      <c r="E807" s="1" t="str">
        <v>-2.4*</v>
      </c>
      <c r="F807" s="1" t="str">
        <v>-2.4*</v>
      </c>
      <c r="G807" s="1" t="str">
        <v>-2.4*</v>
      </c>
    </row>
    <row r="808" spans="1:7" x14ac:dyDescent="0.25">
      <c r="A808" s="1" t="s">
        <v>1363</v>
      </c>
      <c r="B808" s="1" t="str">
        <v>1,402,567-1,403,711(-)</v>
      </c>
      <c r="C808" s="1" t="str">
        <v>RIF</v>
      </c>
      <c r="D808" s="1" t="str">
        <v>rifin</v>
      </c>
      <c r="E808" s="1" t="str">
        <v>-2.4*</v>
      </c>
      <c r="F808" s="1" t="str">
        <v>-2.4*</v>
      </c>
      <c r="G808" s="1" t="str">
        <v>-2.4*</v>
      </c>
    </row>
    <row r="809" spans="1:7" x14ac:dyDescent="0.25">
      <c r="A809" s="1" t="s">
        <v>78</v>
      </c>
      <c r="B809" s="1" t="str">
        <v>598,465-599,472(+)</v>
      </c>
      <c r="C809" s="1" t="str">
        <v>N/A</v>
      </c>
      <c r="D809" s="1" t="str">
        <v>stevor</v>
      </c>
      <c r="E809" s="1" t="str">
        <v>-2.5*</v>
      </c>
      <c r="F809" s="1" t="str">
        <v>-2.5*</v>
      </c>
      <c r="G809" s="1" t="str">
        <v>-2.5*</v>
      </c>
    </row>
    <row r="810" spans="1:7" x14ac:dyDescent="0.25">
      <c r="A810" s="1" t="s">
        <v>1894</v>
      </c>
      <c r="B810" s="1" t="str">
        <v>1,635,596-1,636,779(+)</v>
      </c>
      <c r="C810" s="1" t="str">
        <v>RIF</v>
      </c>
      <c r="D810" s="1" t="str">
        <v>rifin</v>
      </c>
      <c r="E810" s="1" t="str">
        <v>-2.5*</v>
      </c>
      <c r="F810" s="1" t="str">
        <v>-2.5*</v>
      </c>
      <c r="G810" s="1" t="str">
        <v>-2.5*</v>
      </c>
    </row>
    <row r="811" spans="1:7" x14ac:dyDescent="0.25">
      <c r="A811" s="1" t="s">
        <v>2030</v>
      </c>
      <c r="B811" s="1" t="str">
        <v>814,343-818,094(-)</v>
      </c>
      <c r="C811" s="1" t="str">
        <v>EXP1</v>
      </c>
      <c r="D811" s="1" t="str">
        <v>exported protein 1</v>
      </c>
      <c r="E811" s="1">
        <v>-2.5</v>
      </c>
      <c r="F811" s="1">
        <v>-28.4</v>
      </c>
      <c r="G811" s="1">
        <v>-6.6</v>
      </c>
    </row>
    <row r="812" spans="1:7" x14ac:dyDescent="0.25">
      <c r="A812" s="1" t="s">
        <v>498</v>
      </c>
      <c r="B812" s="1" t="str">
        <v>967,087-968,273(+)</v>
      </c>
      <c r="C812" s="1" t="str">
        <v>RIF</v>
      </c>
      <c r="D812" s="1" t="str">
        <v>rifin</v>
      </c>
      <c r="E812" s="1" t="str">
        <v>-2.6*</v>
      </c>
      <c r="F812" s="1" t="str">
        <v>-2.6*</v>
      </c>
      <c r="G812" s="1" t="str">
        <v>-2.6*</v>
      </c>
    </row>
    <row r="813" spans="1:7" x14ac:dyDescent="0.25">
      <c r="A813" s="1" t="s">
        <v>676</v>
      </c>
      <c r="B813" s="1" t="str">
        <v>902,269-905,399(-)</v>
      </c>
      <c r="C813" s="1" t="str">
        <v>N/A</v>
      </c>
      <c r="D813" s="1" t="str">
        <v>18S rRNA (guanine-N(7))-methyltransferase, putative</v>
      </c>
      <c r="E813" s="1">
        <v>-2.6</v>
      </c>
      <c r="F813" s="1">
        <v>-2</v>
      </c>
      <c r="G813" s="1">
        <v>-3.4</v>
      </c>
    </row>
    <row r="814" spans="1:7" x14ac:dyDescent="0.25">
      <c r="A814" s="1" t="s">
        <v>3549</v>
      </c>
      <c r="B814" s="1" t="str">
        <v>1,667-2,239(+)</v>
      </c>
      <c r="C814" s="1" t="str">
        <v>RPL4</v>
      </c>
      <c r="D814" s="1" t="str">
        <v>50S ribosomal protein L4, putative</v>
      </c>
      <c r="E814" s="1" t="str">
        <v>-2.6*</v>
      </c>
      <c r="F814" s="1" t="str">
        <v>-2.6*</v>
      </c>
      <c r="G814" s="1" t="str">
        <v>-2.6*</v>
      </c>
    </row>
    <row r="815" spans="1:7" x14ac:dyDescent="0.25">
      <c r="A815" s="1" t="s">
        <v>213</v>
      </c>
      <c r="B815" s="1" t="str">
        <v>871,835-873,795(+)</v>
      </c>
      <c r="C815" s="1" t="str">
        <v>N/A</v>
      </c>
      <c r="D815" s="1" t="str">
        <v>hypothetical protein</v>
      </c>
      <c r="E815" s="1" t="str">
        <v>-2.7*</v>
      </c>
      <c r="F815" s="1" t="str">
        <v>-2.7*</v>
      </c>
      <c r="G815" s="1" t="str">
        <v>-2.7*</v>
      </c>
    </row>
    <row r="816" spans="1:7" x14ac:dyDescent="0.25">
      <c r="A816" s="1" t="s">
        <v>848</v>
      </c>
      <c r="B816" s="1" t="str">
        <v>741,269-742,406(-)</v>
      </c>
      <c r="C816" s="1" t="str">
        <v>RIF</v>
      </c>
      <c r="D816" s="1" t="str">
        <v>rifin</v>
      </c>
      <c r="E816" s="1" t="str">
        <v>-2.7*</v>
      </c>
      <c r="F816" s="1" t="str">
        <v>-2.7*</v>
      </c>
      <c r="G816" s="1" t="str">
        <v>-2.7*</v>
      </c>
    </row>
    <row r="817" spans="1:7" x14ac:dyDescent="0.25">
      <c r="A817" s="1" t="s">
        <v>1145</v>
      </c>
      <c r="B817" s="1" t="str">
        <v>1,399,452-1,400,682(-)</v>
      </c>
      <c r="C817" s="1" t="str">
        <v>RIF</v>
      </c>
      <c r="D817" s="1" t="str">
        <v>rifin</v>
      </c>
      <c r="E817" s="1" t="str">
        <v>-2.7*</v>
      </c>
      <c r="F817" s="1" t="str">
        <v>-2.7*</v>
      </c>
      <c r="G817" s="1" t="str">
        <v>-2.7*</v>
      </c>
    </row>
    <row r="818" spans="1:7" x14ac:dyDescent="0.25">
      <c r="A818" s="1" t="s">
        <v>938</v>
      </c>
      <c r="B818" s="1" t="str">
        <v>1,371,501-1,372,861(+)</v>
      </c>
      <c r="C818" s="1" t="str">
        <v>RIF</v>
      </c>
      <c r="D818" s="1" t="str">
        <v>rifin</v>
      </c>
      <c r="E818" s="1">
        <v>-2.8</v>
      </c>
      <c r="F818" s="1" t="str">
        <v>-7.4*</v>
      </c>
      <c r="G818" s="1" t="str">
        <v>-7.4*</v>
      </c>
    </row>
    <row r="819" spans="1:7" x14ac:dyDescent="0.25">
      <c r="A819" s="1" t="s">
        <v>1621</v>
      </c>
      <c r="B819" s="1" t="str">
        <v>72,601-74,029(-)</v>
      </c>
      <c r="C819" s="1" t="str">
        <v>N/A</v>
      </c>
      <c r="D819" s="1" t="str">
        <v>Plasmodium exported protein (PHISTa), unknown function</v>
      </c>
      <c r="E819" s="1" t="str">
        <v>-2.8*</v>
      </c>
      <c r="F819" s="1" t="str">
        <v>-2.8*</v>
      </c>
      <c r="G819" s="1" t="str">
        <v>-2.8*</v>
      </c>
    </row>
    <row r="820" spans="1:7" x14ac:dyDescent="0.25">
      <c r="A820" s="1" t="s">
        <v>2120</v>
      </c>
      <c r="B820" s="1" t="str">
        <v>1,367,023-1,368,903(+)</v>
      </c>
      <c r="C820" s="1" t="str">
        <v>N/A</v>
      </c>
      <c r="D820" s="1" t="str">
        <v>coatomer subunit delta</v>
      </c>
      <c r="E820" s="1">
        <v>-2.8</v>
      </c>
      <c r="F820" s="1">
        <v>-2.2000000000000002</v>
      </c>
      <c r="G820" s="1">
        <v>-4.8</v>
      </c>
    </row>
    <row r="821" spans="1:7" x14ac:dyDescent="0.25">
      <c r="A821" s="1" t="s">
        <v>3037</v>
      </c>
      <c r="B821" s="1" t="str">
        <v>34,693-35,773(-)</v>
      </c>
      <c r="C821" s="1" t="str">
        <v>GBPH</v>
      </c>
      <c r="D821" s="1" t="str">
        <v>GBPH protein</v>
      </c>
      <c r="E821" s="1" t="str">
        <v>-2.9*</v>
      </c>
      <c r="F821" s="1" t="str">
        <v>-2.9*</v>
      </c>
      <c r="G821" s="1" t="str">
        <v>-2.9*</v>
      </c>
    </row>
    <row r="822" spans="1:7" x14ac:dyDescent="0.25">
      <c r="A822" s="1" t="s">
        <v>447</v>
      </c>
      <c r="B822" s="1" t="str">
        <v>603,166-604,456(-)</v>
      </c>
      <c r="C822" s="1" t="str">
        <v>RIF</v>
      </c>
      <c r="D822" s="1" t="str">
        <v>rifin</v>
      </c>
      <c r="E822" s="1" t="str">
        <v>-3*</v>
      </c>
      <c r="F822" s="1" t="str">
        <v>-3*</v>
      </c>
      <c r="G822" s="1" t="str">
        <v>-3*</v>
      </c>
    </row>
    <row r="823" spans="1:7" x14ac:dyDescent="0.25">
      <c r="A823" s="1" t="s">
        <v>747</v>
      </c>
      <c r="B823" s="1" t="str">
        <v>26,557-27,830(+)</v>
      </c>
      <c r="C823" s="1" t="str">
        <v>RIF</v>
      </c>
      <c r="D823" s="1" t="str">
        <v>rifin</v>
      </c>
      <c r="E823" s="1" t="str">
        <v>-3*</v>
      </c>
      <c r="F823" s="1" t="str">
        <v>-3*</v>
      </c>
      <c r="G823" s="1" t="str">
        <v>-3*</v>
      </c>
    </row>
    <row r="824" spans="1:7" x14ac:dyDescent="0.25">
      <c r="A824" s="1" t="s">
        <v>3553</v>
      </c>
      <c r="B824" s="1" t="str">
        <v>5,162-5,548(+)</v>
      </c>
      <c r="C824" s="1" t="str">
        <v>RPS8</v>
      </c>
      <c r="D824" s="1" t="str">
        <v>apicoplast ribosomal protein S8</v>
      </c>
      <c r="E824" s="1">
        <v>-3</v>
      </c>
      <c r="F824" s="1">
        <v>-3</v>
      </c>
      <c r="G824" s="1" t="str">
        <v>-3.1*</v>
      </c>
    </row>
    <row r="825" spans="1:7" x14ac:dyDescent="0.25">
      <c r="A825" s="1" t="s">
        <v>65</v>
      </c>
      <c r="B825" s="1" t="str">
        <v>463,764-471,891(+)</v>
      </c>
      <c r="C825" s="1" t="str">
        <v>MRP1</v>
      </c>
      <c r="D825" s="1" t="str">
        <v>multidrug resistance-associated protein 1</v>
      </c>
      <c r="E825" s="1">
        <v>-3.1</v>
      </c>
      <c r="F825" s="1">
        <v>-2.6</v>
      </c>
      <c r="G825" s="1">
        <v>-4.5</v>
      </c>
    </row>
    <row r="826" spans="1:7" x14ac:dyDescent="0.25">
      <c r="A826" s="1" t="s">
        <v>1150</v>
      </c>
      <c r="B826" s="1" t="str">
        <v>56,352-57,703(-)</v>
      </c>
      <c r="C826" s="1" t="str">
        <v>RIF</v>
      </c>
      <c r="D826" s="1" t="str">
        <v>rifin</v>
      </c>
      <c r="E826" s="1">
        <v>-3.1</v>
      </c>
      <c r="F826" s="1" t="str">
        <v>-3.1*</v>
      </c>
      <c r="G826" s="1" t="str">
        <v>-3.1*</v>
      </c>
    </row>
    <row r="827" spans="1:7" x14ac:dyDescent="0.25">
      <c r="A827" s="1" t="s">
        <v>1609</v>
      </c>
      <c r="B827" s="1" t="str">
        <v>1,454,422-1,455,720(+)</v>
      </c>
      <c r="C827" s="1" t="str">
        <v>N/A</v>
      </c>
      <c r="D827" s="1" t="str">
        <v>lysophospholipase, putative</v>
      </c>
      <c r="E827" s="1" t="str">
        <v>-3.1*</v>
      </c>
      <c r="F827" s="1" t="str">
        <v>-3.1*</v>
      </c>
      <c r="G827" s="1" t="str">
        <v>-3.1*</v>
      </c>
    </row>
    <row r="828" spans="1:7" x14ac:dyDescent="0.25">
      <c r="A828" s="1" t="s">
        <v>2204</v>
      </c>
      <c r="B828" s="1" t="str">
        <v>1,933,278-1,937,217(-)</v>
      </c>
      <c r="C828" s="1" t="str">
        <v>GEXP12</v>
      </c>
      <c r="D828" s="1" t="str">
        <v>Plasmodium exported protein (PHISTc), unknown function</v>
      </c>
      <c r="E828" s="1">
        <v>-3.1</v>
      </c>
      <c r="F828" s="1">
        <v>-3.7</v>
      </c>
      <c r="G828" s="1">
        <v>-4.5</v>
      </c>
    </row>
    <row r="829" spans="1:7" x14ac:dyDescent="0.25">
      <c r="A829" s="1" t="s">
        <v>370</v>
      </c>
      <c r="B829" s="1" t="str">
        <v>42,032-43,374(-)</v>
      </c>
      <c r="C829" s="1" t="str">
        <v>RIF</v>
      </c>
      <c r="D829" s="1" t="str">
        <v>rifin</v>
      </c>
      <c r="E829" s="1">
        <v>-3.3</v>
      </c>
      <c r="F829" s="1">
        <v>-10.8</v>
      </c>
      <c r="G829" s="1" t="str">
        <v>-15.4*</v>
      </c>
    </row>
    <row r="830" spans="1:7" x14ac:dyDescent="0.25">
      <c r="A830" s="1" t="s">
        <v>1901</v>
      </c>
      <c r="B830" s="1" t="str">
        <v>73,244-74,442(-)</v>
      </c>
      <c r="C830" s="1" t="str">
        <v>RIF</v>
      </c>
      <c r="D830" s="1" t="str">
        <v>rifin</v>
      </c>
      <c r="E830" s="1" t="str">
        <v>-3.3*</v>
      </c>
      <c r="F830" s="1" t="str">
        <v>-3.3*</v>
      </c>
      <c r="G830" s="1" t="str">
        <v>-3.3*</v>
      </c>
    </row>
    <row r="831" spans="1:7" x14ac:dyDescent="0.25">
      <c r="A831" s="1" t="s">
        <v>3032</v>
      </c>
      <c r="B831" s="1" t="str">
        <v>2,860,163-2,861,441(+)</v>
      </c>
      <c r="C831" s="1" t="str">
        <v>RIF</v>
      </c>
      <c r="D831" s="1" t="str">
        <v>rifin</v>
      </c>
      <c r="E831" s="1" t="str">
        <v>-3.3*</v>
      </c>
      <c r="F831" s="1" t="str">
        <v>-3.3*</v>
      </c>
      <c r="G831" s="1" t="str">
        <v>-3.3*</v>
      </c>
    </row>
    <row r="832" spans="1:7" x14ac:dyDescent="0.25">
      <c r="A832" s="1" t="s">
        <v>75</v>
      </c>
      <c r="B832" s="1" t="str">
        <v>563,703-564,842(-)</v>
      </c>
      <c r="C832" s="1" t="str">
        <v>RIF</v>
      </c>
      <c r="D832" s="1" t="str">
        <v>rifin</v>
      </c>
      <c r="E832" s="1" t="str">
        <v>-3.4*</v>
      </c>
      <c r="F832" s="1" t="str">
        <v>-3.4*</v>
      </c>
      <c r="G832" s="1" t="str">
        <v>-3.4*</v>
      </c>
    </row>
    <row r="833" spans="1:7" x14ac:dyDescent="0.25">
      <c r="A833" s="1" t="s">
        <v>746</v>
      </c>
      <c r="B833" s="1" t="str">
        <v>3,503-12,835(+)</v>
      </c>
      <c r="C833" s="1" t="str">
        <v>VAR</v>
      </c>
      <c r="D833" s="1" t="str">
        <v>erythrocyte membrane protein 1, PfEMP1</v>
      </c>
      <c r="E833" s="1" t="str">
        <v>-3.4*</v>
      </c>
      <c r="F833" s="1" t="str">
        <v>-3.4*</v>
      </c>
      <c r="G833" s="1" t="str">
        <v>-3.4*</v>
      </c>
    </row>
    <row r="834" spans="1:7" x14ac:dyDescent="0.25">
      <c r="A834" s="1" t="s">
        <v>1369</v>
      </c>
      <c r="B834" s="1" t="str">
        <v>67,334-68,625(+)</v>
      </c>
      <c r="C834" s="1" t="str">
        <v>RIF</v>
      </c>
      <c r="D834" s="1" t="str">
        <v>rifin</v>
      </c>
      <c r="E834" s="1" t="str">
        <v>-3.4*</v>
      </c>
      <c r="F834" s="1" t="str">
        <v>-3.4*</v>
      </c>
      <c r="G834" s="1" t="str">
        <v>-3.4*</v>
      </c>
    </row>
    <row r="835" spans="1:7" x14ac:dyDescent="0.25">
      <c r="A835" s="1" t="s">
        <v>76</v>
      </c>
      <c r="B835" s="1" t="str">
        <v>569,485-570,272(-)</v>
      </c>
      <c r="C835" s="1" t="str">
        <v>N/A</v>
      </c>
      <c r="D835" s="1" t="str">
        <v>Plasmodium exported protein (hyp7), unknown function</v>
      </c>
      <c r="E835" s="1" t="str">
        <v>-3.5*</v>
      </c>
      <c r="F835" s="1" t="str">
        <v>-3.5*</v>
      </c>
      <c r="G835" s="1" t="str">
        <v>-3.5*</v>
      </c>
    </row>
    <row r="836" spans="1:7" x14ac:dyDescent="0.25">
      <c r="A836" s="1" t="s">
        <v>1613</v>
      </c>
      <c r="B836" s="1" t="str">
        <v>1,495,579-1,503,336(-)</v>
      </c>
      <c r="C836" s="1" t="str">
        <v>VAR</v>
      </c>
      <c r="D836" s="1" t="str">
        <v>erythrocyte membrane protein 1, PfEMP1</v>
      </c>
      <c r="E836" s="1">
        <v>-3.5</v>
      </c>
      <c r="F836" s="1">
        <v>-3.1</v>
      </c>
      <c r="G836" s="1">
        <v>-2.2000000000000002</v>
      </c>
    </row>
    <row r="837" spans="1:7" x14ac:dyDescent="0.25">
      <c r="A837" s="1" t="s">
        <v>1891</v>
      </c>
      <c r="B837" s="1" t="str">
        <v>1,602,935-1,603,989(+)</v>
      </c>
      <c r="C837" s="1" t="str">
        <v>RIF</v>
      </c>
      <c r="D837" s="1" t="str">
        <v>rifin</v>
      </c>
      <c r="E837" s="1" t="str">
        <v>-3.5*</v>
      </c>
      <c r="F837" s="1" t="str">
        <v>-3.5*</v>
      </c>
      <c r="G837" s="1" t="str">
        <v>-3.5*</v>
      </c>
    </row>
    <row r="838" spans="1:7" x14ac:dyDescent="0.25">
      <c r="A838" s="1" t="s">
        <v>214</v>
      </c>
      <c r="B838" s="1" t="str">
        <v>913,244-914,457(+)</v>
      </c>
      <c r="C838" s="1" t="str">
        <v>RIF</v>
      </c>
      <c r="D838" s="1" t="str">
        <v>rifin</v>
      </c>
      <c r="E838" s="1">
        <v>-3.7</v>
      </c>
      <c r="F838" s="1" t="str">
        <v>-5.8*</v>
      </c>
      <c r="G838" s="1" t="str">
        <v>-5.8*</v>
      </c>
    </row>
    <row r="839" spans="1:7" x14ac:dyDescent="0.25">
      <c r="A839" s="1" t="s">
        <v>377</v>
      </c>
      <c r="B839" s="1" t="str">
        <v>108,357-111,662(-)</v>
      </c>
      <c r="C839" s="1" t="str">
        <v>ACS6</v>
      </c>
      <c r="D839" s="1" t="str">
        <v>acyl-CoA synthetase</v>
      </c>
      <c r="E839" s="1" t="str">
        <v>-3.7*</v>
      </c>
      <c r="F839" s="1" t="str">
        <v>-3.7*</v>
      </c>
      <c r="G839" s="1" t="str">
        <v>-3.7*</v>
      </c>
    </row>
    <row r="840" spans="1:7" x14ac:dyDescent="0.25">
      <c r="A840" s="1" t="s">
        <v>941</v>
      </c>
      <c r="B840" s="1" t="str">
        <v>55,562-56,781(-)</v>
      </c>
      <c r="C840" s="1" t="str">
        <v>RIF</v>
      </c>
      <c r="D840" s="1" t="str">
        <v>rifin</v>
      </c>
      <c r="E840" s="1" t="str">
        <v>-3.7*</v>
      </c>
      <c r="F840" s="1" t="str">
        <v>-3.7*</v>
      </c>
      <c r="G840" s="1" t="str">
        <v>-3.7*</v>
      </c>
    </row>
    <row r="841" spans="1:7" x14ac:dyDescent="0.25">
      <c r="A841" s="1" t="s">
        <v>8</v>
      </c>
      <c r="B841" s="1" t="str">
        <v>90,242-91,420(-)</v>
      </c>
      <c r="C841" s="1" t="str">
        <v>RIF</v>
      </c>
      <c r="D841" s="1" t="str">
        <v>rifin</v>
      </c>
      <c r="E841" s="1" t="str">
        <v>-3.8*</v>
      </c>
      <c r="F841" s="1" t="str">
        <v>-3.8*</v>
      </c>
      <c r="G841" s="1" t="str">
        <v>-3.8*</v>
      </c>
    </row>
    <row r="842" spans="1:7" x14ac:dyDescent="0.25">
      <c r="A842" s="1" t="s">
        <v>88</v>
      </c>
      <c r="B842" s="1" t="str">
        <v>117,033-118,455(+)</v>
      </c>
      <c r="C842" s="1" t="str">
        <v>N/A</v>
      </c>
      <c r="D842" s="1" t="str">
        <v>Plasmodium exported protein (hyp11), unknown function</v>
      </c>
      <c r="E842" s="1" t="str">
        <v>-3.8*</v>
      </c>
      <c r="F842" s="1" t="str">
        <v>-3.8*</v>
      </c>
      <c r="G842" s="1" t="str">
        <v>-3.8*</v>
      </c>
    </row>
    <row r="843" spans="1:7" x14ac:dyDescent="0.25">
      <c r="A843" s="1" t="s">
        <v>940</v>
      </c>
      <c r="B843" s="1" t="str">
        <v>20,307-28,083(+)</v>
      </c>
      <c r="C843" s="1" t="str">
        <v>VAR</v>
      </c>
      <c r="D843" s="1" t="str">
        <v>erythrocyte membrane protein 1, PfEMP1</v>
      </c>
      <c r="E843" s="1" t="str">
        <v>-3.8*</v>
      </c>
      <c r="F843" s="1" t="str">
        <v>-3.8*</v>
      </c>
      <c r="G843" s="1" t="str">
        <v>-3.8*</v>
      </c>
    </row>
    <row r="844" spans="1:7" x14ac:dyDescent="0.25">
      <c r="A844" s="1" t="s">
        <v>1375</v>
      </c>
      <c r="B844" s="1" t="str">
        <v>93,768-95,820(-)</v>
      </c>
      <c r="C844" s="1" t="str">
        <v>FIKK9.2</v>
      </c>
      <c r="D844" s="1" t="str">
        <v>serine/threonine protein kinase, FIKK family</v>
      </c>
      <c r="E844" s="1" t="str">
        <v>-3.8*</v>
      </c>
      <c r="F844" s="1" t="str">
        <v>-3.8*</v>
      </c>
      <c r="G844" s="1" t="str">
        <v>-3.8*</v>
      </c>
    </row>
    <row r="845" spans="1:7" x14ac:dyDescent="0.25">
      <c r="A845" s="1" t="s">
        <v>1900</v>
      </c>
      <c r="B845" s="1" t="str">
        <v>66,686-67,965(-)</v>
      </c>
      <c r="C845" s="1" t="str">
        <v>RIF</v>
      </c>
      <c r="D845" s="1" t="str">
        <v>rifin</v>
      </c>
      <c r="E845" s="1" t="str">
        <v>-3.8*</v>
      </c>
      <c r="F845" s="1" t="str">
        <v>-3.8*</v>
      </c>
      <c r="G845" s="1" t="str">
        <v>-3.8*</v>
      </c>
    </row>
    <row r="846" spans="1:7" x14ac:dyDescent="0.25">
      <c r="A846" s="1" t="s">
        <v>2780</v>
      </c>
      <c r="B846" s="1" t="str">
        <v>1,400,682-1,402,748(-)</v>
      </c>
      <c r="C846" s="1" t="str">
        <v>MSRP5</v>
      </c>
      <c r="D846" s="1" t="str">
        <v>MSP7-like protein</v>
      </c>
      <c r="E846" s="1">
        <v>-3.8</v>
      </c>
      <c r="F846" s="1">
        <v>-6.4</v>
      </c>
      <c r="G846" s="1">
        <v>-5</v>
      </c>
    </row>
    <row r="847" spans="1:7" x14ac:dyDescent="0.25">
      <c r="A847" s="1" t="s">
        <v>3036</v>
      </c>
      <c r="B847" s="1" t="str">
        <v>7,208-8,538(-)</v>
      </c>
      <c r="C847" s="1" t="str">
        <v>RIF</v>
      </c>
      <c r="D847" s="1" t="str">
        <v>rifin</v>
      </c>
      <c r="E847" s="1" t="str">
        <v>-3.8*</v>
      </c>
      <c r="F847" s="1" t="str">
        <v>-3.8*</v>
      </c>
      <c r="G847" s="1" t="str">
        <v>-3.8*</v>
      </c>
    </row>
    <row r="848" spans="1:7" x14ac:dyDescent="0.25">
      <c r="A848" s="1" t="s">
        <v>374</v>
      </c>
      <c r="B848" s="1" t="str">
        <v>82,247-83,575(+)</v>
      </c>
      <c r="C848" s="1" t="str">
        <v>RIF</v>
      </c>
      <c r="D848" s="1" t="str">
        <v>rifin</v>
      </c>
      <c r="E848" s="1" t="str">
        <v>-3.9*</v>
      </c>
      <c r="F848" s="1" t="str">
        <v>-3.9*</v>
      </c>
      <c r="G848" s="1" t="str">
        <v>-3.9*</v>
      </c>
    </row>
    <row r="849" spans="1:7" x14ac:dyDescent="0.25">
      <c r="A849" s="1" t="s">
        <v>532</v>
      </c>
      <c r="B849" s="1" t="str">
        <v>55,122-57,159(+)</v>
      </c>
      <c r="C849" s="1" t="str">
        <v>N/A</v>
      </c>
      <c r="D849" s="1" t="str">
        <v>Plasmodium exported protein, unknown function</v>
      </c>
      <c r="E849" s="1">
        <v>-3.9</v>
      </c>
      <c r="F849" s="1">
        <v>-15</v>
      </c>
      <c r="G849" s="1">
        <v>-7.4</v>
      </c>
    </row>
    <row r="850" spans="1:7" x14ac:dyDescent="0.25">
      <c r="A850" s="1" t="s">
        <v>1615</v>
      </c>
      <c r="B850" s="1" t="str">
        <v>38,050-39,395(-)</v>
      </c>
      <c r="C850" s="1" t="str">
        <v>RIF</v>
      </c>
      <c r="D850" s="1" t="str">
        <v>rifin</v>
      </c>
      <c r="E850" s="1">
        <v>-3.9</v>
      </c>
      <c r="F850" s="1">
        <v>-6.3</v>
      </c>
      <c r="G850" s="1" t="str">
        <v>-6.7*</v>
      </c>
    </row>
    <row r="851" spans="1:7" x14ac:dyDescent="0.25">
      <c r="A851" s="1" t="s">
        <v>3301</v>
      </c>
      <c r="B851" s="1" t="str">
        <v>1,673,090-1,677,720(-)</v>
      </c>
      <c r="C851" s="1" t="str">
        <v>N/A</v>
      </c>
      <c r="D851" s="1" t="str">
        <v>conserved Plasmodium protein, unknown function</v>
      </c>
      <c r="E851" s="1">
        <v>-3.9</v>
      </c>
      <c r="F851" s="1">
        <v>-6.8</v>
      </c>
      <c r="G851" s="1">
        <v>-6.4</v>
      </c>
    </row>
    <row r="852" spans="1:7" x14ac:dyDescent="0.25">
      <c r="A852" s="1" t="s">
        <v>525</v>
      </c>
      <c r="B852" s="1" t="str">
        <v>1,146,672-1,147,697(-)</v>
      </c>
      <c r="C852" s="1" t="str">
        <v>N/A</v>
      </c>
      <c r="D852" s="1" t="str">
        <v>stevor</v>
      </c>
      <c r="E852" s="1" t="str">
        <v>-4*</v>
      </c>
      <c r="F852" s="1" t="str">
        <v>-4*</v>
      </c>
      <c r="G852" s="1" t="str">
        <v>-4*</v>
      </c>
    </row>
    <row r="853" spans="1:7" x14ac:dyDescent="0.25">
      <c r="A853" s="1" t="s">
        <v>77</v>
      </c>
      <c r="B853" s="1" t="str">
        <v>591,849-593,187(+)</v>
      </c>
      <c r="C853" s="1" t="str">
        <v>RIF</v>
      </c>
      <c r="D853" s="1" t="str">
        <v>rifin</v>
      </c>
      <c r="E853" s="1" t="str">
        <v>-4.1*</v>
      </c>
      <c r="F853" s="1" t="str">
        <v>-4.1*</v>
      </c>
      <c r="G853" s="1" t="str">
        <v>-4.1*</v>
      </c>
    </row>
    <row r="854" spans="1:7" x14ac:dyDescent="0.25">
      <c r="A854" s="1" t="s">
        <v>867</v>
      </c>
      <c r="B854" s="1" t="str">
        <v>871,089-873,059(-)</v>
      </c>
      <c r="C854" s="1" t="str">
        <v>PDX1</v>
      </c>
      <c r="D854" s="1" t="str">
        <v>pyridoxine biosynthesis protein PDX1</v>
      </c>
      <c r="E854" s="1">
        <v>-4.0999999999999996</v>
      </c>
      <c r="F854" s="1">
        <v>-3.2</v>
      </c>
      <c r="G854" s="1">
        <v>-2.1</v>
      </c>
    </row>
    <row r="855" spans="1:7" x14ac:dyDescent="0.25">
      <c r="A855" s="1" t="s">
        <v>1483</v>
      </c>
      <c r="B855" s="1" t="str">
        <v>718,087-720,418(+)</v>
      </c>
      <c r="C855" s="1" t="str">
        <v>N/A</v>
      </c>
      <c r="D855" s="1" t="str">
        <v>conserved protein, unknown function</v>
      </c>
      <c r="E855" s="1" t="str">
        <v>-4.1*</v>
      </c>
      <c r="F855" s="1" t="str">
        <v>-4.1*</v>
      </c>
      <c r="G855" s="1" t="str">
        <v>-4.1*</v>
      </c>
    </row>
    <row r="856" spans="1:7" x14ac:dyDescent="0.25">
      <c r="A856" s="1" t="s">
        <v>2785</v>
      </c>
      <c r="B856" s="1" t="str">
        <v>1,415,833-1,417,543(-)</v>
      </c>
      <c r="C856" s="1" t="str">
        <v>MSRP1</v>
      </c>
      <c r="D856" s="1" t="str">
        <v>MSP7-like protein</v>
      </c>
      <c r="E856" s="1">
        <v>-4.2</v>
      </c>
      <c r="F856" s="1" t="str">
        <v>-7.9*</v>
      </c>
      <c r="G856" s="1">
        <v>-3.8</v>
      </c>
    </row>
    <row r="857" spans="1:7" x14ac:dyDescent="0.25">
      <c r="A857" s="1" t="s">
        <v>211</v>
      </c>
      <c r="B857" s="1" t="str">
        <v>853,607-856,315(+)</v>
      </c>
      <c r="C857" s="1" t="str">
        <v>N/A</v>
      </c>
      <c r="D857" s="1" t="str">
        <v>Plasmodium exported protein (hyp15), unknown function</v>
      </c>
      <c r="E857" s="1" t="str">
        <v>-4.3*</v>
      </c>
      <c r="F857" s="1" t="str">
        <v>-4.3*</v>
      </c>
      <c r="G857" s="1" t="str">
        <v>-4.3*</v>
      </c>
    </row>
    <row r="858" spans="1:7" x14ac:dyDescent="0.25">
      <c r="A858" s="1" t="s">
        <v>1306</v>
      </c>
      <c r="B858" s="1" t="str">
        <v>1,021,372-1,025,708(-)</v>
      </c>
      <c r="C858" s="1" t="str">
        <v>N/A</v>
      </c>
      <c r="D858" s="1" t="str">
        <v>RNA-binding protein, putative</v>
      </c>
      <c r="E858" s="1">
        <v>-4.3</v>
      </c>
      <c r="F858" s="1">
        <v>-5.0999999999999996</v>
      </c>
      <c r="G858" s="1">
        <v>-6.2</v>
      </c>
    </row>
    <row r="859" spans="1:7" x14ac:dyDescent="0.25">
      <c r="A859" s="1" t="s">
        <v>1378</v>
      </c>
      <c r="B859" s="1" t="str">
        <v>106,514-108,406(-)</v>
      </c>
      <c r="C859" s="1" t="str">
        <v>FIKK9.5</v>
      </c>
      <c r="D859" s="1" t="str">
        <v>serine/threonine protein kinase, FIKK family</v>
      </c>
      <c r="E859" s="1" t="str">
        <v>-4.3*</v>
      </c>
      <c r="F859" s="1" t="str">
        <v>-4.3*</v>
      </c>
      <c r="G859" s="1" t="str">
        <v>-4.3*</v>
      </c>
    </row>
    <row r="860" spans="1:7" x14ac:dyDescent="0.25">
      <c r="A860" s="1" t="s">
        <v>526</v>
      </c>
      <c r="B860" s="1" t="str">
        <v>1,156,423-1,167,821(+)</v>
      </c>
      <c r="C860" s="1" t="str">
        <v>VAR</v>
      </c>
      <c r="D860" s="1" t="str">
        <v>erythrocyte membrane protein 1, PfEMP1</v>
      </c>
      <c r="E860" s="1" t="str">
        <v>-4.4*</v>
      </c>
      <c r="F860" s="1" t="str">
        <v>-4.4*</v>
      </c>
      <c r="G860" s="1" t="str">
        <v>-4.4*</v>
      </c>
    </row>
    <row r="861" spans="1:7" x14ac:dyDescent="0.25">
      <c r="A861" s="1" t="s">
        <v>448</v>
      </c>
      <c r="B861" s="1" t="str">
        <v>609,155-610,433(+)</v>
      </c>
      <c r="C861" s="1" t="str">
        <v>RIF</v>
      </c>
      <c r="D861" s="1" t="str">
        <v>rifin</v>
      </c>
      <c r="E861" s="1" t="str">
        <v>-4.5*</v>
      </c>
      <c r="F861" s="1" t="str">
        <v>-4.5*</v>
      </c>
      <c r="G861" s="1" t="str">
        <v>-4.5*</v>
      </c>
    </row>
    <row r="862" spans="1:7" x14ac:dyDescent="0.25">
      <c r="A862" s="1" t="s">
        <v>2563</v>
      </c>
      <c r="B862" s="1" t="str">
        <v>33,358-45,388(-)</v>
      </c>
      <c r="C862" s="1" t="str">
        <v>VAR</v>
      </c>
      <c r="D862" s="1" t="str">
        <v>erythrocyte membrane protein 1, PfEMP1</v>
      </c>
      <c r="E862" s="1" t="str">
        <v>-4.5*</v>
      </c>
      <c r="F862" s="1" t="str">
        <v>-4.5*</v>
      </c>
      <c r="G862" s="1">
        <v>-3.6</v>
      </c>
    </row>
    <row r="863" spans="1:7" x14ac:dyDescent="0.25">
      <c r="A863" s="1" t="s">
        <v>1019</v>
      </c>
      <c r="B863" s="1" t="str">
        <v>581,386-588,923(-)</v>
      </c>
      <c r="C863" s="1" t="str">
        <v>VAR</v>
      </c>
      <c r="D863" s="1" t="str">
        <v>erythrocyte membrane protein 1, PfEMP1</v>
      </c>
      <c r="E863" s="1" t="str">
        <v>-4.6*</v>
      </c>
      <c r="F863" s="1" t="str">
        <v>-4.6*</v>
      </c>
      <c r="G863" s="1">
        <v>-2.9</v>
      </c>
    </row>
    <row r="864" spans="1:7" x14ac:dyDescent="0.25">
      <c r="A864" s="1" t="s">
        <v>1520</v>
      </c>
      <c r="B864" s="1" t="str">
        <v>912,487-915,584(+)</v>
      </c>
      <c r="C864" s="1" t="str">
        <v>PGK</v>
      </c>
      <c r="D864" s="1" t="str">
        <v>phosphoglycerate kinase</v>
      </c>
      <c r="E864" s="1">
        <v>-4.5999999999999996</v>
      </c>
      <c r="F864" s="1">
        <v>-5.5</v>
      </c>
      <c r="G864" s="1">
        <v>-3.2</v>
      </c>
    </row>
    <row r="865" spans="1:7" x14ac:dyDescent="0.25">
      <c r="A865" s="1" t="s">
        <v>217</v>
      </c>
      <c r="B865" s="1" t="str">
        <v>61,445-62,714(+)</v>
      </c>
      <c r="C865" s="1" t="str">
        <v>RIF</v>
      </c>
      <c r="D865" s="1" t="str">
        <v>rifin</v>
      </c>
      <c r="E865" s="1" t="str">
        <v>-4.7*</v>
      </c>
      <c r="F865" s="1" t="str">
        <v>-4.7*</v>
      </c>
      <c r="G865" s="1" t="str">
        <v>-4.7*</v>
      </c>
    </row>
    <row r="866" spans="1:7" x14ac:dyDescent="0.25">
      <c r="A866" s="1" t="s">
        <v>1898</v>
      </c>
      <c r="B866" s="1" t="str">
        <v>32,666-42,386(-)</v>
      </c>
      <c r="C866" s="1" t="str">
        <v>VAR</v>
      </c>
      <c r="D866" s="1" t="str">
        <v>erythrocyte membrane protein 1, PfEMP1</v>
      </c>
      <c r="E866" s="1" t="str">
        <v>-4.8*</v>
      </c>
      <c r="F866" s="1" t="str">
        <v>-4.8*</v>
      </c>
      <c r="G866" s="1">
        <v>-2.4</v>
      </c>
    </row>
    <row r="867" spans="1:7" x14ac:dyDescent="0.25">
      <c r="A867" s="1" t="s">
        <v>1371</v>
      </c>
      <c r="B867" s="1" t="str">
        <v>81,122-83,382(-)</v>
      </c>
      <c r="C867" s="1" t="str">
        <v>N/A</v>
      </c>
      <c r="D867" s="1" t="str">
        <v>Plasmodium exported protein (hyp5), unknown function</v>
      </c>
      <c r="E867" s="1">
        <v>-5.0999999999999996</v>
      </c>
      <c r="F867" s="1">
        <v>-4</v>
      </c>
      <c r="G867" s="1" t="str">
        <v>-10.4*</v>
      </c>
    </row>
    <row r="868" spans="1:7" x14ac:dyDescent="0.25">
      <c r="A868" s="1" t="s">
        <v>901</v>
      </c>
      <c r="B868" s="1" t="str">
        <v>1,074,341-1,076,871(+)</v>
      </c>
      <c r="C868" s="1" t="str">
        <v>N/A</v>
      </c>
      <c r="D868" s="1" t="str">
        <v>ATPase</v>
      </c>
      <c r="E868" s="1">
        <v>-5.2</v>
      </c>
      <c r="F868" s="1">
        <v>-2.6</v>
      </c>
      <c r="G868" s="1">
        <v>-2.6</v>
      </c>
    </row>
    <row r="869" spans="1:7" x14ac:dyDescent="0.25">
      <c r="A869" s="1" t="s">
        <v>2214</v>
      </c>
      <c r="B869" s="1" t="str">
        <v>2,025,817-2,035,886(+)</v>
      </c>
      <c r="C869" s="1" t="str">
        <v>VAR</v>
      </c>
      <c r="D869" s="1" t="str">
        <v>erythrocyte membrane protein 1, PfEMP1</v>
      </c>
      <c r="E869" s="1" t="str">
        <v>-5.2*</v>
      </c>
      <c r="F869" s="1" t="str">
        <v>-5.2*</v>
      </c>
      <c r="G869" s="1" t="str">
        <v>-5.2*</v>
      </c>
    </row>
    <row r="870" spans="1:7" x14ac:dyDescent="0.25">
      <c r="A870" s="1" t="s">
        <v>3089</v>
      </c>
      <c r="B870" s="1" t="str">
        <v>282,209-286,187(+)</v>
      </c>
      <c r="C870" s="1" t="str">
        <v>PM4</v>
      </c>
      <c r="D870" s="1" t="str">
        <v>plasmepsin IV</v>
      </c>
      <c r="E870" s="1">
        <v>-5.2</v>
      </c>
      <c r="F870" s="1">
        <v>-5.4</v>
      </c>
      <c r="G870" s="1">
        <v>-3.4</v>
      </c>
    </row>
    <row r="871" spans="1:7" x14ac:dyDescent="0.25">
      <c r="A871" s="1" t="s">
        <v>1367</v>
      </c>
      <c r="B871" s="1" t="str">
        <v>29,797-31,157(-)</v>
      </c>
      <c r="C871" s="1" t="str">
        <v>RIF</v>
      </c>
      <c r="D871" s="1" t="str">
        <v>rifin</v>
      </c>
      <c r="E871" s="1">
        <v>-5.4</v>
      </c>
      <c r="F871" s="1" t="str">
        <v>-6.5*</v>
      </c>
      <c r="G871" s="1">
        <v>-2.1</v>
      </c>
    </row>
    <row r="872" spans="1:7" x14ac:dyDescent="0.25">
      <c r="A872" s="1" t="s">
        <v>79</v>
      </c>
      <c r="B872" s="1" t="str">
        <v>604,162-605,531(+)</v>
      </c>
      <c r="C872" s="1" t="str">
        <v>RIF</v>
      </c>
      <c r="D872" s="1" t="str">
        <v>rifin</v>
      </c>
      <c r="E872" s="1">
        <v>-5.5</v>
      </c>
      <c r="F872" s="1">
        <v>-7.1</v>
      </c>
      <c r="G872" s="1" t="str">
        <v>-8.2*</v>
      </c>
    </row>
    <row r="873" spans="1:7" x14ac:dyDescent="0.25">
      <c r="A873" s="1" t="s">
        <v>1022</v>
      </c>
      <c r="B873" s="1" t="str">
        <v>605,369-606,780(+)</v>
      </c>
      <c r="C873" s="1" t="str">
        <v>MC-2TM</v>
      </c>
      <c r="D873" s="1" t="str">
        <v>Pfmc-2TM Maurer's cleft two transmembrane protein</v>
      </c>
      <c r="E873" s="1" t="str">
        <v>-5.5*</v>
      </c>
      <c r="F873" s="1" t="str">
        <v>-5.5*</v>
      </c>
      <c r="G873" s="1" t="str">
        <v>-5.5*</v>
      </c>
    </row>
    <row r="874" spans="1:7" x14ac:dyDescent="0.25">
      <c r="A874" s="1" t="s">
        <v>2208</v>
      </c>
      <c r="B874" s="1" t="str">
        <v>1,970,810-1,974,642(+)</v>
      </c>
      <c r="C874" s="1" t="str">
        <v>N/A</v>
      </c>
      <c r="D874" s="1" t="str">
        <v>Plasmodium exported protein, unknown function</v>
      </c>
      <c r="E874" s="1">
        <v>-5.6</v>
      </c>
      <c r="F874" s="1">
        <v>-5.2</v>
      </c>
      <c r="G874" s="1">
        <v>-2.7</v>
      </c>
    </row>
    <row r="875" spans="1:7" x14ac:dyDescent="0.25">
      <c r="A875" s="1" t="s">
        <v>937</v>
      </c>
      <c r="B875" s="1" t="str">
        <v>1,353,946-1,366,430(-)</v>
      </c>
      <c r="C875" s="1" t="str">
        <v>VAR</v>
      </c>
      <c r="D875" s="1" t="str">
        <v>erythrocyte membrane protein 1, PfEMP1</v>
      </c>
      <c r="E875" s="1" t="str">
        <v>-5.7*</v>
      </c>
      <c r="F875" s="1" t="str">
        <v>-5.7*</v>
      </c>
      <c r="G875" s="1">
        <v>-3.2</v>
      </c>
    </row>
    <row r="876" spans="1:7" x14ac:dyDescent="0.25">
      <c r="A876" s="1" t="s">
        <v>1370</v>
      </c>
      <c r="B876" s="1" t="str">
        <v>74,409-75,746(+)</v>
      </c>
      <c r="C876" s="1" t="str">
        <v>RIF</v>
      </c>
      <c r="D876" s="1" t="str">
        <v>rifin</v>
      </c>
      <c r="E876" s="1" t="str">
        <v>-5.7*</v>
      </c>
      <c r="F876" s="1" t="str">
        <v>-5.7*</v>
      </c>
      <c r="G876" s="1" t="str">
        <v>-5.7*</v>
      </c>
    </row>
    <row r="877" spans="1:7" x14ac:dyDescent="0.25">
      <c r="A877" s="1" t="s">
        <v>528</v>
      </c>
      <c r="B877" s="1" t="str">
        <v>20,929-28,456(+)</v>
      </c>
      <c r="C877" s="1" t="str">
        <v>VAR</v>
      </c>
      <c r="D877" s="1" t="str">
        <v>erythrocyte membrane protein 1, PfEMP1</v>
      </c>
      <c r="E877" s="1">
        <v>-5.8</v>
      </c>
      <c r="F877" s="1" t="str">
        <v>-7.4*</v>
      </c>
      <c r="G877" s="1">
        <v>-2.8</v>
      </c>
    </row>
    <row r="878" spans="1:7" x14ac:dyDescent="0.25">
      <c r="A878" s="1" t="s">
        <v>3179</v>
      </c>
      <c r="B878" s="1" t="str">
        <v>884,235-885,074(+)</v>
      </c>
      <c r="C878" s="1" t="str">
        <v>TIM8</v>
      </c>
      <c r="D878" s="1" t="str">
        <v>mitochondrial import inner membrane translocase subunit TIM8, putative</v>
      </c>
      <c r="E878" s="1">
        <v>-5.8</v>
      </c>
      <c r="F878" s="1">
        <v>-2.2999999999999998</v>
      </c>
      <c r="G878" s="1" t="str">
        <v>-8.3*</v>
      </c>
    </row>
    <row r="879" spans="1:7" x14ac:dyDescent="0.25">
      <c r="A879" s="1" t="s">
        <v>369</v>
      </c>
      <c r="B879" s="1" t="str">
        <v>28,706-37,677(+)</v>
      </c>
      <c r="C879" s="1" t="str">
        <v>VAR</v>
      </c>
      <c r="D879" s="1" t="str">
        <v>erythrocyte membrane protein 1, PfEMP1</v>
      </c>
      <c r="E879" s="1">
        <v>-5.9</v>
      </c>
      <c r="F879" s="1" t="str">
        <v>-9.8*</v>
      </c>
      <c r="G879" s="1">
        <v>-2.4</v>
      </c>
    </row>
    <row r="880" spans="1:7" x14ac:dyDescent="0.25">
      <c r="A880" s="1" t="s">
        <v>1148</v>
      </c>
      <c r="B880" s="1" t="str">
        <v>21,361-28,653(+)</v>
      </c>
      <c r="C880" s="1" t="str">
        <v>VAR</v>
      </c>
      <c r="D880" s="1" t="str">
        <v>erythrocyte membrane protein 1, PfEMP1</v>
      </c>
      <c r="E880" s="1" t="str">
        <v>-5.9*</v>
      </c>
      <c r="F880" s="1" t="str">
        <v>-5.9*</v>
      </c>
      <c r="G880" s="1">
        <v>-3.5</v>
      </c>
    </row>
    <row r="881" spans="1:7" x14ac:dyDescent="0.25">
      <c r="A881" s="1" t="s">
        <v>745</v>
      </c>
      <c r="B881" s="1" t="str">
        <v>1,326,245-1,327,429(+)</v>
      </c>
      <c r="C881" s="1" t="str">
        <v>RIF</v>
      </c>
      <c r="D881" s="1" t="str">
        <v>rifin</v>
      </c>
      <c r="E881" s="1" t="str">
        <v>-6*</v>
      </c>
      <c r="F881" s="1" t="str">
        <v>-6*</v>
      </c>
      <c r="G881" s="1" t="str">
        <v>-6*</v>
      </c>
    </row>
    <row r="882" spans="1:7" x14ac:dyDescent="0.25">
      <c r="A882" s="1" t="s">
        <v>2862</v>
      </c>
      <c r="B882" s="1" t="str">
        <v>1,848,215-1,851,281(+)</v>
      </c>
      <c r="C882" s="1" t="str">
        <v>ALBA2</v>
      </c>
      <c r="D882" s="1" t="str">
        <v>DNA/RNA-binding protein Alba 2</v>
      </c>
      <c r="E882" s="1">
        <v>-6.2</v>
      </c>
      <c r="F882" s="1">
        <v>-4</v>
      </c>
      <c r="G882" s="1">
        <v>-5.5</v>
      </c>
    </row>
    <row r="883" spans="1:7" x14ac:dyDescent="0.25">
      <c r="A883" s="1" t="s">
        <v>3025</v>
      </c>
      <c r="B883" s="1" t="str">
        <v>2,829,530-2,830,830(+)</v>
      </c>
      <c r="C883" s="1" t="str">
        <v>N/A</v>
      </c>
      <c r="D883" s="1" t="str">
        <v>Plasmodium exported protein, unknown function</v>
      </c>
      <c r="E883" s="1" t="str">
        <v>-6.2*</v>
      </c>
      <c r="F883" s="1">
        <v>-4.8</v>
      </c>
      <c r="G883" s="1" t="str">
        <v>-6.2*</v>
      </c>
    </row>
    <row r="884" spans="1:7" x14ac:dyDescent="0.25">
      <c r="A884" s="1" t="s">
        <v>1149</v>
      </c>
      <c r="B884" s="1" t="str">
        <v>40,302-51,425(+)</v>
      </c>
      <c r="C884" s="1" t="str">
        <v>VAR</v>
      </c>
      <c r="D884" s="1" t="str">
        <v>erythrocyte membrane protein 1, PfEMP1</v>
      </c>
      <c r="E884" s="1" t="str">
        <v>-6.3*</v>
      </c>
      <c r="F884" s="1" t="str">
        <v>-6.3*</v>
      </c>
      <c r="G884" s="1" t="str">
        <v>-6.3*</v>
      </c>
    </row>
    <row r="885" spans="1:7" x14ac:dyDescent="0.25">
      <c r="A885" s="1" t="s">
        <v>1364</v>
      </c>
      <c r="B885" s="1" t="str">
        <v>1,417,438-1,418,625(+)</v>
      </c>
      <c r="C885" s="1" t="str">
        <v>RIF</v>
      </c>
      <c r="D885" s="1" t="str">
        <v>rifin</v>
      </c>
      <c r="E885" s="1" t="str">
        <v>-6.3*</v>
      </c>
      <c r="F885" s="1" t="str">
        <v>-6.3*</v>
      </c>
      <c r="G885" s="1" t="str">
        <v>-6.3*</v>
      </c>
    </row>
    <row r="886" spans="1:7" x14ac:dyDescent="0.25">
      <c r="A886" s="1" t="s">
        <v>2930</v>
      </c>
      <c r="B886" s="1" t="str">
        <v>2,262,738-2,265,705(-)</v>
      </c>
      <c r="C886" s="1" t="str">
        <v>PK5</v>
      </c>
      <c r="D886" s="1" t="str">
        <v>protein kinase 5</v>
      </c>
      <c r="E886" s="1">
        <v>-6.3</v>
      </c>
      <c r="F886" s="1">
        <v>-2.2000000000000002</v>
      </c>
      <c r="G886" s="1">
        <v>-3</v>
      </c>
    </row>
    <row r="887" spans="1:7" x14ac:dyDescent="0.25">
      <c r="A887" s="1" t="s">
        <v>2562</v>
      </c>
      <c r="B887" s="1" t="str">
        <v>30,605-31,881(-)</v>
      </c>
      <c r="C887" s="1" t="str">
        <v>RIF</v>
      </c>
      <c r="D887" s="1" t="str">
        <v>rifin</v>
      </c>
      <c r="E887" s="1" t="str">
        <v>-6.5*</v>
      </c>
      <c r="F887" s="1">
        <v>-3.4</v>
      </c>
      <c r="G887" s="1" t="str">
        <v>-6.5*</v>
      </c>
    </row>
    <row r="888" spans="1:7" x14ac:dyDescent="0.25">
      <c r="A888" s="1" t="s">
        <v>1656</v>
      </c>
      <c r="B888" s="1" t="str">
        <v>276,414-280,198(+)</v>
      </c>
      <c r="C888" s="1" t="str">
        <v>GBP2</v>
      </c>
      <c r="D888" s="1" t="str">
        <v>G-strand-binding protein 2</v>
      </c>
      <c r="E888" s="1">
        <v>-6.6</v>
      </c>
      <c r="F888" s="1">
        <v>-7</v>
      </c>
      <c r="G888" s="1">
        <v>-2.1</v>
      </c>
    </row>
    <row r="889" spans="1:7" x14ac:dyDescent="0.25">
      <c r="A889" s="1" t="s">
        <v>2945</v>
      </c>
      <c r="B889" s="1" t="str">
        <v>2,331,698-2,335,247(-)</v>
      </c>
      <c r="C889" s="1" t="str">
        <v>N/A</v>
      </c>
      <c r="D889" s="1" t="str">
        <v>GTP-binding protein, putative</v>
      </c>
      <c r="E889" s="1">
        <v>-6.6</v>
      </c>
      <c r="F889" s="1">
        <v>-3.3</v>
      </c>
      <c r="G889" s="1">
        <v>-3</v>
      </c>
    </row>
    <row r="890" spans="1:7" x14ac:dyDescent="0.25">
      <c r="A890" s="1" t="s">
        <v>543</v>
      </c>
      <c r="B890" s="1" t="str">
        <v>109,846-112,484(-)</v>
      </c>
      <c r="C890" s="1" t="str">
        <v>MSP8</v>
      </c>
      <c r="D890" s="1" t="str">
        <v>merozoite surface protein 8</v>
      </c>
      <c r="E890" s="1">
        <v>-6.7</v>
      </c>
      <c r="F890" s="1">
        <v>-2.4</v>
      </c>
      <c r="G890" s="1">
        <v>-4.0999999999999996</v>
      </c>
    </row>
    <row r="891" spans="1:7" x14ac:dyDescent="0.25">
      <c r="A891" s="1" t="s">
        <v>872</v>
      </c>
      <c r="B891" s="1" t="str">
        <v>892,883-896,208(-)</v>
      </c>
      <c r="C891" s="1" t="str">
        <v>SRP68</v>
      </c>
      <c r="D891" s="1" t="str">
        <v>signal recognition particle subunit SRP68, putative</v>
      </c>
      <c r="E891" s="1">
        <v>-6.7</v>
      </c>
      <c r="F891" s="1">
        <v>-3.5</v>
      </c>
      <c r="G891" s="1">
        <v>-3</v>
      </c>
    </row>
    <row r="892" spans="1:7" x14ac:dyDescent="0.25">
      <c r="A892" s="1" t="s">
        <v>1616</v>
      </c>
      <c r="B892" s="1" t="str">
        <v>44,816-46,133(-)</v>
      </c>
      <c r="C892" s="1" t="str">
        <v>RIF</v>
      </c>
      <c r="D892" s="1" t="str">
        <v>rifin</v>
      </c>
      <c r="E892" s="1" t="str">
        <v>-6.7*</v>
      </c>
      <c r="F892" s="1" t="str">
        <v>-6.7*</v>
      </c>
      <c r="G892" s="1" t="str">
        <v>-6.7*</v>
      </c>
    </row>
    <row r="893" spans="1:7" x14ac:dyDescent="0.25">
      <c r="A893" s="1" t="s">
        <v>2932</v>
      </c>
      <c r="B893" s="1" t="str">
        <v>2,266,590-2,270,877(+)</v>
      </c>
      <c r="C893" s="1" t="str">
        <v>N/A</v>
      </c>
      <c r="D893" s="1" t="str">
        <v>elongation factor 1-alpha</v>
      </c>
      <c r="E893" s="1">
        <v>-6.7</v>
      </c>
      <c r="F893" s="1">
        <v>-9.1</v>
      </c>
      <c r="G893" s="1">
        <v>-21.1</v>
      </c>
    </row>
    <row r="894" spans="1:7" x14ac:dyDescent="0.25">
      <c r="A894" s="1" t="s">
        <v>1242</v>
      </c>
      <c r="B894" s="1" t="str">
        <v>655,382-658,303(+)</v>
      </c>
      <c r="C894" s="1" t="str">
        <v>N/A</v>
      </c>
      <c r="D894" s="1" t="str">
        <v>NPL domain-containing protein, putative</v>
      </c>
      <c r="E894" s="1">
        <v>-6.8</v>
      </c>
      <c r="F894" s="1">
        <v>-7.8</v>
      </c>
      <c r="G894" s="1">
        <v>-2.2999999999999998</v>
      </c>
    </row>
    <row r="895" spans="1:7" x14ac:dyDescent="0.25">
      <c r="A895" s="1" t="s">
        <v>527</v>
      </c>
      <c r="B895" s="1" t="str">
        <v>1,173,053-1,180,226(-)</v>
      </c>
      <c r="C895" s="1" t="str">
        <v>VAR</v>
      </c>
      <c r="D895" s="1" t="str">
        <v>erythrocyte membrane protein 1, PfEMP1</v>
      </c>
      <c r="E895" s="1" t="str">
        <v>-6.9*</v>
      </c>
      <c r="F895" s="1" t="str">
        <v>-6.9*</v>
      </c>
      <c r="G895" s="1">
        <v>-3.1</v>
      </c>
    </row>
    <row r="896" spans="1:7" x14ac:dyDescent="0.25">
      <c r="A896" s="1" t="s">
        <v>953</v>
      </c>
      <c r="B896" s="1" t="str">
        <v>133,470-143,247(+)</v>
      </c>
      <c r="C896" s="1" t="str">
        <v>N/A</v>
      </c>
      <c r="D896" s="1" t="str">
        <v>erythrocyte membrane-associated antigen</v>
      </c>
      <c r="E896" s="1">
        <v>-6.9</v>
      </c>
      <c r="F896" s="1">
        <v>-2.1</v>
      </c>
      <c r="G896" s="1">
        <v>-2.2000000000000002</v>
      </c>
    </row>
    <row r="897" spans="1:7" x14ac:dyDescent="0.25">
      <c r="A897" s="1" t="s">
        <v>2797</v>
      </c>
      <c r="B897" s="1" t="str">
        <v>1,487,930-1,490,567(-)</v>
      </c>
      <c r="C897" s="1" t="str">
        <v>cTrpRS</v>
      </c>
      <c r="D897" s="1" t="str">
        <v>tryptophan--tRNA ligase</v>
      </c>
      <c r="E897" s="1">
        <v>-6.9</v>
      </c>
      <c r="F897" s="1">
        <v>-3.4</v>
      </c>
      <c r="G897" s="1">
        <v>-4.0999999999999996</v>
      </c>
    </row>
    <row r="898" spans="1:7" x14ac:dyDescent="0.25">
      <c r="A898" s="1" t="s">
        <v>1210</v>
      </c>
      <c r="B898" s="1" t="str">
        <v>450,615-451,899(+)</v>
      </c>
      <c r="C898" s="1" t="str">
        <v>RIF</v>
      </c>
      <c r="D898" s="1" t="str">
        <v>rifin</v>
      </c>
      <c r="E898" s="1" t="str">
        <v>-7*</v>
      </c>
      <c r="F898" s="1">
        <v>-6.9</v>
      </c>
      <c r="G898" s="1" t="str">
        <v>-7*</v>
      </c>
    </row>
    <row r="899" spans="1:7" x14ac:dyDescent="0.25">
      <c r="A899" s="1" t="s">
        <v>1907</v>
      </c>
      <c r="B899" s="1" t="str">
        <v>136,578-137,625(+)</v>
      </c>
      <c r="C899" s="1" t="str">
        <v>N/A</v>
      </c>
      <c r="D899" s="1" t="str">
        <v>Plasmodium exported protein (hyp11), unknown function</v>
      </c>
      <c r="E899" s="1" t="str">
        <v>-7*</v>
      </c>
      <c r="F899" s="1" t="str">
        <v>-7*</v>
      </c>
      <c r="G899" s="1" t="str">
        <v>-7*</v>
      </c>
    </row>
    <row r="900" spans="1:7" x14ac:dyDescent="0.25">
      <c r="A900" s="1" t="s">
        <v>2561</v>
      </c>
      <c r="B900" s="1" t="str">
        <v>21,364-28,787(+)</v>
      </c>
      <c r="C900" s="1" t="str">
        <v>VAR</v>
      </c>
      <c r="D900" s="1" t="str">
        <v>erythrocyte membrane protein 1, PfEMP1</v>
      </c>
      <c r="E900" s="1" t="str">
        <v>-7*</v>
      </c>
      <c r="F900" s="1" t="str">
        <v>-7*</v>
      </c>
      <c r="G900" s="1">
        <v>-2.6</v>
      </c>
    </row>
    <row r="901" spans="1:7" x14ac:dyDescent="0.25">
      <c r="A901" s="1" t="s">
        <v>360</v>
      </c>
      <c r="B901" s="1" t="str">
        <v>965,293-967,150(-)</v>
      </c>
      <c r="C901" s="1" t="str">
        <v>RPS3A</v>
      </c>
      <c r="D901" s="1" t="str">
        <v>40S ribosomal protein S3A, putative</v>
      </c>
      <c r="E901" s="1">
        <v>-7.1</v>
      </c>
      <c r="F901" s="1">
        <v>-9.9</v>
      </c>
      <c r="G901" s="1">
        <v>-2.2000000000000002</v>
      </c>
    </row>
    <row r="902" spans="1:7" x14ac:dyDescent="0.25">
      <c r="A902" s="1" t="s">
        <v>524</v>
      </c>
      <c r="B902" s="1" t="str">
        <v>1,136,443-1,137,793(+)</v>
      </c>
      <c r="C902" s="1" t="str">
        <v>N/A</v>
      </c>
      <c r="D902" s="1" t="str">
        <v>Plasmodium exported protein (hyp15), unknown function</v>
      </c>
      <c r="E902" s="1" t="str">
        <v>-7.1*</v>
      </c>
      <c r="F902" s="1" t="str">
        <v>-7.1*</v>
      </c>
      <c r="G902" s="1" t="str">
        <v>-7.1*</v>
      </c>
    </row>
    <row r="903" spans="1:7" x14ac:dyDescent="0.25">
      <c r="A903" s="1" t="s">
        <v>743</v>
      </c>
      <c r="B903" s="1" t="str">
        <v>1,316,238-1,316,874(+)</v>
      </c>
      <c r="C903" s="1" t="str">
        <v>N/A</v>
      </c>
      <c r="D903" s="1" t="str">
        <v>Plasmodium exported protein, unknown function</v>
      </c>
      <c r="E903" s="1" t="str">
        <v>-7.1*</v>
      </c>
      <c r="F903" s="1">
        <v>-4.5</v>
      </c>
      <c r="G903" s="1" t="str">
        <v>-7.1*</v>
      </c>
    </row>
    <row r="904" spans="1:7" x14ac:dyDescent="0.25">
      <c r="A904" s="1" t="s">
        <v>216</v>
      </c>
      <c r="B904" s="1" t="str">
        <v>36,965-44,482(+)</v>
      </c>
      <c r="C904" s="1" t="str">
        <v>VAR</v>
      </c>
      <c r="D904" s="1" t="str">
        <v>erythrocyte membrane protein 1, PfEMP1</v>
      </c>
      <c r="E904" s="1">
        <v>-7.2</v>
      </c>
      <c r="F904" s="1" t="str">
        <v>-7.4*</v>
      </c>
      <c r="G904" s="1" t="str">
        <v>-7.4*</v>
      </c>
    </row>
    <row r="905" spans="1:7" x14ac:dyDescent="0.25">
      <c r="A905" s="1" t="s">
        <v>744</v>
      </c>
      <c r="B905" s="1" t="str">
        <v>1,317,882-1,319,382(-)</v>
      </c>
      <c r="C905" s="1" t="str">
        <v>N/A</v>
      </c>
      <c r="D905" s="1" t="str">
        <v>Plasmodium exported protein, unknown function</v>
      </c>
      <c r="E905" s="1">
        <v>-7.2</v>
      </c>
      <c r="F905" s="1">
        <v>-7.3</v>
      </c>
      <c r="G905" s="1" t="str">
        <v>-9*</v>
      </c>
    </row>
    <row r="906" spans="1:7" x14ac:dyDescent="0.25">
      <c r="A906" s="1" t="s">
        <v>1628</v>
      </c>
      <c r="B906" s="1" t="str">
        <v>102,837-105,100(-)</v>
      </c>
      <c r="C906" s="1" t="str">
        <v>N/A</v>
      </c>
      <c r="D906" s="1" t="str">
        <v>Plasmodium exported protein (hyp2), unknown function</v>
      </c>
      <c r="E906" s="1" t="str">
        <v>-7.4*</v>
      </c>
      <c r="F906" s="1" t="str">
        <v>-7.4*</v>
      </c>
      <c r="G906" s="1">
        <v>-4.4000000000000004</v>
      </c>
    </row>
    <row r="907" spans="1:7" x14ac:dyDescent="0.25">
      <c r="A907" s="1" t="s">
        <v>2090</v>
      </c>
      <c r="B907" s="1" t="str">
        <v>1,163,768-1,167,334(+)</v>
      </c>
      <c r="C907" s="1" t="str">
        <v>PfP0</v>
      </c>
      <c r="D907" s="1" t="str">
        <v>60S ribosomal protein P0</v>
      </c>
      <c r="E907" s="1">
        <v>-7.8</v>
      </c>
      <c r="F907" s="1">
        <v>-6.7</v>
      </c>
      <c r="G907" s="1">
        <v>-2</v>
      </c>
    </row>
    <row r="908" spans="1:7" x14ac:dyDescent="0.25">
      <c r="A908" s="1" t="s">
        <v>2931</v>
      </c>
      <c r="B908" s="1" t="str">
        <v>2,265,717-2,269,459(-)</v>
      </c>
      <c r="C908" s="1" t="str">
        <v>N/A</v>
      </c>
      <c r="D908" s="1" t="str">
        <v>elongation factor 1-alpha</v>
      </c>
      <c r="E908" s="1">
        <v>-7.9</v>
      </c>
      <c r="F908" s="1">
        <v>-13.7</v>
      </c>
      <c r="G908" s="1">
        <v>-29</v>
      </c>
    </row>
    <row r="909" spans="1:7" x14ac:dyDescent="0.25">
      <c r="A909" s="1" t="s">
        <v>1301</v>
      </c>
      <c r="B909" s="1" t="str">
        <v>996,626-1,000,388(+)</v>
      </c>
      <c r="C909" s="1" t="str">
        <v>SEC23</v>
      </c>
      <c r="D909" s="1" t="str">
        <v>protein transport protein SEC23</v>
      </c>
      <c r="E909" s="1">
        <v>-8</v>
      </c>
      <c r="F909" s="1">
        <v>-3.1</v>
      </c>
      <c r="G909" s="1">
        <v>-2.2000000000000002</v>
      </c>
    </row>
    <row r="910" spans="1:7" x14ac:dyDescent="0.25">
      <c r="A910" s="1" t="s">
        <v>1327</v>
      </c>
      <c r="B910" s="1" t="str">
        <v>1,159,770-1,162,786(-)</v>
      </c>
      <c r="C910" s="1" t="str">
        <v>RACK1</v>
      </c>
      <c r="D910" s="1" t="str">
        <v>receptor for activated c kinase</v>
      </c>
      <c r="E910" s="1">
        <v>-8</v>
      </c>
      <c r="F910" s="1">
        <v>-7.6</v>
      </c>
      <c r="G910" s="1">
        <v>-3.8</v>
      </c>
    </row>
    <row r="911" spans="1:7" x14ac:dyDescent="0.25">
      <c r="A911" s="1" t="s">
        <v>1895</v>
      </c>
      <c r="B911" s="1" t="str">
        <v>1,639,171-1,640,518(+)</v>
      </c>
      <c r="C911" s="1" t="str">
        <v>RIF</v>
      </c>
      <c r="D911" s="1" t="str">
        <v>rifin</v>
      </c>
      <c r="E911" s="1" t="str">
        <v>-8.1*</v>
      </c>
      <c r="F911" s="1" t="str">
        <v>-8.1*</v>
      </c>
      <c r="G911" s="1" t="str">
        <v>-8.1*</v>
      </c>
    </row>
    <row r="912" spans="1:7" x14ac:dyDescent="0.25">
      <c r="A912" s="1" t="s">
        <v>127</v>
      </c>
      <c r="B912" s="1" t="str">
        <v>317,422-321,552(-)</v>
      </c>
      <c r="C912" s="1" t="str">
        <v>SERA2</v>
      </c>
      <c r="D912" s="1" t="str">
        <v>serine repeat antigen 2</v>
      </c>
      <c r="E912" s="1">
        <v>-8.1999999999999993</v>
      </c>
      <c r="F912" s="1" t="str">
        <v>-25.5*</v>
      </c>
      <c r="G912" s="1">
        <v>-8.9</v>
      </c>
    </row>
    <row r="913" spans="1:7" x14ac:dyDescent="0.25">
      <c r="A913" s="1" t="s">
        <v>1699</v>
      </c>
      <c r="B913" s="1" t="str">
        <v>474,731-477,029(-)</v>
      </c>
      <c r="C913" s="1" t="str">
        <v>HGPRT</v>
      </c>
      <c r="D913" s="1" t="str">
        <v>hypoxanthine-guanine phosphoribosyltransferase</v>
      </c>
      <c r="E913" s="1">
        <v>-8.1999999999999993</v>
      </c>
      <c r="F913" s="1">
        <v>-6.2</v>
      </c>
      <c r="G913" s="1">
        <v>-2.5</v>
      </c>
    </row>
    <row r="914" spans="1:7" x14ac:dyDescent="0.25">
      <c r="A914" s="1" t="s">
        <v>1184</v>
      </c>
      <c r="B914" s="1" t="str">
        <v>310,797-313,261(+)</v>
      </c>
      <c r="C914" s="1" t="str">
        <v>PAP2</v>
      </c>
      <c r="D914" s="1" t="str">
        <v>phosphatidic acid phosphatase 2</v>
      </c>
      <c r="E914" s="1">
        <v>-8.3000000000000007</v>
      </c>
      <c r="F914" s="1">
        <v>-5.4</v>
      </c>
      <c r="G914" s="1">
        <v>-13.6</v>
      </c>
    </row>
    <row r="915" spans="1:7" x14ac:dyDescent="0.25">
      <c r="A915" s="1" t="s">
        <v>3339</v>
      </c>
      <c r="B915" s="1" t="str">
        <v>1,892,457-1,895,957(-)</v>
      </c>
      <c r="C915" s="1" t="str">
        <v>LAP</v>
      </c>
      <c r="D915" s="1" t="str">
        <v>M17 leucyl aminopeptidase</v>
      </c>
      <c r="E915" s="1">
        <v>-8.3000000000000007</v>
      </c>
      <c r="F915" s="1">
        <v>-3.1</v>
      </c>
      <c r="G915" s="1">
        <v>-2.6</v>
      </c>
    </row>
    <row r="916" spans="1:7" x14ac:dyDescent="0.25">
      <c r="A916" s="1" t="s">
        <v>2558</v>
      </c>
      <c r="B916" s="1" t="str">
        <v>2,172,876-2,174,605(-)</v>
      </c>
      <c r="C916" s="1" t="str">
        <v>N/A</v>
      </c>
      <c r="D916" s="1" t="str">
        <v>hypothetical protein</v>
      </c>
      <c r="E916" s="1" t="str">
        <v>-8.4*</v>
      </c>
      <c r="F916" s="1" t="str">
        <v>-8.4*</v>
      </c>
      <c r="G916" s="1" t="str">
        <v>-8.4*</v>
      </c>
    </row>
    <row r="917" spans="1:7" x14ac:dyDescent="0.25">
      <c r="A917" s="1" t="s">
        <v>220</v>
      </c>
      <c r="B917" s="1" t="str">
        <v>81,939-84,290(-)</v>
      </c>
      <c r="C917" s="1" t="str">
        <v>EH1</v>
      </c>
      <c r="D917" s="1" t="str">
        <v>epoxide hydrolase 1</v>
      </c>
      <c r="E917" s="1" t="str">
        <v>-8.5*</v>
      </c>
      <c r="F917" s="1">
        <v>-6.9</v>
      </c>
      <c r="G917" s="1" t="str">
        <v>-8.5*</v>
      </c>
    </row>
    <row r="918" spans="1:7" x14ac:dyDescent="0.25">
      <c r="A918" s="1" t="s">
        <v>372</v>
      </c>
      <c r="B918" s="1" t="str">
        <v>63,104-64,476(-)</v>
      </c>
      <c r="C918" s="1" t="str">
        <v>RIF</v>
      </c>
      <c r="D918" s="1" t="str">
        <v>rifin</v>
      </c>
      <c r="E918" s="1" t="str">
        <v>-8.5*</v>
      </c>
      <c r="F918" s="1" t="str">
        <v>-8.5*</v>
      </c>
      <c r="G918" s="1" t="str">
        <v>-8.5*</v>
      </c>
    </row>
    <row r="919" spans="1:7" x14ac:dyDescent="0.25">
      <c r="A919" s="1" t="s">
        <v>713</v>
      </c>
      <c r="B919" s="1" t="str">
        <v>1,142,668-1,145,603(+)</v>
      </c>
      <c r="C919" s="1" t="str">
        <v>HIP</v>
      </c>
      <c r="D919" s="1" t="str">
        <v>Hsc70-interacting protein</v>
      </c>
      <c r="E919" s="1">
        <v>-8.5</v>
      </c>
      <c r="F919" s="1">
        <v>-12.9</v>
      </c>
      <c r="G919" s="1">
        <v>-2.5</v>
      </c>
    </row>
    <row r="920" spans="1:7" x14ac:dyDescent="0.25">
      <c r="A920" s="1" t="s">
        <v>948</v>
      </c>
      <c r="B920" s="1" t="str">
        <v>100,338-103,399(+)</v>
      </c>
      <c r="C920" s="1" t="str">
        <v>SEMP1</v>
      </c>
      <c r="D920" s="1" t="str">
        <v>small exported membrane protein 1</v>
      </c>
      <c r="E920" s="1">
        <v>-8.5</v>
      </c>
      <c r="F920" s="1">
        <v>-16.7</v>
      </c>
      <c r="G920" s="1">
        <v>-12</v>
      </c>
    </row>
    <row r="921" spans="1:7" x14ac:dyDescent="0.25">
      <c r="A921" s="1" t="s">
        <v>206</v>
      </c>
      <c r="B921" s="1" t="str">
        <v>812,892-815,853(-)</v>
      </c>
      <c r="C921" s="1" t="str">
        <v>N/A</v>
      </c>
      <c r="D921" s="1" t="str">
        <v>Plasmodium exported protein, unknown function</v>
      </c>
      <c r="E921" s="1">
        <v>-8.6</v>
      </c>
      <c r="F921" s="1">
        <v>-6.9</v>
      </c>
      <c r="G921" s="1" t="str">
        <v>-16.6*</v>
      </c>
    </row>
    <row r="922" spans="1:7" x14ac:dyDescent="0.25">
      <c r="A922" s="1" t="s">
        <v>1908</v>
      </c>
      <c r="B922" s="1" t="str">
        <v>138,646-139,034(+)</v>
      </c>
      <c r="C922" s="1" t="str">
        <v>N/A</v>
      </c>
      <c r="D922" s="1" t="str">
        <v>conserved Plasmodium protein, unknown function</v>
      </c>
      <c r="E922" s="1">
        <v>-8.6999999999999993</v>
      </c>
      <c r="F922" s="1">
        <v>-2.4</v>
      </c>
      <c r="G922" s="1" t="str">
        <v>-20.3*</v>
      </c>
    </row>
    <row r="923" spans="1:7" x14ac:dyDescent="0.25">
      <c r="A923" s="1" t="s">
        <v>2959</v>
      </c>
      <c r="B923" s="1" t="str">
        <v>2,444,905-2,447,446(-)</v>
      </c>
      <c r="C923" s="1" t="str">
        <v>PRMT5</v>
      </c>
      <c r="D923" s="1" t="str">
        <v>protein arginine N-methyltransferase 5, putative</v>
      </c>
      <c r="E923" s="1">
        <v>-8.6999999999999993</v>
      </c>
      <c r="F923" s="1">
        <v>-2.2999999999999998</v>
      </c>
      <c r="G923" s="1">
        <v>-9.8000000000000007</v>
      </c>
    </row>
    <row r="924" spans="1:7" x14ac:dyDescent="0.25">
      <c r="A924" s="1" t="s">
        <v>3156</v>
      </c>
      <c r="B924" s="1" t="str">
        <v>726,517-729,371(-)</v>
      </c>
      <c r="C924" s="1" t="str">
        <v>CBF5</v>
      </c>
      <c r="D924" s="1" t="str">
        <v>H/ACA ribonucleoprotein complex subunit 4, putative</v>
      </c>
      <c r="E924" s="1">
        <v>-8.8000000000000007</v>
      </c>
      <c r="F924" s="1">
        <v>-4.0999999999999996</v>
      </c>
      <c r="G924" s="1">
        <v>-2.1</v>
      </c>
    </row>
    <row r="925" spans="1:7" x14ac:dyDescent="0.25">
      <c r="A925" s="1" t="s">
        <v>1016</v>
      </c>
      <c r="B925" s="1" t="str">
        <v>542,906-550,520(-)</v>
      </c>
      <c r="C925" s="1" t="str">
        <v>VAR</v>
      </c>
      <c r="D925" s="1" t="str">
        <v>erythrocyte membrane protein 1, PfEMP1</v>
      </c>
      <c r="E925" s="1" t="str">
        <v>-8.9*</v>
      </c>
      <c r="F925" s="1">
        <v>-5.5</v>
      </c>
      <c r="G925" s="1">
        <v>-2.1</v>
      </c>
    </row>
    <row r="926" spans="1:7" x14ac:dyDescent="0.25">
      <c r="A926" s="1" t="s">
        <v>3545</v>
      </c>
      <c r="B926" s="1" t="str">
        <v>3,231,222-3,237,075(+)</v>
      </c>
      <c r="C926" s="1" t="str">
        <v>PTP3</v>
      </c>
      <c r="D926" s="1" t="str">
        <v>EMP1-trafficking protein</v>
      </c>
      <c r="E926" s="1" t="str">
        <v>-8.9*</v>
      </c>
      <c r="F926" s="1" t="str">
        <v>-8.9*</v>
      </c>
      <c r="G926" s="1">
        <v>-3.6</v>
      </c>
    </row>
    <row r="927" spans="1:7" x14ac:dyDescent="0.25">
      <c r="A927" s="1" t="s">
        <v>1017</v>
      </c>
      <c r="B927" s="1" t="str">
        <v>552,158-559,078(-)</v>
      </c>
      <c r="C927" s="1" t="str">
        <v>VAR</v>
      </c>
      <c r="D927" s="1" t="str">
        <v>erythrocyte membrane protein 1, PfEMP1</v>
      </c>
      <c r="E927" s="1" t="str">
        <v>-9*</v>
      </c>
      <c r="F927" s="1" t="str">
        <v>-9*</v>
      </c>
      <c r="G927" s="1">
        <v>-3.9</v>
      </c>
    </row>
    <row r="928" spans="1:7" x14ac:dyDescent="0.25">
      <c r="A928" s="1" t="s">
        <v>1229</v>
      </c>
      <c r="B928" s="1" t="str">
        <v>579,007-582,905(+)</v>
      </c>
      <c r="C928" s="1" t="str">
        <v>CARM1</v>
      </c>
      <c r="D928" s="1" t="str">
        <v>histone-arginine methyltransferase CARM1, putative</v>
      </c>
      <c r="E928" s="1">
        <v>-9.1999999999999993</v>
      </c>
      <c r="F928" s="1">
        <v>-2.1</v>
      </c>
      <c r="G928" s="1">
        <v>-2.9</v>
      </c>
    </row>
    <row r="929" spans="1:7" x14ac:dyDescent="0.25">
      <c r="A929" s="1" t="s">
        <v>1139</v>
      </c>
      <c r="B929" s="1" t="str">
        <v>1,348,427-1,351,829(+)</v>
      </c>
      <c r="C929" s="1" t="str">
        <v>PfG174</v>
      </c>
      <c r="D929" s="1" t="str">
        <v>Plasmodium exported protein (PHISTb), unknown function</v>
      </c>
      <c r="E929" s="1" t="str">
        <v>-9.3*</v>
      </c>
      <c r="F929" s="1" t="str">
        <v>-9.3*</v>
      </c>
      <c r="G929" s="1">
        <v>-2.1</v>
      </c>
    </row>
    <row r="930" spans="1:7" x14ac:dyDescent="0.25">
      <c r="A930" s="1" t="s">
        <v>1142</v>
      </c>
      <c r="B930" s="1" t="str">
        <v>1,371,309-1,372,884(+)</v>
      </c>
      <c r="C930" s="1" t="str">
        <v>N/A</v>
      </c>
      <c r="D930" s="1" t="str">
        <v>Plasmodium exported protein (hyp9), unknown function</v>
      </c>
      <c r="E930" s="1" t="str">
        <v>-9.3*</v>
      </c>
      <c r="F930" s="1" t="str">
        <v>-9.3*</v>
      </c>
      <c r="G930" s="1">
        <v>-3.8</v>
      </c>
    </row>
    <row r="931" spans="1:7" x14ac:dyDescent="0.25">
      <c r="A931" s="1" t="s">
        <v>858</v>
      </c>
      <c r="B931" s="1" t="str">
        <v>819,576-824,325(-)</v>
      </c>
      <c r="C931" s="1" t="str">
        <v>ACS12</v>
      </c>
      <c r="D931" s="1" t="str">
        <v>acyl-CoA synthetase</v>
      </c>
      <c r="E931" s="1" t="str">
        <v>-9.4*</v>
      </c>
      <c r="F931" s="1">
        <v>-4</v>
      </c>
      <c r="G931" s="1">
        <v>-3.1</v>
      </c>
    </row>
    <row r="932" spans="1:7" x14ac:dyDescent="0.25">
      <c r="A932" s="1" t="s">
        <v>2119</v>
      </c>
      <c r="B932" s="1" t="str">
        <v>1,358,907-1,364,530(-)</v>
      </c>
      <c r="C932" s="1" t="str">
        <v>RPA2</v>
      </c>
      <c r="D932" s="1" t="str">
        <v>DNA-directed RNA polymerase I subunit RPA2, putative</v>
      </c>
      <c r="E932" s="1">
        <v>-9.4</v>
      </c>
      <c r="F932" s="1">
        <v>-3.5</v>
      </c>
      <c r="G932" s="1">
        <v>-2.5</v>
      </c>
    </row>
    <row r="933" spans="1:7" x14ac:dyDescent="0.25">
      <c r="A933" s="1" t="s">
        <v>2871</v>
      </c>
      <c r="B933" s="1" t="str">
        <v>1,889,277-1,891,491(-)</v>
      </c>
      <c r="C933" s="1" t="str">
        <v>NT1</v>
      </c>
      <c r="D933" s="1" t="str">
        <v>nucleoside transporter 1</v>
      </c>
      <c r="E933" s="1">
        <v>-9.4</v>
      </c>
      <c r="F933" s="1">
        <v>-4</v>
      </c>
      <c r="G933" s="1">
        <v>-3</v>
      </c>
    </row>
    <row r="934" spans="1:7" x14ac:dyDescent="0.25">
      <c r="A934" s="1" t="s">
        <v>80</v>
      </c>
      <c r="B934" s="1" t="str">
        <v>607,390-614,893(-)</v>
      </c>
      <c r="C934" s="1" t="str">
        <v>VAR</v>
      </c>
      <c r="D934" s="1" t="str">
        <v>erythrocyte membrane protein 1, PfEMP1</v>
      </c>
      <c r="E934" s="1" t="str">
        <v>-9.6*</v>
      </c>
      <c r="F934" s="1" t="str">
        <v>-9.6*</v>
      </c>
      <c r="G934" s="1">
        <v>-8.9</v>
      </c>
    </row>
    <row r="935" spans="1:7" x14ac:dyDescent="0.25">
      <c r="A935" s="1" t="s">
        <v>208</v>
      </c>
      <c r="B935" s="1" t="str">
        <v>830,123-833,035(+)</v>
      </c>
      <c r="C935" s="1" t="str">
        <v>N/A</v>
      </c>
      <c r="D935" s="1" t="str">
        <v>Plasmodium exported protein (hyp9), unknown function</v>
      </c>
      <c r="E935" s="1">
        <v>-9.6999999999999993</v>
      </c>
      <c r="F935" s="1">
        <v>-9.3000000000000007</v>
      </c>
      <c r="G935" s="1">
        <v>-5.7</v>
      </c>
    </row>
    <row r="936" spans="1:7" x14ac:dyDescent="0.25">
      <c r="A936" s="1" t="s">
        <v>523</v>
      </c>
      <c r="B936" s="1" t="str">
        <v>1,134,415-1,135,394(-)</v>
      </c>
      <c r="C936" s="1" t="str">
        <v>N/A</v>
      </c>
      <c r="D936" s="1" t="str">
        <v>Plasmodium exported protein (hyp6), unknown function</v>
      </c>
      <c r="E936" s="1" t="str">
        <v>-9.7*</v>
      </c>
      <c r="F936" s="1" t="str">
        <v>-9.7*</v>
      </c>
      <c r="G936" s="1" t="str">
        <v>-9.7*</v>
      </c>
    </row>
    <row r="937" spans="1:7" x14ac:dyDescent="0.25">
      <c r="A937" s="1" t="s">
        <v>2385</v>
      </c>
      <c r="B937" s="1" t="str">
        <v>1,038,977-1,044,259(-)</v>
      </c>
      <c r="C937" s="1" t="str">
        <v>N/A</v>
      </c>
      <c r="D937" s="1" t="str">
        <v>VAC14 domain-containing protein, putative</v>
      </c>
      <c r="E937" s="1">
        <v>-9.6999999999999993</v>
      </c>
      <c r="F937" s="1">
        <v>-2.7</v>
      </c>
      <c r="G937" s="1">
        <v>-2.1</v>
      </c>
    </row>
    <row r="938" spans="1:7" x14ac:dyDescent="0.25">
      <c r="A938" s="1" t="s">
        <v>3266</v>
      </c>
      <c r="B938" s="1" t="str">
        <v>1,456,374-1,460,503(+)</v>
      </c>
      <c r="C938" s="1" t="str">
        <v>GPI</v>
      </c>
      <c r="D938" s="1" t="str">
        <v>glucose-6-phosphate isomerase</v>
      </c>
      <c r="E938" s="1">
        <v>-9.6999999999999993</v>
      </c>
      <c r="F938" s="1">
        <v>-3.8</v>
      </c>
      <c r="G938" s="1">
        <v>-4.8</v>
      </c>
    </row>
    <row r="939" spans="1:7" x14ac:dyDescent="0.25">
      <c r="A939" s="1" t="s">
        <v>2652</v>
      </c>
      <c r="B939" s="1" t="str">
        <v>588,141-599,917(-)</v>
      </c>
      <c r="C939" s="1" t="str">
        <v>N/A</v>
      </c>
      <c r="D939" s="1" t="str">
        <v>conserved Plasmodium membrane protein, unknown function</v>
      </c>
      <c r="E939" s="1">
        <v>-9.9</v>
      </c>
      <c r="F939" s="1">
        <v>-2.8</v>
      </c>
      <c r="G939" s="1">
        <v>-2.5</v>
      </c>
    </row>
    <row r="940" spans="1:7" x14ac:dyDescent="0.25">
      <c r="A940" s="1" t="s">
        <v>41</v>
      </c>
      <c r="B940" s="1" t="str">
        <v>347,246-350,568(+)</v>
      </c>
      <c r="C940" s="1" t="str">
        <v>N/A</v>
      </c>
      <c r="D940" s="1" t="str">
        <v>ELM2 domain-containing protein, putative</v>
      </c>
      <c r="E940" s="1" t="str">
        <v>-10.1*</v>
      </c>
      <c r="F940" s="1">
        <v>-4.5</v>
      </c>
      <c r="G940" s="1" t="str">
        <v>-10.1*</v>
      </c>
    </row>
    <row r="941" spans="1:7" x14ac:dyDescent="0.25">
      <c r="A941" s="1" t="s">
        <v>3109</v>
      </c>
      <c r="B941" s="1" t="str">
        <v>425,584-429,101(+)</v>
      </c>
      <c r="C941" s="1" t="str">
        <v>eIF2gamma</v>
      </c>
      <c r="D941" s="1" t="str">
        <v>eukaryotic translation initiation factor 2 subunit gamma, putative</v>
      </c>
      <c r="E941" s="1">
        <v>-10.1</v>
      </c>
      <c r="F941" s="1">
        <v>-10</v>
      </c>
      <c r="G941" s="1">
        <v>-3.3</v>
      </c>
    </row>
    <row r="942" spans="1:7" x14ac:dyDescent="0.25">
      <c r="A942" s="1" t="s">
        <v>1366</v>
      </c>
      <c r="B942" s="1" t="str">
        <v>20,080-27,885(+)</v>
      </c>
      <c r="C942" s="1" t="str">
        <v>VAR</v>
      </c>
      <c r="D942" s="1" t="str">
        <v>erythrocyte membrane protein 1, PfEMP1</v>
      </c>
      <c r="E942" s="1">
        <v>-10.199999999999999</v>
      </c>
      <c r="F942" s="1" t="str">
        <v>-11.8*</v>
      </c>
      <c r="G942" s="1">
        <v>-7.5</v>
      </c>
    </row>
    <row r="943" spans="1:7" x14ac:dyDescent="0.25">
      <c r="A943" s="1" t="s">
        <v>212</v>
      </c>
      <c r="B943" s="1" t="str">
        <v>868,884-871,778(-)</v>
      </c>
      <c r="C943" s="1" t="str">
        <v>N/A</v>
      </c>
      <c r="D943" s="1" t="str">
        <v>Plasmodium exported protein, unknown function</v>
      </c>
      <c r="E943" s="1" t="str">
        <v>-10.3*</v>
      </c>
      <c r="F943" s="1" t="str">
        <v>-10.3*</v>
      </c>
      <c r="G943" s="1">
        <v>-2.6</v>
      </c>
    </row>
    <row r="944" spans="1:7" x14ac:dyDescent="0.25">
      <c r="A944" s="1" t="s">
        <v>1703</v>
      </c>
      <c r="B944" s="1" t="str">
        <v>495,293-499,172(-)</v>
      </c>
      <c r="C944" s="1" t="str">
        <v>ATG18</v>
      </c>
      <c r="D944" s="1" t="str">
        <v>autophagy-related protein 18</v>
      </c>
      <c r="E944" s="1">
        <v>-10.3</v>
      </c>
      <c r="F944" s="1">
        <v>-2.4</v>
      </c>
      <c r="G944" s="1">
        <v>-2.1</v>
      </c>
    </row>
    <row r="945" spans="1:7" x14ac:dyDescent="0.25">
      <c r="A945" s="1" t="s">
        <v>5</v>
      </c>
      <c r="B945" s="1" t="str">
        <v>29,510-37,126(+)</v>
      </c>
      <c r="C945" s="1" t="str">
        <v>VAR</v>
      </c>
      <c r="D945" s="1" t="str">
        <v>erythrocyte membrane protein 1, PfEMP1</v>
      </c>
      <c r="E945" s="1">
        <v>-10.4</v>
      </c>
      <c r="F945" s="1" t="str">
        <v>-13.6*</v>
      </c>
      <c r="G945" s="1">
        <v>-5</v>
      </c>
    </row>
    <row r="946" spans="1:7" x14ac:dyDescent="0.25">
      <c r="A946" s="1" t="s">
        <v>219</v>
      </c>
      <c r="B946" s="1" t="str">
        <v>78,154-81,283(-)</v>
      </c>
      <c r="C946" s="1" t="str">
        <v>FIKK3</v>
      </c>
      <c r="D946" s="1" t="str">
        <v>serine/threonine protein kinase, FIKK family</v>
      </c>
      <c r="E946" s="1" t="str">
        <v>-10.5*</v>
      </c>
      <c r="F946" s="1" t="str">
        <v>-10.5*</v>
      </c>
      <c r="G946" s="1">
        <v>-4.0999999999999996</v>
      </c>
    </row>
    <row r="947" spans="1:7" x14ac:dyDescent="0.25">
      <c r="A947" s="1" t="s">
        <v>3369</v>
      </c>
      <c r="B947" s="1" t="str">
        <v>2,075,586-2,077,349(-)</v>
      </c>
      <c r="C947" s="1" t="str">
        <v>N/A</v>
      </c>
      <c r="D947" s="1" t="str">
        <v>S-adenosylmethionine-dependent methyltransferase, putative</v>
      </c>
      <c r="E947" s="1">
        <v>-10.7</v>
      </c>
      <c r="F947" s="1">
        <v>-2.1</v>
      </c>
      <c r="G947" s="1">
        <v>-3.6</v>
      </c>
    </row>
    <row r="948" spans="1:7" x14ac:dyDescent="0.25">
      <c r="A948" s="1" t="s">
        <v>1138</v>
      </c>
      <c r="B948" s="1" t="str">
        <v>1,342,335-1,344,508(-)</v>
      </c>
      <c r="C948" s="1" t="str">
        <v>N/A</v>
      </c>
      <c r="D948" s="1" t="str">
        <v>Plasmodium exported protein, unknown function</v>
      </c>
      <c r="E948" s="1" t="str">
        <v>-10.8*</v>
      </c>
      <c r="F948" s="1" t="str">
        <v>-10.8*</v>
      </c>
      <c r="G948" s="1" t="str">
        <v>-10.8*</v>
      </c>
    </row>
    <row r="949" spans="1:7" x14ac:dyDescent="0.25">
      <c r="A949" s="1" t="s">
        <v>3458</v>
      </c>
      <c r="B949" s="1" t="str">
        <v>2,591,296-2,594,206(-)</v>
      </c>
      <c r="C949" s="1" t="str">
        <v>N/A</v>
      </c>
      <c r="D949" s="1" t="str">
        <v>YL1 nuclear protein, putative</v>
      </c>
      <c r="E949" s="1">
        <v>-11</v>
      </c>
      <c r="F949" s="1">
        <v>-2.1</v>
      </c>
      <c r="G949" s="1">
        <v>-2.2999999999999998</v>
      </c>
    </row>
    <row r="950" spans="1:7" x14ac:dyDescent="0.25">
      <c r="A950" s="1" t="s">
        <v>3502</v>
      </c>
      <c r="B950" s="1" t="str">
        <v>2,903,947-2,907,414(-)</v>
      </c>
      <c r="C950" s="1" t="str">
        <v>EXP2</v>
      </c>
      <c r="D950" s="1" t="str">
        <v>exported protein 2</v>
      </c>
      <c r="E950" s="1">
        <v>-11</v>
      </c>
      <c r="F950" s="1">
        <v>-28.5</v>
      </c>
      <c r="G950" s="1">
        <v>-2.7</v>
      </c>
    </row>
    <row r="951" spans="1:7" x14ac:dyDescent="0.25">
      <c r="A951" s="1" t="s">
        <v>3011</v>
      </c>
      <c r="B951" s="1" t="str">
        <v>2,713,313-2,717,072(-)</v>
      </c>
      <c r="C951" s="1" t="str">
        <v>ABCE1</v>
      </c>
      <c r="D951" s="1" t="str">
        <v>ABC transporter E family member 1, putative</v>
      </c>
      <c r="E951" s="1">
        <v>-11.1</v>
      </c>
      <c r="F951" s="1">
        <v>-6.9</v>
      </c>
      <c r="G951" s="1">
        <v>-3.7</v>
      </c>
    </row>
    <row r="952" spans="1:7" x14ac:dyDescent="0.25">
      <c r="A952" s="1" t="s">
        <v>378</v>
      </c>
      <c r="B952" s="1" t="str">
        <v>113,655-116,953(-)</v>
      </c>
      <c r="C952" s="1" t="str">
        <v>N/A</v>
      </c>
      <c r="D952" s="1" t="str">
        <v>Plasmodium exported protein (PHISTa), unknown function</v>
      </c>
      <c r="E952" s="1">
        <v>-11.2</v>
      </c>
      <c r="F952" s="1">
        <v>-20.100000000000001</v>
      </c>
      <c r="G952" s="1">
        <v>-3.1</v>
      </c>
    </row>
    <row r="953" spans="1:7" x14ac:dyDescent="0.25">
      <c r="A953" s="1" t="s">
        <v>1381</v>
      </c>
      <c r="B953" s="1" t="str">
        <v>120,969-125,252(-)</v>
      </c>
      <c r="C953" s="1" t="str">
        <v>SERA9</v>
      </c>
      <c r="D953" s="1" t="str">
        <v>serine repeat antigen 9</v>
      </c>
      <c r="E953" s="1">
        <v>-11.2</v>
      </c>
      <c r="F953" s="1">
        <v>-10.6</v>
      </c>
      <c r="G953" s="1">
        <v>-2.1</v>
      </c>
    </row>
    <row r="954" spans="1:7" x14ac:dyDescent="0.25">
      <c r="A954" s="1" t="s">
        <v>3092</v>
      </c>
      <c r="B954" s="1" t="str">
        <v>296,683-299,101(+)</v>
      </c>
      <c r="C954" s="1" t="str">
        <v>PMIII</v>
      </c>
      <c r="D954" s="1" t="str">
        <v>plasmepsin III</v>
      </c>
      <c r="E954" s="1">
        <v>-11.2</v>
      </c>
      <c r="F954" s="1">
        <v>-11.3</v>
      </c>
      <c r="G954" s="1">
        <v>-2.9</v>
      </c>
    </row>
    <row r="955" spans="1:7" x14ac:dyDescent="0.25">
      <c r="A955" s="1" t="s">
        <v>3489</v>
      </c>
      <c r="B955" s="1" t="str">
        <v>2,824,250-2,826,936(+)</v>
      </c>
      <c r="C955" s="1" t="str">
        <v>eIF4A</v>
      </c>
      <c r="D955" s="1" t="str">
        <v>eukaryotic initiation factor 4A</v>
      </c>
      <c r="E955" s="1">
        <v>-11.5</v>
      </c>
      <c r="F955" s="1">
        <v>-10.9</v>
      </c>
      <c r="G955" s="1">
        <v>-2.5</v>
      </c>
    </row>
    <row r="956" spans="1:7" x14ac:dyDescent="0.25">
      <c r="A956" s="1" t="s">
        <v>847</v>
      </c>
      <c r="B956" s="1" t="str">
        <v>722,377-731,499(-)</v>
      </c>
      <c r="C956" s="1" t="str">
        <v>VAR</v>
      </c>
      <c r="D956" s="1" t="str">
        <v>erythrocyte membrane protein 1, PfEMP1</v>
      </c>
      <c r="E956" s="1">
        <v>-11.6</v>
      </c>
      <c r="F956" s="1">
        <v>-10.199999999999999</v>
      </c>
      <c r="G956" s="1">
        <v>-3.9</v>
      </c>
    </row>
    <row r="957" spans="1:7" x14ac:dyDescent="0.25">
      <c r="A957" s="1" t="s">
        <v>3536</v>
      </c>
      <c r="B957" s="1" t="str">
        <v>3,133,352-3,136,491(+)</v>
      </c>
      <c r="C957" s="1" t="str">
        <v>N/A</v>
      </c>
      <c r="D957" s="1" t="str">
        <v>Plasmodium exported protein (PHISTb), unknown function</v>
      </c>
      <c r="E957" s="1">
        <v>-11.6</v>
      </c>
      <c r="F957" s="1">
        <v>-11.5</v>
      </c>
      <c r="G957" s="1">
        <v>-4.7</v>
      </c>
    </row>
    <row r="958" spans="1:7" x14ac:dyDescent="0.25">
      <c r="A958" s="1" t="s">
        <v>2639</v>
      </c>
      <c r="B958" s="1" t="str">
        <v>506,640-510,354(+)</v>
      </c>
      <c r="C958" s="1" t="str">
        <v>vapA</v>
      </c>
      <c r="D958" s="1" t="str">
        <v>V-type proton ATPase catalytic subunit A</v>
      </c>
      <c r="E958" s="1">
        <v>-11.7</v>
      </c>
      <c r="F958" s="1">
        <v>-7.2</v>
      </c>
      <c r="G958" s="1">
        <v>-2.9</v>
      </c>
    </row>
    <row r="959" spans="1:7" x14ac:dyDescent="0.25">
      <c r="A959" s="1" t="s">
        <v>2557</v>
      </c>
      <c r="B959" s="1" t="str">
        <v>2,171,086-2,173,040(+)</v>
      </c>
      <c r="C959" s="1" t="str">
        <v>N/A</v>
      </c>
      <c r="D959" s="1" t="str">
        <v>Plasmodium exported protein (PHISTa), unknown function</v>
      </c>
      <c r="E959" s="1">
        <v>-11.8</v>
      </c>
      <c r="F959" s="1">
        <v>-6.6</v>
      </c>
      <c r="G959" s="1">
        <v>-4.5</v>
      </c>
    </row>
    <row r="960" spans="1:7" x14ac:dyDescent="0.25">
      <c r="A960" s="1" t="s">
        <v>2775</v>
      </c>
      <c r="B960" s="1" t="str">
        <v>1,372,985-1,377,791(-)</v>
      </c>
      <c r="C960" s="1" t="str">
        <v>UTP4</v>
      </c>
      <c r="D960" s="1" t="str">
        <v>U3 small nucleolar RNA-associated protein 4, putative</v>
      </c>
      <c r="E960" s="1">
        <v>-11.8</v>
      </c>
      <c r="F960" s="1">
        <v>-2.6</v>
      </c>
      <c r="G960" s="1">
        <v>-2.4</v>
      </c>
    </row>
    <row r="961" spans="1:7" x14ac:dyDescent="0.25">
      <c r="A961" s="1" t="s">
        <v>1728</v>
      </c>
      <c r="B961" s="1" t="str">
        <v>648,012-654,565(-)</v>
      </c>
      <c r="C961" s="1" t="str">
        <v>GBP130</v>
      </c>
      <c r="D961" s="1" t="str">
        <v>GBP130 protein</v>
      </c>
      <c r="E961" s="1">
        <v>-11.9</v>
      </c>
      <c r="F961" s="1">
        <v>-29.3</v>
      </c>
      <c r="G961" s="1">
        <v>-2.2999999999999998</v>
      </c>
    </row>
    <row r="962" spans="1:7" x14ac:dyDescent="0.25">
      <c r="A962" s="1" t="s">
        <v>200</v>
      </c>
      <c r="B962" s="1" t="str">
        <v>783,271-784,917(-)</v>
      </c>
      <c r="C962" s="1" t="str">
        <v>GEXP20</v>
      </c>
      <c r="D962" s="1" t="str">
        <v>Plasmodium exported protein (PHISTc), unknown function</v>
      </c>
      <c r="E962" s="1">
        <v>-12</v>
      </c>
      <c r="F962" s="1">
        <v>-2.2000000000000002</v>
      </c>
      <c r="G962" s="1">
        <v>-7.3</v>
      </c>
    </row>
    <row r="963" spans="1:7" x14ac:dyDescent="0.25">
      <c r="A963" s="1" t="s">
        <v>1725</v>
      </c>
      <c r="B963" s="1" t="str">
        <v>626,211-629,040(-)</v>
      </c>
      <c r="C963" s="1" t="str">
        <v>HSP60</v>
      </c>
      <c r="D963" s="1" t="str">
        <v>heat shock protein 60</v>
      </c>
      <c r="E963" s="1">
        <v>-12</v>
      </c>
      <c r="F963" s="1">
        <v>-7.9</v>
      </c>
      <c r="G963" s="1">
        <v>-3.1</v>
      </c>
    </row>
    <row r="964" spans="1:7" x14ac:dyDescent="0.25">
      <c r="A964" s="1" t="s">
        <v>2741</v>
      </c>
      <c r="B964" s="1" t="str">
        <v>1,162,463-1,165,039(+)</v>
      </c>
      <c r="C964" s="1" t="str">
        <v>N/A</v>
      </c>
      <c r="D964" s="1" t="str">
        <v>ribose-phosphate pyrophosphokinase, putative</v>
      </c>
      <c r="E964" s="1">
        <v>-12.2</v>
      </c>
      <c r="F964" s="1">
        <v>-3.4</v>
      </c>
      <c r="G964" s="1">
        <v>-7</v>
      </c>
    </row>
    <row r="965" spans="1:7" x14ac:dyDescent="0.25">
      <c r="A965" s="1" t="s">
        <v>2018</v>
      </c>
      <c r="B965" s="1" t="str">
        <v>760,859-763,812(+)</v>
      </c>
      <c r="C965" s="1" t="str">
        <v>PGM1</v>
      </c>
      <c r="D965" s="1" t="str">
        <v>phosphoglycerate mutase, putative</v>
      </c>
      <c r="E965" s="1">
        <v>-12.3</v>
      </c>
      <c r="F965" s="1">
        <v>-14.1</v>
      </c>
      <c r="G965" s="1">
        <v>-5.7</v>
      </c>
    </row>
    <row r="966" spans="1:7" x14ac:dyDescent="0.25">
      <c r="A966" s="1" t="s">
        <v>2725</v>
      </c>
      <c r="B966" s="1" t="str">
        <v>1,040,006-1,042,682(+)</v>
      </c>
      <c r="C966" s="1" t="str">
        <v>LDH</v>
      </c>
      <c r="D966" s="1" t="str">
        <v>L-lactate dehydrogenase</v>
      </c>
      <c r="E966" s="1">
        <v>-12.3</v>
      </c>
      <c r="F966" s="1">
        <v>-17.8</v>
      </c>
      <c r="G966" s="1">
        <v>-10.7</v>
      </c>
    </row>
    <row r="967" spans="1:7" x14ac:dyDescent="0.25">
      <c r="A967" s="1" t="s">
        <v>2305</v>
      </c>
      <c r="B967" s="1" t="str">
        <v>589,729-593,777(-)</v>
      </c>
      <c r="C967" s="1" t="str">
        <v>PRS</v>
      </c>
      <c r="D967" s="1" t="str">
        <v>proline--tRNA ligase</v>
      </c>
      <c r="E967" s="1">
        <v>-12.4</v>
      </c>
      <c r="F967" s="1">
        <v>-11.2</v>
      </c>
      <c r="G967" s="1">
        <v>-3.6</v>
      </c>
    </row>
    <row r="968" spans="1:7" x14ac:dyDescent="0.25">
      <c r="A968" s="1" t="s">
        <v>2658</v>
      </c>
      <c r="B968" s="1" t="str">
        <v>632,005-635,048(+)</v>
      </c>
      <c r="C968" s="1" t="str">
        <v>P44</v>
      </c>
      <c r="D968" s="1" t="str">
        <v>general transcription factor IIH subunit 2</v>
      </c>
      <c r="E968" s="1">
        <v>-12.4</v>
      </c>
      <c r="F968" s="1">
        <v>-4.3</v>
      </c>
      <c r="G968" s="1">
        <v>-7.6</v>
      </c>
    </row>
    <row r="969" spans="1:7" x14ac:dyDescent="0.25">
      <c r="A969" s="1" t="s">
        <v>1729</v>
      </c>
      <c r="B969" s="1" t="str">
        <v>656,455-659,983(-)</v>
      </c>
      <c r="C969" s="1" t="str">
        <v>FIKK10.1</v>
      </c>
      <c r="D969" s="1" t="str">
        <v>serine/threonine protein kinase, FIKK family</v>
      </c>
      <c r="E969" s="1">
        <v>-12.6</v>
      </c>
      <c r="F969" s="1">
        <v>-9.6999999999999993</v>
      </c>
      <c r="G969" s="1">
        <v>-9.1999999999999993</v>
      </c>
    </row>
    <row r="970" spans="1:7" x14ac:dyDescent="0.25">
      <c r="A970" s="1" t="s">
        <v>1806</v>
      </c>
      <c r="B970" s="1" t="str">
        <v>1,121,930-1,124,959(+)</v>
      </c>
      <c r="C970" s="1" t="str">
        <v>RPS2</v>
      </c>
      <c r="D970" s="1" t="str">
        <v>40S ribosomal protein S2</v>
      </c>
      <c r="E970" s="1">
        <v>-12.6</v>
      </c>
      <c r="F970" s="1">
        <v>-8.6999999999999993</v>
      </c>
      <c r="G970" s="1">
        <v>-3.1</v>
      </c>
    </row>
    <row r="971" spans="1:7" x14ac:dyDescent="0.25">
      <c r="A971" s="1" t="s">
        <v>2420</v>
      </c>
      <c r="B971" s="1" t="str">
        <v>1,258,922-1,262,608(+)</v>
      </c>
      <c r="C971" s="1" t="str">
        <v>SEC13</v>
      </c>
      <c r="D971" s="1" t="str">
        <v>protein transport protein SEC13</v>
      </c>
      <c r="E971" s="1">
        <v>-12.8</v>
      </c>
      <c r="F971" s="1">
        <v>-26.7</v>
      </c>
      <c r="G971" s="1">
        <v>-4.4000000000000004</v>
      </c>
    </row>
    <row r="972" spans="1:7" x14ac:dyDescent="0.25">
      <c r="A972" s="1" t="s">
        <v>1147</v>
      </c>
      <c r="B972" s="1" t="str">
        <v>1,417,588-1,426,234(-)</v>
      </c>
      <c r="C972" s="1" t="str">
        <v>VAR</v>
      </c>
      <c r="D972" s="1" t="str">
        <v>erythrocyte membrane protein 1, PfEMP1</v>
      </c>
      <c r="E972" s="1">
        <v>-13</v>
      </c>
      <c r="F972" s="1" t="str">
        <v>-13*</v>
      </c>
      <c r="G972" s="1">
        <v>-9.5</v>
      </c>
    </row>
    <row r="973" spans="1:7" x14ac:dyDescent="0.25">
      <c r="A973" s="1" t="s">
        <v>1365</v>
      </c>
      <c r="B973" s="1" t="str">
        <v>1,435,794-1,443,449(-)</v>
      </c>
      <c r="C973" s="1" t="str">
        <v>VAR</v>
      </c>
      <c r="D973" s="1" t="str">
        <v>erythrocyte membrane protein 1, PfEMP1</v>
      </c>
      <c r="E973" s="1">
        <v>-13.3</v>
      </c>
      <c r="F973" s="1" t="str">
        <v>-13.5*</v>
      </c>
      <c r="G973" s="1">
        <v>-12.9</v>
      </c>
    </row>
    <row r="974" spans="1:7" x14ac:dyDescent="0.25">
      <c r="A974" s="1" t="s">
        <v>125</v>
      </c>
      <c r="B974" s="1" t="str">
        <v>308,628-312,348(-)</v>
      </c>
      <c r="C974" s="1" t="str">
        <v>SERA4</v>
      </c>
      <c r="D974" s="1" t="str">
        <v>serine repeat antigen 4</v>
      </c>
      <c r="E974" s="1">
        <v>-13.4</v>
      </c>
      <c r="F974" s="1">
        <v>-124</v>
      </c>
      <c r="G974" s="1">
        <v>-10.5</v>
      </c>
    </row>
    <row r="975" spans="1:7" x14ac:dyDescent="0.25">
      <c r="A975" s="1" t="s">
        <v>1617</v>
      </c>
      <c r="B975" s="1" t="str">
        <v>50,964-53,006(-)</v>
      </c>
      <c r="C975" s="1" t="str">
        <v>RIF</v>
      </c>
      <c r="D975" s="1" t="str">
        <v>rifin</v>
      </c>
      <c r="E975" s="1" t="str">
        <v>-13.7*</v>
      </c>
      <c r="F975" s="1" t="str">
        <v>-13.7*</v>
      </c>
      <c r="G975" s="1" t="str">
        <v>-13.7*</v>
      </c>
    </row>
    <row r="976" spans="1:7" x14ac:dyDescent="0.25">
      <c r="A976" s="1" t="s">
        <v>1015</v>
      </c>
      <c r="B976" s="1" t="str">
        <v>527,338-535,131(-)</v>
      </c>
      <c r="C976" s="1" t="str">
        <v>VAR</v>
      </c>
      <c r="D976" s="1" t="str">
        <v>erythrocyte membrane protein 1, PfEMP1</v>
      </c>
      <c r="E976" s="1">
        <v>-13.9</v>
      </c>
      <c r="F976" s="1">
        <v>-7</v>
      </c>
      <c r="G976" s="1">
        <v>-2.9</v>
      </c>
    </row>
    <row r="977" spans="1:7" x14ac:dyDescent="0.25">
      <c r="A977" s="1" t="s">
        <v>1618</v>
      </c>
      <c r="B977" s="1" t="str">
        <v>62,926-64,808(+)</v>
      </c>
      <c r="C977" s="1" t="str">
        <v>CSA-L</v>
      </c>
      <c r="D977" s="1" t="str">
        <v>chondroitin sulfate A ligand</v>
      </c>
      <c r="E977" s="1" t="str">
        <v>-13.9*</v>
      </c>
      <c r="F977" s="1">
        <v>-6.1</v>
      </c>
      <c r="G977" s="1" t="str">
        <v>-13.9*</v>
      </c>
    </row>
    <row r="978" spans="1:7" x14ac:dyDescent="0.25">
      <c r="A978" s="1" t="s">
        <v>2107</v>
      </c>
      <c r="B978" s="1" t="str">
        <v>1,276,697-1,281,158(+)</v>
      </c>
      <c r="C978" s="1" t="str">
        <v>N/A</v>
      </c>
      <c r="D978" s="1" t="str">
        <v>conserved Plasmodium protein, unknown function</v>
      </c>
      <c r="E978" s="1">
        <v>-13.9</v>
      </c>
      <c r="F978" s="1">
        <v>-4.0999999999999996</v>
      </c>
      <c r="G978" s="1">
        <v>-2.7</v>
      </c>
    </row>
    <row r="979" spans="1:7" x14ac:dyDescent="0.25">
      <c r="A979" s="1" t="s">
        <v>184</v>
      </c>
      <c r="B979" s="1" t="str">
        <v>695,848-699,564(-)</v>
      </c>
      <c r="C979" s="1" t="str">
        <v>N/A</v>
      </c>
      <c r="D979" s="1" t="str">
        <v>TMEM121 domain-containing protein, putative</v>
      </c>
      <c r="E979" s="1">
        <v>-14</v>
      </c>
      <c r="F979" s="1">
        <v>-6.6</v>
      </c>
      <c r="G979" s="1">
        <v>-6.8</v>
      </c>
    </row>
    <row r="980" spans="1:7" x14ac:dyDescent="0.25">
      <c r="A980" s="1" t="s">
        <v>2205</v>
      </c>
      <c r="B980" s="1" t="str">
        <v>1,940,627-1,942,588(+)</v>
      </c>
      <c r="C980" s="1" t="str">
        <v>N/A</v>
      </c>
      <c r="D980" s="1" t="str">
        <v>Plasmodium exported protein (hyp11), unknown function</v>
      </c>
      <c r="E980" s="1" t="str">
        <v>-14*</v>
      </c>
      <c r="F980" s="1">
        <v>-6.3</v>
      </c>
      <c r="G980" s="1">
        <v>-3.6</v>
      </c>
    </row>
    <row r="981" spans="1:7" x14ac:dyDescent="0.25">
      <c r="A981" s="1" t="s">
        <v>2907</v>
      </c>
      <c r="B981" s="1" t="str">
        <v>2,101,043-2,109,710(+)</v>
      </c>
      <c r="C981" s="1" t="str">
        <v>AQR</v>
      </c>
      <c r="D981" s="1" t="str">
        <v>intron-binding protein aquarius, putative</v>
      </c>
      <c r="E981" s="1">
        <v>-14.2</v>
      </c>
      <c r="F981" s="1">
        <v>-2.4</v>
      </c>
      <c r="G981" s="1">
        <v>-4.0999999999999996</v>
      </c>
    </row>
    <row r="982" spans="1:7" x14ac:dyDescent="0.25">
      <c r="A982" s="1" t="s">
        <v>3035</v>
      </c>
      <c r="B982" s="1" t="str">
        <v>2,884,786-2,892,340(-)</v>
      </c>
      <c r="C982" s="1" t="str">
        <v>VAR</v>
      </c>
      <c r="D982" s="1" t="str">
        <v>erythrocyte membrane protein 1, PfEMP1</v>
      </c>
      <c r="E982" s="1">
        <v>-14.3</v>
      </c>
      <c r="F982" s="1" t="str">
        <v>-17.3*</v>
      </c>
      <c r="G982" s="1">
        <v>-3.6</v>
      </c>
    </row>
    <row r="983" spans="1:7" x14ac:dyDescent="0.25">
      <c r="A983" s="1" t="s">
        <v>223</v>
      </c>
      <c r="B983" s="1" t="str">
        <v>95,216-99,115(-)</v>
      </c>
      <c r="C983" s="1" t="str">
        <v>PTP7</v>
      </c>
      <c r="D983" s="1" t="str">
        <v>EMP1 trafficking protein PTP7</v>
      </c>
      <c r="E983" s="1">
        <v>-14.4</v>
      </c>
      <c r="F983" s="1">
        <v>-7.6</v>
      </c>
      <c r="G983" s="1">
        <v>-5.9</v>
      </c>
    </row>
    <row r="984" spans="1:7" x14ac:dyDescent="0.25">
      <c r="A984" s="1" t="s">
        <v>1726</v>
      </c>
      <c r="B984" s="1" t="str">
        <v>636,671-639,498(+)</v>
      </c>
      <c r="C984" s="1" t="str">
        <v>ENO</v>
      </c>
      <c r="D984" s="1" t="str">
        <v>enolase</v>
      </c>
      <c r="E984" s="1">
        <v>-14.4</v>
      </c>
      <c r="F984" s="1">
        <v>-36.5</v>
      </c>
      <c r="G984" s="1">
        <v>-6.5</v>
      </c>
    </row>
    <row r="985" spans="1:7" x14ac:dyDescent="0.25">
      <c r="A985" s="1" t="s">
        <v>3034</v>
      </c>
      <c r="B985" s="1" t="str">
        <v>2,881,591-2,882,956(+)</v>
      </c>
      <c r="C985" s="1" t="str">
        <v>RIF</v>
      </c>
      <c r="D985" s="1" t="str">
        <v>rifin</v>
      </c>
      <c r="E985" s="1" t="str">
        <v>-14.6*</v>
      </c>
      <c r="F985" s="1">
        <v>-13.8</v>
      </c>
      <c r="G985" s="1" t="str">
        <v>-14.6*</v>
      </c>
    </row>
    <row r="986" spans="1:7" x14ac:dyDescent="0.25">
      <c r="A986" s="1" t="s">
        <v>3482</v>
      </c>
      <c r="B986" s="1" t="str">
        <v>2,754,609-2,757,177(+)</v>
      </c>
      <c r="C986" s="1" t="str">
        <v>N/A</v>
      </c>
      <c r="D986" s="1" t="str">
        <v>DNA/RNA-binding protein KIN17, putative</v>
      </c>
      <c r="E986" s="1">
        <v>-14.9</v>
      </c>
      <c r="F986" s="1">
        <v>-3.3</v>
      </c>
      <c r="G986" s="1">
        <v>-2.8</v>
      </c>
    </row>
    <row r="987" spans="1:7" x14ac:dyDescent="0.25">
      <c r="A987" s="1" t="s">
        <v>2216</v>
      </c>
      <c r="B987" s="1" t="str">
        <v>26,321-27,687(-)</v>
      </c>
      <c r="C987" s="1" t="str">
        <v>RIF</v>
      </c>
      <c r="D987" s="1" t="str">
        <v>rifin</v>
      </c>
      <c r="E987" s="1" t="str">
        <v>-15.1*</v>
      </c>
      <c r="F987" s="1">
        <v>-8.6</v>
      </c>
      <c r="G987" s="1" t="str">
        <v>-15.1*</v>
      </c>
    </row>
    <row r="988" spans="1:7" x14ac:dyDescent="0.25">
      <c r="A988" s="1" t="s">
        <v>2899</v>
      </c>
      <c r="B988" s="1" t="str">
        <v>2,065,333-2,067,148(+)</v>
      </c>
      <c r="C988" s="1" t="str">
        <v>N/A</v>
      </c>
      <c r="D988" s="1" t="str">
        <v>conserved Plasmodium protein, unknown function</v>
      </c>
      <c r="E988" s="1">
        <v>-15.4</v>
      </c>
      <c r="F988" s="1">
        <v>-4.5</v>
      </c>
      <c r="G988" s="1">
        <v>-2.9</v>
      </c>
    </row>
    <row r="989" spans="1:7" x14ac:dyDescent="0.25">
      <c r="A989" s="1" t="s">
        <v>1020</v>
      </c>
      <c r="B989" s="1" t="str">
        <v>590,326-597,733(-)</v>
      </c>
      <c r="C989" s="1" t="str">
        <v>VAR</v>
      </c>
      <c r="D989" s="1" t="str">
        <v>erythrocyte membrane protein 1, PfEMP1</v>
      </c>
      <c r="E989" s="1" t="str">
        <v>-15.5*</v>
      </c>
      <c r="F989" s="1" t="str">
        <v>-15.5*</v>
      </c>
      <c r="G989" s="1">
        <v>-5.7</v>
      </c>
    </row>
    <row r="990" spans="1:7" x14ac:dyDescent="0.25">
      <c r="A990" s="1" t="s">
        <v>1722</v>
      </c>
      <c r="B990" s="1" t="str">
        <v>617,544-620,659(+)</v>
      </c>
      <c r="C990" s="1" t="str">
        <v>METAP1b</v>
      </c>
      <c r="D990" s="1" t="str">
        <v>methionine aminopeptidase 1b, putative</v>
      </c>
      <c r="E990" s="1">
        <v>-15.5</v>
      </c>
      <c r="F990" s="1">
        <v>-5.6</v>
      </c>
      <c r="G990" s="1">
        <v>-2.1</v>
      </c>
    </row>
    <row r="991" spans="1:7" x14ac:dyDescent="0.25">
      <c r="A991" s="1" t="s">
        <v>124</v>
      </c>
      <c r="B991" s="1" t="str">
        <v>303,409-307,376(-)</v>
      </c>
      <c r="C991" s="1" t="str">
        <v>SERA5</v>
      </c>
      <c r="D991" s="1" t="str">
        <v>serine repeat antigen 5</v>
      </c>
      <c r="E991" s="1">
        <v>-15.8</v>
      </c>
      <c r="F991" s="1">
        <v>-130.6</v>
      </c>
      <c r="G991" s="1">
        <v>-2</v>
      </c>
    </row>
    <row r="992" spans="1:7" x14ac:dyDescent="0.25">
      <c r="A992" s="1" t="s">
        <v>3029</v>
      </c>
      <c r="B992" s="1" t="str">
        <v>2,843,157-2,847,557(+)</v>
      </c>
      <c r="C992" s="1" t="str">
        <v>N/A</v>
      </c>
      <c r="D992" s="1" t="str">
        <v>Plasmodium exported protein (PHISTa-like)</v>
      </c>
      <c r="E992" s="1" t="str">
        <v>-15.8*</v>
      </c>
      <c r="F992" s="1" t="str">
        <v>-15.8*</v>
      </c>
      <c r="G992" s="1" t="str">
        <v>-15.8*</v>
      </c>
    </row>
    <row r="993" spans="1:7" x14ac:dyDescent="0.25">
      <c r="A993" s="1" t="s">
        <v>2783</v>
      </c>
      <c r="B993" s="1" t="str">
        <v>1,410,493-1,412,171(-)</v>
      </c>
      <c r="C993" s="1" t="str">
        <v>MSRP7</v>
      </c>
      <c r="D993" s="1" t="str">
        <v>MSP7-like protein</v>
      </c>
      <c r="E993" s="1">
        <v>-16.3</v>
      </c>
      <c r="F993" s="1">
        <v>-12.4</v>
      </c>
      <c r="G993" s="1" t="str">
        <v>-63.5*</v>
      </c>
    </row>
    <row r="994" spans="1:7" x14ac:dyDescent="0.25">
      <c r="A994" s="1" t="s">
        <v>3358</v>
      </c>
      <c r="B994" s="1" t="str">
        <v>2,016,601-2,020,055(+)</v>
      </c>
      <c r="C994" s="1" t="str">
        <v>BRF1</v>
      </c>
      <c r="D994" s="1" t="str">
        <v>transcription factor IIIb subunit, putative</v>
      </c>
      <c r="E994" s="1">
        <v>-16.399999999999999</v>
      </c>
      <c r="F994" s="1">
        <v>-2.2999999999999998</v>
      </c>
      <c r="G994" s="1">
        <v>-3.6</v>
      </c>
    </row>
    <row r="995" spans="1:7" x14ac:dyDescent="0.25">
      <c r="A995" s="1" t="s">
        <v>2551</v>
      </c>
      <c r="B995" s="1" t="str">
        <v>2,127,090-2,130,230(-)</v>
      </c>
      <c r="C995" s="1" t="str">
        <v>N/A</v>
      </c>
      <c r="D995" s="1" t="str">
        <v>conserved Plasmodium protein, unknown function</v>
      </c>
      <c r="E995" s="1">
        <v>-16.5</v>
      </c>
      <c r="F995" s="1">
        <v>-19.600000000000001</v>
      </c>
      <c r="G995" s="1">
        <v>-6.7</v>
      </c>
    </row>
    <row r="996" spans="1:7" x14ac:dyDescent="0.25">
      <c r="A996" s="1" t="s">
        <v>81</v>
      </c>
      <c r="B996" s="1" t="str">
        <v>25,232-31,168(+)</v>
      </c>
      <c r="C996" s="1" t="str">
        <v>VAR</v>
      </c>
      <c r="D996" s="1" t="str">
        <v>erythrocyte membrane protein 1, PfEMP1</v>
      </c>
      <c r="E996" s="1" t="str">
        <v>-16.6*</v>
      </c>
      <c r="F996" s="1" t="str">
        <v>-16.6*</v>
      </c>
      <c r="G996" s="1" t="str">
        <v>-16.6*</v>
      </c>
    </row>
    <row r="997" spans="1:7" x14ac:dyDescent="0.25">
      <c r="A997" s="1" t="s">
        <v>2836</v>
      </c>
      <c r="B997" s="1" t="str">
        <v>1,695,462-1,699,267(+)</v>
      </c>
      <c r="C997" s="1" t="str">
        <v>PMT</v>
      </c>
      <c r="D997" s="1" t="str">
        <v>phosphoethanolamine N-methyltransferase</v>
      </c>
      <c r="E997" s="1">
        <v>-16.600000000000001</v>
      </c>
      <c r="F997" s="1">
        <v>-9.1999999999999993</v>
      </c>
      <c r="G997" s="1">
        <v>-2.1</v>
      </c>
    </row>
    <row r="998" spans="1:7" x14ac:dyDescent="0.25">
      <c r="A998" s="1" t="s">
        <v>1104</v>
      </c>
      <c r="B998" s="1" t="str">
        <v>1,092,439-1,092,741(-)</v>
      </c>
      <c r="C998" s="1" t="str">
        <v>N/A</v>
      </c>
      <c r="D998" s="1" t="str">
        <v>conserved Plasmodium protein, unknown function</v>
      </c>
      <c r="E998" s="1">
        <v>-16.7</v>
      </c>
      <c r="F998" s="1">
        <v>-4.2</v>
      </c>
      <c r="G998" s="1">
        <v>-3.8</v>
      </c>
    </row>
    <row r="999" spans="1:7" x14ac:dyDescent="0.25">
      <c r="A999" s="1" t="s">
        <v>2726</v>
      </c>
      <c r="B999" s="1" t="str">
        <v>1,043,646-1,046,792(-)</v>
      </c>
      <c r="C999" s="1" t="str">
        <v>N/A</v>
      </c>
      <c r="D999" s="1" t="str">
        <v>phosphoribosylpyrophosphate synthetase</v>
      </c>
      <c r="E999" s="1">
        <v>-16.7</v>
      </c>
      <c r="F999" s="1">
        <v>-3.5</v>
      </c>
      <c r="G999" s="1">
        <v>-5.7</v>
      </c>
    </row>
    <row r="1000" spans="1:7" x14ac:dyDescent="0.25">
      <c r="A1000" s="1" t="s">
        <v>85</v>
      </c>
      <c r="B1000" s="1" t="str">
        <v>102,137-106,662(-)</v>
      </c>
      <c r="C1000" s="1" t="str">
        <v>KAHRP</v>
      </c>
      <c r="D1000" s="1" t="str">
        <v>knob-associated histidine-rich protein</v>
      </c>
      <c r="E1000" s="1">
        <v>-17</v>
      </c>
      <c r="F1000" s="1">
        <v>-71.900000000000006</v>
      </c>
      <c r="G1000" s="1">
        <v>-2</v>
      </c>
    </row>
    <row r="1001" spans="1:7" x14ac:dyDescent="0.25">
      <c r="A1001" s="1" t="s">
        <v>2939</v>
      </c>
      <c r="B1001" s="1" t="str">
        <v>2,291,061-2,295,045(+)</v>
      </c>
      <c r="C1001" s="1" t="str">
        <v>CCT4</v>
      </c>
      <c r="D1001" s="1" t="str">
        <v>T-complex protein 1 subunit delta</v>
      </c>
      <c r="E1001" s="1">
        <v>-17</v>
      </c>
      <c r="F1001" s="1">
        <v>-14.8</v>
      </c>
      <c r="G1001" s="1">
        <v>-4.5</v>
      </c>
    </row>
    <row r="1002" spans="1:7" x14ac:dyDescent="0.25">
      <c r="A1002" s="1" t="s">
        <v>3024</v>
      </c>
      <c r="B1002" s="1" t="str">
        <v>2,823,251-2,825,967(-)</v>
      </c>
      <c r="C1002" s="1" t="str">
        <v>N/A</v>
      </c>
      <c r="D1002" s="1" t="str">
        <v>Plasmodium exported protein, unknown function</v>
      </c>
      <c r="E1002" s="1" t="str">
        <v>-17*</v>
      </c>
      <c r="F1002" s="1">
        <v>-9.6999999999999993</v>
      </c>
      <c r="G1002" s="1" t="str">
        <v>-17*</v>
      </c>
    </row>
    <row r="1003" spans="1:7" x14ac:dyDescent="0.25">
      <c r="A1003" s="1" t="s">
        <v>1872</v>
      </c>
      <c r="B1003" s="1" t="str">
        <v>1,426,843-1,429,332(+)</v>
      </c>
      <c r="C1003" s="1" t="str">
        <v>MSP11</v>
      </c>
      <c r="D1003" s="1" t="str">
        <v>merozoite surface protein 11</v>
      </c>
      <c r="E1003" s="1">
        <v>-17.5</v>
      </c>
      <c r="F1003" s="1">
        <v>-14.7</v>
      </c>
      <c r="G1003" s="1">
        <v>-2</v>
      </c>
    </row>
    <row r="1004" spans="1:7" x14ac:dyDescent="0.25">
      <c r="A1004" s="1" t="s">
        <v>3474</v>
      </c>
      <c r="B1004" s="1" t="str">
        <v>2,714,633-2,720,143(-)</v>
      </c>
      <c r="C1004" s="1" t="str">
        <v>ApiAP2</v>
      </c>
      <c r="D1004" s="1" t="str">
        <v>AP2 domain transcription factor AP2-EXP</v>
      </c>
      <c r="E1004" s="1">
        <v>-17.600000000000001</v>
      </c>
      <c r="F1004" s="1">
        <v>-4.4000000000000004</v>
      </c>
      <c r="G1004" s="1">
        <v>-4.0999999999999996</v>
      </c>
    </row>
    <row r="1005" spans="1:7" x14ac:dyDescent="0.25">
      <c r="A1005" s="1" t="s">
        <v>2571</v>
      </c>
      <c r="B1005" s="1" t="str">
        <v>118,901-119,247(+)</v>
      </c>
      <c r="C1005" s="1" t="str">
        <v>N/A</v>
      </c>
      <c r="D1005" s="1" t="str">
        <v>hypothetical protein</v>
      </c>
      <c r="E1005" s="1" t="str">
        <v>-17.9*</v>
      </c>
      <c r="F1005" s="1" t="str">
        <v>-17.9*</v>
      </c>
      <c r="G1005" s="1" t="str">
        <v>-17.9*</v>
      </c>
    </row>
    <row r="1006" spans="1:7" x14ac:dyDescent="0.25">
      <c r="A1006" s="1" t="s">
        <v>1361</v>
      </c>
      <c r="B1006" s="1" t="str">
        <v>1,391,454-1,394,200(+)</v>
      </c>
      <c r="C1006" s="1" t="str">
        <v>N/A</v>
      </c>
      <c r="D1006" s="1" t="str">
        <v>Plasmodium exported protein (PHISTa-like), unknown function</v>
      </c>
      <c r="E1006" s="1" t="str">
        <v>-18.1*</v>
      </c>
      <c r="F1006" s="1" t="str">
        <v>-18.1*</v>
      </c>
      <c r="G1006" s="1">
        <v>-2.2000000000000002</v>
      </c>
    </row>
    <row r="1007" spans="1:7" x14ac:dyDescent="0.25">
      <c r="A1007" s="1" t="s">
        <v>1626</v>
      </c>
      <c r="B1007" s="1" t="str">
        <v>95,930-97,877(-)</v>
      </c>
      <c r="C1007" s="1" t="str">
        <v>N/A</v>
      </c>
      <c r="D1007" s="1" t="str">
        <v>Plasmodium exported protein (PHISTc), unknown function</v>
      </c>
      <c r="E1007" s="1" t="str">
        <v>-18.1*</v>
      </c>
      <c r="F1007" s="1">
        <v>-12.4</v>
      </c>
      <c r="G1007" s="1" t="str">
        <v>-18.1*</v>
      </c>
    </row>
    <row r="1008" spans="1:7" x14ac:dyDescent="0.25">
      <c r="A1008" s="1" t="s">
        <v>3329</v>
      </c>
      <c r="B1008" s="1" t="str">
        <v>1,843,368-1,846,989(-)</v>
      </c>
      <c r="C1008" s="1" t="str">
        <v>FBPA</v>
      </c>
      <c r="D1008" s="1" t="str">
        <v>fructose-bisphosphate aldolase</v>
      </c>
      <c r="E1008" s="1">
        <v>-18.2</v>
      </c>
      <c r="F1008" s="1">
        <v>-24.9</v>
      </c>
      <c r="G1008" s="1">
        <v>-2.2999999999999998</v>
      </c>
    </row>
    <row r="1009" spans="1:7" x14ac:dyDescent="0.25">
      <c r="A1009" s="1" t="s">
        <v>2220</v>
      </c>
      <c r="B1009" s="1" t="str">
        <v>45,887-58,295(-)</v>
      </c>
      <c r="C1009" s="1" t="str">
        <v>VAR2CSA</v>
      </c>
      <c r="D1009" s="1" t="str">
        <v>erythrocyte membrane protein 1, PfEMP1</v>
      </c>
      <c r="E1009" s="1" t="str">
        <v>-18.3*</v>
      </c>
      <c r="F1009" s="1">
        <v>-17.899999999999999</v>
      </c>
      <c r="G1009" s="1">
        <v>-2.2999999999999998</v>
      </c>
    </row>
    <row r="1010" spans="1:7" x14ac:dyDescent="0.25">
      <c r="A1010" s="1" t="s">
        <v>2336</v>
      </c>
      <c r="B1010" s="1" t="str">
        <v>725,394-730,447(-)</v>
      </c>
      <c r="C1010" s="1" t="str">
        <v>DRPC</v>
      </c>
      <c r="D1010" s="1" t="str">
        <v>dynamin-like protein, putative</v>
      </c>
      <c r="E1010" s="1">
        <v>-18.5</v>
      </c>
      <c r="F1010" s="1">
        <v>-9.6</v>
      </c>
      <c r="G1010" s="1">
        <v>-2.2999999999999998</v>
      </c>
    </row>
    <row r="1011" spans="1:7" x14ac:dyDescent="0.25">
      <c r="A1011" s="1" t="s">
        <v>3031</v>
      </c>
      <c r="B1011" s="1" t="str">
        <v>2,856,586-2,858,026(+)</v>
      </c>
      <c r="C1011" s="1" t="str">
        <v>RIF</v>
      </c>
      <c r="D1011" s="1" t="str">
        <v>rifin</v>
      </c>
      <c r="E1011" s="1" t="str">
        <v>-18.6*</v>
      </c>
      <c r="F1011" s="1" t="str">
        <v>-18.6*</v>
      </c>
      <c r="G1011" s="1" t="str">
        <v>-18.6*</v>
      </c>
    </row>
    <row r="1012" spans="1:7" x14ac:dyDescent="0.25">
      <c r="A1012" s="1" t="s">
        <v>259</v>
      </c>
      <c r="B1012" s="1" t="str">
        <v>305,320-308,017(-)</v>
      </c>
      <c r="C1012" s="1" t="str">
        <v>CCT2</v>
      </c>
      <c r="D1012" s="1" t="str">
        <v>T-complex protein 1 subunit beta</v>
      </c>
      <c r="E1012" s="1">
        <v>-18.7</v>
      </c>
      <c r="F1012" s="1">
        <v>-10.5</v>
      </c>
      <c r="G1012" s="1">
        <v>-2.4</v>
      </c>
    </row>
    <row r="1013" spans="1:7" x14ac:dyDescent="0.25">
      <c r="A1013" s="1" t="s">
        <v>799</v>
      </c>
      <c r="B1013" s="1" t="str">
        <v>453,671-456,422(+)</v>
      </c>
      <c r="C1013" s="1" t="str">
        <v>TK</v>
      </c>
      <c r="D1013" s="1" t="str">
        <v>transketolase</v>
      </c>
      <c r="E1013" s="1">
        <v>-18.7</v>
      </c>
      <c r="F1013" s="1">
        <v>-13.9</v>
      </c>
      <c r="G1013" s="1">
        <v>-2.7</v>
      </c>
    </row>
    <row r="1014" spans="1:7" x14ac:dyDescent="0.25">
      <c r="A1014" s="1" t="s">
        <v>1701</v>
      </c>
      <c r="B1014" s="1" t="str">
        <v>481,939-484,906(-)</v>
      </c>
      <c r="C1014" s="1" t="str">
        <v>GMPS</v>
      </c>
      <c r="D1014" s="1" t="str">
        <v>GMP synthase [glutamine-hydrolyzing]</v>
      </c>
      <c r="E1014" s="1">
        <v>-18.7</v>
      </c>
      <c r="F1014" s="1">
        <v>-11</v>
      </c>
      <c r="G1014" s="1">
        <v>-3.7</v>
      </c>
    </row>
    <row r="1015" spans="1:7" x14ac:dyDescent="0.25">
      <c r="A1015" s="1" t="s">
        <v>2225</v>
      </c>
      <c r="B1015" s="1" t="str">
        <v>80,874-84,922(-)</v>
      </c>
      <c r="C1015" s="1" t="str">
        <v>N/A</v>
      </c>
      <c r="D1015" s="1" t="str">
        <v>RESA-like protein with PHIST and DnaJ domains</v>
      </c>
      <c r="E1015" s="1" t="str">
        <v>-18.8*</v>
      </c>
      <c r="F1015" s="1">
        <v>-14</v>
      </c>
      <c r="G1015" s="1">
        <v>-4.9000000000000004</v>
      </c>
    </row>
    <row r="1016" spans="1:7" x14ac:dyDescent="0.25">
      <c r="A1016" s="1" t="s">
        <v>3452</v>
      </c>
      <c r="B1016" s="1" t="str">
        <v>2,558,055-2,560,979(+)</v>
      </c>
      <c r="C1016" s="1" t="str">
        <v>GAPDH</v>
      </c>
      <c r="D1016" s="1" t="str">
        <v>glyceraldehyde-3-phosphate dehydrogenase</v>
      </c>
      <c r="E1016" s="1">
        <v>-18.899999999999999</v>
      </c>
      <c r="F1016" s="1">
        <v>-52.2</v>
      </c>
      <c r="G1016" s="1">
        <v>-11.2</v>
      </c>
    </row>
    <row r="1017" spans="1:7" x14ac:dyDescent="0.25">
      <c r="A1017" s="1" t="s">
        <v>276</v>
      </c>
      <c r="B1017" s="1" t="str">
        <v>401,933-405,904(+)</v>
      </c>
      <c r="C1017" s="1" t="str">
        <v>AS</v>
      </c>
      <c r="D1017" s="1" t="str">
        <v>asparagine synthetase [glutamine-hydrolyzing], putative</v>
      </c>
      <c r="E1017" s="1">
        <v>-19</v>
      </c>
      <c r="F1017" s="1">
        <v>-19.5</v>
      </c>
      <c r="G1017" s="1">
        <v>-2.4</v>
      </c>
    </row>
    <row r="1018" spans="1:7" x14ac:dyDescent="0.25">
      <c r="A1018" s="1" t="s">
        <v>947</v>
      </c>
      <c r="B1018" s="1" t="str">
        <v>95,444-99,176(+)</v>
      </c>
      <c r="C1018" s="1" t="str">
        <v>STARP</v>
      </c>
      <c r="D1018" s="1" t="str">
        <v>sporozoite threonine and asparagine-rich protein</v>
      </c>
      <c r="E1018" s="1" t="str">
        <v>-19*</v>
      </c>
      <c r="F1018" s="1">
        <v>-7.5</v>
      </c>
      <c r="G1018" s="1">
        <v>-3.1</v>
      </c>
    </row>
    <row r="1019" spans="1:7" x14ac:dyDescent="0.25">
      <c r="A1019" s="1" t="s">
        <v>3543</v>
      </c>
      <c r="B1019" s="1" t="str">
        <v>3,187,707-3,191,551(+)</v>
      </c>
      <c r="C1019" s="1" t="str">
        <v>N/A</v>
      </c>
      <c r="D1019" s="1" t="str">
        <v>Plasmodium exported protein (PHISTb), unknown function</v>
      </c>
      <c r="E1019" s="1">
        <v>-19</v>
      </c>
      <c r="F1019" s="1">
        <v>-6</v>
      </c>
      <c r="G1019" s="1">
        <v>-5.5</v>
      </c>
    </row>
    <row r="1020" spans="1:7" x14ac:dyDescent="0.25">
      <c r="A1020" s="1" t="s">
        <v>1850</v>
      </c>
      <c r="B1020" s="1" t="str">
        <v>1,339,140-1,341,120(+)</v>
      </c>
      <c r="C1020" s="1" t="str">
        <v>HAD1</v>
      </c>
      <c r="D1020" s="1" t="str">
        <v>haloacid dehalogenase-like hydrolase</v>
      </c>
      <c r="E1020" s="1">
        <v>-19.600000000000001</v>
      </c>
      <c r="F1020" s="1">
        <v>-22.1</v>
      </c>
      <c r="G1020" s="1">
        <v>-2.4</v>
      </c>
    </row>
    <row r="1021" spans="1:7" x14ac:dyDescent="0.25">
      <c r="A1021" s="1" t="s">
        <v>949</v>
      </c>
      <c r="B1021" s="1" t="str">
        <v>104,012-106,731(-)</v>
      </c>
      <c r="C1021" s="1" t="str">
        <v>N/A</v>
      </c>
      <c r="D1021" s="1" t="str">
        <v>Plasmodium exported protein, unknown function</v>
      </c>
      <c r="E1021" s="1">
        <v>-19.8</v>
      </c>
      <c r="F1021" s="1">
        <v>-18.8</v>
      </c>
      <c r="G1021" s="1">
        <v>-2.4</v>
      </c>
    </row>
    <row r="1022" spans="1:7" x14ac:dyDescent="0.25">
      <c r="A1022" s="1" t="s">
        <v>2605</v>
      </c>
      <c r="B1022" s="1" t="str">
        <v>327,138-331,324(+)</v>
      </c>
      <c r="C1022" s="1" t="str">
        <v>UTP6</v>
      </c>
      <c r="D1022" s="1" t="str">
        <v>U3 small nucleolar RNA-associated protein 6, putative</v>
      </c>
      <c r="E1022" s="1" t="str">
        <v>-19.8*</v>
      </c>
      <c r="F1022" s="1">
        <v>-4.0999999999999996</v>
      </c>
      <c r="G1022" s="1" t="str">
        <v>-19.8*</v>
      </c>
    </row>
    <row r="1023" spans="1:7" x14ac:dyDescent="0.25">
      <c r="A1023" s="1" t="s">
        <v>1748</v>
      </c>
      <c r="B1023" s="1" t="str">
        <v>744,974-749,556(+)</v>
      </c>
      <c r="C1023" s="1" t="str">
        <v>N/A</v>
      </c>
      <c r="D1023" s="1" t="str">
        <v>conserved Plasmodium protein, unknown function</v>
      </c>
      <c r="E1023" s="1">
        <v>-20.100000000000001</v>
      </c>
      <c r="F1023" s="1">
        <v>-2.8</v>
      </c>
      <c r="G1023" s="1">
        <v>-2.2999999999999998</v>
      </c>
    </row>
    <row r="1024" spans="1:7" x14ac:dyDescent="0.25">
      <c r="A1024" s="1" t="s">
        <v>2560</v>
      </c>
      <c r="B1024" s="1" t="str">
        <v>2,241,271-2,248,962(-)</v>
      </c>
      <c r="C1024" s="1" t="str">
        <v>VAR</v>
      </c>
      <c r="D1024" s="1" t="str">
        <v>erythrocyte membrane protein 1, PfEMP1</v>
      </c>
      <c r="E1024" s="1" t="str">
        <v>-21.1*</v>
      </c>
      <c r="F1024" s="1" t="str">
        <v>-21.1*</v>
      </c>
      <c r="G1024" s="1">
        <v>-10.1</v>
      </c>
    </row>
    <row r="1025" spans="1:7" x14ac:dyDescent="0.25">
      <c r="A1025" s="1" t="s">
        <v>3374</v>
      </c>
      <c r="B1025" s="1" t="str">
        <v>2,089,730-2,094,221(+)</v>
      </c>
      <c r="C1025" s="1" t="str">
        <v>eEF2</v>
      </c>
      <c r="D1025" s="1" t="str">
        <v>elongation factor 2</v>
      </c>
      <c r="E1025" s="1">
        <v>-21.2</v>
      </c>
      <c r="F1025" s="1">
        <v>-25.6</v>
      </c>
      <c r="G1025" s="1">
        <v>-2.9</v>
      </c>
    </row>
    <row r="1026" spans="1:7" x14ac:dyDescent="0.25">
      <c r="A1026" s="1" t="s">
        <v>228</v>
      </c>
      <c r="B1026" s="1" t="str">
        <v>119,098-124,924(+)</v>
      </c>
      <c r="C1026" s="1" t="str">
        <v>CLAG3.2</v>
      </c>
      <c r="D1026" s="1" t="str">
        <v>cytoadherence linked asexual protein 3.2</v>
      </c>
      <c r="E1026" s="1" t="str">
        <v>-21.4*</v>
      </c>
      <c r="F1026" s="1" t="str">
        <v>-21.4*</v>
      </c>
      <c r="G1026" s="1" t="str">
        <v>-21.4*</v>
      </c>
    </row>
    <row r="1027" spans="1:7" x14ac:dyDescent="0.25">
      <c r="A1027" s="1" t="s">
        <v>1377</v>
      </c>
      <c r="B1027" s="1" t="str">
        <v>101,962-105,349(-)</v>
      </c>
      <c r="C1027" s="1" t="str">
        <v>FIKK9.4</v>
      </c>
      <c r="D1027" s="1" t="str">
        <v>serine/threonine protein kinase, FIKK family</v>
      </c>
      <c r="E1027" s="1">
        <v>-21.7</v>
      </c>
      <c r="F1027" s="1">
        <v>-3</v>
      </c>
      <c r="G1027" s="1">
        <v>-2.8</v>
      </c>
    </row>
    <row r="1028" spans="1:7" x14ac:dyDescent="0.25">
      <c r="A1028" s="1" t="s">
        <v>521</v>
      </c>
      <c r="B1028" s="1" t="str">
        <v>1,123,975-1,125,348(+)</v>
      </c>
      <c r="C1028" s="1" t="str">
        <v>N/A</v>
      </c>
      <c r="D1028" s="1" t="str">
        <v>Plasmodium exported protein (PHISTb), unknown function</v>
      </c>
      <c r="E1028" s="1" t="str">
        <v>-21.9*</v>
      </c>
      <c r="F1028" s="1">
        <v>-19.600000000000001</v>
      </c>
      <c r="G1028" s="1">
        <v>-4</v>
      </c>
    </row>
    <row r="1029" spans="1:7" x14ac:dyDescent="0.25">
      <c r="A1029" s="1" t="s">
        <v>643</v>
      </c>
      <c r="B1029" s="1" t="str">
        <v>712,371-714,307(-)</v>
      </c>
      <c r="C1029" s="1" t="str">
        <v>RPL2</v>
      </c>
      <c r="D1029" s="1" t="str">
        <v>60S ribosomal protein L2</v>
      </c>
      <c r="E1029" s="1">
        <v>-22.1</v>
      </c>
      <c r="F1029" s="1">
        <v>-29.9</v>
      </c>
      <c r="G1029" s="1">
        <v>-4.3</v>
      </c>
    </row>
    <row r="1030" spans="1:7" x14ac:dyDescent="0.25">
      <c r="A1030" s="1" t="s">
        <v>515</v>
      </c>
      <c r="B1030" s="1" t="str">
        <v>1,080,176-1,082,321(+)</v>
      </c>
      <c r="C1030" s="1" t="str">
        <v>N/A</v>
      </c>
      <c r="D1030" s="1" t="str">
        <v>Plasmodium exported protein (PHISTc), unknown function</v>
      </c>
      <c r="E1030" s="1" t="str">
        <v>-22.6*</v>
      </c>
      <c r="F1030" s="1" t="str">
        <v>-22.6*</v>
      </c>
      <c r="G1030" s="1">
        <v>-3.1</v>
      </c>
    </row>
    <row r="1031" spans="1:7" x14ac:dyDescent="0.25">
      <c r="A1031" s="1" t="s">
        <v>165</v>
      </c>
      <c r="B1031" s="1" t="str">
        <v>568,246-573,893(-)</v>
      </c>
      <c r="C1031" s="1" t="str">
        <v>SEC31</v>
      </c>
      <c r="D1031" s="1" t="str">
        <v>protein transport protein SEC31</v>
      </c>
      <c r="E1031" s="1">
        <v>-23.1</v>
      </c>
      <c r="F1031" s="1">
        <v>-18.399999999999999</v>
      </c>
      <c r="G1031" s="1">
        <v>-3.7</v>
      </c>
    </row>
    <row r="1032" spans="1:7" x14ac:dyDescent="0.25">
      <c r="A1032" s="1" t="s">
        <v>1356</v>
      </c>
      <c r="B1032" s="1" t="str">
        <v>1,352,286-1,356,302(+)</v>
      </c>
      <c r="C1032" s="1" t="str">
        <v>N/A</v>
      </c>
      <c r="D1032" s="1" t="str">
        <v>Plasmodium exported protein (PHIST), unknown function</v>
      </c>
      <c r="E1032" s="1">
        <v>-23.6</v>
      </c>
      <c r="F1032" s="1">
        <v>-11.3</v>
      </c>
      <c r="G1032" s="1" t="str">
        <v>-34.4*</v>
      </c>
    </row>
    <row r="1033" spans="1:7" x14ac:dyDescent="0.25">
      <c r="A1033" s="1" t="s">
        <v>2997</v>
      </c>
      <c r="B1033" s="1" t="str">
        <v>2,654,471-2,660,689(-)</v>
      </c>
      <c r="C1033" s="1" t="str">
        <v>RHOP148</v>
      </c>
      <c r="D1033" s="1" t="str">
        <v>rhoptry protein RHOP148</v>
      </c>
      <c r="E1033" s="1">
        <v>-23.9</v>
      </c>
      <c r="F1033" s="1">
        <v>-4.2</v>
      </c>
      <c r="G1033" s="1">
        <v>-7.6</v>
      </c>
    </row>
    <row r="1034" spans="1:7" x14ac:dyDescent="0.25">
      <c r="A1034" s="1" t="s">
        <v>3019</v>
      </c>
      <c r="B1034" s="1" t="str">
        <v>2,769,414-2,773,904(+)</v>
      </c>
      <c r="C1034" s="1" t="str">
        <v>N/A</v>
      </c>
      <c r="D1034" s="1" t="str">
        <v>nuclear cap-binding protein subunit 1, putative</v>
      </c>
      <c r="E1034" s="1" t="str">
        <v>-23.9*</v>
      </c>
      <c r="F1034" s="1">
        <v>-3.3</v>
      </c>
      <c r="G1034" s="1">
        <v>-2</v>
      </c>
    </row>
    <row r="1035" spans="1:7" x14ac:dyDescent="0.25">
      <c r="A1035" s="1" t="s">
        <v>667</v>
      </c>
      <c r="B1035" s="1" t="str">
        <v>856,500-859,367(+)</v>
      </c>
      <c r="C1035" s="1" t="str">
        <v>SAHH</v>
      </c>
      <c r="D1035" s="1" t="str">
        <v>adenosylhomocysteinase</v>
      </c>
      <c r="E1035" s="1">
        <v>-24.2</v>
      </c>
      <c r="F1035" s="1">
        <v>-22.6</v>
      </c>
      <c r="G1035" s="1">
        <v>-3.3</v>
      </c>
    </row>
    <row r="1036" spans="1:7" x14ac:dyDescent="0.25">
      <c r="A1036" s="1" t="s">
        <v>2917</v>
      </c>
      <c r="B1036" s="1" t="str">
        <v>2,173,757-2,176,285(+)</v>
      </c>
      <c r="C1036" s="1" t="str">
        <v>ADSS</v>
      </c>
      <c r="D1036" s="1" t="str">
        <v>adenylosuccinate synthetase</v>
      </c>
      <c r="E1036" s="1">
        <v>-24.2</v>
      </c>
      <c r="F1036" s="1">
        <v>-8.6</v>
      </c>
      <c r="G1036" s="1">
        <v>-8.1999999999999993</v>
      </c>
    </row>
    <row r="1037" spans="1:7" x14ac:dyDescent="0.25">
      <c r="A1037" s="1" t="s">
        <v>1384</v>
      </c>
      <c r="B1037" s="1" t="str">
        <v>151,318-161,672(-)</v>
      </c>
      <c r="C1037" s="1" t="str">
        <v>DDX60</v>
      </c>
      <c r="D1037" s="1" t="str">
        <v>ATP-dependent RNA helicase DDX60, putative</v>
      </c>
      <c r="E1037" s="1">
        <v>-24.3</v>
      </c>
      <c r="F1037" s="1">
        <v>-4.7</v>
      </c>
      <c r="G1037" s="1">
        <v>-2.1</v>
      </c>
    </row>
    <row r="1038" spans="1:7" x14ac:dyDescent="0.25">
      <c r="A1038" s="1" t="s">
        <v>2910</v>
      </c>
      <c r="B1038" s="1" t="str">
        <v>2,129,062-2,131,680(+)</v>
      </c>
      <c r="C1038" s="1" t="str">
        <v>MAHRP2</v>
      </c>
      <c r="D1038" s="1" t="str">
        <v>membrane associated histidine-rich protein 2</v>
      </c>
      <c r="E1038" s="1">
        <v>-24.3</v>
      </c>
      <c r="F1038" s="1">
        <v>-83.1</v>
      </c>
      <c r="G1038" s="1">
        <v>-28.9</v>
      </c>
    </row>
    <row r="1039" spans="1:7" x14ac:dyDescent="0.25">
      <c r="A1039" s="1" t="s">
        <v>3105</v>
      </c>
      <c r="B1039" s="1" t="str">
        <v>399,105-403,567(+)</v>
      </c>
      <c r="C1039" s="1" t="str">
        <v>CTPS</v>
      </c>
      <c r="D1039" s="1" t="str">
        <v>CTP synthase</v>
      </c>
      <c r="E1039" s="1">
        <v>-24.4</v>
      </c>
      <c r="F1039" s="1">
        <v>-8.8000000000000007</v>
      </c>
      <c r="G1039" s="1">
        <v>-3</v>
      </c>
    </row>
    <row r="1040" spans="1:7" x14ac:dyDescent="0.25">
      <c r="A1040" s="1" t="s">
        <v>204</v>
      </c>
      <c r="B1040" s="1" t="str">
        <v>803,384-807,811(+)</v>
      </c>
      <c r="C1040" s="1" t="str">
        <v>N/A</v>
      </c>
      <c r="D1040" s="1" t="str">
        <v>DnaJ protein, putative</v>
      </c>
      <c r="E1040" s="1">
        <v>-24.6</v>
      </c>
      <c r="F1040" s="1">
        <v>-6.1</v>
      </c>
      <c r="G1040" s="1">
        <v>-2.2999999999999998</v>
      </c>
    </row>
    <row r="1041" spans="1:7" x14ac:dyDescent="0.25">
      <c r="A1041" s="1" t="s">
        <v>1486</v>
      </c>
      <c r="B1041" s="1" t="str">
        <v>729,418-732,520(-)</v>
      </c>
      <c r="C1041" s="1" t="str">
        <v>PRP43</v>
      </c>
      <c r="D1041" s="1" t="str">
        <v>pre-mRNA-splicing factor ATP-dependent RNA helicase PRP43, putative</v>
      </c>
      <c r="E1041" s="1">
        <v>-25</v>
      </c>
      <c r="F1041" s="1">
        <v>-7.6</v>
      </c>
      <c r="G1041" s="1">
        <v>-3.1</v>
      </c>
    </row>
    <row r="1042" spans="1:7" x14ac:dyDescent="0.25">
      <c r="A1042" s="1" t="s">
        <v>90</v>
      </c>
      <c r="B1042" s="1" t="str">
        <v>127,203-129,089(+)</v>
      </c>
      <c r="C1042" s="1" t="str">
        <v>ETRAMP2</v>
      </c>
      <c r="D1042" s="1" t="str">
        <v>early transcribed membrane protein 2</v>
      </c>
      <c r="E1042" s="1">
        <v>-25.7</v>
      </c>
      <c r="F1042" s="1">
        <v>-117.4</v>
      </c>
      <c r="G1042" s="1">
        <v>-3.2</v>
      </c>
    </row>
    <row r="1043" spans="1:7" x14ac:dyDescent="0.25">
      <c r="A1043" s="1" t="s">
        <v>87</v>
      </c>
      <c r="B1043" s="1" t="str">
        <v>111,818-115,064(-)</v>
      </c>
      <c r="C1043" s="1" t="str">
        <v>PTP1</v>
      </c>
      <c r="D1043" s="1" t="str">
        <v>EMP1-trafficking protein</v>
      </c>
      <c r="E1043" s="1" t="str">
        <v>-26.1*</v>
      </c>
      <c r="F1043" s="1" t="str">
        <v>-26.1*</v>
      </c>
      <c r="G1043" s="1">
        <v>-3.6</v>
      </c>
    </row>
    <row r="1044" spans="1:7" x14ac:dyDescent="0.25">
      <c r="A1044" s="1" t="s">
        <v>902</v>
      </c>
      <c r="B1044" s="1" t="str">
        <v>1,078,020-1,082,073(+)</v>
      </c>
      <c r="C1044" s="1" t="str">
        <v>PyrK</v>
      </c>
      <c r="D1044" s="1" t="str">
        <v>pyruvate kinase</v>
      </c>
      <c r="E1044" s="1">
        <v>-26.1</v>
      </c>
      <c r="F1044" s="1">
        <v>-53.3</v>
      </c>
      <c r="G1044" s="1">
        <v>-5.2</v>
      </c>
    </row>
    <row r="1045" spans="1:7" x14ac:dyDescent="0.25">
      <c r="A1045" s="1" t="s">
        <v>518</v>
      </c>
      <c r="B1045" s="1" t="str">
        <v>1,108,275-1,112,724(+)</v>
      </c>
      <c r="C1045" s="1" t="str">
        <v>FIKK4.1</v>
      </c>
      <c r="D1045" s="1" t="str">
        <v>serine/threonine protein kinase, FIKK family</v>
      </c>
      <c r="E1045" s="1" t="str">
        <v>-27*</v>
      </c>
      <c r="F1045" s="1">
        <v>-9.6999999999999993</v>
      </c>
      <c r="G1045" s="1" t="str">
        <v>-27*</v>
      </c>
    </row>
    <row r="1046" spans="1:7" x14ac:dyDescent="0.25">
      <c r="A1046" s="1" t="s">
        <v>1506</v>
      </c>
      <c r="B1046" s="1" t="str">
        <v>851,981-854,752(-)</v>
      </c>
      <c r="C1046" s="1" t="str">
        <v>IMPDH</v>
      </c>
      <c r="D1046" s="1" t="str">
        <v>inosine-5'-monophosphate dehydrogenase</v>
      </c>
      <c r="E1046" s="1">
        <v>-27.1</v>
      </c>
      <c r="F1046" s="1">
        <v>-9.6999999999999993</v>
      </c>
      <c r="G1046" s="1">
        <v>-3.7</v>
      </c>
    </row>
    <row r="1047" spans="1:7" x14ac:dyDescent="0.25">
      <c r="A1047" s="1" t="s">
        <v>2908</v>
      </c>
      <c r="B1047" s="1" t="str">
        <v>2,113,577-2,116,771(-)</v>
      </c>
      <c r="C1047" s="1" t="str">
        <v>N/A</v>
      </c>
      <c r="D1047" s="1" t="str">
        <v>Plasmodium exported protein, unknown function</v>
      </c>
      <c r="E1047" s="1" t="str">
        <v>-28.3*</v>
      </c>
      <c r="F1047" s="1">
        <v>-14.7</v>
      </c>
      <c r="G1047" s="1">
        <v>-2.2999999999999998</v>
      </c>
    </row>
    <row r="1048" spans="1:7" x14ac:dyDescent="0.25">
      <c r="A1048" s="1" t="s">
        <v>1861</v>
      </c>
      <c r="B1048" s="1" t="str">
        <v>1,383,164-1,386,554(+)</v>
      </c>
      <c r="C1048" s="1" t="str">
        <v>MRScyt</v>
      </c>
      <c r="D1048" s="1" t="str">
        <v>methionine--tRNA ligase</v>
      </c>
      <c r="E1048" s="1">
        <v>-28.4</v>
      </c>
      <c r="F1048" s="1">
        <v>-6</v>
      </c>
      <c r="G1048" s="1">
        <v>-2.6</v>
      </c>
    </row>
    <row r="1049" spans="1:7" x14ac:dyDescent="0.25">
      <c r="A1049" s="1" t="s">
        <v>2211</v>
      </c>
      <c r="B1049" s="1" t="str">
        <v>1,985,056-1,987,411(-)</v>
      </c>
      <c r="C1049" s="1" t="str">
        <v>N/A</v>
      </c>
      <c r="D1049" s="1" t="str">
        <v>Plasmodium exported protein, unknown function</v>
      </c>
      <c r="E1049" s="1" t="str">
        <v>-29.1*</v>
      </c>
      <c r="F1049" s="1">
        <v>-13.9</v>
      </c>
      <c r="G1049" s="1" t="str">
        <v>-29.1*</v>
      </c>
    </row>
    <row r="1050" spans="1:7" x14ac:dyDescent="0.25">
      <c r="A1050" s="1" t="s">
        <v>811</v>
      </c>
      <c r="B1050" s="1" t="str">
        <v>508,686-511,919(-)</v>
      </c>
      <c r="C1050" s="1" t="str">
        <v>EIF3L</v>
      </c>
      <c r="D1050" s="1" t="str">
        <v>eukaryotic translation initiation factor 3 subunit L, putative</v>
      </c>
      <c r="E1050" s="1">
        <v>-30</v>
      </c>
      <c r="F1050" s="1">
        <v>-4.5999999999999996</v>
      </c>
      <c r="G1050" s="1">
        <v>-2.2000000000000002</v>
      </c>
    </row>
    <row r="1051" spans="1:7" x14ac:dyDescent="0.25">
      <c r="A1051" s="1" t="s">
        <v>2359</v>
      </c>
      <c r="B1051" s="1" t="str">
        <v>871,737-876,247(-)</v>
      </c>
      <c r="C1051" s="1" t="str">
        <v>N/A</v>
      </c>
      <c r="D1051" s="1" t="str">
        <v>conserved Plasmodium membrane protein, unknown function</v>
      </c>
      <c r="E1051" s="1">
        <v>-30.3</v>
      </c>
      <c r="F1051" s="1">
        <v>-24.4</v>
      </c>
      <c r="G1051" s="1">
        <v>-15.1</v>
      </c>
    </row>
    <row r="1052" spans="1:7" x14ac:dyDescent="0.25">
      <c r="A1052" s="1" t="s">
        <v>2909</v>
      </c>
      <c r="B1052" s="1" t="str">
        <v>2,124,264-2,126,527(-)</v>
      </c>
      <c r="C1052" s="1" t="str">
        <v>N/A</v>
      </c>
      <c r="D1052" s="1" t="str">
        <v>Plasmodium exported protein, unknown function</v>
      </c>
      <c r="E1052" s="1">
        <v>-30.5</v>
      </c>
      <c r="F1052" s="1">
        <v>-33.299999999999997</v>
      </c>
      <c r="G1052" s="1">
        <v>-26</v>
      </c>
    </row>
    <row r="1053" spans="1:7" x14ac:dyDescent="0.25">
      <c r="A1053" s="1" t="s">
        <v>1681</v>
      </c>
      <c r="B1053" s="1" t="str">
        <v>404,903-411,445(-)</v>
      </c>
      <c r="C1053" s="1" t="str">
        <v>N/A</v>
      </c>
      <c r="D1053" s="1" t="str">
        <v>DNA2/NAM7 helicase, putative</v>
      </c>
      <c r="E1053" s="1">
        <v>-30.6</v>
      </c>
      <c r="F1053" s="1">
        <v>-5.3</v>
      </c>
      <c r="G1053" s="1">
        <v>-2.5</v>
      </c>
    </row>
    <row r="1054" spans="1:7" x14ac:dyDescent="0.25">
      <c r="A1054" s="1" t="s">
        <v>3331</v>
      </c>
      <c r="B1054" s="1" t="str">
        <v>1,851,252-1,855,162(-)</v>
      </c>
      <c r="C1054" s="1" t="str">
        <v>N/A</v>
      </c>
      <c r="D1054" s="1" t="str">
        <v>histidine--tRNA ligase, putative</v>
      </c>
      <c r="E1054" s="1">
        <v>-30.7</v>
      </c>
      <c r="F1054" s="1">
        <v>-6.8</v>
      </c>
      <c r="G1054" s="1">
        <v>-2.9</v>
      </c>
    </row>
    <row r="1055" spans="1:7" x14ac:dyDescent="0.25">
      <c r="A1055" s="1" t="s">
        <v>939</v>
      </c>
      <c r="B1055" s="1" t="str">
        <v>1,374,797-1,382,627(-)</v>
      </c>
      <c r="C1055" s="1" t="str">
        <v>VAR</v>
      </c>
      <c r="D1055" s="1" t="str">
        <v>erythrocyte membrane protein 1, PfEMP1</v>
      </c>
      <c r="E1055" s="1" t="str">
        <v>-31.4*</v>
      </c>
      <c r="F1055" s="1" t="str">
        <v>-31.4*</v>
      </c>
      <c r="G1055" s="1">
        <v>-19.8</v>
      </c>
    </row>
    <row r="1056" spans="1:7" x14ac:dyDescent="0.25">
      <c r="A1056" s="1" t="s">
        <v>3412</v>
      </c>
      <c r="B1056" s="1" t="str">
        <v>2,329,251-2,332,697(-)</v>
      </c>
      <c r="C1056" s="1" t="str">
        <v>VP1</v>
      </c>
      <c r="D1056" s="1" t="str">
        <v>V-type H(+)-translocating pyrophosphatase, putative</v>
      </c>
      <c r="E1056" s="1">
        <v>-31.5</v>
      </c>
      <c r="F1056" s="1">
        <v>-13</v>
      </c>
      <c r="G1056" s="1">
        <v>-6.9</v>
      </c>
    </row>
    <row r="1057" spans="1:7" x14ac:dyDescent="0.25">
      <c r="A1057" s="1" t="s">
        <v>1625</v>
      </c>
      <c r="B1057" s="1" t="str">
        <v>92,437-94,615(-)</v>
      </c>
      <c r="C1057" s="1" t="str">
        <v>N/A</v>
      </c>
      <c r="D1057" s="1" t="str">
        <v>Plasmodium exported protein (PHISTc), unknown function</v>
      </c>
      <c r="E1057" s="1" t="str">
        <v>-31.9*</v>
      </c>
      <c r="F1057" s="1">
        <v>-12.2</v>
      </c>
      <c r="G1057" s="1">
        <v>-2.2999999999999998</v>
      </c>
    </row>
    <row r="1058" spans="1:7" x14ac:dyDescent="0.25">
      <c r="A1058" s="1" t="s">
        <v>3444</v>
      </c>
      <c r="B1058" s="1" t="str">
        <v>2,514,219-2,518,607(+)</v>
      </c>
      <c r="C1058" s="1" t="str">
        <v>N/A</v>
      </c>
      <c r="D1058" s="1" t="str">
        <v>valine--tRNA ligase, putative</v>
      </c>
      <c r="E1058" s="1" t="str">
        <v>-32*</v>
      </c>
      <c r="F1058" s="1">
        <v>-11.5</v>
      </c>
      <c r="G1058" s="1">
        <v>-2.5</v>
      </c>
    </row>
    <row r="1059" spans="1:7" x14ac:dyDescent="0.25">
      <c r="A1059" s="1" t="s">
        <v>895</v>
      </c>
      <c r="B1059" s="1" t="str">
        <v>1,031,969-1,034,471(-)</v>
      </c>
      <c r="C1059" s="1" t="str">
        <v>N/A</v>
      </c>
      <c r="D1059" s="1" t="str">
        <v>conserved Plasmodium protein, unknown function</v>
      </c>
      <c r="E1059" s="1">
        <v>-32.799999999999997</v>
      </c>
      <c r="F1059" s="1">
        <v>-4.4000000000000004</v>
      </c>
      <c r="G1059" s="1">
        <v>-4.2</v>
      </c>
    </row>
    <row r="1060" spans="1:7" x14ac:dyDescent="0.25">
      <c r="A1060" s="1" t="s">
        <v>1518</v>
      </c>
      <c r="B1060" s="1" t="str">
        <v>901,584-905,953(+)</v>
      </c>
      <c r="C1060" s="1" t="str">
        <v>SAMS</v>
      </c>
      <c r="D1060" s="1" t="str">
        <v>S-adenosylmethionine synthetase</v>
      </c>
      <c r="E1060" s="1">
        <v>-34.200000000000003</v>
      </c>
      <c r="F1060" s="1">
        <v>-4.7</v>
      </c>
      <c r="G1060" s="1">
        <v>-2</v>
      </c>
    </row>
    <row r="1061" spans="1:7" x14ac:dyDescent="0.25">
      <c r="A1061" s="1" t="s">
        <v>2374</v>
      </c>
      <c r="B1061" s="1" t="str">
        <v>985,545-993,212(+)</v>
      </c>
      <c r="C1061" s="1" t="str">
        <v>PABP1</v>
      </c>
      <c r="D1061" s="1" t="str">
        <v>polyadenylate-binding protein 1, putative</v>
      </c>
      <c r="E1061" s="1">
        <v>-34.200000000000003</v>
      </c>
      <c r="F1061" s="1">
        <v>-12.9</v>
      </c>
      <c r="G1061" s="1">
        <v>-3.3</v>
      </c>
    </row>
    <row r="1062" spans="1:7" x14ac:dyDescent="0.25">
      <c r="A1062" s="1" t="s">
        <v>538</v>
      </c>
      <c r="B1062" s="1" t="str">
        <v>83,760-85,512(-)</v>
      </c>
      <c r="C1062" s="1" t="str">
        <v>RAP2</v>
      </c>
      <c r="D1062" s="1" t="str">
        <v>rhoptry-associated protein 2</v>
      </c>
      <c r="E1062" s="1" t="str">
        <v>-34.3*</v>
      </c>
      <c r="F1062" s="1">
        <v>-7.2</v>
      </c>
      <c r="G1062" s="1">
        <v>-2.1</v>
      </c>
    </row>
    <row r="1063" spans="1:7" x14ac:dyDescent="0.25">
      <c r="A1063" s="1" t="s">
        <v>1988</v>
      </c>
      <c r="B1063" s="1" t="str">
        <v>602,440-607,471(-)</v>
      </c>
      <c r="C1063" s="1" t="str">
        <v>RON4</v>
      </c>
      <c r="D1063" s="1" t="str">
        <v>rhoptry neck protein 4</v>
      </c>
      <c r="E1063" s="1">
        <v>-34.6</v>
      </c>
      <c r="F1063" s="1">
        <v>-45.9</v>
      </c>
      <c r="G1063" s="1">
        <v>-2.2000000000000002</v>
      </c>
    </row>
    <row r="1064" spans="1:7" x14ac:dyDescent="0.25">
      <c r="A1064" s="1" t="s">
        <v>1870</v>
      </c>
      <c r="B1064" s="1" t="str">
        <v>1,419,703-1,423,290(+)</v>
      </c>
      <c r="C1064" s="1" t="str">
        <v>M712</v>
      </c>
      <c r="D1064" s="1" t="str">
        <v>probable protein, unknown function</v>
      </c>
      <c r="E1064" s="1" t="str">
        <v>-35*</v>
      </c>
      <c r="F1064" s="1" t="str">
        <v>-35*</v>
      </c>
      <c r="G1064" s="1" t="str">
        <v>-35*</v>
      </c>
    </row>
    <row r="1065" spans="1:7" x14ac:dyDescent="0.25">
      <c r="A1065" s="1" t="s">
        <v>2613</v>
      </c>
      <c r="B1065" s="1" t="str">
        <v>360,703-371,091(-)</v>
      </c>
      <c r="C1065" s="1" t="str">
        <v>cpsSII</v>
      </c>
      <c r="D1065" s="1" t="str">
        <v>carbamoyl phosphate synthetase</v>
      </c>
      <c r="E1065" s="1">
        <v>-35.799999999999997</v>
      </c>
      <c r="F1065" s="1">
        <v>-7.9</v>
      </c>
      <c r="G1065" s="1">
        <v>-2</v>
      </c>
    </row>
    <row r="1066" spans="1:7" x14ac:dyDescent="0.25">
      <c r="A1066" s="1" t="s">
        <v>1622</v>
      </c>
      <c r="B1066" s="1" t="str">
        <v>74,612-78,819(-)</v>
      </c>
      <c r="C1066" s="1" t="str">
        <v>XL1</v>
      </c>
      <c r="D1066" s="1" t="str">
        <v>exported lipase 1</v>
      </c>
      <c r="E1066" s="1" t="str">
        <v>-36.4*</v>
      </c>
      <c r="F1066" s="1" t="str">
        <v>-36.4*</v>
      </c>
      <c r="G1066" s="1">
        <v>-6.9</v>
      </c>
    </row>
    <row r="1067" spans="1:7" x14ac:dyDescent="0.25">
      <c r="A1067" s="1" t="s">
        <v>2207</v>
      </c>
      <c r="B1067" s="1" t="str">
        <v>1,948,696-1,969,412(+)</v>
      </c>
      <c r="C1067" s="1" t="str">
        <v>Pf332</v>
      </c>
      <c r="D1067" s="1" t="str">
        <v>antigen 332, DBL-like protein</v>
      </c>
      <c r="E1067" s="1">
        <v>-36.9</v>
      </c>
      <c r="F1067" s="1">
        <v>-43.4</v>
      </c>
      <c r="G1067" s="1">
        <v>-2.8</v>
      </c>
    </row>
    <row r="1068" spans="1:7" x14ac:dyDescent="0.25">
      <c r="A1068" s="1" t="s">
        <v>1982</v>
      </c>
      <c r="B1068" s="1" t="str">
        <v>580,697-583,509(-)</v>
      </c>
      <c r="C1068" s="1" t="str">
        <v>FP2B</v>
      </c>
      <c r="D1068" s="1" t="str">
        <v>cysteine proteinase falcipain 2b</v>
      </c>
      <c r="E1068" s="1" t="str">
        <v>-37.5*</v>
      </c>
      <c r="F1068" s="1">
        <v>-10.5</v>
      </c>
      <c r="G1068" s="1" t="str">
        <v>-37.5*</v>
      </c>
    </row>
    <row r="1069" spans="1:7" x14ac:dyDescent="0.25">
      <c r="A1069" s="1" t="s">
        <v>36</v>
      </c>
      <c r="B1069" s="1" t="str">
        <v>303,437-311,928(-)</v>
      </c>
      <c r="C1069" s="1" t="str">
        <v>NCR1</v>
      </c>
      <c r="D1069" s="1" t="str">
        <v>Niemann-Pick type C1-related protein</v>
      </c>
      <c r="E1069" s="1">
        <v>-37.799999999999997</v>
      </c>
      <c r="F1069" s="1">
        <v>-17.3</v>
      </c>
      <c r="G1069" s="1">
        <v>-2.9</v>
      </c>
    </row>
    <row r="1070" spans="1:7" x14ac:dyDescent="0.25">
      <c r="A1070" s="1" t="s">
        <v>67</v>
      </c>
      <c r="B1070" s="1" t="str">
        <v>487,239-490,901(-)</v>
      </c>
      <c r="C1070" s="1" t="str">
        <v>GARP</v>
      </c>
      <c r="D1070" s="1" t="str">
        <v>glutamic acid-rich protein GARP</v>
      </c>
      <c r="E1070" s="1">
        <v>-39.299999999999997</v>
      </c>
      <c r="F1070" s="1">
        <v>-128.19999999999999</v>
      </c>
      <c r="G1070" s="1">
        <v>-4.5999999999999996</v>
      </c>
    </row>
    <row r="1071" spans="1:7" x14ac:dyDescent="0.25">
      <c r="A1071" s="1" t="s">
        <v>1627</v>
      </c>
      <c r="B1071" s="1" t="str">
        <v>99,001-100,443(-)</v>
      </c>
      <c r="C1071" s="1" t="str">
        <v>PfJ23</v>
      </c>
      <c r="D1071" s="1" t="str">
        <v>Plasmodium exported protein (hyp16), unknown function</v>
      </c>
      <c r="E1071" s="1" t="str">
        <v>-40.4*</v>
      </c>
      <c r="F1071" s="1" t="str">
        <v>-40.4*</v>
      </c>
      <c r="G1071" s="1">
        <v>-14.6</v>
      </c>
    </row>
    <row r="1072" spans="1:7" x14ac:dyDescent="0.25">
      <c r="A1072" s="1" t="s">
        <v>533</v>
      </c>
      <c r="B1072" s="1" t="str">
        <v>57,729-62,476(-)</v>
      </c>
      <c r="C1072" s="1" t="str">
        <v>HSP40</v>
      </c>
      <c r="D1072" s="1" t="str">
        <v>co-chaperone J domain protein JDP</v>
      </c>
      <c r="E1072" s="1">
        <v>-40.799999999999997</v>
      </c>
      <c r="F1072" s="1">
        <v>-21.5</v>
      </c>
      <c r="G1072" s="1">
        <v>-6.9</v>
      </c>
    </row>
    <row r="1073" spans="1:7" x14ac:dyDescent="0.25">
      <c r="A1073" s="1" t="s">
        <v>2206</v>
      </c>
      <c r="B1073" s="1" t="str">
        <v>1,944,702-1,946,935(+)</v>
      </c>
      <c r="C1073" s="1" t="str">
        <v>N/A</v>
      </c>
      <c r="D1073" s="1" t="str">
        <v>Plasmodium exported protein, unknown function</v>
      </c>
      <c r="E1073" s="1" t="str">
        <v>-40.8*</v>
      </c>
      <c r="F1073" s="1">
        <v>-38.299999999999997</v>
      </c>
      <c r="G1073" s="1" t="str">
        <v>-40.8*</v>
      </c>
    </row>
    <row r="1074" spans="1:7" x14ac:dyDescent="0.25">
      <c r="A1074" s="1" t="s">
        <v>209</v>
      </c>
      <c r="B1074" s="1" t="str">
        <v>833,056-834,963(+)</v>
      </c>
      <c r="C1074" s="1" t="str">
        <v>N/A</v>
      </c>
      <c r="D1074" s="1" t="str">
        <v>Plasmodium exported protein (hyp9), unknown function</v>
      </c>
      <c r="E1074" s="1">
        <v>-41.7</v>
      </c>
      <c r="F1074" s="1">
        <v>-13.5</v>
      </c>
      <c r="G1074" s="1">
        <v>-2.8</v>
      </c>
    </row>
    <row r="1075" spans="1:7" x14ac:dyDescent="0.25">
      <c r="A1075" s="1" t="s">
        <v>1471</v>
      </c>
      <c r="B1075" s="1" t="str">
        <v>649,973-656,340(-)</v>
      </c>
      <c r="C1075" s="1" t="str">
        <v>PFK9</v>
      </c>
      <c r="D1075" s="1" t="str">
        <v>ATP-dependent 6-phosphofructokinase</v>
      </c>
      <c r="E1075" s="1">
        <v>-42.4</v>
      </c>
      <c r="F1075" s="1">
        <v>-25.3</v>
      </c>
      <c r="G1075" s="1">
        <v>-2.8</v>
      </c>
    </row>
    <row r="1076" spans="1:7" x14ac:dyDescent="0.25">
      <c r="A1076" s="1" t="s">
        <v>3090</v>
      </c>
      <c r="B1076" s="1" t="str">
        <v>287,116-291,277(+)</v>
      </c>
      <c r="C1076" s="1" t="str">
        <v>PMI</v>
      </c>
      <c r="D1076" s="1" t="str">
        <v>plasmepsin I</v>
      </c>
      <c r="E1076" s="1">
        <v>-42.6</v>
      </c>
      <c r="F1076" s="1">
        <v>-20.5</v>
      </c>
      <c r="G1076" s="1">
        <v>-19</v>
      </c>
    </row>
    <row r="1077" spans="1:7" x14ac:dyDescent="0.25">
      <c r="A1077" s="1" t="s">
        <v>1906</v>
      </c>
      <c r="B1077" s="1" t="str">
        <v>129,265-132,824(-)</v>
      </c>
      <c r="C1077" s="1" t="str">
        <v>ETRAMP11.2</v>
      </c>
      <c r="D1077" s="1" t="str">
        <v>early transcribed membrane protein 11.2</v>
      </c>
      <c r="E1077" s="1">
        <v>-42.8</v>
      </c>
      <c r="F1077" s="1">
        <v>-127.2</v>
      </c>
      <c r="G1077" s="1">
        <v>-3.9</v>
      </c>
    </row>
    <row r="1078" spans="1:7" x14ac:dyDescent="0.25">
      <c r="A1078" s="1" t="s">
        <v>1985</v>
      </c>
      <c r="B1078" s="1" t="str">
        <v>591,136-594,805(-)</v>
      </c>
      <c r="C1078" s="1" t="str">
        <v>FP2A</v>
      </c>
      <c r="D1078" s="1" t="str">
        <v>cysteine proteinase falcipain 2a</v>
      </c>
      <c r="E1078" s="1">
        <v>-44</v>
      </c>
      <c r="F1078" s="1">
        <v>-7.7</v>
      </c>
      <c r="G1078" s="1">
        <v>-8.1</v>
      </c>
    </row>
    <row r="1079" spans="1:7" x14ac:dyDescent="0.25">
      <c r="A1079" s="1" t="s">
        <v>3021</v>
      </c>
      <c r="B1079" s="1" t="str">
        <v>2,786,609-2,789,345(+)</v>
      </c>
      <c r="C1079" s="1" t="str">
        <v>MAHRP1</v>
      </c>
      <c r="D1079" s="1" t="str">
        <v>membrane associated histidine-rich protein 1</v>
      </c>
      <c r="E1079" s="1">
        <v>-44.6</v>
      </c>
      <c r="F1079" s="1">
        <v>-51.3</v>
      </c>
      <c r="G1079" s="1">
        <v>-25.3</v>
      </c>
    </row>
    <row r="1080" spans="1:7" x14ac:dyDescent="0.25">
      <c r="A1080" s="1" t="s">
        <v>740</v>
      </c>
      <c r="B1080" s="1" t="str">
        <v>1,300,188-1,302,740(+)</v>
      </c>
      <c r="C1080" s="1" t="str">
        <v>ETRAMP5</v>
      </c>
      <c r="D1080" s="1" t="str">
        <v>early transcribed membrane protein 5</v>
      </c>
      <c r="E1080" s="1">
        <v>-46.9</v>
      </c>
      <c r="F1080" s="1">
        <v>-269.10000000000002</v>
      </c>
      <c r="G1080" s="1">
        <v>-36.200000000000003</v>
      </c>
    </row>
    <row r="1081" spans="1:7" x14ac:dyDescent="0.25">
      <c r="A1081" s="1" t="s">
        <v>1624</v>
      </c>
      <c r="B1081" s="1" t="str">
        <v>85,910-91,177(-)</v>
      </c>
      <c r="C1081" s="1" t="str">
        <v>XL2</v>
      </c>
      <c r="D1081" s="1" t="str">
        <v>exported lipase 2</v>
      </c>
      <c r="E1081" s="1" t="str">
        <v>-47.2*</v>
      </c>
      <c r="F1081" s="1" t="str">
        <v>-47.2*</v>
      </c>
      <c r="G1081" s="1">
        <v>-2.2999999999999998</v>
      </c>
    </row>
    <row r="1082" spans="1:7" x14ac:dyDescent="0.25">
      <c r="A1082" s="1" t="s">
        <v>382</v>
      </c>
      <c r="B1082" s="1" t="str">
        <v>159,279-160,314(-)</v>
      </c>
      <c r="C1082" s="1" t="str">
        <v>N/A</v>
      </c>
      <c r="D1082" s="1" t="str">
        <v>stevor</v>
      </c>
      <c r="E1082" s="1" t="str">
        <v>-48.2*</v>
      </c>
      <c r="F1082" s="1" t="str">
        <v>-48.2*</v>
      </c>
      <c r="G1082" s="1" t="str">
        <v>-48.2*</v>
      </c>
    </row>
    <row r="1083" spans="1:7" x14ac:dyDescent="0.25">
      <c r="A1083" s="1" t="s">
        <v>1136</v>
      </c>
      <c r="B1083" s="1" t="str">
        <v>1,324,452-1,333,940(+)</v>
      </c>
      <c r="C1083" s="1" t="str">
        <v>PTP4</v>
      </c>
      <c r="D1083" s="1" t="str">
        <v>EMP1-trafficking protein</v>
      </c>
      <c r="E1083" s="1" t="str">
        <v>-48.8*</v>
      </c>
      <c r="F1083" s="1">
        <v>-44.9</v>
      </c>
      <c r="G1083" s="1">
        <v>-5.4</v>
      </c>
    </row>
    <row r="1084" spans="1:7" x14ac:dyDescent="0.25">
      <c r="A1084" s="1" t="s">
        <v>2570</v>
      </c>
      <c r="B1084" s="1" t="str">
        <v>112,224-115,251(-)</v>
      </c>
      <c r="C1084" s="1" t="str">
        <v>PTP6</v>
      </c>
      <c r="D1084" s="1" t="str">
        <v>EMP1-trafficking protein</v>
      </c>
      <c r="E1084" s="1">
        <v>-48.9</v>
      </c>
      <c r="F1084" s="1">
        <v>-50.9</v>
      </c>
      <c r="G1084" s="1">
        <v>-7.1</v>
      </c>
    </row>
    <row r="1085" spans="1:7" x14ac:dyDescent="0.25">
      <c r="A1085" s="1" t="s">
        <v>2638</v>
      </c>
      <c r="B1085" s="1" t="str">
        <v>500,128-505,330(+)</v>
      </c>
      <c r="C1085" s="1" t="str">
        <v>M1AAP</v>
      </c>
      <c r="D1085" s="1" t="str">
        <v>M1-family alanyl aminopeptidase</v>
      </c>
      <c r="E1085" s="1">
        <v>-49.1</v>
      </c>
      <c r="F1085" s="1">
        <v>-15.8</v>
      </c>
      <c r="G1085" s="1">
        <v>-5</v>
      </c>
    </row>
    <row r="1086" spans="1:7" x14ac:dyDescent="0.25">
      <c r="A1086" s="1" t="s">
        <v>1600</v>
      </c>
      <c r="B1086" s="1" t="str">
        <v>1,403,986-1,407,459(+)</v>
      </c>
      <c r="C1086" s="1" t="str">
        <v>GIG</v>
      </c>
      <c r="D1086" s="1" t="str">
        <v>gametocytogenesis-implicated protein</v>
      </c>
      <c r="E1086" s="1">
        <v>-49.6</v>
      </c>
      <c r="F1086" s="1">
        <v>-17.8</v>
      </c>
      <c r="G1086" s="1">
        <v>-2.2999999999999998</v>
      </c>
    </row>
    <row r="1087" spans="1:7" x14ac:dyDescent="0.25">
      <c r="A1087" s="1" t="s">
        <v>70</v>
      </c>
      <c r="B1087" s="1" t="str">
        <v>504,339-507,459(-)</v>
      </c>
      <c r="C1087" s="1" t="str">
        <v>N/A</v>
      </c>
      <c r="D1087" s="1" t="str">
        <v>Plasmodium exported protein (hyp1), unknown function</v>
      </c>
      <c r="E1087" s="1" t="str">
        <v>-51.8*</v>
      </c>
      <c r="F1087" s="1">
        <v>-9.1999999999999993</v>
      </c>
      <c r="G1087" s="1">
        <v>-7.1</v>
      </c>
    </row>
    <row r="1088" spans="1:7" x14ac:dyDescent="0.25">
      <c r="A1088" s="1" t="s">
        <v>72</v>
      </c>
      <c r="B1088" s="1" t="str">
        <v>526,530-536,562(+)</v>
      </c>
      <c r="C1088" s="1" t="str">
        <v>N/A</v>
      </c>
      <c r="D1088" s="1" t="str">
        <v>DBL containing protein, unknown function</v>
      </c>
      <c r="E1088" s="1" t="str">
        <v>-53.7*</v>
      </c>
      <c r="F1088" s="1" t="str">
        <v>-53.7*</v>
      </c>
      <c r="G1088" s="1">
        <v>-2.5</v>
      </c>
    </row>
    <row r="1089" spans="1:7" x14ac:dyDescent="0.25">
      <c r="A1089" s="1" t="s">
        <v>1905</v>
      </c>
      <c r="B1089" s="1" t="str">
        <v>127,762-130,186(+)</v>
      </c>
      <c r="C1089" s="1" t="str">
        <v>ETRAMP11.1</v>
      </c>
      <c r="D1089" s="1" t="str">
        <v>early transcribed membrane protein 11.1</v>
      </c>
      <c r="E1089" s="1">
        <v>-55.6</v>
      </c>
      <c r="F1089" s="1">
        <v>-42.1</v>
      </c>
      <c r="G1089" s="1">
        <v>-2.2000000000000002</v>
      </c>
    </row>
    <row r="1090" spans="1:7" x14ac:dyDescent="0.25">
      <c r="A1090" s="1" t="s">
        <v>2568</v>
      </c>
      <c r="B1090" s="1" t="str">
        <v>98,252-101,166(+)</v>
      </c>
      <c r="C1090" s="1" t="str">
        <v>CBP2</v>
      </c>
      <c r="D1090" s="1" t="str">
        <v>CX3CL1-binding protein 2</v>
      </c>
      <c r="E1090" s="1">
        <v>-56.3</v>
      </c>
      <c r="F1090" s="1">
        <v>-72.099999999999994</v>
      </c>
      <c r="G1090" s="1">
        <v>-6.5</v>
      </c>
    </row>
    <row r="1091" spans="1:7" x14ac:dyDescent="0.25">
      <c r="A1091" s="1" t="s">
        <v>2556</v>
      </c>
      <c r="B1091" s="1" t="str">
        <v>2,166,755-2,170,559(+)</v>
      </c>
      <c r="C1091" s="1" t="str">
        <v>GECO</v>
      </c>
      <c r="D1091" s="1" t="str">
        <v>gametocyte erythrocyte cytosolic protein</v>
      </c>
      <c r="E1091" s="1" t="str">
        <v>-56.8*</v>
      </c>
      <c r="F1091" s="1">
        <v>-24</v>
      </c>
      <c r="G1091" s="1">
        <v>-5.3</v>
      </c>
    </row>
    <row r="1092" spans="1:7" x14ac:dyDescent="0.25">
      <c r="A1092" s="1" t="s">
        <v>1014</v>
      </c>
      <c r="B1092" s="1" t="str">
        <v>511,950-519,425(-)</v>
      </c>
      <c r="C1092" s="1" t="str">
        <v>VAR</v>
      </c>
      <c r="D1092" s="1" t="str">
        <v>erythrocyte membrane protein 1, PfEMP1</v>
      </c>
      <c r="E1092" s="1" t="str">
        <v>-57*</v>
      </c>
      <c r="F1092" s="1" t="str">
        <v>-57*</v>
      </c>
      <c r="G1092" s="1">
        <v>-7.1</v>
      </c>
    </row>
    <row r="1093" spans="1:7" x14ac:dyDescent="0.25">
      <c r="A1093" s="1" t="s">
        <v>2565</v>
      </c>
      <c r="B1093" s="1" t="str">
        <v>82,128-84,689(+)</v>
      </c>
      <c r="C1093" s="1" t="str">
        <v>HYP12</v>
      </c>
      <c r="D1093" s="1" t="str">
        <v>Plasmodium exported protein (hyp12), unknown function</v>
      </c>
      <c r="E1093" s="1" t="str">
        <v>-57.5*</v>
      </c>
      <c r="F1093" s="1">
        <v>-40.200000000000003</v>
      </c>
      <c r="G1093" s="1">
        <v>-6.5</v>
      </c>
    </row>
    <row r="1094" spans="1:7" x14ac:dyDescent="0.25">
      <c r="A1094" s="1" t="s">
        <v>1610</v>
      </c>
      <c r="B1094" s="1" t="str">
        <v>1,457,833-1,460,579(+)</v>
      </c>
      <c r="C1094" s="1" t="str">
        <v>N/A</v>
      </c>
      <c r="D1094" s="1" t="str">
        <v>Plasmodium exported protein (PHISTc), unknown function</v>
      </c>
      <c r="E1094" s="1">
        <v>-57.9</v>
      </c>
      <c r="F1094" s="1">
        <v>-100.2</v>
      </c>
      <c r="G1094" s="1">
        <v>-8.8000000000000007</v>
      </c>
    </row>
    <row r="1095" spans="1:7" x14ac:dyDescent="0.25">
      <c r="A1095" s="1" t="s">
        <v>1606</v>
      </c>
      <c r="B1095" s="1" t="str">
        <v>1,435,767-1,439,273(-)</v>
      </c>
      <c r="C1095" s="1" t="str">
        <v>REX3</v>
      </c>
      <c r="D1095" s="1" t="str">
        <v>ring-exported protein 3</v>
      </c>
      <c r="E1095" s="1">
        <v>-58.3</v>
      </c>
      <c r="F1095" s="1">
        <v>-40.799999999999997</v>
      </c>
      <c r="G1095" s="1">
        <v>-8.1999999999999993</v>
      </c>
    </row>
    <row r="1096" spans="1:7" x14ac:dyDescent="0.25">
      <c r="A1096" s="1" t="s">
        <v>205</v>
      </c>
      <c r="B1096" s="1" t="str">
        <v>809,073-812,695(-)</v>
      </c>
      <c r="C1096" s="1" t="str">
        <v>N/A</v>
      </c>
      <c r="D1096" s="1" t="str">
        <v>Plasmodium exported protein, unknown function</v>
      </c>
      <c r="E1096" s="1">
        <v>-64.8</v>
      </c>
      <c r="F1096" s="1">
        <v>-31.1</v>
      </c>
      <c r="G1096" s="1">
        <v>-4.8</v>
      </c>
    </row>
    <row r="1097" spans="1:7" x14ac:dyDescent="0.25">
      <c r="A1097" s="1" t="s">
        <v>376</v>
      </c>
      <c r="B1097" s="1" t="str">
        <v>103,078-106,145(-)</v>
      </c>
      <c r="C1097" s="1" t="str">
        <v>PfD80</v>
      </c>
      <c r="D1097" s="1" t="str">
        <v>Plasmodium exported protein (PHISTb), unknown function</v>
      </c>
      <c r="E1097" s="1">
        <v>-66.8</v>
      </c>
      <c r="F1097" s="1">
        <v>-213.2</v>
      </c>
      <c r="G1097" s="1">
        <v>-34.4</v>
      </c>
    </row>
    <row r="1098" spans="1:7" x14ac:dyDescent="0.25">
      <c r="A1098" s="1" t="s">
        <v>215</v>
      </c>
      <c r="B1098" s="1" t="str">
        <v>916,352-923,648(-)</v>
      </c>
      <c r="C1098" s="1" t="str">
        <v>VAR</v>
      </c>
      <c r="D1098" s="1" t="str">
        <v>erythrocyte membrane protein 1, PfEMP1</v>
      </c>
      <c r="E1098" s="1" t="str">
        <v>-68.7*</v>
      </c>
      <c r="F1098" s="1">
        <v>-63.9</v>
      </c>
      <c r="G1098" s="1" t="str">
        <v>-68.7*</v>
      </c>
    </row>
    <row r="1099" spans="1:7" x14ac:dyDescent="0.25">
      <c r="A1099" s="1" t="s">
        <v>535</v>
      </c>
      <c r="B1099" s="1" t="str">
        <v>67,224-70,944(+)</v>
      </c>
      <c r="C1099" s="1" t="str">
        <v>SBP1</v>
      </c>
      <c r="D1099" s="1" t="str">
        <v>skeleton-binding protein 1</v>
      </c>
      <c r="E1099" s="1">
        <v>-69.900000000000006</v>
      </c>
      <c r="F1099" s="1">
        <v>-148.1</v>
      </c>
      <c r="G1099" s="1">
        <v>-13.6</v>
      </c>
    </row>
    <row r="1100" spans="1:7" x14ac:dyDescent="0.25">
      <c r="A1100" s="1" t="s">
        <v>1137</v>
      </c>
      <c r="B1100" s="1" t="str">
        <v>1,336,751-1,342,768(+)</v>
      </c>
      <c r="C1100" s="1" t="str">
        <v>PTP2</v>
      </c>
      <c r="D1100" s="1" t="str">
        <v>EMP1-trafficking protein</v>
      </c>
      <c r="E1100" s="1" t="str">
        <v>-71.1*</v>
      </c>
      <c r="F1100" s="1">
        <v>-10.1</v>
      </c>
      <c r="G1100" s="1">
        <v>-2.9</v>
      </c>
    </row>
    <row r="1101" spans="1:7" x14ac:dyDescent="0.25">
      <c r="A1101" s="1" t="s">
        <v>520</v>
      </c>
      <c r="B1101" s="1" t="str">
        <v>1,115,896-1,123,289(+)</v>
      </c>
      <c r="C1101" s="1" t="str">
        <v>FIKK4.2</v>
      </c>
      <c r="D1101" s="1" t="str">
        <v>serine/threonine protein kinase, FIKK family</v>
      </c>
      <c r="E1101" s="1" t="str">
        <v>-74.7*</v>
      </c>
      <c r="F1101" s="1">
        <v>-38.4</v>
      </c>
      <c r="G1101" s="1">
        <v>-5.7</v>
      </c>
    </row>
    <row r="1102" spans="1:7" x14ac:dyDescent="0.25">
      <c r="A1102" s="1" t="s">
        <v>1105</v>
      </c>
      <c r="B1102" s="1" t="str">
        <v>1,093,546-1,097,313(-)</v>
      </c>
      <c r="C1102" s="1" t="str">
        <v>N/A</v>
      </c>
      <c r="D1102" s="1" t="str">
        <v>Plasmodium exported protein, unknown function</v>
      </c>
      <c r="E1102" s="1">
        <v>-75.8</v>
      </c>
      <c r="F1102" s="1">
        <v>-9.6</v>
      </c>
      <c r="G1102" s="1">
        <v>-4.0999999999999996</v>
      </c>
    </row>
    <row r="1103" spans="1:7" x14ac:dyDescent="0.25">
      <c r="A1103" s="1" t="s">
        <v>1355</v>
      </c>
      <c r="B1103" s="1" t="str">
        <v>1,343,563-1,345,903(-)</v>
      </c>
      <c r="C1103" s="1" t="str">
        <v>N/A</v>
      </c>
      <c r="D1103" s="1" t="str">
        <v>Plasmodium exported protein, unknown function</v>
      </c>
      <c r="E1103" s="1">
        <v>-75.900000000000006</v>
      </c>
      <c r="F1103" s="1">
        <v>-35.200000000000003</v>
      </c>
      <c r="G1103" s="1">
        <v>-3.8</v>
      </c>
    </row>
    <row r="1104" spans="1:7" x14ac:dyDescent="0.25">
      <c r="A1104" s="1" t="s">
        <v>3041</v>
      </c>
      <c r="B1104" s="1" t="str">
        <v>52,256-54,457(-)</v>
      </c>
      <c r="C1104" s="1" t="str">
        <v>ETRAMP14</v>
      </c>
      <c r="D1104" s="1" t="str">
        <v>early transcribed membrane protein 14.1</v>
      </c>
      <c r="E1104" s="1">
        <v>-79.5</v>
      </c>
      <c r="F1104" s="1">
        <v>-75.2</v>
      </c>
      <c r="G1104" s="1">
        <v>-2.2999999999999998</v>
      </c>
    </row>
    <row r="1105" spans="1:7" x14ac:dyDescent="0.25">
      <c r="A1105" s="1" t="s">
        <v>534</v>
      </c>
      <c r="B1105" s="1" t="str">
        <v>63,225-66,292(+)</v>
      </c>
      <c r="C1105" s="1" t="str">
        <v>PIESP2</v>
      </c>
      <c r="D1105" s="1" t="str">
        <v>parasite-infected erythrocyte surface protein</v>
      </c>
      <c r="E1105" s="1">
        <v>-84.8</v>
      </c>
      <c r="F1105" s="1">
        <v>-80.900000000000006</v>
      </c>
      <c r="G1105" s="1">
        <v>-12.4</v>
      </c>
    </row>
    <row r="1106" spans="1:7" x14ac:dyDescent="0.25">
      <c r="A1106" s="1" t="s">
        <v>2224</v>
      </c>
      <c r="B1106" s="1" t="str">
        <v>76,048-79,299(-)</v>
      </c>
      <c r="C1106" s="1" t="str">
        <v>N/A</v>
      </c>
      <c r="D1106" s="1" t="str">
        <v>Plasmodium exported protein (PHISTb), unknown function</v>
      </c>
      <c r="E1106" s="1">
        <v>-85.2</v>
      </c>
      <c r="F1106" s="1">
        <v>-66.7</v>
      </c>
      <c r="G1106" s="1">
        <v>-4.2</v>
      </c>
    </row>
    <row r="1107" spans="1:7" x14ac:dyDescent="0.25">
      <c r="A1107" s="1" t="s">
        <v>536</v>
      </c>
      <c r="B1107" s="1" t="str">
        <v>73,163-80,813(+)</v>
      </c>
      <c r="C1107" s="1" t="str">
        <v>FIRA</v>
      </c>
      <c r="D1107" s="1" t="str">
        <v>interspersed repeat antigen</v>
      </c>
      <c r="E1107" s="1">
        <v>-86.7</v>
      </c>
      <c r="F1107" s="1">
        <v>-156.1</v>
      </c>
      <c r="G1107" s="1">
        <v>-16.899999999999999</v>
      </c>
    </row>
    <row r="1108" spans="1:7" x14ac:dyDescent="0.25">
      <c r="A1108" s="1" t="s">
        <v>522</v>
      </c>
      <c r="B1108" s="1" t="str">
        <v>1,127,257-1,129,353(+)</v>
      </c>
      <c r="C1108" s="1" t="str">
        <v>N/A</v>
      </c>
      <c r="D1108" s="1" t="str">
        <v>Plasmodium exported protein (PHISTa), unknown function</v>
      </c>
      <c r="E1108" s="1" t="str">
        <v>-89.4*</v>
      </c>
      <c r="F1108" s="1">
        <v>-38.200000000000003</v>
      </c>
      <c r="G1108" s="1">
        <v>-24.1</v>
      </c>
    </row>
    <row r="1109" spans="1:7" x14ac:dyDescent="0.25">
      <c r="A1109" s="1" t="s">
        <v>742</v>
      </c>
      <c r="B1109" s="1" t="str">
        <v>1,311,992-1,315,355(+)</v>
      </c>
      <c r="C1109" s="1" t="str">
        <v>LyMP</v>
      </c>
      <c r="D1109" s="1" t="str">
        <v>lysine-rich membrane-associated PHISTb protein</v>
      </c>
      <c r="E1109" s="1" t="str">
        <v>-93*</v>
      </c>
      <c r="F1109" s="1">
        <v>-58.8</v>
      </c>
      <c r="G1109" s="1">
        <v>-3.4</v>
      </c>
    </row>
    <row r="1110" spans="1:7" x14ac:dyDescent="0.25">
      <c r="A1110" s="1" t="s">
        <v>1135</v>
      </c>
      <c r="B1110" s="1" t="str">
        <v>1,320,155-1,323,192(+)</v>
      </c>
      <c r="C1110" s="1" t="str">
        <v>N/A</v>
      </c>
      <c r="D1110" s="1" t="str">
        <v>Plasmodium exported protein, unknown function</v>
      </c>
      <c r="E1110" s="1">
        <v>-111</v>
      </c>
      <c r="F1110" s="1">
        <v>-87.9</v>
      </c>
      <c r="G1110" s="1">
        <v>-5.9</v>
      </c>
    </row>
    <row r="1111" spans="1:7" x14ac:dyDescent="0.25">
      <c r="A1111" s="1" t="s">
        <v>3065</v>
      </c>
      <c r="B1111" s="1" t="str">
        <v>163,283-168,162(-)</v>
      </c>
      <c r="C1111" s="1" t="str">
        <v>N/A</v>
      </c>
      <c r="D1111" s="1" t="str">
        <v>conserved Plasmodium protein, unknown function</v>
      </c>
      <c r="E1111" s="1">
        <v>-111.1</v>
      </c>
      <c r="F1111" s="1">
        <v>-20.399999999999999</v>
      </c>
      <c r="G1111" s="1">
        <v>-4.3</v>
      </c>
    </row>
    <row r="1112" spans="1:7" x14ac:dyDescent="0.25">
      <c r="A1112" s="1" t="s">
        <v>2221</v>
      </c>
      <c r="B1112" s="1" t="str">
        <v>60,857-65,703(-)</v>
      </c>
      <c r="C1112" s="1" t="str">
        <v>ACS7</v>
      </c>
      <c r="D1112" s="1" t="str">
        <v>acyl-CoA synthetase</v>
      </c>
      <c r="E1112" s="1" t="str">
        <v>-114.3*</v>
      </c>
      <c r="F1112" s="1" t="str">
        <v>-114.3*</v>
      </c>
      <c r="G1112" s="1">
        <v>-2.4</v>
      </c>
    </row>
    <row r="1113" spans="1:7" x14ac:dyDescent="0.25">
      <c r="A1113" s="1" t="s">
        <v>446</v>
      </c>
      <c r="B1113" s="1" t="str">
        <v>561,183-570,348(-)</v>
      </c>
      <c r="C1113" s="1" t="str">
        <v>VAR</v>
      </c>
      <c r="D1113" s="1" t="str">
        <v>erythrocyte membrane protein 1, PfEMP1</v>
      </c>
      <c r="E1113" s="1" t="str">
        <v>-115.5*</v>
      </c>
      <c r="F1113" s="1" t="str">
        <v>-115.5*</v>
      </c>
      <c r="G1113" s="1">
        <v>-2.2999999999999998</v>
      </c>
    </row>
    <row r="1114" spans="1:7" x14ac:dyDescent="0.25">
      <c r="A1114" s="1" t="s">
        <v>1890</v>
      </c>
      <c r="B1114" s="1" t="str">
        <v>1,567,784-1,572,695(+)</v>
      </c>
      <c r="C1114" s="1" t="str">
        <v>FIKK10.2</v>
      </c>
      <c r="D1114" s="1" t="str">
        <v>serine/threonine protein kinase, FIKK family</v>
      </c>
      <c r="E1114" s="1" t="str">
        <v>-116.8*</v>
      </c>
      <c r="F1114" s="1">
        <v>-57.2</v>
      </c>
      <c r="G1114" s="1">
        <v>-21.3</v>
      </c>
    </row>
    <row r="1115" spans="1:7" x14ac:dyDescent="0.25">
      <c r="A1115" s="1" t="s">
        <v>1358</v>
      </c>
      <c r="B1115" s="1" t="str">
        <v>1,364,640-1,369,862(-)</v>
      </c>
      <c r="C1115" s="1" t="str">
        <v>HSP70x</v>
      </c>
      <c r="D1115" s="1" t="str">
        <v>heat shock protein 70</v>
      </c>
      <c r="E1115" s="1">
        <v>-124.2</v>
      </c>
      <c r="F1115" s="1">
        <v>-164.2</v>
      </c>
      <c r="G1115" s="1">
        <v>-8.6</v>
      </c>
    </row>
    <row r="1116" spans="1:7" x14ac:dyDescent="0.25">
      <c r="A1116" s="1" t="s">
        <v>1604</v>
      </c>
      <c r="B1116" s="1" t="str">
        <v>1,426,152-1,428,942(-)</v>
      </c>
      <c r="C1116" s="1" t="str">
        <v>REX2</v>
      </c>
      <c r="D1116" s="1" t="str">
        <v>ring-exported protein 2</v>
      </c>
      <c r="E1116" s="1">
        <v>-125.1</v>
      </c>
      <c r="F1116" s="1">
        <v>-91.8</v>
      </c>
      <c r="G1116" s="1">
        <v>-12.9</v>
      </c>
    </row>
    <row r="1117" spans="1:7" x14ac:dyDescent="0.25">
      <c r="A1117" s="1" t="s">
        <v>3038</v>
      </c>
      <c r="B1117" s="1" t="str">
        <v>39,940-43,736(-)</v>
      </c>
      <c r="C1117" s="1" t="str">
        <v>N/A</v>
      </c>
      <c r="D1117" s="1" t="str">
        <v>DnaJ protein, putative</v>
      </c>
      <c r="E1117" s="1" t="str">
        <v>-147.2*</v>
      </c>
      <c r="F1117" s="1" t="str">
        <v>-147.2*</v>
      </c>
      <c r="G1117" s="1">
        <v>-4.5</v>
      </c>
    </row>
    <row r="1118" spans="1:7" x14ac:dyDescent="0.25">
      <c r="A1118" s="1" t="s">
        <v>1623</v>
      </c>
      <c r="B1118" s="1" t="str">
        <v>80,302-82,576(-)</v>
      </c>
      <c r="C1118" s="1" t="str">
        <v>ETRAMP10</v>
      </c>
      <c r="D1118" s="1" t="str">
        <v>early transcribed membrane protein 10.1</v>
      </c>
      <c r="E1118" s="1">
        <v>-157</v>
      </c>
      <c r="F1118" s="1">
        <v>-169.9</v>
      </c>
      <c r="G1118" s="1">
        <v>-4.0999999999999996</v>
      </c>
    </row>
    <row r="1119" spans="1:7" x14ac:dyDescent="0.25">
      <c r="A1119" s="1" t="s">
        <v>1629</v>
      </c>
      <c r="B1119" s="1" t="str">
        <v>106,648-109,855(-)</v>
      </c>
      <c r="C1119" s="1" t="str">
        <v>PTP5</v>
      </c>
      <c r="D1119" s="1" t="str">
        <v>EMP1-trafficking protein</v>
      </c>
      <c r="E1119" s="1" t="str">
        <v>-161.8*</v>
      </c>
      <c r="F1119" s="1" t="str">
        <v>-161.8*</v>
      </c>
      <c r="G1119" s="1">
        <v>-6.1</v>
      </c>
    </row>
    <row r="1120" spans="1:7" x14ac:dyDescent="0.25">
      <c r="A1120" s="1" t="s">
        <v>741</v>
      </c>
      <c r="B1120" s="1" t="str">
        <v>1,307,099-1,310,572(+)</v>
      </c>
      <c r="C1120" s="1" t="str">
        <v>N/A</v>
      </c>
      <c r="D1120" s="1" t="str">
        <v>Plasmodium exported protein (PHISTb), unknown function</v>
      </c>
      <c r="E1120" s="1" t="str">
        <v>-174.2*</v>
      </c>
      <c r="F1120" s="1">
        <v>-146.4</v>
      </c>
      <c r="G1120" s="1">
        <v>-9.1</v>
      </c>
    </row>
    <row r="1121" spans="1:7" x14ac:dyDescent="0.25">
      <c r="A1121" s="1" t="s">
        <v>2487</v>
      </c>
      <c r="B1121" s="1" t="str">
        <v>1,734,992-1,744,191(+)</v>
      </c>
      <c r="C1121" s="1" t="str">
        <v>VAR</v>
      </c>
      <c r="D1121" s="1" t="str">
        <v>erythrocyte membrane protein 1, PfEMP1</v>
      </c>
      <c r="E1121" s="1">
        <v>-328</v>
      </c>
      <c r="F1121" s="1">
        <v>-104.1</v>
      </c>
      <c r="G1121" s="1">
        <v>-18.5</v>
      </c>
    </row>
    <row r="1122" spans="1:7" x14ac:dyDescent="0.25">
      <c r="A1122" s="1" t="s">
        <v>445</v>
      </c>
      <c r="B1122" s="1" t="str">
        <v>545,623-554,633(-)</v>
      </c>
      <c r="C1122" s="1" t="str">
        <v>VAR</v>
      </c>
      <c r="D1122" s="1" t="str">
        <v>erythrocyte membrane protein 1, PfEMP1</v>
      </c>
      <c r="E1122" s="1" t="str">
        <v>-328.3*</v>
      </c>
      <c r="F1122" s="1" t="str">
        <v>-328.3*</v>
      </c>
      <c r="G1122" s="1">
        <v>-21.8</v>
      </c>
    </row>
    <row r="1123" spans="1:7" x14ac:dyDescent="0.25">
      <c r="A1123" s="1" t="s">
        <v>1603</v>
      </c>
      <c r="B1123" s="1" t="str">
        <v>1,419,960-1,424,840(-)</v>
      </c>
      <c r="C1123" s="1" t="str">
        <v>REX1</v>
      </c>
      <c r="D1123" s="1" t="str">
        <v>ring-exported protein 1</v>
      </c>
      <c r="E1123" s="1">
        <v>-372.6</v>
      </c>
      <c r="F1123" s="1">
        <v>-213.9</v>
      </c>
      <c r="G1123" s="1">
        <v>-11.3</v>
      </c>
    </row>
    <row r="1124" spans="1:7" x14ac:dyDescent="0.25">
      <c r="A1124" s="1" t="s">
        <v>3028</v>
      </c>
      <c r="B1124" s="1" t="str">
        <v>2,840,236-2,842,840(-)</v>
      </c>
      <c r="C1124" s="1" t="str">
        <v>HRPIII</v>
      </c>
      <c r="D1124" s="1" t="str">
        <v>histidine-rich protein III</v>
      </c>
      <c r="E1124" s="1">
        <v>-1091.3</v>
      </c>
      <c r="F1124" s="1">
        <v>-416.9</v>
      </c>
      <c r="G1124" s="1">
        <v>-658.7</v>
      </c>
    </row>
    <row r="1125" spans="1:7" x14ac:dyDescent="0.25">
      <c r="A1125" s="1" t="s">
        <v>1359</v>
      </c>
      <c r="B1125" s="1" t="str">
        <v>1,373,212-1,376,988(-)</v>
      </c>
      <c r="C1125" s="1" t="str">
        <v>HRP2</v>
      </c>
      <c r="D1125" s="1" t="str">
        <v>histidine-rich protein II</v>
      </c>
      <c r="E1125" s="1">
        <v>-1596.3</v>
      </c>
      <c r="F1125" s="1">
        <v>-6172.4</v>
      </c>
      <c r="G1125" s="1">
        <v>-2772.9</v>
      </c>
    </row>
  </sheetData>
  <mergeCells count="6">
    <mergeCell ref="A1:I1"/>
    <mergeCell ref="E2:G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F7D73-2FAB-43ED-8B0C-B46C4D8F9257}">
  <dimension ref="A1:I3509"/>
  <sheetViews>
    <sheetView workbookViewId="0">
      <selection sqref="A1:I1"/>
    </sheetView>
  </sheetViews>
  <sheetFormatPr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70.140625" style="1" bestFit="1" customWidth="1"/>
    <col min="5" max="5" width="20.85546875" style="1" bestFit="1" customWidth="1"/>
    <col min="6" max="6" width="20.7109375" style="1" bestFit="1" customWidth="1"/>
    <col min="7" max="7" width="9.85546875" bestFit="1" customWidth="1"/>
  </cols>
  <sheetData>
    <row r="1" spans="1:9" x14ac:dyDescent="0.25">
      <c r="A1" s="6" t="s">
        <v>15704</v>
      </c>
      <c r="B1" s="6"/>
      <c r="C1" s="6"/>
      <c r="D1" s="6"/>
      <c r="E1" s="6"/>
      <c r="F1" s="6"/>
      <c r="G1" s="6"/>
      <c r="H1" s="6"/>
      <c r="I1" s="6"/>
    </row>
    <row r="2" spans="1:9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15306</v>
      </c>
      <c r="F2" s="6"/>
      <c r="G2" s="6"/>
    </row>
    <row r="3" spans="1:9" x14ac:dyDescent="0.25">
      <c r="A3" s="6"/>
      <c r="B3" s="6"/>
      <c r="C3" s="6"/>
      <c r="D3" s="6"/>
      <c r="E3" s="3" t="s">
        <v>15307</v>
      </c>
      <c r="F3" s="3" t="s">
        <v>15308</v>
      </c>
      <c r="G3" s="2" t="s">
        <v>15309</v>
      </c>
    </row>
    <row r="4" spans="1:9" x14ac:dyDescent="0.25">
      <c r="A4" s="1" t="s">
        <v>62</v>
      </c>
      <c r="B4" s="1" t="str" cm="1">
        <f t="array" ref="B4:B675">VLOOKUP(A4:A675,d!A:H,2,FALSE)</f>
        <v>443,476-444,682(-)</v>
      </c>
      <c r="C4" s="1" t="str" cm="1">
        <f t="array" ref="C4:C675">VLOOKUP(A4:A675,d!A:H,3,FALSE)</f>
        <v>N/A</v>
      </c>
      <c r="D4" s="1" t="str" cm="1">
        <f t="array" ref="D4:D675">VLOOKUP(A4:A675,d!A:H,4,FALSE)</f>
        <v>conserved protein, unknown function</v>
      </c>
      <c r="E4" s="1" cm="1">
        <f t="array" ref="E4:E675">VLOOKUP(A4:A675,d!A:H,5,FALSE)</f>
        <v>2</v>
      </c>
      <c r="F4" s="1" cm="1">
        <f t="array" ref="F4:F675">VLOOKUP(A4:A675,d!A:H,6,FALSE)</f>
        <v>3.8</v>
      </c>
      <c r="G4">
        <v>0</v>
      </c>
    </row>
    <row r="5" spans="1:9" x14ac:dyDescent="0.25">
      <c r="A5" s="1" t="s">
        <v>748</v>
      </c>
      <c r="B5" s="1" t="str">
        <v>68,698-70,201(-)</v>
      </c>
      <c r="C5" s="1" t="str">
        <v>N/A</v>
      </c>
      <c r="D5" s="1" t="str">
        <v>tetratricopeptide repeat protein, putative</v>
      </c>
      <c r="E5" s="1" t="str">
        <v>2*</v>
      </c>
      <c r="F5" s="1" t="str">
        <v>33.8*</v>
      </c>
      <c r="G5">
        <v>0</v>
      </c>
    </row>
    <row r="6" spans="1:9" x14ac:dyDescent="0.25">
      <c r="A6" s="1" t="s">
        <v>1605</v>
      </c>
      <c r="B6" s="1" t="str">
        <v>1,432,339-1,435,093(-)</v>
      </c>
      <c r="C6" s="1" t="str">
        <v>N/A</v>
      </c>
      <c r="D6" s="1" t="str">
        <v>Plasmodium exported protein (hyp11), unknown function</v>
      </c>
      <c r="E6" s="1">
        <v>2</v>
      </c>
      <c r="F6" s="1">
        <v>17.2</v>
      </c>
      <c r="G6">
        <v>0</v>
      </c>
    </row>
    <row r="7" spans="1:9" x14ac:dyDescent="0.25">
      <c r="A7" s="1" t="s">
        <v>1823</v>
      </c>
      <c r="B7" s="1" t="str">
        <v>1,204,346-1,204,762(-)</v>
      </c>
      <c r="C7" s="1" t="str">
        <v>N/A</v>
      </c>
      <c r="D7" s="1" t="str">
        <v>conserved Plasmodium protein, unknown function</v>
      </c>
      <c r="E7" s="1">
        <v>2</v>
      </c>
      <c r="F7" s="1">
        <v>7.4</v>
      </c>
      <c r="G7">
        <v>0</v>
      </c>
    </row>
    <row r="8" spans="1:9" x14ac:dyDescent="0.25">
      <c r="A8" s="1" t="s">
        <v>1976</v>
      </c>
      <c r="B8" s="1" t="str">
        <v>549,849-551,943(+)</v>
      </c>
      <c r="C8" s="1" t="str">
        <v>N/A</v>
      </c>
      <c r="D8" s="1" t="str">
        <v>conserved Plasmodium protein, unknown function</v>
      </c>
      <c r="E8" s="1">
        <v>2</v>
      </c>
      <c r="F8" s="1">
        <v>39.4</v>
      </c>
      <c r="G8">
        <v>0</v>
      </c>
    </row>
    <row r="9" spans="1:9" x14ac:dyDescent="0.25">
      <c r="A9" s="1" t="s">
        <v>3390</v>
      </c>
      <c r="B9" s="1" t="str">
        <v>2,199,258-2,205,138(-)</v>
      </c>
      <c r="C9" s="1" t="str">
        <v>N/A</v>
      </c>
      <c r="D9" s="1" t="str">
        <v>RAP protein, putative</v>
      </c>
      <c r="E9" s="1">
        <v>2</v>
      </c>
      <c r="F9" s="1">
        <v>36.200000000000003</v>
      </c>
      <c r="G9">
        <v>0</v>
      </c>
    </row>
    <row r="10" spans="1:9" x14ac:dyDescent="0.25">
      <c r="A10" s="1" t="s">
        <v>194</v>
      </c>
      <c r="B10" s="1" t="str">
        <v>752,461-754,956(+)</v>
      </c>
      <c r="C10" s="1" t="str">
        <v>SNRPD2</v>
      </c>
      <c r="D10" s="1" t="str">
        <v>small nuclear ribonucleoprotein Sm D2, putative</v>
      </c>
      <c r="E10" s="1">
        <v>2.1</v>
      </c>
      <c r="F10" s="1">
        <v>2.2000000000000002</v>
      </c>
      <c r="G10">
        <v>0</v>
      </c>
    </row>
    <row r="11" spans="1:9" x14ac:dyDescent="0.25">
      <c r="A11" s="1" t="s">
        <v>225</v>
      </c>
      <c r="B11" s="1" t="str">
        <v>105,433-107,500(-)</v>
      </c>
      <c r="C11" s="1" t="str">
        <v>N/A</v>
      </c>
      <c r="D11" s="1" t="str">
        <v>conserved protein, unknown function</v>
      </c>
      <c r="E11" s="1">
        <v>2.1</v>
      </c>
      <c r="F11" s="1">
        <v>16.100000000000001</v>
      </c>
      <c r="G11">
        <v>0</v>
      </c>
    </row>
    <row r="12" spans="1:9" x14ac:dyDescent="0.25">
      <c r="A12" s="1" t="s">
        <v>1640</v>
      </c>
      <c r="B12" s="1" t="str">
        <v>177,921-178,870(+)</v>
      </c>
      <c r="C12" s="1" t="str">
        <v>N/A</v>
      </c>
      <c r="D12" s="1" t="str">
        <v>dynein attachment factor-domain containing protein, putative</v>
      </c>
      <c r="E12" s="1">
        <v>2.1</v>
      </c>
      <c r="F12" s="1">
        <v>13.4</v>
      </c>
      <c r="G12">
        <v>0</v>
      </c>
    </row>
    <row r="13" spans="1:9" x14ac:dyDescent="0.25">
      <c r="A13" s="1" t="s">
        <v>2528</v>
      </c>
      <c r="B13" s="1" t="str">
        <v>2,004,727-2,007,355(-)</v>
      </c>
      <c r="C13" s="1" t="str">
        <v>N/A</v>
      </c>
      <c r="D13" s="1" t="str">
        <v>conserved Plasmodium membrane protein, unknown function</v>
      </c>
      <c r="E13" s="1">
        <v>2.1</v>
      </c>
      <c r="F13" s="1">
        <v>9.5</v>
      </c>
      <c r="G13">
        <v>0</v>
      </c>
    </row>
    <row r="14" spans="1:9" x14ac:dyDescent="0.25">
      <c r="A14" s="1" t="s">
        <v>2877</v>
      </c>
      <c r="B14" s="1" t="str">
        <v>1,911,507-1,912,832(+)</v>
      </c>
      <c r="C14" s="1" t="str">
        <v>CEP72</v>
      </c>
      <c r="D14" s="1" t="str">
        <v>centrosomal protein CEP72, putative</v>
      </c>
      <c r="E14" s="1">
        <v>2.1</v>
      </c>
      <c r="F14" s="1">
        <v>7.7</v>
      </c>
      <c r="G14">
        <v>0</v>
      </c>
    </row>
    <row r="15" spans="1:9" x14ac:dyDescent="0.25">
      <c r="A15" s="1" t="s">
        <v>2906</v>
      </c>
      <c r="B15" s="1" t="str">
        <v>2,096,326-2,099,369(-)</v>
      </c>
      <c r="C15" s="1" t="str">
        <v>N/A</v>
      </c>
      <c r="D15" s="1" t="str">
        <v>protein kinase, putative</v>
      </c>
      <c r="E15" s="1" t="str">
        <v>2.1*</v>
      </c>
      <c r="F15" s="1" t="str">
        <v>18.6*</v>
      </c>
      <c r="G15">
        <v>0</v>
      </c>
    </row>
    <row r="16" spans="1:9" x14ac:dyDescent="0.25">
      <c r="A16" s="1" t="s">
        <v>3555</v>
      </c>
      <c r="B16" s="1" t="str">
        <v>7,943-8,371(+)</v>
      </c>
      <c r="C16" s="1" t="str">
        <v>RPS7</v>
      </c>
      <c r="D16" s="1" t="str">
        <v>apicoplast ribosomal protein S7</v>
      </c>
      <c r="E16" s="1">
        <v>2.1</v>
      </c>
      <c r="F16" s="1">
        <v>5.3</v>
      </c>
      <c r="G16">
        <v>0</v>
      </c>
    </row>
    <row r="17" spans="1:7" x14ac:dyDescent="0.25">
      <c r="A17" s="1" t="s">
        <v>876</v>
      </c>
      <c r="B17" s="1" t="str">
        <v>911,283-912,177(+)</v>
      </c>
      <c r="C17" s="1" t="str">
        <v>N/A</v>
      </c>
      <c r="D17" s="1" t="str">
        <v>conserved protein, unknown function</v>
      </c>
      <c r="E17" s="1">
        <v>2.2000000000000002</v>
      </c>
      <c r="F17" s="1">
        <v>7.4</v>
      </c>
      <c r="G17">
        <v>0</v>
      </c>
    </row>
    <row r="18" spans="1:7" x14ac:dyDescent="0.25">
      <c r="A18" s="1" t="s">
        <v>1198</v>
      </c>
      <c r="B18" s="1" t="str">
        <v>377,439-379,755(+)</v>
      </c>
      <c r="C18" s="1" t="str">
        <v>N/A</v>
      </c>
      <c r="D18" s="1" t="str">
        <v>conserved Plasmodium membrane protein, unknown function</v>
      </c>
      <c r="E18" s="1">
        <v>2.2000000000000002</v>
      </c>
      <c r="F18" s="1">
        <v>3.2</v>
      </c>
      <c r="G18">
        <v>0</v>
      </c>
    </row>
    <row r="19" spans="1:7" x14ac:dyDescent="0.25">
      <c r="A19" s="1" t="s">
        <v>1882</v>
      </c>
      <c r="B19" s="1" t="str">
        <v>1,502,362-1,504,802(-)</v>
      </c>
      <c r="C19" s="1" t="str">
        <v>N/A</v>
      </c>
      <c r="D19" s="1" t="str">
        <v>conserved Plasmodium protein, unknown function</v>
      </c>
      <c r="E19" s="1">
        <v>2.2000000000000002</v>
      </c>
      <c r="F19" s="1">
        <v>6.5</v>
      </c>
      <c r="G19">
        <v>0</v>
      </c>
    </row>
    <row r="20" spans="1:7" x14ac:dyDescent="0.25">
      <c r="A20" s="1" t="s">
        <v>2893</v>
      </c>
      <c r="B20" s="1" t="str">
        <v>2,021,350-2,022,307(+)</v>
      </c>
      <c r="C20" s="1" t="str">
        <v>N/A</v>
      </c>
      <c r="D20" s="1" t="str">
        <v>conserved Plasmodium protein, unknown function</v>
      </c>
      <c r="E20" s="1">
        <v>2.2000000000000002</v>
      </c>
      <c r="F20" s="1">
        <v>8.4</v>
      </c>
      <c r="G20">
        <v>0</v>
      </c>
    </row>
    <row r="21" spans="1:7" x14ac:dyDescent="0.25">
      <c r="A21" s="1" t="s">
        <v>2925</v>
      </c>
      <c r="B21" s="1" t="str">
        <v>2,228,269-2,229,941(-)</v>
      </c>
      <c r="C21" s="1" t="str">
        <v>TIM23</v>
      </c>
      <c r="D21" s="1" t="str">
        <v>mitochondrial import inner membrane translocase subunit TIM23, putative</v>
      </c>
      <c r="E21" s="1">
        <v>2.2000000000000002</v>
      </c>
      <c r="F21" s="1">
        <v>3.9</v>
      </c>
      <c r="G21">
        <v>0</v>
      </c>
    </row>
    <row r="22" spans="1:7" x14ac:dyDescent="0.25">
      <c r="A22" s="1" t="s">
        <v>3438</v>
      </c>
      <c r="B22" s="1" t="str">
        <v>2,489,191-2,490,622(+)</v>
      </c>
      <c r="C22" s="1" t="str">
        <v>IMP3</v>
      </c>
      <c r="D22" s="1" t="str">
        <v>U3 small nucleolar ribonucleoprotein protein IMP3, putative</v>
      </c>
      <c r="E22" s="1">
        <v>2.2000000000000002</v>
      </c>
      <c r="F22" s="1">
        <v>7.6</v>
      </c>
      <c r="G22">
        <v>0</v>
      </c>
    </row>
    <row r="23" spans="1:7" x14ac:dyDescent="0.25">
      <c r="A23" s="1" t="s">
        <v>3459</v>
      </c>
      <c r="B23" s="1" t="str">
        <v>2,598,842-2,600,315(-)</v>
      </c>
      <c r="C23" s="1" t="str">
        <v>ZFP</v>
      </c>
      <c r="D23" s="1" t="str">
        <v>zinc finger CCCH domain-containing protein, putative</v>
      </c>
      <c r="E23" s="1">
        <v>2.2000000000000002</v>
      </c>
      <c r="F23" s="1">
        <v>14.5</v>
      </c>
      <c r="G23">
        <v>0</v>
      </c>
    </row>
    <row r="24" spans="1:7" x14ac:dyDescent="0.25">
      <c r="A24" s="1" t="s">
        <v>675</v>
      </c>
      <c r="B24" s="1" t="str">
        <v>900,568-902,520(+)</v>
      </c>
      <c r="C24" s="1" t="str">
        <v>TAF10</v>
      </c>
      <c r="D24" s="1" t="str">
        <v>transcription initiation factor TFIID subunit 10, putative</v>
      </c>
      <c r="E24" s="1">
        <v>2.2999999999999998</v>
      </c>
      <c r="F24" s="1">
        <v>6.1</v>
      </c>
      <c r="G24">
        <v>0</v>
      </c>
    </row>
    <row r="25" spans="1:7" x14ac:dyDescent="0.25">
      <c r="A25" s="1" t="s">
        <v>1451</v>
      </c>
      <c r="B25" s="1" t="str">
        <v>568,887-570,663(-)</v>
      </c>
      <c r="C25" s="1" t="str">
        <v>N/A</v>
      </c>
      <c r="D25" s="1" t="str">
        <v>conserved protein, unknown function</v>
      </c>
      <c r="E25" s="1">
        <v>2.2999999999999998</v>
      </c>
      <c r="F25" s="1">
        <v>2.2000000000000002</v>
      </c>
      <c r="G25">
        <v>0</v>
      </c>
    </row>
    <row r="26" spans="1:7" x14ac:dyDescent="0.25">
      <c r="A26" s="1" t="s">
        <v>1512</v>
      </c>
      <c r="B26" s="1" t="str">
        <v>875,602-876,867(+)</v>
      </c>
      <c r="C26" s="1" t="str">
        <v>N/A</v>
      </c>
      <c r="D26" s="1" t="str">
        <v>conserved Plasmodium protein, unknown function</v>
      </c>
      <c r="E26" s="1">
        <v>2.2999999999999998</v>
      </c>
      <c r="F26" s="1">
        <v>4.0999999999999996</v>
      </c>
      <c r="G26">
        <v>0</v>
      </c>
    </row>
    <row r="27" spans="1:7" x14ac:dyDescent="0.25">
      <c r="A27" s="1" t="s">
        <v>1662</v>
      </c>
      <c r="B27" s="1" t="str">
        <v>298,895-300,912(+)</v>
      </c>
      <c r="C27" s="1" t="str">
        <v>N/A</v>
      </c>
      <c r="D27" s="1" t="str">
        <v>conserved protein, unknown function</v>
      </c>
      <c r="E27" s="1">
        <v>2.2999999999999998</v>
      </c>
      <c r="F27" s="1">
        <v>4.5</v>
      </c>
      <c r="G27">
        <v>0</v>
      </c>
    </row>
    <row r="28" spans="1:7" x14ac:dyDescent="0.25">
      <c r="A28" s="1" t="s">
        <v>2574</v>
      </c>
      <c r="B28" s="1" t="str">
        <v>125,679-128,432(-)</v>
      </c>
      <c r="C28" s="1" t="str">
        <v>N/A</v>
      </c>
      <c r="D28" s="1" t="str">
        <v>Plasmodium exported protein, unknown function</v>
      </c>
      <c r="E28" s="1">
        <v>2.2999999999999998</v>
      </c>
      <c r="F28" s="1">
        <v>10.6</v>
      </c>
      <c r="G28">
        <v>0</v>
      </c>
    </row>
    <row r="29" spans="1:7" x14ac:dyDescent="0.25">
      <c r="A29" s="1" t="s">
        <v>2956</v>
      </c>
      <c r="B29" s="1" t="str">
        <v>2,411,192-2,412,387(+)</v>
      </c>
      <c r="C29" s="1" t="str">
        <v>N/A</v>
      </c>
      <c r="D29" s="1" t="str">
        <v>conserved Plasmodium protein, unknown function</v>
      </c>
      <c r="E29" s="1">
        <v>2.2999999999999998</v>
      </c>
      <c r="F29" s="1">
        <v>9.1</v>
      </c>
      <c r="G29">
        <v>0</v>
      </c>
    </row>
    <row r="30" spans="1:7" x14ac:dyDescent="0.25">
      <c r="A30" s="1" t="s">
        <v>295</v>
      </c>
      <c r="B30" s="1" t="str">
        <v>521,939-523,113(+)</v>
      </c>
      <c r="C30" s="1" t="str">
        <v>RPN12</v>
      </c>
      <c r="D30" s="1" t="str">
        <v>26S proteasome regulatory subunit RPN12, putative</v>
      </c>
      <c r="E30" s="1">
        <v>2.4</v>
      </c>
      <c r="F30" s="1">
        <v>6.1</v>
      </c>
      <c r="G30">
        <v>0</v>
      </c>
    </row>
    <row r="31" spans="1:7" x14ac:dyDescent="0.25">
      <c r="A31" s="1" t="s">
        <v>2435</v>
      </c>
      <c r="B31" s="1" t="str">
        <v>1,350,597-1,351,366(-)</v>
      </c>
      <c r="C31" s="1" t="str">
        <v>N/A</v>
      </c>
      <c r="D31" s="1" t="str">
        <v>conserved Plasmodium protein, unknown function</v>
      </c>
      <c r="E31" s="1" t="str">
        <v>2.4*</v>
      </c>
      <c r="F31" s="1" t="str">
        <v>7.8*</v>
      </c>
      <c r="G31">
        <v>0</v>
      </c>
    </row>
    <row r="32" spans="1:7" x14ac:dyDescent="0.25">
      <c r="A32" s="1" t="s">
        <v>2585</v>
      </c>
      <c r="B32" s="1" t="str">
        <v>178,433-179,882(+)</v>
      </c>
      <c r="C32" s="1" t="str">
        <v>N/A</v>
      </c>
      <c r="D32" s="1" t="str">
        <v>conserved Plasmodium protein, unknown function</v>
      </c>
      <c r="E32" s="1">
        <v>2.4</v>
      </c>
      <c r="F32" s="1">
        <v>9</v>
      </c>
      <c r="G32">
        <v>0</v>
      </c>
    </row>
    <row r="33" spans="1:7" x14ac:dyDescent="0.25">
      <c r="A33" s="1" t="s">
        <v>2872</v>
      </c>
      <c r="B33" s="1" t="str">
        <v>1,893,364-1,895,258(-)</v>
      </c>
      <c r="C33" s="1" t="str">
        <v>N/A</v>
      </c>
      <c r="D33" s="1" t="str">
        <v>conserved Plasmodium membrane protein, unknown function</v>
      </c>
      <c r="E33" s="1">
        <v>2.4</v>
      </c>
      <c r="F33" s="1">
        <v>15</v>
      </c>
      <c r="G33">
        <v>0</v>
      </c>
    </row>
    <row r="34" spans="1:7" x14ac:dyDescent="0.25">
      <c r="A34" s="1" t="s">
        <v>3212</v>
      </c>
      <c r="B34" s="1" t="str">
        <v>1,087,040-1,087,805(-)</v>
      </c>
      <c r="C34" s="1" t="str">
        <v>N/A</v>
      </c>
      <c r="D34" s="1" t="str">
        <v>conserved Plasmodium protein, unknown function</v>
      </c>
      <c r="E34" s="1">
        <v>2.4</v>
      </c>
      <c r="F34" s="1">
        <v>6</v>
      </c>
      <c r="G34">
        <v>0</v>
      </c>
    </row>
    <row r="35" spans="1:7" x14ac:dyDescent="0.25">
      <c r="A35" s="1" t="s">
        <v>231</v>
      </c>
      <c r="B35" s="1" t="str">
        <v>146,052-147,270(-)</v>
      </c>
      <c r="C35" s="1" t="str">
        <v>N/A</v>
      </c>
      <c r="D35" s="1" t="str">
        <v>CDGSH iron-sulfur domain-containing protein, putative</v>
      </c>
      <c r="E35" s="1">
        <v>2.5</v>
      </c>
      <c r="F35" s="1">
        <v>6.6</v>
      </c>
      <c r="G35">
        <v>0</v>
      </c>
    </row>
    <row r="36" spans="1:7" x14ac:dyDescent="0.25">
      <c r="A36" s="1" t="s">
        <v>2582</v>
      </c>
      <c r="B36" s="1" t="str">
        <v>160,039-162,263(-)</v>
      </c>
      <c r="C36" s="1" t="str">
        <v>VAMP8</v>
      </c>
      <c r="D36" s="1" t="str">
        <v>SNARE protein, putative</v>
      </c>
      <c r="E36" s="1">
        <v>2.5</v>
      </c>
      <c r="F36" s="1">
        <v>13</v>
      </c>
      <c r="G36">
        <v>0</v>
      </c>
    </row>
    <row r="37" spans="1:7" x14ac:dyDescent="0.25">
      <c r="A37" s="1" t="s">
        <v>2828</v>
      </c>
      <c r="B37" s="1" t="str">
        <v>1,649,035-1,651,981(-)</v>
      </c>
      <c r="C37" s="1" t="str">
        <v>N/A</v>
      </c>
      <c r="D37" s="1" t="str">
        <v>V-type proton ATPase subunit D, putative</v>
      </c>
      <c r="E37" s="1">
        <v>2.5</v>
      </c>
      <c r="F37" s="1">
        <v>6.1</v>
      </c>
      <c r="G37">
        <v>0</v>
      </c>
    </row>
    <row r="38" spans="1:7" x14ac:dyDescent="0.25">
      <c r="A38" s="1" t="s">
        <v>2928</v>
      </c>
      <c r="B38" s="1" t="str">
        <v>2,244,508-2,247,386(+)</v>
      </c>
      <c r="C38" s="1" t="str">
        <v>N/A</v>
      </c>
      <c r="D38" s="1" t="str">
        <v>DnaJ protein, putative</v>
      </c>
      <c r="E38" s="1">
        <v>2.5</v>
      </c>
      <c r="F38" s="1">
        <v>3.3</v>
      </c>
      <c r="G38">
        <v>0</v>
      </c>
    </row>
    <row r="39" spans="1:7" x14ac:dyDescent="0.25">
      <c r="A39" s="1" t="s">
        <v>454</v>
      </c>
      <c r="B39" s="1" t="str">
        <v>646,996-648,777(-)</v>
      </c>
      <c r="C39" s="1" t="str">
        <v>PLC3</v>
      </c>
      <c r="D39" s="1" t="str">
        <v>calmodulin-like protein</v>
      </c>
      <c r="E39" s="1">
        <v>2.6</v>
      </c>
      <c r="F39" s="1">
        <v>11.6</v>
      </c>
      <c r="G39">
        <v>0</v>
      </c>
    </row>
    <row r="40" spans="1:7" x14ac:dyDescent="0.25">
      <c r="A40" s="1" t="s">
        <v>985</v>
      </c>
      <c r="B40" s="1" t="str">
        <v>353,757-355,465(+)</v>
      </c>
      <c r="C40" s="1" t="str">
        <v>MED10</v>
      </c>
      <c r="D40" s="1" t="str">
        <v>mediator of RNA polymerase II transcription subunit 10, putative</v>
      </c>
      <c r="E40" s="1">
        <v>2.6</v>
      </c>
      <c r="F40" s="1">
        <v>30.2</v>
      </c>
      <c r="G40">
        <v>0</v>
      </c>
    </row>
    <row r="41" spans="1:7" x14ac:dyDescent="0.25">
      <c r="A41" s="1" t="s">
        <v>1990</v>
      </c>
      <c r="B41" s="1" t="str">
        <v>617,528-620,150(+)</v>
      </c>
      <c r="C41" s="1" t="str">
        <v>CYP19C</v>
      </c>
      <c r="D41" s="1" t="str">
        <v>peptidyl-prolyl cis-trans isomerase</v>
      </c>
      <c r="E41" s="1">
        <v>2.6</v>
      </c>
      <c r="F41" s="1">
        <v>3.9</v>
      </c>
      <c r="G41">
        <v>0</v>
      </c>
    </row>
    <row r="42" spans="1:7" x14ac:dyDescent="0.25">
      <c r="A42" s="1" t="s">
        <v>2545</v>
      </c>
      <c r="B42" s="1" t="str">
        <v>2,097,053-2,098,971(-)</v>
      </c>
      <c r="C42" s="1" t="str">
        <v>N/A</v>
      </c>
      <c r="D42" s="1" t="str">
        <v>conserved Plasmodium protein, unknown function</v>
      </c>
      <c r="E42" s="1">
        <v>2.6</v>
      </c>
      <c r="F42" s="1">
        <v>15.8</v>
      </c>
      <c r="G42">
        <v>0</v>
      </c>
    </row>
    <row r="43" spans="1:7" x14ac:dyDescent="0.25">
      <c r="A43" s="1" t="s">
        <v>3439</v>
      </c>
      <c r="B43" s="1" t="str">
        <v>2,491,624-2,493,185(+)</v>
      </c>
      <c r="C43" s="1" t="str">
        <v>N/A</v>
      </c>
      <c r="D43" s="1" t="str">
        <v>40S ribosomal protein S28e, putative</v>
      </c>
      <c r="E43" s="1">
        <v>2.6</v>
      </c>
      <c r="F43" s="1">
        <v>3.3</v>
      </c>
      <c r="G43">
        <v>0</v>
      </c>
    </row>
    <row r="44" spans="1:7" x14ac:dyDescent="0.25">
      <c r="A44" s="1" t="s">
        <v>1598</v>
      </c>
      <c r="B44" s="1" t="str">
        <v>1,372,874-1,374,250(+)</v>
      </c>
      <c r="C44" s="1" t="str">
        <v>N/A</v>
      </c>
      <c r="D44" s="1" t="str">
        <v>phosphatidylinositol N-acetylglucosaminyltransferase subunit P, putative</v>
      </c>
      <c r="E44" s="1">
        <v>2.7</v>
      </c>
      <c r="F44" s="1">
        <v>8.6</v>
      </c>
      <c r="G44">
        <v>0</v>
      </c>
    </row>
    <row r="45" spans="1:7" x14ac:dyDescent="0.25">
      <c r="A45" s="1" t="s">
        <v>2627</v>
      </c>
      <c r="B45" s="1" t="str">
        <v>462,619-464,337(-)</v>
      </c>
      <c r="C45" s="1" t="str">
        <v>EMC7</v>
      </c>
      <c r="D45" s="1" t="str">
        <v>ER membrane protein complex subunit 7, putative</v>
      </c>
      <c r="E45" s="1">
        <v>2.7</v>
      </c>
      <c r="F45" s="1">
        <v>5.9</v>
      </c>
      <c r="G45">
        <v>0</v>
      </c>
    </row>
    <row r="46" spans="1:7" x14ac:dyDescent="0.25">
      <c r="A46" s="1" t="s">
        <v>3463</v>
      </c>
      <c r="B46" s="1" t="str">
        <v>2,628,882-2,629,789(+)</v>
      </c>
      <c r="C46" s="1" t="str">
        <v>N/A</v>
      </c>
      <c r="D46" s="1" t="str">
        <v>EF-hand calcium-binding domain-containing protein, putative</v>
      </c>
      <c r="E46" s="1">
        <v>2.7</v>
      </c>
      <c r="F46" s="1">
        <v>12.5</v>
      </c>
      <c r="G46">
        <v>0</v>
      </c>
    </row>
    <row r="47" spans="1:7" x14ac:dyDescent="0.25">
      <c r="A47" s="1" t="s">
        <v>3557</v>
      </c>
      <c r="B47" s="1" t="str">
        <v>9,660-9,896(+)</v>
      </c>
      <c r="C47" s="1" t="str">
        <v>ORF78</v>
      </c>
      <c r="D47" s="1" t="str">
        <v>probable protein, unknown function</v>
      </c>
      <c r="E47" s="1" t="str">
        <v>2.7*</v>
      </c>
      <c r="F47" s="1" t="str">
        <v>7.8*</v>
      </c>
      <c r="G47">
        <v>0</v>
      </c>
    </row>
    <row r="48" spans="1:7" x14ac:dyDescent="0.25">
      <c r="A48" s="1" t="s">
        <v>162</v>
      </c>
      <c r="B48" s="1" t="str">
        <v>556,774-558,250(+)</v>
      </c>
      <c r="C48" s="1" t="str">
        <v>N/A</v>
      </c>
      <c r="D48" s="1" t="str">
        <v>conserved protein, unknown function</v>
      </c>
      <c r="E48" s="1">
        <v>2.9</v>
      </c>
      <c r="F48" s="1">
        <v>5.2</v>
      </c>
      <c r="G48">
        <v>0</v>
      </c>
    </row>
    <row r="49" spans="1:7" x14ac:dyDescent="0.25">
      <c r="A49" s="1" t="s">
        <v>752</v>
      </c>
      <c r="B49" s="1" t="str">
        <v>99,781-100,725(+)</v>
      </c>
      <c r="C49" s="1" t="str">
        <v>PALM</v>
      </c>
      <c r="D49" s="1" t="str">
        <v>liver merozoite formation protein, putative</v>
      </c>
      <c r="E49" s="1">
        <v>2.9</v>
      </c>
      <c r="F49" s="1">
        <v>40</v>
      </c>
      <c r="G49">
        <v>0</v>
      </c>
    </row>
    <row r="50" spans="1:7" x14ac:dyDescent="0.25">
      <c r="A50" s="1" t="s">
        <v>817</v>
      </c>
      <c r="B50" s="1" t="str">
        <v>533,673-535,898(-)</v>
      </c>
      <c r="C50" s="1" t="str">
        <v>N/A</v>
      </c>
      <c r="D50" s="1" t="str">
        <v>conserved Plasmodium protein, unknown function</v>
      </c>
      <c r="E50" s="1">
        <v>2.9</v>
      </c>
      <c r="F50" s="1">
        <v>5.6</v>
      </c>
      <c r="G50">
        <v>0</v>
      </c>
    </row>
    <row r="51" spans="1:7" x14ac:dyDescent="0.25">
      <c r="A51" s="1" t="s">
        <v>3421</v>
      </c>
      <c r="B51" s="1" t="str">
        <v>2,390,249-2,390,902(+)</v>
      </c>
      <c r="C51" s="1" t="str">
        <v>PET117</v>
      </c>
      <c r="D51" s="1" t="str">
        <v>protein PET117, putative</v>
      </c>
      <c r="E51" s="1">
        <v>2.9</v>
      </c>
      <c r="F51" s="1">
        <v>8.4</v>
      </c>
      <c r="G51">
        <v>0</v>
      </c>
    </row>
    <row r="52" spans="1:7" x14ac:dyDescent="0.25">
      <c r="A52" s="1" t="s">
        <v>92</v>
      </c>
      <c r="B52" s="1" t="str">
        <v>137,155-141,252(-)</v>
      </c>
      <c r="C52" s="1" t="str">
        <v>N/A</v>
      </c>
      <c r="D52" s="1" t="str">
        <v>conserved Plasmodium protein, unknown function</v>
      </c>
      <c r="E52" s="1" t="str">
        <v>3*</v>
      </c>
      <c r="F52" s="1" t="str">
        <v>31.4*</v>
      </c>
      <c r="G52">
        <v>0</v>
      </c>
    </row>
    <row r="53" spans="1:7" x14ac:dyDescent="0.25">
      <c r="A53" s="1" t="s">
        <v>2865</v>
      </c>
      <c r="B53" s="1" t="str">
        <v>1,873,784-1,875,145(-)</v>
      </c>
      <c r="C53" s="1" t="str">
        <v>C2AP4</v>
      </c>
      <c r="D53" s="1" t="str">
        <v>respiratory chain complex 2 associated protein 4</v>
      </c>
      <c r="E53" s="1">
        <v>3</v>
      </c>
      <c r="F53" s="1">
        <v>14.4</v>
      </c>
      <c r="G53">
        <v>0</v>
      </c>
    </row>
    <row r="54" spans="1:7" x14ac:dyDescent="0.25">
      <c r="A54" s="1" t="s">
        <v>3213</v>
      </c>
      <c r="B54" s="1" t="str">
        <v>1,088,099-1,089,750(-)</v>
      </c>
      <c r="C54" s="1" t="str">
        <v>RRP41</v>
      </c>
      <c r="D54" s="1" t="str">
        <v>exosome complex component RRP41</v>
      </c>
      <c r="E54" s="1">
        <v>3</v>
      </c>
      <c r="F54" s="1">
        <v>7.1</v>
      </c>
      <c r="G54">
        <v>0</v>
      </c>
    </row>
    <row r="55" spans="1:7" x14ac:dyDescent="0.25">
      <c r="A55" s="1" t="s">
        <v>1479</v>
      </c>
      <c r="B55" s="1" t="str">
        <v>702,975-703,679(+)</v>
      </c>
      <c r="C55" s="1" t="str">
        <v>N/A</v>
      </c>
      <c r="D55" s="1" t="str">
        <v>conserved Plasmodium protein, unknown function</v>
      </c>
      <c r="E55" s="1">
        <v>3.1</v>
      </c>
      <c r="F55" s="1">
        <v>9</v>
      </c>
      <c r="G55">
        <v>0</v>
      </c>
    </row>
    <row r="56" spans="1:7" x14ac:dyDescent="0.25">
      <c r="A56" s="1" t="s">
        <v>2646</v>
      </c>
      <c r="B56" s="1" t="str">
        <v>553,067-554,779(-)</v>
      </c>
      <c r="C56" s="1" t="str">
        <v>NEDD8</v>
      </c>
      <c r="D56" s="1" t="str">
        <v>ubiquitin-like protein Nedd8</v>
      </c>
      <c r="E56" s="1">
        <v>3.1</v>
      </c>
      <c r="F56" s="1">
        <v>6.2</v>
      </c>
      <c r="G56">
        <v>0</v>
      </c>
    </row>
    <row r="57" spans="1:7" x14ac:dyDescent="0.25">
      <c r="A57" s="1" t="s">
        <v>2980</v>
      </c>
      <c r="B57" s="1" t="str">
        <v>2,551,210-2,552,002(-)</v>
      </c>
      <c r="C57" s="1" t="str">
        <v>N/A</v>
      </c>
      <c r="D57" s="1" t="str">
        <v>conserved Plasmodium protein, unknown function</v>
      </c>
      <c r="E57" s="1">
        <v>3.1</v>
      </c>
      <c r="F57" s="1">
        <v>7.8</v>
      </c>
      <c r="G57">
        <v>0</v>
      </c>
    </row>
    <row r="58" spans="1:7" x14ac:dyDescent="0.25">
      <c r="A58" s="1" t="s">
        <v>3197</v>
      </c>
      <c r="B58" s="1" t="str">
        <v>982,400-984,901(-)</v>
      </c>
      <c r="C58" s="1" t="str">
        <v>N/A</v>
      </c>
      <c r="D58" s="1" t="str">
        <v>enoyl-CoA hydratase, putative</v>
      </c>
      <c r="E58" s="1">
        <v>3.1</v>
      </c>
      <c r="F58" s="1">
        <v>4.9000000000000004</v>
      </c>
      <c r="G58">
        <v>0</v>
      </c>
    </row>
    <row r="59" spans="1:7" x14ac:dyDescent="0.25">
      <c r="A59" s="1" t="s">
        <v>3408</v>
      </c>
      <c r="B59" s="1" t="str">
        <v>2,301,208-2,302,942(-)</v>
      </c>
      <c r="C59" s="1" t="str">
        <v>SHMT</v>
      </c>
      <c r="D59" s="1" t="str">
        <v>serine hydroxymethyltransferase</v>
      </c>
      <c r="E59" s="1">
        <v>3.1</v>
      </c>
      <c r="F59" s="1">
        <v>8.8000000000000007</v>
      </c>
      <c r="G59">
        <v>0</v>
      </c>
    </row>
    <row r="60" spans="1:7" x14ac:dyDescent="0.25">
      <c r="A60" s="1" t="s">
        <v>134</v>
      </c>
      <c r="B60" s="1" t="str">
        <v>356,196-358,035(-)</v>
      </c>
      <c r="C60" s="1" t="str">
        <v>N/A</v>
      </c>
      <c r="D60" s="1" t="str">
        <v>SHS2 domain-containing protein, putative</v>
      </c>
      <c r="E60" s="1">
        <v>3.2</v>
      </c>
      <c r="F60" s="1">
        <v>8.1</v>
      </c>
      <c r="G60">
        <v>0</v>
      </c>
    </row>
    <row r="61" spans="1:7" x14ac:dyDescent="0.25">
      <c r="A61" s="1" t="s">
        <v>803</v>
      </c>
      <c r="B61" s="1" t="str">
        <v>467,227-469,157(+)</v>
      </c>
      <c r="C61" s="1" t="str">
        <v>AP2-EXP2</v>
      </c>
      <c r="D61" s="1" t="str">
        <v>AP2 domain transcription factor AP2-EXP2</v>
      </c>
      <c r="E61" s="1">
        <v>3.2</v>
      </c>
      <c r="F61" s="1">
        <v>13.6</v>
      </c>
      <c r="G61">
        <v>0</v>
      </c>
    </row>
    <row r="62" spans="1:7" x14ac:dyDescent="0.25">
      <c r="A62" s="1" t="s">
        <v>2297</v>
      </c>
      <c r="B62" s="1" t="str">
        <v>534,549-536,310(-)</v>
      </c>
      <c r="C62" s="1" t="str">
        <v>TPx(Gl)</v>
      </c>
      <c r="D62" s="1" t="str">
        <v>glutathione peroxidase-like thioredoxin peroxidase</v>
      </c>
      <c r="E62" s="1">
        <v>3.2</v>
      </c>
      <c r="F62" s="1">
        <v>5.5</v>
      </c>
      <c r="G62">
        <v>0</v>
      </c>
    </row>
    <row r="63" spans="1:7" x14ac:dyDescent="0.25">
      <c r="A63" s="1" t="s">
        <v>2966</v>
      </c>
      <c r="B63" s="1" t="str">
        <v>2,470,306-2,472,405(+)</v>
      </c>
      <c r="C63" s="1" t="str">
        <v>COX2A</v>
      </c>
      <c r="D63" s="1" t="str">
        <v>cytochrome c oxidase subunit 2A, putative</v>
      </c>
      <c r="E63" s="1">
        <v>3.2</v>
      </c>
      <c r="F63" s="1">
        <v>5.8</v>
      </c>
      <c r="G63">
        <v>0</v>
      </c>
    </row>
    <row r="64" spans="1:7" x14ac:dyDescent="0.25">
      <c r="A64" s="1" t="s">
        <v>2117</v>
      </c>
      <c r="B64" s="1" t="str">
        <v>1,340,325-1,342,250(-)</v>
      </c>
      <c r="C64" s="1" t="str">
        <v>N/A</v>
      </c>
      <c r="D64" s="1" t="str">
        <v>WPP motif-containing protein, putative</v>
      </c>
      <c r="E64" s="1">
        <v>3.3</v>
      </c>
      <c r="F64" s="1">
        <v>4.7</v>
      </c>
      <c r="G64">
        <v>0</v>
      </c>
    </row>
    <row r="65" spans="1:7" x14ac:dyDescent="0.25">
      <c r="A65" s="1" t="s">
        <v>2272</v>
      </c>
      <c r="B65" s="1" t="str">
        <v>359,995-360,499(+)</v>
      </c>
      <c r="C65" s="1" t="str">
        <v>N/A</v>
      </c>
      <c r="D65" s="1" t="str">
        <v>ribosomal protein L29, apicoplast, putative</v>
      </c>
      <c r="E65" s="1">
        <v>3.3</v>
      </c>
      <c r="F65" s="1">
        <v>5.7</v>
      </c>
      <c r="G65">
        <v>0</v>
      </c>
    </row>
    <row r="66" spans="1:7" x14ac:dyDescent="0.25">
      <c r="A66" s="1" t="s">
        <v>2633</v>
      </c>
      <c r="B66" s="1" t="str">
        <v>484,029-485,471(+)</v>
      </c>
      <c r="C66" s="1" t="str">
        <v>N/A</v>
      </c>
      <c r="D66" s="1" t="str">
        <v>ATP synthase subunit gamma, mitochondrial</v>
      </c>
      <c r="E66" s="1">
        <v>3.3</v>
      </c>
      <c r="F66" s="1">
        <v>4.4000000000000004</v>
      </c>
      <c r="G66">
        <v>0</v>
      </c>
    </row>
    <row r="67" spans="1:7" x14ac:dyDescent="0.25">
      <c r="A67" s="1" t="s">
        <v>3492</v>
      </c>
      <c r="B67" s="1" t="str">
        <v>2,834,924-2,836,465(-)</v>
      </c>
      <c r="C67" s="1" t="str">
        <v>IF1</v>
      </c>
      <c r="D67" s="1" t="str">
        <v>translation initiation factor IF-1</v>
      </c>
      <c r="E67" s="1">
        <v>3.3</v>
      </c>
      <c r="F67" s="1">
        <v>17.3</v>
      </c>
      <c r="G67">
        <v>0</v>
      </c>
    </row>
    <row r="68" spans="1:7" x14ac:dyDescent="0.25">
      <c r="A68" s="1" t="s">
        <v>2640</v>
      </c>
      <c r="B68" s="1" t="str">
        <v>517,915-519,387(+)</v>
      </c>
      <c r="C68" s="1" t="str">
        <v>N/A</v>
      </c>
      <c r="D68" s="1" t="str">
        <v>conserved protein, unknown function</v>
      </c>
      <c r="E68" s="1">
        <v>3.4</v>
      </c>
      <c r="F68" s="1">
        <v>42.9</v>
      </c>
      <c r="G68">
        <v>0</v>
      </c>
    </row>
    <row r="69" spans="1:7" x14ac:dyDescent="0.25">
      <c r="A69" s="1" t="s">
        <v>3272</v>
      </c>
      <c r="B69" s="1" t="str">
        <v>1,505,496-1,506,974(+)</v>
      </c>
      <c r="C69" s="1" t="str">
        <v>N/A</v>
      </c>
      <c r="D69" s="1" t="str">
        <v>conserved protein, unknown function</v>
      </c>
      <c r="E69" s="1">
        <v>3.4</v>
      </c>
      <c r="F69" s="1">
        <v>54.6</v>
      </c>
      <c r="G69">
        <v>0</v>
      </c>
    </row>
    <row r="70" spans="1:7" x14ac:dyDescent="0.25">
      <c r="A70" s="1" t="s">
        <v>2823</v>
      </c>
      <c r="B70" s="1" t="str">
        <v>1,620,976-1,623,379(-)</v>
      </c>
      <c r="C70" s="1" t="str">
        <v>RAB11b</v>
      </c>
      <c r="D70" s="1" t="str">
        <v>ras-related protein Rab-11B</v>
      </c>
      <c r="E70" s="1">
        <v>3.5</v>
      </c>
      <c r="F70" s="1">
        <v>4.8</v>
      </c>
      <c r="G70">
        <v>0</v>
      </c>
    </row>
    <row r="71" spans="1:7" x14ac:dyDescent="0.25">
      <c r="A71" s="1" t="s">
        <v>2927</v>
      </c>
      <c r="B71" s="1" t="str">
        <v>2,239,261-2,240,004(+)</v>
      </c>
      <c r="C71" s="1" t="str">
        <v>N/A</v>
      </c>
      <c r="D71" s="1" t="str">
        <v>conserved Plasmodium protein, unknown function</v>
      </c>
      <c r="E71" s="1">
        <v>3.5</v>
      </c>
      <c r="F71" s="1">
        <v>17.2</v>
      </c>
      <c r="G71">
        <v>0</v>
      </c>
    </row>
    <row r="72" spans="1:7" x14ac:dyDescent="0.25">
      <c r="A72" s="1" t="s">
        <v>3045</v>
      </c>
      <c r="B72" s="1" t="str">
        <v>76,988-80,648(-)</v>
      </c>
      <c r="C72" s="1" t="str">
        <v>N/A</v>
      </c>
      <c r="D72" s="1" t="str">
        <v>DHH phosphoesterase, putative</v>
      </c>
      <c r="E72" s="1">
        <v>3.5</v>
      </c>
      <c r="F72" s="1">
        <v>13.9</v>
      </c>
      <c r="G72">
        <v>0</v>
      </c>
    </row>
    <row r="73" spans="1:7" x14ac:dyDescent="0.25">
      <c r="A73" s="1" t="s">
        <v>3097</v>
      </c>
      <c r="B73" s="1" t="str">
        <v>348,831-350,857(+)</v>
      </c>
      <c r="C73" s="1" t="str">
        <v>N/A</v>
      </c>
      <c r="D73" s="1" t="str">
        <v>conserved Plasmodium protein, unknown function</v>
      </c>
      <c r="E73" s="1" t="str">
        <v>3.5*</v>
      </c>
      <c r="F73" s="1" t="str">
        <v>32.4*</v>
      </c>
      <c r="G73">
        <v>0</v>
      </c>
    </row>
    <row r="74" spans="1:7" x14ac:dyDescent="0.25">
      <c r="A74" s="1" t="s">
        <v>3108</v>
      </c>
      <c r="B74" s="1" t="str">
        <v>423,495-424,842(-)</v>
      </c>
      <c r="C74" s="1" t="str">
        <v>N/A</v>
      </c>
      <c r="D74" s="1" t="str">
        <v>conserved Plasmodium protein, unknown function</v>
      </c>
      <c r="E74" s="1">
        <v>3.5</v>
      </c>
      <c r="F74" s="1">
        <v>3.5</v>
      </c>
      <c r="G74">
        <v>0</v>
      </c>
    </row>
    <row r="75" spans="1:7" x14ac:dyDescent="0.25">
      <c r="A75" s="1" t="s">
        <v>693</v>
      </c>
      <c r="B75" s="1" t="str">
        <v>1,018,901-1,020,362(-)</v>
      </c>
      <c r="C75" s="1" t="str">
        <v>TOM22</v>
      </c>
      <c r="D75" s="1" t="str">
        <v>mitochondrial import receptor subunit TOM22, putative</v>
      </c>
      <c r="E75" s="1">
        <v>3.6</v>
      </c>
      <c r="F75" s="1">
        <v>3.4</v>
      </c>
      <c r="G75">
        <v>0</v>
      </c>
    </row>
    <row r="76" spans="1:7" x14ac:dyDescent="0.25">
      <c r="A76" s="1" t="s">
        <v>197</v>
      </c>
      <c r="B76" s="1" t="str">
        <v>773,171-774,191(-)</v>
      </c>
      <c r="C76" s="1" t="str">
        <v>N/A</v>
      </c>
      <c r="D76" s="1" t="str">
        <v>conserved Plasmodium protein, unknown function</v>
      </c>
      <c r="E76" s="1">
        <v>3.7</v>
      </c>
      <c r="F76" s="1">
        <v>37.200000000000003</v>
      </c>
      <c r="G76">
        <v>0</v>
      </c>
    </row>
    <row r="77" spans="1:7" x14ac:dyDescent="0.25">
      <c r="A77" s="1" t="s">
        <v>318</v>
      </c>
      <c r="B77" s="1" t="str">
        <v>682,236-684,432(-)</v>
      </c>
      <c r="C77" s="1" t="str">
        <v>N/A</v>
      </c>
      <c r="D77" s="1" t="str">
        <v>proteasome subunit alpha type-3, putative</v>
      </c>
      <c r="E77" s="1">
        <v>3.7</v>
      </c>
      <c r="F77" s="1">
        <v>6.1</v>
      </c>
      <c r="G77">
        <v>0</v>
      </c>
    </row>
    <row r="78" spans="1:7" x14ac:dyDescent="0.25">
      <c r="A78" s="1" t="s">
        <v>1368</v>
      </c>
      <c r="B78" s="1" t="str">
        <v>42,909-44,045(-)</v>
      </c>
      <c r="C78" s="1" t="str">
        <v>RIF</v>
      </c>
      <c r="D78" s="1" t="str">
        <v>rifin</v>
      </c>
      <c r="E78" s="1">
        <v>3.7</v>
      </c>
      <c r="F78" s="1">
        <v>10.6</v>
      </c>
      <c r="G78">
        <v>0</v>
      </c>
    </row>
    <row r="79" spans="1:7" x14ac:dyDescent="0.25">
      <c r="A79" s="1" t="s">
        <v>1509</v>
      </c>
      <c r="B79" s="1" t="str">
        <v>860,933-863,136(+)</v>
      </c>
      <c r="C79" s="1" t="str">
        <v>N/A</v>
      </c>
      <c r="D79" s="1" t="str">
        <v>conserved Plasmodium protein, unknown function</v>
      </c>
      <c r="E79" s="1">
        <v>3.7</v>
      </c>
      <c r="F79" s="1">
        <v>20.399999999999999</v>
      </c>
      <c r="G79">
        <v>0</v>
      </c>
    </row>
    <row r="80" spans="1:7" x14ac:dyDescent="0.25">
      <c r="A80" s="1" t="s">
        <v>1827</v>
      </c>
      <c r="B80" s="1" t="str">
        <v>1,223,136-1,224,517(+)</v>
      </c>
      <c r="C80" s="1" t="str">
        <v>SPT4</v>
      </c>
      <c r="D80" s="1" t="str">
        <v>transcription elongation factor SPT4, putative</v>
      </c>
      <c r="E80" s="1">
        <v>3.7</v>
      </c>
      <c r="F80" s="1">
        <v>9.8000000000000007</v>
      </c>
      <c r="G80">
        <v>0</v>
      </c>
    </row>
    <row r="81" spans="1:7" x14ac:dyDescent="0.25">
      <c r="A81" s="1" t="s">
        <v>1126</v>
      </c>
      <c r="B81" s="1" t="str">
        <v>1,246,810-1,248,317(+)</v>
      </c>
      <c r="C81" s="1" t="str">
        <v>AOP</v>
      </c>
      <c r="D81" s="1" t="str">
        <v>1-cys peroxiredoxin</v>
      </c>
      <c r="E81" s="1">
        <v>3.9</v>
      </c>
      <c r="F81" s="1">
        <v>17.899999999999999</v>
      </c>
      <c r="G81">
        <v>0</v>
      </c>
    </row>
    <row r="82" spans="1:7" x14ac:dyDescent="0.25">
      <c r="A82" s="1" t="s">
        <v>2364</v>
      </c>
      <c r="B82" s="1" t="str">
        <v>925,090-926,708(-)</v>
      </c>
      <c r="C82" s="1" t="str">
        <v>N/A</v>
      </c>
      <c r="D82" s="1" t="str">
        <v>conserved Plasmodium protein, unknown function</v>
      </c>
      <c r="E82" s="1" t="str">
        <v>3.9*</v>
      </c>
      <c r="F82" s="1" t="str">
        <v>33.8*</v>
      </c>
      <c r="G82">
        <v>0</v>
      </c>
    </row>
    <row r="83" spans="1:7" x14ac:dyDescent="0.25">
      <c r="A83" s="1" t="s">
        <v>3556</v>
      </c>
      <c r="B83" s="1" t="str">
        <v>8,417-9,649(+)</v>
      </c>
      <c r="C83" s="1" t="str">
        <v>TUFA</v>
      </c>
      <c r="D83" s="1" t="str">
        <v>elongation factor Tu</v>
      </c>
      <c r="E83" s="1">
        <v>3.9</v>
      </c>
      <c r="F83" s="1">
        <v>17.600000000000001</v>
      </c>
      <c r="G83">
        <v>0</v>
      </c>
    </row>
    <row r="84" spans="1:7" x14ac:dyDescent="0.25">
      <c r="A84" s="1" t="s">
        <v>237</v>
      </c>
      <c r="B84" s="1" t="str">
        <v>189,682-190,816(+)</v>
      </c>
      <c r="C84" s="1" t="str">
        <v>Plrx</v>
      </c>
      <c r="D84" s="1" t="str">
        <v>plasmoredoxin</v>
      </c>
      <c r="E84" s="1">
        <v>4</v>
      </c>
      <c r="F84" s="1">
        <v>14.5</v>
      </c>
      <c r="G84">
        <v>0</v>
      </c>
    </row>
    <row r="85" spans="1:7" x14ac:dyDescent="0.25">
      <c r="A85" s="1" t="s">
        <v>332</v>
      </c>
      <c r="B85" s="1" t="str">
        <v>789,497-791,504(+)</v>
      </c>
      <c r="C85" s="1" t="str">
        <v>N/A</v>
      </c>
      <c r="D85" s="1" t="str">
        <v>triosephosphate isomerase, putative</v>
      </c>
      <c r="E85" s="1">
        <v>4.0999999999999996</v>
      </c>
      <c r="F85" s="1">
        <v>3</v>
      </c>
      <c r="G85">
        <v>0</v>
      </c>
    </row>
    <row r="86" spans="1:7" x14ac:dyDescent="0.25">
      <c r="A86" s="1" t="s">
        <v>934</v>
      </c>
      <c r="B86" s="1" t="str">
        <v>1,293,965-1,296,496(+)</v>
      </c>
      <c r="C86" s="1" t="str">
        <v>N/A</v>
      </c>
      <c r="D86" s="1" t="str">
        <v>tetratricopeptide repeat protein, putative</v>
      </c>
      <c r="E86" s="1" t="str">
        <v>4.1*</v>
      </c>
      <c r="F86" s="1" t="str">
        <v>25.6*</v>
      </c>
      <c r="G86">
        <v>0</v>
      </c>
    </row>
    <row r="87" spans="1:7" x14ac:dyDescent="0.25">
      <c r="A87" s="1" t="s">
        <v>3488</v>
      </c>
      <c r="B87" s="1" t="str">
        <v>2,812,237-2,814,434(-)</v>
      </c>
      <c r="C87" s="1" t="str">
        <v>DER1-1</v>
      </c>
      <c r="D87" s="1" t="str">
        <v>derlin-1</v>
      </c>
      <c r="E87" s="1">
        <v>4.0999999999999996</v>
      </c>
      <c r="F87" s="1">
        <v>11.7</v>
      </c>
      <c r="G87">
        <v>0</v>
      </c>
    </row>
    <row r="88" spans="1:7" x14ac:dyDescent="0.25">
      <c r="A88" s="1" t="s">
        <v>3445</v>
      </c>
      <c r="B88" s="1" t="str">
        <v>2,518,392-2,518,757(-)</v>
      </c>
      <c r="C88" s="1" t="str">
        <v>TLP1</v>
      </c>
      <c r="D88" s="1" t="str">
        <v>thioredoxin-like protein</v>
      </c>
      <c r="E88" s="1" t="str">
        <v>4.2*</v>
      </c>
      <c r="F88" s="1" t="str">
        <v>12.3*</v>
      </c>
      <c r="G88">
        <v>0</v>
      </c>
    </row>
    <row r="89" spans="1:7" x14ac:dyDescent="0.25">
      <c r="A89" s="1" t="s">
        <v>1011</v>
      </c>
      <c r="B89" s="1" t="str">
        <v>499,135-500,245(+)</v>
      </c>
      <c r="C89" s="1" t="str">
        <v>N/A</v>
      </c>
      <c r="D89" s="1" t="str">
        <v>conserved Plasmodium protein, unknown function</v>
      </c>
      <c r="E89" s="1">
        <v>4.4000000000000004</v>
      </c>
      <c r="F89" s="1">
        <v>7.1</v>
      </c>
      <c r="G89">
        <v>0</v>
      </c>
    </row>
    <row r="90" spans="1:7" x14ac:dyDescent="0.25">
      <c r="A90" s="1" t="s">
        <v>2027</v>
      </c>
      <c r="B90" s="1" t="str">
        <v>800,552-801,465(-)</v>
      </c>
      <c r="C90" s="1" t="str">
        <v>N/A</v>
      </c>
      <c r="D90" s="1" t="str">
        <v>conserved protein, unknown function</v>
      </c>
      <c r="E90" s="1">
        <v>4.4000000000000004</v>
      </c>
      <c r="F90" s="1">
        <v>12.4</v>
      </c>
      <c r="G90">
        <v>0</v>
      </c>
    </row>
    <row r="91" spans="1:7" x14ac:dyDescent="0.25">
      <c r="A91" s="1" t="s">
        <v>775</v>
      </c>
      <c r="B91" s="1" t="str">
        <v>260,228-262,593(-)</v>
      </c>
      <c r="C91" s="1" t="str">
        <v>PEX4</v>
      </c>
      <c r="D91" s="1" t="str">
        <v>ubiquitin-conjugating enzyme E2 PEX4, putative</v>
      </c>
      <c r="E91" s="1">
        <v>4.5</v>
      </c>
      <c r="F91" s="1">
        <v>10</v>
      </c>
      <c r="G91">
        <v>0</v>
      </c>
    </row>
    <row r="92" spans="1:7" x14ac:dyDescent="0.25">
      <c r="A92" s="1" t="s">
        <v>929</v>
      </c>
      <c r="B92" s="1" t="str">
        <v>1,271,808-1,274,009(-)</v>
      </c>
      <c r="C92" s="1" t="str">
        <v>N/A</v>
      </c>
      <c r="D92" s="1" t="str">
        <v>conserved Plasmodium protein, unknown function</v>
      </c>
      <c r="E92" s="1">
        <v>4.5</v>
      </c>
      <c r="F92" s="1">
        <v>43.6</v>
      </c>
      <c r="G92">
        <v>0</v>
      </c>
    </row>
    <row r="93" spans="1:7" x14ac:dyDescent="0.25">
      <c r="A93" s="1" t="s">
        <v>804</v>
      </c>
      <c r="B93" s="1" t="str">
        <v>469,685-471,521(+)</v>
      </c>
      <c r="C93" s="1" t="str">
        <v>ATPTG2</v>
      </c>
      <c r="D93" s="1" t="str">
        <v>ATP synthase-associated protein, putative</v>
      </c>
      <c r="E93" s="1">
        <v>4.5999999999999996</v>
      </c>
      <c r="F93" s="1">
        <v>11.7</v>
      </c>
      <c r="G93">
        <v>0</v>
      </c>
    </row>
    <row r="94" spans="1:7" x14ac:dyDescent="0.25">
      <c r="A94" s="1" t="s">
        <v>1543</v>
      </c>
      <c r="B94" s="1" t="str">
        <v>1,026,711-1,028,500(+)</v>
      </c>
      <c r="C94" s="1" t="str">
        <v>N/A</v>
      </c>
      <c r="D94" s="1" t="str">
        <v>zinc binding protein (Yippee), putative</v>
      </c>
      <c r="E94" s="1">
        <v>4.5999999999999996</v>
      </c>
      <c r="F94" s="1">
        <v>2.5</v>
      </c>
      <c r="G94">
        <v>0</v>
      </c>
    </row>
    <row r="95" spans="1:7" x14ac:dyDescent="0.25">
      <c r="A95" s="1" t="s">
        <v>258</v>
      </c>
      <c r="B95" s="1" t="str">
        <v>302,501-303,423(+)</v>
      </c>
      <c r="C95" s="1" t="str">
        <v>ATPTG17</v>
      </c>
      <c r="D95" s="1" t="str">
        <v>ATP synthase-associated protein, putative</v>
      </c>
      <c r="E95" s="1">
        <v>4.7</v>
      </c>
      <c r="F95" s="1">
        <v>12.4</v>
      </c>
      <c r="G95">
        <v>0</v>
      </c>
    </row>
    <row r="96" spans="1:7" x14ac:dyDescent="0.25">
      <c r="A96" s="1" t="s">
        <v>547</v>
      </c>
      <c r="B96" s="1" t="str">
        <v>122,938-124,276(-)</v>
      </c>
      <c r="C96" s="1" t="str">
        <v>N/A</v>
      </c>
      <c r="D96" s="1" t="str">
        <v>Tim10/DDP family zinc finger protein, putative</v>
      </c>
      <c r="E96" s="1">
        <v>4.8</v>
      </c>
      <c r="F96" s="1">
        <v>10.8</v>
      </c>
      <c r="G96">
        <v>0</v>
      </c>
    </row>
    <row r="97" spans="1:7" x14ac:dyDescent="0.25">
      <c r="A97" s="1" t="s">
        <v>2268</v>
      </c>
      <c r="B97" s="1" t="str">
        <v>347,896-349,423(+)</v>
      </c>
      <c r="C97" s="1" t="str">
        <v>N/A</v>
      </c>
      <c r="D97" s="1" t="str">
        <v>RNA-binding protein, putative</v>
      </c>
      <c r="E97" s="1">
        <v>4.8</v>
      </c>
      <c r="F97" s="1">
        <v>11.3</v>
      </c>
      <c r="G97">
        <v>0</v>
      </c>
    </row>
    <row r="98" spans="1:7" x14ac:dyDescent="0.25">
      <c r="A98" s="1" t="s">
        <v>2415</v>
      </c>
      <c r="B98" s="1" t="str">
        <v>1,217,961-1,219,134(+)</v>
      </c>
      <c r="C98" s="1" t="str">
        <v>N/A</v>
      </c>
      <c r="D98" s="1" t="str">
        <v>mitochondrial respiratory chain complex II subunit, putative</v>
      </c>
      <c r="E98" s="1" t="str">
        <v>5*</v>
      </c>
      <c r="F98" s="1" t="str">
        <v>31*</v>
      </c>
      <c r="G98">
        <v>0</v>
      </c>
    </row>
    <row r="99" spans="1:7" x14ac:dyDescent="0.25">
      <c r="A99" s="1" t="s">
        <v>3508</v>
      </c>
      <c r="B99" s="1" t="str">
        <v>2,940,178-2,941,916(+)</v>
      </c>
      <c r="C99" s="1" t="str">
        <v>ISY1</v>
      </c>
      <c r="D99" s="1" t="str">
        <v>pre-mRNA-splicing factor ISY1, putative</v>
      </c>
      <c r="E99" s="1">
        <v>5.0999999999999996</v>
      </c>
      <c r="F99" s="1">
        <v>4.2</v>
      </c>
      <c r="G99">
        <v>0</v>
      </c>
    </row>
    <row r="100" spans="1:7" x14ac:dyDescent="0.25">
      <c r="A100" s="1" t="s">
        <v>253</v>
      </c>
      <c r="B100" s="1" t="str">
        <v>285,291-286,154(-)</v>
      </c>
      <c r="C100" s="1" t="str">
        <v>N/A</v>
      </c>
      <c r="D100" s="1" t="str">
        <v>conserved Plasmodium protein, unknown function</v>
      </c>
      <c r="E100" s="1">
        <v>5.4</v>
      </c>
      <c r="F100" s="1">
        <v>61.3</v>
      </c>
      <c r="G100">
        <v>0</v>
      </c>
    </row>
    <row r="101" spans="1:7" x14ac:dyDescent="0.25">
      <c r="A101" s="1" t="s">
        <v>3558</v>
      </c>
      <c r="B101" s="1" t="str">
        <v>13,005-13,244(+)</v>
      </c>
      <c r="C101" s="1" t="str">
        <v>ORF79</v>
      </c>
      <c r="D101" s="1" t="str">
        <v>probable protein, unknown function</v>
      </c>
      <c r="E101" s="1" t="str">
        <v>5.4*</v>
      </c>
      <c r="F101" s="1" t="str">
        <v>9.4*</v>
      </c>
      <c r="G101">
        <v>0</v>
      </c>
    </row>
    <row r="102" spans="1:7" x14ac:dyDescent="0.25">
      <c r="A102" s="1" t="s">
        <v>2552</v>
      </c>
      <c r="B102" s="1" t="str">
        <v>2,145,008-2,147,250(-)</v>
      </c>
      <c r="C102" s="1" t="str">
        <v>N/A</v>
      </c>
      <c r="D102" s="1" t="str">
        <v>Plasmodium exported protein, unknown function</v>
      </c>
      <c r="E102" s="1">
        <v>5.5</v>
      </c>
      <c r="F102" s="1">
        <v>23.2</v>
      </c>
      <c r="G102">
        <v>0</v>
      </c>
    </row>
    <row r="103" spans="1:7" x14ac:dyDescent="0.25">
      <c r="A103" s="1" t="s">
        <v>1415</v>
      </c>
      <c r="B103" s="1" t="str">
        <v>373,762-375,586(-)</v>
      </c>
      <c r="C103" s="1" t="str">
        <v>N/A</v>
      </c>
      <c r="D103" s="1" t="str">
        <v>apicoplast integral membrane protein, putative</v>
      </c>
      <c r="E103" s="1">
        <v>5.6</v>
      </c>
      <c r="F103" s="1">
        <v>23.3</v>
      </c>
      <c r="G103">
        <v>0</v>
      </c>
    </row>
    <row r="104" spans="1:7" x14ac:dyDescent="0.25">
      <c r="A104" s="1" t="s">
        <v>1085</v>
      </c>
      <c r="B104" s="1" t="str">
        <v>961,629-963,030(+)</v>
      </c>
      <c r="C104" s="1" t="str">
        <v>C3AP1</v>
      </c>
      <c r="D104" s="1" t="str">
        <v>respiratory chain complex 3 associated protein 1</v>
      </c>
      <c r="E104" s="1">
        <v>5.8</v>
      </c>
      <c r="F104" s="1">
        <v>4.3</v>
      </c>
      <c r="G104">
        <v>0</v>
      </c>
    </row>
    <row r="105" spans="1:7" x14ac:dyDescent="0.25">
      <c r="A105" s="1" t="s">
        <v>1979</v>
      </c>
      <c r="B105" s="1" t="str">
        <v>569,509-570,889(+)</v>
      </c>
      <c r="C105" s="1" t="str">
        <v>N/A</v>
      </c>
      <c r="D105" s="1" t="str">
        <v>conserved protein, unknown function</v>
      </c>
      <c r="E105" s="1">
        <v>5.9</v>
      </c>
      <c r="F105" s="1">
        <v>5.7</v>
      </c>
      <c r="G105">
        <v>0</v>
      </c>
    </row>
    <row r="106" spans="1:7" x14ac:dyDescent="0.25">
      <c r="A106" s="1" t="s">
        <v>3022</v>
      </c>
      <c r="B106" s="1" t="str">
        <v>2,808,200-2,810,256(-)</v>
      </c>
      <c r="C106" s="1" t="str">
        <v>N/A</v>
      </c>
      <c r="D106" s="1" t="str">
        <v>probable protein, unknown function</v>
      </c>
      <c r="E106" s="1">
        <v>6</v>
      </c>
      <c r="F106" s="1">
        <v>18.899999999999999</v>
      </c>
      <c r="G106">
        <v>0</v>
      </c>
    </row>
    <row r="107" spans="1:7" x14ac:dyDescent="0.25">
      <c r="A107" s="1" t="s">
        <v>135</v>
      </c>
      <c r="B107" s="1" t="str">
        <v>358,084-360,086(+)</v>
      </c>
      <c r="C107" s="1" t="str">
        <v>N/A</v>
      </c>
      <c r="D107" s="1" t="str">
        <v>protein P22, putative</v>
      </c>
      <c r="E107" s="1">
        <v>6.2</v>
      </c>
      <c r="F107" s="1">
        <v>36.700000000000003</v>
      </c>
      <c r="G107">
        <v>0</v>
      </c>
    </row>
    <row r="108" spans="1:7" x14ac:dyDescent="0.25">
      <c r="A108" s="1" t="s">
        <v>2598</v>
      </c>
      <c r="B108" s="1" t="str">
        <v>287,950-288,637(+)</v>
      </c>
      <c r="C108" s="1" t="str">
        <v>N/A</v>
      </c>
      <c r="D108" s="1" t="str">
        <v>conserved Plasmodium protein, unknown function</v>
      </c>
      <c r="E108" s="1">
        <v>6.3</v>
      </c>
      <c r="F108" s="1">
        <v>51.3</v>
      </c>
      <c r="G108">
        <v>0</v>
      </c>
    </row>
    <row r="109" spans="1:7" x14ac:dyDescent="0.25">
      <c r="A109" s="1" t="s">
        <v>1557</v>
      </c>
      <c r="B109" s="1" t="str">
        <v>1,147,690-1,149,688(-)</v>
      </c>
      <c r="C109" s="1" t="str">
        <v>N/A</v>
      </c>
      <c r="D109" s="1" t="str">
        <v>conserved Plasmodium protein, unknown function</v>
      </c>
      <c r="E109" s="1">
        <v>6.8</v>
      </c>
      <c r="F109" s="1">
        <v>19.5</v>
      </c>
      <c r="G109">
        <v>0</v>
      </c>
    </row>
    <row r="110" spans="1:7" x14ac:dyDescent="0.25">
      <c r="A110" s="1" t="s">
        <v>3560</v>
      </c>
      <c r="B110" s="1" t="str">
        <v>1,945-3,471(+)</v>
      </c>
      <c r="C110" s="1" t="str">
        <v>COX1</v>
      </c>
      <c r="D110" s="1" t="str">
        <v>cytochrome c oxidase subunit 1</v>
      </c>
      <c r="E110" s="1">
        <v>7</v>
      </c>
      <c r="F110" s="1">
        <v>10.199999999999999</v>
      </c>
      <c r="G110">
        <v>0</v>
      </c>
    </row>
    <row r="111" spans="1:7" x14ac:dyDescent="0.25">
      <c r="A111" s="1" t="s">
        <v>977</v>
      </c>
      <c r="B111" s="1" t="str">
        <v>303,964-305,242(+)</v>
      </c>
      <c r="C111" s="1" t="str">
        <v>N/A</v>
      </c>
      <c r="D111" s="1" t="str">
        <v>conserved protein, unknown function</v>
      </c>
      <c r="E111" s="1">
        <v>7.3</v>
      </c>
      <c r="F111" s="1">
        <v>25</v>
      </c>
      <c r="G111">
        <v>0</v>
      </c>
    </row>
    <row r="112" spans="1:7" x14ac:dyDescent="0.25">
      <c r="A112" s="1" t="s">
        <v>3265</v>
      </c>
      <c r="B112" s="1" t="str">
        <v>1,454,227-1,455,651(-)</v>
      </c>
      <c r="C112" s="1" t="str">
        <v>N/A</v>
      </c>
      <c r="D112" s="1" t="str">
        <v>conserved Plasmodium protein, unknown function</v>
      </c>
      <c r="E112" s="1">
        <v>7.3</v>
      </c>
      <c r="F112" s="1">
        <v>40.1</v>
      </c>
      <c r="G112">
        <v>0</v>
      </c>
    </row>
    <row r="113" spans="1:7" x14ac:dyDescent="0.25">
      <c r="A113" s="1" t="s">
        <v>1191</v>
      </c>
      <c r="B113" s="1" t="str">
        <v>344,038-345,365(+)</v>
      </c>
      <c r="C113" s="1" t="str">
        <v>ALG13</v>
      </c>
      <c r="D113" s="1" t="str">
        <v>UDP-N-acetylglucosamine transferase subunit ALG13, putative</v>
      </c>
      <c r="E113" s="1">
        <v>7.4</v>
      </c>
      <c r="F113" s="1">
        <v>18.7</v>
      </c>
      <c r="G113">
        <v>0</v>
      </c>
    </row>
    <row r="114" spans="1:7" x14ac:dyDescent="0.25">
      <c r="A114" s="1" t="s">
        <v>1585</v>
      </c>
      <c r="B114" s="1" t="str">
        <v>1,317,759-1,319,756(-)</v>
      </c>
      <c r="C114" s="1" t="str">
        <v>N/A</v>
      </c>
      <c r="D114" s="1" t="str">
        <v>calcyclin-binding protein, putative</v>
      </c>
      <c r="E114" s="1">
        <v>7.5</v>
      </c>
      <c r="F114" s="1">
        <v>6</v>
      </c>
      <c r="G114">
        <v>0</v>
      </c>
    </row>
    <row r="115" spans="1:7" x14ac:dyDescent="0.25">
      <c r="A115" s="1" t="s">
        <v>1888</v>
      </c>
      <c r="B115" s="1" t="str">
        <v>1,553,957-1,555,870(-)</v>
      </c>
      <c r="C115" s="1" t="str">
        <v>N/A</v>
      </c>
      <c r="D115" s="1" t="str">
        <v>Plasmodium exported protein, unknown function</v>
      </c>
      <c r="E115" s="1">
        <v>7.5</v>
      </c>
      <c r="F115" s="1">
        <v>10.8</v>
      </c>
      <c r="G115">
        <v>0</v>
      </c>
    </row>
    <row r="116" spans="1:7" x14ac:dyDescent="0.25">
      <c r="A116" s="1" t="s">
        <v>3554</v>
      </c>
      <c r="B116" s="1" t="str">
        <v>7,040-7,150(+)</v>
      </c>
      <c r="C116" s="1" t="str">
        <v>RPL36</v>
      </c>
      <c r="D116" s="1" t="str">
        <v>apicoplast ribosomal protein L36</v>
      </c>
      <c r="E116" s="1">
        <v>7.7</v>
      </c>
      <c r="F116" s="1">
        <v>21.6</v>
      </c>
      <c r="G116">
        <v>0</v>
      </c>
    </row>
    <row r="117" spans="1:7" x14ac:dyDescent="0.25">
      <c r="A117" s="1" t="s">
        <v>385</v>
      </c>
      <c r="B117" s="1" t="str">
        <v>180,345-181,808(-)</v>
      </c>
      <c r="C117" s="1" t="str">
        <v>N/A</v>
      </c>
      <c r="D117" s="1" t="str">
        <v>conserved Plasmodium protein, unknown function</v>
      </c>
      <c r="E117" s="1">
        <v>8.1</v>
      </c>
      <c r="F117" s="1">
        <v>44.8</v>
      </c>
      <c r="G117">
        <v>0</v>
      </c>
    </row>
    <row r="118" spans="1:7" x14ac:dyDescent="0.25">
      <c r="A118" s="1" t="s">
        <v>3559</v>
      </c>
      <c r="B118" s="1" t="str">
        <v>734-1,483(-)</v>
      </c>
      <c r="C118" s="1" t="str">
        <v>COX3</v>
      </c>
      <c r="D118" s="1" t="str">
        <v>cytochrome c oxidase subunit 3</v>
      </c>
      <c r="E118" s="1">
        <v>9.4</v>
      </c>
      <c r="F118" s="1">
        <v>61.5</v>
      </c>
      <c r="G118">
        <v>0</v>
      </c>
    </row>
    <row r="119" spans="1:7" x14ac:dyDescent="0.25">
      <c r="A119" s="1" t="s">
        <v>974</v>
      </c>
      <c r="B119" s="1" t="str">
        <v>289,460-291,545(-)</v>
      </c>
      <c r="C119" s="1" t="str">
        <v>N/A</v>
      </c>
      <c r="D119" s="1" t="str">
        <v>ATP synthase subunit C, putative</v>
      </c>
      <c r="E119" s="1">
        <v>9.8000000000000007</v>
      </c>
      <c r="F119" s="1">
        <v>8.4</v>
      </c>
      <c r="G119">
        <v>0</v>
      </c>
    </row>
    <row r="120" spans="1:7" x14ac:dyDescent="0.25">
      <c r="A120" s="1" t="s">
        <v>3561</v>
      </c>
      <c r="B120" s="1" t="str">
        <v>3,492-4,622(+)</v>
      </c>
      <c r="C120" s="1" t="str">
        <v>CYTB</v>
      </c>
      <c r="D120" s="1" t="str">
        <v>cytochrome b</v>
      </c>
      <c r="E120" s="1">
        <v>9.8000000000000007</v>
      </c>
      <c r="F120" s="1">
        <v>12.2</v>
      </c>
      <c r="G120">
        <v>0</v>
      </c>
    </row>
    <row r="121" spans="1:7" x14ac:dyDescent="0.25">
      <c r="A121" s="1" t="s">
        <v>3456</v>
      </c>
      <c r="B121" s="1" t="str">
        <v>2,580,110-2,580,600(-)</v>
      </c>
      <c r="C121" s="1" t="str">
        <v>N/A</v>
      </c>
      <c r="D121" s="1" t="str">
        <v>conserved Plasmodium protein, unknown function</v>
      </c>
      <c r="E121" s="1">
        <v>10.199999999999999</v>
      </c>
      <c r="F121" s="1">
        <v>29.4</v>
      </c>
      <c r="G121">
        <v>0</v>
      </c>
    </row>
    <row r="122" spans="1:7" x14ac:dyDescent="0.25">
      <c r="A122" s="1" t="s">
        <v>3551</v>
      </c>
      <c r="B122" s="1" t="str">
        <v>3,226-3,498(+)</v>
      </c>
      <c r="C122" s="1" t="str">
        <v>RPS19</v>
      </c>
      <c r="D122" s="1" t="str">
        <v>apicoplast ribosomal protein S19</v>
      </c>
      <c r="E122" s="1">
        <v>10.7</v>
      </c>
      <c r="F122" s="1">
        <v>16</v>
      </c>
      <c r="G122">
        <v>0</v>
      </c>
    </row>
    <row r="123" spans="1:7" x14ac:dyDescent="0.25">
      <c r="A123" s="1" t="s">
        <v>1599</v>
      </c>
      <c r="B123" s="1" t="str">
        <v>1,377,653-1,381,134(+)</v>
      </c>
      <c r="C123" s="1" t="str">
        <v>GDV1</v>
      </c>
      <c r="D123" s="1" t="str">
        <v>gametocyte development protein 1</v>
      </c>
      <c r="E123" s="1" t="str">
        <v>11*</v>
      </c>
      <c r="F123" s="1" t="str">
        <v>8.6*</v>
      </c>
      <c r="G123">
        <v>0</v>
      </c>
    </row>
    <row r="124" spans="1:7" x14ac:dyDescent="0.25">
      <c r="A124" s="1" t="s">
        <v>1636</v>
      </c>
      <c r="B124" s="1" t="str">
        <v>149,289-150,204(+)</v>
      </c>
      <c r="C124" s="1" t="str">
        <v>N/A</v>
      </c>
      <c r="D124" s="1" t="str">
        <v>ribosome-binding factor A, putative</v>
      </c>
      <c r="E124" s="1">
        <v>11</v>
      </c>
      <c r="F124" s="1">
        <v>17.399999999999999</v>
      </c>
      <c r="G124">
        <v>0</v>
      </c>
    </row>
    <row r="125" spans="1:7" x14ac:dyDescent="0.25">
      <c r="A125" s="1" t="s">
        <v>2699</v>
      </c>
      <c r="B125" s="1" t="str">
        <v>857,127-858,368(-)</v>
      </c>
      <c r="C125" s="1" t="str">
        <v>N/A</v>
      </c>
      <c r="D125" s="1" t="str">
        <v>RNA-binding protein, putative</v>
      </c>
      <c r="E125" s="1">
        <v>11.1</v>
      </c>
      <c r="F125" s="1">
        <v>12.2</v>
      </c>
      <c r="G125">
        <v>0</v>
      </c>
    </row>
    <row r="126" spans="1:7" x14ac:dyDescent="0.25">
      <c r="A126" s="1" t="s">
        <v>3159</v>
      </c>
      <c r="B126" s="1" t="str">
        <v>756,645-758,888(-)</v>
      </c>
      <c r="C126" s="1" t="str">
        <v>ATPTG9</v>
      </c>
      <c r="D126" s="1" t="str">
        <v>ATP synthase-associated protein, putative</v>
      </c>
      <c r="E126" s="1">
        <v>15.8</v>
      </c>
      <c r="F126" s="1">
        <v>19.8</v>
      </c>
      <c r="G126">
        <v>0</v>
      </c>
    </row>
    <row r="127" spans="1:7" x14ac:dyDescent="0.25">
      <c r="A127" s="1" t="s">
        <v>1635</v>
      </c>
      <c r="B127" s="1" t="str">
        <v>147,104-148,711(+)</v>
      </c>
      <c r="C127" s="1" t="str">
        <v>C4AP3</v>
      </c>
      <c r="D127" s="1" t="str">
        <v>respiratory chain complex 4 associated protein 3</v>
      </c>
      <c r="E127" s="1">
        <v>20.399999999999999</v>
      </c>
      <c r="F127" s="1">
        <v>5.2</v>
      </c>
      <c r="G127">
        <v>0</v>
      </c>
    </row>
    <row r="128" spans="1:7" x14ac:dyDescent="0.25">
      <c r="A128" s="1" t="s">
        <v>2314</v>
      </c>
      <c r="B128" s="1" t="str">
        <v>620,648-622,089(+)</v>
      </c>
      <c r="C128" s="1" t="str">
        <v>Trx-Px2</v>
      </c>
      <c r="D128" s="1" t="str">
        <v>thioredoxin peroxidase 2</v>
      </c>
      <c r="E128" s="1">
        <v>24.1</v>
      </c>
      <c r="F128" s="1">
        <v>21.6</v>
      </c>
      <c r="G128">
        <v>0</v>
      </c>
    </row>
    <row r="129" spans="1:7" x14ac:dyDescent="0.25">
      <c r="A129" s="1" t="s">
        <v>495</v>
      </c>
      <c r="B129" s="1" t="str">
        <v>930,314-931,842(-)</v>
      </c>
      <c r="C129" s="1" t="str">
        <v>N/A</v>
      </c>
      <c r="D129" s="1" t="str">
        <v>conserved Plasmodium protein, unknown function</v>
      </c>
      <c r="E129" s="1">
        <v>27.6</v>
      </c>
      <c r="F129" s="1">
        <v>190.2</v>
      </c>
      <c r="G129">
        <v>0</v>
      </c>
    </row>
    <row r="130" spans="1:7" x14ac:dyDescent="0.25">
      <c r="A130" s="1" t="s">
        <v>1825</v>
      </c>
      <c r="B130" s="1" t="str">
        <v>1,211,524-1,213,888(-)</v>
      </c>
      <c r="C130" s="1" t="str">
        <v>HPR2</v>
      </c>
      <c r="D130" s="1" t="str">
        <v>heptatricopeptide repeat and RAP domain-containing protein, putative</v>
      </c>
      <c r="E130" s="1">
        <v>-2</v>
      </c>
      <c r="F130" s="1">
        <v>-2.9</v>
      </c>
      <c r="G130">
        <v>0</v>
      </c>
    </row>
    <row r="131" spans="1:7" x14ac:dyDescent="0.25">
      <c r="A131" s="1" t="s">
        <v>2751</v>
      </c>
      <c r="B131" s="1" t="str">
        <v>1,242,635-1,247,339(+)</v>
      </c>
      <c r="C131" s="1" t="str">
        <v>AMPD</v>
      </c>
      <c r="D131" s="1" t="str">
        <v>AMP deaminase</v>
      </c>
      <c r="E131" s="1">
        <v>-2</v>
      </c>
      <c r="F131" s="1">
        <v>-2.2999999999999998</v>
      </c>
      <c r="G131">
        <v>0</v>
      </c>
    </row>
    <row r="132" spans="1:7" x14ac:dyDescent="0.25">
      <c r="A132" s="1" t="s">
        <v>517</v>
      </c>
      <c r="B132" s="1" t="str">
        <v>1,085,641-1,091,369(-)</v>
      </c>
      <c r="C132" s="1" t="str">
        <v>RH4</v>
      </c>
      <c r="D132" s="1" t="str">
        <v>reticulocyte binding protein homologue 4</v>
      </c>
      <c r="E132" s="1" t="str">
        <v>-2.1*</v>
      </c>
      <c r="F132" s="1" t="str">
        <v>-2.1*</v>
      </c>
      <c r="G132">
        <v>0</v>
      </c>
    </row>
    <row r="133" spans="1:7" x14ac:dyDescent="0.25">
      <c r="A133" s="1" t="s">
        <v>2588</v>
      </c>
      <c r="B133" s="1" t="str">
        <v>221,623-225,748(-)</v>
      </c>
      <c r="C133" s="1" t="str">
        <v>LigI</v>
      </c>
      <c r="D133" s="1" t="str">
        <v>DNA ligase I</v>
      </c>
      <c r="E133" s="1">
        <v>-2.1</v>
      </c>
      <c r="F133" s="1">
        <v>-2.2999999999999998</v>
      </c>
      <c r="G133">
        <v>0</v>
      </c>
    </row>
    <row r="134" spans="1:7" x14ac:dyDescent="0.25">
      <c r="A134" s="1" t="s">
        <v>3137</v>
      </c>
      <c r="B134" s="1" t="str">
        <v>570,027-571,644(+)</v>
      </c>
      <c r="C134" s="1" t="str">
        <v>N/A</v>
      </c>
      <c r="D134" s="1" t="str">
        <v>60S ribosomal protein L10, putative</v>
      </c>
      <c r="E134" s="1">
        <v>-2.1</v>
      </c>
      <c r="F134" s="1">
        <v>-2.7</v>
      </c>
      <c r="G134">
        <v>0</v>
      </c>
    </row>
    <row r="135" spans="1:7" x14ac:dyDescent="0.25">
      <c r="A135" s="1" t="s">
        <v>3346</v>
      </c>
      <c r="B135" s="1" t="str">
        <v>1,936,324-1,937,700(+)</v>
      </c>
      <c r="C135" s="1" t="str">
        <v>N/A</v>
      </c>
      <c r="D135" s="1" t="str">
        <v>ribosomal protein S14, mitochondrial, putative</v>
      </c>
      <c r="E135" s="1">
        <v>-2.1</v>
      </c>
      <c r="F135" s="1">
        <v>-2.2000000000000002</v>
      </c>
      <c r="G135">
        <v>0</v>
      </c>
    </row>
    <row r="136" spans="1:7" x14ac:dyDescent="0.25">
      <c r="A136" s="1" t="s">
        <v>421</v>
      </c>
      <c r="B136" s="1" t="str">
        <v>408,485-411,102(-)</v>
      </c>
      <c r="C136" s="1" t="str">
        <v>FEN1</v>
      </c>
      <c r="D136" s="1" t="str">
        <v>flap endonuclease 1</v>
      </c>
      <c r="E136" s="1">
        <v>-2.2000000000000002</v>
      </c>
      <c r="F136" s="1">
        <v>-2.2000000000000002</v>
      </c>
      <c r="G136">
        <v>0</v>
      </c>
    </row>
    <row r="137" spans="1:7" x14ac:dyDescent="0.25">
      <c r="A137" s="1" t="s">
        <v>3008</v>
      </c>
      <c r="B137" s="1" t="str">
        <v>2,701,228-2,704,776(+)</v>
      </c>
      <c r="C137" s="1" t="str">
        <v>PSOP2</v>
      </c>
      <c r="D137" s="1" t="str">
        <v>secreted ookinete protein, putative</v>
      </c>
      <c r="E137" s="1" t="str">
        <v>-2.2*</v>
      </c>
      <c r="F137" s="1" t="str">
        <v>-2.2*</v>
      </c>
      <c r="G137">
        <v>0</v>
      </c>
    </row>
    <row r="138" spans="1:7" x14ac:dyDescent="0.25">
      <c r="A138" s="1" t="s">
        <v>3030</v>
      </c>
      <c r="B138" s="1" t="str">
        <v>2,850,369-2,853,482(+)</v>
      </c>
      <c r="C138" s="1" t="str">
        <v>ACS4</v>
      </c>
      <c r="D138" s="1" t="str">
        <v>acyl-CoA synthetase</v>
      </c>
      <c r="E138" s="1" t="str">
        <v>-2.2*</v>
      </c>
      <c r="F138" s="1" t="str">
        <v>-2.2*</v>
      </c>
      <c r="G138">
        <v>0</v>
      </c>
    </row>
    <row r="139" spans="1:7" x14ac:dyDescent="0.25">
      <c r="A139" s="1" t="s">
        <v>3150</v>
      </c>
      <c r="B139" s="1" t="str">
        <v>667,206-669,129(+)</v>
      </c>
      <c r="C139" s="1" t="str">
        <v>GDH1</v>
      </c>
      <c r="D139" s="1" t="str">
        <v>NADP-specific glutamate dehydrogenase</v>
      </c>
      <c r="E139" s="1">
        <v>-2.2000000000000002</v>
      </c>
      <c r="F139" s="1">
        <v>-2.4</v>
      </c>
      <c r="G139">
        <v>0</v>
      </c>
    </row>
    <row r="140" spans="1:7" x14ac:dyDescent="0.25">
      <c r="A140" s="1" t="s">
        <v>1277</v>
      </c>
      <c r="B140" s="1" t="str">
        <v>827,788-832,382(+)</v>
      </c>
      <c r="C140" s="1" t="str">
        <v>14-3-3I</v>
      </c>
      <c r="D140" s="1" t="str">
        <v>14-3-3 protein</v>
      </c>
      <c r="E140" s="1">
        <v>-2.2999999999999998</v>
      </c>
      <c r="F140" s="1">
        <v>-6.4</v>
      </c>
      <c r="G140">
        <v>0</v>
      </c>
    </row>
    <row r="141" spans="1:7" x14ac:dyDescent="0.25">
      <c r="A141" s="1" t="s">
        <v>1667</v>
      </c>
      <c r="B141" s="1" t="str">
        <v>346,376-349,197(-)</v>
      </c>
      <c r="C141" s="1" t="str">
        <v>RPT2</v>
      </c>
      <c r="D141" s="1" t="str">
        <v>26S protease regulatory subunit 4, putative</v>
      </c>
      <c r="E141" s="1">
        <v>-2.2999999999999998</v>
      </c>
      <c r="F141" s="1">
        <v>-2.2999999999999998</v>
      </c>
      <c r="G141">
        <v>0</v>
      </c>
    </row>
    <row r="142" spans="1:7" x14ac:dyDescent="0.25">
      <c r="A142" s="1" t="s">
        <v>1587</v>
      </c>
      <c r="B142" s="1" t="str">
        <v>1,330,167-1,333,406(-)</v>
      </c>
      <c r="C142" s="1" t="str">
        <v>QCR1</v>
      </c>
      <c r="D142" s="1" t="str">
        <v>mitochondrial-processing peptidase subunit beta, putative</v>
      </c>
      <c r="E142" s="1">
        <v>-2.4</v>
      </c>
      <c r="F142" s="1">
        <v>-2.1</v>
      </c>
      <c r="G142">
        <v>0</v>
      </c>
    </row>
    <row r="143" spans="1:7" x14ac:dyDescent="0.25">
      <c r="A143" s="1" t="s">
        <v>1676</v>
      </c>
      <c r="B143" s="1" t="str">
        <v>381,136-382,816(+)</v>
      </c>
      <c r="C143" s="1" t="str">
        <v>ZNF2</v>
      </c>
      <c r="D143" s="1" t="str">
        <v>zinc finger protein, putative</v>
      </c>
      <c r="E143" s="1">
        <v>-2.4</v>
      </c>
      <c r="F143" s="1">
        <v>-2.2999999999999998</v>
      </c>
      <c r="G143">
        <v>0</v>
      </c>
    </row>
    <row r="144" spans="1:7" x14ac:dyDescent="0.25">
      <c r="A144" s="1" t="s">
        <v>2088</v>
      </c>
      <c r="B144" s="1" t="str">
        <v>1,155,616-1,158,343(+)</v>
      </c>
      <c r="C144" s="1" t="str">
        <v>MFR5</v>
      </c>
      <c r="D144" s="1" t="str">
        <v>major facilitator superfamily-related transporter, putative</v>
      </c>
      <c r="E144" s="1">
        <v>-2.4</v>
      </c>
      <c r="F144" s="1">
        <v>-2.2999999999999998</v>
      </c>
      <c r="G144">
        <v>0</v>
      </c>
    </row>
    <row r="145" spans="1:7" x14ac:dyDescent="0.25">
      <c r="A145" s="1" t="s">
        <v>3313</v>
      </c>
      <c r="B145" s="1" t="str">
        <v>1,730,087-1,740,916(+)</v>
      </c>
      <c r="C145" s="1" t="str">
        <v>TREP</v>
      </c>
      <c r="D145" s="1" t="str">
        <v>TRAP-like protein</v>
      </c>
      <c r="E145" s="1" t="str">
        <v>-2.4*</v>
      </c>
      <c r="F145" s="1">
        <v>-2</v>
      </c>
      <c r="G145">
        <v>0</v>
      </c>
    </row>
    <row r="146" spans="1:7" x14ac:dyDescent="0.25">
      <c r="A146" s="1" t="s">
        <v>260</v>
      </c>
      <c r="B146" s="1" t="str">
        <v>314,714-316,835(-)</v>
      </c>
      <c r="C146" s="1" t="str">
        <v>N/A</v>
      </c>
      <c r="D146" s="1" t="str">
        <v>60S ribosomal protein L7, putative</v>
      </c>
      <c r="E146" s="1">
        <v>-2.5</v>
      </c>
      <c r="F146" s="1">
        <v>-2.2999999999999998</v>
      </c>
      <c r="G146">
        <v>0</v>
      </c>
    </row>
    <row r="147" spans="1:7" x14ac:dyDescent="0.25">
      <c r="A147" s="1" t="s">
        <v>1115</v>
      </c>
      <c r="B147" s="1" t="str">
        <v>1,162,392-1,164,096(+)</v>
      </c>
      <c r="C147" s="1" t="str">
        <v>N/A</v>
      </c>
      <c r="D147" s="1" t="str">
        <v>proteasome subunit alpha type-5, putative</v>
      </c>
      <c r="E147" s="1">
        <v>-2.5</v>
      </c>
      <c r="F147" s="1">
        <v>-2.9</v>
      </c>
      <c r="G147">
        <v>0</v>
      </c>
    </row>
    <row r="148" spans="1:7" x14ac:dyDescent="0.25">
      <c r="A148" s="1" t="s">
        <v>1308</v>
      </c>
      <c r="B148" s="1" t="str">
        <v>1,036,973-1,038,764(-)</v>
      </c>
      <c r="C148" s="1" t="str">
        <v>IMC1i</v>
      </c>
      <c r="D148" s="1" t="str">
        <v>inner membrane complex protein 1i, putative</v>
      </c>
      <c r="E148" s="1">
        <v>-2.5</v>
      </c>
      <c r="F148" s="1">
        <v>-2</v>
      </c>
      <c r="G148">
        <v>0</v>
      </c>
    </row>
    <row r="149" spans="1:7" x14ac:dyDescent="0.25">
      <c r="A149" s="1" t="s">
        <v>1337</v>
      </c>
      <c r="B149" s="1" t="str">
        <v>1,206,438-1,209,016(-)</v>
      </c>
      <c r="C149" s="1" t="str">
        <v>PDI8</v>
      </c>
      <c r="D149" s="1" t="str">
        <v>protein disulfide-isomerase</v>
      </c>
      <c r="E149" s="1">
        <v>-2.5</v>
      </c>
      <c r="F149" s="1">
        <v>-4.0999999999999996</v>
      </c>
      <c r="G149">
        <v>0</v>
      </c>
    </row>
    <row r="150" spans="1:7" x14ac:dyDescent="0.25">
      <c r="A150" s="1" t="s">
        <v>2156</v>
      </c>
      <c r="B150" s="1" t="str">
        <v>1,600,448-1,603,560(-)</v>
      </c>
      <c r="C150" s="1" t="str">
        <v>N/A</v>
      </c>
      <c r="D150" s="1" t="str">
        <v>conserved Plasmodium protein, unknown function</v>
      </c>
      <c r="E150" s="1">
        <v>-2.5</v>
      </c>
      <c r="F150" s="1">
        <v>-6.2</v>
      </c>
      <c r="G150">
        <v>0</v>
      </c>
    </row>
    <row r="151" spans="1:7" x14ac:dyDescent="0.25">
      <c r="A151" s="1" t="s">
        <v>2787</v>
      </c>
      <c r="B151" s="1" t="str">
        <v>1,428,350-1,439,462(-)</v>
      </c>
      <c r="C151" s="1" t="str">
        <v>RH2b</v>
      </c>
      <c r="D151" s="1" t="str">
        <v>reticulocyte binding protein 2 homologue b</v>
      </c>
      <c r="E151" s="1" t="str">
        <v>-2.5*</v>
      </c>
      <c r="F151" s="1" t="str">
        <v>-2.5*</v>
      </c>
      <c r="G151">
        <v>0</v>
      </c>
    </row>
    <row r="152" spans="1:7" x14ac:dyDescent="0.25">
      <c r="A152" s="1" t="s">
        <v>113</v>
      </c>
      <c r="B152" s="1" t="str">
        <v>234,461-239,124(+)</v>
      </c>
      <c r="C152" s="1" t="str">
        <v>RPN1</v>
      </c>
      <c r="D152" s="1" t="str">
        <v>26S proteasome regulatory subunit RPN1, putative</v>
      </c>
      <c r="E152" s="1">
        <v>-2.6</v>
      </c>
      <c r="F152" s="1">
        <v>-2.1</v>
      </c>
      <c r="G152">
        <v>0</v>
      </c>
    </row>
    <row r="153" spans="1:7" x14ac:dyDescent="0.25">
      <c r="A153" s="1" t="s">
        <v>2555</v>
      </c>
      <c r="B153" s="1" t="str">
        <v>2,161,958-2,163,896(-)</v>
      </c>
      <c r="C153" s="1" t="str">
        <v>N/A</v>
      </c>
      <c r="D153" s="1" t="str">
        <v>Plasmodium exported protein, unknown function</v>
      </c>
      <c r="E153" s="1" t="str">
        <v>-2.6*</v>
      </c>
      <c r="F153" s="1" t="str">
        <v>-2.6*</v>
      </c>
      <c r="G153">
        <v>0</v>
      </c>
    </row>
    <row r="154" spans="1:7" x14ac:dyDescent="0.25">
      <c r="A154" s="1" t="s">
        <v>1873</v>
      </c>
      <c r="B154" s="1" t="str">
        <v>1,432,498-1,434,786(+)</v>
      </c>
      <c r="C154" s="1" t="str">
        <v>DBLMSP2</v>
      </c>
      <c r="D154" s="1" t="str">
        <v>duffy binding-like merozoite surface protein 2</v>
      </c>
      <c r="E154" s="1" t="str">
        <v>-2.7*</v>
      </c>
      <c r="F154" s="1" t="str">
        <v>-2.7*</v>
      </c>
      <c r="G154">
        <v>0</v>
      </c>
    </row>
    <row r="155" spans="1:7" x14ac:dyDescent="0.25">
      <c r="A155" s="1" t="s">
        <v>3141</v>
      </c>
      <c r="B155" s="1" t="str">
        <v>599,435-601,403(-)</v>
      </c>
      <c r="C155" s="1" t="str">
        <v>SMB1</v>
      </c>
      <c r="D155" s="1" t="str">
        <v>small nuclear ribonucleoprotein-associated protein B, putative</v>
      </c>
      <c r="E155" s="1">
        <v>-2.7</v>
      </c>
      <c r="F155" s="1">
        <v>-2.2000000000000002</v>
      </c>
      <c r="G155">
        <v>0</v>
      </c>
    </row>
    <row r="156" spans="1:7" x14ac:dyDescent="0.25">
      <c r="A156" s="1" t="s">
        <v>1077</v>
      </c>
      <c r="B156" s="1" t="str">
        <v>930,961-933,016(-)</v>
      </c>
      <c r="C156" s="1" t="str">
        <v>N/A</v>
      </c>
      <c r="D156" s="1" t="str">
        <v>40S ribosomal protein S5, putative</v>
      </c>
      <c r="E156" s="1">
        <v>-2.8</v>
      </c>
      <c r="F156" s="1">
        <v>-4.8</v>
      </c>
      <c r="G156">
        <v>0</v>
      </c>
    </row>
    <row r="157" spans="1:7" x14ac:dyDescent="0.25">
      <c r="A157" s="1" t="s">
        <v>1921</v>
      </c>
      <c r="B157" s="1" t="str">
        <v>235,266-238,856(-)</v>
      </c>
      <c r="C157" s="1" t="str">
        <v>RPS4</v>
      </c>
      <c r="D157" s="1" t="str">
        <v>40S ribosomal protein S4, putative</v>
      </c>
      <c r="E157" s="1">
        <v>-2.8</v>
      </c>
      <c r="F157" s="1">
        <v>-2.2999999999999998</v>
      </c>
      <c r="G157">
        <v>0</v>
      </c>
    </row>
    <row r="158" spans="1:7" x14ac:dyDescent="0.25">
      <c r="A158" s="1" t="s">
        <v>2804</v>
      </c>
      <c r="B158" s="1" t="str">
        <v>1,527,826-1,531,730(-)</v>
      </c>
      <c r="C158" s="1" t="str">
        <v>CDPK5</v>
      </c>
      <c r="D158" s="1" t="str">
        <v>calcium-dependent protein kinase 5</v>
      </c>
      <c r="E158" s="1" t="str">
        <v>-2.8*</v>
      </c>
      <c r="F158" s="1" t="str">
        <v>-2.8*</v>
      </c>
      <c r="G158">
        <v>0</v>
      </c>
    </row>
    <row r="159" spans="1:7" x14ac:dyDescent="0.25">
      <c r="A159" s="1" t="s">
        <v>3441</v>
      </c>
      <c r="B159" s="1" t="str">
        <v>2,497,683-2,500,871(-)</v>
      </c>
      <c r="C159" s="1" t="str">
        <v>SF3B2</v>
      </c>
      <c r="D159" s="1" t="str">
        <v>splicing factor 3B subunit 2, putative</v>
      </c>
      <c r="E159" s="1">
        <v>-2.8</v>
      </c>
      <c r="F159" s="1">
        <v>-3.3</v>
      </c>
      <c r="G159">
        <v>0</v>
      </c>
    </row>
    <row r="160" spans="1:7" x14ac:dyDescent="0.25">
      <c r="A160" s="1" t="s">
        <v>6</v>
      </c>
      <c r="B160" s="1" t="str">
        <v>38,982-40,207(-)</v>
      </c>
      <c r="C160" s="1" t="str">
        <v>RIF</v>
      </c>
      <c r="D160" s="1" t="str">
        <v>rifin</v>
      </c>
      <c r="E160" s="1" t="str">
        <v>-2.9*</v>
      </c>
      <c r="F160" s="1">
        <v>-2.2000000000000002</v>
      </c>
      <c r="G160">
        <v>0</v>
      </c>
    </row>
    <row r="161" spans="1:7" x14ac:dyDescent="0.25">
      <c r="A161" s="1" t="s">
        <v>371</v>
      </c>
      <c r="B161" s="1" t="str">
        <v>45,555-56,860(-)</v>
      </c>
      <c r="C161" s="1" t="str">
        <v>VAR</v>
      </c>
      <c r="D161" s="1" t="str">
        <v>erythrocyte membrane protein 1, PfEMP1</v>
      </c>
      <c r="E161" s="1" t="str">
        <v>-2.9*</v>
      </c>
      <c r="F161" s="1" t="str">
        <v>-2.9*</v>
      </c>
      <c r="G161">
        <v>0</v>
      </c>
    </row>
    <row r="162" spans="1:7" x14ac:dyDescent="0.25">
      <c r="A162" s="1" t="s">
        <v>1671</v>
      </c>
      <c r="B162" s="1" t="str">
        <v>368,805-370,636(-)</v>
      </c>
      <c r="C162" s="1" t="str">
        <v>AK1</v>
      </c>
      <c r="D162" s="1" t="str">
        <v>adenylate kinase</v>
      </c>
      <c r="E162" s="1">
        <v>-2.9</v>
      </c>
      <c r="F162" s="1">
        <v>-2.1</v>
      </c>
      <c r="G162">
        <v>0</v>
      </c>
    </row>
    <row r="163" spans="1:7" x14ac:dyDescent="0.25">
      <c r="A163" s="1" t="s">
        <v>2714</v>
      </c>
      <c r="B163" s="1" t="str">
        <v>965,440-967,252(-)</v>
      </c>
      <c r="C163" s="1" t="str">
        <v>N/A</v>
      </c>
      <c r="D163" s="1" t="str">
        <v>60S ribosomal protein L6, putative</v>
      </c>
      <c r="E163" s="1">
        <v>-2.9</v>
      </c>
      <c r="F163" s="1">
        <v>-2.2999999999999998</v>
      </c>
      <c r="G163">
        <v>0</v>
      </c>
    </row>
    <row r="164" spans="1:7" x14ac:dyDescent="0.25">
      <c r="A164" s="1" t="s">
        <v>3546</v>
      </c>
      <c r="B164" s="1" t="str">
        <v>3,242,408-3,244,072(-)</v>
      </c>
      <c r="C164" s="1" t="str">
        <v>N/A</v>
      </c>
      <c r="D164" s="1" t="str">
        <v>Plasmodium exported protein, unknown function</v>
      </c>
      <c r="E164" s="1" t="str">
        <v>-2.9*</v>
      </c>
      <c r="F164" s="1" t="str">
        <v>-2.9*</v>
      </c>
      <c r="G164">
        <v>0</v>
      </c>
    </row>
    <row r="165" spans="1:7" x14ac:dyDescent="0.25">
      <c r="A165" s="1" t="s">
        <v>322</v>
      </c>
      <c r="B165" s="1" t="str">
        <v>724,394-726,450(+)</v>
      </c>
      <c r="C165" s="1" t="str">
        <v>RPS11</v>
      </c>
      <c r="D165" s="1" t="str">
        <v>40S ribosomal protein S11, putative</v>
      </c>
      <c r="E165" s="1">
        <v>-3</v>
      </c>
      <c r="F165" s="1">
        <v>-2.4</v>
      </c>
      <c r="G165">
        <v>0</v>
      </c>
    </row>
    <row r="166" spans="1:7" x14ac:dyDescent="0.25">
      <c r="A166" s="1" t="s">
        <v>754</v>
      </c>
      <c r="B166" s="1" t="str">
        <v>105,022-107,401(+)</v>
      </c>
      <c r="C166" s="1" t="str">
        <v>N/A</v>
      </c>
      <c r="D166" s="1" t="str">
        <v>geranylgeranyl transferase type-2 subunit beta, putative</v>
      </c>
      <c r="E166" s="1">
        <v>-3</v>
      </c>
      <c r="F166" s="1">
        <v>-5.4</v>
      </c>
      <c r="G166">
        <v>0</v>
      </c>
    </row>
    <row r="167" spans="1:7" x14ac:dyDescent="0.25">
      <c r="A167" s="1" t="s">
        <v>886</v>
      </c>
      <c r="B167" s="1" t="str">
        <v>955,547-958,868(+)</v>
      </c>
      <c r="C167" s="1" t="str">
        <v>N/A</v>
      </c>
      <c r="D167" s="1" t="str">
        <v>splicing factor-like protein 1, putative</v>
      </c>
      <c r="E167" s="1">
        <v>-3</v>
      </c>
      <c r="F167" s="1">
        <v>-3.9</v>
      </c>
      <c r="G167">
        <v>0</v>
      </c>
    </row>
    <row r="168" spans="1:7" x14ac:dyDescent="0.25">
      <c r="A168" s="1" t="s">
        <v>822</v>
      </c>
      <c r="B168" s="1" t="str">
        <v>565,925-579,231(+)</v>
      </c>
      <c r="C168" s="1" t="str">
        <v>ApiAP2</v>
      </c>
      <c r="D168" s="1" t="str">
        <v>AP2 domain transcription factor, putative</v>
      </c>
      <c r="E168" s="1">
        <v>-3.1</v>
      </c>
      <c r="F168" s="1">
        <v>-2.2000000000000002</v>
      </c>
      <c r="G168">
        <v>0</v>
      </c>
    </row>
    <row r="169" spans="1:7" x14ac:dyDescent="0.25">
      <c r="A169" s="1" t="s">
        <v>851</v>
      </c>
      <c r="B169" s="1" t="str">
        <v>767,672-769,944(+)</v>
      </c>
      <c r="C169" s="1" t="str">
        <v>N/A</v>
      </c>
      <c r="D169" s="1" t="str">
        <v>60S ribosomal protein L27a, putative</v>
      </c>
      <c r="E169" s="1">
        <v>-3.1</v>
      </c>
      <c r="F169" s="1">
        <v>-2.2999999999999998</v>
      </c>
      <c r="G169">
        <v>0</v>
      </c>
    </row>
    <row r="170" spans="1:7" x14ac:dyDescent="0.25">
      <c r="A170" s="1" t="s">
        <v>1923</v>
      </c>
      <c r="B170" s="1" t="str">
        <v>246,768-249,431(+)</v>
      </c>
      <c r="C170" s="1" t="str">
        <v>RTCB</v>
      </c>
      <c r="D170" s="1" t="str">
        <v>tRNA-splicing ligase RtcB, putative</v>
      </c>
      <c r="E170" s="1">
        <v>-3.2</v>
      </c>
      <c r="F170" s="1">
        <v>-3.9</v>
      </c>
      <c r="G170">
        <v>0</v>
      </c>
    </row>
    <row r="171" spans="1:7" x14ac:dyDescent="0.25">
      <c r="A171" s="1" t="s">
        <v>2210</v>
      </c>
      <c r="B171" s="1" t="str">
        <v>1,982,068-1,984,327(+)</v>
      </c>
      <c r="C171" s="1" t="str">
        <v>FIKK11</v>
      </c>
      <c r="D171" s="1" t="str">
        <v>serine/threonine protein kinase, FIKK family</v>
      </c>
      <c r="E171" s="1" t="str">
        <v>-3.2*</v>
      </c>
      <c r="F171" s="1">
        <v>-3.1</v>
      </c>
      <c r="G171">
        <v>0</v>
      </c>
    </row>
    <row r="172" spans="1:7" x14ac:dyDescent="0.25">
      <c r="A172" s="1" t="s">
        <v>3095</v>
      </c>
      <c r="B172" s="1" t="str">
        <v>322,243-324,322(+)</v>
      </c>
      <c r="C172" s="1" t="str">
        <v>N/A</v>
      </c>
      <c r="D172" s="1" t="str">
        <v>40S ribosomal protein S8e, putative</v>
      </c>
      <c r="E172" s="1">
        <v>-3.2</v>
      </c>
      <c r="F172" s="1">
        <v>-3.5</v>
      </c>
      <c r="G172">
        <v>0</v>
      </c>
    </row>
    <row r="173" spans="1:7" x14ac:dyDescent="0.25">
      <c r="A173" s="1" t="s">
        <v>118</v>
      </c>
      <c r="B173" s="1" t="str">
        <v>276,725-279,258(-)</v>
      </c>
      <c r="C173" s="1" t="str">
        <v>MSP4</v>
      </c>
      <c r="D173" s="1" t="str">
        <v>merozoite surface protein 4</v>
      </c>
      <c r="E173" s="1">
        <v>-3.3</v>
      </c>
      <c r="F173" s="1">
        <v>-3.8</v>
      </c>
      <c r="G173">
        <v>0</v>
      </c>
    </row>
    <row r="174" spans="1:7" x14ac:dyDescent="0.25">
      <c r="A174" s="1" t="s">
        <v>497</v>
      </c>
      <c r="B174" s="1" t="str">
        <v>958,067-965,611(-)</v>
      </c>
      <c r="C174" s="1" t="str">
        <v>VAR</v>
      </c>
      <c r="D174" s="1" t="str">
        <v>erythrocyte membrane protein 1, PfEMP1</v>
      </c>
      <c r="E174" s="1" t="str">
        <v>-3.3*</v>
      </c>
      <c r="F174" s="1" t="str">
        <v>-3.3*</v>
      </c>
      <c r="G174">
        <v>0</v>
      </c>
    </row>
    <row r="175" spans="1:7" x14ac:dyDescent="0.25">
      <c r="A175" s="1" t="s">
        <v>1166</v>
      </c>
      <c r="B175" s="1" t="str">
        <v>180,040-188,229(+)</v>
      </c>
      <c r="C175" s="1" t="str">
        <v>ACbeta</v>
      </c>
      <c r="D175" s="1" t="str">
        <v>adenylyl cyclase beta</v>
      </c>
      <c r="E175" s="1">
        <v>-3.3</v>
      </c>
      <c r="F175" s="1">
        <v>-2.2000000000000002</v>
      </c>
      <c r="G175">
        <v>0</v>
      </c>
    </row>
    <row r="176" spans="1:7" x14ac:dyDescent="0.25">
      <c r="A176" s="1" t="s">
        <v>1192</v>
      </c>
      <c r="B176" s="1" t="str">
        <v>344,952-348,269(-)</v>
      </c>
      <c r="C176" s="1" t="str">
        <v>N/A</v>
      </c>
      <c r="D176" s="1" t="str">
        <v>DnaJ protein, putative</v>
      </c>
      <c r="E176" s="1">
        <v>-3.3</v>
      </c>
      <c r="F176" s="1">
        <v>-3</v>
      </c>
      <c r="G176">
        <v>0</v>
      </c>
    </row>
    <row r="177" spans="1:7" x14ac:dyDescent="0.25">
      <c r="A177" s="1" t="s">
        <v>1899</v>
      </c>
      <c r="B177" s="1" t="str">
        <v>59,294-60,395(+)</v>
      </c>
      <c r="C177" s="1" t="str">
        <v>MC-2TM</v>
      </c>
      <c r="D177" s="1" t="str">
        <v>Pfmc-2TM Maurer's cleft two transmembrane protein</v>
      </c>
      <c r="E177" s="1" t="str">
        <v>-3.3*</v>
      </c>
      <c r="F177" s="1">
        <v>-2.6</v>
      </c>
      <c r="G177">
        <v>0</v>
      </c>
    </row>
    <row r="178" spans="1:7" x14ac:dyDescent="0.25">
      <c r="A178" s="1" t="s">
        <v>3280</v>
      </c>
      <c r="B178" s="1" t="str">
        <v>1,540,920-1,543,553(-)</v>
      </c>
      <c r="C178" s="1" t="str">
        <v>SEC62</v>
      </c>
      <c r="D178" s="1" t="str">
        <v>translocation protein SEC62, putative</v>
      </c>
      <c r="E178" s="1">
        <v>-3.3</v>
      </c>
      <c r="F178" s="1">
        <v>-4.4000000000000004</v>
      </c>
      <c r="G178">
        <v>0</v>
      </c>
    </row>
    <row r="179" spans="1:7" x14ac:dyDescent="0.25">
      <c r="A179" s="1" t="s">
        <v>1494</v>
      </c>
      <c r="B179" s="1" t="str">
        <v>780,844-783,347(-)</v>
      </c>
      <c r="C179" s="1" t="str">
        <v>NAPS</v>
      </c>
      <c r="D179" s="1" t="str">
        <v>nucleosome assembly protein</v>
      </c>
      <c r="E179" s="1">
        <v>-3.4</v>
      </c>
      <c r="F179" s="1">
        <v>-3.7</v>
      </c>
      <c r="G179">
        <v>0</v>
      </c>
    </row>
    <row r="180" spans="1:7" x14ac:dyDescent="0.25">
      <c r="A180" s="1" t="s">
        <v>1893</v>
      </c>
      <c r="B180" s="1" t="str">
        <v>1,632,398-1,633,665(+)</v>
      </c>
      <c r="C180" s="1" t="str">
        <v>RIF</v>
      </c>
      <c r="D180" s="1" t="str">
        <v>rifin</v>
      </c>
      <c r="E180" s="1" t="str">
        <v>-3.4*</v>
      </c>
      <c r="F180" s="1" t="str">
        <v>-3.4*</v>
      </c>
      <c r="G180">
        <v>0</v>
      </c>
    </row>
    <row r="181" spans="1:7" x14ac:dyDescent="0.25">
      <c r="A181" s="1" t="s">
        <v>2132</v>
      </c>
      <c r="B181" s="1" t="str">
        <v>1,431,881-1,435,170(-)</v>
      </c>
      <c r="C181" s="1" t="str">
        <v>CK1</v>
      </c>
      <c r="D181" s="1" t="str">
        <v>casein kinase 1</v>
      </c>
      <c r="E181" s="1">
        <v>-3.4</v>
      </c>
      <c r="F181" s="1">
        <v>-2.1</v>
      </c>
      <c r="G181">
        <v>0</v>
      </c>
    </row>
    <row r="182" spans="1:7" x14ac:dyDescent="0.25">
      <c r="A182" s="1" t="s">
        <v>7</v>
      </c>
      <c r="B182" s="1" t="str">
        <v>50,363-51,636(+)</v>
      </c>
      <c r="C182" s="1" t="str">
        <v>RIF</v>
      </c>
      <c r="D182" s="1" t="str">
        <v>rifin</v>
      </c>
      <c r="E182" s="1">
        <v>-3.5</v>
      </c>
      <c r="F182" s="1">
        <v>-2.9</v>
      </c>
      <c r="G182">
        <v>0</v>
      </c>
    </row>
    <row r="183" spans="1:7" x14ac:dyDescent="0.25">
      <c r="A183" s="1" t="s">
        <v>170</v>
      </c>
      <c r="B183" s="1" t="str">
        <v>609,924-616,306(+)</v>
      </c>
      <c r="C183" s="1" t="str">
        <v>RON6</v>
      </c>
      <c r="D183" s="1" t="str">
        <v>rhoptry neck protein 6</v>
      </c>
      <c r="E183" s="1">
        <v>-3.5</v>
      </c>
      <c r="F183" s="1">
        <v>-2.5</v>
      </c>
      <c r="G183">
        <v>0</v>
      </c>
    </row>
    <row r="184" spans="1:7" x14ac:dyDescent="0.25">
      <c r="A184" s="1" t="s">
        <v>1272</v>
      </c>
      <c r="B184" s="1" t="str">
        <v>804,723-814,055(-)</v>
      </c>
      <c r="C184" s="1" t="str">
        <v>RON5</v>
      </c>
      <c r="D184" s="1" t="str">
        <v>rhoptry neck protein 5</v>
      </c>
      <c r="E184" s="1">
        <v>-3.5</v>
      </c>
      <c r="F184" s="1">
        <v>-3.4</v>
      </c>
      <c r="G184">
        <v>0</v>
      </c>
    </row>
    <row r="185" spans="1:7" x14ac:dyDescent="0.25">
      <c r="A185" s="1" t="s">
        <v>1553</v>
      </c>
      <c r="B185" s="1" t="str">
        <v>1,113,549-1,116,338(+)</v>
      </c>
      <c r="C185" s="1" t="str">
        <v>FH</v>
      </c>
      <c r="D185" s="1" t="str">
        <v>fumarate hydratase</v>
      </c>
      <c r="E185" s="1">
        <v>-3.5</v>
      </c>
      <c r="F185" s="1">
        <v>-3.5</v>
      </c>
      <c r="G185">
        <v>0</v>
      </c>
    </row>
    <row r="186" spans="1:7" x14ac:dyDescent="0.25">
      <c r="A186" s="1" t="s">
        <v>1612</v>
      </c>
      <c r="B186" s="1" t="str">
        <v>1,477,526-1,478,736(+)</v>
      </c>
      <c r="C186" s="1" t="str">
        <v>RIF</v>
      </c>
      <c r="D186" s="1" t="str">
        <v>rifin</v>
      </c>
      <c r="E186" s="1" t="str">
        <v>-3.5*</v>
      </c>
      <c r="F186" s="1" t="str">
        <v>-3.5*</v>
      </c>
      <c r="G186">
        <v>0</v>
      </c>
    </row>
    <row r="187" spans="1:7" x14ac:dyDescent="0.25">
      <c r="A187" s="1" t="s">
        <v>3548</v>
      </c>
      <c r="B187" s="1" t="str">
        <v>3,276,230-3,277,501(+)</v>
      </c>
      <c r="C187" s="1" t="str">
        <v>RIF</v>
      </c>
      <c r="D187" s="1" t="str">
        <v>rifin</v>
      </c>
      <c r="E187" s="1" t="str">
        <v>-3.5*</v>
      </c>
      <c r="F187" s="1" t="str">
        <v>-3.5*</v>
      </c>
      <c r="G187">
        <v>0</v>
      </c>
    </row>
    <row r="188" spans="1:7" x14ac:dyDescent="0.25">
      <c r="A188" s="1" t="s">
        <v>2028</v>
      </c>
      <c r="B188" s="1" t="str">
        <v>801,809-808,198(-)</v>
      </c>
      <c r="C188" s="1" t="str">
        <v>TKL2</v>
      </c>
      <c r="D188" s="1" t="str">
        <v>tyrosine kinase-like protein</v>
      </c>
      <c r="E188" s="1">
        <v>-3.6</v>
      </c>
      <c r="F188" s="1">
        <v>-2.6</v>
      </c>
      <c r="G188">
        <v>0</v>
      </c>
    </row>
    <row r="189" spans="1:7" x14ac:dyDescent="0.25">
      <c r="A189" s="1" t="s">
        <v>2527</v>
      </c>
      <c r="B189" s="1" t="str">
        <v>2,002,325-2,004,499(-)</v>
      </c>
      <c r="C189" s="1" t="str">
        <v>RPT6</v>
      </c>
      <c r="D189" s="1" t="str">
        <v>26S protease regulatory subunit 8, putative</v>
      </c>
      <c r="E189" s="1">
        <v>-3.6</v>
      </c>
      <c r="F189" s="1">
        <v>-2.7</v>
      </c>
      <c r="G189">
        <v>0</v>
      </c>
    </row>
    <row r="190" spans="1:7" x14ac:dyDescent="0.25">
      <c r="A190" s="1" t="s">
        <v>316</v>
      </c>
      <c r="B190" s="1" t="str">
        <v>673,290-676,084(+)</v>
      </c>
      <c r="C190" s="1" t="str">
        <v>YOP1</v>
      </c>
      <c r="D190" s="1" t="str">
        <v>protein YOP1, putative</v>
      </c>
      <c r="E190" s="1">
        <v>-3.7</v>
      </c>
      <c r="F190" s="1">
        <v>-2.2000000000000002</v>
      </c>
      <c r="G190">
        <v>0</v>
      </c>
    </row>
    <row r="191" spans="1:7" x14ac:dyDescent="0.25">
      <c r="A191" s="1" t="s">
        <v>1067</v>
      </c>
      <c r="B191" s="1" t="str">
        <v>858,476-861,392(-)</v>
      </c>
      <c r="C191" s="1" t="str">
        <v>N/A</v>
      </c>
      <c r="D191" s="1" t="str">
        <v>60S ribosomal protein L11a, putative</v>
      </c>
      <c r="E191" s="1">
        <v>-3.7</v>
      </c>
      <c r="F191" s="1">
        <v>-4.3</v>
      </c>
      <c r="G191">
        <v>0</v>
      </c>
    </row>
    <row r="192" spans="1:7" x14ac:dyDescent="0.25">
      <c r="A192" s="1" t="s">
        <v>3010</v>
      </c>
      <c r="B192" s="1" t="str">
        <v>2,709,995-2,711,880(-)</v>
      </c>
      <c r="C192" s="1" t="str">
        <v>RPN11</v>
      </c>
      <c r="D192" s="1" t="str">
        <v>26S proteasome regulatory subunit RPN11, putative</v>
      </c>
      <c r="E192" s="1">
        <v>-3.7</v>
      </c>
      <c r="F192" s="1">
        <v>-3.9</v>
      </c>
      <c r="G192">
        <v>0</v>
      </c>
    </row>
    <row r="193" spans="1:7" x14ac:dyDescent="0.25">
      <c r="A193" s="1" t="s">
        <v>514</v>
      </c>
      <c r="B193" s="1" t="str">
        <v>1,077,575-1,078,515(-)</v>
      </c>
      <c r="C193" s="1" t="str">
        <v>N/A</v>
      </c>
      <c r="D193" s="1" t="str">
        <v>probable protein, unknown function</v>
      </c>
      <c r="E193" s="1">
        <v>-3.8</v>
      </c>
      <c r="F193" s="1">
        <v>-2.2000000000000002</v>
      </c>
      <c r="G193">
        <v>0</v>
      </c>
    </row>
    <row r="194" spans="1:7" x14ac:dyDescent="0.25">
      <c r="A194" s="1" t="s">
        <v>1849</v>
      </c>
      <c r="B194" s="1" t="str">
        <v>1,333,997-1,336,551(+)</v>
      </c>
      <c r="C194" s="1" t="str">
        <v>ETRAMP10.2</v>
      </c>
      <c r="D194" s="1" t="str">
        <v>early transcribed membrane protein 10.2</v>
      </c>
      <c r="E194" s="1">
        <v>-3.8</v>
      </c>
      <c r="F194" s="1">
        <v>-12.2</v>
      </c>
      <c r="G194">
        <v>0</v>
      </c>
    </row>
    <row r="195" spans="1:7" x14ac:dyDescent="0.25">
      <c r="A195" s="1" t="s">
        <v>1896</v>
      </c>
      <c r="B195" s="1" t="str">
        <v>1,642,401-1,649,948(-)</v>
      </c>
      <c r="C195" s="1" t="str">
        <v>VAR</v>
      </c>
      <c r="D195" s="1" t="str">
        <v>erythrocyte membrane protein 1, PfEMP1</v>
      </c>
      <c r="E195" s="1" t="str">
        <v>-3.8*</v>
      </c>
      <c r="F195" s="1" t="str">
        <v>-3.8*</v>
      </c>
      <c r="G195">
        <v>0</v>
      </c>
    </row>
    <row r="196" spans="1:7" x14ac:dyDescent="0.25">
      <c r="A196" s="1" t="s">
        <v>2715</v>
      </c>
      <c r="B196" s="1" t="str">
        <v>971,388-973,888(-)</v>
      </c>
      <c r="C196" s="1" t="str">
        <v>RPL23</v>
      </c>
      <c r="D196" s="1" t="str">
        <v>60S ribosomal protein L23</v>
      </c>
      <c r="E196" s="1">
        <v>-3.8</v>
      </c>
      <c r="F196" s="1">
        <v>-2.7</v>
      </c>
      <c r="G196">
        <v>0</v>
      </c>
    </row>
    <row r="197" spans="1:7" x14ac:dyDescent="0.25">
      <c r="A197" s="1" t="s">
        <v>337</v>
      </c>
      <c r="B197" s="1" t="str">
        <v>815,119-817,437(+)</v>
      </c>
      <c r="C197" s="1" t="str">
        <v>N/A</v>
      </c>
      <c r="D197" s="1" t="str">
        <v>RNA-binding protein, putative</v>
      </c>
      <c r="E197" s="1">
        <v>-3.9</v>
      </c>
      <c r="F197" s="1">
        <v>-2.4</v>
      </c>
      <c r="G197">
        <v>0</v>
      </c>
    </row>
    <row r="198" spans="1:7" x14ac:dyDescent="0.25">
      <c r="A198" s="1" t="s">
        <v>3270</v>
      </c>
      <c r="B198" s="1" t="str">
        <v>1,490,321-1,494,453(-)</v>
      </c>
      <c r="C198" s="1" t="str">
        <v>PKG</v>
      </c>
      <c r="D198" s="1" t="str">
        <v>cGMP-dependent protein kinase</v>
      </c>
      <c r="E198" s="1">
        <v>-3.9</v>
      </c>
      <c r="F198" s="1">
        <v>-3.7</v>
      </c>
      <c r="G198">
        <v>0</v>
      </c>
    </row>
    <row r="199" spans="1:7" x14ac:dyDescent="0.25">
      <c r="A199" s="1" t="s">
        <v>233</v>
      </c>
      <c r="B199" s="1" t="str">
        <v>151,935-158,150(-)</v>
      </c>
      <c r="C199" s="1" t="str">
        <v>N/A</v>
      </c>
      <c r="D199" s="1" t="str">
        <v>exportin-1, putative</v>
      </c>
      <c r="E199" s="1">
        <v>-4</v>
      </c>
      <c r="F199" s="1">
        <v>-2.4</v>
      </c>
      <c r="G199">
        <v>0</v>
      </c>
    </row>
    <row r="200" spans="1:7" x14ac:dyDescent="0.25">
      <c r="A200" s="1" t="s">
        <v>2722</v>
      </c>
      <c r="B200" s="1" t="str">
        <v>999,535-1,001,981(-)</v>
      </c>
      <c r="C200" s="1" t="str">
        <v>N/A</v>
      </c>
      <c r="D200" s="1" t="str">
        <v>micro-fibrillar-associated protein, putative</v>
      </c>
      <c r="E200" s="1">
        <v>-4</v>
      </c>
      <c r="F200" s="1">
        <v>-4.8</v>
      </c>
      <c r="G200">
        <v>0</v>
      </c>
    </row>
    <row r="201" spans="1:7" x14ac:dyDescent="0.25">
      <c r="A201" s="1" t="s">
        <v>153</v>
      </c>
      <c r="B201" s="1" t="str">
        <v>483,322-489,702(+)</v>
      </c>
      <c r="C201" s="1" t="str">
        <v>N/A</v>
      </c>
      <c r="D201" s="1" t="str">
        <v>conserved Plasmodium protein, unknown function</v>
      </c>
      <c r="E201" s="1">
        <v>-4.0999999999999996</v>
      </c>
      <c r="F201" s="1">
        <v>-2.2999999999999998</v>
      </c>
      <c r="G201">
        <v>0</v>
      </c>
    </row>
    <row r="202" spans="1:7" x14ac:dyDescent="0.25">
      <c r="A202" s="1" t="s">
        <v>1808</v>
      </c>
      <c r="B202" s="1" t="str">
        <v>1,139,669-1,144,013(-)</v>
      </c>
      <c r="C202" s="1" t="str">
        <v>nPrx</v>
      </c>
      <c r="D202" s="1" t="str">
        <v>peroxiredoxin</v>
      </c>
      <c r="E202" s="1">
        <v>-4.0999999999999996</v>
      </c>
      <c r="F202" s="1">
        <v>-7</v>
      </c>
      <c r="G202">
        <v>0</v>
      </c>
    </row>
    <row r="203" spans="1:7" x14ac:dyDescent="0.25">
      <c r="A203" s="1" t="s">
        <v>1935</v>
      </c>
      <c r="B203" s="1" t="str">
        <v>326,603-329,176(+)</v>
      </c>
      <c r="C203" s="1" t="str">
        <v>PES</v>
      </c>
      <c r="D203" s="1" t="str">
        <v>pescadillo homolog</v>
      </c>
      <c r="E203" s="1">
        <v>-4.0999999999999996</v>
      </c>
      <c r="F203" s="1">
        <v>-2.9</v>
      </c>
      <c r="G203">
        <v>0</v>
      </c>
    </row>
    <row r="204" spans="1:7" x14ac:dyDescent="0.25">
      <c r="A204" s="1" t="s">
        <v>391</v>
      </c>
      <c r="B204" s="1" t="str">
        <v>233,990-237,708(-)</v>
      </c>
      <c r="C204" s="1" t="str">
        <v>N/A</v>
      </c>
      <c r="D204" s="1" t="str">
        <v>Ran-binding protein, putative</v>
      </c>
      <c r="E204" s="1">
        <v>-4.2</v>
      </c>
      <c r="F204" s="1">
        <v>-8.4</v>
      </c>
      <c r="G204">
        <v>0</v>
      </c>
    </row>
    <row r="205" spans="1:7" x14ac:dyDescent="0.25">
      <c r="A205" s="1" t="s">
        <v>496</v>
      </c>
      <c r="B205" s="1" t="str">
        <v>935,031-941,875(-)</v>
      </c>
      <c r="C205" s="1" t="str">
        <v>VAR</v>
      </c>
      <c r="D205" s="1" t="str">
        <v>erythrocyte membrane protein 1, PfEMP1</v>
      </c>
      <c r="E205" s="1" t="str">
        <v>-4.2*</v>
      </c>
      <c r="F205" s="1" t="str">
        <v>-4.2*</v>
      </c>
      <c r="G205">
        <v>0</v>
      </c>
    </row>
    <row r="206" spans="1:7" x14ac:dyDescent="0.25">
      <c r="A206" s="1" t="s">
        <v>516</v>
      </c>
      <c r="B206" s="1" t="str">
        <v>1,082,005-1,084,464(-)</v>
      </c>
      <c r="C206" s="1" t="str">
        <v>RH5</v>
      </c>
      <c r="D206" s="1" t="str">
        <v>reticulocyte binding protein homologue 5</v>
      </c>
      <c r="E206" s="1" t="str">
        <v>-4.2*</v>
      </c>
      <c r="F206" s="1" t="str">
        <v>-4.2*</v>
      </c>
      <c r="G206">
        <v>0</v>
      </c>
    </row>
    <row r="207" spans="1:7" x14ac:dyDescent="0.25">
      <c r="A207" s="1" t="s">
        <v>3282</v>
      </c>
      <c r="B207" s="1" t="str">
        <v>1,557,114-1,561,108(-)</v>
      </c>
      <c r="C207" s="1" t="str">
        <v>CPSF3</v>
      </c>
      <c r="D207" s="1" t="str">
        <v>cleavage and polyadenylation specificity factor subunit 3, putative</v>
      </c>
      <c r="E207" s="1">
        <v>-4.3</v>
      </c>
      <c r="F207" s="1">
        <v>-2.4</v>
      </c>
      <c r="G207">
        <v>0</v>
      </c>
    </row>
    <row r="208" spans="1:7" x14ac:dyDescent="0.25">
      <c r="A208" s="1" t="s">
        <v>1080</v>
      </c>
      <c r="B208" s="1" t="str">
        <v>946,077-949,317(+)</v>
      </c>
      <c r="C208" s="1" t="str">
        <v>RALP1</v>
      </c>
      <c r="D208" s="1" t="str">
        <v>rhoptry-associated leucine zipper-like protein 1</v>
      </c>
      <c r="E208" s="1">
        <v>-4.4000000000000004</v>
      </c>
      <c r="F208" s="1">
        <v>-4.4000000000000004</v>
      </c>
      <c r="G208">
        <v>0</v>
      </c>
    </row>
    <row r="209" spans="1:7" x14ac:dyDescent="0.25">
      <c r="A209" s="1" t="s">
        <v>1164</v>
      </c>
      <c r="B209" s="1" t="str">
        <v>171,844-174,406(+)</v>
      </c>
      <c r="C209" s="1" t="str">
        <v>N/A</v>
      </c>
      <c r="D209" s="1" t="str">
        <v>cyclin-like protein, putative</v>
      </c>
      <c r="E209" s="1">
        <v>-4.4000000000000004</v>
      </c>
      <c r="F209" s="1">
        <v>-2.2000000000000002</v>
      </c>
      <c r="G209">
        <v>0</v>
      </c>
    </row>
    <row r="210" spans="1:7" x14ac:dyDescent="0.25">
      <c r="A210" s="1" t="s">
        <v>1544</v>
      </c>
      <c r="B210" s="1" t="str">
        <v>1,028,046-1,031,647(-)</v>
      </c>
      <c r="C210" s="1" t="str">
        <v>HDAC1</v>
      </c>
      <c r="D210" s="1" t="str">
        <v>histone deacetylase 1</v>
      </c>
      <c r="E210" s="1">
        <v>-4.4000000000000004</v>
      </c>
      <c r="F210" s="1">
        <v>-4.3</v>
      </c>
      <c r="G210">
        <v>0</v>
      </c>
    </row>
    <row r="211" spans="1:7" x14ac:dyDescent="0.25">
      <c r="A211" s="1" t="s">
        <v>1619</v>
      </c>
      <c r="B211" s="1" t="str">
        <v>66,845-69,602(-)</v>
      </c>
      <c r="C211" s="1" t="str">
        <v>ACBP1</v>
      </c>
      <c r="D211" s="1" t="str">
        <v>acyl-CoA binding protein, isoform 1, ACBP1</v>
      </c>
      <c r="E211" s="1" t="str">
        <v>-4.4*</v>
      </c>
      <c r="F211" s="1" t="str">
        <v>-4.4*</v>
      </c>
      <c r="G211">
        <v>0</v>
      </c>
    </row>
    <row r="212" spans="1:7" x14ac:dyDescent="0.25">
      <c r="A212" s="1" t="s">
        <v>2004</v>
      </c>
      <c r="B212" s="1" t="str">
        <v>693,215-699,458(+)</v>
      </c>
      <c r="C212" s="1" t="str">
        <v>N/A</v>
      </c>
      <c r="D212" s="1" t="str">
        <v>insulinase, putative</v>
      </c>
      <c r="E212" s="1">
        <v>-4.4000000000000004</v>
      </c>
      <c r="F212" s="1">
        <v>-3.4</v>
      </c>
      <c r="G212">
        <v>0</v>
      </c>
    </row>
    <row r="213" spans="1:7" x14ac:dyDescent="0.25">
      <c r="A213" s="1" t="s">
        <v>2279</v>
      </c>
      <c r="B213" s="1" t="str">
        <v>428,007-433,172(-)</v>
      </c>
      <c r="C213" s="1" t="str">
        <v>TRZ</v>
      </c>
      <c r="D213" s="1" t="str">
        <v>telomere repeat-binding zinc finger protein</v>
      </c>
      <c r="E213" s="1">
        <v>-4.4000000000000004</v>
      </c>
      <c r="F213" s="1">
        <v>-3</v>
      </c>
      <c r="G213">
        <v>0</v>
      </c>
    </row>
    <row r="214" spans="1:7" x14ac:dyDescent="0.25">
      <c r="A214" s="1" t="s">
        <v>2342</v>
      </c>
      <c r="B214" s="1" t="str">
        <v>766,654-774,197(-)</v>
      </c>
      <c r="C214" s="1" t="str">
        <v>VAR</v>
      </c>
      <c r="D214" s="1" t="str">
        <v>erythrocyte membrane protein 1, PfEMP1</v>
      </c>
      <c r="E214" s="1">
        <v>-4.4000000000000004</v>
      </c>
      <c r="F214" s="1">
        <v>-6.1</v>
      </c>
      <c r="G214">
        <v>0</v>
      </c>
    </row>
    <row r="215" spans="1:7" x14ac:dyDescent="0.25">
      <c r="A215" s="1" t="s">
        <v>2449</v>
      </c>
      <c r="B215" s="1" t="str">
        <v>1,451,196-1,457,549(+)</v>
      </c>
      <c r="C215" s="1" t="str">
        <v>SF3B3</v>
      </c>
      <c r="D215" s="1" t="str">
        <v>splicing factor 3B subunit 3, putative</v>
      </c>
      <c r="E215" s="1">
        <v>-4.4000000000000004</v>
      </c>
      <c r="F215" s="1">
        <v>-2.2000000000000002</v>
      </c>
      <c r="G215">
        <v>0</v>
      </c>
    </row>
    <row r="216" spans="1:7" x14ac:dyDescent="0.25">
      <c r="A216" s="1" t="s">
        <v>2484</v>
      </c>
      <c r="B216" s="1" t="str">
        <v>1,694,150-1,703,087(+)</v>
      </c>
      <c r="C216" s="1" t="str">
        <v>VAR</v>
      </c>
      <c r="D216" s="1" t="str">
        <v>erythrocyte membrane protein 1, PfEMP1</v>
      </c>
      <c r="E216" s="1">
        <v>-4.4000000000000004</v>
      </c>
      <c r="F216" s="1">
        <v>-6</v>
      </c>
      <c r="G216">
        <v>0</v>
      </c>
    </row>
    <row r="217" spans="1:7" x14ac:dyDescent="0.25">
      <c r="A217" s="1" t="s">
        <v>2936</v>
      </c>
      <c r="B217" s="1" t="str">
        <v>2,280,953-2,284,450(+)</v>
      </c>
      <c r="C217" s="1" t="str">
        <v>N/A</v>
      </c>
      <c r="D217" s="1" t="str">
        <v>DNA helicase, putative</v>
      </c>
      <c r="E217" s="1">
        <v>-4.4000000000000004</v>
      </c>
      <c r="F217" s="1">
        <v>-2.1</v>
      </c>
      <c r="G217">
        <v>0</v>
      </c>
    </row>
    <row r="218" spans="1:7" x14ac:dyDescent="0.25">
      <c r="A218" s="1" t="s">
        <v>618</v>
      </c>
      <c r="B218" s="1" t="str">
        <v>568,594-570,527(-)</v>
      </c>
      <c r="C218" s="1" t="str">
        <v>PNP</v>
      </c>
      <c r="D218" s="1" t="str">
        <v>purine nucleoside phosphorylase</v>
      </c>
      <c r="E218" s="1">
        <v>-4.5</v>
      </c>
      <c r="F218" s="1">
        <v>-7.7</v>
      </c>
      <c r="G218">
        <v>0</v>
      </c>
    </row>
    <row r="219" spans="1:7" x14ac:dyDescent="0.25">
      <c r="A219" s="1" t="s">
        <v>21</v>
      </c>
      <c r="B219" s="1" t="str">
        <v>182,205-184,820(-)</v>
      </c>
      <c r="C219" s="1" t="str">
        <v>N/A</v>
      </c>
      <c r="D219" s="1" t="str">
        <v>StAR-related lipid transfer protein</v>
      </c>
      <c r="E219" s="1">
        <v>-4.5999999999999996</v>
      </c>
      <c r="F219" s="1">
        <v>-2.2999999999999998</v>
      </c>
      <c r="G219">
        <v>0</v>
      </c>
    </row>
    <row r="220" spans="1:7" x14ac:dyDescent="0.25">
      <c r="A220" s="1" t="s">
        <v>1202</v>
      </c>
      <c r="B220" s="1" t="str">
        <v>395,356-399,048(-)</v>
      </c>
      <c r="C220" s="1" t="str">
        <v>DegP</v>
      </c>
      <c r="D220" s="1" t="str">
        <v>serine protease DegP</v>
      </c>
      <c r="E220" s="1">
        <v>-4.5999999999999996</v>
      </c>
      <c r="F220" s="1">
        <v>-2.2999999999999998</v>
      </c>
      <c r="G220">
        <v>0</v>
      </c>
    </row>
    <row r="221" spans="1:7" x14ac:dyDescent="0.25">
      <c r="A221" s="1" t="s">
        <v>2091</v>
      </c>
      <c r="B221" s="1" t="str">
        <v>1,168,333-1,171,161(+)</v>
      </c>
      <c r="C221" s="1" t="str">
        <v>RPT5</v>
      </c>
      <c r="D221" s="1" t="str">
        <v>26S protease regulatory subunit 6A, putative</v>
      </c>
      <c r="E221" s="1">
        <v>-4.5999999999999996</v>
      </c>
      <c r="F221" s="1">
        <v>-3.2</v>
      </c>
      <c r="G221">
        <v>0</v>
      </c>
    </row>
    <row r="222" spans="1:7" x14ac:dyDescent="0.25">
      <c r="A222" s="1" t="s">
        <v>1431</v>
      </c>
      <c r="B222" s="1" t="str">
        <v>456,284-463,345(-)</v>
      </c>
      <c r="C222" s="1" t="str">
        <v>N/A</v>
      </c>
      <c r="D222" s="1" t="str">
        <v>exportin-7, putative</v>
      </c>
      <c r="E222" s="1">
        <v>-4.7</v>
      </c>
      <c r="F222" s="1">
        <v>-3</v>
      </c>
      <c r="G222">
        <v>0</v>
      </c>
    </row>
    <row r="223" spans="1:7" x14ac:dyDescent="0.25">
      <c r="A223" s="1" t="s">
        <v>1639</v>
      </c>
      <c r="B223" s="1" t="str">
        <v>171,827-177,146(-)</v>
      </c>
      <c r="C223" s="1" t="str">
        <v>EFTUD2</v>
      </c>
      <c r="D223" s="1" t="str">
        <v>U5 small nuclear ribonucleoprotein component, putative</v>
      </c>
      <c r="E223" s="1">
        <v>-4.7</v>
      </c>
      <c r="F223" s="1">
        <v>-2.5</v>
      </c>
      <c r="G223">
        <v>0</v>
      </c>
    </row>
    <row r="224" spans="1:7" x14ac:dyDescent="0.25">
      <c r="A224" s="1" t="s">
        <v>2108</v>
      </c>
      <c r="B224" s="1" t="str">
        <v>1,289,824-1,292,127(+)</v>
      </c>
      <c r="C224" s="1" t="str">
        <v>CDC50B</v>
      </c>
      <c r="D224" s="1" t="str">
        <v>cell division control protein CDC50B</v>
      </c>
      <c r="E224" s="1" t="str">
        <v>-4.7*</v>
      </c>
      <c r="F224" s="1">
        <v>-2.4</v>
      </c>
      <c r="G224">
        <v>0</v>
      </c>
    </row>
    <row r="225" spans="1:7" x14ac:dyDescent="0.25">
      <c r="A225" s="1" t="s">
        <v>3122</v>
      </c>
      <c r="B225" s="1" t="str">
        <v>482,070-484,006(+)</v>
      </c>
      <c r="C225" s="1" t="str">
        <v>N/A</v>
      </c>
      <c r="D225" s="1" t="str">
        <v>p1/s1 nuclease, putative</v>
      </c>
      <c r="E225" s="1">
        <v>-4.7</v>
      </c>
      <c r="F225" s="1">
        <v>-3.7</v>
      </c>
      <c r="G225">
        <v>0</v>
      </c>
    </row>
    <row r="226" spans="1:7" x14ac:dyDescent="0.25">
      <c r="A226" s="1" t="s">
        <v>3294</v>
      </c>
      <c r="B226" s="1" t="str">
        <v>1,638,717-1,641,760(+)</v>
      </c>
      <c r="C226" s="1" t="str">
        <v>PBGS</v>
      </c>
      <c r="D226" s="1" t="str">
        <v>porphobilinogen synthase</v>
      </c>
      <c r="E226" s="1" t="str">
        <v>-4.7*</v>
      </c>
      <c r="F226" s="1">
        <v>-2.1</v>
      </c>
      <c r="G226">
        <v>0</v>
      </c>
    </row>
    <row r="227" spans="1:7" x14ac:dyDescent="0.25">
      <c r="A227" s="1" t="s">
        <v>406</v>
      </c>
      <c r="B227" s="1" t="str">
        <v>322,950-325,688(-)</v>
      </c>
      <c r="C227" s="1" t="str">
        <v>N/A</v>
      </c>
      <c r="D227" s="1" t="str">
        <v>V-type proton ATPase subunit B</v>
      </c>
      <c r="E227" s="1">
        <v>-4.8</v>
      </c>
      <c r="F227" s="1">
        <v>-3.1</v>
      </c>
      <c r="G227">
        <v>0</v>
      </c>
    </row>
    <row r="228" spans="1:7" x14ac:dyDescent="0.25">
      <c r="A228" s="1" t="s">
        <v>2086</v>
      </c>
      <c r="B228" s="1" t="str">
        <v>1,137,082-1,140,631(-)</v>
      </c>
      <c r="C228" s="1" t="str">
        <v>NSUN3</v>
      </c>
      <c r="D228" s="1" t="str">
        <v>RNA cytosine C(5)-methyltransferase, putative</v>
      </c>
      <c r="E228" s="1">
        <v>-4.8</v>
      </c>
      <c r="F228" s="1">
        <v>-2.5</v>
      </c>
      <c r="G228">
        <v>0</v>
      </c>
    </row>
    <row r="229" spans="1:7" x14ac:dyDescent="0.25">
      <c r="A229" s="1" t="s">
        <v>3026</v>
      </c>
      <c r="B229" s="1" t="str">
        <v>2,832,623-2,835,439(+)</v>
      </c>
      <c r="C229" s="1" t="str">
        <v>N/A</v>
      </c>
      <c r="D229" s="1" t="str">
        <v>Plasmodium exported protein (PHISTa), unknown function</v>
      </c>
      <c r="E229" s="1" t="str">
        <v>-4.8*</v>
      </c>
      <c r="F229" s="1">
        <v>-3.7</v>
      </c>
      <c r="G229">
        <v>0</v>
      </c>
    </row>
    <row r="230" spans="1:7" x14ac:dyDescent="0.25">
      <c r="A230" s="1" t="s">
        <v>450</v>
      </c>
      <c r="B230" s="1" t="str">
        <v>616,407-618,468(-)</v>
      </c>
      <c r="C230" s="1" t="str">
        <v>RPT3</v>
      </c>
      <c r="D230" s="1" t="str">
        <v>26S protease regulatory subunit 6B, putative</v>
      </c>
      <c r="E230" s="1">
        <v>-4.9000000000000004</v>
      </c>
      <c r="F230" s="1">
        <v>-2.8</v>
      </c>
      <c r="G230">
        <v>0</v>
      </c>
    </row>
    <row r="231" spans="1:7" x14ac:dyDescent="0.25">
      <c r="A231" s="1" t="s">
        <v>487</v>
      </c>
      <c r="B231" s="1" t="str">
        <v>869,788-872,102(+)</v>
      </c>
      <c r="C231" s="1" t="str">
        <v>RANBP1</v>
      </c>
      <c r="D231" s="1" t="str">
        <v>ran-specific GTPase-activating protein 1, putative</v>
      </c>
      <c r="E231" s="1">
        <v>-4.9000000000000004</v>
      </c>
      <c r="F231" s="1">
        <v>-2.9</v>
      </c>
      <c r="G231">
        <v>0</v>
      </c>
    </row>
    <row r="232" spans="1:7" x14ac:dyDescent="0.25">
      <c r="A232" s="1" t="s">
        <v>549</v>
      </c>
      <c r="B232" s="1" t="str">
        <v>126,662-128,917(-)</v>
      </c>
      <c r="C232" s="1" t="str">
        <v>IspE</v>
      </c>
      <c r="D232" s="1" t="str">
        <v>4-diphosphocytidyl-2-C-methyl-D-erythritol kinase, putative</v>
      </c>
      <c r="E232" s="1" t="str">
        <v>-4.9*</v>
      </c>
      <c r="F232" s="1">
        <v>-2.1</v>
      </c>
      <c r="G232">
        <v>0</v>
      </c>
    </row>
    <row r="233" spans="1:7" x14ac:dyDescent="0.25">
      <c r="A233" s="1" t="s">
        <v>1073</v>
      </c>
      <c r="B233" s="1" t="str">
        <v>889,883-899,213(+)</v>
      </c>
      <c r="C233" s="1" t="str">
        <v>PX1</v>
      </c>
      <c r="D233" s="1" t="str">
        <v>phosphoinositide-binding protein PX1</v>
      </c>
      <c r="E233" s="1">
        <v>-4.9000000000000004</v>
      </c>
      <c r="F233" s="1">
        <v>-2</v>
      </c>
      <c r="G233">
        <v>0</v>
      </c>
    </row>
    <row r="234" spans="1:7" x14ac:dyDescent="0.25">
      <c r="A234" s="1" t="s">
        <v>1394</v>
      </c>
      <c r="B234" s="1" t="str">
        <v>224,609-233,976(-)</v>
      </c>
      <c r="C234" s="1" t="str">
        <v>CuTP</v>
      </c>
      <c r="D234" s="1" t="str">
        <v>copper-transporting ATPase</v>
      </c>
      <c r="E234" s="1">
        <v>-4.9000000000000004</v>
      </c>
      <c r="F234" s="1">
        <v>-2.1</v>
      </c>
      <c r="G234">
        <v>0</v>
      </c>
    </row>
    <row r="235" spans="1:7" x14ac:dyDescent="0.25">
      <c r="A235" s="1" t="s">
        <v>2109</v>
      </c>
      <c r="B235" s="1" t="str">
        <v>1,292,966-1,296,696(+)</v>
      </c>
      <c r="C235" s="1" t="str">
        <v>AMA1</v>
      </c>
      <c r="D235" s="1" t="str">
        <v>apical membrane antigen 1</v>
      </c>
      <c r="E235" s="1">
        <v>-4.9000000000000004</v>
      </c>
      <c r="F235" s="1">
        <v>-3.6</v>
      </c>
      <c r="G235">
        <v>0</v>
      </c>
    </row>
    <row r="236" spans="1:7" x14ac:dyDescent="0.25">
      <c r="A236" s="1" t="s">
        <v>774</v>
      </c>
      <c r="B236" s="1" t="str">
        <v>257,163-260,505(+)</v>
      </c>
      <c r="C236" s="1" t="str">
        <v>N/A</v>
      </c>
      <c r="D236" s="1" t="str">
        <v>RNA-binding protein, putative</v>
      </c>
      <c r="E236" s="1">
        <v>-5</v>
      </c>
      <c r="F236" s="1">
        <v>-2.7</v>
      </c>
      <c r="G236">
        <v>0</v>
      </c>
    </row>
    <row r="237" spans="1:7" x14ac:dyDescent="0.25">
      <c r="A237" s="1" t="s">
        <v>1208</v>
      </c>
      <c r="B237" s="1" t="str">
        <v>430,405-439,297(+)</v>
      </c>
      <c r="C237" s="1" t="str">
        <v>VAR</v>
      </c>
      <c r="D237" s="1" t="str">
        <v>erythrocyte membrane protein 1, PfEMP1</v>
      </c>
      <c r="E237" s="1">
        <v>-5</v>
      </c>
      <c r="F237" s="1">
        <v>-4.5</v>
      </c>
      <c r="G237">
        <v>0</v>
      </c>
    </row>
    <row r="238" spans="1:7" x14ac:dyDescent="0.25">
      <c r="A238" s="1" t="s">
        <v>3503</v>
      </c>
      <c r="B238" s="1" t="str">
        <v>2,911,299-2,915,962(+)</v>
      </c>
      <c r="C238" s="1" t="str">
        <v>SulP</v>
      </c>
      <c r="D238" s="1" t="str">
        <v>inorganic anion exchanger, inorganic anion antiporter</v>
      </c>
      <c r="E238" s="1">
        <v>-5</v>
      </c>
      <c r="F238" s="1">
        <v>-2.1</v>
      </c>
      <c r="G238">
        <v>0</v>
      </c>
    </row>
    <row r="239" spans="1:7" x14ac:dyDescent="0.25">
      <c r="A239" s="1" t="s">
        <v>275</v>
      </c>
      <c r="B239" s="1" t="str">
        <v>397,397-401,232(+)</v>
      </c>
      <c r="C239" s="1" t="str">
        <v>N/A</v>
      </c>
      <c r="D239" s="1" t="str">
        <v>N2227-like protein, putative</v>
      </c>
      <c r="E239" s="1">
        <v>-5.0999999999999996</v>
      </c>
      <c r="F239" s="1">
        <v>-2.8</v>
      </c>
      <c r="G239">
        <v>0</v>
      </c>
    </row>
    <row r="240" spans="1:7" x14ac:dyDescent="0.25">
      <c r="A240" s="1" t="s">
        <v>586</v>
      </c>
      <c r="B240" s="1" t="str">
        <v>344,931-346,744(+)</v>
      </c>
      <c r="C240" s="1" t="str">
        <v>N/A</v>
      </c>
      <c r="D240" s="1" t="str">
        <v>CFA20 domain-containing protein, putative</v>
      </c>
      <c r="E240" s="1">
        <v>-5.0999999999999996</v>
      </c>
      <c r="F240" s="1">
        <v>-2</v>
      </c>
      <c r="G240">
        <v>0</v>
      </c>
    </row>
    <row r="241" spans="1:7" x14ac:dyDescent="0.25">
      <c r="A241" s="1" t="s">
        <v>1372</v>
      </c>
      <c r="B241" s="1" t="str">
        <v>83,928-85,972(+)</v>
      </c>
      <c r="C241" s="1" t="str">
        <v>N/A</v>
      </c>
      <c r="D241" s="1" t="str">
        <v>Plasmodium exported protein, unknown function</v>
      </c>
      <c r="E241" s="1" t="str">
        <v>-5.1*</v>
      </c>
      <c r="F241" s="1" t="str">
        <v>-5.1*</v>
      </c>
      <c r="G241">
        <v>0</v>
      </c>
    </row>
    <row r="242" spans="1:7" x14ac:dyDescent="0.25">
      <c r="A242" s="1" t="s">
        <v>2539</v>
      </c>
      <c r="B242" s="1" t="str">
        <v>2,077,623-2,083,307(+)</v>
      </c>
      <c r="C242" s="1" t="str">
        <v>N/A</v>
      </c>
      <c r="D242" s="1" t="str">
        <v>DNA repair protein rhp16, putative</v>
      </c>
      <c r="E242" s="1">
        <v>-5.0999999999999996</v>
      </c>
      <c r="F242" s="1">
        <v>-4.2</v>
      </c>
      <c r="G242">
        <v>0</v>
      </c>
    </row>
    <row r="243" spans="1:7" x14ac:dyDescent="0.25">
      <c r="A243" s="1" t="s">
        <v>2825</v>
      </c>
      <c r="B243" s="1" t="str">
        <v>1,625,796-1,629,643(+)</v>
      </c>
      <c r="C243" s="1" t="str">
        <v>PiT</v>
      </c>
      <c r="D243" s="1" t="str">
        <v>sodium-dependent phosphate transporter</v>
      </c>
      <c r="E243" s="1">
        <v>-5.0999999999999996</v>
      </c>
      <c r="F243" s="1">
        <v>-2.1</v>
      </c>
      <c r="G243">
        <v>0</v>
      </c>
    </row>
    <row r="244" spans="1:7" x14ac:dyDescent="0.25">
      <c r="A244" s="1" t="s">
        <v>2031</v>
      </c>
      <c r="B244" s="1" t="str">
        <v>818,268-822,945(+)</v>
      </c>
      <c r="C244" s="1" t="str">
        <v>GCN20</v>
      </c>
      <c r="D244" s="1" t="str">
        <v>protein GCN20</v>
      </c>
      <c r="E244" s="1">
        <v>-5.2</v>
      </c>
      <c r="F244" s="1">
        <v>-2.8</v>
      </c>
      <c r="G244">
        <v>0</v>
      </c>
    </row>
    <row r="245" spans="1:7" x14ac:dyDescent="0.25">
      <c r="A245" s="1" t="s">
        <v>2905</v>
      </c>
      <c r="B245" s="1" t="str">
        <v>2,092,297-2,094,680(-)</v>
      </c>
      <c r="C245" s="1" t="str">
        <v>N/A</v>
      </c>
      <c r="D245" s="1" t="str">
        <v>thioredoxin-related protein, putative</v>
      </c>
      <c r="E245" s="1">
        <v>-5.2</v>
      </c>
      <c r="F245" s="1">
        <v>-3.4</v>
      </c>
      <c r="G245">
        <v>0</v>
      </c>
    </row>
    <row r="246" spans="1:7" x14ac:dyDescent="0.25">
      <c r="A246" s="1" t="s">
        <v>2960</v>
      </c>
      <c r="B246" s="1" t="str">
        <v>2,449,531-2,453,792(+)</v>
      </c>
      <c r="C246" s="1" t="str">
        <v>SEC24A</v>
      </c>
      <c r="D246" s="1" t="str">
        <v>protein transport protein Sec24A</v>
      </c>
      <c r="E246" s="1">
        <v>-5.2</v>
      </c>
      <c r="F246" s="1">
        <v>-6.1</v>
      </c>
      <c r="G246">
        <v>0</v>
      </c>
    </row>
    <row r="247" spans="1:7" x14ac:dyDescent="0.25">
      <c r="A247" s="1" t="s">
        <v>10</v>
      </c>
      <c r="B247" s="1" t="str">
        <v>109,005-117,516(-)</v>
      </c>
      <c r="C247" s="1" t="str">
        <v>EBA181</v>
      </c>
      <c r="D247" s="1" t="str">
        <v>erythrocyte binding antigen-181</v>
      </c>
      <c r="E247" s="1">
        <v>-5.3</v>
      </c>
      <c r="F247" s="1">
        <v>-2.4</v>
      </c>
      <c r="G247">
        <v>0</v>
      </c>
    </row>
    <row r="248" spans="1:7" x14ac:dyDescent="0.25">
      <c r="A248" s="1" t="s">
        <v>394</v>
      </c>
      <c r="B248" s="1" t="str">
        <v>259,944-263,782(-)</v>
      </c>
      <c r="C248" s="1" t="str">
        <v>DPAP3</v>
      </c>
      <c r="D248" s="1" t="str">
        <v>dipeptidyl aminopeptidase 3</v>
      </c>
      <c r="E248" s="1">
        <v>-5.3</v>
      </c>
      <c r="F248" s="1">
        <v>-3.8</v>
      </c>
      <c r="G248">
        <v>0</v>
      </c>
    </row>
    <row r="249" spans="1:7" x14ac:dyDescent="0.25">
      <c r="A249" s="1" t="s">
        <v>753</v>
      </c>
      <c r="B249" s="1" t="str">
        <v>101,350-104,706(-)</v>
      </c>
      <c r="C249" s="1" t="str">
        <v>EF-G</v>
      </c>
      <c r="D249" s="1" t="str">
        <v>elongation factor G</v>
      </c>
      <c r="E249" s="1">
        <v>-5.3</v>
      </c>
      <c r="F249" s="1">
        <v>-6.5</v>
      </c>
      <c r="G249">
        <v>0</v>
      </c>
    </row>
    <row r="250" spans="1:7" x14ac:dyDescent="0.25">
      <c r="A250" s="1" t="s">
        <v>2245</v>
      </c>
      <c r="B250" s="1" t="str">
        <v>185,860-188,842(-)</v>
      </c>
      <c r="C250" s="1" t="str">
        <v>NAPL</v>
      </c>
      <c r="D250" s="1" t="str">
        <v>nucleosome assembly protein</v>
      </c>
      <c r="E250" s="1">
        <v>-5.3</v>
      </c>
      <c r="F250" s="1">
        <v>-3.1</v>
      </c>
      <c r="G250">
        <v>0</v>
      </c>
    </row>
    <row r="251" spans="1:7" x14ac:dyDescent="0.25">
      <c r="A251" s="1" t="s">
        <v>3091</v>
      </c>
      <c r="B251" s="1" t="str">
        <v>292,244-295,261(+)</v>
      </c>
      <c r="C251" s="1" t="str">
        <v>PMII</v>
      </c>
      <c r="D251" s="1" t="str">
        <v>plasmepsin II</v>
      </c>
      <c r="E251" s="1">
        <v>-5.3</v>
      </c>
      <c r="F251" s="1">
        <v>-8.1999999999999993</v>
      </c>
      <c r="G251">
        <v>0</v>
      </c>
    </row>
    <row r="252" spans="1:7" x14ac:dyDescent="0.25">
      <c r="A252" s="1" t="s">
        <v>1093</v>
      </c>
      <c r="B252" s="1" t="str">
        <v>1,000,342-1,005,611(-)</v>
      </c>
      <c r="C252" s="1" t="str">
        <v>N/A</v>
      </c>
      <c r="D252" s="1" t="str">
        <v>RNA-binding protein, putative</v>
      </c>
      <c r="E252" s="1">
        <v>-5.4</v>
      </c>
      <c r="F252" s="1">
        <v>-2.1</v>
      </c>
      <c r="G252">
        <v>0</v>
      </c>
    </row>
    <row r="253" spans="1:7" x14ac:dyDescent="0.25">
      <c r="A253" s="1" t="s">
        <v>1545</v>
      </c>
      <c r="B253" s="1" t="str">
        <v>1,039,462-1,042,118(+)</v>
      </c>
      <c r="C253" s="1" t="str">
        <v>LCN</v>
      </c>
      <c r="D253" s="1" t="str">
        <v>lipocalin</v>
      </c>
      <c r="E253" s="1">
        <v>-5.4</v>
      </c>
      <c r="F253" s="1">
        <v>-2.1</v>
      </c>
      <c r="G253">
        <v>0</v>
      </c>
    </row>
    <row r="254" spans="1:7" x14ac:dyDescent="0.25">
      <c r="A254" s="1" t="s">
        <v>2842</v>
      </c>
      <c r="B254" s="1" t="str">
        <v>1,724,600-1,727,877(-)</v>
      </c>
      <c r="C254" s="1" t="str">
        <v>Kelch13</v>
      </c>
      <c r="D254" s="1" t="str">
        <v>kelch protein K13</v>
      </c>
      <c r="E254" s="1">
        <v>-5.4</v>
      </c>
      <c r="F254" s="1">
        <v>-3.4</v>
      </c>
      <c r="G254">
        <v>0</v>
      </c>
    </row>
    <row r="255" spans="1:7" x14ac:dyDescent="0.25">
      <c r="A255" s="1" t="s">
        <v>3171</v>
      </c>
      <c r="B255" s="1" t="str">
        <v>828,485-830,942(-)</v>
      </c>
      <c r="C255" s="1" t="str">
        <v>SF3B4</v>
      </c>
      <c r="D255" s="1" t="str">
        <v>splicing factor 3B subunit 4, putative</v>
      </c>
      <c r="E255" s="1">
        <v>-5.5</v>
      </c>
      <c r="F255" s="1">
        <v>-9.9</v>
      </c>
      <c r="G255">
        <v>0</v>
      </c>
    </row>
    <row r="256" spans="1:7" x14ac:dyDescent="0.25">
      <c r="A256" s="1" t="s">
        <v>3490</v>
      </c>
      <c r="B256" s="1" t="str">
        <v>2,827,067-2,830,703(-)</v>
      </c>
      <c r="C256" s="1" t="str">
        <v>U2AF2</v>
      </c>
      <c r="D256" s="1" t="str">
        <v>splicing factor U2AF large subunit, putative</v>
      </c>
      <c r="E256" s="1">
        <v>-5.5</v>
      </c>
      <c r="F256" s="1">
        <v>-2.1</v>
      </c>
      <c r="G256">
        <v>0</v>
      </c>
    </row>
    <row r="257" spans="1:7" x14ac:dyDescent="0.25">
      <c r="A257" s="1" t="s">
        <v>661</v>
      </c>
      <c r="B257" s="1" t="str">
        <v>819,888-824,376(-)</v>
      </c>
      <c r="C257" s="1" t="str">
        <v>N/A</v>
      </c>
      <c r="D257" s="1" t="str">
        <v>EELM2 domain-containing protein, putative</v>
      </c>
      <c r="E257" s="1">
        <v>-5.6</v>
      </c>
      <c r="F257" s="1">
        <v>-3.7</v>
      </c>
      <c r="G257">
        <v>0</v>
      </c>
    </row>
    <row r="258" spans="1:7" x14ac:dyDescent="0.25">
      <c r="A258" s="1" t="s">
        <v>788</v>
      </c>
      <c r="B258" s="1" t="str">
        <v>357,303-361,171(+)</v>
      </c>
      <c r="C258" s="1" t="str">
        <v>CCT6</v>
      </c>
      <c r="D258" s="1" t="str">
        <v>T-complex protein 1 subunit zeta</v>
      </c>
      <c r="E258" s="1">
        <v>-5.6</v>
      </c>
      <c r="F258" s="1">
        <v>-2.4</v>
      </c>
      <c r="G258">
        <v>0</v>
      </c>
    </row>
    <row r="259" spans="1:7" x14ac:dyDescent="0.25">
      <c r="A259" s="1" t="s">
        <v>2215</v>
      </c>
      <c r="B259" s="1" t="str">
        <v>16,973-24,497(+)</v>
      </c>
      <c r="C259" s="1" t="str">
        <v>VAR</v>
      </c>
      <c r="D259" s="1" t="str">
        <v>erythrocyte membrane protein 1, PfEMP1</v>
      </c>
      <c r="E259" s="1">
        <v>-5.6</v>
      </c>
      <c r="F259" s="1">
        <v>-2.2999999999999998</v>
      </c>
      <c r="G259">
        <v>0</v>
      </c>
    </row>
    <row r="260" spans="1:7" x14ac:dyDescent="0.25">
      <c r="A260" s="1" t="s">
        <v>2271</v>
      </c>
      <c r="B260" s="1" t="str">
        <v>354,195-357,606(-)</v>
      </c>
      <c r="C260" s="1" t="str">
        <v>N/A</v>
      </c>
      <c r="D260" s="1" t="str">
        <v>conserved Plasmodium protein, unknown function</v>
      </c>
      <c r="E260" s="1">
        <v>-5.6</v>
      </c>
      <c r="F260" s="1">
        <v>-2.6</v>
      </c>
      <c r="G260">
        <v>0</v>
      </c>
    </row>
    <row r="261" spans="1:7" x14ac:dyDescent="0.25">
      <c r="A261" s="1" t="s">
        <v>2510</v>
      </c>
      <c r="B261" s="1" t="str">
        <v>1,872,831-1,876,270(-)</v>
      </c>
      <c r="C261" s="1" t="str">
        <v>N/A</v>
      </c>
      <c r="D261" s="1" t="str">
        <v>translation machinery-associated protein 46, putative</v>
      </c>
      <c r="E261" s="1">
        <v>-5.6</v>
      </c>
      <c r="F261" s="1">
        <v>-4.9000000000000004</v>
      </c>
      <c r="G261">
        <v>0</v>
      </c>
    </row>
    <row r="262" spans="1:7" x14ac:dyDescent="0.25">
      <c r="A262" s="1" t="s">
        <v>936</v>
      </c>
      <c r="B262" s="1" t="str">
        <v>1,350,724-1,352,087(+)</v>
      </c>
      <c r="C262" s="1" t="str">
        <v>RIF</v>
      </c>
      <c r="D262" s="1" t="str">
        <v>rifin</v>
      </c>
      <c r="E262" s="1" t="str">
        <v>-5.7*</v>
      </c>
      <c r="F262" s="1" t="str">
        <v>-5.7*</v>
      </c>
      <c r="G262">
        <v>0</v>
      </c>
    </row>
    <row r="263" spans="1:7" x14ac:dyDescent="0.25">
      <c r="A263" s="1" t="s">
        <v>2101</v>
      </c>
      <c r="B263" s="1" t="str">
        <v>1,248,292-1,251,089(-)</v>
      </c>
      <c r="C263" s="1" t="str">
        <v>TCP1</v>
      </c>
      <c r="D263" s="1" t="str">
        <v>T-complex protein 1 subunit alpha</v>
      </c>
      <c r="E263" s="1">
        <v>-5.7</v>
      </c>
      <c r="F263" s="1">
        <v>-2.9</v>
      </c>
      <c r="G263">
        <v>0</v>
      </c>
    </row>
    <row r="264" spans="1:7" x14ac:dyDescent="0.25">
      <c r="A264" s="1" t="s">
        <v>117</v>
      </c>
      <c r="B264" s="1" t="str">
        <v>274,946-276,712(-)</v>
      </c>
      <c r="C264" s="1" t="str">
        <v>MSP5</v>
      </c>
      <c r="D264" s="1" t="str">
        <v>merozoite surface protein 5</v>
      </c>
      <c r="E264" s="1">
        <v>-5.8</v>
      </c>
      <c r="F264" s="1">
        <v>-5</v>
      </c>
      <c r="G264">
        <v>0</v>
      </c>
    </row>
    <row r="265" spans="1:7" x14ac:dyDescent="0.25">
      <c r="A265" s="1" t="s">
        <v>647</v>
      </c>
      <c r="B265" s="1" t="str">
        <v>731,350-735,605(+)</v>
      </c>
      <c r="C265" s="1" t="str">
        <v>FACT-L</v>
      </c>
      <c r="D265" s="1" t="str">
        <v>FACT complex subunit SPT16, putative</v>
      </c>
      <c r="E265" s="1">
        <v>-5.8</v>
      </c>
      <c r="F265" s="1">
        <v>-6.8</v>
      </c>
      <c r="G265">
        <v>0</v>
      </c>
    </row>
    <row r="266" spans="1:7" x14ac:dyDescent="0.25">
      <c r="A266" s="1" t="s">
        <v>1442</v>
      </c>
      <c r="B266" s="1" t="str">
        <v>532,079-535,972(+)</v>
      </c>
      <c r="C266" s="1" t="str">
        <v>N/A</v>
      </c>
      <c r="D266" s="1" t="str">
        <v>GTP-binding protein, putative</v>
      </c>
      <c r="E266" s="1" t="str">
        <v>-5.8*</v>
      </c>
      <c r="F266" s="1">
        <v>-3.9</v>
      </c>
      <c r="G266">
        <v>0</v>
      </c>
    </row>
    <row r="267" spans="1:7" x14ac:dyDescent="0.25">
      <c r="A267" s="1" t="s">
        <v>849</v>
      </c>
      <c r="B267" s="1" t="str">
        <v>757,278-761,654(+)</v>
      </c>
      <c r="C267" s="1" t="str">
        <v>N/A</v>
      </c>
      <c r="D267" s="1" t="str">
        <v>conserved Plasmodium membrane protein, unknown function</v>
      </c>
      <c r="E267" s="1">
        <v>-5.9</v>
      </c>
      <c r="F267" s="1">
        <v>-2.2000000000000002</v>
      </c>
      <c r="G267">
        <v>0</v>
      </c>
    </row>
    <row r="268" spans="1:7" x14ac:dyDescent="0.25">
      <c r="A268" s="1" t="s">
        <v>1521</v>
      </c>
      <c r="B268" s="1" t="str">
        <v>915,914-918,790(+)</v>
      </c>
      <c r="C268" s="1" t="str">
        <v>N/A</v>
      </c>
      <c r="D268" s="1" t="str">
        <v>glutamine synthetase, putative</v>
      </c>
      <c r="E268" s="1">
        <v>-5.9</v>
      </c>
      <c r="F268" s="1">
        <v>-2.7</v>
      </c>
      <c r="G268">
        <v>0</v>
      </c>
    </row>
    <row r="269" spans="1:7" x14ac:dyDescent="0.25">
      <c r="A269" s="1" t="s">
        <v>507</v>
      </c>
      <c r="B269" s="1" t="str">
        <v>1,039,634-1,041,812(+)</v>
      </c>
      <c r="C269" s="1" t="str">
        <v>EIF4A3</v>
      </c>
      <c r="D269" s="1" t="str">
        <v>eukaryotic initiation factor 4A-III, putative</v>
      </c>
      <c r="E269" s="1">
        <v>-6</v>
      </c>
      <c r="F269" s="1">
        <v>-2.4</v>
      </c>
      <c r="G269">
        <v>0</v>
      </c>
    </row>
    <row r="270" spans="1:7" x14ac:dyDescent="0.25">
      <c r="A270" s="1" t="s">
        <v>1897</v>
      </c>
      <c r="B270" s="1" t="str">
        <v>24,160-31,598(+)</v>
      </c>
      <c r="C270" s="1" t="str">
        <v>VAR</v>
      </c>
      <c r="D270" s="1" t="str">
        <v>erythrocyte membrane protein 1, PfEMP1</v>
      </c>
      <c r="E270" s="1">
        <v>-6</v>
      </c>
      <c r="F270" s="1" t="str">
        <v>-7.4*</v>
      </c>
      <c r="G270">
        <v>0</v>
      </c>
    </row>
    <row r="271" spans="1:7" x14ac:dyDescent="0.25">
      <c r="A271" s="1" t="s">
        <v>2060</v>
      </c>
      <c r="B271" s="1" t="str">
        <v>1,013,901-1,017,911(-)</v>
      </c>
      <c r="C271" s="1" t="str">
        <v>ThrRS</v>
      </c>
      <c r="D271" s="1" t="str">
        <v>threonine--tRNA ligase</v>
      </c>
      <c r="E271" s="1">
        <v>-6</v>
      </c>
      <c r="F271" s="1">
        <v>-5.5</v>
      </c>
      <c r="G271">
        <v>0</v>
      </c>
    </row>
    <row r="272" spans="1:7" x14ac:dyDescent="0.25">
      <c r="A272" s="1" t="s">
        <v>2672</v>
      </c>
      <c r="B272" s="1" t="str">
        <v>690,695-695,288(+)</v>
      </c>
      <c r="C272" s="1" t="str">
        <v>CCT</v>
      </c>
      <c r="D272" s="1" t="str">
        <v>choline-phosphate cytidylyltransferase</v>
      </c>
      <c r="E272" s="1">
        <v>-6</v>
      </c>
      <c r="F272" s="1">
        <v>-2.5</v>
      </c>
      <c r="G272">
        <v>0</v>
      </c>
    </row>
    <row r="273" spans="1:7" x14ac:dyDescent="0.25">
      <c r="A273" s="1" t="s">
        <v>2858</v>
      </c>
      <c r="B273" s="1" t="str">
        <v>1,827,863-1,830,813(-)</v>
      </c>
      <c r="C273" s="1" t="str">
        <v>IDH</v>
      </c>
      <c r="D273" s="1" t="str">
        <v>isocitrate dehydrogenase [NADP], mitochondrial</v>
      </c>
      <c r="E273" s="1">
        <v>-6</v>
      </c>
      <c r="F273" s="1">
        <v>-3</v>
      </c>
      <c r="G273">
        <v>0</v>
      </c>
    </row>
    <row r="274" spans="1:7" x14ac:dyDescent="0.25">
      <c r="A274" s="1" t="s">
        <v>2889</v>
      </c>
      <c r="B274" s="1" t="str">
        <v>2,005,394-2,008,444(-)</v>
      </c>
      <c r="C274" s="1" t="str">
        <v>KRS1</v>
      </c>
      <c r="D274" s="1" t="str">
        <v>lysine--tRNA ligase</v>
      </c>
      <c r="E274" s="1">
        <v>-6</v>
      </c>
      <c r="F274" s="1">
        <v>-5</v>
      </c>
      <c r="G274">
        <v>0</v>
      </c>
    </row>
    <row r="275" spans="1:7" x14ac:dyDescent="0.25">
      <c r="A275" s="1" t="s">
        <v>681</v>
      </c>
      <c r="B275" s="1" t="str">
        <v>962,443-965,404(-)</v>
      </c>
      <c r="C275" s="1" t="str">
        <v>QCR2</v>
      </c>
      <c r="D275" s="1" t="str">
        <v>mitochondrial-processing peptidase subunit alpha, putative</v>
      </c>
      <c r="E275" s="1">
        <v>-6.1</v>
      </c>
      <c r="F275" s="1">
        <v>-4.3</v>
      </c>
      <c r="G275">
        <v>0</v>
      </c>
    </row>
    <row r="276" spans="1:7" x14ac:dyDescent="0.25">
      <c r="A276" s="1" t="s">
        <v>1916</v>
      </c>
      <c r="B276" s="1" t="str">
        <v>196,227-198,859(+)</v>
      </c>
      <c r="C276" s="1" t="str">
        <v>Trx-mero</v>
      </c>
      <c r="D276" s="1" t="str">
        <v>thioredoxin-like mero protein</v>
      </c>
      <c r="E276" s="1">
        <v>-6.1</v>
      </c>
      <c r="F276" s="1">
        <v>-2.2000000000000002</v>
      </c>
      <c r="G276">
        <v>0</v>
      </c>
    </row>
    <row r="277" spans="1:7" x14ac:dyDescent="0.25">
      <c r="A277" s="1" t="s">
        <v>2113</v>
      </c>
      <c r="B277" s="1" t="str">
        <v>1,318,721-1,322,792(+)</v>
      </c>
      <c r="C277" s="1" t="str">
        <v>HSP70-3</v>
      </c>
      <c r="D277" s="1" t="str">
        <v>heat shock protein 70</v>
      </c>
      <c r="E277" s="1">
        <v>-6.1</v>
      </c>
      <c r="F277" s="1">
        <v>-5.8</v>
      </c>
      <c r="G277">
        <v>0</v>
      </c>
    </row>
    <row r="278" spans="1:7" x14ac:dyDescent="0.25">
      <c r="A278" s="1" t="s">
        <v>2675</v>
      </c>
      <c r="B278" s="1" t="str">
        <v>707,799-710,556(+)</v>
      </c>
      <c r="C278" s="1" t="str">
        <v>USP39</v>
      </c>
      <c r="D278" s="1" t="str">
        <v>U4/U6.U5 tri-snRNP-associated protein 2, putative</v>
      </c>
      <c r="E278" s="1">
        <v>-6.1</v>
      </c>
      <c r="F278" s="1">
        <v>-4.7</v>
      </c>
      <c r="G278">
        <v>0</v>
      </c>
    </row>
    <row r="279" spans="1:7" x14ac:dyDescent="0.25">
      <c r="A279" s="1" t="s">
        <v>82</v>
      </c>
      <c r="B279" s="1" t="str">
        <v>76,725-79,448(-)</v>
      </c>
      <c r="C279" s="1" t="str">
        <v>RLP1</v>
      </c>
      <c r="D279" s="1" t="str">
        <v>PHISTb domain-containing RESA-like protein 1</v>
      </c>
      <c r="E279" s="1" t="str">
        <v>-6.2*</v>
      </c>
      <c r="F279" s="1" t="str">
        <v>-6.2*</v>
      </c>
      <c r="G279">
        <v>0</v>
      </c>
    </row>
    <row r="280" spans="1:7" x14ac:dyDescent="0.25">
      <c r="A280" s="1" t="s">
        <v>83</v>
      </c>
      <c r="B280" s="1" t="str">
        <v>80,851-84,937(-)</v>
      </c>
      <c r="C280" s="1" t="str">
        <v>N/A</v>
      </c>
      <c r="D280" s="1" t="str">
        <v>DnaJ protein, putative</v>
      </c>
      <c r="E280" s="1" t="str">
        <v>-6.2*</v>
      </c>
      <c r="F280" s="1" t="str">
        <v>-6.2*</v>
      </c>
      <c r="G280">
        <v>0</v>
      </c>
    </row>
    <row r="281" spans="1:7" x14ac:dyDescent="0.25">
      <c r="A281" s="1" t="s">
        <v>2912</v>
      </c>
      <c r="B281" s="1" t="str">
        <v>2,139,411-2,143,719(+)</v>
      </c>
      <c r="C281" s="1" t="str">
        <v>N/A</v>
      </c>
      <c r="D281" s="1" t="str">
        <v>Ran-binding protein, putative</v>
      </c>
      <c r="E281" s="1">
        <v>-6.2</v>
      </c>
      <c r="F281" s="1">
        <v>-2</v>
      </c>
      <c r="G281">
        <v>0</v>
      </c>
    </row>
    <row r="282" spans="1:7" x14ac:dyDescent="0.25">
      <c r="A282" s="1" t="s">
        <v>49</v>
      </c>
      <c r="B282" s="1" t="str">
        <v>380,254-382,568(+)</v>
      </c>
      <c r="C282" s="1" t="str">
        <v>cPheRS</v>
      </c>
      <c r="D282" s="1" t="str">
        <v>phenylalanine--tRNA ligase alpha subunit</v>
      </c>
      <c r="E282" s="1">
        <v>-6.4</v>
      </c>
      <c r="F282" s="1">
        <v>-2.5</v>
      </c>
      <c r="G282">
        <v>0</v>
      </c>
    </row>
    <row r="283" spans="1:7" x14ac:dyDescent="0.25">
      <c r="A283" s="1" t="s">
        <v>789</v>
      </c>
      <c r="B283" s="1" t="str">
        <v>361,326-363,964(+)</v>
      </c>
      <c r="C283" s="1" t="str">
        <v>OAT</v>
      </c>
      <c r="D283" s="1" t="str">
        <v>ornithine aminotransferase</v>
      </c>
      <c r="E283" s="1">
        <v>-6.4</v>
      </c>
      <c r="F283" s="1">
        <v>-3</v>
      </c>
      <c r="G283">
        <v>0</v>
      </c>
    </row>
    <row r="284" spans="1:7" x14ac:dyDescent="0.25">
      <c r="A284" s="1" t="s">
        <v>857</v>
      </c>
      <c r="B284" s="1" t="str">
        <v>815,190-818,801(-)</v>
      </c>
      <c r="C284" s="1" t="str">
        <v>N/A</v>
      </c>
      <c r="D284" s="1" t="str">
        <v>cell division cycle protein 48 homologue, putative</v>
      </c>
      <c r="E284" s="1">
        <v>-6.4</v>
      </c>
      <c r="F284" s="1">
        <v>-7</v>
      </c>
      <c r="G284">
        <v>0</v>
      </c>
    </row>
    <row r="285" spans="1:7" x14ac:dyDescent="0.25">
      <c r="A285" s="1" t="s">
        <v>3547</v>
      </c>
      <c r="B285" s="1" t="str">
        <v>3,266,136-3,267,377(+)</v>
      </c>
      <c r="C285" s="1" t="str">
        <v>RIF</v>
      </c>
      <c r="D285" s="1" t="str">
        <v>rifin</v>
      </c>
      <c r="E285" s="1" t="str">
        <v>-6.4*</v>
      </c>
      <c r="F285" s="1" t="str">
        <v>-6.4*</v>
      </c>
      <c r="G285">
        <v>0</v>
      </c>
    </row>
    <row r="286" spans="1:7" x14ac:dyDescent="0.25">
      <c r="A286" s="1" t="s">
        <v>506</v>
      </c>
      <c r="B286" s="1" t="str">
        <v>1,029,062-1,038,336(+)</v>
      </c>
      <c r="C286" s="1" t="str">
        <v>BRR2</v>
      </c>
      <c r="D286" s="1" t="str">
        <v>pre-mRNA-splicing helicase BRR2, putative</v>
      </c>
      <c r="E286" s="1">
        <v>-6.5</v>
      </c>
      <c r="F286" s="1">
        <v>-2.8</v>
      </c>
      <c r="G286">
        <v>0</v>
      </c>
    </row>
    <row r="287" spans="1:7" x14ac:dyDescent="0.25">
      <c r="A287" s="1" t="s">
        <v>692</v>
      </c>
      <c r="B287" s="1" t="str">
        <v>1,013,254-1,015,395(-)</v>
      </c>
      <c r="C287" s="1" t="str">
        <v>RBG1</v>
      </c>
      <c r="D287" s="1" t="str">
        <v>ribosome-interacting GTPase 1, putative</v>
      </c>
      <c r="E287" s="1">
        <v>-6.5</v>
      </c>
      <c r="F287" s="1">
        <v>-2.6</v>
      </c>
      <c r="G287">
        <v>0</v>
      </c>
    </row>
    <row r="288" spans="1:7" x14ac:dyDescent="0.25">
      <c r="A288" s="1" t="s">
        <v>138</v>
      </c>
      <c r="B288" s="1" t="str">
        <v>380,935-384,245(-)</v>
      </c>
      <c r="C288" s="1" t="str">
        <v>PATPL1</v>
      </c>
      <c r="D288" s="1" t="str">
        <v>patatin-like phospholipase 1</v>
      </c>
      <c r="E288" s="1">
        <v>-6.6</v>
      </c>
      <c r="F288" s="1">
        <v>-2.2999999999999998</v>
      </c>
      <c r="G288">
        <v>0</v>
      </c>
    </row>
    <row r="289" spans="1:7" x14ac:dyDescent="0.25">
      <c r="A289" s="1" t="s">
        <v>1969</v>
      </c>
      <c r="B289" s="1" t="str">
        <v>521,020-522,963(-)</v>
      </c>
      <c r="C289" s="1" t="str">
        <v>DSK2</v>
      </c>
      <c r="D289" s="1" t="str">
        <v>ubiquitin domain-containing protein DSK2, putative</v>
      </c>
      <c r="E289" s="1">
        <v>-6.6</v>
      </c>
      <c r="F289" s="1">
        <v>-3.7</v>
      </c>
      <c r="G289">
        <v>0</v>
      </c>
    </row>
    <row r="290" spans="1:7" x14ac:dyDescent="0.25">
      <c r="A290" s="1" t="s">
        <v>164</v>
      </c>
      <c r="B290" s="1" t="str">
        <v>565,669-568,518(+)</v>
      </c>
      <c r="C290" s="1" t="str">
        <v>CCT8</v>
      </c>
      <c r="D290" s="1" t="str">
        <v>T-complex protein 1 subunit theta</v>
      </c>
      <c r="E290" s="1">
        <v>-6.7</v>
      </c>
      <c r="F290" s="1">
        <v>-3.5</v>
      </c>
      <c r="G290">
        <v>0</v>
      </c>
    </row>
    <row r="291" spans="1:7" x14ac:dyDescent="0.25">
      <c r="A291" s="1" t="s">
        <v>648</v>
      </c>
      <c r="B291" s="1" t="str">
        <v>742,798-745,633(+)</v>
      </c>
      <c r="C291" s="1" t="str">
        <v>EIF3B</v>
      </c>
      <c r="D291" s="1" t="str">
        <v>eukaryotic translation initiation factor 3 subunit B, putative</v>
      </c>
      <c r="E291" s="1">
        <v>-6.7</v>
      </c>
      <c r="F291" s="1">
        <v>-3.2</v>
      </c>
      <c r="G291">
        <v>0</v>
      </c>
    </row>
    <row r="292" spans="1:7" x14ac:dyDescent="0.25">
      <c r="A292" s="1" t="s">
        <v>1436</v>
      </c>
      <c r="B292" s="1" t="str">
        <v>493,661-495,804(+)</v>
      </c>
      <c r="C292" s="1" t="str">
        <v>NBP35</v>
      </c>
      <c r="D292" s="1" t="str">
        <v>cytosolic Fe-S cluster assembly factor NBP35, putative</v>
      </c>
      <c r="E292" s="1">
        <v>-6.7</v>
      </c>
      <c r="F292" s="1">
        <v>-4.8</v>
      </c>
      <c r="G292">
        <v>0</v>
      </c>
    </row>
    <row r="293" spans="1:7" x14ac:dyDescent="0.25">
      <c r="A293" s="1" t="s">
        <v>1660</v>
      </c>
      <c r="B293" s="1" t="str">
        <v>287,506-291,608(-)</v>
      </c>
      <c r="C293" s="1" t="str">
        <v>N/A</v>
      </c>
      <c r="D293" s="1" t="str">
        <v>rho GTPase-activating protein, putative</v>
      </c>
      <c r="E293" s="1">
        <v>-6.7</v>
      </c>
      <c r="F293" s="1">
        <v>-2.4</v>
      </c>
      <c r="G293">
        <v>0</v>
      </c>
    </row>
    <row r="294" spans="1:7" x14ac:dyDescent="0.25">
      <c r="A294" s="1" t="s">
        <v>3256</v>
      </c>
      <c r="B294" s="1" t="str">
        <v>1,370,611-1,375,278(+)</v>
      </c>
      <c r="C294" s="1" t="str">
        <v>HOP</v>
      </c>
      <c r="D294" s="1" t="str">
        <v>Hsp70/Hsp90 organizing protein</v>
      </c>
      <c r="E294" s="1">
        <v>-6.7</v>
      </c>
      <c r="F294" s="1">
        <v>-2.5</v>
      </c>
      <c r="G294">
        <v>0</v>
      </c>
    </row>
    <row r="295" spans="1:7" x14ac:dyDescent="0.25">
      <c r="A295" s="1" t="s">
        <v>3333</v>
      </c>
      <c r="B295" s="1" t="str">
        <v>1,859,926-1,862,497(+)</v>
      </c>
      <c r="C295" s="1" t="str">
        <v>N/A</v>
      </c>
      <c r="D295" s="1" t="str">
        <v>ribosomal protein S29, mitochondrial, putative</v>
      </c>
      <c r="E295" s="1" t="str">
        <v>-6.7*</v>
      </c>
      <c r="F295" s="1">
        <v>-2.2000000000000002</v>
      </c>
      <c r="G295">
        <v>0</v>
      </c>
    </row>
    <row r="296" spans="1:7" x14ac:dyDescent="0.25">
      <c r="A296" s="1" t="s">
        <v>2970</v>
      </c>
      <c r="B296" s="1" t="str">
        <v>2,489,913-2,492,561(-)</v>
      </c>
      <c r="C296" s="1" t="str">
        <v>RUVB3</v>
      </c>
      <c r="D296" s="1" t="str">
        <v>RuvB-like helicase 3</v>
      </c>
      <c r="E296" s="1">
        <v>-6.8</v>
      </c>
      <c r="F296" s="1">
        <v>-5.6</v>
      </c>
      <c r="G296">
        <v>0</v>
      </c>
    </row>
    <row r="297" spans="1:7" x14ac:dyDescent="0.25">
      <c r="A297" s="1" t="s">
        <v>84</v>
      </c>
      <c r="B297" s="1" t="str">
        <v>86,183-89,482(-)</v>
      </c>
      <c r="C297" s="1" t="str">
        <v>KAHsp40</v>
      </c>
      <c r="D297" s="1" t="str">
        <v>knob associated heat shock protein 40</v>
      </c>
      <c r="E297" s="1" t="str">
        <v>-6.9*</v>
      </c>
      <c r="F297" s="1" t="str">
        <v>-6.9*</v>
      </c>
      <c r="G297">
        <v>0</v>
      </c>
    </row>
    <row r="298" spans="1:7" x14ac:dyDescent="0.25">
      <c r="A298" s="1" t="s">
        <v>1047</v>
      </c>
      <c r="B298" s="1" t="str">
        <v>731,974-734,370(-)</v>
      </c>
      <c r="C298" s="1" t="str">
        <v>EIF3I</v>
      </c>
      <c r="D298" s="1" t="str">
        <v>eukaryotic translation initiation factor 3 subunit I, putative</v>
      </c>
      <c r="E298" s="1">
        <v>-6.9</v>
      </c>
      <c r="F298" s="1">
        <v>-2</v>
      </c>
      <c r="G298">
        <v>0</v>
      </c>
    </row>
    <row r="299" spans="1:7" x14ac:dyDescent="0.25">
      <c r="A299" s="1" t="s">
        <v>2421</v>
      </c>
      <c r="B299" s="1" t="str">
        <v>1,263,243-1,266,561(+)</v>
      </c>
      <c r="C299" s="1" t="str">
        <v>WTAP</v>
      </c>
      <c r="D299" s="1" t="str">
        <v>pre-mRNA-splicing regulator WTAP, putative</v>
      </c>
      <c r="E299" s="1">
        <v>-6.9</v>
      </c>
      <c r="F299" s="1">
        <v>-2.8</v>
      </c>
      <c r="G299">
        <v>0</v>
      </c>
    </row>
    <row r="300" spans="1:7" x14ac:dyDescent="0.25">
      <c r="A300" s="1" t="s">
        <v>3293</v>
      </c>
      <c r="B300" s="1" t="str">
        <v>1,638,717-1,647,251(+)</v>
      </c>
      <c r="C300" s="1" t="str">
        <v>SPP</v>
      </c>
      <c r="D300" s="1" t="str">
        <v>stromal-processing peptidase, putative</v>
      </c>
      <c r="E300" s="1" t="str">
        <v>-6.9*</v>
      </c>
      <c r="F300" s="1">
        <v>-2.2999999999999998</v>
      </c>
      <c r="G300">
        <v>0</v>
      </c>
    </row>
    <row r="301" spans="1:7" x14ac:dyDescent="0.25">
      <c r="A301" s="1" t="s">
        <v>173</v>
      </c>
      <c r="B301" s="1" t="str">
        <v>634,417-639,395(-)</v>
      </c>
      <c r="C301" s="1" t="str">
        <v>N/A</v>
      </c>
      <c r="D301" s="1" t="str">
        <v>WD repeat-containing protein, putative</v>
      </c>
      <c r="E301" s="1">
        <v>-7</v>
      </c>
      <c r="F301" s="1">
        <v>-2.6</v>
      </c>
      <c r="G301">
        <v>0</v>
      </c>
    </row>
    <row r="302" spans="1:7" x14ac:dyDescent="0.25">
      <c r="A302" s="1" t="s">
        <v>820</v>
      </c>
      <c r="B302" s="1" t="str">
        <v>539,725-545,452(-)</v>
      </c>
      <c r="C302" s="1" t="str">
        <v>ROP14</v>
      </c>
      <c r="D302" s="1" t="str">
        <v>rhoptry protein ROP14</v>
      </c>
      <c r="E302" s="1" t="str">
        <v>-7*</v>
      </c>
      <c r="F302" s="1">
        <v>-2.2000000000000002</v>
      </c>
      <c r="G302">
        <v>0</v>
      </c>
    </row>
    <row r="303" spans="1:7" x14ac:dyDescent="0.25">
      <c r="A303" s="1" t="s">
        <v>2006</v>
      </c>
      <c r="B303" s="1" t="str">
        <v>702,276-705,399(+)</v>
      </c>
      <c r="C303" s="1" t="str">
        <v>NOP56</v>
      </c>
      <c r="D303" s="1" t="str">
        <v>nucleolar protein 56, putative</v>
      </c>
      <c r="E303" s="1">
        <v>-7</v>
      </c>
      <c r="F303" s="1">
        <v>-9.6</v>
      </c>
      <c r="G303">
        <v>0</v>
      </c>
    </row>
    <row r="304" spans="1:7" x14ac:dyDescent="0.25">
      <c r="A304" s="1" t="s">
        <v>467</v>
      </c>
      <c r="B304" s="1" t="str">
        <v>717,422-723,139(+)</v>
      </c>
      <c r="C304" s="1" t="str">
        <v>HAT1</v>
      </c>
      <c r="D304" s="1" t="str">
        <v>histone acetyltransferase, putative</v>
      </c>
      <c r="E304" s="1">
        <v>-7.1</v>
      </c>
      <c r="F304" s="1">
        <v>-4</v>
      </c>
      <c r="G304">
        <v>0</v>
      </c>
    </row>
    <row r="305" spans="1:7" x14ac:dyDescent="0.25">
      <c r="A305" s="1" t="s">
        <v>816</v>
      </c>
      <c r="B305" s="1" t="str">
        <v>530,674-533,646(+)</v>
      </c>
      <c r="C305" s="1" t="str">
        <v>NOG1</v>
      </c>
      <c r="D305" s="1" t="str">
        <v>nucleolar GTP-binding protein 1, putative</v>
      </c>
      <c r="E305" s="1">
        <v>-7.1</v>
      </c>
      <c r="F305" s="1">
        <v>-3.4</v>
      </c>
      <c r="G305">
        <v>0</v>
      </c>
    </row>
    <row r="306" spans="1:7" x14ac:dyDescent="0.25">
      <c r="A306" s="1" t="s">
        <v>993</v>
      </c>
      <c r="B306" s="1" t="str">
        <v>402,385-406,341(+)</v>
      </c>
      <c r="C306" s="1" t="str">
        <v>CRT</v>
      </c>
      <c r="D306" s="1" t="str">
        <v>chloroquine resistance transporter</v>
      </c>
      <c r="E306" s="1">
        <v>-7.1</v>
      </c>
      <c r="F306" s="1">
        <v>-3.1</v>
      </c>
      <c r="G306">
        <v>0</v>
      </c>
    </row>
    <row r="307" spans="1:7" x14ac:dyDescent="0.25">
      <c r="A307" s="1" t="s">
        <v>2750</v>
      </c>
      <c r="B307" s="1" t="str">
        <v>1,226,639-1,235,365(-)</v>
      </c>
      <c r="C307" s="1" t="str">
        <v>MyoF</v>
      </c>
      <c r="D307" s="1" t="str">
        <v>myosin F, putative</v>
      </c>
      <c r="E307" s="1">
        <v>-7.1</v>
      </c>
      <c r="F307" s="1">
        <v>-2</v>
      </c>
      <c r="G307">
        <v>0</v>
      </c>
    </row>
    <row r="308" spans="1:7" x14ac:dyDescent="0.25">
      <c r="A308" s="1" t="s">
        <v>3357</v>
      </c>
      <c r="B308" s="1" t="str">
        <v>2,013,486-2,015,102(+)</v>
      </c>
      <c r="C308" s="1" t="str">
        <v>N/A</v>
      </c>
      <c r="D308" s="1" t="str">
        <v>conserved Plasmodium protein, unknown function</v>
      </c>
      <c r="E308" s="1">
        <v>-7.1</v>
      </c>
      <c r="F308" s="1">
        <v>-15.3</v>
      </c>
      <c r="G308">
        <v>0</v>
      </c>
    </row>
    <row r="309" spans="1:7" x14ac:dyDescent="0.25">
      <c r="A309" s="1" t="s">
        <v>388</v>
      </c>
      <c r="B309" s="1" t="str">
        <v>205,531-209,494(-)</v>
      </c>
      <c r="C309" s="1" t="str">
        <v>CLF1</v>
      </c>
      <c r="D309" s="1" t="str">
        <v>pre-mRNA-splicing factor CLF1, putative</v>
      </c>
      <c r="E309" s="1">
        <v>-7.2</v>
      </c>
      <c r="F309" s="1">
        <v>-3.2</v>
      </c>
      <c r="G309">
        <v>0</v>
      </c>
    </row>
    <row r="310" spans="1:7" x14ac:dyDescent="0.25">
      <c r="A310" s="1" t="s">
        <v>982</v>
      </c>
      <c r="B310" s="1" t="str">
        <v>337,720-343,059(+)</v>
      </c>
      <c r="C310" s="1" t="str">
        <v>RAMA</v>
      </c>
      <c r="D310" s="1" t="str">
        <v>rhoptry-associated membrane antigen</v>
      </c>
      <c r="E310" s="1">
        <v>-7.2</v>
      </c>
      <c r="F310" s="1">
        <v>-4.0999999999999996</v>
      </c>
      <c r="G310">
        <v>0</v>
      </c>
    </row>
    <row r="311" spans="1:7" x14ac:dyDescent="0.25">
      <c r="A311" s="1" t="s">
        <v>1083</v>
      </c>
      <c r="B311" s="1" t="str">
        <v>956,747-958,325(-)</v>
      </c>
      <c r="C311" s="1" t="str">
        <v>CWC15</v>
      </c>
      <c r="D311" s="1" t="str">
        <v>pre-mRNA-splicing factor CWC15, putative</v>
      </c>
      <c r="E311" s="1">
        <v>-7.2</v>
      </c>
      <c r="F311" s="1">
        <v>-2.9</v>
      </c>
      <c r="G311">
        <v>0</v>
      </c>
    </row>
    <row r="312" spans="1:7" x14ac:dyDescent="0.25">
      <c r="A312" s="1" t="s">
        <v>1280</v>
      </c>
      <c r="B312" s="1" t="str">
        <v>858,550-862,980(+)</v>
      </c>
      <c r="C312" s="1" t="str">
        <v>HSP70</v>
      </c>
      <c r="D312" s="1" t="str">
        <v>heat shock protein 70</v>
      </c>
      <c r="E312" s="1">
        <v>-7.2</v>
      </c>
      <c r="F312" s="1">
        <v>-16.3</v>
      </c>
      <c r="G312">
        <v>0</v>
      </c>
    </row>
    <row r="313" spans="1:7" x14ac:dyDescent="0.25">
      <c r="A313" s="1" t="s">
        <v>2519</v>
      </c>
      <c r="B313" s="1" t="str">
        <v>1,954,020-1,957,694(-)</v>
      </c>
      <c r="C313" s="1" t="str">
        <v>FKBP35</v>
      </c>
      <c r="D313" s="1" t="str">
        <v>peptidyl-prolyl cis-trans isomerase FKBP35</v>
      </c>
      <c r="E313" s="1">
        <v>-7.2</v>
      </c>
      <c r="F313" s="1">
        <v>-2.1</v>
      </c>
      <c r="G313">
        <v>0</v>
      </c>
    </row>
    <row r="314" spans="1:7" x14ac:dyDescent="0.25">
      <c r="A314" s="1" t="s">
        <v>3518</v>
      </c>
      <c r="B314" s="1" t="str">
        <v>2,979,847-2,983,715(+)</v>
      </c>
      <c r="C314" s="1" t="str">
        <v>N/A</v>
      </c>
      <c r="D314" s="1" t="str">
        <v>DnaJ protein, putative</v>
      </c>
      <c r="E314" s="1">
        <v>-7.2</v>
      </c>
      <c r="F314" s="1">
        <v>-4.5</v>
      </c>
      <c r="G314">
        <v>0</v>
      </c>
    </row>
    <row r="315" spans="1:7" x14ac:dyDescent="0.25">
      <c r="A315" s="1" t="s">
        <v>1360</v>
      </c>
      <c r="B315" s="1" t="str">
        <v>1,383,349-1,384,377(-)</v>
      </c>
      <c r="C315" s="1" t="str">
        <v>N/A</v>
      </c>
      <c r="D315" s="1" t="str">
        <v>stevor</v>
      </c>
      <c r="E315" s="1">
        <v>-7.3</v>
      </c>
      <c r="F315" s="1">
        <v>-8.9</v>
      </c>
      <c r="G315">
        <v>0</v>
      </c>
    </row>
    <row r="316" spans="1:7" x14ac:dyDescent="0.25">
      <c r="A316" s="1" t="s">
        <v>2085</v>
      </c>
      <c r="B316" s="1" t="str">
        <v>1,131,284-1,137,072(-)</v>
      </c>
      <c r="C316" s="1" t="str">
        <v>N/A</v>
      </c>
      <c r="D316" s="1" t="str">
        <v>conserved Plasmodium protein, unknown function</v>
      </c>
      <c r="E316" s="1" t="str">
        <v>-7.3*</v>
      </c>
      <c r="F316" s="1">
        <v>-3.3</v>
      </c>
      <c r="G316">
        <v>0</v>
      </c>
    </row>
    <row r="317" spans="1:7" x14ac:dyDescent="0.25">
      <c r="A317" s="1" t="s">
        <v>2254</v>
      </c>
      <c r="B317" s="1" t="str">
        <v>222,428-225,423(-)</v>
      </c>
      <c r="C317" s="1" t="str">
        <v>SEPSECS</v>
      </c>
      <c r="D317" s="1" t="str">
        <v>O-phosphoseryl-tRNA(Sec) selenium transferase, putative</v>
      </c>
      <c r="E317" s="1">
        <v>-7.3</v>
      </c>
      <c r="F317" s="1">
        <v>-2.2000000000000002</v>
      </c>
      <c r="G317">
        <v>0</v>
      </c>
    </row>
    <row r="318" spans="1:7" x14ac:dyDescent="0.25">
      <c r="A318" s="1" t="s">
        <v>290</v>
      </c>
      <c r="B318" s="1" t="str">
        <v>470,535-473,737(-)</v>
      </c>
      <c r="C318" s="1" t="str">
        <v>N/A</v>
      </c>
      <c r="D318" s="1" t="str">
        <v>pre-mRNA splicing factor, putative</v>
      </c>
      <c r="E318" s="1">
        <v>-7.4</v>
      </c>
      <c r="F318" s="1">
        <v>-2.4</v>
      </c>
      <c r="G318">
        <v>0</v>
      </c>
    </row>
    <row r="319" spans="1:7" x14ac:dyDescent="0.25">
      <c r="A319" s="1" t="s">
        <v>933</v>
      </c>
      <c r="B319" s="1" t="str">
        <v>1,290,623-1,293,448(-)</v>
      </c>
      <c r="C319" s="1" t="str">
        <v>HAS1</v>
      </c>
      <c r="D319" s="1" t="str">
        <v>ATP-dependent RNA helicase HAS1</v>
      </c>
      <c r="E319" s="1">
        <v>-7.4</v>
      </c>
      <c r="F319" s="1">
        <v>-2.2999999999999998</v>
      </c>
      <c r="G319">
        <v>0</v>
      </c>
    </row>
    <row r="320" spans="1:7" x14ac:dyDescent="0.25">
      <c r="A320" s="1" t="s">
        <v>992</v>
      </c>
      <c r="B320" s="1" t="str">
        <v>393,813-399,112(+)</v>
      </c>
      <c r="C320" s="1" t="str">
        <v>HSP110c</v>
      </c>
      <c r="D320" s="1" t="str">
        <v>heat shock protein 110</v>
      </c>
      <c r="E320" s="1">
        <v>-7.4</v>
      </c>
      <c r="F320" s="1">
        <v>-3.2</v>
      </c>
      <c r="G320">
        <v>0</v>
      </c>
    </row>
    <row r="321" spans="1:7" x14ac:dyDescent="0.25">
      <c r="A321" s="1" t="s">
        <v>1857</v>
      </c>
      <c r="B321" s="1" t="str">
        <v>1,366,770-1,369,652(-)</v>
      </c>
      <c r="C321" s="1" t="str">
        <v>SDHA</v>
      </c>
      <c r="D321" s="1" t="str">
        <v>flavoprotein subunit of succinate dehydrogenase</v>
      </c>
      <c r="E321" s="1">
        <v>-7.4</v>
      </c>
      <c r="F321" s="1">
        <v>-2.5</v>
      </c>
      <c r="G321">
        <v>0</v>
      </c>
    </row>
    <row r="322" spans="1:7" x14ac:dyDescent="0.25">
      <c r="A322" s="1" t="s">
        <v>1970</v>
      </c>
      <c r="B322" s="1" t="str">
        <v>523,510-526,869(+)</v>
      </c>
      <c r="C322" s="1" t="str">
        <v>N/A</v>
      </c>
      <c r="D322" s="1" t="str">
        <v>GTP-binding protein, putative</v>
      </c>
      <c r="E322" s="1">
        <v>-7.4</v>
      </c>
      <c r="F322" s="1">
        <v>-2.2999999999999998</v>
      </c>
      <c r="G322">
        <v>0</v>
      </c>
    </row>
    <row r="323" spans="1:7" x14ac:dyDescent="0.25">
      <c r="A323" s="1" t="s">
        <v>2705</v>
      </c>
      <c r="B323" s="1" t="str">
        <v>901,750-906,652(+)</v>
      </c>
      <c r="C323" s="1" t="str">
        <v>SF1</v>
      </c>
      <c r="D323" s="1" t="str">
        <v>splicing factor 1</v>
      </c>
      <c r="E323" s="1">
        <v>-7.4</v>
      </c>
      <c r="F323" s="1">
        <v>-7</v>
      </c>
      <c r="G323">
        <v>0</v>
      </c>
    </row>
    <row r="324" spans="1:7" x14ac:dyDescent="0.25">
      <c r="A324" s="1" t="s">
        <v>3337</v>
      </c>
      <c r="B324" s="1" t="str">
        <v>1,884,566-1,889,117(+)</v>
      </c>
      <c r="C324" s="1" t="str">
        <v>DDX17</v>
      </c>
      <c r="D324" s="1" t="str">
        <v>ATP-dependent RNA helicase DDX17</v>
      </c>
      <c r="E324" s="1">
        <v>-7.4</v>
      </c>
      <c r="F324" s="1">
        <v>-2.7</v>
      </c>
      <c r="G324">
        <v>0</v>
      </c>
    </row>
    <row r="325" spans="1:7" x14ac:dyDescent="0.25">
      <c r="A325" s="1" t="s">
        <v>597</v>
      </c>
      <c r="B325" s="1" t="str">
        <v>409,403-415,758(+)</v>
      </c>
      <c r="C325" s="1" t="str">
        <v>PI4KB</v>
      </c>
      <c r="D325" s="1" t="str">
        <v>phosphatidylinositol 4-kinase beta</v>
      </c>
      <c r="E325" s="1">
        <v>-7.5</v>
      </c>
      <c r="F325" s="1">
        <v>-2.2000000000000002</v>
      </c>
      <c r="G325">
        <v>0</v>
      </c>
    </row>
    <row r="326" spans="1:7" x14ac:dyDescent="0.25">
      <c r="A326" s="1" t="s">
        <v>970</v>
      </c>
      <c r="B326" s="1" t="str">
        <v>264,682-267,876(-)</v>
      </c>
      <c r="C326" s="1" t="str">
        <v>MCM7</v>
      </c>
      <c r="D326" s="1" t="str">
        <v>DNA replication licensing factor MCM7</v>
      </c>
      <c r="E326" s="1">
        <v>-7.5</v>
      </c>
      <c r="F326" s="1">
        <v>-3.7</v>
      </c>
      <c r="G326">
        <v>0</v>
      </c>
    </row>
    <row r="327" spans="1:7" x14ac:dyDescent="0.25">
      <c r="A327" s="1" t="s">
        <v>1248</v>
      </c>
      <c r="B327" s="1" t="str">
        <v>684,997-689,981(+)</v>
      </c>
      <c r="C327" s="1" t="str">
        <v>ALBA1</v>
      </c>
      <c r="D327" s="1" t="str">
        <v>DNA/RNA-binding protein Alba 1</v>
      </c>
      <c r="E327" s="1">
        <v>-7.5</v>
      </c>
      <c r="F327" s="1">
        <v>-10.5</v>
      </c>
      <c r="G327">
        <v>0</v>
      </c>
    </row>
    <row r="328" spans="1:7" x14ac:dyDescent="0.25">
      <c r="A328" s="1" t="s">
        <v>3085</v>
      </c>
      <c r="B328" s="1" t="str">
        <v>263,070-267,617(+)</v>
      </c>
      <c r="C328" s="1" t="str">
        <v>PRP38B</v>
      </c>
      <c r="D328" s="1" t="str">
        <v>pre-mRNA-splicing factor 38B, putative</v>
      </c>
      <c r="E328" s="1">
        <v>-7.5</v>
      </c>
      <c r="F328" s="1">
        <v>-2.2000000000000002</v>
      </c>
      <c r="G328">
        <v>0</v>
      </c>
    </row>
    <row r="329" spans="1:7" x14ac:dyDescent="0.25">
      <c r="A329" s="1" t="s">
        <v>780</v>
      </c>
      <c r="B329" s="1" t="str">
        <v>281,991-287,880(+)</v>
      </c>
      <c r="C329" s="1" t="str">
        <v>N/A</v>
      </c>
      <c r="D329" s="1" t="str">
        <v>coatomer alpha subunit, putative</v>
      </c>
      <c r="E329" s="1">
        <v>-7.6</v>
      </c>
      <c r="F329" s="1">
        <v>-2.2000000000000002</v>
      </c>
      <c r="G329">
        <v>0</v>
      </c>
    </row>
    <row r="330" spans="1:7" x14ac:dyDescent="0.25">
      <c r="A330" s="1" t="s">
        <v>2671</v>
      </c>
      <c r="B330" s="1" t="str">
        <v>685,253-689,503(+)</v>
      </c>
      <c r="C330" s="1" t="str">
        <v>PRP40</v>
      </c>
      <c r="D330" s="1" t="str">
        <v>pre-mRNA-processing factor 40, putative</v>
      </c>
      <c r="E330" s="1">
        <v>-7.6</v>
      </c>
      <c r="F330" s="1">
        <v>-2</v>
      </c>
      <c r="G330">
        <v>0</v>
      </c>
    </row>
    <row r="331" spans="1:7" x14ac:dyDescent="0.25">
      <c r="A331" s="1" t="s">
        <v>792</v>
      </c>
      <c r="B331" s="1" t="str">
        <v>412,443-420,258(+)</v>
      </c>
      <c r="C331" s="1" t="str">
        <v>KIC6</v>
      </c>
      <c r="D331" s="1" t="str">
        <v>protein KIC6</v>
      </c>
      <c r="E331" s="1">
        <v>-7.7</v>
      </c>
      <c r="F331" s="1">
        <v>-2.2999999999999998</v>
      </c>
      <c r="G331">
        <v>0</v>
      </c>
    </row>
    <row r="332" spans="1:7" x14ac:dyDescent="0.25">
      <c r="A332" s="1" t="s">
        <v>862</v>
      </c>
      <c r="B332" s="1" t="str">
        <v>851,162-853,200(-)</v>
      </c>
      <c r="C332" s="1" t="str">
        <v>MSP10</v>
      </c>
      <c r="D332" s="1" t="str">
        <v>merozoite surface protein 10</v>
      </c>
      <c r="E332" s="1" t="str">
        <v>-7.7*</v>
      </c>
      <c r="F332" s="1">
        <v>-3.5</v>
      </c>
      <c r="G332">
        <v>0</v>
      </c>
    </row>
    <row r="333" spans="1:7" x14ac:dyDescent="0.25">
      <c r="A333" s="1" t="s">
        <v>972</v>
      </c>
      <c r="B333" s="1" t="str">
        <v>280,570-284,888(-)</v>
      </c>
      <c r="C333" s="1" t="str">
        <v>N/A</v>
      </c>
      <c r="D333" s="1" t="str">
        <v>RNA helicase, putative</v>
      </c>
      <c r="E333" s="1" t="str">
        <v>-7.7*</v>
      </c>
      <c r="F333" s="1">
        <v>-3.1</v>
      </c>
      <c r="G333">
        <v>0</v>
      </c>
    </row>
    <row r="334" spans="1:7" x14ac:dyDescent="0.25">
      <c r="A334" s="1" t="s">
        <v>1163</v>
      </c>
      <c r="B334" s="1" t="str">
        <v>166,711-170,995(-)</v>
      </c>
      <c r="C334" s="1" t="str">
        <v>PWP2</v>
      </c>
      <c r="D334" s="1" t="str">
        <v>periodic tryptophan protein 2, putative</v>
      </c>
      <c r="E334" s="1">
        <v>-7.7</v>
      </c>
      <c r="F334" s="1">
        <v>-3.8</v>
      </c>
      <c r="G334">
        <v>0</v>
      </c>
    </row>
    <row r="335" spans="1:7" x14ac:dyDescent="0.25">
      <c r="A335" s="1" t="s">
        <v>2534</v>
      </c>
      <c r="B335" s="1" t="str">
        <v>2,029,764-2,040,460(-)</v>
      </c>
      <c r="C335" s="1" t="str">
        <v>THO2</v>
      </c>
      <c r="D335" s="1" t="str">
        <v>THO complex subunit 2, putative</v>
      </c>
      <c r="E335" s="1">
        <v>-7.7</v>
      </c>
      <c r="F335" s="1">
        <v>-2</v>
      </c>
      <c r="G335">
        <v>0</v>
      </c>
    </row>
    <row r="336" spans="1:7" x14ac:dyDescent="0.25">
      <c r="A336" s="1" t="s">
        <v>328</v>
      </c>
      <c r="B336" s="1" t="str">
        <v>747,275-756,485(+)</v>
      </c>
      <c r="C336" s="1" t="str">
        <v>RPB1</v>
      </c>
      <c r="D336" s="1" t="str">
        <v>DNA-directed RNA polymerase II subunit RPB1</v>
      </c>
      <c r="E336" s="1">
        <v>-7.8</v>
      </c>
      <c r="F336" s="1">
        <v>-11</v>
      </c>
      <c r="G336">
        <v>0</v>
      </c>
    </row>
    <row r="337" spans="1:7" x14ac:dyDescent="0.25">
      <c r="A337" s="1" t="s">
        <v>1228</v>
      </c>
      <c r="B337" s="1" t="str">
        <v>574,372-578,973(+)</v>
      </c>
      <c r="C337" s="1" t="str">
        <v>N/A</v>
      </c>
      <c r="D337" s="1" t="str">
        <v>conserved protein, unknown function</v>
      </c>
      <c r="E337" s="1">
        <v>-7.8</v>
      </c>
      <c r="F337" s="1">
        <v>-6.4</v>
      </c>
      <c r="G337">
        <v>0</v>
      </c>
    </row>
    <row r="338" spans="1:7" x14ac:dyDescent="0.25">
      <c r="A338" s="1" t="s">
        <v>1284</v>
      </c>
      <c r="B338" s="1" t="str">
        <v>900,195-908,628(-)</v>
      </c>
      <c r="C338" s="1" t="str">
        <v>SRCAP</v>
      </c>
      <c r="D338" s="1" t="str">
        <v>Snf2-related CBP activator, putative</v>
      </c>
      <c r="E338" s="1">
        <v>-7.8</v>
      </c>
      <c r="F338" s="1">
        <v>-2</v>
      </c>
      <c r="G338">
        <v>0</v>
      </c>
    </row>
    <row r="339" spans="1:7" x14ac:dyDescent="0.25">
      <c r="A339" s="1" t="s">
        <v>267</v>
      </c>
      <c r="B339" s="1" t="str">
        <v>361,623-365,130(-)</v>
      </c>
      <c r="C339" s="1" t="str">
        <v>CCT7</v>
      </c>
      <c r="D339" s="1" t="str">
        <v>T-complex protein 1 subunit eta</v>
      </c>
      <c r="E339" s="1">
        <v>-7.9</v>
      </c>
      <c r="F339" s="1">
        <v>-6.8</v>
      </c>
      <c r="G339">
        <v>0</v>
      </c>
    </row>
    <row r="340" spans="1:7" x14ac:dyDescent="0.25">
      <c r="A340" s="1" t="s">
        <v>315</v>
      </c>
      <c r="B340" s="1" t="str">
        <v>668,469-672,475(-)</v>
      </c>
      <c r="C340" s="1" t="str">
        <v>FNT</v>
      </c>
      <c r="D340" s="1" t="str">
        <v>formate-nitrite transporter</v>
      </c>
      <c r="E340" s="1">
        <v>-7.9</v>
      </c>
      <c r="F340" s="1">
        <v>-4.0999999999999996</v>
      </c>
      <c r="G340">
        <v>0</v>
      </c>
    </row>
    <row r="341" spans="1:7" x14ac:dyDescent="0.25">
      <c r="A341" s="1" t="s">
        <v>2188</v>
      </c>
      <c r="B341" s="1" t="str">
        <v>1,800,111-1,804,509(-)</v>
      </c>
      <c r="C341" s="1" t="str">
        <v>DYN1</v>
      </c>
      <c r="D341" s="1" t="str">
        <v>dynamin-like protein</v>
      </c>
      <c r="E341" s="1">
        <v>-7.9</v>
      </c>
      <c r="F341" s="1">
        <v>-2.5</v>
      </c>
      <c r="G341">
        <v>0</v>
      </c>
    </row>
    <row r="342" spans="1:7" x14ac:dyDescent="0.25">
      <c r="A342" s="1" t="s">
        <v>2298</v>
      </c>
      <c r="B342" s="1" t="str">
        <v>551,620-554,600(-)</v>
      </c>
      <c r="C342" s="1" t="str">
        <v>GAT</v>
      </c>
      <c r="D342" s="1" t="str">
        <v>glycerol-3-phosphate 1-O-acyltransferase</v>
      </c>
      <c r="E342" s="1">
        <v>-7.9</v>
      </c>
      <c r="F342" s="1">
        <v>-2.8</v>
      </c>
      <c r="G342">
        <v>0</v>
      </c>
    </row>
    <row r="343" spans="1:7" x14ac:dyDescent="0.25">
      <c r="A343" s="1" t="s">
        <v>3051</v>
      </c>
      <c r="B343" s="1" t="str">
        <v>100,564-106,014(+)</v>
      </c>
      <c r="C343" s="1" t="str">
        <v>N/A</v>
      </c>
      <c r="D343" s="1" t="str">
        <v>conserved Plasmodium protein, unknown function</v>
      </c>
      <c r="E343" s="1">
        <v>-7.9</v>
      </c>
      <c r="F343" s="1">
        <v>-2.4</v>
      </c>
      <c r="G343">
        <v>0</v>
      </c>
    </row>
    <row r="344" spans="1:7" x14ac:dyDescent="0.25">
      <c r="A344" s="1" t="s">
        <v>342</v>
      </c>
      <c r="B344" s="1" t="str">
        <v>844,881-848,142(+)</v>
      </c>
      <c r="C344" s="1" t="str">
        <v>CCT5</v>
      </c>
      <c r="D344" s="1" t="str">
        <v>T-complex protein 1 subunit epsilon</v>
      </c>
      <c r="E344" s="1">
        <v>-8</v>
      </c>
      <c r="F344" s="1">
        <v>-3.2</v>
      </c>
      <c r="G344">
        <v>0</v>
      </c>
    </row>
    <row r="345" spans="1:7" x14ac:dyDescent="0.25">
      <c r="A345" s="1" t="s">
        <v>1053</v>
      </c>
      <c r="B345" s="1" t="str">
        <v>755,098-758,456(+)</v>
      </c>
      <c r="C345" s="1" t="str">
        <v>CDPK4</v>
      </c>
      <c r="D345" s="1" t="str">
        <v>calcium-dependent protein kinase 4</v>
      </c>
      <c r="E345" s="1">
        <v>-8</v>
      </c>
      <c r="F345" s="1">
        <v>-2</v>
      </c>
      <c r="G345">
        <v>0</v>
      </c>
    </row>
    <row r="346" spans="1:7" x14ac:dyDescent="0.25">
      <c r="A346" s="1" t="s">
        <v>3258</v>
      </c>
      <c r="B346" s="1" t="str">
        <v>1,403,360-1,407,209(+)</v>
      </c>
      <c r="C346" s="1" t="str">
        <v>METAP2</v>
      </c>
      <c r="D346" s="1" t="str">
        <v>methionine aminopeptidase 2</v>
      </c>
      <c r="E346" s="1">
        <v>-8</v>
      </c>
      <c r="F346" s="1">
        <v>-2.2000000000000002</v>
      </c>
      <c r="G346">
        <v>0</v>
      </c>
    </row>
    <row r="347" spans="1:7" x14ac:dyDescent="0.25">
      <c r="A347" s="1" t="s">
        <v>3332</v>
      </c>
      <c r="B347" s="1" t="str">
        <v>1,855,451-1,859,752(+)</v>
      </c>
      <c r="C347" s="1" t="str">
        <v>MAK5</v>
      </c>
      <c r="D347" s="1" t="str">
        <v>ATP-dependent RNA helicase MAK5, putative</v>
      </c>
      <c r="E347" s="1">
        <v>-8</v>
      </c>
      <c r="F347" s="1">
        <v>-2.4</v>
      </c>
      <c r="G347">
        <v>0</v>
      </c>
    </row>
    <row r="348" spans="1:7" x14ac:dyDescent="0.25">
      <c r="A348" s="1" t="s">
        <v>564</v>
      </c>
      <c r="B348" s="1" t="str">
        <v>238,878-243,954(-)</v>
      </c>
      <c r="C348" s="1" t="str">
        <v>MSH6</v>
      </c>
      <c r="D348" s="1" t="str">
        <v>DNA mismatch repair protein MSH6, putative</v>
      </c>
      <c r="E348" s="1">
        <v>-8.1</v>
      </c>
      <c r="F348" s="1">
        <v>-2.6</v>
      </c>
      <c r="G348">
        <v>0</v>
      </c>
    </row>
    <row r="349" spans="1:7" x14ac:dyDescent="0.25">
      <c r="A349" s="1" t="s">
        <v>695</v>
      </c>
      <c r="B349" s="1" t="str">
        <v>1,034,754-1,039,424(+)</v>
      </c>
      <c r="C349" s="1" t="str">
        <v>N/A</v>
      </c>
      <c r="D349" s="1" t="str">
        <v>zinc finger protein, putative</v>
      </c>
      <c r="E349" s="1">
        <v>-8.1</v>
      </c>
      <c r="F349" s="1">
        <v>-2.1</v>
      </c>
      <c r="G349">
        <v>0</v>
      </c>
    </row>
    <row r="350" spans="1:7" x14ac:dyDescent="0.25">
      <c r="A350" s="1" t="s">
        <v>3189</v>
      </c>
      <c r="B350" s="1" t="str">
        <v>932,326-935,581(+)</v>
      </c>
      <c r="C350" s="1" t="str">
        <v>CYP52</v>
      </c>
      <c r="D350" s="1" t="str">
        <v>peptidyl-prolyl cis-trans isomerase</v>
      </c>
      <c r="E350" s="1">
        <v>-8.1</v>
      </c>
      <c r="F350" s="1">
        <v>-2.1</v>
      </c>
      <c r="G350">
        <v>0</v>
      </c>
    </row>
    <row r="351" spans="1:7" x14ac:dyDescent="0.25">
      <c r="A351" s="1" t="s">
        <v>172</v>
      </c>
      <c r="B351" s="1" t="str">
        <v>628,091-632,681(-)</v>
      </c>
      <c r="C351" s="1" t="str">
        <v>ACS8</v>
      </c>
      <c r="D351" s="1" t="str">
        <v>acyl-CoA synthetase</v>
      </c>
      <c r="E351" s="1" t="str">
        <v>-8.2*</v>
      </c>
      <c r="F351" s="1">
        <v>-5.7</v>
      </c>
      <c r="G351">
        <v>0</v>
      </c>
    </row>
    <row r="352" spans="1:7" x14ac:dyDescent="0.25">
      <c r="A352" s="1" t="s">
        <v>1453</v>
      </c>
      <c r="B352" s="1" t="str">
        <v>574,522-576,690(+)</v>
      </c>
      <c r="C352" s="1" t="str">
        <v>EF-1beta</v>
      </c>
      <c r="D352" s="1" t="str">
        <v>elongation factor 1-beta</v>
      </c>
      <c r="E352" s="1">
        <v>-8.1999999999999993</v>
      </c>
      <c r="F352" s="1">
        <v>-2.9</v>
      </c>
      <c r="G352">
        <v>0</v>
      </c>
    </row>
    <row r="353" spans="1:7" x14ac:dyDescent="0.25">
      <c r="A353" s="1" t="s">
        <v>2386</v>
      </c>
      <c r="B353" s="1" t="str">
        <v>1,044,957-1,050,130(+)</v>
      </c>
      <c r="C353" s="1" t="str">
        <v>UBA1</v>
      </c>
      <c r="D353" s="1" t="str">
        <v>ubiquitin-activating enzyme E1</v>
      </c>
      <c r="E353" s="1">
        <v>-8.1999999999999993</v>
      </c>
      <c r="F353" s="1">
        <v>-2.2000000000000002</v>
      </c>
      <c r="G353">
        <v>0</v>
      </c>
    </row>
    <row r="354" spans="1:7" x14ac:dyDescent="0.25">
      <c r="A354" s="1" t="s">
        <v>825</v>
      </c>
      <c r="B354" s="1" t="str">
        <v>596,483-602,866(-)</v>
      </c>
      <c r="C354" s="1" t="str">
        <v>MFR1</v>
      </c>
      <c r="D354" s="1" t="str">
        <v>major facilitator superfamily-related transporter, putative</v>
      </c>
      <c r="E354" s="1">
        <v>-8.3000000000000007</v>
      </c>
      <c r="F354" s="1">
        <v>-4.8</v>
      </c>
      <c r="G354">
        <v>0</v>
      </c>
    </row>
    <row r="355" spans="1:7" x14ac:dyDescent="0.25">
      <c r="A355" s="1" t="s">
        <v>1151</v>
      </c>
      <c r="B355" s="1" t="str">
        <v>79,126-80,766(+)</v>
      </c>
      <c r="C355" s="1" t="str">
        <v>N/A</v>
      </c>
      <c r="D355" s="1" t="str">
        <v>Plasmodium exported protein (hyp7), unknown function</v>
      </c>
      <c r="E355" s="1" t="str">
        <v>-8.3*</v>
      </c>
      <c r="F355" s="1">
        <v>-7</v>
      </c>
      <c r="G355">
        <v>0</v>
      </c>
    </row>
    <row r="356" spans="1:7" x14ac:dyDescent="0.25">
      <c r="A356" s="1" t="s">
        <v>207</v>
      </c>
      <c r="B356" s="1" t="str">
        <v>823,293-825,588(-)</v>
      </c>
      <c r="C356" s="1" t="str">
        <v>N/A</v>
      </c>
      <c r="D356" s="1" t="str">
        <v>Plasmodium exported protein (hyp2), unknown function</v>
      </c>
      <c r="E356" s="1" t="str">
        <v>-8.4*</v>
      </c>
      <c r="F356" s="1" t="str">
        <v>-8.4*</v>
      </c>
      <c r="G356">
        <v>0</v>
      </c>
    </row>
    <row r="357" spans="1:7" x14ac:dyDescent="0.25">
      <c r="A357" s="1" t="s">
        <v>845</v>
      </c>
      <c r="B357" s="1" t="str">
        <v>714,972-720,182(+)</v>
      </c>
      <c r="C357" s="1" t="str">
        <v>N/A</v>
      </c>
      <c r="D357" s="1" t="str">
        <v>BFR1 domain-containing protein, putative</v>
      </c>
      <c r="E357" s="1">
        <v>-8.4</v>
      </c>
      <c r="F357" s="1">
        <v>-2.2000000000000002</v>
      </c>
      <c r="G357">
        <v>0</v>
      </c>
    </row>
    <row r="358" spans="1:7" x14ac:dyDescent="0.25">
      <c r="A358" s="1" t="s">
        <v>978</v>
      </c>
      <c r="B358" s="1" t="str">
        <v>305,264-306,466(+)</v>
      </c>
      <c r="C358" s="1" t="str">
        <v>AKIT11</v>
      </c>
      <c r="D358" s="1" t="str">
        <v>apicomplexan kinetochore protein 11, putative</v>
      </c>
      <c r="E358" s="1">
        <v>-8.4</v>
      </c>
      <c r="F358" s="1">
        <v>-3.4</v>
      </c>
      <c r="G358">
        <v>0</v>
      </c>
    </row>
    <row r="359" spans="1:7" x14ac:dyDescent="0.25">
      <c r="A359" s="1" t="s">
        <v>2781</v>
      </c>
      <c r="B359" s="1" t="str">
        <v>1,405,046-1,408,182(-)</v>
      </c>
      <c r="C359" s="1" t="str">
        <v>MSRP6</v>
      </c>
      <c r="D359" s="1" t="str">
        <v>MSP7-like protein</v>
      </c>
      <c r="E359" s="1" t="str">
        <v>-8.4*</v>
      </c>
      <c r="F359" s="1" t="str">
        <v>-8.4*</v>
      </c>
      <c r="G359">
        <v>0</v>
      </c>
    </row>
    <row r="360" spans="1:7" x14ac:dyDescent="0.25">
      <c r="A360" s="1" t="s">
        <v>3227</v>
      </c>
      <c r="B360" s="1" t="str">
        <v>1,170,179-1,175,688(+)</v>
      </c>
      <c r="C360" s="1" t="str">
        <v>N/A</v>
      </c>
      <c r="D360" s="1" t="str">
        <v>coatomer subunit beta, putative</v>
      </c>
      <c r="E360" s="1">
        <v>-8.4</v>
      </c>
      <c r="F360" s="1">
        <v>-3.2</v>
      </c>
      <c r="G360">
        <v>0</v>
      </c>
    </row>
    <row r="361" spans="1:7" x14ac:dyDescent="0.25">
      <c r="A361" s="1" t="s">
        <v>86</v>
      </c>
      <c r="B361" s="1" t="str">
        <v>108,217-111,658(-)</v>
      </c>
      <c r="C361" s="1" t="str">
        <v>LSAP2</v>
      </c>
      <c r="D361" s="1" t="str">
        <v>liver stage associated protein 2</v>
      </c>
      <c r="E361" s="1" t="str">
        <v>-8.5*</v>
      </c>
      <c r="F361" s="1">
        <v>-5.6</v>
      </c>
      <c r="G361">
        <v>0</v>
      </c>
    </row>
    <row r="362" spans="1:7" x14ac:dyDescent="0.25">
      <c r="A362" s="1" t="s">
        <v>319</v>
      </c>
      <c r="B362" s="1" t="str">
        <v>689,618-696,787(-)</v>
      </c>
      <c r="C362" s="1" t="str">
        <v>CRK4</v>
      </c>
      <c r="D362" s="1" t="str">
        <v>cdc2-related protein kinase 4</v>
      </c>
      <c r="E362" s="1">
        <v>-8.5</v>
      </c>
      <c r="F362" s="1">
        <v>-3.7</v>
      </c>
      <c r="G362">
        <v>0</v>
      </c>
    </row>
    <row r="363" spans="1:7" x14ac:dyDescent="0.25">
      <c r="A363" s="1" t="s">
        <v>368</v>
      </c>
      <c r="B363" s="1" t="str">
        <v>1,030,822-1,038,254(-)</v>
      </c>
      <c r="C363" s="1" t="str">
        <v>VAR</v>
      </c>
      <c r="D363" s="1" t="str">
        <v>erythrocyte membrane protein 1, PfEMP1</v>
      </c>
      <c r="E363" s="1">
        <v>-8.6</v>
      </c>
      <c r="F363" s="1">
        <v>-5.9</v>
      </c>
      <c r="G363">
        <v>0</v>
      </c>
    </row>
    <row r="364" spans="1:7" x14ac:dyDescent="0.25">
      <c r="A364" s="1" t="s">
        <v>431</v>
      </c>
      <c r="B364" s="1" t="str">
        <v>464,039-468,171(-)</v>
      </c>
      <c r="C364" s="1" t="str">
        <v>EVP1</v>
      </c>
      <c r="D364" s="1" t="str">
        <v>erythrocyte vesicle protein 1</v>
      </c>
      <c r="E364" s="1">
        <v>-8.6999999999999993</v>
      </c>
      <c r="F364" s="1">
        <v>-2.4</v>
      </c>
      <c r="G364">
        <v>0</v>
      </c>
    </row>
    <row r="365" spans="1:7" x14ac:dyDescent="0.25">
      <c r="A365" s="1" t="s">
        <v>706</v>
      </c>
      <c r="B365" s="1" t="str">
        <v>1,090,492-1,095,184(+)</v>
      </c>
      <c r="C365" s="1" t="str">
        <v>N/A</v>
      </c>
      <c r="D365" s="1" t="str">
        <v>Suf domain-containing protein, putative</v>
      </c>
      <c r="E365" s="1">
        <v>-8.6999999999999993</v>
      </c>
      <c r="F365" s="1">
        <v>-2.1</v>
      </c>
      <c r="G365">
        <v>0</v>
      </c>
    </row>
    <row r="366" spans="1:7" x14ac:dyDescent="0.25">
      <c r="A366" s="1" t="s">
        <v>1527</v>
      </c>
      <c r="B366" s="1" t="str">
        <v>947,033-949,498(+)</v>
      </c>
      <c r="C366" s="1" t="str">
        <v>PLP3</v>
      </c>
      <c r="D366" s="1" t="str">
        <v>perforin-like protein 3</v>
      </c>
      <c r="E366" s="1" t="str">
        <v>-8.7*</v>
      </c>
      <c r="F366" s="1">
        <v>-5.6</v>
      </c>
      <c r="G366">
        <v>0</v>
      </c>
    </row>
    <row r="367" spans="1:7" x14ac:dyDescent="0.25">
      <c r="A367" s="1" t="s">
        <v>1751</v>
      </c>
      <c r="B367" s="1" t="str">
        <v>756,646-765,280(+)</v>
      </c>
      <c r="C367" s="1" t="str">
        <v>N/A</v>
      </c>
      <c r="D367" s="1" t="str">
        <v>eukaryotic translation initiation factor subunit eIF2A, putative</v>
      </c>
      <c r="E367" s="1">
        <v>-8.6999999999999993</v>
      </c>
      <c r="F367" s="1">
        <v>-4.5999999999999996</v>
      </c>
      <c r="G367">
        <v>0</v>
      </c>
    </row>
    <row r="368" spans="1:7" x14ac:dyDescent="0.25">
      <c r="A368" s="1" t="s">
        <v>1868</v>
      </c>
      <c r="B368" s="1" t="str">
        <v>1,409,095-1,410,806(+)</v>
      </c>
      <c r="C368" s="1" t="str">
        <v>H101</v>
      </c>
      <c r="D368" s="1" t="str">
        <v>merozoite surface protein</v>
      </c>
      <c r="E368" s="1" t="str">
        <v>-8.7*</v>
      </c>
      <c r="F368" s="1">
        <v>-6.6</v>
      </c>
      <c r="G368">
        <v>0</v>
      </c>
    </row>
    <row r="369" spans="1:7" x14ac:dyDescent="0.25">
      <c r="A369" s="1" t="s">
        <v>1236</v>
      </c>
      <c r="B369" s="1" t="str">
        <v>621,441-624,649(-)</v>
      </c>
      <c r="C369" s="1" t="str">
        <v>KARalpha</v>
      </c>
      <c r="D369" s="1" t="str">
        <v>karyopherin alpha</v>
      </c>
      <c r="E369" s="1">
        <v>-8.8000000000000007</v>
      </c>
      <c r="F369" s="1">
        <v>-2.7</v>
      </c>
      <c r="G369">
        <v>0</v>
      </c>
    </row>
    <row r="370" spans="1:7" x14ac:dyDescent="0.25">
      <c r="A370" s="1" t="s">
        <v>1812</v>
      </c>
      <c r="B370" s="1" t="str">
        <v>1,159,580-1,163,736(+)</v>
      </c>
      <c r="C370" s="1" t="str">
        <v>N/A</v>
      </c>
      <c r="D370" s="1" t="str">
        <v>methyltransferase, putative</v>
      </c>
      <c r="E370" s="1">
        <v>-8.8000000000000007</v>
      </c>
      <c r="F370" s="1">
        <v>-3.5</v>
      </c>
      <c r="G370">
        <v>0</v>
      </c>
    </row>
    <row r="371" spans="1:7" x14ac:dyDescent="0.25">
      <c r="A371" s="1" t="s">
        <v>1977</v>
      </c>
      <c r="B371" s="1" t="str">
        <v>553,917-559,114(+)</v>
      </c>
      <c r="C371" s="1" t="str">
        <v>CLK3</v>
      </c>
      <c r="D371" s="1" t="str">
        <v>cyclin-dependent-like kinase CLK3</v>
      </c>
      <c r="E371" s="1">
        <v>-8.8000000000000007</v>
      </c>
      <c r="F371" s="1">
        <v>-3.9</v>
      </c>
      <c r="G371">
        <v>0</v>
      </c>
    </row>
    <row r="372" spans="1:7" x14ac:dyDescent="0.25">
      <c r="A372" s="1" t="s">
        <v>2066</v>
      </c>
      <c r="B372" s="1" t="str">
        <v>1,055,701-1,058,777(-)</v>
      </c>
      <c r="C372" s="1" t="str">
        <v>N/A</v>
      </c>
      <c r="D372" s="1" t="str">
        <v>protein phosphatase, putative</v>
      </c>
      <c r="E372" s="1">
        <v>-8.8000000000000007</v>
      </c>
      <c r="F372" s="1">
        <v>-5.3</v>
      </c>
      <c r="G372">
        <v>0</v>
      </c>
    </row>
    <row r="373" spans="1:7" x14ac:dyDescent="0.25">
      <c r="A373" s="1" t="s">
        <v>2157</v>
      </c>
      <c r="B373" s="1" t="str">
        <v>1,607,519-1,608,723(+)</v>
      </c>
      <c r="C373" s="1" t="str">
        <v>N/A</v>
      </c>
      <c r="D373" s="1" t="str">
        <v>conserved Plasmodium protein, unknown function</v>
      </c>
      <c r="E373" s="1">
        <v>-8.8000000000000007</v>
      </c>
      <c r="F373" s="1">
        <v>-8.9</v>
      </c>
      <c r="G373">
        <v>0</v>
      </c>
    </row>
    <row r="374" spans="1:7" x14ac:dyDescent="0.25">
      <c r="A374" s="1" t="s">
        <v>2806</v>
      </c>
      <c r="B374" s="1" t="str">
        <v>1,540,544-1,544,422(+)</v>
      </c>
      <c r="C374" s="1" t="str">
        <v>RPN3</v>
      </c>
      <c r="D374" s="1" t="str">
        <v>26S proteasome regulatory subunit RPN3, putative</v>
      </c>
      <c r="E374" s="1">
        <v>-8.8000000000000007</v>
      </c>
      <c r="F374" s="1">
        <v>-3.2</v>
      </c>
      <c r="G374">
        <v>0</v>
      </c>
    </row>
    <row r="375" spans="1:7" x14ac:dyDescent="0.25">
      <c r="A375" s="1" t="s">
        <v>2944</v>
      </c>
      <c r="B375" s="1" t="str">
        <v>2,318,416-2,321,089(+)</v>
      </c>
      <c r="C375" s="1" t="str">
        <v>N/A</v>
      </c>
      <c r="D375" s="1" t="str">
        <v>zinc finger protein, putative</v>
      </c>
      <c r="E375" s="1" t="str">
        <v>-8.8*</v>
      </c>
      <c r="F375" s="1">
        <v>-2.7</v>
      </c>
      <c r="G375">
        <v>0</v>
      </c>
    </row>
    <row r="376" spans="1:7" x14ac:dyDescent="0.25">
      <c r="A376" s="1" t="s">
        <v>1478</v>
      </c>
      <c r="B376" s="1" t="str">
        <v>696,194-702,782(-)</v>
      </c>
      <c r="C376" s="1" t="str">
        <v>HoMu</v>
      </c>
      <c r="D376" s="1" t="str">
        <v>RNA-binding protein musashi, putative</v>
      </c>
      <c r="E376" s="1">
        <v>-8.9</v>
      </c>
      <c r="F376" s="1">
        <v>-2</v>
      </c>
      <c r="G376">
        <v>0</v>
      </c>
    </row>
    <row r="377" spans="1:7" x14ac:dyDescent="0.25">
      <c r="A377" s="1" t="s">
        <v>1644</v>
      </c>
      <c r="B377" s="1" t="str">
        <v>206,616-210,233(-)</v>
      </c>
      <c r="C377" s="1" t="str">
        <v>N/A</v>
      </c>
      <c r="D377" s="1" t="str">
        <v>RNA-binding protein, putative</v>
      </c>
      <c r="E377" s="1">
        <v>-8.9</v>
      </c>
      <c r="F377" s="1">
        <v>-5.3</v>
      </c>
      <c r="G377">
        <v>0</v>
      </c>
    </row>
    <row r="378" spans="1:7" x14ac:dyDescent="0.25">
      <c r="A378" s="1" t="s">
        <v>2525</v>
      </c>
      <c r="B378" s="1" t="str">
        <v>1,993,096-2,001,002(+)</v>
      </c>
      <c r="C378" s="1" t="str">
        <v>N/A</v>
      </c>
      <c r="D378" s="1" t="str">
        <v>conserved protein, unknown function</v>
      </c>
      <c r="E378" s="1">
        <v>-8.9</v>
      </c>
      <c r="F378" s="1">
        <v>-4.2</v>
      </c>
      <c r="G378">
        <v>0</v>
      </c>
    </row>
    <row r="379" spans="1:7" x14ac:dyDescent="0.25">
      <c r="A379" s="1" t="s">
        <v>3426</v>
      </c>
      <c r="B379" s="1" t="str">
        <v>2,420,234-2,423,452(+)</v>
      </c>
      <c r="C379" s="1" t="str">
        <v>DBP5</v>
      </c>
      <c r="D379" s="1" t="str">
        <v>ATP-dependent RNA helicase DBP5</v>
      </c>
      <c r="E379" s="1">
        <v>-8.9</v>
      </c>
      <c r="F379" s="1">
        <v>-2.8</v>
      </c>
      <c r="G379">
        <v>0</v>
      </c>
    </row>
    <row r="380" spans="1:7" x14ac:dyDescent="0.25">
      <c r="A380" s="1" t="s">
        <v>150</v>
      </c>
      <c r="B380" s="1" t="str">
        <v>475,109-477,618(+)</v>
      </c>
      <c r="C380" s="1" t="str">
        <v>AsnRS</v>
      </c>
      <c r="D380" s="1" t="str">
        <v>asparagine--tRNA ligase</v>
      </c>
      <c r="E380" s="1">
        <v>-9</v>
      </c>
      <c r="F380" s="1">
        <v>-7.6</v>
      </c>
      <c r="G380">
        <v>0</v>
      </c>
    </row>
    <row r="381" spans="1:7" x14ac:dyDescent="0.25">
      <c r="A381" s="1" t="s">
        <v>1212</v>
      </c>
      <c r="B381" s="1" t="str">
        <v>459,071-467,014(+)</v>
      </c>
      <c r="C381" s="1" t="str">
        <v>VAR</v>
      </c>
      <c r="D381" s="1" t="str">
        <v>erythrocyte membrane protein 1, PfEMP1</v>
      </c>
      <c r="E381" s="1">
        <v>-9</v>
      </c>
      <c r="F381" s="1">
        <v>-4.3</v>
      </c>
      <c r="G381">
        <v>0</v>
      </c>
    </row>
    <row r="382" spans="1:7" x14ac:dyDescent="0.25">
      <c r="A382" s="1" t="s">
        <v>1940</v>
      </c>
      <c r="B382" s="1" t="str">
        <v>363,945-366,461(+)</v>
      </c>
      <c r="C382" s="1" t="str">
        <v>CK2alpha</v>
      </c>
      <c r="D382" s="1" t="str">
        <v>casein kinase 2, alpha subunit</v>
      </c>
      <c r="E382" s="1">
        <v>-9</v>
      </c>
      <c r="F382" s="1">
        <v>-2.1</v>
      </c>
      <c r="G382">
        <v>0</v>
      </c>
    </row>
    <row r="383" spans="1:7" x14ac:dyDescent="0.25">
      <c r="A383" s="1" t="s">
        <v>2237</v>
      </c>
      <c r="B383" s="1" t="str">
        <v>148,054-155,532(-)</v>
      </c>
      <c r="C383" s="1" t="str">
        <v>NEMF</v>
      </c>
      <c r="D383" s="1" t="str">
        <v>nuclear export mediator factor NEMF, putative</v>
      </c>
      <c r="E383" s="1">
        <v>-9</v>
      </c>
      <c r="F383" s="1">
        <v>-3</v>
      </c>
      <c r="G383">
        <v>0</v>
      </c>
    </row>
    <row r="384" spans="1:7" x14ac:dyDescent="0.25">
      <c r="A384" s="1" t="s">
        <v>513</v>
      </c>
      <c r="B384" s="1" t="str">
        <v>1,075,910-1,077,829(+)</v>
      </c>
      <c r="C384" s="1" t="str">
        <v>CyRPA</v>
      </c>
      <c r="D384" s="1" t="str">
        <v>cysteine-rich protective antigen</v>
      </c>
      <c r="E384" s="1" t="str">
        <v>-9.1*</v>
      </c>
      <c r="F384" s="1">
        <v>-2.1</v>
      </c>
      <c r="G384">
        <v>0</v>
      </c>
    </row>
    <row r="385" spans="1:7" x14ac:dyDescent="0.25">
      <c r="A385" s="1" t="s">
        <v>1874</v>
      </c>
      <c r="B385" s="1" t="str">
        <v>1,440,686-1,443,875(+)</v>
      </c>
      <c r="C385" s="1" t="str">
        <v>N/A</v>
      </c>
      <c r="D385" s="1" t="str">
        <v>conserved Plasmodium protein, unknown function</v>
      </c>
      <c r="E385" s="1">
        <v>-9.1</v>
      </c>
      <c r="F385" s="1">
        <v>-10.4</v>
      </c>
      <c r="G385">
        <v>0</v>
      </c>
    </row>
    <row r="386" spans="1:7" x14ac:dyDescent="0.25">
      <c r="A386" s="1" t="s">
        <v>480</v>
      </c>
      <c r="B386" s="1" t="str">
        <v>819,175-826,740(-)</v>
      </c>
      <c r="C386" s="1" t="str">
        <v>N/A</v>
      </c>
      <c r="D386" s="1" t="str">
        <v>conserved Plasmodium protein, unknown function</v>
      </c>
      <c r="E386" s="1">
        <v>-9.1999999999999993</v>
      </c>
      <c r="F386" s="1">
        <v>-8.6</v>
      </c>
      <c r="G386">
        <v>0</v>
      </c>
    </row>
    <row r="387" spans="1:7" x14ac:dyDescent="0.25">
      <c r="A387" s="1" t="s">
        <v>2898</v>
      </c>
      <c r="B387" s="1" t="str">
        <v>2,058,839-2,064,747(+)</v>
      </c>
      <c r="C387" s="1" t="str">
        <v>IMC1f</v>
      </c>
      <c r="D387" s="1" t="str">
        <v>inner membrane complex protein 1f, putative</v>
      </c>
      <c r="E387" s="1" t="str">
        <v>-9.2*</v>
      </c>
      <c r="F387" s="1">
        <v>-5.9</v>
      </c>
      <c r="G387">
        <v>0</v>
      </c>
    </row>
    <row r="388" spans="1:7" x14ac:dyDescent="0.25">
      <c r="A388" s="1" t="s">
        <v>659</v>
      </c>
      <c r="B388" s="1" t="str">
        <v>811,849-815,452(+)</v>
      </c>
      <c r="C388" s="1" t="str">
        <v>N/A</v>
      </c>
      <c r="D388" s="1" t="str">
        <v>zinc finger protein, putative</v>
      </c>
      <c r="E388" s="1">
        <v>-9.3000000000000007</v>
      </c>
      <c r="F388" s="1">
        <v>-2.5</v>
      </c>
      <c r="G388">
        <v>0</v>
      </c>
    </row>
    <row r="389" spans="1:7" x14ac:dyDescent="0.25">
      <c r="A389" s="1" t="s">
        <v>1828</v>
      </c>
      <c r="B389" s="1" t="str">
        <v>1,223,717-1,229,643(-)</v>
      </c>
      <c r="C389" s="1" t="str">
        <v>PRP22</v>
      </c>
      <c r="D389" s="1" t="str">
        <v>pre-mRNA-splicing factor ATP-dependent RNA helicase PRP22, putative</v>
      </c>
      <c r="E389" s="1">
        <v>-9.3000000000000007</v>
      </c>
      <c r="F389" s="1">
        <v>-5.3</v>
      </c>
      <c r="G389">
        <v>0</v>
      </c>
    </row>
    <row r="390" spans="1:7" x14ac:dyDescent="0.25">
      <c r="A390" s="1" t="s">
        <v>2178</v>
      </c>
      <c r="B390" s="1" t="str">
        <v>1,747,226-1,751,441(+)</v>
      </c>
      <c r="C390" s="1" t="str">
        <v>CAP93</v>
      </c>
      <c r="D390" s="1" t="str">
        <v>oocyst capsule protein Cap93, putative</v>
      </c>
      <c r="E390" s="1">
        <v>-9.3000000000000007</v>
      </c>
      <c r="F390" s="1">
        <v>-3</v>
      </c>
      <c r="G390">
        <v>0</v>
      </c>
    </row>
    <row r="391" spans="1:7" x14ac:dyDescent="0.25">
      <c r="A391" s="1" t="s">
        <v>2676</v>
      </c>
      <c r="B391" s="1" t="str">
        <v>711,294-715,548(+)</v>
      </c>
      <c r="C391" s="1" t="str">
        <v>MCM4</v>
      </c>
      <c r="D391" s="1" t="str">
        <v>DNA replication licensing factor MCM4</v>
      </c>
      <c r="E391" s="1">
        <v>-9.3000000000000007</v>
      </c>
      <c r="F391" s="1">
        <v>-2.4</v>
      </c>
      <c r="G391">
        <v>0</v>
      </c>
    </row>
    <row r="392" spans="1:7" x14ac:dyDescent="0.25">
      <c r="A392" s="1" t="s">
        <v>3128</v>
      </c>
      <c r="B392" s="1" t="str">
        <v>515,932-519,380(-)</v>
      </c>
      <c r="C392" s="1" t="str">
        <v>NMT</v>
      </c>
      <c r="D392" s="1" t="str">
        <v>glycylpeptide N-tetradecanoyltransferase</v>
      </c>
      <c r="E392" s="1">
        <v>-9.3000000000000007</v>
      </c>
      <c r="F392" s="1">
        <v>-3</v>
      </c>
      <c r="G392">
        <v>0</v>
      </c>
    </row>
    <row r="393" spans="1:7" x14ac:dyDescent="0.25">
      <c r="A393" s="1" t="s">
        <v>2337</v>
      </c>
      <c r="B393" s="1" t="str">
        <v>731,430-735,541(-)</v>
      </c>
      <c r="C393" s="1" t="str">
        <v>RRS</v>
      </c>
      <c r="D393" s="1" t="str">
        <v>arginine--tRNA ligase</v>
      </c>
      <c r="E393" s="1">
        <v>-9.4</v>
      </c>
      <c r="F393" s="1">
        <v>-4.2</v>
      </c>
      <c r="G393">
        <v>0</v>
      </c>
    </row>
    <row r="394" spans="1:7" x14ac:dyDescent="0.25">
      <c r="A394" s="1" t="s">
        <v>2485</v>
      </c>
      <c r="B394" s="1" t="str">
        <v>1,704,274-1,712,936(+)</v>
      </c>
      <c r="C394" s="1" t="str">
        <v>VAR</v>
      </c>
      <c r="D394" s="1" t="str">
        <v>erythrocyte membrane protein 1, PfEMP1</v>
      </c>
      <c r="E394" s="1">
        <v>-9.4</v>
      </c>
      <c r="F394" s="1">
        <v>-6.3</v>
      </c>
      <c r="G394">
        <v>0</v>
      </c>
    </row>
    <row r="395" spans="1:7" x14ac:dyDescent="0.25">
      <c r="A395" s="1" t="s">
        <v>875</v>
      </c>
      <c r="B395" s="1" t="str">
        <v>903,432-906,428(-)</v>
      </c>
      <c r="C395" s="1" t="str">
        <v>MIAB</v>
      </c>
      <c r="D395" s="1" t="str">
        <v>tRNA-2-methylthio-N(6)-dimethylallyladenosine synthase</v>
      </c>
      <c r="E395" s="1">
        <v>-9.5</v>
      </c>
      <c r="F395" s="1">
        <v>-3</v>
      </c>
      <c r="G395">
        <v>0</v>
      </c>
    </row>
    <row r="396" spans="1:7" x14ac:dyDescent="0.25">
      <c r="A396" s="1" t="s">
        <v>882</v>
      </c>
      <c r="B396" s="1" t="str">
        <v>938,917-944,710(-)</v>
      </c>
      <c r="C396" s="1" t="str">
        <v>NAB2</v>
      </c>
      <c r="D396" s="1" t="str">
        <v>nuclear polyadenylated RNA-binding protein NAB2, putative</v>
      </c>
      <c r="E396" s="1">
        <v>-9.5</v>
      </c>
      <c r="F396" s="1">
        <v>-6.7</v>
      </c>
      <c r="G396">
        <v>0</v>
      </c>
    </row>
    <row r="397" spans="1:7" x14ac:dyDescent="0.25">
      <c r="A397" s="1" t="s">
        <v>1810</v>
      </c>
      <c r="B397" s="1" t="str">
        <v>1,153,081-1,155,488(-)</v>
      </c>
      <c r="C397" s="1" t="str">
        <v>RPL3</v>
      </c>
      <c r="D397" s="1" t="str">
        <v>60S ribosomal protein L3</v>
      </c>
      <c r="E397" s="1">
        <v>-9.5</v>
      </c>
      <c r="F397" s="1">
        <v>-11.1</v>
      </c>
      <c r="G397">
        <v>0</v>
      </c>
    </row>
    <row r="398" spans="1:7" x14ac:dyDescent="0.25">
      <c r="A398" s="1" t="s">
        <v>998</v>
      </c>
      <c r="B398" s="1" t="str">
        <v>429,537-433,997(-)</v>
      </c>
      <c r="C398" s="1" t="str">
        <v>POP1</v>
      </c>
      <c r="D398" s="1" t="str">
        <v>ribonucleases P/MRP protein subunit POP1, putative</v>
      </c>
      <c r="E398" s="1">
        <v>-9.6</v>
      </c>
      <c r="F398" s="1">
        <v>-2.9</v>
      </c>
      <c r="G398">
        <v>0</v>
      </c>
    </row>
    <row r="399" spans="1:7" x14ac:dyDescent="0.25">
      <c r="A399" s="1" t="s">
        <v>2219</v>
      </c>
      <c r="B399" s="1" t="str">
        <v>43,705-45,623(-)</v>
      </c>
      <c r="C399" s="1" t="str">
        <v>RIF</v>
      </c>
      <c r="D399" s="1" t="str">
        <v>rifin</v>
      </c>
      <c r="E399" s="1" t="str">
        <v>-9.6*</v>
      </c>
      <c r="F399" s="1">
        <v>-5.4</v>
      </c>
      <c r="G399">
        <v>0</v>
      </c>
    </row>
    <row r="400" spans="1:7" x14ac:dyDescent="0.25">
      <c r="A400" s="1" t="s">
        <v>3043</v>
      </c>
      <c r="B400" s="1" t="str">
        <v>60,100-64,491(-)</v>
      </c>
      <c r="C400" s="1" t="str">
        <v>N/A</v>
      </c>
      <c r="D400" s="1" t="str">
        <v>Plasmodium exported protein (PHISTb), unknown function</v>
      </c>
      <c r="E400" s="1">
        <v>-9.6</v>
      </c>
      <c r="F400" s="1">
        <v>-2.2999999999999998</v>
      </c>
      <c r="G400">
        <v>0</v>
      </c>
    </row>
    <row r="401" spans="1:7" x14ac:dyDescent="0.25">
      <c r="A401" s="1" t="s">
        <v>3083</v>
      </c>
      <c r="B401" s="1" t="str">
        <v>258,164-260,710(+)</v>
      </c>
      <c r="C401" s="1" t="str">
        <v>NOP1</v>
      </c>
      <c r="D401" s="1" t="str">
        <v>rRNA 2'-O-methyltransferase fibrillarin, putative</v>
      </c>
      <c r="E401" s="1">
        <v>-9.6</v>
      </c>
      <c r="F401" s="1">
        <v>-7.9</v>
      </c>
      <c r="G401">
        <v>0</v>
      </c>
    </row>
    <row r="402" spans="1:7" x14ac:dyDescent="0.25">
      <c r="A402" s="1" t="s">
        <v>3168</v>
      </c>
      <c r="B402" s="1" t="str">
        <v>819,039-821,674(+)</v>
      </c>
      <c r="C402" s="1" t="str">
        <v>EIF3H</v>
      </c>
      <c r="D402" s="1" t="str">
        <v>eukaryotic translation initiation factor 3 subunit H, putative</v>
      </c>
      <c r="E402" s="1">
        <v>-9.6</v>
      </c>
      <c r="F402" s="1">
        <v>-2.8</v>
      </c>
      <c r="G402">
        <v>0</v>
      </c>
    </row>
    <row r="403" spans="1:7" x14ac:dyDescent="0.25">
      <c r="A403" s="1" t="s">
        <v>3344</v>
      </c>
      <c r="B403" s="1" t="str">
        <v>1,928,504-1,931,646(+)</v>
      </c>
      <c r="C403" s="1" t="str">
        <v>N/A</v>
      </c>
      <c r="D403" s="1" t="str">
        <v>40S ribosomal protein S5</v>
      </c>
      <c r="E403" s="1">
        <v>-9.6</v>
      </c>
      <c r="F403" s="1">
        <v>-6.9</v>
      </c>
      <c r="G403">
        <v>0</v>
      </c>
    </row>
    <row r="404" spans="1:7" x14ac:dyDescent="0.25">
      <c r="A404" s="1" t="s">
        <v>143</v>
      </c>
      <c r="B404" s="1" t="str">
        <v>403,095-406,706(-)</v>
      </c>
      <c r="C404" s="1" t="str">
        <v>UAP56</v>
      </c>
      <c r="D404" s="1" t="str">
        <v>ATP-dependent RNA helicase UAP56</v>
      </c>
      <c r="E404" s="1">
        <v>-9.6999999999999993</v>
      </c>
      <c r="F404" s="1">
        <v>-3.2</v>
      </c>
      <c r="G404">
        <v>0</v>
      </c>
    </row>
    <row r="405" spans="1:7" x14ac:dyDescent="0.25">
      <c r="A405" s="1" t="s">
        <v>1261</v>
      </c>
      <c r="B405" s="1" t="str">
        <v>745,888-748,084(-)</v>
      </c>
      <c r="C405" s="1" t="str">
        <v>RRB1</v>
      </c>
      <c r="D405" s="1" t="str">
        <v>ribosome assembly protein RRB1, putative</v>
      </c>
      <c r="E405" s="1">
        <v>-9.6999999999999993</v>
      </c>
      <c r="F405" s="1">
        <v>-3.1</v>
      </c>
      <c r="G405">
        <v>0</v>
      </c>
    </row>
    <row r="406" spans="1:7" x14ac:dyDescent="0.25">
      <c r="A406" s="1" t="s">
        <v>1814</v>
      </c>
      <c r="B406" s="1" t="str">
        <v>1,169,547-1,171,684(+)</v>
      </c>
      <c r="C406" s="1" t="str">
        <v>N/A</v>
      </c>
      <c r="D406" s="1" t="str">
        <v>ribosome biogenesis protein RPF2, putative</v>
      </c>
      <c r="E406" s="1">
        <v>-9.6999999999999993</v>
      </c>
      <c r="F406" s="1">
        <v>-2.2000000000000002</v>
      </c>
      <c r="G406">
        <v>0</v>
      </c>
    </row>
    <row r="407" spans="1:7" x14ac:dyDescent="0.25">
      <c r="A407" s="1" t="s">
        <v>2240</v>
      </c>
      <c r="B407" s="1" t="str">
        <v>161,330-163,926(-)</v>
      </c>
      <c r="C407" s="1" t="str">
        <v>HMGB1</v>
      </c>
      <c r="D407" s="1" t="str">
        <v>high mobility group protein B1</v>
      </c>
      <c r="E407" s="1">
        <v>-9.6999999999999993</v>
      </c>
      <c r="F407" s="1">
        <v>-6</v>
      </c>
      <c r="G407">
        <v>0</v>
      </c>
    </row>
    <row r="408" spans="1:7" x14ac:dyDescent="0.25">
      <c r="A408" s="1" t="s">
        <v>3000</v>
      </c>
      <c r="B408" s="1" t="str">
        <v>2,674,514-2,679,479(+)</v>
      </c>
      <c r="C408" s="1" t="str">
        <v>N/A</v>
      </c>
      <c r="D408" s="1" t="str">
        <v>conserved protein, unknown function</v>
      </c>
      <c r="E408" s="1">
        <v>-9.6999999999999993</v>
      </c>
      <c r="F408" s="1">
        <v>-2.9</v>
      </c>
      <c r="G408">
        <v>0</v>
      </c>
    </row>
    <row r="409" spans="1:7" x14ac:dyDescent="0.25">
      <c r="A409" s="1" t="s">
        <v>29</v>
      </c>
      <c r="B409" s="1" t="str">
        <v>264,487-270,234(-)</v>
      </c>
      <c r="C409" s="1" t="str">
        <v>ATP6</v>
      </c>
      <c r="D409" s="1" t="str">
        <v>calcium-transporting ATPase</v>
      </c>
      <c r="E409" s="1">
        <v>-9.8000000000000007</v>
      </c>
      <c r="F409" s="1">
        <v>-7.5</v>
      </c>
      <c r="G409">
        <v>0</v>
      </c>
    </row>
    <row r="410" spans="1:7" x14ac:dyDescent="0.25">
      <c r="A410" s="1" t="s">
        <v>716</v>
      </c>
      <c r="B410" s="1" t="str">
        <v>1,157,507-1,162,257(-)</v>
      </c>
      <c r="C410" s="1" t="str">
        <v>N/A</v>
      </c>
      <c r="D410" s="1" t="str">
        <v>AP-1/2 complex subunit beta, putative</v>
      </c>
      <c r="E410" s="1">
        <v>-9.8000000000000007</v>
      </c>
      <c r="F410" s="1">
        <v>-2.8</v>
      </c>
      <c r="G410">
        <v>0</v>
      </c>
    </row>
    <row r="411" spans="1:7" x14ac:dyDescent="0.25">
      <c r="A411" s="1" t="s">
        <v>169</v>
      </c>
      <c r="B411" s="1" t="str">
        <v>603,261-609,873(+)</v>
      </c>
      <c r="C411" s="1" t="str">
        <v>N/A</v>
      </c>
      <c r="D411" s="1" t="str">
        <v>conserved Plasmodium membrane protein, unknown function</v>
      </c>
      <c r="E411" s="1">
        <v>-9.9</v>
      </c>
      <c r="F411" s="1">
        <v>-5</v>
      </c>
      <c r="G411">
        <v>0</v>
      </c>
    </row>
    <row r="412" spans="1:7" x14ac:dyDescent="0.25">
      <c r="A412" s="1" t="s">
        <v>1349</v>
      </c>
      <c r="B412" s="1" t="str">
        <v>1,301,831-1,305,620(+)</v>
      </c>
      <c r="C412" s="1" t="str">
        <v>N/A</v>
      </c>
      <c r="D412" s="1" t="str">
        <v>Plasmodium exported protein (PHISTc), unknown function</v>
      </c>
      <c r="E412" s="1">
        <v>-9.9</v>
      </c>
      <c r="F412" s="1">
        <v>-2.7</v>
      </c>
      <c r="G412">
        <v>0</v>
      </c>
    </row>
    <row r="413" spans="1:7" x14ac:dyDescent="0.25">
      <c r="A413" s="1" t="s">
        <v>1630</v>
      </c>
      <c r="B413" s="1" t="str">
        <v>110,388-116,655(+)</v>
      </c>
      <c r="C413" s="1" t="str">
        <v>PArt</v>
      </c>
      <c r="D413" s="1" t="str">
        <v>tryptophan-rich antigen 3</v>
      </c>
      <c r="E413" s="1">
        <v>-9.9</v>
      </c>
      <c r="F413" s="1">
        <v>-9.1</v>
      </c>
      <c r="G413">
        <v>0</v>
      </c>
    </row>
    <row r="414" spans="1:7" x14ac:dyDescent="0.25">
      <c r="A414" s="1" t="s">
        <v>2735</v>
      </c>
      <c r="B414" s="1" t="str">
        <v>1,092,355-1,094,980(-)</v>
      </c>
      <c r="C414" s="1" t="str">
        <v>N/A</v>
      </c>
      <c r="D414" s="1" t="str">
        <v>RNA-binding protein, putative</v>
      </c>
      <c r="E414" s="1">
        <v>-9.9</v>
      </c>
      <c r="F414" s="1">
        <v>-11.8</v>
      </c>
      <c r="G414">
        <v>0</v>
      </c>
    </row>
    <row r="415" spans="1:7" x14ac:dyDescent="0.25">
      <c r="A415" s="1" t="s">
        <v>2799</v>
      </c>
      <c r="B415" s="1" t="str">
        <v>1,497,877-1,501,494(+)</v>
      </c>
      <c r="C415" s="1" t="str">
        <v>DXS</v>
      </c>
      <c r="D415" s="1" t="str">
        <v>1-deoxy-D-xylulose 5-phosphate synthase</v>
      </c>
      <c r="E415" s="1" t="str">
        <v>-9.9*</v>
      </c>
      <c r="F415" s="1">
        <v>-3.5</v>
      </c>
      <c r="G415">
        <v>0</v>
      </c>
    </row>
    <row r="416" spans="1:7" x14ac:dyDescent="0.25">
      <c r="A416" s="1" t="s">
        <v>578</v>
      </c>
      <c r="B416" s="1" t="str">
        <v>307,090-310,120(-)</v>
      </c>
      <c r="C416" s="1" t="str">
        <v>SUB1</v>
      </c>
      <c r="D416" s="1" t="str">
        <v>subtilisin-like protease 1</v>
      </c>
      <c r="E416" s="1">
        <v>-10</v>
      </c>
      <c r="F416" s="1">
        <v>-3.8</v>
      </c>
      <c r="G416">
        <v>0</v>
      </c>
    </row>
    <row r="417" spans="1:7" x14ac:dyDescent="0.25">
      <c r="A417" s="1" t="s">
        <v>856</v>
      </c>
      <c r="B417" s="1" t="str">
        <v>799,040-803,205(+)</v>
      </c>
      <c r="C417" s="1" t="str">
        <v>N/A</v>
      </c>
      <c r="D417" s="1" t="str">
        <v>conserved Plasmodium protein, unknown function</v>
      </c>
      <c r="E417" s="1">
        <v>-10</v>
      </c>
      <c r="F417" s="1">
        <v>-2.2000000000000002</v>
      </c>
      <c r="G417">
        <v>0</v>
      </c>
    </row>
    <row r="418" spans="1:7" x14ac:dyDescent="0.25">
      <c r="A418" s="1" t="s">
        <v>2554</v>
      </c>
      <c r="B418" s="1" t="str">
        <v>2,158,574-2,162,555(+)</v>
      </c>
      <c r="C418" s="1" t="str">
        <v>N/A</v>
      </c>
      <c r="D418" s="1" t="str">
        <v>Plasmodium exported protein (PHISTb), unknown function</v>
      </c>
      <c r="E418" s="1">
        <v>-10</v>
      </c>
      <c r="F418" s="1">
        <v>-3.7</v>
      </c>
      <c r="G418">
        <v>0</v>
      </c>
    </row>
    <row r="419" spans="1:7" x14ac:dyDescent="0.25">
      <c r="A419" s="1" t="s">
        <v>2759</v>
      </c>
      <c r="B419" s="1" t="str">
        <v>1,293,638-1,297,395(+)</v>
      </c>
      <c r="C419" s="1" t="str">
        <v>N/A</v>
      </c>
      <c r="D419" s="1" t="str">
        <v>RNA-binding protein, putative</v>
      </c>
      <c r="E419" s="1">
        <v>-10</v>
      </c>
      <c r="F419" s="1">
        <v>-4.4000000000000004</v>
      </c>
      <c r="G419">
        <v>0</v>
      </c>
    </row>
    <row r="420" spans="1:7" x14ac:dyDescent="0.25">
      <c r="A420" s="1" t="s">
        <v>2786</v>
      </c>
      <c r="B420" s="1" t="str">
        <v>1,418,213-1,421,552(-)</v>
      </c>
      <c r="C420" s="1" t="str">
        <v>MSP7</v>
      </c>
      <c r="D420" s="1" t="str">
        <v>merozoite surface protein 7</v>
      </c>
      <c r="E420" s="1">
        <v>-10</v>
      </c>
      <c r="F420" s="1">
        <v>-10.5</v>
      </c>
      <c r="G420">
        <v>0</v>
      </c>
    </row>
    <row r="421" spans="1:7" x14ac:dyDescent="0.25">
      <c r="A421" s="1" t="s">
        <v>1201</v>
      </c>
      <c r="B421" s="1" t="str">
        <v>388,027-395,335(-)</v>
      </c>
      <c r="C421" s="1" t="str">
        <v>N/A</v>
      </c>
      <c r="D421" s="1" t="str">
        <v>conserved Plasmodium protein, unknown function</v>
      </c>
      <c r="E421" s="1">
        <v>-10.1</v>
      </c>
      <c r="F421" s="1">
        <v>-3.2</v>
      </c>
      <c r="G421">
        <v>0</v>
      </c>
    </row>
    <row r="422" spans="1:7" x14ac:dyDescent="0.25">
      <c r="A422" s="1" t="s">
        <v>2261</v>
      </c>
      <c r="B422" s="1" t="str">
        <v>275,056-280,447(-)</v>
      </c>
      <c r="C422" s="1" t="str">
        <v>EIF3C</v>
      </c>
      <c r="D422" s="1" t="str">
        <v>eukaryotic translation initiation factor 3 subunit C, putative</v>
      </c>
      <c r="E422" s="1">
        <v>-10.1</v>
      </c>
      <c r="F422" s="1">
        <v>-8</v>
      </c>
      <c r="G422">
        <v>0</v>
      </c>
    </row>
    <row r="423" spans="1:7" x14ac:dyDescent="0.25">
      <c r="A423" s="1" t="s">
        <v>2492</v>
      </c>
      <c r="B423" s="1" t="str">
        <v>1,779,442-1,783,743(-)</v>
      </c>
      <c r="C423" s="1" t="str">
        <v>DBP9</v>
      </c>
      <c r="D423" s="1" t="str">
        <v>ATP-dependent RNA helicase DBP9, putative</v>
      </c>
      <c r="E423" s="1">
        <v>-10.1</v>
      </c>
      <c r="F423" s="1">
        <v>-4.0999999999999996</v>
      </c>
      <c r="G423">
        <v>0</v>
      </c>
    </row>
    <row r="424" spans="1:7" x14ac:dyDescent="0.25">
      <c r="A424" s="1" t="s">
        <v>551</v>
      </c>
      <c r="B424" s="1" t="str">
        <v>134,119-137,344(-)</v>
      </c>
      <c r="C424" s="1" t="str">
        <v>SRSF12</v>
      </c>
      <c r="D424" s="1" t="str">
        <v>serine/arginine-rich splicing factor 12</v>
      </c>
      <c r="E424" s="1">
        <v>-10.199999999999999</v>
      </c>
      <c r="F424" s="1">
        <v>-4.5</v>
      </c>
      <c r="G424">
        <v>0</v>
      </c>
    </row>
    <row r="425" spans="1:7" x14ac:dyDescent="0.25">
      <c r="A425" s="1" t="s">
        <v>1128</v>
      </c>
      <c r="B425" s="1" t="str">
        <v>1,252,237-1,254,478(+)</v>
      </c>
      <c r="C425" s="1" t="str">
        <v>N/A</v>
      </c>
      <c r="D425" s="1" t="str">
        <v>ribosome biogenesis protein BRX1, putative</v>
      </c>
      <c r="E425" s="1">
        <v>-10.199999999999999</v>
      </c>
      <c r="F425" s="1">
        <v>-2.8</v>
      </c>
      <c r="G425">
        <v>0</v>
      </c>
    </row>
    <row r="426" spans="1:7" x14ac:dyDescent="0.25">
      <c r="A426" s="1" t="s">
        <v>327</v>
      </c>
      <c r="B426" s="1" t="str">
        <v>743,870-745,191(+)</v>
      </c>
      <c r="C426" s="1" t="str">
        <v>STOML</v>
      </c>
      <c r="D426" s="1" t="str">
        <v>stomatin-like protein, putative</v>
      </c>
      <c r="E426" s="1">
        <v>-10.3</v>
      </c>
      <c r="F426" s="1">
        <v>-2.7</v>
      </c>
      <c r="G426">
        <v>0</v>
      </c>
    </row>
    <row r="427" spans="1:7" x14ac:dyDescent="0.25">
      <c r="A427" s="1" t="s">
        <v>2462</v>
      </c>
      <c r="B427" s="1" t="str">
        <v>1,537,454-1,540,646(+)</v>
      </c>
      <c r="C427" s="1" t="str">
        <v>UBA2</v>
      </c>
      <c r="D427" s="1" t="str">
        <v>SUMO-activating enzyme subunit 2</v>
      </c>
      <c r="E427" s="1" t="str">
        <v>-10.3*</v>
      </c>
      <c r="F427" s="1">
        <v>-3.3</v>
      </c>
      <c r="G427">
        <v>0</v>
      </c>
    </row>
    <row r="428" spans="1:7" x14ac:dyDescent="0.25">
      <c r="A428" s="1" t="s">
        <v>2831</v>
      </c>
      <c r="B428" s="1" t="str">
        <v>1,665,798-1,668,854(-)</v>
      </c>
      <c r="C428" s="1" t="str">
        <v>CK2beta2</v>
      </c>
      <c r="D428" s="1" t="str">
        <v>casein kinase II beta chain</v>
      </c>
      <c r="E428" s="1">
        <v>-10.3</v>
      </c>
      <c r="F428" s="1">
        <v>-8.6</v>
      </c>
      <c r="G428">
        <v>0</v>
      </c>
    </row>
    <row r="429" spans="1:7" x14ac:dyDescent="0.25">
      <c r="A429" s="1" t="s">
        <v>3273</v>
      </c>
      <c r="B429" s="1" t="str">
        <v>1,506,995-1,511,703(-)</v>
      </c>
      <c r="C429" s="1" t="str">
        <v>N/A</v>
      </c>
      <c r="D429" s="1" t="str">
        <v>ribonucleoside-diphosphate reductase large subunit, putative</v>
      </c>
      <c r="E429" s="1">
        <v>-10.3</v>
      </c>
      <c r="F429" s="1">
        <v>-2.6</v>
      </c>
      <c r="G429">
        <v>0</v>
      </c>
    </row>
    <row r="430" spans="1:7" x14ac:dyDescent="0.25">
      <c r="A430" s="1" t="s">
        <v>99</v>
      </c>
      <c r="B430" s="1" t="str">
        <v>168,580-170,767(-)</v>
      </c>
      <c r="C430" s="1" t="str">
        <v>MAK16</v>
      </c>
      <c r="D430" s="1" t="str">
        <v>protein MAK16, putative</v>
      </c>
      <c r="E430" s="1">
        <v>-10.4</v>
      </c>
      <c r="F430" s="1">
        <v>-5.3</v>
      </c>
      <c r="G430">
        <v>0</v>
      </c>
    </row>
    <row r="431" spans="1:7" x14ac:dyDescent="0.25">
      <c r="A431" s="1" t="s">
        <v>141</v>
      </c>
      <c r="B431" s="1" t="str">
        <v>393,969-399,286(-)</v>
      </c>
      <c r="C431" s="1" t="str">
        <v>N/A</v>
      </c>
      <c r="D431" s="1" t="str">
        <v>transporter, putative</v>
      </c>
      <c r="E431" s="1">
        <v>-10.4</v>
      </c>
      <c r="F431" s="1">
        <v>-3.5</v>
      </c>
      <c r="G431">
        <v>0</v>
      </c>
    </row>
    <row r="432" spans="1:7" x14ac:dyDescent="0.25">
      <c r="A432" s="1" t="s">
        <v>530</v>
      </c>
      <c r="B432" s="1" t="str">
        <v>42,114-48,258(-)</v>
      </c>
      <c r="C432" s="1" t="str">
        <v>MESA</v>
      </c>
      <c r="D432" s="1" t="str">
        <v>mature parasite-infected erythrocyte surface antigen</v>
      </c>
      <c r="E432" s="1">
        <v>-10.4</v>
      </c>
      <c r="F432" s="1">
        <v>-12</v>
      </c>
      <c r="G432">
        <v>0</v>
      </c>
    </row>
    <row r="433" spans="1:7" x14ac:dyDescent="0.25">
      <c r="A433" s="1" t="s">
        <v>2368</v>
      </c>
      <c r="B433" s="1" t="str">
        <v>939,816-947,433(+)</v>
      </c>
      <c r="C433" s="1" t="str">
        <v>N/A</v>
      </c>
      <c r="D433" s="1" t="str">
        <v>phospholipid-transporting ATPase, putative</v>
      </c>
      <c r="E433" s="1">
        <v>-10.4</v>
      </c>
      <c r="F433" s="1">
        <v>-4.7</v>
      </c>
      <c r="G433">
        <v>0</v>
      </c>
    </row>
    <row r="434" spans="1:7" x14ac:dyDescent="0.25">
      <c r="A434" s="1" t="s">
        <v>355</v>
      </c>
      <c r="B434" s="1" t="str">
        <v>921,776-928,618(+)</v>
      </c>
      <c r="C434" s="1" t="str">
        <v>CARL</v>
      </c>
      <c r="D434" s="1" t="str">
        <v>cyclic amine resistance locus protein</v>
      </c>
      <c r="E434" s="1">
        <v>-10.5</v>
      </c>
      <c r="F434" s="1">
        <v>-2.2000000000000002</v>
      </c>
      <c r="G434">
        <v>0</v>
      </c>
    </row>
    <row r="435" spans="1:7" x14ac:dyDescent="0.25">
      <c r="A435" s="1" t="s">
        <v>628</v>
      </c>
      <c r="B435" s="1" t="str">
        <v>620,377-624,323(-)</v>
      </c>
      <c r="C435" s="1" t="str">
        <v>CWC2</v>
      </c>
      <c r="D435" s="1" t="str">
        <v>pre-mRNA-splicing factor CWC2, putative</v>
      </c>
      <c r="E435" s="1">
        <v>-10.5</v>
      </c>
      <c r="F435" s="1">
        <v>-2.4</v>
      </c>
      <c r="G435">
        <v>0</v>
      </c>
    </row>
    <row r="436" spans="1:7" x14ac:dyDescent="0.25">
      <c r="A436" s="1" t="s">
        <v>759</v>
      </c>
      <c r="B436" s="1" t="str">
        <v>130,191-132,792(-)</v>
      </c>
      <c r="C436" s="1" t="str">
        <v>DHODH</v>
      </c>
      <c r="D436" s="1" t="str">
        <v>dihydroorotate dehydrogenase</v>
      </c>
      <c r="E436" s="1" t="str">
        <v>-10.6*</v>
      </c>
      <c r="F436" s="1">
        <v>-4.0999999999999996</v>
      </c>
      <c r="G436">
        <v>0</v>
      </c>
    </row>
    <row r="437" spans="1:7" x14ac:dyDescent="0.25">
      <c r="A437" s="1" t="s">
        <v>1304</v>
      </c>
      <c r="B437" s="1" t="str">
        <v>1,006,504-1,011,755(-)</v>
      </c>
      <c r="C437" s="1" t="str">
        <v>PIC2</v>
      </c>
      <c r="D437" s="1" t="str">
        <v>PhIL1-interacting candidate PIC2</v>
      </c>
      <c r="E437" s="1" t="str">
        <v>-10.6*</v>
      </c>
      <c r="F437" s="1">
        <v>-3</v>
      </c>
      <c r="G437">
        <v>0</v>
      </c>
    </row>
    <row r="438" spans="1:7" x14ac:dyDescent="0.25">
      <c r="A438" s="1" t="s">
        <v>3002</v>
      </c>
      <c r="B438" s="1" t="str">
        <v>2,680,786-2,683,055(+)</v>
      </c>
      <c r="C438" s="1" t="str">
        <v>SNP1</v>
      </c>
      <c r="D438" s="1" t="str">
        <v>U1 small nuclear ribonucleoprotein 70 kDa homolog, putative</v>
      </c>
      <c r="E438" s="1">
        <v>-10.6</v>
      </c>
      <c r="F438" s="1">
        <v>-13.6</v>
      </c>
      <c r="G438">
        <v>0</v>
      </c>
    </row>
    <row r="439" spans="1:7" x14ac:dyDescent="0.25">
      <c r="A439" s="1" t="s">
        <v>2395</v>
      </c>
      <c r="B439" s="1" t="str">
        <v>1,092,884-1,096,419(-)</v>
      </c>
      <c r="C439" s="1" t="str">
        <v>DH60</v>
      </c>
      <c r="D439" s="1" t="str">
        <v>DNA helicase 60</v>
      </c>
      <c r="E439" s="1">
        <v>-10.8</v>
      </c>
      <c r="F439" s="1">
        <v>-2.5</v>
      </c>
      <c r="G439">
        <v>0</v>
      </c>
    </row>
    <row r="440" spans="1:7" x14ac:dyDescent="0.25">
      <c r="A440" s="1" t="s">
        <v>1204</v>
      </c>
      <c r="B440" s="1" t="str">
        <v>401,761-404,190(+)</v>
      </c>
      <c r="C440" s="1" t="str">
        <v>TyrRS</v>
      </c>
      <c r="D440" s="1" t="str">
        <v>tyrosine--tRNA ligase</v>
      </c>
      <c r="E440" s="1">
        <v>-10.9</v>
      </c>
      <c r="F440" s="1">
        <v>-2.6</v>
      </c>
      <c r="G440">
        <v>0</v>
      </c>
    </row>
    <row r="441" spans="1:7" x14ac:dyDescent="0.25">
      <c r="A441" s="1" t="s">
        <v>2892</v>
      </c>
      <c r="B441" s="1" t="str">
        <v>2,014,953-2,019,472(-)</v>
      </c>
      <c r="C441" s="1" t="str">
        <v>N/A</v>
      </c>
      <c r="D441" s="1" t="str">
        <v>conserved Plasmodium protein, unknown function</v>
      </c>
      <c r="E441" s="1">
        <v>-10.9</v>
      </c>
      <c r="F441" s="1">
        <v>-3.7</v>
      </c>
      <c r="G441">
        <v>0</v>
      </c>
    </row>
    <row r="442" spans="1:7" x14ac:dyDescent="0.25">
      <c r="A442" s="1" t="s">
        <v>40</v>
      </c>
      <c r="B442" s="1" t="str">
        <v>334,374-344,369(+)</v>
      </c>
      <c r="C442" s="1" t="str">
        <v>ARP</v>
      </c>
      <c r="D442" s="1" t="str">
        <v>conserved Plasmodium protein, unknown function</v>
      </c>
      <c r="E442" s="1">
        <v>-11</v>
      </c>
      <c r="F442" s="1">
        <v>-4.2</v>
      </c>
      <c r="G442">
        <v>0</v>
      </c>
    </row>
    <row r="443" spans="1:7" x14ac:dyDescent="0.25">
      <c r="A443" s="1" t="s">
        <v>1264</v>
      </c>
      <c r="B443" s="1" t="str">
        <v>761,600-765,908(-)</v>
      </c>
      <c r="C443" s="1" t="str">
        <v>ClpB1</v>
      </c>
      <c r="D443" s="1" t="str">
        <v>chaperone protein ClpB1</v>
      </c>
      <c r="E443" s="1">
        <v>-11</v>
      </c>
      <c r="F443" s="1">
        <v>-4.2</v>
      </c>
      <c r="G443">
        <v>0</v>
      </c>
    </row>
    <row r="444" spans="1:7" x14ac:dyDescent="0.25">
      <c r="A444" s="1" t="s">
        <v>1614</v>
      </c>
      <c r="B444" s="1" t="str">
        <v>28,490-36,164(+)</v>
      </c>
      <c r="C444" s="1" t="str">
        <v>VAR</v>
      </c>
      <c r="D444" s="1" t="str">
        <v>erythrocyte membrane protein 1, PfEMP1</v>
      </c>
      <c r="E444" s="1" t="str">
        <v>-11*</v>
      </c>
      <c r="F444" s="1">
        <v>-10.4</v>
      </c>
      <c r="G444">
        <v>0</v>
      </c>
    </row>
    <row r="445" spans="1:7" x14ac:dyDescent="0.25">
      <c r="A445" s="1" t="s">
        <v>2171</v>
      </c>
      <c r="B445" s="1" t="str">
        <v>1,701,397-1,703,791(-)</v>
      </c>
      <c r="C445" s="1" t="str">
        <v>CPO</v>
      </c>
      <c r="D445" s="1" t="str">
        <v>coproporphyrinogen-III oxidase</v>
      </c>
      <c r="E445" s="1">
        <v>-11</v>
      </c>
      <c r="F445" s="1">
        <v>-2.4</v>
      </c>
      <c r="G445">
        <v>0</v>
      </c>
    </row>
    <row r="446" spans="1:7" x14ac:dyDescent="0.25">
      <c r="A446" s="1" t="s">
        <v>1209</v>
      </c>
      <c r="B446" s="1" t="str">
        <v>440,408-448,062(+)</v>
      </c>
      <c r="C446" s="1" t="str">
        <v>VAR</v>
      </c>
      <c r="D446" s="1" t="str">
        <v>erythrocyte membrane protein 1, PfEMP1</v>
      </c>
      <c r="E446" s="1">
        <v>-11.1</v>
      </c>
      <c r="F446" s="1">
        <v>-6.7</v>
      </c>
      <c r="G446">
        <v>0</v>
      </c>
    </row>
    <row r="447" spans="1:7" x14ac:dyDescent="0.25">
      <c r="A447" s="1" t="s">
        <v>712</v>
      </c>
      <c r="B447" s="1" t="str">
        <v>1,132,901-1,135,534(-)</v>
      </c>
      <c r="C447" s="1" t="str">
        <v>USP14</v>
      </c>
      <c r="D447" s="1" t="str">
        <v>ubiquitin carboxyl-terminal hydrolase 14</v>
      </c>
      <c r="E447" s="1">
        <v>-11.2</v>
      </c>
      <c r="F447" s="1">
        <v>-3.3</v>
      </c>
      <c r="G447">
        <v>0</v>
      </c>
    </row>
    <row r="448" spans="1:7" x14ac:dyDescent="0.25">
      <c r="A448" s="1" t="s">
        <v>2767</v>
      </c>
      <c r="B448" s="1" t="str">
        <v>1,332,221-1,335,647(+)</v>
      </c>
      <c r="C448" s="1" t="str">
        <v>N/A</v>
      </c>
      <c r="D448" s="1" t="str">
        <v>conserved protein, unknown function</v>
      </c>
      <c r="E448" s="1">
        <v>-11.2</v>
      </c>
      <c r="F448" s="1">
        <v>-8.1999999999999993</v>
      </c>
      <c r="G448">
        <v>0</v>
      </c>
    </row>
    <row r="449" spans="1:7" x14ac:dyDescent="0.25">
      <c r="A449" s="1" t="s">
        <v>499</v>
      </c>
      <c r="B449" s="1" t="str">
        <v>969,031-976,591(-)</v>
      </c>
      <c r="C449" s="1" t="str">
        <v>VAR</v>
      </c>
      <c r="D449" s="1" t="str">
        <v>erythrocyte membrane protein 1, PfEMP1</v>
      </c>
      <c r="E449" s="1">
        <v>-11.4</v>
      </c>
      <c r="F449" s="1">
        <v>-4.9000000000000004</v>
      </c>
      <c r="G449">
        <v>0</v>
      </c>
    </row>
    <row r="450" spans="1:7" x14ac:dyDescent="0.25">
      <c r="A450" s="1" t="s">
        <v>654</v>
      </c>
      <c r="B450" s="1" t="str">
        <v>762,933-767,061(-)</v>
      </c>
      <c r="C450" s="1" t="str">
        <v>DDX23</v>
      </c>
      <c r="D450" s="1" t="str">
        <v>ATP-dependent RNA helicase DDX23, putative</v>
      </c>
      <c r="E450" s="1">
        <v>-11.4</v>
      </c>
      <c r="F450" s="1">
        <v>-3.8</v>
      </c>
      <c r="G450">
        <v>0</v>
      </c>
    </row>
    <row r="451" spans="1:7" x14ac:dyDescent="0.25">
      <c r="A451" s="1" t="s">
        <v>773</v>
      </c>
      <c r="B451" s="1" t="str">
        <v>249,666-255,695(-)</v>
      </c>
      <c r="C451" s="1" t="str">
        <v>KIC1</v>
      </c>
      <c r="D451" s="1" t="str">
        <v>protein KIC1</v>
      </c>
      <c r="E451" s="1">
        <v>-11.4</v>
      </c>
      <c r="F451" s="1">
        <v>-3.7</v>
      </c>
      <c r="G451">
        <v>0</v>
      </c>
    </row>
    <row r="452" spans="1:7" x14ac:dyDescent="0.25">
      <c r="A452" s="1" t="s">
        <v>2549</v>
      </c>
      <c r="B452" s="1" t="str">
        <v>2,113,980-2,123,174(-)</v>
      </c>
      <c r="C452" s="1" t="str">
        <v>RON3</v>
      </c>
      <c r="D452" s="1" t="str">
        <v>rhoptry neck protein 3</v>
      </c>
      <c r="E452" s="1">
        <v>-11.4</v>
      </c>
      <c r="F452" s="1">
        <v>-20.8</v>
      </c>
      <c r="G452">
        <v>0</v>
      </c>
    </row>
    <row r="453" spans="1:7" x14ac:dyDescent="0.25">
      <c r="A453" s="1" t="s">
        <v>2083</v>
      </c>
      <c r="B453" s="1" t="str">
        <v>1,124,682-1,128,048(+)</v>
      </c>
      <c r="C453" s="1" t="str">
        <v>PV1</v>
      </c>
      <c r="D453" s="1" t="str">
        <v>parasitophorous vacuolar protein 1</v>
      </c>
      <c r="E453" s="1">
        <v>-11.5</v>
      </c>
      <c r="F453" s="1">
        <v>-6</v>
      </c>
      <c r="G453">
        <v>0</v>
      </c>
    </row>
    <row r="454" spans="1:7" x14ac:dyDescent="0.25">
      <c r="A454" s="1" t="s">
        <v>396</v>
      </c>
      <c r="B454" s="1" t="str">
        <v>266,566-268,913(-)</v>
      </c>
      <c r="C454" s="1" t="str">
        <v>P41</v>
      </c>
      <c r="D454" s="1" t="str">
        <v>6-cysteine protein P41</v>
      </c>
      <c r="E454" s="1">
        <v>-11.6</v>
      </c>
      <c r="F454" s="1">
        <v>-4.3</v>
      </c>
      <c r="G454">
        <v>0</v>
      </c>
    </row>
    <row r="455" spans="1:7" x14ac:dyDescent="0.25">
      <c r="A455" s="1" t="s">
        <v>646</v>
      </c>
      <c r="B455" s="1" t="str">
        <v>723,233-727,755(-)</v>
      </c>
      <c r="C455" s="1" t="str">
        <v>SR1</v>
      </c>
      <c r="D455" s="1" t="str">
        <v>serine/arginine-rich splicing factor 1</v>
      </c>
      <c r="E455" s="1">
        <v>-11.6</v>
      </c>
      <c r="F455" s="1">
        <v>-4</v>
      </c>
      <c r="G455">
        <v>0</v>
      </c>
    </row>
    <row r="456" spans="1:7" x14ac:dyDescent="0.25">
      <c r="A456" s="1" t="s">
        <v>892</v>
      </c>
      <c r="B456" s="1" t="str">
        <v>998,548-1,009,457(+)</v>
      </c>
      <c r="C456" s="1" t="str">
        <v>ISWI</v>
      </c>
      <c r="D456" s="1" t="str">
        <v>ISWI chromatin-remodeling complex ATPase</v>
      </c>
      <c r="E456" s="1">
        <v>-11.6</v>
      </c>
      <c r="F456" s="1">
        <v>-2.2999999999999998</v>
      </c>
      <c r="G456">
        <v>0</v>
      </c>
    </row>
    <row r="457" spans="1:7" x14ac:dyDescent="0.25">
      <c r="A457" s="1" t="s">
        <v>1103</v>
      </c>
      <c r="B457" s="1" t="str">
        <v>1,071,985-1,075,144(-)</v>
      </c>
      <c r="C457" s="1" t="str">
        <v>N/A</v>
      </c>
      <c r="D457" s="1" t="str">
        <v>WD repeat-containing protein, putative</v>
      </c>
      <c r="E457" s="1">
        <v>-11.6</v>
      </c>
      <c r="F457" s="1">
        <v>-10.3</v>
      </c>
      <c r="G457">
        <v>0</v>
      </c>
    </row>
    <row r="458" spans="1:7" x14ac:dyDescent="0.25">
      <c r="A458" s="1" t="s">
        <v>2130</v>
      </c>
      <c r="B458" s="1" t="str">
        <v>1,421,786-1,426,832(+)</v>
      </c>
      <c r="C458" s="1" t="str">
        <v>TSN</v>
      </c>
      <c r="D458" s="1" t="str">
        <v>tudor staphylococcal nuclease</v>
      </c>
      <c r="E458" s="1">
        <v>-11.6</v>
      </c>
      <c r="F458" s="1">
        <v>-3.4</v>
      </c>
      <c r="G458">
        <v>0</v>
      </c>
    </row>
    <row r="459" spans="1:7" x14ac:dyDescent="0.25">
      <c r="A459" s="1" t="s">
        <v>2635</v>
      </c>
      <c r="B459" s="1" t="str">
        <v>489,523-492,367(-)</v>
      </c>
      <c r="C459" s="1" t="str">
        <v>RPT1</v>
      </c>
      <c r="D459" s="1" t="str">
        <v>26S protease regulatory subunit 7, putative</v>
      </c>
      <c r="E459" s="1">
        <v>-11.7</v>
      </c>
      <c r="F459" s="1">
        <v>-7.1</v>
      </c>
      <c r="G459">
        <v>0</v>
      </c>
    </row>
    <row r="460" spans="1:7" x14ac:dyDescent="0.25">
      <c r="A460" s="1" t="s">
        <v>920</v>
      </c>
      <c r="B460" s="1" t="str">
        <v>1,213,102-1,217,313(-)</v>
      </c>
      <c r="C460" s="1" t="str">
        <v>AAT1</v>
      </c>
      <c r="D460" s="1" t="str">
        <v>amino acid transporter AAT1</v>
      </c>
      <c r="E460" s="1">
        <v>-11.8</v>
      </c>
      <c r="F460" s="1">
        <v>-5.0999999999999996</v>
      </c>
      <c r="G460">
        <v>0</v>
      </c>
    </row>
    <row r="461" spans="1:7" x14ac:dyDescent="0.25">
      <c r="A461" s="1" t="s">
        <v>1224</v>
      </c>
      <c r="B461" s="1" t="str">
        <v>547,896-551,057(+)</v>
      </c>
      <c r="C461" s="1" t="str">
        <v>PPPK-DHPS</v>
      </c>
      <c r="D461" s="1" t="str">
        <v>hydroxymethyldihydropterin pyrophosphokinase-dihydropteroate synthase</v>
      </c>
      <c r="E461" s="1" t="str">
        <v>-11.8*</v>
      </c>
      <c r="F461" s="1">
        <v>-6.2</v>
      </c>
      <c r="G461">
        <v>0</v>
      </c>
    </row>
    <row r="462" spans="1:7" x14ac:dyDescent="0.25">
      <c r="A462" s="1" t="s">
        <v>2583</v>
      </c>
      <c r="B462" s="1" t="str">
        <v>164,074-168,616(-)</v>
      </c>
      <c r="C462" s="1" t="str">
        <v>LisH</v>
      </c>
      <c r="D462" s="1" t="str">
        <v>LisH domain-containing protein, putative</v>
      </c>
      <c r="E462" s="1">
        <v>-11.8</v>
      </c>
      <c r="F462" s="1">
        <v>-4.0999999999999996</v>
      </c>
      <c r="G462">
        <v>0</v>
      </c>
    </row>
    <row r="463" spans="1:7" x14ac:dyDescent="0.25">
      <c r="A463" s="1" t="s">
        <v>2874</v>
      </c>
      <c r="B463" s="1" t="str">
        <v>1,896,562-1,903,155(-)</v>
      </c>
      <c r="C463" s="1" t="str">
        <v>ALBA4</v>
      </c>
      <c r="D463" s="1" t="str">
        <v>DNA/RNA-binding protein Alba 4</v>
      </c>
      <c r="E463" s="1">
        <v>-11.8</v>
      </c>
      <c r="F463" s="1">
        <v>-3.5</v>
      </c>
      <c r="G463">
        <v>0</v>
      </c>
    </row>
    <row r="464" spans="1:7" x14ac:dyDescent="0.25">
      <c r="A464" s="1" t="s">
        <v>263</v>
      </c>
      <c r="B464" s="1" t="str">
        <v>328,477-336,120(-)</v>
      </c>
      <c r="C464" s="1" t="str">
        <v>AKIT10</v>
      </c>
      <c r="D464" s="1" t="str">
        <v>apicomplexan kinetochore protein 10, putative</v>
      </c>
      <c r="E464" s="1">
        <v>-11.9</v>
      </c>
      <c r="F464" s="1">
        <v>-3</v>
      </c>
      <c r="G464">
        <v>0</v>
      </c>
    </row>
    <row r="465" spans="1:7" x14ac:dyDescent="0.25">
      <c r="A465" s="1" t="s">
        <v>2427</v>
      </c>
      <c r="B465" s="1" t="str">
        <v>1,312,553-1,320,504(+)</v>
      </c>
      <c r="C465" s="1" t="str">
        <v>N/A</v>
      </c>
      <c r="D465" s="1" t="str">
        <v>asparagine-rich protein, putative</v>
      </c>
      <c r="E465" s="1">
        <v>-11.9</v>
      </c>
      <c r="F465" s="1">
        <v>-2.2000000000000002</v>
      </c>
      <c r="G465">
        <v>0</v>
      </c>
    </row>
    <row r="466" spans="1:7" x14ac:dyDescent="0.25">
      <c r="A466" s="1" t="s">
        <v>89</v>
      </c>
      <c r="B466" s="1" t="str">
        <v>118,835-125,090(+)</v>
      </c>
      <c r="C466" s="1" t="str">
        <v>PTEF</v>
      </c>
      <c r="D466" s="1" t="str">
        <v>translation-enhancing factor</v>
      </c>
      <c r="E466" s="1">
        <v>-12.2</v>
      </c>
      <c r="F466" s="1">
        <v>-9.4</v>
      </c>
      <c r="G466">
        <v>0</v>
      </c>
    </row>
    <row r="467" spans="1:7" x14ac:dyDescent="0.25">
      <c r="A467" s="1" t="s">
        <v>2294</v>
      </c>
      <c r="B467" s="1" t="str">
        <v>520,520-524,930(+)</v>
      </c>
      <c r="C467" s="1" t="str">
        <v>MCM5</v>
      </c>
      <c r="D467" s="1" t="str">
        <v>DNA replication licensing factor MCM5, putative</v>
      </c>
      <c r="E467" s="1">
        <v>-12.2</v>
      </c>
      <c r="F467" s="1">
        <v>-3.7</v>
      </c>
      <c r="G467">
        <v>0</v>
      </c>
    </row>
    <row r="468" spans="1:7" x14ac:dyDescent="0.25">
      <c r="A468" s="1" t="s">
        <v>3202</v>
      </c>
      <c r="B468" s="1" t="str">
        <v>1,020,917-1,023,165(-)</v>
      </c>
      <c r="C468" s="1" t="str">
        <v>PRMT1</v>
      </c>
      <c r="D468" s="1" t="str">
        <v>protein arginine N-methyltransferase 1</v>
      </c>
      <c r="E468" s="1">
        <v>-12.2</v>
      </c>
      <c r="F468" s="1">
        <v>-3.9</v>
      </c>
      <c r="G468">
        <v>0</v>
      </c>
    </row>
    <row r="469" spans="1:7" x14ac:dyDescent="0.25">
      <c r="A469" s="1" t="s">
        <v>2686</v>
      </c>
      <c r="B469" s="1" t="str">
        <v>772,927-778,390(-)</v>
      </c>
      <c r="C469" s="1" t="str">
        <v>SEC63</v>
      </c>
      <c r="D469" s="1" t="str">
        <v>translocation protein SEC63, putative</v>
      </c>
      <c r="E469" s="1">
        <v>-12.3</v>
      </c>
      <c r="F469" s="1">
        <v>-2.5</v>
      </c>
      <c r="G469">
        <v>0</v>
      </c>
    </row>
    <row r="470" spans="1:7" x14ac:dyDescent="0.25">
      <c r="A470" s="1" t="s">
        <v>3077</v>
      </c>
      <c r="B470" s="1" t="str">
        <v>227,948-230,574(+)</v>
      </c>
      <c r="C470" s="1" t="str">
        <v>GDPD</v>
      </c>
      <c r="D470" s="1" t="str">
        <v>glycerophosphodiester phosphodiesterase</v>
      </c>
      <c r="E470" s="1">
        <v>-12.3</v>
      </c>
      <c r="F470" s="1">
        <v>-5.4</v>
      </c>
      <c r="G470">
        <v>0</v>
      </c>
    </row>
    <row r="471" spans="1:7" x14ac:dyDescent="0.25">
      <c r="A471" s="1" t="s">
        <v>457</v>
      </c>
      <c r="B471" s="1" t="str">
        <v>665,765-668,508(+)</v>
      </c>
      <c r="C471" s="1" t="str">
        <v>ARO</v>
      </c>
      <c r="D471" s="1" t="str">
        <v>armadillo-domain containing rhoptry protein</v>
      </c>
      <c r="E471" s="1">
        <v>-12.4</v>
      </c>
      <c r="F471" s="1">
        <v>-16.2</v>
      </c>
      <c r="G471">
        <v>0</v>
      </c>
    </row>
    <row r="472" spans="1:7" x14ac:dyDescent="0.25">
      <c r="A472" s="1" t="s">
        <v>1530</v>
      </c>
      <c r="B472" s="1" t="str">
        <v>961,633-963,872(-)</v>
      </c>
      <c r="C472" s="1" t="str">
        <v>TRXR</v>
      </c>
      <c r="D472" s="1" t="str">
        <v>thioredoxin reductase</v>
      </c>
      <c r="E472" s="1">
        <v>-12.4</v>
      </c>
      <c r="F472" s="1">
        <v>-9.6999999999999993</v>
      </c>
      <c r="G472">
        <v>0</v>
      </c>
    </row>
    <row r="473" spans="1:7" x14ac:dyDescent="0.25">
      <c r="A473" s="1" t="s">
        <v>581</v>
      </c>
      <c r="B473" s="1" t="str">
        <v>320,839-327,413(+)</v>
      </c>
      <c r="C473" s="1" t="str">
        <v>N/A</v>
      </c>
      <c r="D473" s="1" t="str">
        <v>conserved protein, unknown function</v>
      </c>
      <c r="E473" s="1">
        <v>-12.5</v>
      </c>
      <c r="F473" s="1">
        <v>-2.7</v>
      </c>
      <c r="G473">
        <v>0</v>
      </c>
    </row>
    <row r="474" spans="1:7" x14ac:dyDescent="0.25">
      <c r="A474" s="1" t="s">
        <v>1664</v>
      </c>
      <c r="B474" s="1" t="str">
        <v>315,678-318,941(+)</v>
      </c>
      <c r="C474" s="1" t="str">
        <v>EIF3D</v>
      </c>
      <c r="D474" s="1" t="str">
        <v>eukaryotic translation initiation factor 3 subunit D, putative</v>
      </c>
      <c r="E474" s="1">
        <v>-12.5</v>
      </c>
      <c r="F474" s="1">
        <v>-3.5</v>
      </c>
      <c r="G474">
        <v>0</v>
      </c>
    </row>
    <row r="475" spans="1:7" x14ac:dyDescent="0.25">
      <c r="A475" s="1" t="s">
        <v>1852</v>
      </c>
      <c r="B475" s="1" t="str">
        <v>1,344,081-1,347,509(-)</v>
      </c>
      <c r="C475" s="1" t="str">
        <v>CEF1</v>
      </c>
      <c r="D475" s="1" t="str">
        <v>pre-mRNA-splicing factor CEF1, putative</v>
      </c>
      <c r="E475" s="1">
        <v>-12.5</v>
      </c>
      <c r="F475" s="1">
        <v>-6.7</v>
      </c>
      <c r="G475">
        <v>0</v>
      </c>
    </row>
    <row r="476" spans="1:7" x14ac:dyDescent="0.25">
      <c r="A476" s="1" t="s">
        <v>1227</v>
      </c>
      <c r="B476" s="1" t="str">
        <v>565,878-573,416(+)</v>
      </c>
      <c r="C476" s="1" t="str">
        <v>CAF1</v>
      </c>
      <c r="D476" s="1" t="str">
        <v>CCR4-associated factor 1</v>
      </c>
      <c r="E476" s="1">
        <v>-12.6</v>
      </c>
      <c r="F476" s="1">
        <v>-2.2999999999999998</v>
      </c>
      <c r="G476">
        <v>0</v>
      </c>
    </row>
    <row r="477" spans="1:7" x14ac:dyDescent="0.25">
      <c r="A477" s="1" t="s">
        <v>1517</v>
      </c>
      <c r="B477" s="1" t="str">
        <v>894,280-901,286(+)</v>
      </c>
      <c r="C477" s="1" t="str">
        <v>N/A</v>
      </c>
      <c r="D477" s="1" t="str">
        <v>ubiquitin-like protein, putative</v>
      </c>
      <c r="E477" s="1">
        <v>-12.6</v>
      </c>
      <c r="F477" s="1">
        <v>-2.6</v>
      </c>
      <c r="G477">
        <v>0</v>
      </c>
    </row>
    <row r="478" spans="1:7" x14ac:dyDescent="0.25">
      <c r="A478" s="1" t="s">
        <v>2941</v>
      </c>
      <c r="B478" s="1" t="str">
        <v>2,305,078-2,308,166(-)</v>
      </c>
      <c r="C478" s="1" t="str">
        <v>N/A</v>
      </c>
      <c r="D478" s="1" t="str">
        <v>Sas10 domain-containing protein, putative</v>
      </c>
      <c r="E478" s="1">
        <v>-12.6</v>
      </c>
      <c r="F478" s="1">
        <v>-3.4</v>
      </c>
      <c r="G478">
        <v>0</v>
      </c>
    </row>
    <row r="479" spans="1:7" x14ac:dyDescent="0.25">
      <c r="A479" s="1" t="s">
        <v>3310</v>
      </c>
      <c r="B479" s="1" t="str">
        <v>1,712,163-1,714,843(-)</v>
      </c>
      <c r="C479" s="1" t="str">
        <v>tRIP</v>
      </c>
      <c r="D479" s="1" t="str">
        <v>tRNA import protein tRIP</v>
      </c>
      <c r="E479" s="1">
        <v>-12.6</v>
      </c>
      <c r="F479" s="1">
        <v>-2.2999999999999998</v>
      </c>
      <c r="G479">
        <v>0</v>
      </c>
    </row>
    <row r="480" spans="1:7" x14ac:dyDescent="0.25">
      <c r="A480" s="1" t="s">
        <v>1307</v>
      </c>
      <c r="B480" s="1" t="str">
        <v>1,028,410-1,034,211(+)</v>
      </c>
      <c r="C480" s="1" t="str">
        <v>GCN5</v>
      </c>
      <c r="D480" s="1" t="str">
        <v>histone acetyltransferase GCN5</v>
      </c>
      <c r="E480" s="1">
        <v>-12.7</v>
      </c>
      <c r="F480" s="1">
        <v>-4.2</v>
      </c>
      <c r="G480">
        <v>0</v>
      </c>
    </row>
    <row r="481" spans="1:7" x14ac:dyDescent="0.25">
      <c r="A481" s="1" t="s">
        <v>3187</v>
      </c>
      <c r="B481" s="1" t="str">
        <v>913,234-917,625(+)</v>
      </c>
      <c r="C481" s="1" t="str">
        <v>N/A</v>
      </c>
      <c r="D481" s="1" t="str">
        <v>conserved protein, unknown function</v>
      </c>
      <c r="E481" s="1">
        <v>-12.7</v>
      </c>
      <c r="F481" s="1">
        <v>-2.8</v>
      </c>
      <c r="G481">
        <v>0</v>
      </c>
    </row>
    <row r="482" spans="1:7" x14ac:dyDescent="0.25">
      <c r="A482" s="1" t="s">
        <v>3217</v>
      </c>
      <c r="B482" s="1" t="str">
        <v>1,104,979-1,107,504(-)</v>
      </c>
      <c r="C482" s="1" t="str">
        <v>N/A</v>
      </c>
      <c r="D482" s="1" t="str">
        <v>proliferation-associated protein 2g4, putative</v>
      </c>
      <c r="E482" s="1">
        <v>-12.7</v>
      </c>
      <c r="F482" s="1">
        <v>-2.1</v>
      </c>
      <c r="G482">
        <v>0</v>
      </c>
    </row>
    <row r="483" spans="1:7" x14ac:dyDescent="0.25">
      <c r="A483" s="1" t="s">
        <v>354</v>
      </c>
      <c r="B483" s="1" t="str">
        <v>912,017-921,435(+)</v>
      </c>
      <c r="C483" s="1" t="str">
        <v>N/A</v>
      </c>
      <c r="D483" s="1" t="str">
        <v>WD repeat-containing protein, putative</v>
      </c>
      <c r="E483" s="1">
        <v>-12.8</v>
      </c>
      <c r="F483" s="1">
        <v>-2.2000000000000002</v>
      </c>
      <c r="G483">
        <v>0</v>
      </c>
    </row>
    <row r="484" spans="1:7" x14ac:dyDescent="0.25">
      <c r="A484" s="1" t="s">
        <v>2578</v>
      </c>
      <c r="B484" s="1" t="str">
        <v>144,689-150,561(+)</v>
      </c>
      <c r="C484" s="1" t="str">
        <v>N/A</v>
      </c>
      <c r="D484" s="1" t="str">
        <v>ATP-dependent RNA helicase DHR1, putative</v>
      </c>
      <c r="E484" s="1">
        <v>-12.8</v>
      </c>
      <c r="F484" s="1">
        <v>-3.7</v>
      </c>
      <c r="G484">
        <v>0</v>
      </c>
    </row>
    <row r="485" spans="1:7" x14ac:dyDescent="0.25">
      <c r="A485" s="1" t="s">
        <v>2958</v>
      </c>
      <c r="B485" s="1" t="str">
        <v>2,434,692-2,439,303(+)</v>
      </c>
      <c r="C485" s="1" t="str">
        <v>FLN</v>
      </c>
      <c r="D485" s="1" t="str">
        <v>falcilysin</v>
      </c>
      <c r="E485" s="1">
        <v>-12.8</v>
      </c>
      <c r="F485" s="1">
        <v>-2.6</v>
      </c>
      <c r="G485">
        <v>0</v>
      </c>
    </row>
    <row r="486" spans="1:7" x14ac:dyDescent="0.25">
      <c r="A486" s="1" t="s">
        <v>2048</v>
      </c>
      <c r="B486" s="1" t="str">
        <v>961,072-964,480(+)</v>
      </c>
      <c r="C486" s="1" t="str">
        <v>BDP7</v>
      </c>
      <c r="D486" s="1" t="str">
        <v>bromodomain protein 7</v>
      </c>
      <c r="E486" s="1">
        <v>-12.9</v>
      </c>
      <c r="F486" s="1">
        <v>-3.1</v>
      </c>
      <c r="G486">
        <v>0</v>
      </c>
    </row>
    <row r="487" spans="1:7" x14ac:dyDescent="0.25">
      <c r="A487" s="1" t="s">
        <v>3379</v>
      </c>
      <c r="B487" s="1" t="str">
        <v>2,133,266-2,141,180(+)</v>
      </c>
      <c r="C487" s="1" t="str">
        <v>RON2</v>
      </c>
      <c r="D487" s="1" t="str">
        <v>rhoptry neck protein 2</v>
      </c>
      <c r="E487" s="1">
        <v>-12.9</v>
      </c>
      <c r="F487" s="1">
        <v>-3.7</v>
      </c>
      <c r="G487">
        <v>0</v>
      </c>
    </row>
    <row r="488" spans="1:7" x14ac:dyDescent="0.25">
      <c r="A488" s="1" t="s">
        <v>711</v>
      </c>
      <c r="B488" s="1" t="str">
        <v>1,124,729-1,129,071(-)</v>
      </c>
      <c r="C488" s="1" t="str">
        <v>MCM3</v>
      </c>
      <c r="D488" s="1" t="str">
        <v>DNA replication licensing factor MCM3, putative</v>
      </c>
      <c r="E488" s="1">
        <v>-13</v>
      </c>
      <c r="F488" s="1">
        <v>-4.5</v>
      </c>
      <c r="G488">
        <v>0</v>
      </c>
    </row>
    <row r="489" spans="1:7" x14ac:dyDescent="0.25">
      <c r="A489" s="1" t="s">
        <v>3271</v>
      </c>
      <c r="B489" s="1" t="str">
        <v>1,502,507-1,505,459(+)</v>
      </c>
      <c r="C489" s="1" t="str">
        <v>NAT8</v>
      </c>
      <c r="D489" s="1" t="str">
        <v>N-acetyltransferase, GNAT family, putative</v>
      </c>
      <c r="E489" s="1">
        <v>-13</v>
      </c>
      <c r="F489" s="1">
        <v>-2.2000000000000002</v>
      </c>
      <c r="G489">
        <v>0</v>
      </c>
    </row>
    <row r="490" spans="1:7" x14ac:dyDescent="0.25">
      <c r="A490" s="1" t="s">
        <v>724</v>
      </c>
      <c r="B490" s="1" t="str">
        <v>1,186,294-1,190,130(-)</v>
      </c>
      <c r="C490" s="1" t="str">
        <v>TIP</v>
      </c>
      <c r="D490" s="1" t="str">
        <v>T-cell immunomodulatory protein homolog, putative</v>
      </c>
      <c r="E490" s="1">
        <v>-13.1</v>
      </c>
      <c r="F490" s="1">
        <v>-2.6</v>
      </c>
      <c r="G490">
        <v>0</v>
      </c>
    </row>
    <row r="491" spans="1:7" x14ac:dyDescent="0.25">
      <c r="A491" s="1" t="s">
        <v>1666</v>
      </c>
      <c r="B491" s="1" t="str">
        <v>329,517-343,662(+)</v>
      </c>
      <c r="C491" s="1" t="str">
        <v>PHD1</v>
      </c>
      <c r="D491" s="1" t="str">
        <v>PHD finger protein PHD1</v>
      </c>
      <c r="E491" s="1">
        <v>-13.1</v>
      </c>
      <c r="F491" s="1">
        <v>-2.4</v>
      </c>
      <c r="G491">
        <v>0</v>
      </c>
    </row>
    <row r="492" spans="1:7" x14ac:dyDescent="0.25">
      <c r="A492" s="1" t="s">
        <v>3378</v>
      </c>
      <c r="B492" s="1" t="str">
        <v>2,127,597-2,132,011(-)</v>
      </c>
      <c r="C492" s="1" t="str">
        <v>TSR1</v>
      </c>
      <c r="D492" s="1" t="str">
        <v>ribosome biogenesis protein TSR1, putative</v>
      </c>
      <c r="E492" s="1">
        <v>-13.1</v>
      </c>
      <c r="F492" s="1">
        <v>-2.9</v>
      </c>
      <c r="G492">
        <v>0</v>
      </c>
    </row>
    <row r="493" spans="1:7" x14ac:dyDescent="0.25">
      <c r="A493" s="1" t="s">
        <v>356</v>
      </c>
      <c r="B493" s="1" t="str">
        <v>930,302-933,014(-)</v>
      </c>
      <c r="C493" s="1" t="str">
        <v>Prt1</v>
      </c>
      <c r="D493" s="1" t="str">
        <v>mRNA-capping enzyme subunit beta</v>
      </c>
      <c r="E493" s="1">
        <v>-13.2</v>
      </c>
      <c r="F493" s="1">
        <v>-2.4</v>
      </c>
      <c r="G493">
        <v>0</v>
      </c>
    </row>
    <row r="494" spans="1:7" x14ac:dyDescent="0.25">
      <c r="A494" s="1" t="s">
        <v>3486</v>
      </c>
      <c r="B494" s="1" t="str">
        <v>2,785,386-2,797,934(-)</v>
      </c>
      <c r="C494" s="1" t="str">
        <v>MORC</v>
      </c>
      <c r="D494" s="1" t="str">
        <v>MORC family protein</v>
      </c>
      <c r="E494" s="1">
        <v>-13.2</v>
      </c>
      <c r="F494" s="1">
        <v>-3.7</v>
      </c>
      <c r="G494">
        <v>0</v>
      </c>
    </row>
    <row r="495" spans="1:7" x14ac:dyDescent="0.25">
      <c r="A495" s="1" t="s">
        <v>269</v>
      </c>
      <c r="B495" s="1" t="str">
        <v>371,933-374,911(+)</v>
      </c>
      <c r="C495" s="1" t="str">
        <v>PRPF19</v>
      </c>
      <c r="D495" s="1" t="str">
        <v>pre-mRNA-processing factor 19, putative</v>
      </c>
      <c r="E495" s="1">
        <v>-13.4</v>
      </c>
      <c r="F495" s="1">
        <v>-6.2</v>
      </c>
      <c r="G495">
        <v>0</v>
      </c>
    </row>
    <row r="496" spans="1:7" x14ac:dyDescent="0.25">
      <c r="A496" s="1" t="s">
        <v>2629</v>
      </c>
      <c r="B496" s="1" t="str">
        <v>470,186-475,454(-)</v>
      </c>
      <c r="C496" s="1" t="str">
        <v>N/A</v>
      </c>
      <c r="D496" s="1" t="str">
        <v>tetratricopeptide repeat protein, putative</v>
      </c>
      <c r="E496" s="1">
        <v>-13.4</v>
      </c>
      <c r="F496" s="1">
        <v>-4.5999999999999996</v>
      </c>
      <c r="G496">
        <v>0</v>
      </c>
    </row>
    <row r="497" spans="1:7" x14ac:dyDescent="0.25">
      <c r="A497" s="1" t="s">
        <v>2833</v>
      </c>
      <c r="B497" s="1" t="str">
        <v>1,673,239-1,677,299(+)</v>
      </c>
      <c r="C497" s="1" t="str">
        <v>MyoA</v>
      </c>
      <c r="D497" s="1" t="str">
        <v>myosin A</v>
      </c>
      <c r="E497" s="1">
        <v>-13.4</v>
      </c>
      <c r="F497" s="1">
        <v>-2.5</v>
      </c>
      <c r="G497">
        <v>0</v>
      </c>
    </row>
    <row r="498" spans="1:7" x14ac:dyDescent="0.25">
      <c r="A498" s="1" t="s">
        <v>122</v>
      </c>
      <c r="B498" s="1" t="str">
        <v>293,896-297,980(-)</v>
      </c>
      <c r="C498" s="1" t="str">
        <v>SERA7</v>
      </c>
      <c r="D498" s="1" t="str">
        <v>serine repeat antigen 7</v>
      </c>
      <c r="E498" s="1">
        <v>-13.5</v>
      </c>
      <c r="F498" s="1" t="str">
        <v>-43.4*</v>
      </c>
      <c r="G498">
        <v>0</v>
      </c>
    </row>
    <row r="499" spans="1:7" x14ac:dyDescent="0.25">
      <c r="A499" s="1" t="s">
        <v>1055</v>
      </c>
      <c r="B499" s="1" t="str">
        <v>764,201-766,451(-)</v>
      </c>
      <c r="C499" s="1" t="str">
        <v>N/A</v>
      </c>
      <c r="D499" s="1" t="str">
        <v>serine--tRNA ligase, putative</v>
      </c>
      <c r="E499" s="1">
        <v>-13.5</v>
      </c>
      <c r="F499" s="1">
        <v>-2.8</v>
      </c>
      <c r="G499">
        <v>0</v>
      </c>
    </row>
    <row r="500" spans="1:7" x14ac:dyDescent="0.25">
      <c r="A500" s="1" t="s">
        <v>2332</v>
      </c>
      <c r="B500" s="1" t="str">
        <v>698,771-699,388(-)</v>
      </c>
      <c r="C500" s="1" t="str">
        <v>DPH3</v>
      </c>
      <c r="D500" s="1" t="str">
        <v>diphthamide biosynthesis protein 3, putative</v>
      </c>
      <c r="E500" s="1" t="str">
        <v>-13.7*</v>
      </c>
      <c r="F500" s="1">
        <v>-3.2</v>
      </c>
      <c r="G500">
        <v>0</v>
      </c>
    </row>
    <row r="501" spans="1:7" x14ac:dyDescent="0.25">
      <c r="A501" s="1" t="s">
        <v>22</v>
      </c>
      <c r="B501" s="1" t="str">
        <v>188,420-201,324(+)</v>
      </c>
      <c r="C501" s="1" t="str">
        <v>UBP1</v>
      </c>
      <c r="D501" s="1" t="str">
        <v>ubiquitin carboxyl-terminal hydrolase 1, putative</v>
      </c>
      <c r="E501" s="1">
        <v>-13.8</v>
      </c>
      <c r="F501" s="1">
        <v>-3.2</v>
      </c>
      <c r="G501">
        <v>0</v>
      </c>
    </row>
    <row r="502" spans="1:7" x14ac:dyDescent="0.25">
      <c r="A502" s="1" t="s">
        <v>1548</v>
      </c>
      <c r="B502" s="1" t="str">
        <v>1,089,380-1,092,648(+)</v>
      </c>
      <c r="C502" s="1" t="str">
        <v>NADSYN</v>
      </c>
      <c r="D502" s="1" t="str">
        <v>glutamine-dependent NAD(+) synthetase, putative</v>
      </c>
      <c r="E502" s="1" t="str">
        <v>-13.8*</v>
      </c>
      <c r="F502" s="1">
        <v>-2</v>
      </c>
      <c r="G502">
        <v>0</v>
      </c>
    </row>
    <row r="503" spans="1:7" x14ac:dyDescent="0.25">
      <c r="A503" s="1" t="s">
        <v>3169</v>
      </c>
      <c r="B503" s="1" t="str">
        <v>821,701-824,646(-)</v>
      </c>
      <c r="C503" s="1" t="str">
        <v>GR</v>
      </c>
      <c r="D503" s="1" t="str">
        <v>glutathione reductase</v>
      </c>
      <c r="E503" s="1">
        <v>-13.8</v>
      </c>
      <c r="F503" s="1">
        <v>-3</v>
      </c>
      <c r="G503">
        <v>0</v>
      </c>
    </row>
    <row r="504" spans="1:7" x14ac:dyDescent="0.25">
      <c r="A504" s="1" t="s">
        <v>55</v>
      </c>
      <c r="B504" s="1" t="str">
        <v>405,007-412,453(+)</v>
      </c>
      <c r="C504" s="1" t="str">
        <v>PIP5K</v>
      </c>
      <c r="D504" s="1" t="str">
        <v>phosphatidylinositol-4-phosphate 5-kinase</v>
      </c>
      <c r="E504" s="1">
        <v>-13.9</v>
      </c>
      <c r="F504" s="1">
        <v>-6.2</v>
      </c>
      <c r="G504">
        <v>0</v>
      </c>
    </row>
    <row r="505" spans="1:7" x14ac:dyDescent="0.25">
      <c r="A505" s="1" t="s">
        <v>2226</v>
      </c>
      <c r="B505" s="1" t="str">
        <v>88,326-92,048(+)</v>
      </c>
      <c r="C505" s="1" t="str">
        <v>N/A</v>
      </c>
      <c r="D505" s="1" t="str">
        <v>Plasmodium exported protein (PHISTa-like), unknown function</v>
      </c>
      <c r="E505" s="1">
        <v>-13.9</v>
      </c>
      <c r="F505" s="1">
        <v>-5.8</v>
      </c>
      <c r="G505">
        <v>0</v>
      </c>
    </row>
    <row r="506" spans="1:7" x14ac:dyDescent="0.25">
      <c r="A506" s="1" t="s">
        <v>945</v>
      </c>
      <c r="B506" s="1" t="str">
        <v>83,838-86,436(+)</v>
      </c>
      <c r="C506" s="1" t="str">
        <v>N/A</v>
      </c>
      <c r="D506" s="1" t="str">
        <v>Plasmodium exported protein (hyp12), unknown function</v>
      </c>
      <c r="E506" s="1" t="str">
        <v>-14*</v>
      </c>
      <c r="F506" s="1">
        <v>-10</v>
      </c>
      <c r="G506">
        <v>0</v>
      </c>
    </row>
    <row r="507" spans="1:7" x14ac:dyDescent="0.25">
      <c r="A507" s="1" t="s">
        <v>2414</v>
      </c>
      <c r="B507" s="1" t="str">
        <v>1,210,828-1,214,240(+)</v>
      </c>
      <c r="C507" s="1" t="str">
        <v>CCT3</v>
      </c>
      <c r="D507" s="1" t="str">
        <v>T-complex protein 1 subunit gamma</v>
      </c>
      <c r="E507" s="1">
        <v>-14</v>
      </c>
      <c r="F507" s="1">
        <v>-6.3</v>
      </c>
      <c r="G507">
        <v>0</v>
      </c>
    </row>
    <row r="508" spans="1:7" x14ac:dyDescent="0.25">
      <c r="A508" s="1" t="s">
        <v>3196</v>
      </c>
      <c r="B508" s="1" t="str">
        <v>976,472-980,866(+)</v>
      </c>
      <c r="C508" s="1" t="str">
        <v>N/A</v>
      </c>
      <c r="D508" s="1" t="str">
        <v>60S ribosomal protein L7-3, putative</v>
      </c>
      <c r="E508" s="1">
        <v>-14</v>
      </c>
      <c r="F508" s="1">
        <v>-8.1</v>
      </c>
      <c r="G508">
        <v>0</v>
      </c>
    </row>
    <row r="509" spans="1:7" x14ac:dyDescent="0.25">
      <c r="A509" s="1" t="s">
        <v>3457</v>
      </c>
      <c r="B509" s="1" t="str">
        <v>2,584,086-2,590,847(-)</v>
      </c>
      <c r="C509" s="1" t="str">
        <v>RON11</v>
      </c>
      <c r="D509" s="1" t="str">
        <v>rhoptry neck protein 11, putative</v>
      </c>
      <c r="E509" s="1">
        <v>-14.1</v>
      </c>
      <c r="F509" s="1">
        <v>-2.4</v>
      </c>
      <c r="G509">
        <v>0</v>
      </c>
    </row>
    <row r="510" spans="1:7" x14ac:dyDescent="0.25">
      <c r="A510" s="1" t="s">
        <v>2808</v>
      </c>
      <c r="B510" s="1" t="str">
        <v>1,547,546-1,550,917(+)</v>
      </c>
      <c r="C510" s="1" t="str">
        <v>EF-1gamma</v>
      </c>
      <c r="D510" s="1" t="str">
        <v>elongation factor 1-gamma, putative</v>
      </c>
      <c r="E510" s="1">
        <v>-14.2</v>
      </c>
      <c r="F510" s="1">
        <v>-2.9</v>
      </c>
      <c r="G510">
        <v>0</v>
      </c>
    </row>
    <row r="511" spans="1:7" x14ac:dyDescent="0.25">
      <c r="A511" s="1" t="s">
        <v>401</v>
      </c>
      <c r="B511" s="1" t="str">
        <v>290,361-301,167(+)</v>
      </c>
      <c r="C511" s="1" t="str">
        <v>PRPF8</v>
      </c>
      <c r="D511" s="1" t="str">
        <v>pre-mRNA-processing-splicing factor 8, putative</v>
      </c>
      <c r="E511" s="1">
        <v>-14.3</v>
      </c>
      <c r="F511" s="1">
        <v>-5.9</v>
      </c>
      <c r="G511">
        <v>0</v>
      </c>
    </row>
    <row r="512" spans="1:7" x14ac:dyDescent="0.25">
      <c r="A512" s="1" t="s">
        <v>781</v>
      </c>
      <c r="B512" s="1" t="str">
        <v>291,965-297,805(+)</v>
      </c>
      <c r="C512" s="1" t="str">
        <v>N/A</v>
      </c>
      <c r="D512" s="1" t="str">
        <v>translation initiation factor IF-2, putative</v>
      </c>
      <c r="E512" s="1">
        <v>-14.3</v>
      </c>
      <c r="F512" s="1">
        <v>-5.4</v>
      </c>
      <c r="G512">
        <v>0</v>
      </c>
    </row>
    <row r="513" spans="1:7" x14ac:dyDescent="0.25">
      <c r="A513" s="1" t="s">
        <v>2771</v>
      </c>
      <c r="B513" s="1" t="str">
        <v>1,349,542-1,354,540(-)</v>
      </c>
      <c r="C513" s="1" t="str">
        <v>cyto-IRS</v>
      </c>
      <c r="D513" s="1" t="str">
        <v>isoleucine--tRNA ligase, putative</v>
      </c>
      <c r="E513" s="1">
        <v>-14.3</v>
      </c>
      <c r="F513" s="1">
        <v>-3.6</v>
      </c>
      <c r="G513">
        <v>0</v>
      </c>
    </row>
    <row r="514" spans="1:7" x14ac:dyDescent="0.25">
      <c r="A514" s="1" t="s">
        <v>2749</v>
      </c>
      <c r="B514" s="1" t="str">
        <v>1,217,710-1,226,469(-)</v>
      </c>
      <c r="C514" s="1" t="str">
        <v>N/A</v>
      </c>
      <c r="D514" s="1" t="str">
        <v>DNA-directed RNA polymerase III subunit RPC1, putative</v>
      </c>
      <c r="E514" s="1">
        <v>-14.4</v>
      </c>
      <c r="F514" s="1">
        <v>-2.2999999999999998</v>
      </c>
      <c r="G514">
        <v>0</v>
      </c>
    </row>
    <row r="515" spans="1:7" x14ac:dyDescent="0.25">
      <c r="A515" s="1" t="s">
        <v>3395</v>
      </c>
      <c r="B515" s="1" t="str">
        <v>2,232,798-2,236,926(+)</v>
      </c>
      <c r="C515" s="1" t="str">
        <v>APP</v>
      </c>
      <c r="D515" s="1" t="str">
        <v>aminopeptidase P</v>
      </c>
      <c r="E515" s="1">
        <v>-14.4</v>
      </c>
      <c r="F515" s="1">
        <v>-3.4</v>
      </c>
      <c r="G515">
        <v>0</v>
      </c>
    </row>
    <row r="516" spans="1:7" x14ac:dyDescent="0.25">
      <c r="A516" s="1" t="s">
        <v>554</v>
      </c>
      <c r="B516" s="1" t="str">
        <v>157,065-165,442(+)</v>
      </c>
      <c r="C516" s="1" t="str">
        <v>ATPase3</v>
      </c>
      <c r="D516" s="1" t="str">
        <v>cation transporting P-ATPase</v>
      </c>
      <c r="E516" s="1" t="str">
        <v>-14.5*</v>
      </c>
      <c r="F516" s="1">
        <v>-3.8</v>
      </c>
      <c r="G516">
        <v>0</v>
      </c>
    </row>
    <row r="517" spans="1:7" x14ac:dyDescent="0.25">
      <c r="A517" s="1" t="s">
        <v>2822</v>
      </c>
      <c r="B517" s="1" t="str">
        <v>1,617,537-1,620,495(-)</v>
      </c>
      <c r="C517" s="1" t="str">
        <v>DBR1</v>
      </c>
      <c r="D517" s="1" t="str">
        <v>RNA lariat debranching enzyme, putative</v>
      </c>
      <c r="E517" s="1">
        <v>-14.5</v>
      </c>
      <c r="F517" s="1">
        <v>-3.7</v>
      </c>
      <c r="G517">
        <v>0</v>
      </c>
    </row>
    <row r="518" spans="1:7" x14ac:dyDescent="0.25">
      <c r="A518" s="1" t="s">
        <v>427</v>
      </c>
      <c r="B518" s="1" t="str">
        <v>445,327-448,141(+)</v>
      </c>
      <c r="C518" s="1" t="str">
        <v>DnaJ</v>
      </c>
      <c r="D518" s="1" t="str">
        <v>chaperone protein DnaJ</v>
      </c>
      <c r="E518" s="1">
        <v>-14.7</v>
      </c>
      <c r="F518" s="1">
        <v>-2.6</v>
      </c>
      <c r="G518">
        <v>0</v>
      </c>
    </row>
    <row r="519" spans="1:7" x14ac:dyDescent="0.25">
      <c r="A519" s="1" t="s">
        <v>2829</v>
      </c>
      <c r="B519" s="1" t="str">
        <v>1,652,531-1,655,349(-)</v>
      </c>
      <c r="C519" s="1" t="str">
        <v>N/A</v>
      </c>
      <c r="D519" s="1" t="str">
        <v>40S ribosomal protein S6</v>
      </c>
      <c r="E519" s="1">
        <v>-14.7</v>
      </c>
      <c r="F519" s="1">
        <v>-5.9</v>
      </c>
      <c r="G519">
        <v>0</v>
      </c>
    </row>
    <row r="520" spans="1:7" x14ac:dyDescent="0.25">
      <c r="A520" s="1" t="s">
        <v>3418</v>
      </c>
      <c r="B520" s="1" t="str">
        <v>2,366,520-2,372,154(+)</v>
      </c>
      <c r="C520" s="1" t="str">
        <v>N/A</v>
      </c>
      <c r="D520" s="1" t="str">
        <v>large ribosomal subunit nuclear export factor, putative</v>
      </c>
      <c r="E520" s="1">
        <v>-14.7</v>
      </c>
      <c r="F520" s="1">
        <v>-2.2999999999999998</v>
      </c>
      <c r="G520">
        <v>0</v>
      </c>
    </row>
    <row r="521" spans="1:7" x14ac:dyDescent="0.25">
      <c r="A521" s="1" t="s">
        <v>69</v>
      </c>
      <c r="B521" s="1" t="str">
        <v>500,888-503,795(-)</v>
      </c>
      <c r="C521" s="1" t="str">
        <v>N/A</v>
      </c>
      <c r="D521" s="1" t="str">
        <v>Plasmodium exported protein, unknown function</v>
      </c>
      <c r="E521" s="1">
        <v>-14.8</v>
      </c>
      <c r="F521" s="1">
        <v>-4.4000000000000004</v>
      </c>
      <c r="G521">
        <v>0</v>
      </c>
    </row>
    <row r="522" spans="1:7" x14ac:dyDescent="0.25">
      <c r="A522" s="1" t="s">
        <v>989</v>
      </c>
      <c r="B522" s="1" t="str">
        <v>380,449-385,546(+)</v>
      </c>
      <c r="C522" s="1" t="str">
        <v>HSP90</v>
      </c>
      <c r="D522" s="1" t="str">
        <v>heat shock protein 90</v>
      </c>
      <c r="E522" s="1">
        <v>-14.9</v>
      </c>
      <c r="F522" s="1">
        <v>-8.8000000000000007</v>
      </c>
      <c r="G522">
        <v>0</v>
      </c>
    </row>
    <row r="523" spans="1:7" x14ac:dyDescent="0.25">
      <c r="A523" s="1" t="s">
        <v>126</v>
      </c>
      <c r="B523" s="1" t="str">
        <v>312,990-316,944(-)</v>
      </c>
      <c r="C523" s="1" t="str">
        <v>SERA3</v>
      </c>
      <c r="D523" s="1" t="str">
        <v>serine repeat antigen 3</v>
      </c>
      <c r="E523" s="1">
        <v>-15</v>
      </c>
      <c r="F523" s="1" t="str">
        <v>-29*</v>
      </c>
      <c r="G523">
        <v>0</v>
      </c>
    </row>
    <row r="524" spans="1:7" x14ac:dyDescent="0.25">
      <c r="A524" s="1" t="s">
        <v>715</v>
      </c>
      <c r="B524" s="1" t="str">
        <v>1,153,516-1,156,002(+)</v>
      </c>
      <c r="C524" s="1" t="str">
        <v>DDX41</v>
      </c>
      <c r="D524" s="1" t="str">
        <v>ATP-dependent RNA helicase DDX41, putative</v>
      </c>
      <c r="E524" s="1">
        <v>-15</v>
      </c>
      <c r="F524" s="1">
        <v>-8.1</v>
      </c>
      <c r="G524">
        <v>0</v>
      </c>
    </row>
    <row r="525" spans="1:7" x14ac:dyDescent="0.25">
      <c r="A525" s="1" t="s">
        <v>1195</v>
      </c>
      <c r="B525" s="1" t="str">
        <v>362,926-367,241(-)</v>
      </c>
      <c r="C525" s="1" t="str">
        <v>N/A</v>
      </c>
      <c r="D525" s="1" t="str">
        <v>V-type proton ATPase subunit a, putative</v>
      </c>
      <c r="E525" s="1">
        <v>-15.1</v>
      </c>
      <c r="F525" s="1">
        <v>-4.8</v>
      </c>
      <c r="G525">
        <v>0</v>
      </c>
    </row>
    <row r="526" spans="1:7" x14ac:dyDescent="0.25">
      <c r="A526" s="1" t="s">
        <v>2604</v>
      </c>
      <c r="B526" s="1" t="str">
        <v>322,848-325,071(+)</v>
      </c>
      <c r="C526" s="1" t="str">
        <v>SNRPA</v>
      </c>
      <c r="D526" s="1" t="str">
        <v>U1 small nuclear ribonucleoprotein A, putative</v>
      </c>
      <c r="E526" s="1">
        <v>-15.1</v>
      </c>
      <c r="F526" s="1">
        <v>-3.1</v>
      </c>
      <c r="G526">
        <v>0</v>
      </c>
    </row>
    <row r="527" spans="1:7" x14ac:dyDescent="0.25">
      <c r="A527" s="1" t="s">
        <v>696</v>
      </c>
      <c r="B527" s="1" t="str">
        <v>1,040,922-1,043,921(+)</v>
      </c>
      <c r="C527" s="1" t="str">
        <v>ACS10</v>
      </c>
      <c r="D527" s="1" t="str">
        <v>acyl-CoA synthetase</v>
      </c>
      <c r="E527" s="1">
        <v>-15.2</v>
      </c>
      <c r="F527" s="1">
        <v>-2.6</v>
      </c>
      <c r="G527">
        <v>0</v>
      </c>
    </row>
    <row r="528" spans="1:7" x14ac:dyDescent="0.25">
      <c r="A528" s="1" t="s">
        <v>2112</v>
      </c>
      <c r="B528" s="1" t="str">
        <v>1,312,734-1,317,676(+)</v>
      </c>
      <c r="C528" s="1" t="str">
        <v>N/A</v>
      </c>
      <c r="D528" s="1" t="str">
        <v>conserved Plasmodium protein, unknown function</v>
      </c>
      <c r="E528" s="1">
        <v>-15.3</v>
      </c>
      <c r="F528" s="1">
        <v>-4.3</v>
      </c>
      <c r="G528">
        <v>0</v>
      </c>
    </row>
    <row r="529" spans="1:7" x14ac:dyDescent="0.25">
      <c r="A529" s="1" t="s">
        <v>1357</v>
      </c>
      <c r="B529" s="1" t="str">
        <v>1,358,188-1,363,639(+)</v>
      </c>
      <c r="C529" s="1" t="str">
        <v>CLAG8</v>
      </c>
      <c r="D529" s="1" t="str">
        <v>cytoadherence linked asexual protein 8</v>
      </c>
      <c r="E529" s="1" t="str">
        <v>-15.4*</v>
      </c>
      <c r="F529" s="1">
        <v>-5.9</v>
      </c>
      <c r="G529">
        <v>0</v>
      </c>
    </row>
    <row r="530" spans="1:7" x14ac:dyDescent="0.25">
      <c r="A530" s="1" t="s">
        <v>519</v>
      </c>
      <c r="B530" s="1" t="str">
        <v>1,112,736-1,117,250(-)</v>
      </c>
      <c r="C530" s="1" t="str">
        <v>N/A</v>
      </c>
      <c r="D530" s="1" t="str">
        <v>Plasmodium exported protein (PHISTb)</v>
      </c>
      <c r="E530" s="1" t="str">
        <v>-15.6*</v>
      </c>
      <c r="F530" s="1" t="str">
        <v>-15.6*</v>
      </c>
      <c r="G530">
        <v>0</v>
      </c>
    </row>
    <row r="531" spans="1:7" x14ac:dyDescent="0.25">
      <c r="A531" s="1" t="s">
        <v>1396</v>
      </c>
      <c r="B531" s="1" t="str">
        <v>236,028-243,109(-)</v>
      </c>
      <c r="C531" s="1" t="str">
        <v>NUP221</v>
      </c>
      <c r="D531" s="1" t="str">
        <v>nucleoporin NUP221, putative</v>
      </c>
      <c r="E531" s="1">
        <v>-15.6</v>
      </c>
      <c r="F531" s="1">
        <v>-3.1</v>
      </c>
      <c r="G531">
        <v>0</v>
      </c>
    </row>
    <row r="532" spans="1:7" x14ac:dyDescent="0.25">
      <c r="A532" s="1" t="s">
        <v>210</v>
      </c>
      <c r="B532" s="1" t="str">
        <v>838,594-844,668(+)</v>
      </c>
      <c r="C532" s="1" t="str">
        <v>CLAG2</v>
      </c>
      <c r="D532" s="1" t="str">
        <v>cytoadherence linked asexual protein 2</v>
      </c>
      <c r="E532" s="1" t="str">
        <v>-15.7*</v>
      </c>
      <c r="F532" s="1" t="str">
        <v>-15.7*</v>
      </c>
      <c r="G532">
        <v>0</v>
      </c>
    </row>
    <row r="533" spans="1:7" x14ac:dyDescent="0.25">
      <c r="A533" s="1" t="s">
        <v>1119</v>
      </c>
      <c r="B533" s="1" t="str">
        <v>1,190,698-1,192,848(-)</v>
      </c>
      <c r="C533" s="1" t="str">
        <v>eIF2alpha</v>
      </c>
      <c r="D533" s="1" t="str">
        <v>eukaryotic translation initiation factor 2 subunit alpha</v>
      </c>
      <c r="E533" s="1">
        <v>-15.7</v>
      </c>
      <c r="F533" s="1">
        <v>-7.2</v>
      </c>
      <c r="G533">
        <v>0</v>
      </c>
    </row>
    <row r="534" spans="1:7" x14ac:dyDescent="0.25">
      <c r="A534" s="1" t="s">
        <v>2012</v>
      </c>
      <c r="B534" s="1" t="str">
        <v>724,087-725,951(-)</v>
      </c>
      <c r="C534" s="1" t="str">
        <v>U2AF1</v>
      </c>
      <c r="D534" s="1" t="str">
        <v>splicing factor U2AF small subunit, putative</v>
      </c>
      <c r="E534" s="1">
        <v>-15.7</v>
      </c>
      <c r="F534" s="1">
        <v>-7.6</v>
      </c>
      <c r="G534">
        <v>0</v>
      </c>
    </row>
    <row r="535" spans="1:7" x14ac:dyDescent="0.25">
      <c r="A535" s="1" t="s">
        <v>493</v>
      </c>
      <c r="B535" s="1" t="str">
        <v>915,895-928,649(+)</v>
      </c>
      <c r="C535" s="1" t="str">
        <v>ApiAP2</v>
      </c>
      <c r="D535" s="1" t="str">
        <v>AP2 domain transcription factor, putative</v>
      </c>
      <c r="E535" s="1">
        <v>-15.8</v>
      </c>
      <c r="F535" s="1">
        <v>-3.6</v>
      </c>
      <c r="G535">
        <v>0</v>
      </c>
    </row>
    <row r="536" spans="1:7" x14ac:dyDescent="0.25">
      <c r="A536" s="1" t="s">
        <v>571</v>
      </c>
      <c r="B536" s="1" t="str">
        <v>280,493-283,639(+)</v>
      </c>
      <c r="C536" s="1" t="str">
        <v>N/A</v>
      </c>
      <c r="D536" s="1" t="str">
        <v>GTPase-activating protein, putative</v>
      </c>
      <c r="E536" s="1">
        <v>-15.8</v>
      </c>
      <c r="F536" s="1">
        <v>-3.6</v>
      </c>
      <c r="G536">
        <v>0</v>
      </c>
    </row>
    <row r="537" spans="1:7" x14ac:dyDescent="0.25">
      <c r="A537" s="1" t="s">
        <v>2401</v>
      </c>
      <c r="B537" s="1" t="str">
        <v>1,133,799-1,137,718(-)</v>
      </c>
      <c r="C537" s="1" t="str">
        <v>ELP3</v>
      </c>
      <c r="D537" s="1" t="str">
        <v>elongator complex protein 3, putative</v>
      </c>
      <c r="E537" s="1">
        <v>-15.8</v>
      </c>
      <c r="F537" s="1">
        <v>-7.7</v>
      </c>
      <c r="G537">
        <v>0</v>
      </c>
    </row>
    <row r="538" spans="1:7" x14ac:dyDescent="0.25">
      <c r="A538" s="1" t="s">
        <v>1089</v>
      </c>
      <c r="B538" s="1" t="str">
        <v>978,565-984,099(-)</v>
      </c>
      <c r="C538" s="1" t="str">
        <v>N/A</v>
      </c>
      <c r="D538" s="1" t="str">
        <v>conserved Plasmodium protein, unknown function</v>
      </c>
      <c r="E538" s="1">
        <v>-15.9</v>
      </c>
      <c r="F538" s="1">
        <v>-3.4</v>
      </c>
      <c r="G538">
        <v>0</v>
      </c>
    </row>
    <row r="539" spans="1:7" x14ac:dyDescent="0.25">
      <c r="A539" s="1" t="s">
        <v>1270</v>
      </c>
      <c r="B539" s="1" t="str">
        <v>782,602-791,836(-)</v>
      </c>
      <c r="C539" s="1" t="str">
        <v>N/A</v>
      </c>
      <c r="D539" s="1" t="str">
        <v>conserved Plasmodium protein, unknown function</v>
      </c>
      <c r="E539" s="1">
        <v>-15.9</v>
      </c>
      <c r="F539" s="1">
        <v>-3</v>
      </c>
      <c r="G539">
        <v>0</v>
      </c>
    </row>
    <row r="540" spans="1:7" x14ac:dyDescent="0.25">
      <c r="A540" s="1" t="s">
        <v>1374</v>
      </c>
      <c r="B540" s="1" t="str">
        <v>89,201-92,043(-)</v>
      </c>
      <c r="C540" s="1" t="str">
        <v>FIKK9.1</v>
      </c>
      <c r="D540" s="1" t="str">
        <v>serine/threonine protein kinase, FIKK family</v>
      </c>
      <c r="E540" s="1" t="str">
        <v>-15.9*</v>
      </c>
      <c r="F540" s="1">
        <v>-10.5</v>
      </c>
      <c r="G540">
        <v>0</v>
      </c>
    </row>
    <row r="541" spans="1:7" x14ac:dyDescent="0.25">
      <c r="A541" s="1" t="s">
        <v>2328</v>
      </c>
      <c r="B541" s="1" t="str">
        <v>678,393-682,293(+)</v>
      </c>
      <c r="C541" s="1" t="str">
        <v>MRD1</v>
      </c>
      <c r="D541" s="1" t="str">
        <v>multiple RNA-binding domain-containing protein 1, putative</v>
      </c>
      <c r="E541" s="1">
        <v>-15.9</v>
      </c>
      <c r="F541" s="1">
        <v>-2.9</v>
      </c>
      <c r="G541">
        <v>0</v>
      </c>
    </row>
    <row r="542" spans="1:7" x14ac:dyDescent="0.25">
      <c r="A542" s="1" t="s">
        <v>2766</v>
      </c>
      <c r="B542" s="1" t="str">
        <v>1,318,841-1,323,158(-)</v>
      </c>
      <c r="C542" s="1" t="str">
        <v>N/A</v>
      </c>
      <c r="D542" s="1" t="str">
        <v>glutamine--tRNA ligase, putative</v>
      </c>
      <c r="E542" s="1">
        <v>-15.9</v>
      </c>
      <c r="F542" s="1">
        <v>-4.3</v>
      </c>
      <c r="G542">
        <v>0</v>
      </c>
    </row>
    <row r="543" spans="1:7" x14ac:dyDescent="0.25">
      <c r="A543" s="1" t="s">
        <v>3194</v>
      </c>
      <c r="B543" s="1" t="str">
        <v>967,040-972,619(+)</v>
      </c>
      <c r="C543" s="1" t="str">
        <v>VPS3</v>
      </c>
      <c r="D543" s="1" t="str">
        <v>vacuolar protein sorting-associated protein 3, putative</v>
      </c>
      <c r="E543" s="1">
        <v>-15.9</v>
      </c>
      <c r="F543" s="1">
        <v>-2.4</v>
      </c>
      <c r="G543">
        <v>0</v>
      </c>
    </row>
    <row r="544" spans="1:7" x14ac:dyDescent="0.25">
      <c r="A544" s="1" t="s">
        <v>1807</v>
      </c>
      <c r="B544" s="1" t="str">
        <v>1,133,359-1,136,667(-)</v>
      </c>
      <c r="C544" s="1" t="str">
        <v>MPP10</v>
      </c>
      <c r="D544" s="1" t="str">
        <v>U3 small nucleolar ribonucleoprotein protein MPP10, putative</v>
      </c>
      <c r="E544" s="1">
        <v>-16</v>
      </c>
      <c r="F544" s="1">
        <v>-2.5</v>
      </c>
      <c r="G544">
        <v>0</v>
      </c>
    </row>
    <row r="545" spans="1:7" x14ac:dyDescent="0.25">
      <c r="A545" s="1" t="s">
        <v>257</v>
      </c>
      <c r="B545" s="1" t="str">
        <v>297,490-300,880(+)</v>
      </c>
      <c r="C545" s="1" t="str">
        <v>N/A</v>
      </c>
      <c r="D545" s="1" t="str">
        <v>FAD-dependent glycerol-3-phosphate dehydrogenase, putative</v>
      </c>
      <c r="E545" s="1" t="str">
        <v>-16.2*</v>
      </c>
      <c r="F545" s="1">
        <v>-2.8</v>
      </c>
      <c r="G545">
        <v>0</v>
      </c>
    </row>
    <row r="546" spans="1:7" x14ac:dyDescent="0.25">
      <c r="A546" s="1" t="s">
        <v>1492</v>
      </c>
      <c r="B546" s="1" t="str">
        <v>772,161-774,937(-)</v>
      </c>
      <c r="C546" s="1" t="str">
        <v>N/A</v>
      </c>
      <c r="D546" s="1" t="str">
        <v>dihydrouridine synthase, putative</v>
      </c>
      <c r="E546" s="1">
        <v>-16.3</v>
      </c>
      <c r="F546" s="1">
        <v>-6.2</v>
      </c>
      <c r="G546">
        <v>0</v>
      </c>
    </row>
    <row r="547" spans="1:7" x14ac:dyDescent="0.25">
      <c r="A547" s="1" t="s">
        <v>2365</v>
      </c>
      <c r="B547" s="1" t="str">
        <v>927,063-930,026(-)</v>
      </c>
      <c r="C547" s="1" t="str">
        <v>PKAr</v>
      </c>
      <c r="D547" s="1" t="str">
        <v>cAMP-dependent protein kinase regulatory subunit</v>
      </c>
      <c r="E547" s="1">
        <v>-16.3</v>
      </c>
      <c r="F547" s="1">
        <v>-5.9</v>
      </c>
      <c r="G547">
        <v>0</v>
      </c>
    </row>
    <row r="548" spans="1:7" x14ac:dyDescent="0.25">
      <c r="A548" s="1" t="s">
        <v>3007</v>
      </c>
      <c r="B548" s="1" t="str">
        <v>2,695,379-2,700,285(+)</v>
      </c>
      <c r="C548" s="1" t="str">
        <v>AlaRS</v>
      </c>
      <c r="D548" s="1" t="str">
        <v>alanine--tRNA ligase</v>
      </c>
      <c r="E548" s="1">
        <v>-16.3</v>
      </c>
      <c r="F548" s="1">
        <v>-5.8</v>
      </c>
      <c r="G548">
        <v>0</v>
      </c>
    </row>
    <row r="549" spans="1:7" x14ac:dyDescent="0.25">
      <c r="A549" s="1" t="s">
        <v>1275</v>
      </c>
      <c r="B549" s="1" t="str">
        <v>819,137-822,699(+)</v>
      </c>
      <c r="C549" s="1" t="str">
        <v>SNRNP27</v>
      </c>
      <c r="D549" s="1" t="str">
        <v>U4/U6.U5 small nuclear ribonucleoprotein, putative</v>
      </c>
      <c r="E549" s="1">
        <v>-16.399999999999999</v>
      </c>
      <c r="F549" s="1">
        <v>-6</v>
      </c>
      <c r="G549">
        <v>0</v>
      </c>
    </row>
    <row r="550" spans="1:7" x14ac:dyDescent="0.25">
      <c r="A550" s="1" t="s">
        <v>1730</v>
      </c>
      <c r="B550" s="1" t="str">
        <v>668,764-673,661(-)</v>
      </c>
      <c r="C550" s="1" t="str">
        <v>N/A</v>
      </c>
      <c r="D550" s="1" t="str">
        <v>Plasmodium exported protein (PHISTc), unknown function</v>
      </c>
      <c r="E550" s="1" t="str">
        <v>-16.6*</v>
      </c>
      <c r="F550" s="1">
        <v>-4.3</v>
      </c>
      <c r="G550">
        <v>0</v>
      </c>
    </row>
    <row r="551" spans="1:7" x14ac:dyDescent="0.25">
      <c r="A551" s="1" t="s">
        <v>1869</v>
      </c>
      <c r="B551" s="1" t="str">
        <v>1,412,641-1,416,363(+)</v>
      </c>
      <c r="C551" s="1" t="str">
        <v>DBLMSP</v>
      </c>
      <c r="D551" s="1" t="str">
        <v>duffy binding-like merozoite surface protein</v>
      </c>
      <c r="E551" s="1">
        <v>-16.600000000000001</v>
      </c>
      <c r="F551" s="1">
        <v>-17.7</v>
      </c>
      <c r="G551">
        <v>0</v>
      </c>
    </row>
    <row r="552" spans="1:7" x14ac:dyDescent="0.25">
      <c r="A552" s="1" t="s">
        <v>2567</v>
      </c>
      <c r="B552" s="1" t="str">
        <v>88,139-93,987(-)</v>
      </c>
      <c r="C552" s="1" t="str">
        <v>EBA140</v>
      </c>
      <c r="D552" s="1" t="str">
        <v>erythrocyte binding antigen-140</v>
      </c>
      <c r="E552" s="1" t="str">
        <v>-16.6*</v>
      </c>
      <c r="F552" s="1" t="str">
        <v>-16.6*</v>
      </c>
      <c r="G552">
        <v>0</v>
      </c>
    </row>
    <row r="553" spans="1:7" x14ac:dyDescent="0.25">
      <c r="A553" s="1" t="s">
        <v>224</v>
      </c>
      <c r="B553" s="1" t="str">
        <v>103,118-105,748(+)</v>
      </c>
      <c r="C553" s="1" t="str">
        <v>N/A</v>
      </c>
      <c r="D553" s="1" t="str">
        <v>Plasmodium exported protein, unknown function</v>
      </c>
      <c r="E553" s="1" t="str">
        <v>-16.7*</v>
      </c>
      <c r="F553" s="1" t="str">
        <v>-16.7*</v>
      </c>
      <c r="G553">
        <v>0</v>
      </c>
    </row>
    <row r="554" spans="1:7" x14ac:dyDescent="0.25">
      <c r="A554" s="1" t="s">
        <v>1026</v>
      </c>
      <c r="B554" s="1" t="str">
        <v>626,391-641,230(-)</v>
      </c>
      <c r="C554" s="1" t="str">
        <v>N/A</v>
      </c>
      <c r="D554" s="1" t="str">
        <v>conserved Plasmodium protein, unknown function</v>
      </c>
      <c r="E554" s="1">
        <v>-16.7</v>
      </c>
      <c r="F554" s="1">
        <v>-3.7</v>
      </c>
      <c r="G554">
        <v>0</v>
      </c>
    </row>
    <row r="555" spans="1:7" x14ac:dyDescent="0.25">
      <c r="A555" s="1" t="s">
        <v>1385</v>
      </c>
      <c r="B555" s="1" t="str">
        <v>162,043-167,477(+)</v>
      </c>
      <c r="C555" s="1" t="str">
        <v>NUP138</v>
      </c>
      <c r="D555" s="1" t="str">
        <v>nucleoporin NUP138, putative</v>
      </c>
      <c r="E555" s="1">
        <v>-16.7</v>
      </c>
      <c r="F555" s="1">
        <v>-5</v>
      </c>
      <c r="G555">
        <v>0</v>
      </c>
    </row>
    <row r="556" spans="1:7" x14ac:dyDescent="0.25">
      <c r="A556" s="1" t="s">
        <v>2042</v>
      </c>
      <c r="B556" s="1" t="str">
        <v>924,653-927,965(+)</v>
      </c>
      <c r="C556" s="1" t="str">
        <v>ERF3</v>
      </c>
      <c r="D556" s="1" t="str">
        <v>eukaryotic peptide chain release factor GTP-binding subunit, putative</v>
      </c>
      <c r="E556" s="1">
        <v>-16.7</v>
      </c>
      <c r="F556" s="1">
        <v>-6.4</v>
      </c>
      <c r="G556">
        <v>0</v>
      </c>
    </row>
    <row r="557" spans="1:7" x14ac:dyDescent="0.25">
      <c r="A557" s="1" t="s">
        <v>1721</v>
      </c>
      <c r="B557" s="1" t="str">
        <v>614,363-618,032(-)</v>
      </c>
      <c r="C557" s="1" t="str">
        <v>CysRS</v>
      </c>
      <c r="D557" s="1" t="str">
        <v>cysteine--tRNA ligase</v>
      </c>
      <c r="E557" s="1">
        <v>-16.8</v>
      </c>
      <c r="F557" s="1">
        <v>-3.6</v>
      </c>
      <c r="G557">
        <v>0</v>
      </c>
    </row>
    <row r="558" spans="1:7" x14ac:dyDescent="0.25">
      <c r="A558" s="1" t="s">
        <v>2818</v>
      </c>
      <c r="B558" s="1" t="str">
        <v>1,601,698-1,603,554(-)</v>
      </c>
      <c r="C558" s="1" t="str">
        <v>PSOP7</v>
      </c>
      <c r="D558" s="1" t="str">
        <v>secreted ookinete protein, putative</v>
      </c>
      <c r="E558" s="1">
        <v>-16.899999999999999</v>
      </c>
      <c r="F558" s="1">
        <v>-3.1</v>
      </c>
      <c r="G558">
        <v>0</v>
      </c>
    </row>
    <row r="559" spans="1:7" x14ac:dyDescent="0.25">
      <c r="A559" s="1" t="s">
        <v>3175</v>
      </c>
      <c r="B559" s="1" t="str">
        <v>857,678-863,689(+)</v>
      </c>
      <c r="C559" s="1" t="str">
        <v>P113</v>
      </c>
      <c r="D559" s="1" t="str">
        <v>surface protein P113</v>
      </c>
      <c r="E559" s="1">
        <v>-16.899999999999999</v>
      </c>
      <c r="F559" s="1">
        <v>-15.8</v>
      </c>
      <c r="G559">
        <v>0</v>
      </c>
    </row>
    <row r="560" spans="1:7" x14ac:dyDescent="0.25">
      <c r="A560" s="1" t="s">
        <v>3473</v>
      </c>
      <c r="B560" s="1" t="str">
        <v>2,709,036-2,713,626(+)</v>
      </c>
      <c r="C560" s="1" t="str">
        <v>RPN2</v>
      </c>
      <c r="D560" s="1" t="str">
        <v>26S proteasome regulatory subunit RPN2, putative</v>
      </c>
      <c r="E560" s="1">
        <v>-16.899999999999999</v>
      </c>
      <c r="F560" s="1">
        <v>-11.9</v>
      </c>
      <c r="G560">
        <v>0</v>
      </c>
    </row>
    <row r="561" spans="1:7" x14ac:dyDescent="0.25">
      <c r="A561" s="1" t="s">
        <v>272</v>
      </c>
      <c r="B561" s="1" t="str">
        <v>378,896-383,721(-)</v>
      </c>
      <c r="C561" s="1" t="str">
        <v>SF3B1</v>
      </c>
      <c r="D561" s="1" t="str">
        <v>splicing factor 3B subunit 1, putative</v>
      </c>
      <c r="E561" s="1">
        <v>-17.100000000000001</v>
      </c>
      <c r="F561" s="1">
        <v>-6.1</v>
      </c>
      <c r="G561">
        <v>0</v>
      </c>
    </row>
    <row r="562" spans="1:7" x14ac:dyDescent="0.25">
      <c r="A562" s="1" t="s">
        <v>944</v>
      </c>
      <c r="B562" s="1" t="str">
        <v>79,450-83,835(-)</v>
      </c>
      <c r="C562" s="1" t="str">
        <v>N/A</v>
      </c>
      <c r="D562" s="1" t="str">
        <v>Plasmodium exported protein, unknown function</v>
      </c>
      <c r="E562" s="1" t="str">
        <v>-17.1*</v>
      </c>
      <c r="F562" s="1">
        <v>-12.7</v>
      </c>
      <c r="G562">
        <v>0</v>
      </c>
    </row>
    <row r="563" spans="1:7" x14ac:dyDescent="0.25">
      <c r="A563" s="1" t="s">
        <v>1867</v>
      </c>
      <c r="B563" s="1" t="str">
        <v>1,406,658-1,409,053(+)</v>
      </c>
      <c r="C563" s="1" t="str">
        <v>MSP6</v>
      </c>
      <c r="D563" s="1" t="str">
        <v>merozoite surface protein 6</v>
      </c>
      <c r="E563" s="1">
        <v>-17.100000000000001</v>
      </c>
      <c r="F563" s="1">
        <v>-7.8</v>
      </c>
      <c r="G563">
        <v>0</v>
      </c>
    </row>
    <row r="564" spans="1:7" x14ac:dyDescent="0.25">
      <c r="A564" s="1" t="s">
        <v>3073</v>
      </c>
      <c r="B564" s="1" t="str">
        <v>200,101-204,702(-)</v>
      </c>
      <c r="C564" s="1" t="str">
        <v>BOP1</v>
      </c>
      <c r="D564" s="1" t="str">
        <v>ribosome biogenesis protein BOP1, putative</v>
      </c>
      <c r="E564" s="1">
        <v>-17.100000000000001</v>
      </c>
      <c r="F564" s="1">
        <v>-2.4</v>
      </c>
      <c r="G564">
        <v>0</v>
      </c>
    </row>
    <row r="565" spans="1:7" x14ac:dyDescent="0.25">
      <c r="A565" s="1" t="s">
        <v>3373</v>
      </c>
      <c r="B565" s="1" t="str">
        <v>2,084,719-2,087,663(-)</v>
      </c>
      <c r="C565" s="1" t="str">
        <v>N/A</v>
      </c>
      <c r="D565" s="1" t="str">
        <v>conserved Plasmodium protein, unknown function</v>
      </c>
      <c r="E565" s="1">
        <v>-17.100000000000001</v>
      </c>
      <c r="F565" s="1">
        <v>-2.5</v>
      </c>
      <c r="G565">
        <v>0</v>
      </c>
    </row>
    <row r="566" spans="1:7" x14ac:dyDescent="0.25">
      <c r="A566" s="1" t="s">
        <v>1052</v>
      </c>
      <c r="B566" s="1" t="str">
        <v>751,584-755,027(+)</v>
      </c>
      <c r="C566" s="1" t="str">
        <v>N/A</v>
      </c>
      <c r="D566" s="1" t="str">
        <v>queuine tRNA-ribosyltransferase, putative</v>
      </c>
      <c r="E566" s="1">
        <v>-17.2</v>
      </c>
      <c r="F566" s="1">
        <v>-3.8</v>
      </c>
      <c r="G566">
        <v>0</v>
      </c>
    </row>
    <row r="567" spans="1:7" x14ac:dyDescent="0.25">
      <c r="A567" s="1" t="s">
        <v>105</v>
      </c>
      <c r="B567" s="1" t="str">
        <v>197,153-198,043(-)</v>
      </c>
      <c r="C567" s="1" t="str">
        <v>N/A</v>
      </c>
      <c r="D567" s="1" t="str">
        <v>dynein light chain, putative</v>
      </c>
      <c r="E567" s="1" t="str">
        <v>-17.3*</v>
      </c>
      <c r="F567" s="1">
        <v>-17</v>
      </c>
      <c r="G567">
        <v>0</v>
      </c>
    </row>
    <row r="568" spans="1:7" x14ac:dyDescent="0.25">
      <c r="A568" s="1" t="s">
        <v>2800</v>
      </c>
      <c r="B568" s="1" t="str">
        <v>1,502,688-1,506,534(+)</v>
      </c>
      <c r="C568" s="1" t="str">
        <v>N/A</v>
      </c>
      <c r="D568" s="1" t="str">
        <v>exoribonuclease, putative</v>
      </c>
      <c r="E568" s="1">
        <v>-17.399999999999999</v>
      </c>
      <c r="F568" s="1">
        <v>-2</v>
      </c>
      <c r="G568">
        <v>0</v>
      </c>
    </row>
    <row r="569" spans="1:7" x14ac:dyDescent="0.25">
      <c r="A569" s="1" t="s">
        <v>1018</v>
      </c>
      <c r="B569" s="1" t="str">
        <v>566,726-574,308(-)</v>
      </c>
      <c r="C569" s="1" t="str">
        <v>VAR</v>
      </c>
      <c r="D569" s="1" t="str">
        <v>erythrocyte membrane protein 1, PfEMP1</v>
      </c>
      <c r="E569" s="1" t="str">
        <v>-17.6*</v>
      </c>
      <c r="F569" s="1">
        <v>-7.3</v>
      </c>
      <c r="G569">
        <v>0</v>
      </c>
    </row>
    <row r="570" spans="1:7" x14ac:dyDescent="0.25">
      <c r="A570" s="1" t="s">
        <v>1717</v>
      </c>
      <c r="B570" s="1" t="str">
        <v>580,588-591,074(-)</v>
      </c>
      <c r="C570" s="1" t="str">
        <v>ADA2</v>
      </c>
      <c r="D570" s="1" t="str">
        <v>transcriptional coactivator ADA2</v>
      </c>
      <c r="E570" s="1">
        <v>-17.7</v>
      </c>
      <c r="F570" s="1">
        <v>-6.7</v>
      </c>
      <c r="G570">
        <v>0</v>
      </c>
    </row>
    <row r="571" spans="1:7" x14ac:dyDescent="0.25">
      <c r="A571" s="1" t="s">
        <v>2882</v>
      </c>
      <c r="B571" s="1" t="str">
        <v>1,971,557-1,974,585(-)</v>
      </c>
      <c r="C571" s="1" t="str">
        <v>GluRS</v>
      </c>
      <c r="D571" s="1" t="str">
        <v>glutamate--tRNA ligase</v>
      </c>
      <c r="E571" s="1">
        <v>-17.8</v>
      </c>
      <c r="F571" s="1">
        <v>-2.6</v>
      </c>
      <c r="G571">
        <v>0</v>
      </c>
    </row>
    <row r="572" spans="1:7" x14ac:dyDescent="0.25">
      <c r="A572" s="1" t="s">
        <v>1082</v>
      </c>
      <c r="B572" s="1" t="str">
        <v>954,400-956,685(+)</v>
      </c>
      <c r="C572" s="1" t="str">
        <v>OLA1</v>
      </c>
      <c r="D572" s="1" t="str">
        <v>Obg-like ATPase 1, putative</v>
      </c>
      <c r="E572" s="1">
        <v>-18</v>
      </c>
      <c r="F572" s="1">
        <v>-17.3</v>
      </c>
      <c r="G572">
        <v>0</v>
      </c>
    </row>
    <row r="573" spans="1:7" x14ac:dyDescent="0.25">
      <c r="A573" s="1" t="s">
        <v>1775</v>
      </c>
      <c r="B573" s="1" t="str">
        <v>939,330-942,546(-)</v>
      </c>
      <c r="C573" s="1" t="str">
        <v>SRSF4</v>
      </c>
      <c r="D573" s="1" t="str">
        <v>serine/arginine-rich splicing factor 4</v>
      </c>
      <c r="E573" s="1">
        <v>-18.100000000000001</v>
      </c>
      <c r="F573" s="1">
        <v>-13.6</v>
      </c>
      <c r="G573">
        <v>0</v>
      </c>
    </row>
    <row r="574" spans="1:7" x14ac:dyDescent="0.25">
      <c r="A574" s="1" t="s">
        <v>2784</v>
      </c>
      <c r="B574" s="1" t="str">
        <v>1,412,213-1,413,947(-)</v>
      </c>
      <c r="C574" s="1" t="str">
        <v>MSRP2</v>
      </c>
      <c r="D574" s="1" t="str">
        <v>MSP7-like protein</v>
      </c>
      <c r="E574" s="1" t="str">
        <v>-18.1*</v>
      </c>
      <c r="F574" s="1" t="str">
        <v>-18.1*</v>
      </c>
      <c r="G574">
        <v>0</v>
      </c>
    </row>
    <row r="575" spans="1:7" x14ac:dyDescent="0.25">
      <c r="A575" s="1" t="s">
        <v>1160</v>
      </c>
      <c r="B575" s="1" t="str">
        <v>145,632-151,659(+)</v>
      </c>
      <c r="C575" s="1" t="str">
        <v>GDH3</v>
      </c>
      <c r="D575" s="1" t="str">
        <v>glutamate dehydrogenase, putative</v>
      </c>
      <c r="E575" s="1">
        <v>-18.2</v>
      </c>
      <c r="F575" s="1">
        <v>-7.9</v>
      </c>
      <c r="G575">
        <v>0</v>
      </c>
    </row>
    <row r="576" spans="1:7" x14ac:dyDescent="0.25">
      <c r="A576" s="1" t="s">
        <v>1158</v>
      </c>
      <c r="B576" s="1" t="str">
        <v>117,932-122,572(-)</v>
      </c>
      <c r="C576" s="1" t="str">
        <v>N/A</v>
      </c>
      <c r="D576" s="1" t="str">
        <v>mannose-6-phosphate isomerase, putative</v>
      </c>
      <c r="E576" s="1">
        <v>-18.399999999999999</v>
      </c>
      <c r="F576" s="1">
        <v>-5.5</v>
      </c>
      <c r="G576">
        <v>0</v>
      </c>
    </row>
    <row r="577" spans="1:7" x14ac:dyDescent="0.25">
      <c r="A577" s="1" t="s">
        <v>1398</v>
      </c>
      <c r="B577" s="1" t="str">
        <v>270,371-275,833(-)</v>
      </c>
      <c r="C577" s="1" t="str">
        <v>RhopH3</v>
      </c>
      <c r="D577" s="1" t="str">
        <v>high molecular weight rhoptry protein 3</v>
      </c>
      <c r="E577" s="1">
        <v>-18.399999999999999</v>
      </c>
      <c r="F577" s="1">
        <v>-50.4</v>
      </c>
      <c r="G577">
        <v>0</v>
      </c>
    </row>
    <row r="578" spans="1:7" x14ac:dyDescent="0.25">
      <c r="A578" s="1" t="s">
        <v>3241</v>
      </c>
      <c r="B578" s="1" t="str">
        <v>1,232,648-1,237,614(-)</v>
      </c>
      <c r="C578" s="1" t="str">
        <v>SRA</v>
      </c>
      <c r="D578" s="1" t="str">
        <v>surface-related antigen SRA</v>
      </c>
      <c r="E578" s="1" t="str">
        <v>-18.5*</v>
      </c>
      <c r="F578" s="1">
        <v>-6.2</v>
      </c>
      <c r="G578">
        <v>0</v>
      </c>
    </row>
    <row r="579" spans="1:7" x14ac:dyDescent="0.25">
      <c r="A579" s="1" t="s">
        <v>2260</v>
      </c>
      <c r="B579" s="1" t="str">
        <v>264,233-267,884(-)</v>
      </c>
      <c r="C579" s="1" t="str">
        <v>N/A</v>
      </c>
      <c r="D579" s="1" t="str">
        <v>conserved protein, unknown function</v>
      </c>
      <c r="E579" s="1">
        <v>-18.600000000000001</v>
      </c>
      <c r="F579" s="1">
        <v>-5.8</v>
      </c>
      <c r="G579">
        <v>0</v>
      </c>
    </row>
    <row r="580" spans="1:7" x14ac:dyDescent="0.25">
      <c r="A580" s="1" t="s">
        <v>1175</v>
      </c>
      <c r="B580" s="1" t="str">
        <v>241,609-244,804(+)</v>
      </c>
      <c r="C580" s="1" t="str">
        <v>N/A</v>
      </c>
      <c r="D580" s="1" t="str">
        <v>zinc finger protein, putative</v>
      </c>
      <c r="E580" s="1">
        <v>-18.7</v>
      </c>
      <c r="F580" s="1">
        <v>-2.2000000000000002</v>
      </c>
      <c r="G580">
        <v>0</v>
      </c>
    </row>
    <row r="581" spans="1:7" x14ac:dyDescent="0.25">
      <c r="A581" s="1" t="s">
        <v>1971</v>
      </c>
      <c r="B581" s="1" t="str">
        <v>526,884-529,092(+)</v>
      </c>
      <c r="C581" s="1" t="str">
        <v>N/A</v>
      </c>
      <c r="D581" s="1" t="str">
        <v>conserved Plasmodium protein, unknown function</v>
      </c>
      <c r="E581" s="1">
        <v>-18.7</v>
      </c>
      <c r="F581" s="1">
        <v>-3.9</v>
      </c>
      <c r="G581">
        <v>0</v>
      </c>
    </row>
    <row r="582" spans="1:7" x14ac:dyDescent="0.25">
      <c r="A582" s="1" t="s">
        <v>2406</v>
      </c>
      <c r="B582" s="1" t="str">
        <v>1,160,654-1,163,264(-)</v>
      </c>
      <c r="C582" s="1" t="str">
        <v>MSP9</v>
      </c>
      <c r="D582" s="1" t="str">
        <v>merozoite surface protein 9</v>
      </c>
      <c r="E582" s="1">
        <v>-18.7</v>
      </c>
      <c r="F582" s="1">
        <v>-35.299999999999997</v>
      </c>
      <c r="G582">
        <v>0</v>
      </c>
    </row>
    <row r="583" spans="1:7" x14ac:dyDescent="0.25">
      <c r="A583" s="1" t="s">
        <v>3464</v>
      </c>
      <c r="B583" s="1" t="str">
        <v>2,630,071-2,633,518(-)</v>
      </c>
      <c r="C583" s="1" t="str">
        <v>N/A</v>
      </c>
      <c r="D583" s="1" t="str">
        <v>ATP-dependent zinc metalloprotease FTSH, putative</v>
      </c>
      <c r="E583" s="1">
        <v>-18.7</v>
      </c>
      <c r="F583" s="1">
        <v>-4.5999999999999996</v>
      </c>
      <c r="G583">
        <v>0</v>
      </c>
    </row>
    <row r="584" spans="1:7" x14ac:dyDescent="0.25">
      <c r="A584" s="1" t="s">
        <v>688</v>
      </c>
      <c r="B584" s="1" t="str">
        <v>995,782-1,002,522(+)</v>
      </c>
      <c r="C584" s="1" t="str">
        <v>KASbeta</v>
      </c>
      <c r="D584" s="1" t="str">
        <v>karyopherin beta</v>
      </c>
      <c r="E584" s="1">
        <v>-18.8</v>
      </c>
      <c r="F584" s="1">
        <v>-5.2</v>
      </c>
      <c r="G584">
        <v>0</v>
      </c>
    </row>
    <row r="585" spans="1:7" x14ac:dyDescent="0.25">
      <c r="A585" s="1" t="s">
        <v>2452</v>
      </c>
      <c r="B585" s="1" t="str">
        <v>1,463,659-1,468,189(-)</v>
      </c>
      <c r="C585" s="1" t="str">
        <v>VP2</v>
      </c>
      <c r="D585" s="1" t="str">
        <v>V-type K+-independent H+-translocating inorganic pyrophosphatase</v>
      </c>
      <c r="E585" s="1">
        <v>-18.8</v>
      </c>
      <c r="F585" s="1">
        <v>-4.5999999999999996</v>
      </c>
      <c r="G585">
        <v>0</v>
      </c>
    </row>
    <row r="586" spans="1:7" x14ac:dyDescent="0.25">
      <c r="A586" s="1" t="s">
        <v>2326</v>
      </c>
      <c r="B586" s="1" t="str">
        <v>668,256-674,672(+)</v>
      </c>
      <c r="C586" s="1" t="str">
        <v>N/A</v>
      </c>
      <c r="D586" s="1" t="str">
        <v>DNA-binding chaperone, putative</v>
      </c>
      <c r="E586" s="1">
        <v>-18.899999999999999</v>
      </c>
      <c r="F586" s="1">
        <v>-3.9</v>
      </c>
      <c r="G586">
        <v>0</v>
      </c>
    </row>
    <row r="587" spans="1:7" x14ac:dyDescent="0.25">
      <c r="A587" s="1" t="s">
        <v>1620</v>
      </c>
      <c r="B587" s="1" t="str">
        <v>69,800-71,269(-)</v>
      </c>
      <c r="C587" s="1" t="str">
        <v>ACBP2</v>
      </c>
      <c r="D587" s="1" t="str">
        <v>acyl-CoA binding protein, isoform 2, ACBP2</v>
      </c>
      <c r="E587" s="1" t="str">
        <v>-19.1*</v>
      </c>
      <c r="F587" s="1" t="str">
        <v>-19.1*</v>
      </c>
      <c r="G587">
        <v>0</v>
      </c>
    </row>
    <row r="588" spans="1:7" x14ac:dyDescent="0.25">
      <c r="A588" s="1" t="s">
        <v>593</v>
      </c>
      <c r="B588" s="1" t="str">
        <v>389,815-399,902(-)</v>
      </c>
      <c r="C588" s="1" t="str">
        <v>RNAPI</v>
      </c>
      <c r="D588" s="1" t="str">
        <v>RNA polymerase I</v>
      </c>
      <c r="E588" s="1">
        <v>-19.3</v>
      </c>
      <c r="F588" s="1">
        <v>-4.4000000000000004</v>
      </c>
      <c r="G588">
        <v>0</v>
      </c>
    </row>
    <row r="589" spans="1:7" x14ac:dyDescent="0.25">
      <c r="A589" s="1" t="s">
        <v>1565</v>
      </c>
      <c r="B589" s="1" t="str">
        <v>1,201,305-1,207,576(+)</v>
      </c>
      <c r="C589" s="1" t="str">
        <v>MSP1</v>
      </c>
      <c r="D589" s="1" t="str">
        <v>merozoite surface protein 1</v>
      </c>
      <c r="E589" s="1">
        <v>-19.399999999999999</v>
      </c>
      <c r="F589" s="1">
        <v>-36.6</v>
      </c>
      <c r="G589">
        <v>0</v>
      </c>
    </row>
    <row r="590" spans="1:7" x14ac:dyDescent="0.25">
      <c r="A590" s="1" t="s">
        <v>2296</v>
      </c>
      <c r="B590" s="1" t="str">
        <v>527,829-533,965(-)</v>
      </c>
      <c r="C590" s="1" t="str">
        <v>ATP4</v>
      </c>
      <c r="D590" s="1" t="str">
        <v>non-SERCA-type Ca2+ -transporting P-ATPase</v>
      </c>
      <c r="E590" s="1">
        <v>-19.399999999999999</v>
      </c>
      <c r="F590" s="1">
        <v>-9.6</v>
      </c>
      <c r="G590">
        <v>0</v>
      </c>
    </row>
    <row r="591" spans="1:7" x14ac:dyDescent="0.25">
      <c r="A591" s="1" t="s">
        <v>1922</v>
      </c>
      <c r="B591" s="1" t="str">
        <v>240,616-245,317(-)</v>
      </c>
      <c r="C591" s="1" t="str">
        <v>PTEX88</v>
      </c>
      <c r="D591" s="1" t="str">
        <v>translocon component PTEX88</v>
      </c>
      <c r="E591" s="1">
        <v>-19.600000000000001</v>
      </c>
      <c r="F591" s="1">
        <v>-9.6999999999999993</v>
      </c>
      <c r="G591">
        <v>0</v>
      </c>
    </row>
    <row r="592" spans="1:7" x14ac:dyDescent="0.25">
      <c r="A592" s="1" t="s">
        <v>907</v>
      </c>
      <c r="B592" s="1" t="str">
        <v>1,113,448-1,117,623(-)</v>
      </c>
      <c r="C592" s="1" t="str">
        <v>ACAS</v>
      </c>
      <c r="D592" s="1" t="str">
        <v>acetyl-CoA synthetase</v>
      </c>
      <c r="E592" s="1">
        <v>-19.7</v>
      </c>
      <c r="F592" s="1">
        <v>-7.8</v>
      </c>
      <c r="G592">
        <v>0</v>
      </c>
    </row>
    <row r="593" spans="1:7" x14ac:dyDescent="0.25">
      <c r="A593" s="1" t="s">
        <v>154</v>
      </c>
      <c r="B593" s="1" t="str">
        <v>491,640-495,105(+)</v>
      </c>
      <c r="C593" s="1" t="str">
        <v>ERF1</v>
      </c>
      <c r="D593" s="1" t="str">
        <v>eukaryotic peptide chain release factor subunit 1, putative</v>
      </c>
      <c r="E593" s="1">
        <v>-19.8</v>
      </c>
      <c r="F593" s="1">
        <v>-8.9</v>
      </c>
      <c r="G593">
        <v>0</v>
      </c>
    </row>
    <row r="594" spans="1:7" x14ac:dyDescent="0.25">
      <c r="A594" s="1" t="s">
        <v>879</v>
      </c>
      <c r="B594" s="1" t="str">
        <v>918,684-924,649(+)</v>
      </c>
      <c r="C594" s="1" t="str">
        <v>N/A</v>
      </c>
      <c r="D594" s="1" t="str">
        <v>leucine--tRNA ligase, putative</v>
      </c>
      <c r="E594" s="1">
        <v>-19.899999999999999</v>
      </c>
      <c r="F594" s="1">
        <v>-3.6</v>
      </c>
      <c r="G594">
        <v>0</v>
      </c>
    </row>
    <row r="595" spans="1:7" x14ac:dyDescent="0.25">
      <c r="A595" s="1" t="s">
        <v>1738</v>
      </c>
      <c r="B595" s="1" t="str">
        <v>704,574-708,773(+)</v>
      </c>
      <c r="C595" s="1" t="str">
        <v>N/A</v>
      </c>
      <c r="D595" s="1" t="str">
        <v>conserved Plasmodium protein, unknown function</v>
      </c>
      <c r="E595" s="1">
        <v>-19.899999999999999</v>
      </c>
      <c r="F595" s="1">
        <v>-2.4</v>
      </c>
      <c r="G595">
        <v>0</v>
      </c>
    </row>
    <row r="596" spans="1:7" x14ac:dyDescent="0.25">
      <c r="A596" s="1" t="s">
        <v>1914</v>
      </c>
      <c r="B596" s="1" t="str">
        <v>182,007-187,692(-)</v>
      </c>
      <c r="C596" s="1" t="str">
        <v>SNF2L</v>
      </c>
      <c r="D596" s="1" t="str">
        <v>chromatin remodeling protein</v>
      </c>
      <c r="E596" s="1">
        <v>-19.899999999999999</v>
      </c>
      <c r="F596" s="1">
        <v>-3</v>
      </c>
      <c r="G596">
        <v>0</v>
      </c>
    </row>
    <row r="597" spans="1:7" x14ac:dyDescent="0.25">
      <c r="A597" s="1" t="s">
        <v>2621</v>
      </c>
      <c r="B597" s="1" t="str">
        <v>440,240-445,360(+)</v>
      </c>
      <c r="C597" s="1" t="str">
        <v>VPS18</v>
      </c>
      <c r="D597" s="1" t="str">
        <v>vacuolar protein sorting-associated protein 18, putative</v>
      </c>
      <c r="E597" s="1">
        <v>-20.100000000000001</v>
      </c>
      <c r="F597" s="1">
        <v>-2.6</v>
      </c>
      <c r="G597">
        <v>0</v>
      </c>
    </row>
    <row r="598" spans="1:7" x14ac:dyDescent="0.25">
      <c r="A598" s="1" t="s">
        <v>2472</v>
      </c>
      <c r="B598" s="1" t="str">
        <v>1,588,614-1,592,466(+)</v>
      </c>
      <c r="C598" s="1" t="str">
        <v>CWC22</v>
      </c>
      <c r="D598" s="1" t="str">
        <v>pre-mRNA-splicing factor CWC22, putative</v>
      </c>
      <c r="E598" s="1">
        <v>-20.2</v>
      </c>
      <c r="F598" s="1">
        <v>-4</v>
      </c>
      <c r="G598">
        <v>0</v>
      </c>
    </row>
    <row r="599" spans="1:7" x14ac:dyDescent="0.25">
      <c r="A599" s="1" t="s">
        <v>375</v>
      </c>
      <c r="B599" s="1" t="str">
        <v>92,418-94,121(-)</v>
      </c>
      <c r="C599" s="1" t="str">
        <v>RIF</v>
      </c>
      <c r="D599" s="1" t="str">
        <v>rifin</v>
      </c>
      <c r="E599" s="1">
        <v>-20.3</v>
      </c>
      <c r="F599" s="1">
        <v>-8.8000000000000007</v>
      </c>
      <c r="G599">
        <v>0</v>
      </c>
    </row>
    <row r="600" spans="1:7" x14ac:dyDescent="0.25">
      <c r="A600" s="1" t="s">
        <v>1174</v>
      </c>
      <c r="B600" s="1" t="str">
        <v>236,954-241,286(+)</v>
      </c>
      <c r="C600" s="1" t="str">
        <v>N/A</v>
      </c>
      <c r="D600" s="1" t="str">
        <v>cactin homolog, putative</v>
      </c>
      <c r="E600" s="1">
        <v>-20.3</v>
      </c>
      <c r="F600" s="1">
        <v>-3.7</v>
      </c>
      <c r="G600">
        <v>0</v>
      </c>
    </row>
    <row r="601" spans="1:7" x14ac:dyDescent="0.25">
      <c r="A601" s="1" t="s">
        <v>1986</v>
      </c>
      <c r="B601" s="1" t="str">
        <v>595,116-598,541(-)</v>
      </c>
      <c r="C601" s="1" t="str">
        <v>N/A</v>
      </c>
      <c r="D601" s="1" t="str">
        <v>conserved Plasmodium protein, unknown function</v>
      </c>
      <c r="E601" s="1">
        <v>-20.3</v>
      </c>
      <c r="F601" s="1">
        <v>-6.7</v>
      </c>
      <c r="G601">
        <v>0</v>
      </c>
    </row>
    <row r="602" spans="1:7" x14ac:dyDescent="0.25">
      <c r="A602" s="1" t="s">
        <v>1950</v>
      </c>
      <c r="B602" s="1" t="str">
        <v>412,246-420,738(+)</v>
      </c>
      <c r="C602" s="1" t="str">
        <v>N/A</v>
      </c>
      <c r="D602" s="1" t="str">
        <v>RNA-binding protein, putative</v>
      </c>
      <c r="E602" s="1">
        <v>-20.5</v>
      </c>
      <c r="F602" s="1">
        <v>-5.2</v>
      </c>
      <c r="G602">
        <v>0</v>
      </c>
    </row>
    <row r="603" spans="1:7" x14ac:dyDescent="0.25">
      <c r="A603" s="1" t="s">
        <v>3173</v>
      </c>
      <c r="B603" s="1" t="str">
        <v>846,155-849,672(+)</v>
      </c>
      <c r="C603" s="1" t="str">
        <v>GlyRS</v>
      </c>
      <c r="D603" s="1" t="str">
        <v>glycine--tRNA ligase</v>
      </c>
      <c r="E603" s="1">
        <v>-20.6</v>
      </c>
      <c r="F603" s="1">
        <v>-3.9</v>
      </c>
      <c r="G603">
        <v>0</v>
      </c>
    </row>
    <row r="604" spans="1:7" x14ac:dyDescent="0.25">
      <c r="A604" s="1" t="s">
        <v>3252</v>
      </c>
      <c r="B604" s="1" t="str">
        <v>1,331,919-1,339,361(-)</v>
      </c>
      <c r="C604" s="1" t="str">
        <v>TOP2</v>
      </c>
      <c r="D604" s="1" t="str">
        <v>DNA topoisomerase 2</v>
      </c>
      <c r="E604" s="1">
        <v>-20.7</v>
      </c>
      <c r="F604" s="1">
        <v>-4.3</v>
      </c>
      <c r="G604">
        <v>0</v>
      </c>
    </row>
    <row r="605" spans="1:7" x14ac:dyDescent="0.25">
      <c r="A605" s="1" t="s">
        <v>106</v>
      </c>
      <c r="B605" s="1" t="str">
        <v>198,353-199,613(-)</v>
      </c>
      <c r="C605" s="1" t="str">
        <v>AspAT</v>
      </c>
      <c r="D605" s="1" t="str">
        <v>aspartate transaminase</v>
      </c>
      <c r="E605" s="1" t="str">
        <v>-20.9*</v>
      </c>
      <c r="F605" s="1" t="str">
        <v>-20.9*</v>
      </c>
      <c r="G605">
        <v>0</v>
      </c>
    </row>
    <row r="606" spans="1:7" x14ac:dyDescent="0.25">
      <c r="A606" s="1" t="s">
        <v>229</v>
      </c>
      <c r="B606" s="1" t="str">
        <v>134,486-141,185(+)</v>
      </c>
      <c r="C606" s="1" t="str">
        <v>CLAG3.1</v>
      </c>
      <c r="D606" s="1" t="str">
        <v>cytoadherence linked asexual protein 3.1</v>
      </c>
      <c r="E606" s="1">
        <v>-21.1</v>
      </c>
      <c r="F606" s="1">
        <v>-24.1</v>
      </c>
      <c r="G606">
        <v>0</v>
      </c>
    </row>
    <row r="607" spans="1:7" x14ac:dyDescent="0.25">
      <c r="A607" s="1" t="s">
        <v>281</v>
      </c>
      <c r="B607" s="1" t="str">
        <v>426,151-441,005(+)</v>
      </c>
      <c r="C607" s="1" t="str">
        <v>N/A</v>
      </c>
      <c r="D607" s="1" t="str">
        <v>phd finger protein, putative</v>
      </c>
      <c r="E607" s="1">
        <v>-21.3</v>
      </c>
      <c r="F607" s="1">
        <v>-3.7</v>
      </c>
      <c r="G607">
        <v>0</v>
      </c>
    </row>
    <row r="608" spans="1:7" x14ac:dyDescent="0.25">
      <c r="A608" s="1" t="s">
        <v>380</v>
      </c>
      <c r="B608" s="1" t="str">
        <v>137,006-147,177(+)</v>
      </c>
      <c r="C608" s="1" t="str">
        <v>RH1</v>
      </c>
      <c r="D608" s="1" t="str">
        <v>reticulocyte binding protein homologue 1</v>
      </c>
      <c r="E608" s="1" t="str">
        <v>-21.7*</v>
      </c>
      <c r="F608" s="1">
        <v>-12</v>
      </c>
      <c r="G608">
        <v>0</v>
      </c>
    </row>
    <row r="609" spans="1:7" x14ac:dyDescent="0.25">
      <c r="A609" s="1" t="s">
        <v>2343</v>
      </c>
      <c r="B609" s="1" t="str">
        <v>785,247-791,068(-)</v>
      </c>
      <c r="C609" s="1" t="str">
        <v>ATP2</v>
      </c>
      <c r="D609" s="1" t="str">
        <v>phospholipid-transporting ATPase 2</v>
      </c>
      <c r="E609" s="1">
        <v>-21.7</v>
      </c>
      <c r="F609" s="1">
        <v>-4.0999999999999996</v>
      </c>
      <c r="G609">
        <v>0</v>
      </c>
    </row>
    <row r="610" spans="1:7" x14ac:dyDescent="0.25">
      <c r="A610" s="1" t="s">
        <v>2617</v>
      </c>
      <c r="B610" s="1" t="str">
        <v>407,699-412,340(-)</v>
      </c>
      <c r="C610" s="1" t="str">
        <v>DCP2</v>
      </c>
      <c r="D610" s="1" t="str">
        <v>mRNA-decapping enzyme 2, putative</v>
      </c>
      <c r="E610" s="1">
        <v>-21.9</v>
      </c>
      <c r="F610" s="1">
        <v>-3.5</v>
      </c>
      <c r="G610">
        <v>0</v>
      </c>
    </row>
    <row r="611" spans="1:7" x14ac:dyDescent="0.25">
      <c r="A611" s="1" t="s">
        <v>2133</v>
      </c>
      <c r="B611" s="1" t="str">
        <v>1,440,742-1,445,784(+)</v>
      </c>
      <c r="C611" s="1" t="str">
        <v>N/A</v>
      </c>
      <c r="D611" s="1" t="str">
        <v>conserved Plasmodium protein, unknown function</v>
      </c>
      <c r="E611" s="1">
        <v>-22</v>
      </c>
      <c r="F611" s="1">
        <v>-3.9</v>
      </c>
      <c r="G611">
        <v>0</v>
      </c>
    </row>
    <row r="612" spans="1:7" x14ac:dyDescent="0.25">
      <c r="A612" s="1" t="s">
        <v>123</v>
      </c>
      <c r="B612" s="1" t="str">
        <v>298,380-302,820(-)</v>
      </c>
      <c r="C612" s="1" t="str">
        <v>SERA6</v>
      </c>
      <c r="D612" s="1" t="str">
        <v>serine repeat antigen 6</v>
      </c>
      <c r="E612" s="1">
        <v>-22.2</v>
      </c>
      <c r="F612" s="1">
        <v>-75.2</v>
      </c>
      <c r="G612">
        <v>0</v>
      </c>
    </row>
    <row r="613" spans="1:7" x14ac:dyDescent="0.25">
      <c r="A613" s="1" t="s">
        <v>823</v>
      </c>
      <c r="B613" s="1" t="str">
        <v>579,250-586,589(-)</v>
      </c>
      <c r="C613" s="1" t="str">
        <v>MyoE</v>
      </c>
      <c r="D613" s="1" t="str">
        <v>myosin E, putative</v>
      </c>
      <c r="E613" s="1">
        <v>-22.2</v>
      </c>
      <c r="F613" s="1">
        <v>-4.5</v>
      </c>
      <c r="G613">
        <v>0</v>
      </c>
    </row>
    <row r="614" spans="1:7" x14ac:dyDescent="0.25">
      <c r="A614" s="1" t="s">
        <v>1211</v>
      </c>
      <c r="B614" s="1" t="str">
        <v>453,803-454,919(+)</v>
      </c>
      <c r="C614" s="1" t="str">
        <v>RIF</v>
      </c>
      <c r="D614" s="1" t="str">
        <v>rifin</v>
      </c>
      <c r="E614" s="1" t="str">
        <v>-22.2*</v>
      </c>
      <c r="F614" s="1">
        <v>-16.7</v>
      </c>
      <c r="G614">
        <v>0</v>
      </c>
    </row>
    <row r="615" spans="1:7" x14ac:dyDescent="0.25">
      <c r="A615" s="1" t="s">
        <v>3093</v>
      </c>
      <c r="B615" s="1" t="str">
        <v>300,579-306,041(-)</v>
      </c>
      <c r="C615" s="1" t="str">
        <v>AP2-G2</v>
      </c>
      <c r="D615" s="1" t="str">
        <v>AP2 domain transcription factor AP2-G2</v>
      </c>
      <c r="E615" s="1">
        <v>-22.2</v>
      </c>
      <c r="F615" s="1">
        <v>-3.2</v>
      </c>
      <c r="G615">
        <v>0</v>
      </c>
    </row>
    <row r="616" spans="1:7" x14ac:dyDescent="0.25">
      <c r="A616" s="1" t="s">
        <v>2847</v>
      </c>
      <c r="B616" s="1" t="str">
        <v>1,768,122-1,772,620(+)</v>
      </c>
      <c r="C616" s="1" t="str">
        <v>GRP170</v>
      </c>
      <c r="D616" s="1" t="str">
        <v>endoplasmic reticulum chaperone GRP170</v>
      </c>
      <c r="E616" s="1">
        <v>-22.3</v>
      </c>
      <c r="F616" s="1">
        <v>-5.7</v>
      </c>
      <c r="G616">
        <v>0</v>
      </c>
    </row>
    <row r="617" spans="1:7" x14ac:dyDescent="0.25">
      <c r="A617" s="1" t="s">
        <v>2919</v>
      </c>
      <c r="B617" s="1" t="str">
        <v>2,186,494-2,190,804(+)</v>
      </c>
      <c r="C617" s="1" t="str">
        <v>MCM6</v>
      </c>
      <c r="D617" s="1" t="str">
        <v>DNA replication licensing factor MCM6</v>
      </c>
      <c r="E617" s="1">
        <v>-22.3</v>
      </c>
      <c r="F617" s="1">
        <v>-5.2</v>
      </c>
      <c r="G617">
        <v>0</v>
      </c>
    </row>
    <row r="618" spans="1:7" x14ac:dyDescent="0.25">
      <c r="A618" s="1" t="s">
        <v>1871</v>
      </c>
      <c r="B618" s="1" t="str">
        <v>1,423,666-1,425,959(+)</v>
      </c>
      <c r="C618" s="1" t="str">
        <v>MAAP</v>
      </c>
      <c r="D618" s="1" t="str">
        <v>merozoites-associated armadillo repeats protein</v>
      </c>
      <c r="E618" s="1" t="str">
        <v>-22.4*</v>
      </c>
      <c r="F618" s="1">
        <v>-20.399999999999999</v>
      </c>
      <c r="G618">
        <v>0</v>
      </c>
    </row>
    <row r="619" spans="1:7" x14ac:dyDescent="0.25">
      <c r="A619" s="1" t="s">
        <v>1866</v>
      </c>
      <c r="B619" s="1" t="str">
        <v>1,403,807-1,406,234(+)</v>
      </c>
      <c r="C619" s="1" t="str">
        <v>MSP3</v>
      </c>
      <c r="D619" s="1" t="str">
        <v>merozoite surface protein 3</v>
      </c>
      <c r="E619" s="1">
        <v>-22.5</v>
      </c>
      <c r="F619" s="1">
        <v>-4.5999999999999996</v>
      </c>
      <c r="G619">
        <v>0</v>
      </c>
    </row>
    <row r="620" spans="1:7" x14ac:dyDescent="0.25">
      <c r="A620" s="1" t="s">
        <v>2015</v>
      </c>
      <c r="B620" s="1" t="str">
        <v>738,041-742,201(-)</v>
      </c>
      <c r="C620" s="1" t="str">
        <v>N/A</v>
      </c>
      <c r="D620" s="1" t="str">
        <v>ATP-dependent zinc metalloprotease FTSH, putative</v>
      </c>
      <c r="E620" s="1">
        <v>-22.9</v>
      </c>
      <c r="F620" s="1">
        <v>-8.8000000000000007</v>
      </c>
      <c r="G620">
        <v>0</v>
      </c>
    </row>
    <row r="621" spans="1:7" x14ac:dyDescent="0.25">
      <c r="A621" s="1" t="s">
        <v>3322</v>
      </c>
      <c r="B621" s="1" t="str">
        <v>1,797,266-1,800,666(+)</v>
      </c>
      <c r="C621" s="1" t="str">
        <v>HSP90</v>
      </c>
      <c r="D621" s="1" t="str">
        <v>heat shock protein 90, putative</v>
      </c>
      <c r="E621" s="1">
        <v>-23</v>
      </c>
      <c r="F621" s="1">
        <v>-3.7</v>
      </c>
      <c r="G621">
        <v>0</v>
      </c>
    </row>
    <row r="622" spans="1:7" x14ac:dyDescent="0.25">
      <c r="A622" s="1" t="s">
        <v>1379</v>
      </c>
      <c r="B622" s="1" t="str">
        <v>108,747-112,128(-)</v>
      </c>
      <c r="C622" s="1" t="str">
        <v>FIKK9.6</v>
      </c>
      <c r="D622" s="1" t="str">
        <v>serine/threonine protein kinase, FIKK family</v>
      </c>
      <c r="E622" s="1" t="str">
        <v>-23.3*</v>
      </c>
      <c r="F622" s="1">
        <v>-11.4</v>
      </c>
      <c r="G622">
        <v>0</v>
      </c>
    </row>
    <row r="623" spans="1:7" x14ac:dyDescent="0.25">
      <c r="A623" s="1" t="s">
        <v>1848</v>
      </c>
      <c r="B623" s="1" t="str">
        <v>1,323,813-1,331,955(-)</v>
      </c>
      <c r="C623" s="1" t="str">
        <v>AdoMetDC/ODC</v>
      </c>
      <c r="D623" s="1" t="str">
        <v>S-adenosylmethionine decarboxylase/ornithine decarboxylase</v>
      </c>
      <c r="E623" s="1">
        <v>-23.7</v>
      </c>
      <c r="F623" s="1">
        <v>-5.5</v>
      </c>
      <c r="G623">
        <v>0</v>
      </c>
    </row>
    <row r="624" spans="1:7" x14ac:dyDescent="0.25">
      <c r="A624" s="1" t="s">
        <v>1785</v>
      </c>
      <c r="B624" s="1" t="str">
        <v>996,807-1,010,012(-)</v>
      </c>
      <c r="C624" s="1" t="str">
        <v>CHD1</v>
      </c>
      <c r="D624" s="1" t="str">
        <v>chromodomain-helicase-DNA-binding protein 1 homolog, putative</v>
      </c>
      <c r="E624" s="1">
        <v>-23.8</v>
      </c>
      <c r="F624" s="1">
        <v>-8.3000000000000007</v>
      </c>
      <c r="G624">
        <v>0</v>
      </c>
    </row>
    <row r="625" spans="1:7" x14ac:dyDescent="0.25">
      <c r="A625" s="1" t="s">
        <v>537</v>
      </c>
      <c r="B625" s="1" t="str">
        <v>80,570-82,763(-)</v>
      </c>
      <c r="C625" s="1" t="str">
        <v>RAP3</v>
      </c>
      <c r="D625" s="1" t="str">
        <v>rhoptry-associated protein 3</v>
      </c>
      <c r="E625" s="1" t="str">
        <v>-23.9*</v>
      </c>
      <c r="F625" s="1">
        <v>-7.8</v>
      </c>
      <c r="G625">
        <v>0</v>
      </c>
    </row>
    <row r="626" spans="1:7" x14ac:dyDescent="0.25">
      <c r="A626" s="1" t="s">
        <v>2016</v>
      </c>
      <c r="B626" s="1" t="str">
        <v>748,255-755,195(+)</v>
      </c>
      <c r="C626" s="1" t="str">
        <v>SEC16</v>
      </c>
      <c r="D626" s="1" t="str">
        <v>protein transport protein SEC16, putative</v>
      </c>
      <c r="E626" s="1" t="str">
        <v>-23.9*</v>
      </c>
      <c r="F626" s="1">
        <v>-2.2000000000000002</v>
      </c>
      <c r="G626">
        <v>0</v>
      </c>
    </row>
    <row r="627" spans="1:7" x14ac:dyDescent="0.25">
      <c r="A627" s="1" t="s">
        <v>1948</v>
      </c>
      <c r="B627" s="1" t="str">
        <v>405,087-410,073(+)</v>
      </c>
      <c r="C627" s="1" t="str">
        <v>PRPF6</v>
      </c>
      <c r="D627" s="1" t="str">
        <v>pre-mRNA-processing factor 6, putative</v>
      </c>
      <c r="E627" s="1">
        <v>-24.5</v>
      </c>
      <c r="F627" s="1">
        <v>-5.7</v>
      </c>
      <c r="G627">
        <v>0</v>
      </c>
    </row>
    <row r="628" spans="1:7" x14ac:dyDescent="0.25">
      <c r="A628" s="1" t="s">
        <v>1559</v>
      </c>
      <c r="B628" s="1" t="str">
        <v>1,173,579-1,181,380(+)</v>
      </c>
      <c r="C628" s="1" t="str">
        <v>RhopH2</v>
      </c>
      <c r="D628" s="1" t="str">
        <v>high molecular weight rhoptry protein 2</v>
      </c>
      <c r="E628" s="1">
        <v>-25.2</v>
      </c>
      <c r="F628" s="1">
        <v>-7.7</v>
      </c>
      <c r="G628">
        <v>0</v>
      </c>
    </row>
    <row r="629" spans="1:7" x14ac:dyDescent="0.25">
      <c r="A629" s="1" t="s">
        <v>1865</v>
      </c>
      <c r="B629" s="1" t="str">
        <v>1,398,801-1,403,741(+)</v>
      </c>
      <c r="C629" s="1" t="str">
        <v>GLURP</v>
      </c>
      <c r="D629" s="1" t="str">
        <v>glutamate-rich protein GLURP</v>
      </c>
      <c r="E629" s="1" t="str">
        <v>-25.6*</v>
      </c>
      <c r="F629" s="1">
        <v>-7.9</v>
      </c>
      <c r="G629">
        <v>0</v>
      </c>
    </row>
    <row r="630" spans="1:7" x14ac:dyDescent="0.25">
      <c r="A630" s="1" t="s">
        <v>3365</v>
      </c>
      <c r="B630" s="1" t="str">
        <v>2,051,429-2,053,788(-)</v>
      </c>
      <c r="C630" s="1" t="str">
        <v>SRP54</v>
      </c>
      <c r="D630" s="1" t="str">
        <v>signal recognition particle subunit SRP54</v>
      </c>
      <c r="E630" s="1">
        <v>-25.9</v>
      </c>
      <c r="F630" s="1">
        <v>-8.3000000000000007</v>
      </c>
      <c r="G630">
        <v>0</v>
      </c>
    </row>
    <row r="631" spans="1:7" x14ac:dyDescent="0.25">
      <c r="A631" s="1" t="s">
        <v>1454</v>
      </c>
      <c r="B631" s="1" t="str">
        <v>576,759-579,774(-)</v>
      </c>
      <c r="C631" s="1" t="str">
        <v>N/A</v>
      </c>
      <c r="D631" s="1" t="str">
        <v>conserved protein, unknown function</v>
      </c>
      <c r="E631" s="1">
        <v>-26</v>
      </c>
      <c r="F631" s="1">
        <v>-3.7</v>
      </c>
      <c r="G631">
        <v>0</v>
      </c>
    </row>
    <row r="632" spans="1:7" x14ac:dyDescent="0.25">
      <c r="A632" s="1" t="s">
        <v>2486</v>
      </c>
      <c r="B632" s="1" t="str">
        <v>1,719,574-1,727,456(+)</v>
      </c>
      <c r="C632" s="1" t="str">
        <v>VAR</v>
      </c>
      <c r="D632" s="1" t="str">
        <v>erythrocyte membrane protein 1, PfEMP1</v>
      </c>
      <c r="E632" s="1">
        <v>-26.6</v>
      </c>
      <c r="F632" s="1">
        <v>-8.8000000000000007</v>
      </c>
      <c r="G632">
        <v>0</v>
      </c>
    </row>
    <row r="633" spans="1:7" x14ac:dyDescent="0.25">
      <c r="A633" s="1" t="s">
        <v>3195</v>
      </c>
      <c r="B633" s="1" t="str">
        <v>973,577-977,414(-)</v>
      </c>
      <c r="C633" s="1" t="str">
        <v>RPL5</v>
      </c>
      <c r="D633" s="1" t="str">
        <v>60S ribosomal protein L5, putative</v>
      </c>
      <c r="E633" s="1">
        <v>-26.6</v>
      </c>
      <c r="F633" s="1">
        <v>-13.4</v>
      </c>
      <c r="G633">
        <v>0</v>
      </c>
    </row>
    <row r="634" spans="1:7" x14ac:dyDescent="0.25">
      <c r="A634" s="1" t="s">
        <v>680</v>
      </c>
      <c r="B634" s="1" t="str">
        <v>955,955-963,095(+)</v>
      </c>
      <c r="C634" s="1" t="str">
        <v>MDR1</v>
      </c>
      <c r="D634" s="1" t="str">
        <v>multidrug resistance protein 1</v>
      </c>
      <c r="E634" s="1">
        <v>-26.7</v>
      </c>
      <c r="F634" s="1">
        <v>-4.9000000000000004</v>
      </c>
      <c r="G634">
        <v>0</v>
      </c>
    </row>
    <row r="635" spans="1:7" x14ac:dyDescent="0.25">
      <c r="A635" s="1" t="s">
        <v>1487</v>
      </c>
      <c r="B635" s="1" t="str">
        <v>736,669-741,656(+)</v>
      </c>
      <c r="C635" s="1" t="str">
        <v>BIP</v>
      </c>
      <c r="D635" s="1" t="str">
        <v>heat shock protein 70</v>
      </c>
      <c r="E635" s="1">
        <v>-26.8</v>
      </c>
      <c r="F635" s="1">
        <v>-24.9</v>
      </c>
      <c r="G635">
        <v>0</v>
      </c>
    </row>
    <row r="636" spans="1:7" x14ac:dyDescent="0.25">
      <c r="A636" s="1" t="s">
        <v>32</v>
      </c>
      <c r="B636" s="1" t="str">
        <v>280,595-285,875(+)</v>
      </c>
      <c r="C636" s="1" t="str">
        <v>AARP2</v>
      </c>
      <c r="D636" s="1" t="str">
        <v>small ribosomal subunit assembling AARP2 protein</v>
      </c>
      <c r="E636" s="1">
        <v>-27.1</v>
      </c>
      <c r="F636" s="1">
        <v>-6.2</v>
      </c>
      <c r="G636">
        <v>0</v>
      </c>
    </row>
    <row r="637" spans="1:7" x14ac:dyDescent="0.25">
      <c r="A637" s="1" t="s">
        <v>3231</v>
      </c>
      <c r="B637" s="1" t="str">
        <v>1,191,911-1,200,002(-)</v>
      </c>
      <c r="C637" s="1" t="str">
        <v>N/A</v>
      </c>
      <c r="D637" s="1" t="str">
        <v>acid phosphatase, putative</v>
      </c>
      <c r="E637" s="1">
        <v>-27.2</v>
      </c>
      <c r="F637" s="1">
        <v>-2.2000000000000002</v>
      </c>
      <c r="G637">
        <v>0</v>
      </c>
    </row>
    <row r="638" spans="1:7" x14ac:dyDescent="0.25">
      <c r="A638" s="1" t="s">
        <v>222</v>
      </c>
      <c r="B638" s="1" t="str">
        <v>91,001-94,089(-)</v>
      </c>
      <c r="C638" s="1" t="str">
        <v>GEXP21</v>
      </c>
      <c r="D638" s="1" t="str">
        <v>Plasmodium exported protein (hyp1), unknown function</v>
      </c>
      <c r="E638" s="1">
        <v>-27.7</v>
      </c>
      <c r="F638" s="1">
        <v>-6.8</v>
      </c>
      <c r="G638">
        <v>0</v>
      </c>
    </row>
    <row r="639" spans="1:7" x14ac:dyDescent="0.25">
      <c r="A639" s="1" t="s">
        <v>2752</v>
      </c>
      <c r="B639" s="1" t="str">
        <v>1,250,030-1,258,393(+)</v>
      </c>
      <c r="C639" s="1" t="str">
        <v>N/A</v>
      </c>
      <c r="D639" s="1" t="str">
        <v>conserved protein, unknown function</v>
      </c>
      <c r="E639" s="1">
        <v>-28</v>
      </c>
      <c r="F639" s="1">
        <v>-7.2</v>
      </c>
      <c r="G639">
        <v>0</v>
      </c>
    </row>
    <row r="640" spans="1:7" x14ac:dyDescent="0.25">
      <c r="A640" s="1" t="s">
        <v>2694</v>
      </c>
      <c r="B640" s="1" t="str">
        <v>828,978-834,253(+)</v>
      </c>
      <c r="C640" s="1" t="str">
        <v>GP1</v>
      </c>
      <c r="D640" s="1" t="str">
        <v>golgi protein 1</v>
      </c>
      <c r="E640" s="1" t="str">
        <v>-30.3*</v>
      </c>
      <c r="F640" s="1">
        <v>-3.1</v>
      </c>
      <c r="G640">
        <v>0</v>
      </c>
    </row>
    <row r="641" spans="1:7" x14ac:dyDescent="0.25">
      <c r="A641" s="1" t="s">
        <v>2148</v>
      </c>
      <c r="B641" s="1" t="str">
        <v>1,545,416-1,553,962(+)</v>
      </c>
      <c r="C641" s="1" t="str">
        <v>N/A</v>
      </c>
      <c r="D641" s="1" t="str">
        <v>RNA-binding protein, putative</v>
      </c>
      <c r="E641" s="1" t="str">
        <v>-31*</v>
      </c>
      <c r="F641" s="1">
        <v>-5.5</v>
      </c>
      <c r="G641">
        <v>0</v>
      </c>
    </row>
    <row r="642" spans="1:7" x14ac:dyDescent="0.25">
      <c r="A642" s="1" t="s">
        <v>889</v>
      </c>
      <c r="B642" s="1" t="str">
        <v>980,208-983,258(+)</v>
      </c>
      <c r="C642" s="1" t="str">
        <v>HK</v>
      </c>
      <c r="D642" s="1" t="str">
        <v>hexokinase</v>
      </c>
      <c r="E642" s="1">
        <v>-31.6</v>
      </c>
      <c r="F642" s="1">
        <v>-24</v>
      </c>
      <c r="G642">
        <v>0</v>
      </c>
    </row>
    <row r="643" spans="1:7" x14ac:dyDescent="0.25">
      <c r="A643" s="1" t="s">
        <v>379</v>
      </c>
      <c r="B643" s="1" t="str">
        <v>123,068-125,848(-)</v>
      </c>
      <c r="C643" s="1" t="str">
        <v>N/A</v>
      </c>
      <c r="D643" s="1" t="str">
        <v>Plasmodium exported protein (PHISTb), unknown function</v>
      </c>
      <c r="E643" s="1" t="str">
        <v>-31.8*</v>
      </c>
      <c r="F643" s="1" t="str">
        <v>-31.8*</v>
      </c>
      <c r="G643">
        <v>0</v>
      </c>
    </row>
    <row r="644" spans="1:7" x14ac:dyDescent="0.25">
      <c r="A644" s="1" t="s">
        <v>2916</v>
      </c>
      <c r="B644" s="1" t="str">
        <v>2,163,553-2,168,036(-)</v>
      </c>
      <c r="C644" s="1" t="str">
        <v>N/A</v>
      </c>
      <c r="D644" s="1" t="str">
        <v>large subunit rRNA methyltransferase, putative</v>
      </c>
      <c r="E644" s="1">
        <v>-31.8</v>
      </c>
      <c r="F644" s="1">
        <v>-4.5999999999999996</v>
      </c>
      <c r="G644">
        <v>0</v>
      </c>
    </row>
    <row r="645" spans="1:7" x14ac:dyDescent="0.25">
      <c r="A645" s="1" t="s">
        <v>1329</v>
      </c>
      <c r="B645" s="1" t="str">
        <v>1,167,240-1,171,585(-)</v>
      </c>
      <c r="C645" s="1" t="str">
        <v>DBP10</v>
      </c>
      <c r="D645" s="1" t="str">
        <v>ATP-dependent RNA helicase DBP10, putative</v>
      </c>
      <c r="E645" s="1" t="str">
        <v>-32*</v>
      </c>
      <c r="F645" s="1">
        <v>-3.9</v>
      </c>
      <c r="G645">
        <v>0</v>
      </c>
    </row>
    <row r="646" spans="1:7" x14ac:dyDescent="0.25">
      <c r="A646" s="1" t="s">
        <v>2110</v>
      </c>
      <c r="B646" s="1" t="str">
        <v>1,301,308-1,307,797(+)</v>
      </c>
      <c r="C646" s="1" t="str">
        <v>N/A</v>
      </c>
      <c r="D646" s="1" t="str">
        <v>FHA domain-containing protein, putative</v>
      </c>
      <c r="E646" s="1">
        <v>-32.6</v>
      </c>
      <c r="F646" s="1">
        <v>-6.2</v>
      </c>
      <c r="G646">
        <v>0</v>
      </c>
    </row>
    <row r="647" spans="1:7" x14ac:dyDescent="0.25">
      <c r="A647" s="1" t="s">
        <v>3039</v>
      </c>
      <c r="B647" s="1" t="str">
        <v>46,160-48,541(+)</v>
      </c>
      <c r="C647" s="1" t="str">
        <v>N/A</v>
      </c>
      <c r="D647" s="1" t="str">
        <v>Plasmodium exported protein, unknown function</v>
      </c>
      <c r="E647" s="1" t="str">
        <v>-33*</v>
      </c>
      <c r="F647" s="1">
        <v>-29.7</v>
      </c>
      <c r="G647">
        <v>0</v>
      </c>
    </row>
    <row r="648" spans="1:7" x14ac:dyDescent="0.25">
      <c r="A648" s="1" t="s">
        <v>2422</v>
      </c>
      <c r="B648" s="1" t="str">
        <v>1,266,588-1,270,610(+)</v>
      </c>
      <c r="C648" s="1" t="str">
        <v>RIO1</v>
      </c>
      <c r="D648" s="1" t="str">
        <v>serine/threonine protein kinase RIO1, putative</v>
      </c>
      <c r="E648" s="1">
        <v>-33.1</v>
      </c>
      <c r="F648" s="1">
        <v>-4.7</v>
      </c>
      <c r="G648">
        <v>0</v>
      </c>
    </row>
    <row r="649" spans="1:7" x14ac:dyDescent="0.25">
      <c r="A649" s="1" t="s">
        <v>1993</v>
      </c>
      <c r="B649" s="1" t="str">
        <v>630,359-634,006(-)</v>
      </c>
      <c r="C649" s="1" t="str">
        <v>DPAP1</v>
      </c>
      <c r="D649" s="1" t="str">
        <v>dipeptidyl aminopeptidase 1</v>
      </c>
      <c r="E649" s="1">
        <v>-34.1</v>
      </c>
      <c r="F649" s="1">
        <v>-19.8</v>
      </c>
      <c r="G649">
        <v>0</v>
      </c>
    </row>
    <row r="650" spans="1:7" x14ac:dyDescent="0.25">
      <c r="A650" s="1" t="s">
        <v>2299</v>
      </c>
      <c r="B650" s="1" t="str">
        <v>557,007-564,177(-)</v>
      </c>
      <c r="C650" s="1" t="str">
        <v>EIF3A</v>
      </c>
      <c r="D650" s="1" t="str">
        <v>eukaryotic translation initiation factor 3 subunit A, putative</v>
      </c>
      <c r="E650" s="1">
        <v>-34.1</v>
      </c>
      <c r="F650" s="1">
        <v>-14.3</v>
      </c>
      <c r="G650">
        <v>0</v>
      </c>
    </row>
    <row r="651" spans="1:7" x14ac:dyDescent="0.25">
      <c r="A651" s="1" t="s">
        <v>1405</v>
      </c>
      <c r="B651" s="1" t="str">
        <v>319,627-323,568(-)</v>
      </c>
      <c r="C651" s="1" t="str">
        <v>N/A</v>
      </c>
      <c r="D651" s="1" t="str">
        <v>zinc finger protein, putative</v>
      </c>
      <c r="E651" s="1">
        <v>-34.4</v>
      </c>
      <c r="F651" s="1">
        <v>-4.4000000000000004</v>
      </c>
      <c r="G651">
        <v>0</v>
      </c>
    </row>
    <row r="652" spans="1:7" x14ac:dyDescent="0.25">
      <c r="A652" s="1" t="s">
        <v>645</v>
      </c>
      <c r="B652" s="1" t="str">
        <v>720,614-722,849(-)</v>
      </c>
      <c r="C652" s="1" t="str">
        <v>N/A</v>
      </c>
      <c r="D652" s="1" t="str">
        <v>WD repeat-containing protein, putative</v>
      </c>
      <c r="E652" s="1">
        <v>-34.6</v>
      </c>
      <c r="F652" s="1">
        <v>-4.9000000000000004</v>
      </c>
      <c r="G652">
        <v>0</v>
      </c>
    </row>
    <row r="653" spans="1:7" x14ac:dyDescent="0.25">
      <c r="A653" s="1" t="s">
        <v>574</v>
      </c>
      <c r="B653" s="1" t="str">
        <v>294,476-297,505(-)</v>
      </c>
      <c r="C653" s="1" t="str">
        <v>RPL4</v>
      </c>
      <c r="D653" s="1" t="str">
        <v>60S ribosomal protein L4</v>
      </c>
      <c r="E653" s="1">
        <v>-35.299999999999997</v>
      </c>
      <c r="F653" s="1">
        <v>-21.1</v>
      </c>
      <c r="G653">
        <v>0</v>
      </c>
    </row>
    <row r="654" spans="1:7" x14ac:dyDescent="0.25">
      <c r="A654" s="1" t="s">
        <v>2543</v>
      </c>
      <c r="B654" s="1" t="str">
        <v>2,091,731-2,094,720(+)</v>
      </c>
      <c r="C654" s="1" t="str">
        <v>N/A</v>
      </c>
      <c r="D654" s="1" t="str">
        <v>coronin</v>
      </c>
      <c r="E654" s="1">
        <v>-35.6</v>
      </c>
      <c r="F654" s="1">
        <v>-6</v>
      </c>
      <c r="G654">
        <v>0</v>
      </c>
    </row>
    <row r="655" spans="1:7" x14ac:dyDescent="0.25">
      <c r="A655" s="1" t="s">
        <v>2479</v>
      </c>
      <c r="B655" s="1" t="str">
        <v>1,654,438-1,658,821(+)</v>
      </c>
      <c r="C655" s="1" t="str">
        <v>FTSH1</v>
      </c>
      <c r="D655" s="1" t="str">
        <v>ATP-dependent zinc metalloprotease FTSH 1</v>
      </c>
      <c r="E655" s="1">
        <v>-36.1</v>
      </c>
      <c r="F655" s="1">
        <v>-8.3000000000000007</v>
      </c>
      <c r="G655">
        <v>0</v>
      </c>
    </row>
    <row r="656" spans="1:7" x14ac:dyDescent="0.25">
      <c r="A656" s="1" t="s">
        <v>2411</v>
      </c>
      <c r="B656" s="1" t="str">
        <v>1,192,185-1,202,986(-)</v>
      </c>
      <c r="C656" s="1" t="str">
        <v>MRP2</v>
      </c>
      <c r="D656" s="1" t="str">
        <v>multidrug resistance-associated protein 2</v>
      </c>
      <c r="E656" s="1">
        <v>-37.1</v>
      </c>
      <c r="F656" s="1">
        <v>-13.6</v>
      </c>
      <c r="G656">
        <v>0</v>
      </c>
    </row>
    <row r="657" spans="1:7" x14ac:dyDescent="0.25">
      <c r="A657" s="1" t="s">
        <v>2469</v>
      </c>
      <c r="B657" s="1" t="str">
        <v>1,577,146-1,581,262(+)</v>
      </c>
      <c r="C657" s="1" t="str">
        <v>N/A</v>
      </c>
      <c r="D657" s="1" t="str">
        <v>conserved Plasmodium protein, unknown function</v>
      </c>
      <c r="E657" s="1">
        <v>-38.299999999999997</v>
      </c>
      <c r="F657" s="1">
        <v>-15.5</v>
      </c>
      <c r="G657">
        <v>0</v>
      </c>
    </row>
    <row r="658" spans="1:7" x14ac:dyDescent="0.25">
      <c r="A658" s="1" t="s">
        <v>3268</v>
      </c>
      <c r="B658" s="1" t="str">
        <v>1,476,538-1,483,887(+)</v>
      </c>
      <c r="C658" s="1" t="str">
        <v>PTEX150</v>
      </c>
      <c r="D658" s="1" t="str">
        <v>translocon component PTEX150</v>
      </c>
      <c r="E658" s="1">
        <v>-38.4</v>
      </c>
      <c r="F658" s="1">
        <v>-16.3</v>
      </c>
      <c r="G658">
        <v>0</v>
      </c>
    </row>
    <row r="659" spans="1:7" x14ac:dyDescent="0.25">
      <c r="A659" s="1" t="s">
        <v>1140</v>
      </c>
      <c r="B659" s="1" t="str">
        <v>1,357,251-1,363,653(+)</v>
      </c>
      <c r="C659" s="1" t="str">
        <v>EBA175</v>
      </c>
      <c r="D659" s="1" t="str">
        <v>erythrocyte binding antigen-175</v>
      </c>
      <c r="E659" s="1">
        <v>-39.299999999999997</v>
      </c>
      <c r="F659" s="1">
        <v>-30.1</v>
      </c>
      <c r="G659">
        <v>0</v>
      </c>
    </row>
    <row r="660" spans="1:7" x14ac:dyDescent="0.25">
      <c r="A660" s="1" t="s">
        <v>176</v>
      </c>
      <c r="B660" s="1" t="str">
        <v>645,368-650,460(+)</v>
      </c>
      <c r="C660" s="1" t="str">
        <v>RPB2</v>
      </c>
      <c r="D660" s="1" t="str">
        <v>DNA-directed RNA polymerase II subunit RPB2, putative</v>
      </c>
      <c r="E660" s="1">
        <v>-40.799999999999997</v>
      </c>
      <c r="F660" s="1">
        <v>-13.1</v>
      </c>
      <c r="G660">
        <v>0</v>
      </c>
    </row>
    <row r="661" spans="1:7" x14ac:dyDescent="0.25">
      <c r="A661" s="1" t="s">
        <v>3461</v>
      </c>
      <c r="B661" s="1" t="str">
        <v>2,618,743-2,625,130(+)</v>
      </c>
      <c r="C661" s="1" t="str">
        <v>UIS2</v>
      </c>
      <c r="D661" s="1" t="str">
        <v>serine/threonine protein phosphatase UIS2, putative</v>
      </c>
      <c r="E661" s="1">
        <v>-42.9</v>
      </c>
      <c r="F661" s="1">
        <v>-5</v>
      </c>
      <c r="G661">
        <v>0</v>
      </c>
    </row>
    <row r="662" spans="1:7" x14ac:dyDescent="0.25">
      <c r="A662" s="1" t="s">
        <v>888</v>
      </c>
      <c r="B662" s="1" t="str">
        <v>962,886-974,547(-)</v>
      </c>
      <c r="C662" s="1" t="str">
        <v>TKL4</v>
      </c>
      <c r="D662" s="1" t="str">
        <v>tyrosine kinase-like protein, putative</v>
      </c>
      <c r="E662" s="1">
        <v>-43.8</v>
      </c>
      <c r="F662" s="1">
        <v>-19.399999999999999</v>
      </c>
      <c r="G662">
        <v>0</v>
      </c>
    </row>
    <row r="663" spans="1:7" x14ac:dyDescent="0.25">
      <c r="A663" s="1" t="s">
        <v>3375</v>
      </c>
      <c r="B663" s="1" t="str">
        <v>2,094,050-2,102,787(-)</v>
      </c>
      <c r="C663" s="1" t="str">
        <v>N/A</v>
      </c>
      <c r="D663" s="1" t="str">
        <v>conserved Plasmodium protein, unknown function</v>
      </c>
      <c r="E663" s="1">
        <v>-45.6</v>
      </c>
      <c r="F663" s="1">
        <v>-8.9</v>
      </c>
      <c r="G663">
        <v>0</v>
      </c>
    </row>
    <row r="664" spans="1:7" x14ac:dyDescent="0.25">
      <c r="A664" s="1" t="s">
        <v>1141</v>
      </c>
      <c r="B664" s="1" t="str">
        <v>1,366,407-1,370,816(+)</v>
      </c>
      <c r="C664" s="1" t="str">
        <v>ACS5</v>
      </c>
      <c r="D664" s="1" t="str">
        <v>acyl-CoA synthetase</v>
      </c>
      <c r="E664" s="1" t="str">
        <v>-50.8*</v>
      </c>
      <c r="F664" s="1" t="str">
        <v>-50.8*</v>
      </c>
      <c r="G664">
        <v>0</v>
      </c>
    </row>
    <row r="665" spans="1:7" x14ac:dyDescent="0.25">
      <c r="A665" s="1" t="s">
        <v>1602</v>
      </c>
      <c r="B665" s="1" t="str">
        <v>1,412,562-1,419,940(+)</v>
      </c>
      <c r="C665" s="1" t="str">
        <v>CLAG9</v>
      </c>
      <c r="D665" s="1" t="str">
        <v>cytoadherence linked asexual protein 9</v>
      </c>
      <c r="E665" s="1" t="str">
        <v>-51.2*</v>
      </c>
      <c r="F665" s="1">
        <v>-16.8</v>
      </c>
      <c r="G665">
        <v>0</v>
      </c>
    </row>
    <row r="666" spans="1:7" x14ac:dyDescent="0.25">
      <c r="A666" s="1" t="s">
        <v>2209</v>
      </c>
      <c r="B666" s="1" t="str">
        <v>1,975,705-1,980,325(+)</v>
      </c>
      <c r="C666" s="1" t="str">
        <v>RESA3</v>
      </c>
      <c r="D666" s="1" t="str">
        <v>ring-infected erythrocyte surface antigen</v>
      </c>
      <c r="E666" s="1" t="str">
        <v>-53.5*</v>
      </c>
      <c r="F666" s="1">
        <v>-34.299999999999997</v>
      </c>
      <c r="G666">
        <v>0</v>
      </c>
    </row>
    <row r="667" spans="1:7" x14ac:dyDescent="0.25">
      <c r="A667" s="1" t="s">
        <v>1994</v>
      </c>
      <c r="B667" s="1" t="str">
        <v>635,806-641,374(-)</v>
      </c>
      <c r="C667" s="1" t="str">
        <v>HSP101</v>
      </c>
      <c r="D667" s="1" t="str">
        <v>heat shock protein 101</v>
      </c>
      <c r="E667" s="1">
        <v>-53.6</v>
      </c>
      <c r="F667" s="1">
        <v>-19.100000000000001</v>
      </c>
      <c r="G667">
        <v>0</v>
      </c>
    </row>
    <row r="668" spans="1:7" x14ac:dyDescent="0.25">
      <c r="A668" s="1" t="s">
        <v>1348</v>
      </c>
      <c r="B668" s="1" t="str">
        <v>1,295,569-1,299,431(-)</v>
      </c>
      <c r="C668" s="1" t="str">
        <v>TryThrA</v>
      </c>
      <c r="D668" s="1" t="str">
        <v>sporozoite and liver stage tryptophan-rich protein, putative</v>
      </c>
      <c r="E668" s="1">
        <v>-53.9</v>
      </c>
      <c r="F668" s="1">
        <v>-51.6</v>
      </c>
      <c r="G668">
        <v>0</v>
      </c>
    </row>
    <row r="669" spans="1:7" x14ac:dyDescent="0.25">
      <c r="A669" s="1" t="s">
        <v>1134</v>
      </c>
      <c r="B669" s="1" t="str">
        <v>1,297,144-1,302,090(+)</v>
      </c>
      <c r="C669" s="1" t="str">
        <v>ApiAP2</v>
      </c>
      <c r="D669" s="1" t="str">
        <v>AP2 domain transcription factor AP2-L, putative</v>
      </c>
      <c r="E669" s="1">
        <v>-57.9</v>
      </c>
      <c r="F669" s="1">
        <v>-10.9</v>
      </c>
      <c r="G669">
        <v>0</v>
      </c>
    </row>
    <row r="670" spans="1:7" x14ac:dyDescent="0.25">
      <c r="A670" s="1" t="s">
        <v>1663</v>
      </c>
      <c r="B670" s="1" t="str">
        <v>300,187-306,443(-)</v>
      </c>
      <c r="C670" s="1" t="str">
        <v>AP2-I</v>
      </c>
      <c r="D670" s="1" t="str">
        <v>AP2 domain transcription factor AP2-I</v>
      </c>
      <c r="E670" s="1">
        <v>-62.8</v>
      </c>
      <c r="F670" s="1">
        <v>-11</v>
      </c>
      <c r="G670">
        <v>0</v>
      </c>
    </row>
    <row r="671" spans="1:7" x14ac:dyDescent="0.25">
      <c r="A671" s="1" t="s">
        <v>2212</v>
      </c>
      <c r="B671" s="1" t="str">
        <v>2,000,342-2,003,996(+)</v>
      </c>
      <c r="C671" s="1" t="str">
        <v>N/A</v>
      </c>
      <c r="D671" s="1" t="str">
        <v>DnaJ protein, putative</v>
      </c>
      <c r="E671" s="1" t="str">
        <v>-70.3*</v>
      </c>
      <c r="F671" s="1">
        <v>-37.700000000000003</v>
      </c>
      <c r="G671">
        <v>0</v>
      </c>
    </row>
    <row r="672" spans="1:7" x14ac:dyDescent="0.25">
      <c r="A672" s="1" t="s">
        <v>1152</v>
      </c>
      <c r="B672" s="1" t="str">
        <v>83,838-89,909(-)</v>
      </c>
      <c r="C672" s="1" t="str">
        <v>N/A</v>
      </c>
      <c r="D672" s="1" t="str">
        <v>Plasmodium exported protein (PHISTc)</v>
      </c>
      <c r="E672" s="1" t="str">
        <v>-91.2*</v>
      </c>
      <c r="F672" s="1">
        <v>-27</v>
      </c>
      <c r="G672">
        <v>0</v>
      </c>
    </row>
    <row r="673" spans="1:7" x14ac:dyDescent="0.25">
      <c r="A673" s="1" t="s">
        <v>3107</v>
      </c>
      <c r="B673" s="1" t="str">
        <v>419,442-423,481(+)</v>
      </c>
      <c r="C673" s="1" t="str">
        <v>RAP1</v>
      </c>
      <c r="D673" s="1" t="str">
        <v>rhoptry-associated protein 1</v>
      </c>
      <c r="E673" s="1">
        <v>-122.7</v>
      </c>
      <c r="F673" s="1">
        <v>-56.8</v>
      </c>
      <c r="G673">
        <v>0</v>
      </c>
    </row>
    <row r="674" spans="1:7" x14ac:dyDescent="0.25">
      <c r="A674" s="1" t="s">
        <v>203</v>
      </c>
      <c r="B674" s="1" t="str">
        <v>794,978-801,981(+)</v>
      </c>
      <c r="C674" s="1" t="str">
        <v>LSA3</v>
      </c>
      <c r="D674" s="1" t="str">
        <v>liver stage antigen 3</v>
      </c>
      <c r="E674" s="1" t="str">
        <v>-174.3*</v>
      </c>
      <c r="F674" s="1">
        <v>-89.2</v>
      </c>
      <c r="G674">
        <v>0</v>
      </c>
    </row>
    <row r="675" spans="1:7" x14ac:dyDescent="0.25">
      <c r="A675" s="1" t="s">
        <v>9</v>
      </c>
      <c r="B675" s="1" t="str">
        <v>97,590-103,615(+)</v>
      </c>
      <c r="C675" s="1" t="str">
        <v>RESA</v>
      </c>
      <c r="D675" s="1" t="str">
        <v>ring-infected erythrocyte surface antigen</v>
      </c>
      <c r="E675" s="1">
        <v>-250.9</v>
      </c>
      <c r="F675" s="1">
        <v>-231.1</v>
      </c>
      <c r="G675">
        <v>0</v>
      </c>
    </row>
    <row r="676" spans="1:7" x14ac:dyDescent="0.25">
      <c r="A676" s="1" t="s">
        <v>56</v>
      </c>
      <c r="B676" s="1" t="str" cm="1">
        <f t="array" ref="B676:B803">VLOOKUP(A676:A803,e!A:H,2,FALSE)</f>
        <v>413,076-417,001(-)</v>
      </c>
      <c r="C676" s="1" t="str" cm="1">
        <f t="array" ref="C676:C803">VLOOKUP(A676:A803,e!A:H,3,FALSE)</f>
        <v>CAF1C</v>
      </c>
      <c r="D676" s="1" t="str" cm="1">
        <f t="array" ref="D676:D803">VLOOKUP(A676:A803,e!A:H,4,FALSE)</f>
        <v>chromatin assembly factor 1 subunit C, putative</v>
      </c>
      <c r="E676" s="1" cm="1">
        <f t="array" ref="E676:E803">VLOOKUP(A676:A803,e!A:H,5,FALSE)</f>
        <v>2.2000000000000002</v>
      </c>
      <c r="F676" s="1">
        <v>0</v>
      </c>
      <c r="G676" s="1" cm="1">
        <f t="array" ref="G676:G803">VLOOKUP(A676:A803,e!A:H,6,FALSE)</f>
        <v>6.7</v>
      </c>
    </row>
    <row r="677" spans="1:7" x14ac:dyDescent="0.25">
      <c r="A677" s="1" t="s">
        <v>552</v>
      </c>
      <c r="B677" s="2" t="str">
        <v>139,481-142,206(+)</v>
      </c>
      <c r="C677" s="2" t="str">
        <v>ADF1</v>
      </c>
      <c r="D677" s="2" t="str">
        <v>actin-depolymerizing factor 1</v>
      </c>
      <c r="E677" s="3">
        <v>2.2000000000000002</v>
      </c>
      <c r="F677" s="1">
        <v>0</v>
      </c>
      <c r="G677">
        <v>4.9000000000000004</v>
      </c>
    </row>
    <row r="678" spans="1:7" x14ac:dyDescent="0.25">
      <c r="A678" s="1" t="s">
        <v>294</v>
      </c>
      <c r="B678" s="1" t="str">
        <v>511,923-513,009(+)</v>
      </c>
      <c r="C678" s="1" t="str">
        <v>N/A</v>
      </c>
      <c r="D678" s="1" t="str">
        <v>HTH domain-containing protein, putative</v>
      </c>
      <c r="E678" s="1">
        <v>2.2999999999999998</v>
      </c>
      <c r="F678" s="1">
        <v>0</v>
      </c>
      <c r="G678">
        <v>5.4</v>
      </c>
    </row>
    <row r="679" spans="1:7" x14ac:dyDescent="0.25">
      <c r="A679" s="1" t="s">
        <v>1074</v>
      </c>
      <c r="B679" s="1" t="str">
        <v>899,525-901,353(+)</v>
      </c>
      <c r="C679" s="1" t="str">
        <v>N/A</v>
      </c>
      <c r="D679" s="1" t="str">
        <v>Ham1-like protein, putative</v>
      </c>
      <c r="E679" s="1">
        <v>2.2999999999999998</v>
      </c>
      <c r="F679" s="1">
        <v>0</v>
      </c>
      <c r="G679">
        <v>3.6</v>
      </c>
    </row>
    <row r="680" spans="1:7" x14ac:dyDescent="0.25">
      <c r="A680" s="1" t="s">
        <v>280</v>
      </c>
      <c r="B680" s="1" t="str">
        <v>422,379-424,680(+)</v>
      </c>
      <c r="C680" s="1" t="str">
        <v>CDPK3</v>
      </c>
      <c r="D680" s="1" t="str">
        <v>calcium-dependent protein kinase 3</v>
      </c>
      <c r="E680" s="1">
        <v>2.4</v>
      </c>
      <c r="F680" s="1">
        <v>0</v>
      </c>
      <c r="G680">
        <v>959.3</v>
      </c>
    </row>
    <row r="681" spans="1:7" x14ac:dyDescent="0.25">
      <c r="A681" s="1" t="s">
        <v>1864</v>
      </c>
      <c r="B681" s="1" t="str">
        <v>1,393,856-1,397,323(+)</v>
      </c>
      <c r="C681" s="1" t="str">
        <v>N/A</v>
      </c>
      <c r="D681" s="1" t="str">
        <v>S-antigen</v>
      </c>
      <c r="E681" s="1">
        <v>3</v>
      </c>
      <c r="F681" s="1">
        <v>0</v>
      </c>
      <c r="G681">
        <v>24.2</v>
      </c>
    </row>
    <row r="682" spans="1:7" x14ac:dyDescent="0.25">
      <c r="A682" s="1" t="s">
        <v>244</v>
      </c>
      <c r="B682" s="1" t="str">
        <v>221,112-223,145(-)</v>
      </c>
      <c r="C682" s="1" t="str">
        <v>CSP</v>
      </c>
      <c r="D682" s="1" t="str">
        <v>circumsporozoite (CS) protein</v>
      </c>
      <c r="E682" s="1">
        <v>3.2</v>
      </c>
      <c r="F682" s="1">
        <v>0</v>
      </c>
      <c r="G682">
        <v>4.4000000000000004</v>
      </c>
    </row>
    <row r="683" spans="1:7" x14ac:dyDescent="0.25">
      <c r="A683" s="1" t="s">
        <v>686</v>
      </c>
      <c r="B683" s="1" t="str">
        <v>978,381-979,999(+)</v>
      </c>
      <c r="C683" s="1" t="str">
        <v>N/A</v>
      </c>
      <c r="D683" s="1" t="str">
        <v>conserved protein, unknown function</v>
      </c>
      <c r="E683" s="1">
        <v>3.3</v>
      </c>
      <c r="F683" s="1">
        <v>0</v>
      </c>
      <c r="G683">
        <v>2.1</v>
      </c>
    </row>
    <row r="684" spans="1:7" x14ac:dyDescent="0.25">
      <c r="A684" s="1" t="s">
        <v>268</v>
      </c>
      <c r="B684" s="1" t="str">
        <v>369,925-371,806(+)</v>
      </c>
      <c r="C684" s="1" t="str">
        <v>N/A</v>
      </c>
      <c r="D684" s="1" t="str">
        <v>activator of Hsp90 ATPase, putative</v>
      </c>
      <c r="E684" s="1">
        <v>3.8</v>
      </c>
      <c r="F684" s="1">
        <v>0</v>
      </c>
      <c r="G684">
        <v>2.2999999999999998</v>
      </c>
    </row>
    <row r="685" spans="1:7" x14ac:dyDescent="0.25">
      <c r="A685" s="1" t="s">
        <v>3410</v>
      </c>
      <c r="B685" s="1" t="str">
        <v>2,321,953-2,322,798(-)</v>
      </c>
      <c r="C685" s="1" t="str">
        <v>N/A</v>
      </c>
      <c r="D685" s="1" t="str">
        <v>ribosomal protein L28, mitochondrial, putative</v>
      </c>
      <c r="E685" s="1">
        <v>4</v>
      </c>
      <c r="F685" s="1">
        <v>0</v>
      </c>
      <c r="G685">
        <v>2.8</v>
      </c>
    </row>
    <row r="686" spans="1:7" x14ac:dyDescent="0.25">
      <c r="A686" s="1" t="s">
        <v>2276</v>
      </c>
      <c r="B686" s="1" t="str">
        <v>401,950-402,905(+)</v>
      </c>
      <c r="C686" s="1" t="str">
        <v>TIM10</v>
      </c>
      <c r="D686" s="1" t="str">
        <v>mitochondrial import inner membrane translocase subunit TIM10, putative</v>
      </c>
      <c r="E686" s="1">
        <v>5.6</v>
      </c>
      <c r="F686" s="1">
        <v>0</v>
      </c>
      <c r="G686">
        <v>4.3</v>
      </c>
    </row>
    <row r="687" spans="1:7" x14ac:dyDescent="0.25">
      <c r="A687" s="1" t="s">
        <v>1010</v>
      </c>
      <c r="B687" s="1" t="str">
        <v>491,933-494,421(-)</v>
      </c>
      <c r="C687" s="1" t="str">
        <v>N/A</v>
      </c>
      <c r="D687" s="1" t="str">
        <v>conserved protein, unknown function</v>
      </c>
      <c r="E687" s="1">
        <v>-2</v>
      </c>
      <c r="F687" s="1">
        <v>0</v>
      </c>
      <c r="G687" t="str">
        <v>-10.3*</v>
      </c>
    </row>
    <row r="688" spans="1:7" x14ac:dyDescent="0.25">
      <c r="A688" s="1" t="s">
        <v>1724</v>
      </c>
      <c r="B688" s="1" t="str">
        <v>623,873-626,190(-)</v>
      </c>
      <c r="C688" s="1" t="str">
        <v>N/A</v>
      </c>
      <c r="D688" s="1" t="str">
        <v>nucleotidyltransferase, putative</v>
      </c>
      <c r="E688" s="1" t="str">
        <v>-2*</v>
      </c>
      <c r="F688" s="1">
        <v>0</v>
      </c>
      <c r="G688" t="str">
        <v>-2*</v>
      </c>
    </row>
    <row r="689" spans="1:7" x14ac:dyDescent="0.25">
      <c r="A689" s="1" t="s">
        <v>1913</v>
      </c>
      <c r="B689" s="1" t="str">
        <v>178,821-181,341(-)</v>
      </c>
      <c r="C689" s="1" t="str">
        <v>SYN13</v>
      </c>
      <c r="D689" s="1" t="str">
        <v>syntaxin, Qa-SNARE family</v>
      </c>
      <c r="E689" s="1">
        <v>-2</v>
      </c>
      <c r="F689" s="1">
        <v>0</v>
      </c>
      <c r="G689">
        <v>-2.2999999999999998</v>
      </c>
    </row>
    <row r="690" spans="1:7" x14ac:dyDescent="0.25">
      <c r="A690" s="1" t="s">
        <v>859</v>
      </c>
      <c r="B690" s="1" t="str">
        <v>824,758-828,098(+)</v>
      </c>
      <c r="C690" s="1" t="str">
        <v>N/A</v>
      </c>
      <c r="D690" s="1" t="str">
        <v>conserved Plasmodium protein, unknown function</v>
      </c>
      <c r="E690" s="1">
        <v>-2.1</v>
      </c>
      <c r="F690" s="1">
        <v>0</v>
      </c>
      <c r="G690" t="str">
        <v>-2.5*</v>
      </c>
    </row>
    <row r="691" spans="1:7" x14ac:dyDescent="0.25">
      <c r="A691" s="1" t="s">
        <v>1225</v>
      </c>
      <c r="B691" s="1" t="str">
        <v>557,333-560,018(-)</v>
      </c>
      <c r="C691" s="1" t="str">
        <v>N/A</v>
      </c>
      <c r="D691" s="1" t="str">
        <v>mitochondrial carrier protein, putative</v>
      </c>
      <c r="E691" s="1">
        <v>-2.1</v>
      </c>
      <c r="F691" s="1">
        <v>0</v>
      </c>
      <c r="G691" t="str">
        <v>-2.7*</v>
      </c>
    </row>
    <row r="692" spans="1:7" x14ac:dyDescent="0.25">
      <c r="A692" s="1" t="s">
        <v>2149</v>
      </c>
      <c r="B692" s="1" t="str">
        <v>1,553,848-1,555,709(-)</v>
      </c>
      <c r="C692" s="1" t="str">
        <v>N/A</v>
      </c>
      <c r="D692" s="1" t="str">
        <v>VPS9 domain-containing protein, putative</v>
      </c>
      <c r="E692" s="1">
        <v>-2.1</v>
      </c>
      <c r="F692" s="1">
        <v>0</v>
      </c>
      <c r="G692">
        <v>-4</v>
      </c>
    </row>
    <row r="693" spans="1:7" x14ac:dyDescent="0.25">
      <c r="A693" s="1" t="s">
        <v>2222</v>
      </c>
      <c r="B693" s="1" t="str">
        <v>68,555-72,206(-)</v>
      </c>
      <c r="C693" s="1" t="str">
        <v>FIKK12</v>
      </c>
      <c r="D693" s="1" t="str">
        <v>serine/threonine protein kinase, FIKK family</v>
      </c>
      <c r="E693" s="1">
        <v>-2.1</v>
      </c>
      <c r="F693" s="1">
        <v>0</v>
      </c>
      <c r="G693">
        <v>-2.8</v>
      </c>
    </row>
    <row r="694" spans="1:7" x14ac:dyDescent="0.25">
      <c r="A694" s="1" t="s">
        <v>2380</v>
      </c>
      <c r="B694" s="1" t="str">
        <v>1,018,351-1,024,017(+)</v>
      </c>
      <c r="C694" s="1" t="str">
        <v>api-IRS</v>
      </c>
      <c r="D694" s="1" t="str">
        <v>isoleucine--tRNA ligase, putative</v>
      </c>
      <c r="E694" s="1">
        <v>-2.1</v>
      </c>
      <c r="F694" s="1">
        <v>0</v>
      </c>
      <c r="G694">
        <v>-3.2</v>
      </c>
    </row>
    <row r="695" spans="1:7" x14ac:dyDescent="0.25">
      <c r="A695" s="1" t="s">
        <v>221</v>
      </c>
      <c r="B695" s="1" t="str">
        <v>87,480-90,921(-)</v>
      </c>
      <c r="C695" s="1" t="str">
        <v>N/A</v>
      </c>
      <c r="D695" s="1" t="str">
        <v>Plasmodium exported protein, unknown function</v>
      </c>
      <c r="E695" s="1">
        <v>-2.2000000000000002</v>
      </c>
      <c r="F695" s="1">
        <v>0</v>
      </c>
      <c r="G695">
        <v>-2.6</v>
      </c>
    </row>
    <row r="696" spans="1:7" x14ac:dyDescent="0.25">
      <c r="A696" s="1" t="s">
        <v>444</v>
      </c>
      <c r="B696" s="1" t="str">
        <v>543,378-545,746(+)</v>
      </c>
      <c r="C696" s="1" t="str">
        <v>N/A</v>
      </c>
      <c r="D696" s="1" t="str">
        <v>phosphopantothenoylcysteine synthetase, putative</v>
      </c>
      <c r="E696" s="1">
        <v>-2.2000000000000002</v>
      </c>
      <c r="F696" s="1">
        <v>0</v>
      </c>
      <c r="G696" t="str">
        <v>-2.6*</v>
      </c>
    </row>
    <row r="697" spans="1:7" x14ac:dyDescent="0.25">
      <c r="A697" s="1" t="s">
        <v>1231</v>
      </c>
      <c r="B697" s="1" t="str">
        <v>592,954-595,639(-)</v>
      </c>
      <c r="C697" s="1" t="str">
        <v>N/A</v>
      </c>
      <c r="D697" s="1" t="str">
        <v>conserved Plasmodium protein, unknown function</v>
      </c>
      <c r="E697" s="1">
        <v>-2.2000000000000002</v>
      </c>
      <c r="F697" s="1">
        <v>0</v>
      </c>
      <c r="G697" t="str">
        <v>-3.8*</v>
      </c>
    </row>
    <row r="698" spans="1:7" x14ac:dyDescent="0.25">
      <c r="A698" s="1" t="s">
        <v>3534</v>
      </c>
      <c r="B698" s="1" t="str">
        <v>3,117,392-3,118,951(+)</v>
      </c>
      <c r="C698" s="1" t="str">
        <v>N/A</v>
      </c>
      <c r="D698" s="1" t="str">
        <v>tubulin epsilon chain, putative</v>
      </c>
      <c r="E698" s="1" t="str">
        <v>-2.2*</v>
      </c>
      <c r="F698" s="1">
        <v>0</v>
      </c>
      <c r="G698" t="str">
        <v>-2.2*</v>
      </c>
    </row>
    <row r="699" spans="1:7" x14ac:dyDescent="0.25">
      <c r="A699" s="1" t="s">
        <v>1581</v>
      </c>
      <c r="B699" s="1" t="str">
        <v>1,302,916-1,308,589(-)</v>
      </c>
      <c r="C699" s="1" t="str">
        <v>CSE1</v>
      </c>
      <c r="D699" s="1" t="str">
        <v>importin alpha re-exporter, putative</v>
      </c>
      <c r="E699" s="1">
        <v>-2.2999999999999998</v>
      </c>
      <c r="F699" s="1">
        <v>0</v>
      </c>
      <c r="G699">
        <v>-2.1</v>
      </c>
    </row>
    <row r="700" spans="1:7" x14ac:dyDescent="0.25">
      <c r="A700" s="1" t="s">
        <v>1964</v>
      </c>
      <c r="B700" s="1" t="str">
        <v>486,329-487,666(+)</v>
      </c>
      <c r="C700" s="1" t="str">
        <v>N/A</v>
      </c>
      <c r="D700" s="1" t="str">
        <v>conserved protein, unknown function</v>
      </c>
      <c r="E700" s="1" t="str">
        <v>-2.3*</v>
      </c>
      <c r="F700" s="1">
        <v>0</v>
      </c>
      <c r="G700" t="str">
        <v>-2.3*</v>
      </c>
    </row>
    <row r="701" spans="1:7" x14ac:dyDescent="0.25">
      <c r="A701" s="1" t="s">
        <v>2356</v>
      </c>
      <c r="B701" s="1" t="str">
        <v>859,958-863,117(+)</v>
      </c>
      <c r="C701" s="1" t="str">
        <v>N/A</v>
      </c>
      <c r="D701" s="1" t="str">
        <v>heptatricopeptide repeat-containing protein, putative</v>
      </c>
      <c r="E701" s="1" t="str">
        <v>-2.3*</v>
      </c>
      <c r="F701" s="1">
        <v>0</v>
      </c>
      <c r="G701">
        <v>-2</v>
      </c>
    </row>
    <row r="702" spans="1:7" x14ac:dyDescent="0.25">
      <c r="A702" s="1" t="s">
        <v>2494</v>
      </c>
      <c r="B702" s="1" t="str">
        <v>1,790,348-1,790,763(+)</v>
      </c>
      <c r="C702" s="1" t="str">
        <v>N/A</v>
      </c>
      <c r="D702" s="1" t="str">
        <v>conserved Plasmodium protein, unknown function</v>
      </c>
      <c r="E702" s="1">
        <v>-2.2999999999999998</v>
      </c>
      <c r="F702" s="1">
        <v>0</v>
      </c>
      <c r="G702" t="str">
        <v>-5.9*</v>
      </c>
    </row>
    <row r="703" spans="1:7" x14ac:dyDescent="0.25">
      <c r="A703" s="1" t="s">
        <v>2734</v>
      </c>
      <c r="B703" s="1" t="str">
        <v>1,089,230-1,091,327(-)</v>
      </c>
      <c r="C703" s="1" t="str">
        <v>N/A</v>
      </c>
      <c r="D703" s="1" t="str">
        <v>conserved Plasmodium protein, unknown function</v>
      </c>
      <c r="E703" s="1">
        <v>-2.2999999999999998</v>
      </c>
      <c r="F703" s="1">
        <v>0</v>
      </c>
      <c r="G703" t="str">
        <v>-2.3*</v>
      </c>
    </row>
    <row r="704" spans="1:7" x14ac:dyDescent="0.25">
      <c r="A704" s="1" t="s">
        <v>3023</v>
      </c>
      <c r="B704" s="1" t="str">
        <v>2,821,078-2,824,446(+)</v>
      </c>
      <c r="C704" s="1" t="str">
        <v>FIKK13</v>
      </c>
      <c r="D704" s="1" t="str">
        <v>serine/threonine protein kinase, FIKK family</v>
      </c>
      <c r="E704" s="1" t="str">
        <v>-2.4*</v>
      </c>
      <c r="F704" s="1">
        <v>0</v>
      </c>
      <c r="G704" t="str">
        <v>-2.4*</v>
      </c>
    </row>
    <row r="705" spans="1:7" x14ac:dyDescent="0.25">
      <c r="A705" s="1" t="s">
        <v>2566</v>
      </c>
      <c r="B705" s="1" t="str">
        <v>85,156-87,187(-)</v>
      </c>
      <c r="C705" s="1" t="str">
        <v>N/A</v>
      </c>
      <c r="D705" s="1" t="str">
        <v>Plasmodium exported protein (PHISTa), unknown function</v>
      </c>
      <c r="E705" s="1" t="str">
        <v>-2.5*</v>
      </c>
      <c r="F705" s="1">
        <v>0</v>
      </c>
      <c r="G705" t="str">
        <v>-2.5*</v>
      </c>
    </row>
    <row r="706" spans="1:7" x14ac:dyDescent="0.25">
      <c r="A706" s="1" t="s">
        <v>3423</v>
      </c>
      <c r="B706" s="1" t="str">
        <v>2,397,349-2,399,312(-)</v>
      </c>
      <c r="C706" s="1" t="str">
        <v>ADCL</v>
      </c>
      <c r="D706" s="1" t="str">
        <v>aminodeoxychorismate lyase</v>
      </c>
      <c r="E706" s="1">
        <v>-2.5</v>
      </c>
      <c r="F706" s="1">
        <v>0</v>
      </c>
      <c r="G706" t="str">
        <v>-3.4*</v>
      </c>
    </row>
    <row r="707" spans="1:7" x14ac:dyDescent="0.25">
      <c r="A707" s="1" t="s">
        <v>1740</v>
      </c>
      <c r="B707" s="1" t="str">
        <v>710,430-714,997(-)</v>
      </c>
      <c r="C707" s="1" t="str">
        <v>N/A</v>
      </c>
      <c r="D707" s="1" t="str">
        <v>conserved Plasmodium protein, unknown function</v>
      </c>
      <c r="E707" s="1">
        <v>-2.6</v>
      </c>
      <c r="F707" s="1">
        <v>0</v>
      </c>
      <c r="G707">
        <v>-2.1</v>
      </c>
    </row>
    <row r="708" spans="1:7" x14ac:dyDescent="0.25">
      <c r="A708" s="1" t="s">
        <v>3135</v>
      </c>
      <c r="B708" s="1" t="str">
        <v>557,487-562,812(+)</v>
      </c>
      <c r="C708" s="1" t="str">
        <v>N/A</v>
      </c>
      <c r="D708" s="1" t="str">
        <v>zinc finger protein, putative</v>
      </c>
      <c r="E708" s="1">
        <v>-2.6</v>
      </c>
      <c r="F708" s="1">
        <v>0</v>
      </c>
      <c r="G708">
        <v>-2.4</v>
      </c>
    </row>
    <row r="709" spans="1:7" x14ac:dyDescent="0.25">
      <c r="A709" s="1" t="s">
        <v>1773</v>
      </c>
      <c r="B709" s="1" t="str">
        <v>926,542-929,405(-)</v>
      </c>
      <c r="C709" s="1" t="str">
        <v>N/A</v>
      </c>
      <c r="D709" s="1" t="str">
        <v>folate-biopterin transporter, putative</v>
      </c>
      <c r="E709" s="1">
        <v>-2.7</v>
      </c>
      <c r="F709" s="1">
        <v>0</v>
      </c>
      <c r="G709" t="str">
        <v>-11.7*</v>
      </c>
    </row>
    <row r="710" spans="1:7" x14ac:dyDescent="0.25">
      <c r="A710" s="1" t="s">
        <v>3552</v>
      </c>
      <c r="B710" s="1" t="str">
        <v>4,802-5,158(+)</v>
      </c>
      <c r="C710" s="1" t="str">
        <v>RPL14</v>
      </c>
      <c r="D710" s="1" t="str">
        <v>apicoplast ribosomal protein L14</v>
      </c>
      <c r="E710" s="1" t="str">
        <v>-2.7*</v>
      </c>
      <c r="F710" s="1">
        <v>0</v>
      </c>
      <c r="G710" t="str">
        <v>-2.7*</v>
      </c>
    </row>
    <row r="711" spans="1:7" x14ac:dyDescent="0.25">
      <c r="A711" s="1" t="s">
        <v>440</v>
      </c>
      <c r="B711" s="1" t="str">
        <v>513,083-517,579(-)</v>
      </c>
      <c r="C711" s="1" t="str">
        <v>N/A</v>
      </c>
      <c r="D711" s="1" t="str">
        <v>DEAD box ATP-dependent RNA helicase, putative</v>
      </c>
      <c r="E711" s="1">
        <v>-2.8</v>
      </c>
      <c r="F711" s="1">
        <v>0</v>
      </c>
      <c r="G711" t="str">
        <v>-8*</v>
      </c>
    </row>
    <row r="712" spans="1:7" x14ac:dyDescent="0.25">
      <c r="A712" s="1" t="s">
        <v>855</v>
      </c>
      <c r="B712" s="1" t="str">
        <v>796,519-798,904(+)</v>
      </c>
      <c r="C712" s="1" t="str">
        <v>N/A</v>
      </c>
      <c r="D712" s="1" t="str">
        <v>conserved Plasmodium protein, unknown function</v>
      </c>
      <c r="E712" s="1">
        <v>-2.8</v>
      </c>
      <c r="F712" s="1">
        <v>0</v>
      </c>
      <c r="G712">
        <v>-3.2</v>
      </c>
    </row>
    <row r="713" spans="1:7" x14ac:dyDescent="0.25">
      <c r="A713" s="1" t="s">
        <v>930</v>
      </c>
      <c r="B713" s="1" t="str">
        <v>1,275,505-1,278,363(+)</v>
      </c>
      <c r="C713" s="1" t="str">
        <v>YTM1</v>
      </c>
      <c r="D713" s="1" t="str">
        <v>ribosome biogenesis protein YTM1, putative</v>
      </c>
      <c r="E713" s="1">
        <v>-2.8</v>
      </c>
      <c r="F713" s="1">
        <v>0</v>
      </c>
      <c r="G713" t="str">
        <v>-8.2*</v>
      </c>
    </row>
    <row r="714" spans="1:7" x14ac:dyDescent="0.25">
      <c r="A714" s="1" t="s">
        <v>1511</v>
      </c>
      <c r="B714" s="1" t="str">
        <v>871,334-873,544(+)</v>
      </c>
      <c r="C714" s="1" t="str">
        <v>N/A</v>
      </c>
      <c r="D714" s="1" t="str">
        <v>RAP protein, putative</v>
      </c>
      <c r="E714" s="1">
        <v>-2.8</v>
      </c>
      <c r="F714" s="1">
        <v>0</v>
      </c>
      <c r="G714" t="str">
        <v>-4.1*</v>
      </c>
    </row>
    <row r="715" spans="1:7" x14ac:dyDescent="0.25">
      <c r="A715" s="1" t="s">
        <v>1997</v>
      </c>
      <c r="B715" s="1" t="str">
        <v>661,949-662,633(+)</v>
      </c>
      <c r="C715" s="1" t="str">
        <v>N/A</v>
      </c>
      <c r="D715" s="1" t="str">
        <v>conserved protein, unknown function</v>
      </c>
      <c r="E715" s="1">
        <v>-2.8</v>
      </c>
      <c r="F715" s="1">
        <v>0</v>
      </c>
      <c r="G715">
        <v>-3.9</v>
      </c>
    </row>
    <row r="716" spans="1:7" x14ac:dyDescent="0.25">
      <c r="A716" s="1" t="s">
        <v>2370</v>
      </c>
      <c r="B716" s="1" t="str">
        <v>962,262-968,275(-)</v>
      </c>
      <c r="C716" s="1" t="str">
        <v>N/A</v>
      </c>
      <c r="D716" s="1" t="str">
        <v>conserved Plasmodium protein, unknown function</v>
      </c>
      <c r="E716" s="1">
        <v>-2.8</v>
      </c>
      <c r="F716" s="1">
        <v>0</v>
      </c>
      <c r="G716">
        <v>-2.2999999999999998</v>
      </c>
    </row>
    <row r="717" spans="1:7" x14ac:dyDescent="0.25">
      <c r="A717" s="1" t="s">
        <v>3249</v>
      </c>
      <c r="B717" s="1" t="str">
        <v>1,296,058-1,298,114(-)</v>
      </c>
      <c r="C717" s="1" t="str">
        <v>N/A</v>
      </c>
      <c r="D717" s="1" t="str">
        <v>SF-assemblin, putative</v>
      </c>
      <c r="E717" s="1">
        <v>-2.8</v>
      </c>
      <c r="F717" s="1">
        <v>0</v>
      </c>
      <c r="G717">
        <v>-6.9</v>
      </c>
    </row>
    <row r="718" spans="1:7" x14ac:dyDescent="0.25">
      <c r="A718" s="1" t="s">
        <v>3430</v>
      </c>
      <c r="B718" s="1" t="str">
        <v>2,432,882-2,435,344(-)</v>
      </c>
      <c r="C718" s="1" t="str">
        <v>N/A</v>
      </c>
      <c r="D718" s="1" t="str">
        <v>conserved protein, unknown function</v>
      </c>
      <c r="E718" s="1">
        <v>-2.8</v>
      </c>
      <c r="F718" s="1">
        <v>0</v>
      </c>
      <c r="G718">
        <v>-2.6</v>
      </c>
    </row>
    <row r="719" spans="1:7" x14ac:dyDescent="0.25">
      <c r="A719" s="1" t="s">
        <v>1430</v>
      </c>
      <c r="B719" s="1" t="str">
        <v>452,399-455,743(-)</v>
      </c>
      <c r="C719" s="1" t="str">
        <v>SET4</v>
      </c>
      <c r="D719" s="1" t="str">
        <v>histone-lysine N-methyltransferase SET4</v>
      </c>
      <c r="E719" s="1" t="str">
        <v>-2.9*</v>
      </c>
      <c r="F719" s="1">
        <v>0</v>
      </c>
      <c r="G719" t="str">
        <v>-2.9*</v>
      </c>
    </row>
    <row r="720" spans="1:7" x14ac:dyDescent="0.25">
      <c r="A720" s="1" t="s">
        <v>1727</v>
      </c>
      <c r="B720" s="1" t="str">
        <v>645,557-647,959(+)</v>
      </c>
      <c r="C720" s="1" t="str">
        <v>N/A</v>
      </c>
      <c r="D720" s="1" t="str">
        <v>Rab3 GTPase-activating protein non-catalytic subunit, putative</v>
      </c>
      <c r="E720" s="1">
        <v>-3</v>
      </c>
      <c r="F720" s="1">
        <v>0</v>
      </c>
      <c r="G720">
        <v>-4.2</v>
      </c>
    </row>
    <row r="721" spans="1:7" x14ac:dyDescent="0.25">
      <c r="A721" s="1" t="s">
        <v>1972</v>
      </c>
      <c r="B721" s="1" t="str">
        <v>529,103-530,687(+)</v>
      </c>
      <c r="C721" s="1" t="str">
        <v>GLO1</v>
      </c>
      <c r="D721" s="1" t="str">
        <v>glyoxalase I</v>
      </c>
      <c r="E721" s="1">
        <v>-3</v>
      </c>
      <c r="F721" s="1">
        <v>0</v>
      </c>
      <c r="G721" t="str">
        <v>-11.6*</v>
      </c>
    </row>
    <row r="722" spans="1:7" x14ac:dyDescent="0.25">
      <c r="A722" s="1" t="s">
        <v>2920</v>
      </c>
      <c r="B722" s="1" t="str">
        <v>2,190,835-2,194,498(-)</v>
      </c>
      <c r="C722" s="1" t="str">
        <v>N/A</v>
      </c>
      <c r="D722" s="1" t="str">
        <v>RAP protein, putative</v>
      </c>
      <c r="E722" s="1" t="str">
        <v>-3*</v>
      </c>
      <c r="F722" s="1">
        <v>0</v>
      </c>
      <c r="G722" t="str">
        <v>-3*</v>
      </c>
    </row>
    <row r="723" spans="1:7" x14ac:dyDescent="0.25">
      <c r="A723" s="1" t="s">
        <v>1489</v>
      </c>
      <c r="B723" s="1" t="str">
        <v>750,973-752,942(-)</v>
      </c>
      <c r="C723" s="1" t="str">
        <v>EIF3F</v>
      </c>
      <c r="D723" s="1" t="str">
        <v>eukaryotic translation initiation factor 3 subunit F, putative</v>
      </c>
      <c r="E723" s="1">
        <v>-3.1</v>
      </c>
      <c r="F723" s="1">
        <v>0</v>
      </c>
      <c r="G723">
        <v>-2.7</v>
      </c>
    </row>
    <row r="724" spans="1:7" x14ac:dyDescent="0.25">
      <c r="A724" s="1" t="s">
        <v>2227</v>
      </c>
      <c r="B724" s="1" t="str">
        <v>92,242-92,562(+)</v>
      </c>
      <c r="C724" s="1" t="str">
        <v>LSAP1</v>
      </c>
      <c r="D724" s="1" t="str">
        <v>liver stage associated protein 1</v>
      </c>
      <c r="E724" s="1">
        <v>-3.1</v>
      </c>
      <c r="F724" s="1">
        <v>0</v>
      </c>
      <c r="G724" t="str">
        <v>-7*</v>
      </c>
    </row>
    <row r="725" spans="1:7" x14ac:dyDescent="0.25">
      <c r="A725" s="1" t="s">
        <v>2914</v>
      </c>
      <c r="B725" s="1" t="str">
        <v>2,157,908-2,159,670(-)</v>
      </c>
      <c r="C725" s="1" t="str">
        <v>N/A</v>
      </c>
      <c r="D725" s="1" t="str">
        <v>conserved Plasmodium protein, unknown function</v>
      </c>
      <c r="E725" s="1">
        <v>-3.1</v>
      </c>
      <c r="F725" s="1">
        <v>0</v>
      </c>
      <c r="G725" t="str">
        <v>-3.6*</v>
      </c>
    </row>
    <row r="726" spans="1:7" x14ac:dyDescent="0.25">
      <c r="A726" s="1" t="s">
        <v>3427</v>
      </c>
      <c r="B726" s="1" t="str">
        <v>2,423,624-2,426,573(+)</v>
      </c>
      <c r="C726" s="1" t="str">
        <v>N/A</v>
      </c>
      <c r="D726" s="1" t="str">
        <v>GTP-binding protein, putative</v>
      </c>
      <c r="E726" s="1" t="str">
        <v>-3.1*</v>
      </c>
      <c r="F726" s="1">
        <v>0</v>
      </c>
      <c r="G726" t="str">
        <v>-3.1*</v>
      </c>
    </row>
    <row r="727" spans="1:7" x14ac:dyDescent="0.25">
      <c r="A727" s="1" t="s">
        <v>3529</v>
      </c>
      <c r="B727" s="1" t="str">
        <v>3,075,788-3,076,186(+)</v>
      </c>
      <c r="C727" s="1" t="str">
        <v>MED31</v>
      </c>
      <c r="D727" s="1" t="str">
        <v>mediator of RNA polymerase II transcription subunit 31, putative</v>
      </c>
      <c r="E727" s="1">
        <v>-3.1</v>
      </c>
      <c r="F727" s="1">
        <v>0</v>
      </c>
      <c r="G727" t="str">
        <v>-4.4*</v>
      </c>
    </row>
    <row r="728" spans="1:7" x14ac:dyDescent="0.25">
      <c r="A728" s="1" t="s">
        <v>1772</v>
      </c>
      <c r="B728" s="1" t="str">
        <v>925,036-926,519(-)</v>
      </c>
      <c r="C728" s="1" t="str">
        <v>N/A</v>
      </c>
      <c r="D728" s="1" t="str">
        <v>methyltransferase, putative</v>
      </c>
      <c r="E728" s="1">
        <v>-3.2</v>
      </c>
      <c r="F728" s="1">
        <v>0</v>
      </c>
      <c r="G728" t="str">
        <v>-26.7*</v>
      </c>
    </row>
    <row r="729" spans="1:7" x14ac:dyDescent="0.25">
      <c r="A729" s="1" t="s">
        <v>1715</v>
      </c>
      <c r="B729" s="1" t="str">
        <v>573,536-576,191(+)</v>
      </c>
      <c r="C729" s="1" t="str">
        <v>MRK</v>
      </c>
      <c r="D729" s="1" t="str">
        <v>MO15-related protein kinase</v>
      </c>
      <c r="E729" s="1">
        <v>-3.3</v>
      </c>
      <c r="F729" s="1">
        <v>0</v>
      </c>
      <c r="G729">
        <v>-4.9000000000000004</v>
      </c>
    </row>
    <row r="730" spans="1:7" x14ac:dyDescent="0.25">
      <c r="A730" s="1" t="s">
        <v>2383</v>
      </c>
      <c r="B730" s="1" t="str">
        <v>1,033,173-1,035,379(+)</v>
      </c>
      <c r="C730" s="1" t="str">
        <v>N/A</v>
      </c>
      <c r="D730" s="1" t="str">
        <v>small subunit rRNA processing factor, putative</v>
      </c>
      <c r="E730" s="1">
        <v>-3.3</v>
      </c>
      <c r="F730" s="1">
        <v>0</v>
      </c>
      <c r="G730">
        <v>-3.2</v>
      </c>
    </row>
    <row r="731" spans="1:7" x14ac:dyDescent="0.25">
      <c r="A731" s="1" t="s">
        <v>2740</v>
      </c>
      <c r="B731" s="1" t="str">
        <v>1,159,359-1,161,728(-)</v>
      </c>
      <c r="C731" s="1" t="str">
        <v>UPF3B</v>
      </c>
      <c r="D731" s="1" t="str">
        <v>regulator of nonsense transcripts 3B, putative</v>
      </c>
      <c r="E731" s="1">
        <v>-3.3</v>
      </c>
      <c r="F731" s="1">
        <v>0</v>
      </c>
      <c r="G731" t="str">
        <v>-5*</v>
      </c>
    </row>
    <row r="732" spans="1:7" x14ac:dyDescent="0.25">
      <c r="A732" s="1" t="s">
        <v>3509</v>
      </c>
      <c r="B732" s="1" t="str">
        <v>2,941,398-2,945,279(-)</v>
      </c>
      <c r="C732" s="1" t="str">
        <v>YIP1</v>
      </c>
      <c r="D732" s="1" t="str">
        <v>protein transport protein YIP1, putative</v>
      </c>
      <c r="E732" s="1">
        <v>-3.3</v>
      </c>
      <c r="F732" s="1">
        <v>0</v>
      </c>
      <c r="G732">
        <v>-9</v>
      </c>
    </row>
    <row r="733" spans="1:7" x14ac:dyDescent="0.25">
      <c r="A733" s="1" t="s">
        <v>458</v>
      </c>
      <c r="B733" s="1" t="str">
        <v>668,291-669,784(-)</v>
      </c>
      <c r="C733" s="1" t="str">
        <v>GET3</v>
      </c>
      <c r="D733" s="1" t="str">
        <v>ATPase GET3</v>
      </c>
      <c r="E733" s="1">
        <v>-3.4</v>
      </c>
      <c r="F733" s="1">
        <v>0</v>
      </c>
      <c r="G733">
        <v>-6.4</v>
      </c>
    </row>
    <row r="734" spans="1:7" x14ac:dyDescent="0.25">
      <c r="A734" s="1" t="s">
        <v>2934</v>
      </c>
      <c r="B734" s="1" t="str">
        <v>2,274,713-2,275,078(+)</v>
      </c>
      <c r="C734" s="1" t="str">
        <v>N/A</v>
      </c>
      <c r="D734" s="1" t="str">
        <v>dynein light chain, putative</v>
      </c>
      <c r="E734" s="1">
        <v>-3.4</v>
      </c>
      <c r="F734" s="1">
        <v>0</v>
      </c>
      <c r="G734" t="str">
        <v>-3.7*</v>
      </c>
    </row>
    <row r="735" spans="1:7" x14ac:dyDescent="0.25">
      <c r="A735" s="1" t="s">
        <v>3078</v>
      </c>
      <c r="B735" s="1" t="str">
        <v>230,607-232,875(+)</v>
      </c>
      <c r="C735" s="1" t="str">
        <v>PPR1</v>
      </c>
      <c r="D735" s="1" t="str">
        <v>pentatricopeptide repeat-containing protein 1</v>
      </c>
      <c r="E735" s="1">
        <v>-3.4</v>
      </c>
      <c r="F735" s="1">
        <v>0</v>
      </c>
      <c r="G735" t="str">
        <v>-4.4*</v>
      </c>
    </row>
    <row r="736" spans="1:7" x14ac:dyDescent="0.25">
      <c r="A736" s="1" t="s">
        <v>3404</v>
      </c>
      <c r="B736" s="1" t="str">
        <v>2,271,364-2,277,727(-)</v>
      </c>
      <c r="C736" s="1" t="str">
        <v>FER2</v>
      </c>
      <c r="D736" s="1" t="str">
        <v>ferlin, putative</v>
      </c>
      <c r="E736" s="1" t="str">
        <v>-3.4*</v>
      </c>
      <c r="F736" s="1">
        <v>0</v>
      </c>
      <c r="G736">
        <v>-2</v>
      </c>
    </row>
    <row r="737" spans="1:7" x14ac:dyDescent="0.25">
      <c r="A737" s="1" t="s">
        <v>325</v>
      </c>
      <c r="B737" s="1" t="str">
        <v>739,193-742,054(+)</v>
      </c>
      <c r="C737" s="1" t="str">
        <v>N/A</v>
      </c>
      <c r="D737" s="1" t="str">
        <v>conserved protein, unknown function</v>
      </c>
      <c r="E737" s="1">
        <v>-3.6</v>
      </c>
      <c r="F737" s="1">
        <v>0</v>
      </c>
      <c r="G737">
        <v>-3.6</v>
      </c>
    </row>
    <row r="738" spans="1:7" x14ac:dyDescent="0.25">
      <c r="A738" s="1" t="s">
        <v>808</v>
      </c>
      <c r="B738" s="1" t="str">
        <v>488,418-489,504(-)</v>
      </c>
      <c r="C738" s="1" t="str">
        <v>RPL39</v>
      </c>
      <c r="D738" s="1" t="str">
        <v>60S ribosomal protein L39</v>
      </c>
      <c r="E738" s="1">
        <v>-3.6</v>
      </c>
      <c r="F738" s="1">
        <v>0</v>
      </c>
      <c r="G738">
        <v>-2</v>
      </c>
    </row>
    <row r="739" spans="1:7" x14ac:dyDescent="0.25">
      <c r="A739" s="1" t="s">
        <v>1376</v>
      </c>
      <c r="B739" s="1" t="str">
        <v>98,010-101,528(-)</v>
      </c>
      <c r="C739" s="1" t="str">
        <v>FIKK9.3</v>
      </c>
      <c r="D739" s="1" t="str">
        <v>serine/threonine protein kinase, FIKK family</v>
      </c>
      <c r="E739" s="1">
        <v>-3.6</v>
      </c>
      <c r="F739" s="1">
        <v>0</v>
      </c>
      <c r="G739">
        <v>-2</v>
      </c>
    </row>
    <row r="740" spans="1:7" x14ac:dyDescent="0.25">
      <c r="A740" s="1" t="s">
        <v>367</v>
      </c>
      <c r="B740" s="1" t="str">
        <v>1,027,571-1,028,929(+)</v>
      </c>
      <c r="C740" s="1" t="str">
        <v>RIF</v>
      </c>
      <c r="D740" s="1" t="str">
        <v>rifin</v>
      </c>
      <c r="E740" s="1" t="str">
        <v>-3.7*</v>
      </c>
      <c r="F740" s="1">
        <v>0</v>
      </c>
      <c r="G740" t="str">
        <v>-3.7*</v>
      </c>
    </row>
    <row r="741" spans="1:7" x14ac:dyDescent="0.25">
      <c r="A741" s="1" t="s">
        <v>459</v>
      </c>
      <c r="B741" s="1" t="str">
        <v>670,824-672,750(+)</v>
      </c>
      <c r="C741" s="1" t="str">
        <v>N/A</v>
      </c>
      <c r="D741" s="1" t="str">
        <v>conserved protein, unknown function</v>
      </c>
      <c r="E741" s="1">
        <v>-3.7</v>
      </c>
      <c r="F741" s="1">
        <v>0</v>
      </c>
      <c r="G741">
        <v>-2.7</v>
      </c>
    </row>
    <row r="742" spans="1:7" x14ac:dyDescent="0.25">
      <c r="A742" s="1" t="s">
        <v>2978</v>
      </c>
      <c r="B742" s="1" t="str">
        <v>2,539,355-2,541,896(-)</v>
      </c>
      <c r="C742" s="1" t="str">
        <v>PNKP</v>
      </c>
      <c r="D742" s="1" t="str">
        <v>bifunctional polynucleotide phosphatase/kinase</v>
      </c>
      <c r="E742" s="1">
        <v>-3.7</v>
      </c>
      <c r="F742" s="1">
        <v>0</v>
      </c>
      <c r="G742">
        <v>-3.3</v>
      </c>
    </row>
    <row r="743" spans="1:7" x14ac:dyDescent="0.25">
      <c r="A743" s="1" t="s">
        <v>3174</v>
      </c>
      <c r="B743" s="1" t="str">
        <v>853,711-856,441(-)</v>
      </c>
      <c r="C743" s="1" t="str">
        <v>PANK1</v>
      </c>
      <c r="D743" s="1" t="str">
        <v>pantothenate kinase 1</v>
      </c>
      <c r="E743" s="1">
        <v>-3.7</v>
      </c>
      <c r="F743" s="1">
        <v>0</v>
      </c>
      <c r="G743">
        <v>-3.9</v>
      </c>
    </row>
    <row r="744" spans="1:7" x14ac:dyDescent="0.25">
      <c r="A744" s="1" t="s">
        <v>546</v>
      </c>
      <c r="B744" s="1" t="str">
        <v>122,377-123,300(+)</v>
      </c>
      <c r="C744" s="1" t="str">
        <v>N/A</v>
      </c>
      <c r="D744" s="1" t="str">
        <v>DnaJ protein, putative</v>
      </c>
      <c r="E744" s="1">
        <v>-3.8</v>
      </c>
      <c r="F744" s="1">
        <v>0</v>
      </c>
      <c r="G744" t="str">
        <v>-4.7*</v>
      </c>
    </row>
    <row r="745" spans="1:7" x14ac:dyDescent="0.25">
      <c r="A745" s="1" t="s">
        <v>908</v>
      </c>
      <c r="B745" s="1" t="str">
        <v>1,118,231-1,121,193(+)</v>
      </c>
      <c r="C745" s="1" t="str">
        <v>POP4</v>
      </c>
      <c r="D745" s="1" t="str">
        <v>ribonuclease P protein subunit p29, putative</v>
      </c>
      <c r="E745" s="1">
        <v>-3.8</v>
      </c>
      <c r="F745" s="1">
        <v>0</v>
      </c>
      <c r="G745">
        <v>-2.6</v>
      </c>
    </row>
    <row r="746" spans="1:7" x14ac:dyDescent="0.25">
      <c r="A746" s="1" t="s">
        <v>896</v>
      </c>
      <c r="B746" s="1" t="str">
        <v>1,037,558-1,042,004(+)</v>
      </c>
      <c r="C746" s="1" t="str">
        <v>PAP</v>
      </c>
      <c r="D746" s="1" t="str">
        <v>poly(A) polymerase PAP, putative</v>
      </c>
      <c r="E746" s="1">
        <v>-3.9</v>
      </c>
      <c r="F746" s="1">
        <v>0</v>
      </c>
      <c r="G746">
        <v>-2.6</v>
      </c>
    </row>
    <row r="747" spans="1:7" x14ac:dyDescent="0.25">
      <c r="A747" s="1" t="s">
        <v>2580</v>
      </c>
      <c r="B747" s="1" t="str">
        <v>154,555-157,791(+)</v>
      </c>
      <c r="C747" s="1" t="str">
        <v>N/A</v>
      </c>
      <c r="D747" s="1" t="str">
        <v>conserved protein, unknown function</v>
      </c>
      <c r="E747" s="1">
        <v>-3.9</v>
      </c>
      <c r="F747" s="1">
        <v>0</v>
      </c>
      <c r="G747">
        <v>-2.5</v>
      </c>
    </row>
    <row r="748" spans="1:7" x14ac:dyDescent="0.25">
      <c r="A748" s="1" t="s">
        <v>1684</v>
      </c>
      <c r="B748" s="1" t="str">
        <v>419,366-422,371(-)</v>
      </c>
      <c r="C748" s="1" t="str">
        <v>eIF2beta</v>
      </c>
      <c r="D748" s="1" t="str">
        <v>eukaryotic translation initiation factor 2 subunit beta</v>
      </c>
      <c r="E748" s="1">
        <v>-4.0999999999999996</v>
      </c>
      <c r="F748" s="1">
        <v>0</v>
      </c>
      <c r="G748">
        <v>-2.7</v>
      </c>
    </row>
    <row r="749" spans="1:7" x14ac:dyDescent="0.25">
      <c r="A749" s="1" t="s">
        <v>3164</v>
      </c>
      <c r="B749" s="1" t="str">
        <v>797,071-800,473(-)</v>
      </c>
      <c r="C749" s="1" t="str">
        <v>ATrx1</v>
      </c>
      <c r="D749" s="1" t="str">
        <v>thioredoxin-like protein, putative</v>
      </c>
      <c r="E749" s="1">
        <v>-4.0999999999999996</v>
      </c>
      <c r="F749" s="1">
        <v>0</v>
      </c>
      <c r="G749">
        <v>-7.4</v>
      </c>
    </row>
    <row r="750" spans="1:7" x14ac:dyDescent="0.25">
      <c r="A750" s="1" t="s">
        <v>932</v>
      </c>
      <c r="B750" s="1" t="str">
        <v>1,284,439-1,287,109(+)</v>
      </c>
      <c r="C750" s="1" t="str">
        <v>N/A</v>
      </c>
      <c r="D750" s="1" t="str">
        <v>bifunctional methylenetetrahydrofolate dehydrogenase/cyclohydrolase, putative</v>
      </c>
      <c r="E750" s="1" t="str">
        <v>-4.2*</v>
      </c>
      <c r="F750" s="1">
        <v>0</v>
      </c>
      <c r="G750" t="str">
        <v>-4.2*</v>
      </c>
    </row>
    <row r="751" spans="1:7" x14ac:dyDescent="0.25">
      <c r="A751" s="1" t="s">
        <v>3297</v>
      </c>
      <c r="B751" s="1" t="str">
        <v>1,659,431-1,663,587(-)</v>
      </c>
      <c r="C751" s="1" t="str">
        <v>AP3M</v>
      </c>
      <c r="D751" s="1" t="str">
        <v>AP-3 complex subunit mu, putative</v>
      </c>
      <c r="E751" s="1">
        <v>-4.3</v>
      </c>
      <c r="F751" s="1">
        <v>0</v>
      </c>
      <c r="G751">
        <v>-2.9</v>
      </c>
    </row>
    <row r="752" spans="1:7" x14ac:dyDescent="0.25">
      <c r="A752" s="1" t="s">
        <v>709</v>
      </c>
      <c r="B752" s="1" t="str">
        <v>1,120,104-1,122,685(-)</v>
      </c>
      <c r="C752" s="1" t="str">
        <v>N/A</v>
      </c>
      <c r="D752" s="1" t="str">
        <v>conserved Plasmodium protein, unknown function</v>
      </c>
      <c r="E752" s="1">
        <v>-4.4000000000000004</v>
      </c>
      <c r="F752" s="1">
        <v>0</v>
      </c>
      <c r="G752">
        <v>-2.2999999999999998</v>
      </c>
    </row>
    <row r="753" spans="1:7" x14ac:dyDescent="0.25">
      <c r="A753" s="1" t="s">
        <v>1226</v>
      </c>
      <c r="B753" s="1" t="str">
        <v>560,303-564,782(+)</v>
      </c>
      <c r="C753" s="1" t="str">
        <v>EMC1</v>
      </c>
      <c r="D753" s="1" t="str">
        <v>ER membrane protein complex subunit 1, putative</v>
      </c>
      <c r="E753" s="1">
        <v>-4.4000000000000004</v>
      </c>
      <c r="F753" s="1">
        <v>0</v>
      </c>
      <c r="G753">
        <v>-8.6</v>
      </c>
    </row>
    <row r="754" spans="1:7" x14ac:dyDescent="0.25">
      <c r="A754" s="1" t="s">
        <v>2264</v>
      </c>
      <c r="B754" s="1" t="str">
        <v>300,662-306,899(-)</v>
      </c>
      <c r="C754" s="1" t="str">
        <v>EIF5</v>
      </c>
      <c r="D754" s="1" t="str">
        <v>eukaryotic translation initiation factor 5, putative</v>
      </c>
      <c r="E754" s="1">
        <v>-4.4000000000000004</v>
      </c>
      <c r="F754" s="1">
        <v>0</v>
      </c>
      <c r="G754">
        <v>-3</v>
      </c>
    </row>
    <row r="755" spans="1:7" x14ac:dyDescent="0.25">
      <c r="A755" s="1" t="s">
        <v>1350</v>
      </c>
      <c r="B755" s="1" t="str">
        <v>1,306,209-1,308,595(+)</v>
      </c>
      <c r="C755" s="1" t="str">
        <v>N/A</v>
      </c>
      <c r="D755" s="1" t="str">
        <v>Plasmodium exported protein (hyp9), unknown function</v>
      </c>
      <c r="E755" s="1">
        <v>-4.5</v>
      </c>
      <c r="F755" s="1">
        <v>0</v>
      </c>
      <c r="G755" t="str">
        <v>-20.5*</v>
      </c>
    </row>
    <row r="756" spans="1:7" x14ac:dyDescent="0.25">
      <c r="A756" s="1" t="s">
        <v>921</v>
      </c>
      <c r="B756" s="1" t="str">
        <v>1,217,321-1,219,766(+)</v>
      </c>
      <c r="C756" s="1" t="str">
        <v>N/A</v>
      </c>
      <c r="D756" s="1" t="str">
        <v>ribosomal RNA-processing protein 7, putative</v>
      </c>
      <c r="E756" s="1">
        <v>-4.5999999999999996</v>
      </c>
      <c r="F756" s="1">
        <v>0</v>
      </c>
      <c r="G756" t="str">
        <v>-11*</v>
      </c>
    </row>
    <row r="757" spans="1:7" x14ac:dyDescent="0.25">
      <c r="A757" s="1" t="s">
        <v>3115</v>
      </c>
      <c r="B757" s="1" t="str">
        <v>457,646-461,237(+)</v>
      </c>
      <c r="C757" s="1" t="str">
        <v>N/A</v>
      </c>
      <c r="D757" s="1" t="str">
        <v>DnaJ protein, putative</v>
      </c>
      <c r="E757" s="1">
        <v>-4.7</v>
      </c>
      <c r="F757" s="1">
        <v>0</v>
      </c>
      <c r="G757" t="str">
        <v>-7.1*</v>
      </c>
    </row>
    <row r="758" spans="1:7" x14ac:dyDescent="0.25">
      <c r="A758" s="1" t="s">
        <v>1883</v>
      </c>
      <c r="B758" s="1" t="str">
        <v>1,507,084-1,510,762(-)</v>
      </c>
      <c r="C758" s="1" t="str">
        <v>N/A</v>
      </c>
      <c r="D758" s="1" t="str">
        <v>GDP dissociation inhibitor, putative</v>
      </c>
      <c r="E758" s="1">
        <v>-4.8</v>
      </c>
      <c r="F758" s="1">
        <v>0</v>
      </c>
      <c r="G758" t="str">
        <v>-8.6*</v>
      </c>
    </row>
    <row r="759" spans="1:7" x14ac:dyDescent="0.25">
      <c r="A759" s="1" t="s">
        <v>3453</v>
      </c>
      <c r="B759" s="1" t="str">
        <v>2,560,998-2,563,920(-)</v>
      </c>
      <c r="C759" s="1" t="str">
        <v>N/A</v>
      </c>
      <c r="D759" s="1" t="str">
        <v>AAA ATPase, putative</v>
      </c>
      <c r="E759" s="1">
        <v>-4.8</v>
      </c>
      <c r="F759" s="1">
        <v>0</v>
      </c>
      <c r="G759">
        <v>-2.8</v>
      </c>
    </row>
    <row r="760" spans="1:7" x14ac:dyDescent="0.25">
      <c r="A760" s="1" t="s">
        <v>665</v>
      </c>
      <c r="B760" s="1" t="str">
        <v>845,538-848,991(-)</v>
      </c>
      <c r="C760" s="1" t="str">
        <v>N/A</v>
      </c>
      <c r="D760" s="1" t="str">
        <v>CDC73 domain-containing protein, putative</v>
      </c>
      <c r="E760" s="1">
        <v>-5</v>
      </c>
      <c r="F760" s="1">
        <v>0</v>
      </c>
      <c r="G760">
        <v>-4.0999999999999996</v>
      </c>
    </row>
    <row r="761" spans="1:7" x14ac:dyDescent="0.25">
      <c r="A761" s="1" t="s">
        <v>952</v>
      </c>
      <c r="B761" s="1" t="str">
        <v>129,160-132,186(-)</v>
      </c>
      <c r="C761" s="1" t="str">
        <v>N/A</v>
      </c>
      <c r="D761" s="1" t="str">
        <v>conserved Plasmodium protein, unknown function</v>
      </c>
      <c r="E761" s="1">
        <v>-5</v>
      </c>
      <c r="F761" s="1">
        <v>0</v>
      </c>
      <c r="G761">
        <v>-8.3000000000000007</v>
      </c>
    </row>
    <row r="762" spans="1:7" x14ac:dyDescent="0.25">
      <c r="A762" s="1" t="s">
        <v>1443</v>
      </c>
      <c r="B762" s="1" t="str">
        <v>535,699-536,950(-)</v>
      </c>
      <c r="C762" s="1" t="str">
        <v>N/A</v>
      </c>
      <c r="D762" s="1" t="str">
        <v>conserved Plasmodium protein, unknown function</v>
      </c>
      <c r="E762" s="1">
        <v>-5</v>
      </c>
      <c r="F762" s="1">
        <v>0</v>
      </c>
      <c r="G762">
        <v>-7.9</v>
      </c>
    </row>
    <row r="763" spans="1:7" x14ac:dyDescent="0.25">
      <c r="A763" s="1" t="s">
        <v>2131</v>
      </c>
      <c r="B763" s="1" t="str">
        <v>1,426,876-1,431,677(-)</v>
      </c>
      <c r="C763" s="1" t="str">
        <v>SRP72</v>
      </c>
      <c r="D763" s="1" t="str">
        <v>signal recognition particle subunit SRP72, putative</v>
      </c>
      <c r="E763" s="1">
        <v>-5</v>
      </c>
      <c r="F763" s="1">
        <v>0</v>
      </c>
      <c r="G763">
        <v>-2.1</v>
      </c>
    </row>
    <row r="764" spans="1:7" x14ac:dyDescent="0.25">
      <c r="A764" s="1" t="s">
        <v>2782</v>
      </c>
      <c r="B764" s="1" t="str">
        <v>1,408,270-1,410,124(-)</v>
      </c>
      <c r="C764" s="1" t="str">
        <v>MSRP3</v>
      </c>
      <c r="D764" s="1" t="str">
        <v>MSP7-like protein</v>
      </c>
      <c r="E764" s="1">
        <v>-5.0999999999999996</v>
      </c>
      <c r="F764" s="1">
        <v>0</v>
      </c>
      <c r="G764">
        <v>-7.2</v>
      </c>
    </row>
    <row r="765" spans="1:7" x14ac:dyDescent="0.25">
      <c r="A765" s="1" t="s">
        <v>3180</v>
      </c>
      <c r="B765" s="1" t="str">
        <v>885,211-888,459(+)</v>
      </c>
      <c r="C765" s="1" t="str">
        <v>N/A</v>
      </c>
      <c r="D765" s="1" t="str">
        <v>conserved Plasmodium protein, unknown function</v>
      </c>
      <c r="E765" s="1">
        <v>-5.0999999999999996</v>
      </c>
      <c r="F765" s="1">
        <v>0</v>
      </c>
      <c r="G765">
        <v>-3.1</v>
      </c>
    </row>
    <row r="766" spans="1:7" x14ac:dyDescent="0.25">
      <c r="A766" s="1" t="s">
        <v>717</v>
      </c>
      <c r="B766" s="1" t="str">
        <v>1,162,969-1,165,509(-)</v>
      </c>
      <c r="C766" s="1" t="str">
        <v>EIF3E</v>
      </c>
      <c r="D766" s="1" t="str">
        <v>eukaryotic translation initiation factor 3 subunit E, putative</v>
      </c>
      <c r="E766" s="1">
        <v>-5.2</v>
      </c>
      <c r="F766" s="1">
        <v>0</v>
      </c>
      <c r="G766">
        <v>-2.2000000000000002</v>
      </c>
    </row>
    <row r="767" spans="1:7" x14ac:dyDescent="0.25">
      <c r="A767" s="1" t="s">
        <v>900</v>
      </c>
      <c r="B767" s="1" t="str">
        <v>1,061,115-1,062,891(-)</v>
      </c>
      <c r="C767" s="1" t="str">
        <v>FabB/FabF</v>
      </c>
      <c r="D767" s="1" t="str">
        <v>3-oxoacyl-acyl-carrier protein synthase I/II</v>
      </c>
      <c r="E767" s="1">
        <v>-5.2</v>
      </c>
      <c r="F767" s="1">
        <v>0</v>
      </c>
      <c r="G767" t="str">
        <v>-7.6*</v>
      </c>
    </row>
    <row r="768" spans="1:7" x14ac:dyDescent="0.25">
      <c r="A768" s="1" t="s">
        <v>1470</v>
      </c>
      <c r="B768" s="1" t="str">
        <v>646,547-649,563(-)</v>
      </c>
      <c r="C768" s="1" t="str">
        <v>N/A</v>
      </c>
      <c r="D768" s="1" t="str">
        <v>heptatricopeptide repeat-containing protein, putative</v>
      </c>
      <c r="E768" s="1">
        <v>-5.2</v>
      </c>
      <c r="F768" s="1">
        <v>0</v>
      </c>
      <c r="G768">
        <v>-2.8</v>
      </c>
    </row>
    <row r="769" spans="1:7" x14ac:dyDescent="0.25">
      <c r="A769" s="1" t="s">
        <v>1707</v>
      </c>
      <c r="B769" s="1" t="str">
        <v>515,235-518,137(-)</v>
      </c>
      <c r="C769" s="1" t="str">
        <v>N/A</v>
      </c>
      <c r="D769" s="1" t="str">
        <v>conserved Plasmodium protein, unknown function</v>
      </c>
      <c r="E769" s="1" t="str">
        <v>-5.3*</v>
      </c>
      <c r="F769" s="1">
        <v>0</v>
      </c>
      <c r="G769">
        <v>-2.2000000000000002</v>
      </c>
    </row>
    <row r="770" spans="1:7" x14ac:dyDescent="0.25">
      <c r="A770" s="1" t="s">
        <v>3121</v>
      </c>
      <c r="B770" s="1" t="str">
        <v>479,713-482,052(+)</v>
      </c>
      <c r="C770" s="1" t="str">
        <v>N/A</v>
      </c>
      <c r="D770" s="1" t="str">
        <v>p1/s1 nuclease, putative</v>
      </c>
      <c r="E770" s="1">
        <v>-5.3</v>
      </c>
      <c r="F770" s="1">
        <v>0</v>
      </c>
      <c r="G770">
        <v>-9.5</v>
      </c>
    </row>
    <row r="771" spans="1:7" x14ac:dyDescent="0.25">
      <c r="A771" s="1" t="s">
        <v>3072</v>
      </c>
      <c r="B771" s="1" t="str">
        <v>190,754-192,994(+)</v>
      </c>
      <c r="C771" s="1" t="str">
        <v>CBWD1</v>
      </c>
      <c r="D771" s="1" t="str">
        <v>COBW domain-containing protein 1, putative</v>
      </c>
      <c r="E771" s="1">
        <v>-5.4</v>
      </c>
      <c r="F771" s="1">
        <v>0</v>
      </c>
      <c r="G771">
        <v>-2.2000000000000002</v>
      </c>
    </row>
    <row r="772" spans="1:7" x14ac:dyDescent="0.25">
      <c r="A772" s="1" t="s">
        <v>860</v>
      </c>
      <c r="B772" s="1" t="str">
        <v>830,916-839,790(-)</v>
      </c>
      <c r="C772" s="1" t="str">
        <v>N/A</v>
      </c>
      <c r="D772" s="1" t="str">
        <v>WD repeat-containing protein, putative</v>
      </c>
      <c r="E772" s="1">
        <v>-5.5</v>
      </c>
      <c r="F772" s="1">
        <v>0</v>
      </c>
      <c r="G772">
        <v>-2.2999999999999998</v>
      </c>
    </row>
    <row r="773" spans="1:7" x14ac:dyDescent="0.25">
      <c r="A773" s="1" t="s">
        <v>541</v>
      </c>
      <c r="B773" s="1" t="str">
        <v>97,199-102,279(+)</v>
      </c>
      <c r="C773" s="1" t="str">
        <v>VPS11</v>
      </c>
      <c r="D773" s="1" t="str">
        <v>vacuolar protein sorting-associated protein 11, putative</v>
      </c>
      <c r="E773" s="1">
        <v>-5.6</v>
      </c>
      <c r="F773" s="1">
        <v>0</v>
      </c>
      <c r="G773">
        <v>-2.1</v>
      </c>
    </row>
    <row r="774" spans="1:7" x14ac:dyDescent="0.25">
      <c r="A774" s="1" t="s">
        <v>3479</v>
      </c>
      <c r="B774" s="1" t="str">
        <v>2,748,205-2,750,150(+)</v>
      </c>
      <c r="C774" s="1" t="str">
        <v>WDR79</v>
      </c>
      <c r="D774" s="1" t="str">
        <v>WD repeat-containing protein 79, putative</v>
      </c>
      <c r="E774" s="1">
        <v>-5.7</v>
      </c>
      <c r="F774" s="1">
        <v>0</v>
      </c>
      <c r="G774" t="str">
        <v>-6.1*</v>
      </c>
    </row>
    <row r="775" spans="1:7" x14ac:dyDescent="0.25">
      <c r="A775" s="1" t="s">
        <v>1524</v>
      </c>
      <c r="B775" s="1" t="str">
        <v>938,929-940,716(-)</v>
      </c>
      <c r="C775" s="1" t="str">
        <v>RPB3</v>
      </c>
      <c r="D775" s="1" t="str">
        <v>DNA-directed RNA polymerase II subunit RPB3, putative</v>
      </c>
      <c r="E775" s="1">
        <v>-5.9</v>
      </c>
      <c r="F775" s="1">
        <v>0</v>
      </c>
      <c r="G775">
        <v>-2.1</v>
      </c>
    </row>
    <row r="776" spans="1:7" x14ac:dyDescent="0.25">
      <c r="A776" s="1" t="s">
        <v>1889</v>
      </c>
      <c r="B776" s="1" t="str">
        <v>1,556,587-1,561,332(+)</v>
      </c>
      <c r="C776" s="1" t="str">
        <v>N/A</v>
      </c>
      <c r="D776" s="1" t="str">
        <v>RESA-like protein with PHIST and DnaJ domains</v>
      </c>
      <c r="E776" s="1">
        <v>-5.9</v>
      </c>
      <c r="F776" s="1">
        <v>0</v>
      </c>
      <c r="G776">
        <v>-3.1</v>
      </c>
    </row>
    <row r="777" spans="1:7" x14ac:dyDescent="0.25">
      <c r="A777" s="1" t="s">
        <v>3467</v>
      </c>
      <c r="B777" s="1" t="str">
        <v>2,640,139-2,642,202(-)</v>
      </c>
      <c r="C777" s="1" t="str">
        <v>MED4</v>
      </c>
      <c r="D777" s="1" t="str">
        <v>mediator of RNA polymerase II transcription subunit 4, putative</v>
      </c>
      <c r="E777" s="1">
        <v>-6.1</v>
      </c>
      <c r="F777" s="1">
        <v>0</v>
      </c>
      <c r="G777" t="str">
        <v>-18.6*</v>
      </c>
    </row>
    <row r="778" spans="1:7" x14ac:dyDescent="0.25">
      <c r="A778" s="1" t="s">
        <v>2124</v>
      </c>
      <c r="B778" s="1" t="str">
        <v>1,384,340-1,385,924(-)</v>
      </c>
      <c r="C778" s="1" t="str">
        <v>N/A</v>
      </c>
      <c r="D778" s="1" t="str">
        <v>HotDog domain-containing protein, putative</v>
      </c>
      <c r="E778" s="1">
        <v>-6.4</v>
      </c>
      <c r="F778" s="1">
        <v>0</v>
      </c>
      <c r="G778" t="str">
        <v>-41.1*</v>
      </c>
    </row>
    <row r="779" spans="1:7" x14ac:dyDescent="0.25">
      <c r="A779" s="1" t="s">
        <v>3255</v>
      </c>
      <c r="B779" s="1" t="str">
        <v>1,366,575-1,368,634(+)</v>
      </c>
      <c r="C779" s="1" t="str">
        <v>N/A</v>
      </c>
      <c r="D779" s="1" t="str">
        <v>queuine tRNA-ribosyltransferase, putative</v>
      </c>
      <c r="E779" s="1" t="str">
        <v>-6.4*</v>
      </c>
      <c r="F779" s="1">
        <v>0</v>
      </c>
      <c r="G779">
        <v>-3.7</v>
      </c>
    </row>
    <row r="780" spans="1:7" x14ac:dyDescent="0.25">
      <c r="A780" s="1" t="s">
        <v>1920</v>
      </c>
      <c r="B780" s="1" t="str">
        <v>231,469-234,881(-)</v>
      </c>
      <c r="C780" s="1" t="str">
        <v>N/A</v>
      </c>
      <c r="D780" s="1" t="str">
        <v>conserved Plasmodium protein, unknown function</v>
      </c>
      <c r="E780" s="1">
        <v>-6.5</v>
      </c>
      <c r="F780" s="1">
        <v>0</v>
      </c>
      <c r="G780">
        <v>-2.2999999999999998</v>
      </c>
    </row>
    <row r="781" spans="1:7" x14ac:dyDescent="0.25">
      <c r="A781" s="1" t="s">
        <v>3391</v>
      </c>
      <c r="B781" s="1" t="str">
        <v>2,209,313-2,213,595(-)</v>
      </c>
      <c r="C781" s="1" t="str">
        <v>GluPho</v>
      </c>
      <c r="D781" s="1" t="str">
        <v>glucose-6-phosphate dehydrogenase-6-phosphogluconolactonase</v>
      </c>
      <c r="E781" s="1">
        <v>-6.7</v>
      </c>
      <c r="F781" s="1">
        <v>0</v>
      </c>
      <c r="G781">
        <v>-4.0999999999999996</v>
      </c>
    </row>
    <row r="782" spans="1:7" x14ac:dyDescent="0.25">
      <c r="A782" s="1" t="s">
        <v>3425</v>
      </c>
      <c r="B782" s="1" t="str">
        <v>2,406,002-2,410,561(+)</v>
      </c>
      <c r="C782" s="1" t="str">
        <v>N/A</v>
      </c>
      <c r="D782" s="1" t="str">
        <v>zinc finger protein, putative</v>
      </c>
      <c r="E782" s="1">
        <v>-6.7</v>
      </c>
      <c r="F782" s="1">
        <v>0</v>
      </c>
      <c r="G782">
        <v>-2.7</v>
      </c>
    </row>
    <row r="783" spans="1:7" x14ac:dyDescent="0.25">
      <c r="A783" s="1" t="s">
        <v>1347</v>
      </c>
      <c r="B783" s="1" t="str">
        <v>1,293,204-1,295,482(+)</v>
      </c>
      <c r="C783" s="1" t="str">
        <v>N/A</v>
      </c>
      <c r="D783" s="1" t="str">
        <v>CRA domain-containing protein, putative</v>
      </c>
      <c r="E783" s="1">
        <v>-6.8</v>
      </c>
      <c r="F783" s="1">
        <v>0</v>
      </c>
      <c r="G783">
        <v>-2.2999999999999998</v>
      </c>
    </row>
    <row r="784" spans="1:7" x14ac:dyDescent="0.25">
      <c r="A784" s="1" t="s">
        <v>2553</v>
      </c>
      <c r="B784" s="1" t="str">
        <v>2,153,221-2,157,441(+)</v>
      </c>
      <c r="C784" s="1" t="str">
        <v>N/A</v>
      </c>
      <c r="D784" s="1" t="str">
        <v>Plasmodium exported protein (PHISTb), unknown function</v>
      </c>
      <c r="E784" s="1">
        <v>-7.1</v>
      </c>
      <c r="F784" s="1">
        <v>0</v>
      </c>
      <c r="G784">
        <v>-10</v>
      </c>
    </row>
    <row r="785" spans="1:7" x14ac:dyDescent="0.25">
      <c r="A785" s="1" t="s">
        <v>1507</v>
      </c>
      <c r="B785" s="1" t="str">
        <v>855,159-857,745(+)</v>
      </c>
      <c r="C785" s="1" t="str">
        <v>PRP24</v>
      </c>
      <c r="D785" s="1" t="str">
        <v>U4/U6 snRNA-associated-splicing factor, putative</v>
      </c>
      <c r="E785" s="1">
        <v>-7.2</v>
      </c>
      <c r="F785" s="1">
        <v>0</v>
      </c>
      <c r="G785">
        <v>-2.4</v>
      </c>
    </row>
    <row r="786" spans="1:7" x14ac:dyDescent="0.25">
      <c r="A786" s="1" t="s">
        <v>3215</v>
      </c>
      <c r="B786" s="1" t="str">
        <v>1,097,756-1,100,391(-)</v>
      </c>
      <c r="C786" s="1" t="str">
        <v>WBP11</v>
      </c>
      <c r="D786" s="1" t="str">
        <v>WW domain-binding protein 11, putative</v>
      </c>
      <c r="E786" s="1">
        <v>-7.4</v>
      </c>
      <c r="F786" s="1">
        <v>0</v>
      </c>
      <c r="G786">
        <v>-2.8</v>
      </c>
    </row>
    <row r="787" spans="1:7" x14ac:dyDescent="0.25">
      <c r="A787" s="1" t="s">
        <v>1380</v>
      </c>
      <c r="B787" s="1" t="str">
        <v>113,409-115,549(-)</v>
      </c>
      <c r="C787" s="1" t="str">
        <v>FIKK9.7</v>
      </c>
      <c r="D787" s="1" t="str">
        <v>serine/threonine protein kinase, FIKK family</v>
      </c>
      <c r="E787" s="1" t="str">
        <v>-7.7*</v>
      </c>
      <c r="F787" s="1">
        <v>0</v>
      </c>
      <c r="G787">
        <v>-4</v>
      </c>
    </row>
    <row r="788" spans="1:7" x14ac:dyDescent="0.25">
      <c r="A788" s="1" t="s">
        <v>232</v>
      </c>
      <c r="B788" s="1" t="str">
        <v>147,724-150,348(-)</v>
      </c>
      <c r="C788" s="1" t="str">
        <v>N/A</v>
      </c>
      <c r="D788" s="1" t="str">
        <v>RNA-binding protein, putative</v>
      </c>
      <c r="E788" s="1">
        <v>-7.9</v>
      </c>
      <c r="F788" s="1">
        <v>0</v>
      </c>
      <c r="G788" t="str">
        <v>-15*</v>
      </c>
    </row>
    <row r="789" spans="1:7" x14ac:dyDescent="0.25">
      <c r="A789" s="1" t="s">
        <v>2459</v>
      </c>
      <c r="B789" s="1" t="str">
        <v>1,522,104-1,524,968(+)</v>
      </c>
      <c r="C789" s="1" t="str">
        <v>N/A</v>
      </c>
      <c r="D789" s="1" t="str">
        <v>conserved Plasmodium protein, unknown function</v>
      </c>
      <c r="E789" s="1">
        <v>-8.3000000000000007</v>
      </c>
      <c r="F789" s="1">
        <v>0</v>
      </c>
      <c r="G789">
        <v>-5.5</v>
      </c>
    </row>
    <row r="790" spans="1:7" x14ac:dyDescent="0.25">
      <c r="A790" s="1" t="s">
        <v>3478</v>
      </c>
      <c r="B790" s="1" t="str">
        <v>2,744,003-2,747,949(-)</v>
      </c>
      <c r="C790" s="1" t="str">
        <v>MAG</v>
      </c>
      <c r="D790" s="1" t="str">
        <v>DNA-3-methyladenine glycosylase</v>
      </c>
      <c r="E790" s="1" t="str">
        <v>-8.4*</v>
      </c>
      <c r="F790" s="1">
        <v>0</v>
      </c>
      <c r="G790" t="str">
        <v>-8.4*</v>
      </c>
    </row>
    <row r="791" spans="1:7" x14ac:dyDescent="0.25">
      <c r="A791" s="1" t="s">
        <v>3101</v>
      </c>
      <c r="B791" s="1" t="str">
        <v>373,950-377,186(+)</v>
      </c>
      <c r="C791" s="1" t="str">
        <v>N/A</v>
      </c>
      <c r="D791" s="1" t="str">
        <v>histidine phosphatase, putative</v>
      </c>
      <c r="E791" s="1">
        <v>-9.1999999999999993</v>
      </c>
      <c r="F791" s="1">
        <v>0</v>
      </c>
      <c r="G791">
        <v>-2.9</v>
      </c>
    </row>
    <row r="792" spans="1:7" x14ac:dyDescent="0.25">
      <c r="A792" s="1" t="s">
        <v>2482</v>
      </c>
      <c r="B792" s="1" t="str">
        <v>1,682,613-1,684,787(+)</v>
      </c>
      <c r="C792" s="1" t="str">
        <v>N/A</v>
      </c>
      <c r="D792" s="1" t="str">
        <v>3-hydroxyisobutyryl-CoA hydrolase, putative</v>
      </c>
      <c r="E792" s="1">
        <v>-9.5</v>
      </c>
      <c r="F792" s="1">
        <v>0</v>
      </c>
      <c r="G792">
        <v>-4</v>
      </c>
    </row>
    <row r="793" spans="1:7" x14ac:dyDescent="0.25">
      <c r="A793" s="1" t="s">
        <v>3300</v>
      </c>
      <c r="B793" s="1" t="str">
        <v>1,669,946-1,673,071(-)</v>
      </c>
      <c r="C793" s="1" t="str">
        <v>NCS2</v>
      </c>
      <c r="D793" s="1" t="str">
        <v>cytoplasmic tRNA 2-thiolation protein 2, putative</v>
      </c>
      <c r="E793" s="1">
        <v>-9.5</v>
      </c>
      <c r="F793" s="1">
        <v>0</v>
      </c>
      <c r="G793">
        <v>-9.3000000000000007</v>
      </c>
    </row>
    <row r="794" spans="1:7" x14ac:dyDescent="0.25">
      <c r="A794" s="1" t="s">
        <v>3127</v>
      </c>
      <c r="B794" s="1" t="str">
        <v>511,818-516,959(+)</v>
      </c>
      <c r="C794" s="1" t="str">
        <v>N/A</v>
      </c>
      <c r="D794" s="1" t="str">
        <v>AAA family ATPase, putative</v>
      </c>
      <c r="E794" s="1" t="str">
        <v>-10*</v>
      </c>
      <c r="F794" s="1">
        <v>0</v>
      </c>
      <c r="G794">
        <v>-3.6</v>
      </c>
    </row>
    <row r="795" spans="1:7" x14ac:dyDescent="0.25">
      <c r="A795" s="1" t="s">
        <v>955</v>
      </c>
      <c r="B795" s="1" t="str">
        <v>146,573-148,237(-)</v>
      </c>
      <c r="C795" s="1" t="str">
        <v>N/A</v>
      </c>
      <c r="D795" s="1" t="str">
        <v>conserved protein, unknown function</v>
      </c>
      <c r="E795" s="1">
        <v>-10.5</v>
      </c>
      <c r="F795" s="1">
        <v>0</v>
      </c>
      <c r="G795">
        <v>-2.7</v>
      </c>
    </row>
    <row r="796" spans="1:7" x14ac:dyDescent="0.25">
      <c r="A796" s="1" t="s">
        <v>700</v>
      </c>
      <c r="B796" s="1" t="str">
        <v>1,059,480-1,065,703(-)</v>
      </c>
      <c r="C796" s="1" t="str">
        <v>N/A</v>
      </c>
      <c r="D796" s="1" t="str">
        <v>WD repeat-containing protein, putative</v>
      </c>
      <c r="E796" s="1" t="str">
        <v>-10.9*</v>
      </c>
      <c r="F796" s="1">
        <v>0</v>
      </c>
      <c r="G796">
        <v>-2.4</v>
      </c>
    </row>
    <row r="797" spans="1:7" x14ac:dyDescent="0.25">
      <c r="A797" s="1" t="s">
        <v>946</v>
      </c>
      <c r="B797" s="1" t="str">
        <v>91,731-95,602(-)</v>
      </c>
      <c r="C797" s="1" t="str">
        <v>LPL20</v>
      </c>
      <c r="D797" s="1" t="str">
        <v>lysophospholipase LPL20</v>
      </c>
      <c r="E797" s="1" t="str">
        <v>-11.2*</v>
      </c>
      <c r="F797" s="1">
        <v>0</v>
      </c>
      <c r="G797">
        <v>-3</v>
      </c>
    </row>
    <row r="798" spans="1:7" x14ac:dyDescent="0.25">
      <c r="A798" s="1" t="s">
        <v>899</v>
      </c>
      <c r="B798" s="1" t="str">
        <v>1,048,453-1,055,207(-)</v>
      </c>
      <c r="C798" s="1" t="str">
        <v>N/A</v>
      </c>
      <c r="D798" s="1" t="str">
        <v>conserved Plasmodium protein, unknown function</v>
      </c>
      <c r="E798" s="1">
        <v>-11.4</v>
      </c>
      <c r="F798" s="1">
        <v>0</v>
      </c>
      <c r="G798">
        <v>-2.1</v>
      </c>
    </row>
    <row r="799" spans="1:7" x14ac:dyDescent="0.25">
      <c r="A799" s="1" t="s">
        <v>2690</v>
      </c>
      <c r="B799" s="1" t="str">
        <v>795,691-799,120(-)</v>
      </c>
      <c r="C799" s="1" t="str">
        <v>TRM1</v>
      </c>
      <c r="D799" s="1" t="str">
        <v>tRNA (guanine(26)-N(2))-dimethyltransferase, putative</v>
      </c>
      <c r="E799" s="1">
        <v>-11.8</v>
      </c>
      <c r="F799" s="1">
        <v>0</v>
      </c>
      <c r="G799">
        <v>-2.1</v>
      </c>
    </row>
    <row r="800" spans="1:7" x14ac:dyDescent="0.25">
      <c r="A800" s="1" t="s">
        <v>3366</v>
      </c>
      <c r="B800" s="1" t="str">
        <v>2,056,641-2,059,885(+)</v>
      </c>
      <c r="C800" s="1" t="str">
        <v>CPR</v>
      </c>
      <c r="D800" s="1" t="str">
        <v>NADPH--cytochrome P450 reductase, putative</v>
      </c>
      <c r="E800" s="1">
        <v>-13.2</v>
      </c>
      <c r="F800" s="1">
        <v>0</v>
      </c>
      <c r="G800" t="str">
        <v>-18.1*</v>
      </c>
    </row>
    <row r="801" spans="1:7" x14ac:dyDescent="0.25">
      <c r="A801" s="1" t="s">
        <v>331</v>
      </c>
      <c r="B801" s="1" t="str">
        <v>782,940-787,364(-)</v>
      </c>
      <c r="C801" s="1" t="str">
        <v>N/A</v>
      </c>
      <c r="D801" s="1" t="str">
        <v>cleavage and polyadenylation specificity factor, putative</v>
      </c>
      <c r="E801" s="1">
        <v>-13.5</v>
      </c>
      <c r="F801" s="1">
        <v>0</v>
      </c>
      <c r="G801">
        <v>-3.4</v>
      </c>
    </row>
    <row r="802" spans="1:7" x14ac:dyDescent="0.25">
      <c r="A802" s="1" t="s">
        <v>1510</v>
      </c>
      <c r="B802" s="1" t="str">
        <v>862,525-870,954(-)</v>
      </c>
      <c r="C802" s="1" t="str">
        <v>N/A</v>
      </c>
      <c r="D802" s="1" t="str">
        <v>conserved Plasmodium membrane protein, unknown function</v>
      </c>
      <c r="E802" s="1">
        <v>-14.8</v>
      </c>
      <c r="F802" s="1">
        <v>0</v>
      </c>
      <c r="G802">
        <v>-5.7</v>
      </c>
    </row>
    <row r="803" spans="1:7" x14ac:dyDescent="0.25">
      <c r="A803" s="1" t="s">
        <v>381</v>
      </c>
      <c r="B803" s="1" t="str">
        <v>146,710-149,188(-)</v>
      </c>
      <c r="C803" s="1" t="str">
        <v>GEXP18</v>
      </c>
      <c r="D803" s="1" t="str">
        <v>Plasmodium exported protein, unknown function</v>
      </c>
      <c r="E803" s="1">
        <v>-15.3</v>
      </c>
      <c r="F803" s="1">
        <v>0</v>
      </c>
      <c r="G803">
        <v>-4.8</v>
      </c>
    </row>
    <row r="804" spans="1:7" x14ac:dyDescent="0.25">
      <c r="A804" s="1" t="s">
        <v>11058</v>
      </c>
      <c r="B804" s="1" t="str" cm="1">
        <f t="array" ref="B804:B2381">VLOOKUP(A804:A2381,f!A:H,2,FALSE)</f>
        <v>396,580-403,838(+)</v>
      </c>
      <c r="C804" s="1" t="str" cm="1">
        <f t="array" ref="C804:C2381">VLOOKUP(A804:A2381,f!A:H,3,FALSE)</f>
        <v>BDP3</v>
      </c>
      <c r="D804" s="1" t="str" cm="1">
        <f t="array" ref="D804:D2381">VLOOKUP(A804:A2381,f!A:H,4,FALSE)</f>
        <v>bromodomain protein 3, putative</v>
      </c>
      <c r="E804" s="1">
        <v>0</v>
      </c>
      <c r="F804" s="1" cm="1">
        <f t="array" ref="F804:F2381">VLOOKUP(A804:A2381,f!A:H,5,FALSE)</f>
        <v>2</v>
      </c>
      <c r="G804" cm="1">
        <f t="array" ref="G804:G2381">VLOOKUP(A804:A2381,f!A:H,6,FALSE)</f>
        <v>6.6</v>
      </c>
    </row>
    <row r="805" spans="1:7" x14ac:dyDescent="0.25">
      <c r="A805" s="1" t="s">
        <v>11079</v>
      </c>
      <c r="B805" s="1" t="str">
        <v>327,442-335,433(+)</v>
      </c>
      <c r="C805" s="1" t="str">
        <v>N/A</v>
      </c>
      <c r="D805" s="1" t="str">
        <v>C2 domain-containing protein 5, putative</v>
      </c>
      <c r="E805" s="1">
        <v>0</v>
      </c>
      <c r="F805" s="1">
        <v>2</v>
      </c>
      <c r="G805">
        <v>7.2</v>
      </c>
    </row>
    <row r="806" spans="1:7" x14ac:dyDescent="0.25">
      <c r="A806" s="1" t="s">
        <v>413</v>
      </c>
      <c r="B806" s="1" t="str">
        <v>361,974-364,336(+)</v>
      </c>
      <c r="C806" s="1" t="str">
        <v>N/A</v>
      </c>
      <c r="D806" s="1" t="str">
        <v>methyltransferase, putative</v>
      </c>
      <c r="E806" s="1">
        <v>0</v>
      </c>
      <c r="F806" s="1">
        <v>2</v>
      </c>
      <c r="G806">
        <v>7</v>
      </c>
    </row>
    <row r="807" spans="1:7" x14ac:dyDescent="0.25">
      <c r="A807" s="1" t="s">
        <v>435</v>
      </c>
      <c r="B807" s="2" t="str">
        <v>490,388-494,260(-)</v>
      </c>
      <c r="C807" s="2" t="str">
        <v>AKIT7</v>
      </c>
      <c r="D807" s="2" t="str">
        <v>apicomplexan kinetochore protein 7, putative</v>
      </c>
      <c r="E807" s="1">
        <v>0</v>
      </c>
      <c r="F807" s="3">
        <v>2</v>
      </c>
      <c r="G807">
        <v>17.2</v>
      </c>
    </row>
    <row r="808" spans="1:7" x14ac:dyDescent="0.25">
      <c r="A808" s="1" t="s">
        <v>797</v>
      </c>
      <c r="B808" s="1" t="str">
        <v>444,549-446,775(-)</v>
      </c>
      <c r="C808" s="1" t="str">
        <v>N/A</v>
      </c>
      <c r="D808" s="1" t="str">
        <v>peptidyl-tRNA hydrolase PTRHD1, putative</v>
      </c>
      <c r="E808" s="1">
        <v>0</v>
      </c>
      <c r="F808" s="1">
        <v>2</v>
      </c>
      <c r="G808">
        <v>2.8</v>
      </c>
    </row>
    <row r="809" spans="1:7" x14ac:dyDescent="0.25">
      <c r="A809" s="1" t="s">
        <v>815</v>
      </c>
      <c r="B809" s="1" t="str">
        <v>525,736-527,850(-)</v>
      </c>
      <c r="C809" s="1" t="str">
        <v>P12</v>
      </c>
      <c r="D809" s="1" t="str">
        <v>6-cysteine protein P12</v>
      </c>
      <c r="E809" s="1">
        <v>0</v>
      </c>
      <c r="F809" s="1">
        <v>2</v>
      </c>
      <c r="G809">
        <v>3.7</v>
      </c>
    </row>
    <row r="810" spans="1:7" x14ac:dyDescent="0.25">
      <c r="A810" s="1" t="s">
        <v>826</v>
      </c>
      <c r="B810" s="1" t="str">
        <v>602,024-605,863(+)</v>
      </c>
      <c r="C810" s="1" t="str">
        <v>CWF7</v>
      </c>
      <c r="D810" s="1" t="str">
        <v>pre-mRNA-splicing factor CWF7, putative</v>
      </c>
      <c r="E810" s="1">
        <v>0</v>
      </c>
      <c r="F810" s="1">
        <v>2</v>
      </c>
      <c r="G810">
        <v>35.799999999999997</v>
      </c>
    </row>
    <row r="811" spans="1:7" x14ac:dyDescent="0.25">
      <c r="A811" s="1" t="s">
        <v>1114</v>
      </c>
      <c r="B811" s="1" t="str">
        <v>1,159,604-1,162,222(-)</v>
      </c>
      <c r="C811" s="1" t="str">
        <v>DNMT</v>
      </c>
      <c r="D811" s="1" t="str">
        <v>DNA (cytosine-5)-methyltransferase</v>
      </c>
      <c r="E811" s="1">
        <v>0</v>
      </c>
      <c r="F811" s="1">
        <v>2</v>
      </c>
      <c r="G811">
        <v>4.8</v>
      </c>
    </row>
    <row r="812" spans="1:7" x14ac:dyDescent="0.25">
      <c r="A812" s="1" t="s">
        <v>1268</v>
      </c>
      <c r="B812" s="1" t="str">
        <v>774,134-777,131(+)</v>
      </c>
      <c r="C812" s="1" t="str">
        <v>N/A</v>
      </c>
      <c r="D812" s="1" t="str">
        <v>tRNA modification GTPase, putative</v>
      </c>
      <c r="E812" s="1">
        <v>0</v>
      </c>
      <c r="F812" s="1">
        <v>2</v>
      </c>
      <c r="G812">
        <v>125.1</v>
      </c>
    </row>
    <row r="813" spans="1:7" x14ac:dyDescent="0.25">
      <c r="A813" s="1" t="s">
        <v>1383</v>
      </c>
      <c r="B813" s="1" t="str">
        <v>138,715-151,403(+)</v>
      </c>
      <c r="C813" s="1" t="str">
        <v>N/A</v>
      </c>
      <c r="D813" s="1" t="str">
        <v>conserved protein, unknown function</v>
      </c>
      <c r="E813" s="1">
        <v>0</v>
      </c>
      <c r="F813" s="1">
        <v>2</v>
      </c>
      <c r="G813">
        <v>4.5</v>
      </c>
    </row>
    <row r="814" spans="1:7" x14ac:dyDescent="0.25">
      <c r="A814" s="1" t="s">
        <v>11554</v>
      </c>
      <c r="B814" s="1" t="str">
        <v>511,467-521,529(+)</v>
      </c>
      <c r="C814" s="1" t="str">
        <v>CRMP1</v>
      </c>
      <c r="D814" s="1" t="str">
        <v>cysteine repeat modular protein 1</v>
      </c>
      <c r="E814" s="1">
        <v>0</v>
      </c>
      <c r="F814" s="1" t="str">
        <v>2*</v>
      </c>
      <c r="G814" t="str">
        <v>5.7*</v>
      </c>
    </row>
    <row r="815" spans="1:7" x14ac:dyDescent="0.25">
      <c r="A815" s="1" t="s">
        <v>11582</v>
      </c>
      <c r="B815" s="1" t="str">
        <v>987,949-993,032(+)</v>
      </c>
      <c r="C815" s="1" t="str">
        <v>N/A</v>
      </c>
      <c r="D815" s="1" t="str">
        <v>conserved Plasmodium protein, unknown function</v>
      </c>
      <c r="E815" s="1">
        <v>0</v>
      </c>
      <c r="F815" s="1">
        <v>2</v>
      </c>
      <c r="G815">
        <v>18.7</v>
      </c>
    </row>
    <row r="816" spans="1:7" x14ac:dyDescent="0.25">
      <c r="A816" s="1" t="s">
        <v>1539</v>
      </c>
      <c r="B816" s="1" t="str">
        <v>1,017,310-1,018,970(+)</v>
      </c>
      <c r="C816" s="1" t="str">
        <v>RRP8</v>
      </c>
      <c r="D816" s="1" t="str">
        <v>ribosomal RNA-processing protein 8, putative</v>
      </c>
      <c r="E816" s="1">
        <v>0</v>
      </c>
      <c r="F816" s="1">
        <v>2</v>
      </c>
      <c r="G816">
        <v>5.0999999999999996</v>
      </c>
    </row>
    <row r="817" spans="1:7" x14ac:dyDescent="0.25">
      <c r="A817" s="1" t="s">
        <v>1695</v>
      </c>
      <c r="B817" s="1" t="str">
        <v>462,633-467,542(+)</v>
      </c>
      <c r="C817" s="1" t="str">
        <v>N/A</v>
      </c>
      <c r="D817" s="1" t="str">
        <v>RING zinc finger protein, putative</v>
      </c>
      <c r="E817" s="1">
        <v>0</v>
      </c>
      <c r="F817" s="1">
        <v>2</v>
      </c>
      <c r="G817">
        <v>5.6</v>
      </c>
    </row>
    <row r="818" spans="1:7" x14ac:dyDescent="0.25">
      <c r="A818" s="1" t="s">
        <v>1739</v>
      </c>
      <c r="B818" s="1" t="str">
        <v>708,922-711,037(+)</v>
      </c>
      <c r="C818" s="1" t="str">
        <v>N/A</v>
      </c>
      <c r="D818" s="1" t="str">
        <v>conserved Plasmodium protein, unknown function</v>
      </c>
      <c r="E818" s="1">
        <v>0</v>
      </c>
      <c r="F818" s="1">
        <v>2</v>
      </c>
      <c r="G818">
        <v>13.1</v>
      </c>
    </row>
    <row r="819" spans="1:7" x14ac:dyDescent="0.25">
      <c r="A819" s="1" t="s">
        <v>11914</v>
      </c>
      <c r="B819" s="1" t="str">
        <v>1,612,601-1,618,965(-)</v>
      </c>
      <c r="C819" s="1" t="str">
        <v>PK2</v>
      </c>
      <c r="D819" s="1" t="str">
        <v>protein kinase 2</v>
      </c>
      <c r="E819" s="1">
        <v>0</v>
      </c>
      <c r="F819" s="1">
        <v>2</v>
      </c>
      <c r="G819">
        <v>24.3</v>
      </c>
    </row>
    <row r="820" spans="1:7" x14ac:dyDescent="0.25">
      <c r="A820" s="1" t="s">
        <v>2498</v>
      </c>
      <c r="B820" s="1" t="str">
        <v>1,800,215-1,802,786(+)</v>
      </c>
      <c r="C820" s="1" t="str">
        <v>N/A</v>
      </c>
      <c r="D820" s="1" t="str">
        <v>protein farnesyltransferase subunit alpha</v>
      </c>
      <c r="E820" s="1">
        <v>0</v>
      </c>
      <c r="F820" s="1">
        <v>2</v>
      </c>
      <c r="G820">
        <v>3</v>
      </c>
    </row>
    <row r="821" spans="1:7" x14ac:dyDescent="0.25">
      <c r="A821" s="1" t="s">
        <v>2516</v>
      </c>
      <c r="B821" s="1" t="str">
        <v>1,936,019-1,937,985(+)</v>
      </c>
      <c r="C821" s="1" t="str">
        <v>BUD13</v>
      </c>
      <c r="D821" s="1" t="str">
        <v>pre-mRNA-splicing factor CWC26, putative</v>
      </c>
      <c r="E821" s="1">
        <v>0</v>
      </c>
      <c r="F821" s="1">
        <v>2</v>
      </c>
      <c r="G821">
        <v>8.1</v>
      </c>
    </row>
    <row r="822" spans="1:7" x14ac:dyDescent="0.25">
      <c r="A822" s="1" t="s">
        <v>12052</v>
      </c>
      <c r="B822" s="1" t="str">
        <v>1,392,263-1,396,454(-)</v>
      </c>
      <c r="C822" s="1" t="str">
        <v>ORC4</v>
      </c>
      <c r="D822" s="1" t="str">
        <v>origin recognition complex subunit 4, putative</v>
      </c>
      <c r="E822" s="1">
        <v>0</v>
      </c>
      <c r="F822" s="1">
        <v>2</v>
      </c>
      <c r="G822">
        <v>7.5</v>
      </c>
    </row>
    <row r="823" spans="1:7" x14ac:dyDescent="0.25">
      <c r="A823" s="1" t="s">
        <v>2798</v>
      </c>
      <c r="B823" s="1" t="str">
        <v>1,491,206-1,494,872(-)</v>
      </c>
      <c r="C823" s="1" t="str">
        <v>N/A</v>
      </c>
      <c r="D823" s="1" t="str">
        <v>mitochondrial intermediate peptidase, putative</v>
      </c>
      <c r="E823" s="1">
        <v>0</v>
      </c>
      <c r="F823" s="1">
        <v>2</v>
      </c>
      <c r="G823">
        <v>3.1</v>
      </c>
    </row>
    <row r="824" spans="1:7" x14ac:dyDescent="0.25">
      <c r="A824" s="1" t="s">
        <v>12147</v>
      </c>
      <c r="B824" s="1" t="str">
        <v>519,028-523,889(+)</v>
      </c>
      <c r="C824" s="1" t="str">
        <v>N/A</v>
      </c>
      <c r="D824" s="1" t="str">
        <v>ubiquitin-conjugating enzyme E2, putative</v>
      </c>
      <c r="E824" s="1">
        <v>0</v>
      </c>
      <c r="F824" s="1">
        <v>2</v>
      </c>
      <c r="G824">
        <v>3.6</v>
      </c>
    </row>
    <row r="825" spans="1:7" x14ac:dyDescent="0.25">
      <c r="A825" s="1" t="s">
        <v>12320</v>
      </c>
      <c r="B825" s="1" t="str">
        <v>3,207,055-3,208,478(+)</v>
      </c>
      <c r="C825" s="1" t="str">
        <v>ACBP</v>
      </c>
      <c r="D825" s="1" t="str">
        <v>acyl-CoA binding protein</v>
      </c>
      <c r="E825" s="1">
        <v>0</v>
      </c>
      <c r="F825" s="1">
        <v>2</v>
      </c>
      <c r="G825">
        <v>9.4</v>
      </c>
    </row>
    <row r="826" spans="1:7" x14ac:dyDescent="0.25">
      <c r="A826" s="1" t="s">
        <v>11084</v>
      </c>
      <c r="B826" s="1" t="str">
        <v>422,574-425,116(-)</v>
      </c>
      <c r="C826" s="1" t="str">
        <v>N/A</v>
      </c>
      <c r="D826" s="1" t="str">
        <v>monocarboxylate transporter, putative</v>
      </c>
      <c r="E826" s="1">
        <v>0</v>
      </c>
      <c r="F826" s="1">
        <v>2.1</v>
      </c>
      <c r="G826">
        <v>2.1</v>
      </c>
    </row>
    <row r="827" spans="1:7" x14ac:dyDescent="0.25">
      <c r="A827" s="1" t="s">
        <v>160</v>
      </c>
      <c r="B827" s="1" t="str">
        <v>537,390-540,199(+)</v>
      </c>
      <c r="C827" s="1" t="str">
        <v>SIS1</v>
      </c>
      <c r="D827" s="1" t="str">
        <v>protein SIS1</v>
      </c>
      <c r="E827" s="1">
        <v>0</v>
      </c>
      <c r="F827" s="1">
        <v>2.1</v>
      </c>
      <c r="G827">
        <v>6.9</v>
      </c>
    </row>
    <row r="828" spans="1:7" x14ac:dyDescent="0.25">
      <c r="A828" s="1" t="s">
        <v>400</v>
      </c>
      <c r="B828" s="1" t="str">
        <v>282,403-288,297(-)</v>
      </c>
      <c r="C828" s="1" t="str">
        <v>LISP2</v>
      </c>
      <c r="D828" s="1" t="str">
        <v>liver specific protein 2, putative</v>
      </c>
      <c r="E828" s="1">
        <v>0</v>
      </c>
      <c r="F828" s="1">
        <v>2.1</v>
      </c>
      <c r="G828">
        <v>4.8</v>
      </c>
    </row>
    <row r="829" spans="1:7" x14ac:dyDescent="0.25">
      <c r="A829" s="1" t="s">
        <v>11207</v>
      </c>
      <c r="B829" s="1" t="str">
        <v>688,057-689,439(+)</v>
      </c>
      <c r="C829" s="1" t="str">
        <v>CBP20</v>
      </c>
      <c r="D829" s="1" t="str">
        <v>nuclear cap-binding protein subunit 2, putative</v>
      </c>
      <c r="E829" s="1">
        <v>0</v>
      </c>
      <c r="F829" s="1">
        <v>2.1</v>
      </c>
      <c r="G829">
        <v>2.7</v>
      </c>
    </row>
    <row r="830" spans="1:7" x14ac:dyDescent="0.25">
      <c r="A830" s="1" t="s">
        <v>718</v>
      </c>
      <c r="B830" s="1" t="str">
        <v>1,166,047-1,169,378(-)</v>
      </c>
      <c r="C830" s="1" t="str">
        <v>N/A</v>
      </c>
      <c r="D830" s="1" t="str">
        <v>conserved protein, unknown function</v>
      </c>
      <c r="E830" s="1">
        <v>0</v>
      </c>
      <c r="F830" s="1">
        <v>2.1</v>
      </c>
      <c r="G830">
        <v>28.5</v>
      </c>
    </row>
    <row r="831" spans="1:7" x14ac:dyDescent="0.25">
      <c r="A831" s="1" t="s">
        <v>11336</v>
      </c>
      <c r="B831" s="1" t="str">
        <v>449,004-452,099(+)</v>
      </c>
      <c r="C831" s="1" t="str">
        <v>CDPK2</v>
      </c>
      <c r="D831" s="1" t="str">
        <v>calcium-dependent protein kinase 2</v>
      </c>
      <c r="E831" s="1">
        <v>0</v>
      </c>
      <c r="F831" s="1">
        <v>2.1</v>
      </c>
      <c r="G831">
        <v>2.4</v>
      </c>
    </row>
    <row r="832" spans="1:7" x14ac:dyDescent="0.25">
      <c r="A832" s="1" t="s">
        <v>956</v>
      </c>
      <c r="B832" s="1" t="str">
        <v>149,804-152,980(+)</v>
      </c>
      <c r="C832" s="1" t="str">
        <v>N/A</v>
      </c>
      <c r="D832" s="1" t="str">
        <v>conserved Plasmodium protein, unknown function</v>
      </c>
      <c r="E832" s="1">
        <v>0</v>
      </c>
      <c r="F832" s="1">
        <v>2.1</v>
      </c>
      <c r="G832">
        <v>3</v>
      </c>
    </row>
    <row r="833" spans="1:7" x14ac:dyDescent="0.25">
      <c r="A833" s="1" t="s">
        <v>983</v>
      </c>
      <c r="B833" s="1" t="str">
        <v>343,620-346,688(+)</v>
      </c>
      <c r="C833" s="1" t="str">
        <v>N/A</v>
      </c>
      <c r="D833" s="1" t="str">
        <v>AAA family ATPase, putative</v>
      </c>
      <c r="E833" s="1">
        <v>0</v>
      </c>
      <c r="F833" s="1">
        <v>2.1</v>
      </c>
      <c r="G833">
        <v>5.6</v>
      </c>
    </row>
    <row r="834" spans="1:7" x14ac:dyDescent="0.25">
      <c r="A834" s="1" t="s">
        <v>1028</v>
      </c>
      <c r="B834" s="1" t="str">
        <v>646,719-648,767(-)</v>
      </c>
      <c r="C834" s="1" t="str">
        <v>N/A</v>
      </c>
      <c r="D834" s="1" t="str">
        <v>MAATS1 domain-containing protein, putative</v>
      </c>
      <c r="E834" s="1">
        <v>0</v>
      </c>
      <c r="F834" s="1">
        <v>2.1</v>
      </c>
      <c r="G834">
        <v>11.6</v>
      </c>
    </row>
    <row r="835" spans="1:7" x14ac:dyDescent="0.25">
      <c r="A835" s="1" t="s">
        <v>11438</v>
      </c>
      <c r="B835" s="1" t="str">
        <v>1,070,594-1,072,029(+)</v>
      </c>
      <c r="C835" s="1" t="str">
        <v>N/A</v>
      </c>
      <c r="D835" s="1" t="str">
        <v>mago nashi protein homologue, putative</v>
      </c>
      <c r="E835" s="1">
        <v>0</v>
      </c>
      <c r="F835" s="1">
        <v>2.1</v>
      </c>
      <c r="G835">
        <v>4.5</v>
      </c>
    </row>
    <row r="836" spans="1:7" x14ac:dyDescent="0.25">
      <c r="A836" s="1" t="s">
        <v>1194</v>
      </c>
      <c r="B836" s="1" t="str">
        <v>353,841-362,906(+)</v>
      </c>
      <c r="C836" s="1" t="str">
        <v>N/A</v>
      </c>
      <c r="D836" s="1" t="str">
        <v>conserved Plasmodium membrane protein, unknown function</v>
      </c>
      <c r="E836" s="1">
        <v>0</v>
      </c>
      <c r="F836" s="1">
        <v>2.1</v>
      </c>
      <c r="G836">
        <v>2.8</v>
      </c>
    </row>
    <row r="837" spans="1:7" x14ac:dyDescent="0.25">
      <c r="A837" s="1" t="s">
        <v>1219</v>
      </c>
      <c r="B837" s="1" t="str">
        <v>507,486-512,862(-)</v>
      </c>
      <c r="C837" s="1" t="str">
        <v>JmjC1</v>
      </c>
      <c r="D837" s="1" t="str">
        <v>JmjC domain-containing protein 1, putative</v>
      </c>
      <c r="E837" s="1">
        <v>0</v>
      </c>
      <c r="F837" s="1">
        <v>2.1</v>
      </c>
      <c r="G837">
        <v>5.6</v>
      </c>
    </row>
    <row r="838" spans="1:7" x14ac:dyDescent="0.25">
      <c r="A838" s="1" t="s">
        <v>1324</v>
      </c>
      <c r="B838" s="1" t="str">
        <v>1,108,918-1,112,872(+)</v>
      </c>
      <c r="C838" s="1" t="str">
        <v>N/A</v>
      </c>
      <c r="D838" s="1" t="str">
        <v>conserved Plasmodium protein, unknown function</v>
      </c>
      <c r="E838" s="1">
        <v>0</v>
      </c>
      <c r="F838" s="1">
        <v>2.1</v>
      </c>
      <c r="G838">
        <v>3.3</v>
      </c>
    </row>
    <row r="839" spans="1:7" x14ac:dyDescent="0.25">
      <c r="A839" s="1" t="s">
        <v>11525</v>
      </c>
      <c r="B839" s="1" t="str">
        <v>1,251,559-1,253,831(+)</v>
      </c>
      <c r="C839" s="1" t="str">
        <v>CCDC124</v>
      </c>
      <c r="D839" s="1" t="str">
        <v>coiled-coil domain-containing protein 124, putative</v>
      </c>
      <c r="E839" s="1">
        <v>0</v>
      </c>
      <c r="F839" s="1">
        <v>2.1</v>
      </c>
      <c r="G839">
        <v>6.7</v>
      </c>
    </row>
    <row r="840" spans="1:7" x14ac:dyDescent="0.25">
      <c r="A840" s="1" t="s">
        <v>1412</v>
      </c>
      <c r="B840" s="1" t="str">
        <v>359,594-363,767(+)</v>
      </c>
      <c r="C840" s="1" t="str">
        <v>N/A</v>
      </c>
      <c r="D840" s="1" t="str">
        <v>translation initiation factor SUI1, putative</v>
      </c>
      <c r="E840" s="1">
        <v>0</v>
      </c>
      <c r="F840" s="1">
        <v>2.1</v>
      </c>
      <c r="G840">
        <v>11.3</v>
      </c>
    </row>
    <row r="841" spans="1:7" x14ac:dyDescent="0.25">
      <c r="A841" s="1" t="s">
        <v>1522</v>
      </c>
      <c r="B841" s="1" t="str">
        <v>918,958-921,672(-)</v>
      </c>
      <c r="C841" s="1" t="str">
        <v>PRP18</v>
      </c>
      <c r="D841" s="1" t="str">
        <v>pre-mRNA-splicing factor 18, putative</v>
      </c>
      <c r="E841" s="1">
        <v>0</v>
      </c>
      <c r="F841" s="1">
        <v>2.1</v>
      </c>
      <c r="G841">
        <v>12.2</v>
      </c>
    </row>
    <row r="842" spans="1:7" x14ac:dyDescent="0.25">
      <c r="A842" s="1" t="s">
        <v>1528</v>
      </c>
      <c r="B842" s="1" t="str">
        <v>949,967-954,244(+)</v>
      </c>
      <c r="C842" s="1" t="str">
        <v>N/A</v>
      </c>
      <c r="D842" s="1" t="str">
        <v>conserved Plasmodium protein, unknown function</v>
      </c>
      <c r="E842" s="1">
        <v>0</v>
      </c>
      <c r="F842" s="1">
        <v>2.1</v>
      </c>
      <c r="G842">
        <v>17.2</v>
      </c>
    </row>
    <row r="843" spans="1:7" x14ac:dyDescent="0.25">
      <c r="A843" s="1" t="s">
        <v>1533</v>
      </c>
      <c r="B843" s="1" t="str">
        <v>979,992-984,808(+)</v>
      </c>
      <c r="C843" s="1" t="str">
        <v>N/A</v>
      </c>
      <c r="D843" s="1" t="str">
        <v>heptatricopeptide repeat-containing protein, putative</v>
      </c>
      <c r="E843" s="1">
        <v>0</v>
      </c>
      <c r="F843" s="1">
        <v>2.1</v>
      </c>
      <c r="G843">
        <v>4.2</v>
      </c>
    </row>
    <row r="844" spans="1:7" x14ac:dyDescent="0.25">
      <c r="A844" s="1" t="s">
        <v>11666</v>
      </c>
      <c r="B844" s="1" t="str">
        <v>848,471-850,485(-)</v>
      </c>
      <c r="C844" s="1" t="str">
        <v>N/A</v>
      </c>
      <c r="D844" s="1" t="str">
        <v>conserved protein, unknown function</v>
      </c>
      <c r="E844" s="1">
        <v>0</v>
      </c>
      <c r="F844" s="1">
        <v>2.1</v>
      </c>
      <c r="G844">
        <v>72</v>
      </c>
    </row>
    <row r="845" spans="1:7" x14ac:dyDescent="0.25">
      <c r="A845" s="1" t="s">
        <v>1877</v>
      </c>
      <c r="B845" s="1" t="str">
        <v>1,452,558-1,460,998(-)</v>
      </c>
      <c r="C845" s="1" t="str">
        <v>N/A</v>
      </c>
      <c r="D845" s="1" t="str">
        <v>conserved Plasmodium protein, unknown function</v>
      </c>
      <c r="E845" s="1">
        <v>0</v>
      </c>
      <c r="F845" s="1">
        <v>2.1</v>
      </c>
      <c r="G845">
        <v>2.5</v>
      </c>
    </row>
    <row r="846" spans="1:7" x14ac:dyDescent="0.25">
      <c r="A846" s="1" t="s">
        <v>2038</v>
      </c>
      <c r="B846" s="1" t="str">
        <v>871,050-877,707(+)</v>
      </c>
      <c r="C846" s="1" t="str">
        <v>CDPK6</v>
      </c>
      <c r="D846" s="1" t="str">
        <v>calcium-dependent protein kinase 6</v>
      </c>
      <c r="E846" s="1">
        <v>0</v>
      </c>
      <c r="F846" s="1">
        <v>2.1</v>
      </c>
      <c r="G846">
        <v>31.1</v>
      </c>
    </row>
    <row r="847" spans="1:7" x14ac:dyDescent="0.25">
      <c r="A847" s="1" t="s">
        <v>2493</v>
      </c>
      <c r="B847" s="1" t="str">
        <v>1,783,520-1,787,102(+)</v>
      </c>
      <c r="C847" s="1" t="str">
        <v>N/A</v>
      </c>
      <c r="D847" s="1" t="str">
        <v>tetratricopeptide repeat protein, putative</v>
      </c>
      <c r="E847" s="1">
        <v>0</v>
      </c>
      <c r="F847" s="1">
        <v>2.1</v>
      </c>
      <c r="G847">
        <v>3.5</v>
      </c>
    </row>
    <row r="848" spans="1:7" x14ac:dyDescent="0.25">
      <c r="A848" s="1" t="s">
        <v>2596</v>
      </c>
      <c r="B848" s="1" t="str">
        <v>279,287-282,199(-)</v>
      </c>
      <c r="C848" s="1" t="str">
        <v>N/A</v>
      </c>
      <c r="D848" s="1" t="str">
        <v>conserved Plasmodium protein, unknown function</v>
      </c>
      <c r="E848" s="1">
        <v>0</v>
      </c>
      <c r="F848" s="1">
        <v>2.1</v>
      </c>
      <c r="G848">
        <v>2.8</v>
      </c>
    </row>
    <row r="849" spans="1:7" x14ac:dyDescent="0.25">
      <c r="A849" s="1" t="s">
        <v>2597</v>
      </c>
      <c r="B849" s="1" t="str">
        <v>283,370-287,947(+)</v>
      </c>
      <c r="C849" s="1" t="str">
        <v>N/A</v>
      </c>
      <c r="D849" s="1" t="str">
        <v>conserved Plasmodium protein, unknown function</v>
      </c>
      <c r="E849" s="1">
        <v>0</v>
      </c>
      <c r="F849" s="1">
        <v>2.1</v>
      </c>
      <c r="G849">
        <v>2.6</v>
      </c>
    </row>
    <row r="850" spans="1:7" x14ac:dyDescent="0.25">
      <c r="A850" s="1" t="s">
        <v>11972</v>
      </c>
      <c r="B850" s="1" t="str">
        <v>370,778-373,004(+)</v>
      </c>
      <c r="C850" s="1" t="str">
        <v>RPS27</v>
      </c>
      <c r="D850" s="1" t="str">
        <v>40S ribosomal protein S27</v>
      </c>
      <c r="E850" s="1">
        <v>0</v>
      </c>
      <c r="F850" s="1">
        <v>2.1</v>
      </c>
      <c r="G850">
        <v>2.2000000000000002</v>
      </c>
    </row>
    <row r="851" spans="1:7" x14ac:dyDescent="0.25">
      <c r="A851" s="1" t="s">
        <v>12005</v>
      </c>
      <c r="B851" s="1" t="str">
        <v>833,359-835,735(-)</v>
      </c>
      <c r="C851" s="1" t="str">
        <v>ClpS</v>
      </c>
      <c r="D851" s="1" t="str">
        <v>ATP-dependent Clp protease adapter protein ClpS</v>
      </c>
      <c r="E851" s="1">
        <v>0</v>
      </c>
      <c r="F851" s="1">
        <v>2.1</v>
      </c>
      <c r="G851">
        <v>4.5</v>
      </c>
    </row>
    <row r="852" spans="1:7" x14ac:dyDescent="0.25">
      <c r="A852" s="1" t="s">
        <v>2762</v>
      </c>
      <c r="B852" s="1" t="str">
        <v>1,305,681-1,308,163(+)</v>
      </c>
      <c r="C852" s="1" t="str">
        <v>N/A</v>
      </c>
      <c r="D852" s="1" t="str">
        <v>conserved Plasmodium protein, unknown function</v>
      </c>
      <c r="E852" s="1">
        <v>0</v>
      </c>
      <c r="F852" s="1">
        <v>2.1</v>
      </c>
      <c r="G852">
        <v>4.4000000000000004</v>
      </c>
    </row>
    <row r="853" spans="1:7" x14ac:dyDescent="0.25">
      <c r="A853" s="1" t="s">
        <v>2891</v>
      </c>
      <c r="B853" s="1" t="str">
        <v>2,012,425-2,015,228(+)</v>
      </c>
      <c r="C853" s="1" t="str">
        <v>N/A</v>
      </c>
      <c r="D853" s="1" t="str">
        <v>ubiquitin-activating enzyme E1, putative</v>
      </c>
      <c r="E853" s="1">
        <v>0</v>
      </c>
      <c r="F853" s="1">
        <v>2.1</v>
      </c>
      <c r="G853">
        <v>3.7</v>
      </c>
    </row>
    <row r="854" spans="1:7" x14ac:dyDescent="0.25">
      <c r="A854" s="1" t="s">
        <v>3407</v>
      </c>
      <c r="B854" s="1" t="str">
        <v>2,296,438-2,301,291(+)</v>
      </c>
      <c r="C854" s="1" t="str">
        <v>AP2-HC</v>
      </c>
      <c r="D854" s="1" t="str">
        <v>AP2 domain transcription factor AP2-HC</v>
      </c>
      <c r="E854" s="1">
        <v>0</v>
      </c>
      <c r="F854" s="1">
        <v>2.1</v>
      </c>
      <c r="G854">
        <v>5.4</v>
      </c>
    </row>
    <row r="855" spans="1:7" x14ac:dyDescent="0.25">
      <c r="A855" s="1" t="s">
        <v>3519</v>
      </c>
      <c r="B855" s="1" t="str">
        <v>2,984,062-2,987,932(+)</v>
      </c>
      <c r="C855" s="1" t="str">
        <v>N/A</v>
      </c>
      <c r="D855" s="1" t="str">
        <v>CKK domain-containing protein, putative</v>
      </c>
      <c r="E855" s="1">
        <v>0</v>
      </c>
      <c r="F855" s="1">
        <v>2.1</v>
      </c>
      <c r="G855">
        <v>8</v>
      </c>
    </row>
    <row r="856" spans="1:7" x14ac:dyDescent="0.25">
      <c r="A856" s="1" t="s">
        <v>3526</v>
      </c>
      <c r="B856" s="1" t="str">
        <v>3,059,611-3,062,656(+)</v>
      </c>
      <c r="C856" s="1" t="str">
        <v>VMP1</v>
      </c>
      <c r="D856" s="1" t="str">
        <v>vacuole membrane protein 1, putative</v>
      </c>
      <c r="E856" s="1">
        <v>0</v>
      </c>
      <c r="F856" s="1">
        <v>2.1</v>
      </c>
      <c r="G856">
        <v>3.2</v>
      </c>
    </row>
    <row r="857" spans="1:7" x14ac:dyDescent="0.25">
      <c r="A857" s="1" t="s">
        <v>11060</v>
      </c>
      <c r="B857" s="1" t="str">
        <v>439,395-442,195(-)</v>
      </c>
      <c r="C857" s="1" t="str">
        <v>N/A</v>
      </c>
      <c r="D857" s="1" t="str">
        <v>UMP-CMP kinase, putative</v>
      </c>
      <c r="E857" s="1">
        <v>0</v>
      </c>
      <c r="F857" s="1">
        <v>2.2000000000000002</v>
      </c>
      <c r="G857">
        <v>7.9</v>
      </c>
    </row>
    <row r="858" spans="1:7" x14ac:dyDescent="0.25">
      <c r="A858" s="1" t="s">
        <v>64</v>
      </c>
      <c r="B858" s="1" t="str">
        <v>450,831-453,195(-)</v>
      </c>
      <c r="C858" s="1" t="str">
        <v>TatD</v>
      </c>
      <c r="D858" s="1" t="str">
        <v>TatD-like deoxyribonuclease</v>
      </c>
      <c r="E858" s="1">
        <v>0</v>
      </c>
      <c r="F858" s="1">
        <v>2.2000000000000002</v>
      </c>
      <c r="G858">
        <v>10.8</v>
      </c>
    </row>
    <row r="859" spans="1:7" x14ac:dyDescent="0.25">
      <c r="A859" s="1" t="s">
        <v>158</v>
      </c>
      <c r="B859" s="1" t="str">
        <v>532,001-534,657(+)</v>
      </c>
      <c r="C859" s="1" t="str">
        <v>ATEL1</v>
      </c>
      <c r="D859" s="1" t="str">
        <v>arginyl-tRNA--protein transferase</v>
      </c>
      <c r="E859" s="1">
        <v>0</v>
      </c>
      <c r="F859" s="1">
        <v>2.2000000000000002</v>
      </c>
      <c r="G859">
        <v>4.0999999999999996</v>
      </c>
    </row>
    <row r="860" spans="1:7" x14ac:dyDescent="0.25">
      <c r="A860" s="1" t="s">
        <v>11193</v>
      </c>
      <c r="B860" s="1" t="str">
        <v>422,011-422,958(-)</v>
      </c>
      <c r="C860" s="1" t="str">
        <v>N/A</v>
      </c>
      <c r="D860" s="1" t="str">
        <v>conserved Plasmodium protein, unknown function</v>
      </c>
      <c r="E860" s="1">
        <v>0</v>
      </c>
      <c r="F860" s="1">
        <v>2.2000000000000002</v>
      </c>
      <c r="G860">
        <v>2222</v>
      </c>
    </row>
    <row r="861" spans="1:7" x14ac:dyDescent="0.25">
      <c r="A861" s="1" t="s">
        <v>553</v>
      </c>
      <c r="B861" s="1" t="str">
        <v>146,352-150,733(-)</v>
      </c>
      <c r="C861" s="1" t="str">
        <v>MyoB</v>
      </c>
      <c r="D861" s="1" t="str">
        <v>myosin B</v>
      </c>
      <c r="E861" s="1">
        <v>0</v>
      </c>
      <c r="F861" s="1">
        <v>2.2000000000000002</v>
      </c>
      <c r="G861">
        <v>21.8</v>
      </c>
    </row>
    <row r="862" spans="1:7" x14ac:dyDescent="0.25">
      <c r="A862" s="1" t="s">
        <v>11242</v>
      </c>
      <c r="B862" s="1" t="str">
        <v>388,184-389,809(-)</v>
      </c>
      <c r="C862" s="1" t="str">
        <v>N/A</v>
      </c>
      <c r="D862" s="1" t="str">
        <v>conserved Plasmodium protein, unknown function</v>
      </c>
      <c r="E862" s="1">
        <v>0</v>
      </c>
      <c r="F862" s="1">
        <v>2.2000000000000002</v>
      </c>
      <c r="G862">
        <v>3.7</v>
      </c>
    </row>
    <row r="863" spans="1:7" x14ac:dyDescent="0.25">
      <c r="A863" s="1" t="s">
        <v>670</v>
      </c>
      <c r="B863" s="1" t="str">
        <v>875,800-877,760(-)</v>
      </c>
      <c r="C863" s="1" t="str">
        <v>N/A</v>
      </c>
      <c r="D863" s="1" t="str">
        <v>conserved protein, unknown function</v>
      </c>
      <c r="E863" s="1">
        <v>0</v>
      </c>
      <c r="F863" s="1">
        <v>2.2000000000000002</v>
      </c>
      <c r="G863">
        <v>3.1</v>
      </c>
    </row>
    <row r="864" spans="1:7" x14ac:dyDescent="0.25">
      <c r="A864" s="1" t="s">
        <v>1006</v>
      </c>
      <c r="B864" s="1" t="str">
        <v>480,710-482,347(-)</v>
      </c>
      <c r="C864" s="1" t="str">
        <v>N/A</v>
      </c>
      <c r="D864" s="1" t="str">
        <v>conserved Plasmodium protein, unknown function</v>
      </c>
      <c r="E864" s="1">
        <v>0</v>
      </c>
      <c r="F864" s="1">
        <v>2.2000000000000002</v>
      </c>
      <c r="G864">
        <v>5.8</v>
      </c>
    </row>
    <row r="865" spans="1:7" x14ac:dyDescent="0.25">
      <c r="A865" s="1" t="s">
        <v>1098</v>
      </c>
      <c r="B865" s="1" t="str">
        <v>1,026,103-1,033,815(-)</v>
      </c>
      <c r="C865" s="1" t="str">
        <v>N/A</v>
      </c>
      <c r="D865" s="1" t="str">
        <v>protein kinase, putative</v>
      </c>
      <c r="E865" s="1">
        <v>0</v>
      </c>
      <c r="F865" s="1">
        <v>2.2000000000000002</v>
      </c>
      <c r="G865">
        <v>2.8</v>
      </c>
    </row>
    <row r="866" spans="1:7" x14ac:dyDescent="0.25">
      <c r="A866" s="1" t="s">
        <v>1132</v>
      </c>
      <c r="B866" s="1" t="str">
        <v>1,282,562-1,285,940(+)</v>
      </c>
      <c r="C866" s="1" t="str">
        <v>N/A</v>
      </c>
      <c r="D866" s="1" t="str">
        <v>tRNA pseudouridine synthase D, putative</v>
      </c>
      <c r="E866" s="1">
        <v>0</v>
      </c>
      <c r="F866" s="1">
        <v>2.2000000000000002</v>
      </c>
      <c r="G866">
        <v>7.2</v>
      </c>
    </row>
    <row r="867" spans="1:7" x14ac:dyDescent="0.25">
      <c r="A867" s="1" t="s">
        <v>11502</v>
      </c>
      <c r="B867" s="1" t="str">
        <v>972,554-974,543(+)</v>
      </c>
      <c r="C867" s="1" t="str">
        <v>N/A</v>
      </c>
      <c r="D867" s="1" t="str">
        <v>60S ribosomal protein L22, putative</v>
      </c>
      <c r="E867" s="1">
        <v>0</v>
      </c>
      <c r="F867" s="1">
        <v>2.2000000000000002</v>
      </c>
      <c r="G867">
        <v>3.8</v>
      </c>
    </row>
    <row r="868" spans="1:7" x14ac:dyDescent="0.25">
      <c r="A868" s="1" t="s">
        <v>1328</v>
      </c>
      <c r="B868" s="1" t="str">
        <v>1,164,491-1,167,540(+)</v>
      </c>
      <c r="C868" s="1" t="str">
        <v>N/A</v>
      </c>
      <c r="D868" s="1" t="str">
        <v>conserved Plasmodium protein, unknown function</v>
      </c>
      <c r="E868" s="1">
        <v>0</v>
      </c>
      <c r="F868" s="1">
        <v>2.2000000000000002</v>
      </c>
      <c r="G868">
        <v>6.4</v>
      </c>
    </row>
    <row r="869" spans="1:7" x14ac:dyDescent="0.25">
      <c r="A869" s="1" t="s">
        <v>1401</v>
      </c>
      <c r="B869" s="1" t="str">
        <v>298,216-304,767(-)</v>
      </c>
      <c r="C869" s="1" t="str">
        <v>RNaseII</v>
      </c>
      <c r="D869" s="1" t="str">
        <v>exoribonuclease II</v>
      </c>
      <c r="E869" s="1">
        <v>0</v>
      </c>
      <c r="F869" s="1">
        <v>2.2000000000000002</v>
      </c>
      <c r="G869">
        <v>2.6</v>
      </c>
    </row>
    <row r="870" spans="1:7" x14ac:dyDescent="0.25">
      <c r="A870" s="1" t="s">
        <v>1770</v>
      </c>
      <c r="B870" s="1" t="str">
        <v>904,858-914,036(-)</v>
      </c>
      <c r="C870" s="1" t="str">
        <v>N/A</v>
      </c>
      <c r="D870" s="1" t="str">
        <v>PHAX domain-containing protein, putative</v>
      </c>
      <c r="E870" s="1">
        <v>0</v>
      </c>
      <c r="F870" s="1">
        <v>2.2000000000000002</v>
      </c>
      <c r="G870">
        <v>6.2</v>
      </c>
    </row>
    <row r="871" spans="1:7" x14ac:dyDescent="0.25">
      <c r="A871" s="1" t="s">
        <v>2045</v>
      </c>
      <c r="B871" s="1" t="str">
        <v>940,025-944,624(+)</v>
      </c>
      <c r="C871" s="1" t="str">
        <v>SMC5</v>
      </c>
      <c r="D871" s="1" t="str">
        <v>structural maintenance of chromosomes protein 5, putative</v>
      </c>
      <c r="E871" s="1">
        <v>0</v>
      </c>
      <c r="F871" s="1">
        <v>2.2000000000000002</v>
      </c>
      <c r="G871">
        <v>10.5</v>
      </c>
    </row>
    <row r="872" spans="1:7" x14ac:dyDescent="0.25">
      <c r="A872" s="1" t="s">
        <v>2377</v>
      </c>
      <c r="B872" s="1" t="str">
        <v>1,002,756-1,008,521(-)</v>
      </c>
      <c r="C872" s="1" t="str">
        <v>N/A</v>
      </c>
      <c r="D872" s="1" t="str">
        <v>conserved Plasmodium protein, unknown function</v>
      </c>
      <c r="E872" s="1">
        <v>0</v>
      </c>
      <c r="F872" s="1">
        <v>2.2000000000000002</v>
      </c>
      <c r="G872">
        <v>4.3</v>
      </c>
    </row>
    <row r="873" spans="1:7" x14ac:dyDescent="0.25">
      <c r="A873" s="1" t="s">
        <v>2454</v>
      </c>
      <c r="B873" s="1" t="str">
        <v>1,476,470-1,480,044(-)</v>
      </c>
      <c r="C873" s="1" t="str">
        <v>N/A</v>
      </c>
      <c r="D873" s="1" t="str">
        <v>tetQ family GTPase, putative</v>
      </c>
      <c r="E873" s="1">
        <v>0</v>
      </c>
      <c r="F873" s="1">
        <v>2.2000000000000002</v>
      </c>
      <c r="G873">
        <v>7.7</v>
      </c>
    </row>
    <row r="874" spans="1:7" x14ac:dyDescent="0.25">
      <c r="A874" s="1" t="s">
        <v>2461</v>
      </c>
      <c r="B874" s="1" t="str">
        <v>1,529,471-1,531,643(-)</v>
      </c>
      <c r="C874" s="1" t="str">
        <v>N/A</v>
      </c>
      <c r="D874" s="1" t="str">
        <v>S-adenosyl-methyltransferase, putative</v>
      </c>
      <c r="E874" s="1">
        <v>0</v>
      </c>
      <c r="F874" s="1">
        <v>2.2000000000000002</v>
      </c>
      <c r="G874">
        <v>3.1</v>
      </c>
    </row>
    <row r="875" spans="1:7" x14ac:dyDescent="0.25">
      <c r="A875" s="1" t="s">
        <v>2463</v>
      </c>
      <c r="B875" s="1" t="str">
        <v>1,540,473-1,549,441(-)</v>
      </c>
      <c r="C875" s="1" t="str">
        <v>N/A</v>
      </c>
      <c r="D875" s="1" t="str">
        <v>conserved Plasmodium protein, unknown function</v>
      </c>
      <c r="E875" s="1">
        <v>0</v>
      </c>
      <c r="F875" s="1">
        <v>2.2000000000000002</v>
      </c>
      <c r="G875">
        <v>7.1</v>
      </c>
    </row>
    <row r="876" spans="1:7" x14ac:dyDescent="0.25">
      <c r="A876" s="1" t="s">
        <v>11936</v>
      </c>
      <c r="B876" s="1" t="str">
        <v>1,933,570-1,935,671(-)</v>
      </c>
      <c r="C876" s="1" t="str">
        <v>N/A</v>
      </c>
      <c r="D876" s="1" t="str">
        <v>methyltransferase, putative</v>
      </c>
      <c r="E876" s="1">
        <v>0</v>
      </c>
      <c r="F876" s="1">
        <v>2.2000000000000002</v>
      </c>
      <c r="G876">
        <v>4.7</v>
      </c>
    </row>
    <row r="877" spans="1:7" x14ac:dyDescent="0.25">
      <c r="A877" s="1" t="s">
        <v>11955</v>
      </c>
      <c r="B877" s="1" t="str">
        <v>2,105,871-2,108,564(-)</v>
      </c>
      <c r="C877" s="1" t="str">
        <v>aTrpRS</v>
      </c>
      <c r="D877" s="1" t="str">
        <v>tryptophan--tRNA ligase</v>
      </c>
      <c r="E877" s="1">
        <v>0</v>
      </c>
      <c r="F877" s="1">
        <v>2.2000000000000002</v>
      </c>
      <c r="G877">
        <v>2.5</v>
      </c>
    </row>
    <row r="878" spans="1:7" x14ac:dyDescent="0.25">
      <c r="A878" s="1" t="s">
        <v>2579</v>
      </c>
      <c r="B878" s="1" t="str">
        <v>150,591-153,017(-)</v>
      </c>
      <c r="C878" s="1" t="str">
        <v>N/A</v>
      </c>
      <c r="D878" s="1" t="str">
        <v>40S ribosomal protein S7, putative</v>
      </c>
      <c r="E878" s="1">
        <v>0</v>
      </c>
      <c r="F878" s="1">
        <v>2.2000000000000002</v>
      </c>
      <c r="G878">
        <v>3.1</v>
      </c>
    </row>
    <row r="879" spans="1:7" x14ac:dyDescent="0.25">
      <c r="A879" s="1" t="s">
        <v>2641</v>
      </c>
      <c r="B879" s="1" t="str">
        <v>521,022-524,485(+)</v>
      </c>
      <c r="C879" s="1" t="str">
        <v>IF2a</v>
      </c>
      <c r="D879" s="1" t="str">
        <v>translation initiation factor IF-2, putative</v>
      </c>
      <c r="E879" s="1">
        <v>0</v>
      </c>
      <c r="F879" s="1">
        <v>2.2000000000000002</v>
      </c>
      <c r="G879">
        <v>4.4000000000000004</v>
      </c>
    </row>
    <row r="880" spans="1:7" x14ac:dyDescent="0.25">
      <c r="A880" s="1" t="s">
        <v>11991</v>
      </c>
      <c r="B880" s="1" t="str">
        <v>626,197-629,114(-)</v>
      </c>
      <c r="C880" s="1" t="str">
        <v>N/A</v>
      </c>
      <c r="D880" s="1" t="str">
        <v>pinin/SDK/MemA domain-containing protein, putative</v>
      </c>
      <c r="E880" s="1">
        <v>0</v>
      </c>
      <c r="F880" s="1">
        <v>2.2000000000000002</v>
      </c>
      <c r="G880">
        <v>8.5</v>
      </c>
    </row>
    <row r="881" spans="1:7" x14ac:dyDescent="0.25">
      <c r="A881" s="1" t="s">
        <v>2717</v>
      </c>
      <c r="B881" s="1" t="str">
        <v>978,955-980,517(+)</v>
      </c>
      <c r="C881" s="1" t="str">
        <v>N/A</v>
      </c>
      <c r="D881" s="1" t="str">
        <v>conserved protein, unknown function</v>
      </c>
      <c r="E881" s="1">
        <v>0</v>
      </c>
      <c r="F881" s="1">
        <v>2.2000000000000002</v>
      </c>
      <c r="G881">
        <v>18</v>
      </c>
    </row>
    <row r="882" spans="1:7" x14ac:dyDescent="0.25">
      <c r="A882" s="1" t="s">
        <v>12031</v>
      </c>
      <c r="B882" s="1" t="str">
        <v>1,154,684-1,158,545(+)</v>
      </c>
      <c r="C882" s="1" t="str">
        <v>N/A</v>
      </c>
      <c r="D882" s="1" t="str">
        <v>conserved protein, unknown function</v>
      </c>
      <c r="E882" s="1">
        <v>0</v>
      </c>
      <c r="F882" s="1">
        <v>2.2000000000000002</v>
      </c>
      <c r="G882">
        <v>5.7</v>
      </c>
    </row>
    <row r="883" spans="1:7" x14ac:dyDescent="0.25">
      <c r="A883" s="1" t="s">
        <v>2777</v>
      </c>
      <c r="B883" s="1" t="str">
        <v>1,380,836-1,383,978(+)</v>
      </c>
      <c r="C883" s="1" t="str">
        <v>N/A</v>
      </c>
      <c r="D883" s="1" t="str">
        <v>Voldacs domain-containing protein, putative</v>
      </c>
      <c r="E883" s="1">
        <v>0</v>
      </c>
      <c r="F883" s="1">
        <v>2.2000000000000002</v>
      </c>
      <c r="G883">
        <v>2.1</v>
      </c>
    </row>
    <row r="884" spans="1:7" x14ac:dyDescent="0.25">
      <c r="A884" s="1" t="s">
        <v>2834</v>
      </c>
      <c r="B884" s="1" t="str">
        <v>1,678,802-1,682,001(+)</v>
      </c>
      <c r="C884" s="1" t="str">
        <v>PEPCK</v>
      </c>
      <c r="D884" s="1" t="str">
        <v>phosphoenolpyruvate carboxykinase</v>
      </c>
      <c r="E884" s="1">
        <v>0</v>
      </c>
      <c r="F884" s="1">
        <v>2.2000000000000002</v>
      </c>
      <c r="G884">
        <v>5.3</v>
      </c>
    </row>
    <row r="885" spans="1:7" x14ac:dyDescent="0.25">
      <c r="A885" s="1" t="s">
        <v>2835</v>
      </c>
      <c r="B885" s="1" t="str">
        <v>1,682,054-1,694,167(-)</v>
      </c>
      <c r="C885" s="1" t="str">
        <v>AP2-HS</v>
      </c>
      <c r="D885" s="1" t="str">
        <v>AP2 domain transcription factor AP2-HS</v>
      </c>
      <c r="E885" s="1">
        <v>0</v>
      </c>
      <c r="F885" s="1">
        <v>2.2000000000000002</v>
      </c>
      <c r="G885">
        <v>3.3</v>
      </c>
    </row>
    <row r="886" spans="1:7" x14ac:dyDescent="0.25">
      <c r="A886" s="1" t="s">
        <v>2900</v>
      </c>
      <c r="B886" s="1" t="str">
        <v>2,067,513-2,068,916(-)</v>
      </c>
      <c r="C886" s="1" t="str">
        <v>N/A</v>
      </c>
      <c r="D886" s="1" t="str">
        <v>conserved protein, unknown function</v>
      </c>
      <c r="E886" s="1">
        <v>0</v>
      </c>
      <c r="F886" s="1">
        <v>2.2000000000000002</v>
      </c>
      <c r="G886">
        <v>10.9</v>
      </c>
    </row>
    <row r="887" spans="1:7" x14ac:dyDescent="0.25">
      <c r="A887" s="1" t="s">
        <v>3068</v>
      </c>
      <c r="B887" s="1" t="str">
        <v>175,043-179,843(-)</v>
      </c>
      <c r="C887" s="1" t="str">
        <v>N/A</v>
      </c>
      <c r="D887" s="1" t="str">
        <v>GTPase-activating protein, putative</v>
      </c>
      <c r="E887" s="1">
        <v>0</v>
      </c>
      <c r="F887" s="1">
        <v>2.2000000000000002</v>
      </c>
      <c r="G887">
        <v>6.6</v>
      </c>
    </row>
    <row r="888" spans="1:7" x14ac:dyDescent="0.25">
      <c r="A888" s="1" t="s">
        <v>3242</v>
      </c>
      <c r="B888" s="1" t="str">
        <v>1,238,794-1,242,545(-)</v>
      </c>
      <c r="C888" s="1" t="str">
        <v>MAPK1</v>
      </c>
      <c r="D888" s="1" t="str">
        <v>mitogen-activated protein kinase 1</v>
      </c>
      <c r="E888" s="1">
        <v>0</v>
      </c>
      <c r="F888" s="1">
        <v>2.2000000000000002</v>
      </c>
      <c r="G888">
        <v>36.799999999999997</v>
      </c>
    </row>
    <row r="889" spans="1:7" x14ac:dyDescent="0.25">
      <c r="A889" s="1" t="s">
        <v>177</v>
      </c>
      <c r="B889" s="1" t="str">
        <v>650,472-653,693(-)</v>
      </c>
      <c r="C889" s="1" t="str">
        <v>ORC5</v>
      </c>
      <c r="D889" s="1" t="str">
        <v>origin recognition complex subunit 5</v>
      </c>
      <c r="E889" s="1">
        <v>0</v>
      </c>
      <c r="F889" s="1">
        <v>2.2999999999999998</v>
      </c>
      <c r="G889">
        <v>4.4000000000000004</v>
      </c>
    </row>
    <row r="890" spans="1:7" x14ac:dyDescent="0.25">
      <c r="A890" s="1" t="s">
        <v>291</v>
      </c>
      <c r="B890" s="1" t="str">
        <v>473,860-479,395(+)</v>
      </c>
      <c r="C890" s="1" t="str">
        <v>N/A</v>
      </c>
      <c r="D890" s="1" t="str">
        <v>valine--tRNA ligase, putative</v>
      </c>
      <c r="E890" s="1">
        <v>0</v>
      </c>
      <c r="F890" s="1">
        <v>2.2999999999999998</v>
      </c>
      <c r="G890">
        <v>14.9</v>
      </c>
    </row>
    <row r="891" spans="1:7" x14ac:dyDescent="0.25">
      <c r="A891" s="1" t="s">
        <v>704</v>
      </c>
      <c r="B891" s="1" t="str">
        <v>1,081,123-1,084,702(-)</v>
      </c>
      <c r="C891" s="1" t="str">
        <v>ARFGAP2</v>
      </c>
      <c r="D891" s="1" t="str">
        <v>ADP-ribosylation factor GTPase-activating protein 2</v>
      </c>
      <c r="E891" s="1">
        <v>0</v>
      </c>
      <c r="F891" s="1">
        <v>2.2999999999999998</v>
      </c>
      <c r="G891">
        <v>3</v>
      </c>
    </row>
    <row r="892" spans="1:7" x14ac:dyDescent="0.25">
      <c r="A892" s="1" t="s">
        <v>734</v>
      </c>
      <c r="B892" s="1" t="str">
        <v>1,257,680-1,266,372(-)</v>
      </c>
      <c r="C892" s="1" t="str">
        <v>FRM1</v>
      </c>
      <c r="D892" s="1" t="str">
        <v>formin 1</v>
      </c>
      <c r="E892" s="1">
        <v>0</v>
      </c>
      <c r="F892" s="1">
        <v>2.2999999999999998</v>
      </c>
      <c r="G892">
        <v>7.2</v>
      </c>
    </row>
    <row r="893" spans="1:7" x14ac:dyDescent="0.25">
      <c r="A893" s="1" t="s">
        <v>11380</v>
      </c>
      <c r="B893" s="1" t="str">
        <v>1,055,904-1,058,812(+)</v>
      </c>
      <c r="C893" s="1" t="str">
        <v>N/A</v>
      </c>
      <c r="D893" s="1" t="str">
        <v>oxidoreductase, short-chain dehydrogenase family, putative</v>
      </c>
      <c r="E893" s="1">
        <v>0</v>
      </c>
      <c r="F893" s="1">
        <v>2.2999999999999998</v>
      </c>
      <c r="G893">
        <v>2.2000000000000002</v>
      </c>
    </row>
    <row r="894" spans="1:7" x14ac:dyDescent="0.25">
      <c r="A894" s="1" t="s">
        <v>986</v>
      </c>
      <c r="B894" s="1" t="str">
        <v>360,813-365,795(+)</v>
      </c>
      <c r="C894" s="1" t="str">
        <v>N/A</v>
      </c>
      <c r="D894" s="1" t="str">
        <v>RAP protein, putative</v>
      </c>
      <c r="E894" s="1">
        <v>0</v>
      </c>
      <c r="F894" s="1">
        <v>2.2999999999999998</v>
      </c>
      <c r="G894">
        <v>20.5</v>
      </c>
    </row>
    <row r="895" spans="1:7" x14ac:dyDescent="0.25">
      <c r="A895" s="1" t="s">
        <v>1075</v>
      </c>
      <c r="B895" s="1" t="str">
        <v>903,558-914,883(+)</v>
      </c>
      <c r="C895" s="1" t="str">
        <v>N/A</v>
      </c>
      <c r="D895" s="1" t="str">
        <v>conserved Plasmodium membrane protein, unknown function</v>
      </c>
      <c r="E895" s="1">
        <v>0</v>
      </c>
      <c r="F895" s="1">
        <v>2.2999999999999998</v>
      </c>
      <c r="G895">
        <v>6.2</v>
      </c>
    </row>
    <row r="896" spans="1:7" x14ac:dyDescent="0.25">
      <c r="A896" s="1" t="s">
        <v>11426</v>
      </c>
      <c r="B896" s="1" t="str">
        <v>917,535-921,058(-)</v>
      </c>
      <c r="C896" s="1" t="str">
        <v>N/A</v>
      </c>
      <c r="D896" s="1" t="str">
        <v>conserved Plasmodium protein, unknown function</v>
      </c>
      <c r="E896" s="1">
        <v>0</v>
      </c>
      <c r="F896" s="1">
        <v>2.2999999999999998</v>
      </c>
      <c r="G896">
        <v>4</v>
      </c>
    </row>
    <row r="897" spans="1:7" x14ac:dyDescent="0.25">
      <c r="A897" s="1" t="s">
        <v>1108</v>
      </c>
      <c r="B897" s="1" t="str">
        <v>1,125,789-1,138,474(-)</v>
      </c>
      <c r="C897" s="1" t="str">
        <v>N/A</v>
      </c>
      <c r="D897" s="1" t="str">
        <v>ubiquitin carboxyl-terminal hydrolase, putative</v>
      </c>
      <c r="E897" s="1">
        <v>0</v>
      </c>
      <c r="F897" s="1">
        <v>2.2999999999999998</v>
      </c>
      <c r="G897">
        <v>3.6</v>
      </c>
    </row>
    <row r="898" spans="1:7" x14ac:dyDescent="0.25">
      <c r="A898" s="1" t="s">
        <v>1386</v>
      </c>
      <c r="B898" s="1" t="str">
        <v>168,458-173,493(+)</v>
      </c>
      <c r="C898" s="1" t="str">
        <v>N/A</v>
      </c>
      <c r="D898" s="1" t="str">
        <v>conserved protein, unknown function</v>
      </c>
      <c r="E898" s="1">
        <v>0</v>
      </c>
      <c r="F898" s="1">
        <v>2.2999999999999998</v>
      </c>
      <c r="G898">
        <v>16</v>
      </c>
    </row>
    <row r="899" spans="1:7" x14ac:dyDescent="0.25">
      <c r="A899" s="1" t="s">
        <v>1458</v>
      </c>
      <c r="B899" s="1" t="str">
        <v>589,182-591,559(+)</v>
      </c>
      <c r="C899" s="1" t="str">
        <v>N/A</v>
      </c>
      <c r="D899" s="1" t="str">
        <v>conserved protein, unknown function</v>
      </c>
      <c r="E899" s="1">
        <v>0</v>
      </c>
      <c r="F899" s="1">
        <v>2.2999999999999998</v>
      </c>
      <c r="G899">
        <v>25.1</v>
      </c>
    </row>
    <row r="900" spans="1:7" x14ac:dyDescent="0.25">
      <c r="A900" s="1" t="s">
        <v>1469</v>
      </c>
      <c r="B900" s="1" t="str">
        <v>639,648-641,731(-)</v>
      </c>
      <c r="C900" s="1" t="str">
        <v>NDH2</v>
      </c>
      <c r="D900" s="1" t="str">
        <v>type II NADH:ubiquinone oxidoreductase</v>
      </c>
      <c r="E900" s="1">
        <v>0</v>
      </c>
      <c r="F900" s="1">
        <v>2.2999999999999998</v>
      </c>
      <c r="G900">
        <v>13.8</v>
      </c>
    </row>
    <row r="901" spans="1:7" x14ac:dyDescent="0.25">
      <c r="A901" s="1" t="s">
        <v>1490</v>
      </c>
      <c r="B901" s="1" t="str">
        <v>764,429-767,461(+)</v>
      </c>
      <c r="C901" s="1" t="str">
        <v>RECQ1</v>
      </c>
      <c r="D901" s="1" t="str">
        <v>ATP-dependent DNA helicase Q1</v>
      </c>
      <c r="E901" s="1">
        <v>0</v>
      </c>
      <c r="F901" s="1">
        <v>2.2999999999999998</v>
      </c>
      <c r="G901">
        <v>5.0999999999999996</v>
      </c>
    </row>
    <row r="902" spans="1:7" x14ac:dyDescent="0.25">
      <c r="A902" s="1" t="s">
        <v>11576</v>
      </c>
      <c r="B902" s="1" t="str">
        <v>890,057-893,267(+)</v>
      </c>
      <c r="C902" s="1" t="str">
        <v>N/A</v>
      </c>
      <c r="D902" s="1" t="str">
        <v>dynein intermediate chain, putative</v>
      </c>
      <c r="E902" s="1">
        <v>0</v>
      </c>
      <c r="F902" s="1">
        <v>2.2999999999999998</v>
      </c>
      <c r="G902">
        <v>3.3</v>
      </c>
    </row>
    <row r="903" spans="1:7" x14ac:dyDescent="0.25">
      <c r="A903" s="1" t="s">
        <v>1822</v>
      </c>
      <c r="B903" s="1" t="str">
        <v>1,200,735-1,203,235(-)</v>
      </c>
      <c r="C903" s="1" t="str">
        <v>CDC50C</v>
      </c>
      <c r="D903" s="1" t="str">
        <v>cell division control protein CDC50C</v>
      </c>
      <c r="E903" s="1">
        <v>0</v>
      </c>
      <c r="F903" s="1">
        <v>2.2999999999999998</v>
      </c>
      <c r="G903">
        <v>18.899999999999999</v>
      </c>
    </row>
    <row r="904" spans="1:7" x14ac:dyDescent="0.25">
      <c r="A904" s="1" t="s">
        <v>1826</v>
      </c>
      <c r="B904" s="1" t="str">
        <v>1,216,830-1,222,661(+)</v>
      </c>
      <c r="C904" s="1" t="str">
        <v>N/A</v>
      </c>
      <c r="D904" s="1" t="str">
        <v>ORC3 domain-containing protein, putative</v>
      </c>
      <c r="E904" s="1">
        <v>0</v>
      </c>
      <c r="F904" s="1">
        <v>2.2999999999999998</v>
      </c>
      <c r="G904">
        <v>5.7</v>
      </c>
    </row>
    <row r="905" spans="1:7" x14ac:dyDescent="0.25">
      <c r="A905" s="1" t="s">
        <v>1847</v>
      </c>
      <c r="B905" s="1" t="str">
        <v>1,315,145-1,321,148(-)</v>
      </c>
      <c r="C905" s="1" t="str">
        <v>N/A</v>
      </c>
      <c r="D905" s="1" t="str">
        <v>RNA polymerase II-associated protein 1, putative</v>
      </c>
      <c r="E905" s="1">
        <v>0</v>
      </c>
      <c r="F905" s="1">
        <v>2.2999999999999998</v>
      </c>
      <c r="G905">
        <v>2.6</v>
      </c>
    </row>
    <row r="906" spans="1:7" x14ac:dyDescent="0.25">
      <c r="A906" s="1" t="s">
        <v>11715</v>
      </c>
      <c r="B906" s="1" t="str">
        <v>254,523-254,921(+)</v>
      </c>
      <c r="C906" s="1" t="str">
        <v>N/A</v>
      </c>
      <c r="D906" s="1" t="str">
        <v>conserved Plasmodium membrane protein, unknown function</v>
      </c>
      <c r="E906" s="1">
        <v>0</v>
      </c>
      <c r="F906" s="1">
        <v>2.2999999999999998</v>
      </c>
      <c r="G906">
        <v>14.7</v>
      </c>
    </row>
    <row r="907" spans="1:7" x14ac:dyDescent="0.25">
      <c r="A907" s="1" t="s">
        <v>1961</v>
      </c>
      <c r="B907" s="1" t="str">
        <v>461,766-469,974(+)</v>
      </c>
      <c r="C907" s="1" t="str">
        <v>N/A</v>
      </c>
      <c r="D907" s="1" t="str">
        <v>protein kinase, putative</v>
      </c>
      <c r="E907" s="1">
        <v>0</v>
      </c>
      <c r="F907" s="1">
        <v>2.2999999999999998</v>
      </c>
      <c r="G907">
        <v>20.8</v>
      </c>
    </row>
    <row r="908" spans="1:7" x14ac:dyDescent="0.25">
      <c r="A908" s="1" t="s">
        <v>1991</v>
      </c>
      <c r="B908" s="1" t="str">
        <v>619,245-622,345(-)</v>
      </c>
      <c r="C908" s="1" t="str">
        <v>SEC12</v>
      </c>
      <c r="D908" s="1" t="str">
        <v>guanine nucleotide-exchange factor SEC12</v>
      </c>
      <c r="E908" s="1">
        <v>0</v>
      </c>
      <c r="F908" s="1">
        <v>2.2999999999999998</v>
      </c>
      <c r="G908">
        <v>10.4</v>
      </c>
    </row>
    <row r="909" spans="1:7" x14ac:dyDescent="0.25">
      <c r="A909" s="1" t="s">
        <v>11777</v>
      </c>
      <c r="B909" s="1" t="str">
        <v>1,261,759-1,266,078(+)</v>
      </c>
      <c r="C909" s="1" t="str">
        <v>N/A</v>
      </c>
      <c r="D909" s="1" t="str">
        <v>amino acid transporter, putative</v>
      </c>
      <c r="E909" s="1">
        <v>0</v>
      </c>
      <c r="F909" s="1">
        <v>2.2999999999999998</v>
      </c>
      <c r="G909">
        <v>10.9</v>
      </c>
    </row>
    <row r="910" spans="1:7" x14ac:dyDescent="0.25">
      <c r="A910" s="1" t="s">
        <v>2233</v>
      </c>
      <c r="B910" s="1" t="str">
        <v>109,107-113,173(-)</v>
      </c>
      <c r="C910" s="1" t="str">
        <v>PSH2</v>
      </c>
      <c r="D910" s="1" t="str">
        <v>ATP-dependent DNA/RNA helicase PSH2</v>
      </c>
      <c r="E910" s="1">
        <v>0</v>
      </c>
      <c r="F910" s="1">
        <v>2.2999999999999998</v>
      </c>
      <c r="G910">
        <v>3.3</v>
      </c>
    </row>
    <row r="911" spans="1:7" x14ac:dyDescent="0.25">
      <c r="A911" s="1" t="s">
        <v>11822</v>
      </c>
      <c r="B911" s="1" t="str">
        <v>116,013-118,202(-)</v>
      </c>
      <c r="C911" s="1" t="str">
        <v>PIC</v>
      </c>
      <c r="D911" s="1" t="str">
        <v>mitochondrial phosphate carrier protein</v>
      </c>
      <c r="E911" s="1">
        <v>0</v>
      </c>
      <c r="F911" s="1">
        <v>2.2999999999999998</v>
      </c>
      <c r="G911">
        <v>3</v>
      </c>
    </row>
    <row r="912" spans="1:7" x14ac:dyDescent="0.25">
      <c r="A912" s="1" t="s">
        <v>11825</v>
      </c>
      <c r="B912" s="1" t="str">
        <v>177,518-182,002(+)</v>
      </c>
      <c r="C912" s="1" t="str">
        <v>MFS4</v>
      </c>
      <c r="D912" s="1" t="str">
        <v>major facilitator superfamily domain-containing protein, putative</v>
      </c>
      <c r="E912" s="1">
        <v>0</v>
      </c>
      <c r="F912" s="1">
        <v>2.2999999999999998</v>
      </c>
      <c r="G912">
        <v>3.2</v>
      </c>
    </row>
    <row r="913" spans="1:7" x14ac:dyDescent="0.25">
      <c r="A913" s="1" t="s">
        <v>11843</v>
      </c>
      <c r="B913" s="1" t="str">
        <v>420,876-422,288(-)</v>
      </c>
      <c r="C913" s="1" t="str">
        <v>N/A</v>
      </c>
      <c r="D913" s="1" t="str">
        <v>mago-binding protein, putative</v>
      </c>
      <c r="E913" s="1">
        <v>0</v>
      </c>
      <c r="F913" s="1">
        <v>2.2999999999999998</v>
      </c>
      <c r="G913">
        <v>6.8</v>
      </c>
    </row>
    <row r="914" spans="1:7" x14ac:dyDescent="0.25">
      <c r="A914" s="1" t="s">
        <v>11925</v>
      </c>
      <c r="B914" s="1" t="str">
        <v>1,868,217-1,870,149(-)</v>
      </c>
      <c r="C914" s="1" t="str">
        <v>ARFGAP1</v>
      </c>
      <c r="D914" s="1" t="str">
        <v>ADP-ribosylation factor GTPase-activating protein 1</v>
      </c>
      <c r="E914" s="1">
        <v>0</v>
      </c>
      <c r="F914" s="1">
        <v>2.2999999999999998</v>
      </c>
      <c r="G914">
        <v>4.8</v>
      </c>
    </row>
    <row r="915" spans="1:7" x14ac:dyDescent="0.25">
      <c r="A915" s="1" t="s">
        <v>11997</v>
      </c>
      <c r="B915" s="1" t="str">
        <v>745,720-747,765(-)</v>
      </c>
      <c r="C915" s="1" t="str">
        <v>N/A</v>
      </c>
      <c r="D915" s="1" t="str">
        <v>conserved protein, unknown function</v>
      </c>
      <c r="E915" s="1">
        <v>0</v>
      </c>
      <c r="F915" s="1">
        <v>2.2999999999999998</v>
      </c>
      <c r="G915">
        <v>2.4</v>
      </c>
    </row>
    <row r="916" spans="1:7" x14ac:dyDescent="0.25">
      <c r="A916" s="1" t="s">
        <v>2707</v>
      </c>
      <c r="B916" s="1" t="str">
        <v>914,465-918,899(+)</v>
      </c>
      <c r="C916" s="1" t="str">
        <v>N/A</v>
      </c>
      <c r="D916" s="1" t="str">
        <v>nucleoside-diphosphatase, putative</v>
      </c>
      <c r="E916" s="1">
        <v>0</v>
      </c>
      <c r="F916" s="1">
        <v>2.2999999999999998</v>
      </c>
      <c r="G916">
        <v>4.5999999999999996</v>
      </c>
    </row>
    <row r="917" spans="1:7" x14ac:dyDescent="0.25">
      <c r="A917" s="1" t="s">
        <v>2739</v>
      </c>
      <c r="B917" s="1" t="str">
        <v>1,142,949-1,144,084(+)</v>
      </c>
      <c r="C917" s="1" t="str">
        <v>RPR2</v>
      </c>
      <c r="D917" s="1" t="str">
        <v>ribonuclease P protein subunit RPR2, putative</v>
      </c>
      <c r="E917" s="1">
        <v>0</v>
      </c>
      <c r="F917" s="1">
        <v>2.2999999999999998</v>
      </c>
      <c r="G917">
        <v>11.4</v>
      </c>
    </row>
    <row r="918" spans="1:7" x14ac:dyDescent="0.25">
      <c r="A918" s="1" t="s">
        <v>12040</v>
      </c>
      <c r="B918" s="1" t="str">
        <v>1,271,713-1,273,859(+)</v>
      </c>
      <c r="C918" s="1" t="str">
        <v>N/A</v>
      </c>
      <c r="D918" s="1" t="str">
        <v>PITH domain-containing protein, putative</v>
      </c>
      <c r="E918" s="1">
        <v>0</v>
      </c>
      <c r="F918" s="1">
        <v>2.2999999999999998</v>
      </c>
      <c r="G918">
        <v>2.9</v>
      </c>
    </row>
    <row r="919" spans="1:7" x14ac:dyDescent="0.25">
      <c r="A919" s="1" t="s">
        <v>3124</v>
      </c>
      <c r="B919" s="1" t="str">
        <v>487,436-490,380(-)</v>
      </c>
      <c r="C919" s="1" t="str">
        <v>N/A</v>
      </c>
      <c r="D919" s="1" t="str">
        <v>MORN repeat protein, putative</v>
      </c>
      <c r="E919" s="1">
        <v>0</v>
      </c>
      <c r="F919" s="1">
        <v>2.2999999999999998</v>
      </c>
      <c r="G919">
        <v>5.4</v>
      </c>
    </row>
    <row r="920" spans="1:7" x14ac:dyDescent="0.25">
      <c r="A920" s="1" t="s">
        <v>3162</v>
      </c>
      <c r="B920" s="1" t="str">
        <v>786,525-791,332(-)</v>
      </c>
      <c r="C920" s="1" t="str">
        <v>N/A</v>
      </c>
      <c r="D920" s="1" t="str">
        <v>conserved Plasmodium protein, unknown function</v>
      </c>
      <c r="E920" s="1">
        <v>0</v>
      </c>
      <c r="F920" s="1">
        <v>2.2999999999999998</v>
      </c>
      <c r="G920">
        <v>7.1</v>
      </c>
    </row>
    <row r="921" spans="1:7" x14ac:dyDescent="0.25">
      <c r="A921" s="1" t="s">
        <v>3253</v>
      </c>
      <c r="B921" s="1" t="str">
        <v>1,341,313-1,349,600(-)</v>
      </c>
      <c r="C921" s="1" t="str">
        <v>N/A</v>
      </c>
      <c r="D921" s="1" t="str">
        <v>conserved Plasmodium protein, unknown function</v>
      </c>
      <c r="E921" s="1">
        <v>0</v>
      </c>
      <c r="F921" s="1">
        <v>2.2999999999999998</v>
      </c>
      <c r="G921">
        <v>2.5</v>
      </c>
    </row>
    <row r="922" spans="1:7" x14ac:dyDescent="0.25">
      <c r="A922" s="1" t="s">
        <v>3260</v>
      </c>
      <c r="B922" s="1" t="str">
        <v>1,413,760-1,415,729(+)</v>
      </c>
      <c r="C922" s="1" t="str">
        <v>COX15</v>
      </c>
      <c r="D922" s="1" t="str">
        <v>cytochrome c oxidase assembly protein COX15, putative</v>
      </c>
      <c r="E922" s="1">
        <v>0</v>
      </c>
      <c r="F922" s="1">
        <v>2.2999999999999998</v>
      </c>
      <c r="G922">
        <v>5.5</v>
      </c>
    </row>
    <row r="923" spans="1:7" x14ac:dyDescent="0.25">
      <c r="A923" s="1" t="s">
        <v>3352</v>
      </c>
      <c r="B923" s="1" t="str">
        <v>1,983,780-1,996,262(-)</v>
      </c>
      <c r="C923" s="1" t="str">
        <v>N/A</v>
      </c>
      <c r="D923" s="1" t="str">
        <v>conserved Plasmodium protein, unknown function</v>
      </c>
      <c r="E923" s="1">
        <v>0</v>
      </c>
      <c r="F923" s="1">
        <v>2.2999999999999998</v>
      </c>
      <c r="G923">
        <v>2.6</v>
      </c>
    </row>
    <row r="924" spans="1:7" x14ac:dyDescent="0.25">
      <c r="A924" s="1" t="s">
        <v>12239</v>
      </c>
      <c r="B924" s="1" t="str">
        <v>2,007,923-2,013,037(+)</v>
      </c>
      <c r="C924" s="1" t="str">
        <v>N/A</v>
      </c>
      <c r="D924" s="1" t="str">
        <v>CLASP domain-containing protein, putative</v>
      </c>
      <c r="E924" s="1">
        <v>0</v>
      </c>
      <c r="F924" s="1">
        <v>2.2999999999999998</v>
      </c>
      <c r="G924">
        <v>6.5</v>
      </c>
    </row>
    <row r="925" spans="1:7" x14ac:dyDescent="0.25">
      <c r="A925" s="1" t="s">
        <v>26</v>
      </c>
      <c r="B925" s="1" t="str">
        <v>248,434-253,057(-)</v>
      </c>
      <c r="C925" s="1" t="str">
        <v>N/A</v>
      </c>
      <c r="D925" s="1" t="str">
        <v>cyclin-dependent kinases regulatory subunit, putative</v>
      </c>
      <c r="E925" s="1">
        <v>0</v>
      </c>
      <c r="F925" s="1">
        <v>2.4</v>
      </c>
      <c r="G925">
        <v>5.0999999999999996</v>
      </c>
    </row>
    <row r="926" spans="1:7" x14ac:dyDescent="0.25">
      <c r="A926" s="1" t="s">
        <v>119</v>
      </c>
      <c r="B926" s="1" t="str">
        <v>281,275-287,696(+)</v>
      </c>
      <c r="C926" s="1" t="str">
        <v>N/A</v>
      </c>
      <c r="D926" s="1" t="str">
        <v>conserved Plasmodium protein, unknown function</v>
      </c>
      <c r="E926" s="1">
        <v>0</v>
      </c>
      <c r="F926" s="1">
        <v>2.4</v>
      </c>
      <c r="G926">
        <v>63.9</v>
      </c>
    </row>
    <row r="927" spans="1:7" x14ac:dyDescent="0.25">
      <c r="A927" s="1" t="s">
        <v>262</v>
      </c>
      <c r="B927" s="1" t="str">
        <v>325,654-328,649(+)</v>
      </c>
      <c r="C927" s="1" t="str">
        <v>N/A</v>
      </c>
      <c r="D927" s="1" t="str">
        <v>conserved Plasmodium protein, unknown function</v>
      </c>
      <c r="E927" s="1">
        <v>0</v>
      </c>
      <c r="F927" s="1">
        <v>2.4</v>
      </c>
      <c r="G927">
        <v>5.8</v>
      </c>
    </row>
    <row r="928" spans="1:7" x14ac:dyDescent="0.25">
      <c r="A928" s="1" t="s">
        <v>11136</v>
      </c>
      <c r="B928" s="1" t="str">
        <v>411,588-414,117(+)</v>
      </c>
      <c r="C928" s="1" t="str">
        <v>YTH2</v>
      </c>
      <c r="D928" s="1" t="str">
        <v>YTH domain-containing protein 2</v>
      </c>
      <c r="E928" s="1">
        <v>0</v>
      </c>
      <c r="F928" s="1">
        <v>2.4</v>
      </c>
      <c r="G928">
        <v>4.0999999999999996</v>
      </c>
    </row>
    <row r="929" spans="1:7" x14ac:dyDescent="0.25">
      <c r="A929" s="1" t="s">
        <v>323</v>
      </c>
      <c r="B929" s="1" t="str">
        <v>727,544-738,158(+)</v>
      </c>
      <c r="C929" s="1" t="str">
        <v>N/A</v>
      </c>
      <c r="D929" s="1" t="str">
        <v>CPSF (cleavage and polyadenylation specific factor), subunit A, putative</v>
      </c>
      <c r="E929" s="1">
        <v>0</v>
      </c>
      <c r="F929" s="1">
        <v>2.4</v>
      </c>
      <c r="G929">
        <v>5.3</v>
      </c>
    </row>
    <row r="930" spans="1:7" x14ac:dyDescent="0.25">
      <c r="A930" s="1" t="s">
        <v>442</v>
      </c>
      <c r="B930" s="1" t="str">
        <v>527,408-535,614(-)</v>
      </c>
      <c r="C930" s="1" t="str">
        <v>N/A</v>
      </c>
      <c r="D930" s="1" t="str">
        <v>DNA polymerase alpha catalytic subunit A</v>
      </c>
      <c r="E930" s="1">
        <v>0</v>
      </c>
      <c r="F930" s="1">
        <v>2.4</v>
      </c>
      <c r="G930">
        <v>2.6</v>
      </c>
    </row>
    <row r="931" spans="1:7" x14ac:dyDescent="0.25">
      <c r="A931" s="1" t="s">
        <v>462</v>
      </c>
      <c r="B931" s="1" t="str">
        <v>690,721-692,635(-)</v>
      </c>
      <c r="C931" s="1" t="str">
        <v>N/A</v>
      </c>
      <c r="D931" s="1" t="str">
        <v>conserved Plasmodium protein, unknown function</v>
      </c>
      <c r="E931" s="1">
        <v>0</v>
      </c>
      <c r="F931" s="1">
        <v>2.4</v>
      </c>
      <c r="G931">
        <v>2.1</v>
      </c>
    </row>
    <row r="932" spans="1:7" x14ac:dyDescent="0.25">
      <c r="A932" s="1" t="s">
        <v>573</v>
      </c>
      <c r="B932" s="1" t="str">
        <v>288,024-291,540(-)</v>
      </c>
      <c r="C932" s="1" t="str">
        <v>ROM4</v>
      </c>
      <c r="D932" s="1" t="str">
        <v>rhomboid protease ROM4</v>
      </c>
      <c r="E932" s="1">
        <v>0</v>
      </c>
      <c r="F932" s="1">
        <v>2.4</v>
      </c>
      <c r="G932">
        <v>15.4</v>
      </c>
    </row>
    <row r="933" spans="1:7" x14ac:dyDescent="0.25">
      <c r="A933" s="1" t="s">
        <v>11297</v>
      </c>
      <c r="B933" s="1" t="str">
        <v>1,229,052-1,231,469(-)</v>
      </c>
      <c r="C933" s="1" t="str">
        <v>PPT</v>
      </c>
      <c r="D933" s="1" t="str">
        <v>phosphoenolpyruvate/phosphate translocator</v>
      </c>
      <c r="E933" s="1">
        <v>0</v>
      </c>
      <c r="F933" s="1">
        <v>2.4</v>
      </c>
      <c r="G933">
        <v>6.5</v>
      </c>
    </row>
    <row r="934" spans="1:7" x14ac:dyDescent="0.25">
      <c r="A934" s="1" t="s">
        <v>730</v>
      </c>
      <c r="B934" s="1" t="str">
        <v>1,231,929-1,238,086(+)</v>
      </c>
      <c r="C934" s="1" t="str">
        <v>PIC6</v>
      </c>
      <c r="D934" s="1" t="str">
        <v>PhIL1-interacting candidate PIC6</v>
      </c>
      <c r="E934" s="1">
        <v>0</v>
      </c>
      <c r="F934" s="1">
        <v>2.4</v>
      </c>
      <c r="G934">
        <v>3.6</v>
      </c>
    </row>
    <row r="935" spans="1:7" x14ac:dyDescent="0.25">
      <c r="A935" s="1" t="s">
        <v>887</v>
      </c>
      <c r="B935" s="1" t="str">
        <v>958,885-962,607(-)</v>
      </c>
      <c r="C935" s="1" t="str">
        <v>SUV3</v>
      </c>
      <c r="D935" s="1" t="str">
        <v>ATP-dependent RNA helicase SUV3, putative</v>
      </c>
      <c r="E935" s="1">
        <v>0</v>
      </c>
      <c r="F935" s="1">
        <v>2.4</v>
      </c>
      <c r="G935">
        <v>3.1</v>
      </c>
    </row>
    <row r="936" spans="1:7" x14ac:dyDescent="0.25">
      <c r="A936" s="1" t="s">
        <v>981</v>
      </c>
      <c r="B936" s="1" t="str">
        <v>329,719-336,587(-)</v>
      </c>
      <c r="C936" s="1" t="str">
        <v>N/A</v>
      </c>
      <c r="D936" s="1" t="str">
        <v>conserved Plasmodium protein, unknown function</v>
      </c>
      <c r="E936" s="1">
        <v>0</v>
      </c>
      <c r="F936" s="1">
        <v>2.4</v>
      </c>
      <c r="G936">
        <v>8.5</v>
      </c>
    </row>
    <row r="937" spans="1:7" x14ac:dyDescent="0.25">
      <c r="A937" s="1" t="s">
        <v>996</v>
      </c>
      <c r="B937" s="1" t="str">
        <v>422,674-427,278(-)</v>
      </c>
      <c r="C937" s="1" t="str">
        <v>N/A</v>
      </c>
      <c r="D937" s="1" t="str">
        <v>Cg7 protein</v>
      </c>
      <c r="E937" s="1">
        <v>0</v>
      </c>
      <c r="F937" s="1">
        <v>2.4</v>
      </c>
      <c r="G937">
        <v>11.6</v>
      </c>
    </row>
    <row r="938" spans="1:7" x14ac:dyDescent="0.25">
      <c r="A938" s="1" t="s">
        <v>11457</v>
      </c>
      <c r="B938" s="1" t="str">
        <v>203,741-207,068(-)</v>
      </c>
      <c r="C938" s="1" t="str">
        <v>N/A</v>
      </c>
      <c r="D938" s="1" t="str">
        <v>filament assembling protein, putative</v>
      </c>
      <c r="E938" s="1">
        <v>0</v>
      </c>
      <c r="F938" s="1">
        <v>2.4</v>
      </c>
      <c r="G938">
        <v>17</v>
      </c>
    </row>
    <row r="939" spans="1:7" x14ac:dyDescent="0.25">
      <c r="A939" s="1" t="s">
        <v>1206</v>
      </c>
      <c r="B939" s="1" t="str">
        <v>415,549-419,066(-)</v>
      </c>
      <c r="C939" s="1" t="str">
        <v>PMX</v>
      </c>
      <c r="D939" s="1" t="str">
        <v>plasmepsin X</v>
      </c>
      <c r="E939" s="1">
        <v>0</v>
      </c>
      <c r="F939" s="1">
        <v>2.4</v>
      </c>
      <c r="G939">
        <v>90.6</v>
      </c>
    </row>
    <row r="940" spans="1:7" x14ac:dyDescent="0.25">
      <c r="A940" s="1" t="s">
        <v>1240</v>
      </c>
      <c r="B940" s="1" t="str">
        <v>646,538-650,135(-)</v>
      </c>
      <c r="C940" s="1" t="str">
        <v>N/A</v>
      </c>
      <c r="D940" s="1" t="str">
        <v>conserved Plasmodium protein, unknown function</v>
      </c>
      <c r="E940" s="1">
        <v>0</v>
      </c>
      <c r="F940" s="1">
        <v>2.4</v>
      </c>
      <c r="G940">
        <v>8.1999999999999993</v>
      </c>
    </row>
    <row r="941" spans="1:7" x14ac:dyDescent="0.25">
      <c r="A941" s="1" t="s">
        <v>1241</v>
      </c>
      <c r="B941" s="1" t="str">
        <v>650,932-654,029(-)</v>
      </c>
      <c r="C941" s="1" t="str">
        <v>N/A</v>
      </c>
      <c r="D941" s="1" t="str">
        <v>CS domain protein, putative</v>
      </c>
      <c r="E941" s="1">
        <v>0</v>
      </c>
      <c r="F941" s="1">
        <v>2.4</v>
      </c>
      <c r="G941">
        <v>6.4</v>
      </c>
    </row>
    <row r="942" spans="1:7" x14ac:dyDescent="0.25">
      <c r="A942" s="1" t="s">
        <v>1269</v>
      </c>
      <c r="B942" s="1" t="str">
        <v>776,926-780,434(-)</v>
      </c>
      <c r="C942" s="1" t="str">
        <v>N/A</v>
      </c>
      <c r="D942" s="1" t="str">
        <v>conserved protein, unknown function</v>
      </c>
      <c r="E942" s="1">
        <v>0</v>
      </c>
      <c r="F942" s="1">
        <v>2.4</v>
      </c>
      <c r="G942">
        <v>8.6</v>
      </c>
    </row>
    <row r="943" spans="1:7" x14ac:dyDescent="0.25">
      <c r="A943" s="1" t="s">
        <v>1419</v>
      </c>
      <c r="B943" s="1" t="str">
        <v>389,017-398,034(-)</v>
      </c>
      <c r="C943" s="1" t="str">
        <v>N/A</v>
      </c>
      <c r="D943" s="1" t="str">
        <v>conserved Plasmodium protein, unknown function</v>
      </c>
      <c r="E943" s="1">
        <v>0</v>
      </c>
      <c r="F943" s="1">
        <v>2.4</v>
      </c>
      <c r="G943">
        <v>13</v>
      </c>
    </row>
    <row r="944" spans="1:7" x14ac:dyDescent="0.25">
      <c r="A944" s="1" t="s">
        <v>1422</v>
      </c>
      <c r="B944" s="1" t="str">
        <v>405,315-409,866(-)</v>
      </c>
      <c r="C944" s="1" t="str">
        <v>N/A</v>
      </c>
      <c r="D944" s="1" t="str">
        <v>conserved Plasmodium protein, unknown function</v>
      </c>
      <c r="E944" s="1">
        <v>0</v>
      </c>
      <c r="F944" s="1">
        <v>2.4</v>
      </c>
      <c r="G944">
        <v>5.6</v>
      </c>
    </row>
    <row r="945" spans="1:7" x14ac:dyDescent="0.25">
      <c r="A945" s="1" t="s">
        <v>11595</v>
      </c>
      <c r="B945" s="1" t="str">
        <v>1,128,345-1,130,169(+)</v>
      </c>
      <c r="C945" s="1" t="str">
        <v>COX5B</v>
      </c>
      <c r="D945" s="1" t="str">
        <v>cytochrome c oxidase subunit 5B, putative</v>
      </c>
      <c r="E945" s="1">
        <v>0</v>
      </c>
      <c r="F945" s="1">
        <v>2.4</v>
      </c>
      <c r="G945">
        <v>2.2999999999999998</v>
      </c>
    </row>
    <row r="946" spans="1:7" x14ac:dyDescent="0.25">
      <c r="A946" s="1" t="s">
        <v>1651</v>
      </c>
      <c r="B946" s="1" t="str">
        <v>253,544-255,931(+)</v>
      </c>
      <c r="C946" s="1" t="str">
        <v>N/A</v>
      </c>
      <c r="D946" s="1" t="str">
        <v>conserved protein, unknown function</v>
      </c>
      <c r="E946" s="1">
        <v>0</v>
      </c>
      <c r="F946" s="1">
        <v>2.4</v>
      </c>
      <c r="G946">
        <v>75.7</v>
      </c>
    </row>
    <row r="947" spans="1:7" x14ac:dyDescent="0.25">
      <c r="A947" s="1" t="s">
        <v>1815</v>
      </c>
      <c r="B947" s="1" t="str">
        <v>1,171,988-1,175,373(-)</v>
      </c>
      <c r="C947" s="1" t="str">
        <v>N/A</v>
      </c>
      <c r="D947" s="1" t="str">
        <v>partial CSTF domain-containing protein, putative</v>
      </c>
      <c r="E947" s="1">
        <v>0</v>
      </c>
      <c r="F947" s="1">
        <v>2.4</v>
      </c>
      <c r="G947">
        <v>8.1999999999999993</v>
      </c>
    </row>
    <row r="948" spans="1:7" x14ac:dyDescent="0.25">
      <c r="A948" s="1" t="s">
        <v>2121</v>
      </c>
      <c r="B948" s="1" t="str">
        <v>1,369,619-1,371,667(+)</v>
      </c>
      <c r="C948" s="1" t="str">
        <v>N/A</v>
      </c>
      <c r="D948" s="1" t="str">
        <v>conserved Plasmodium protein, unknown function</v>
      </c>
      <c r="E948" s="1">
        <v>0</v>
      </c>
      <c r="F948" s="1">
        <v>2.4</v>
      </c>
      <c r="G948">
        <v>2.8</v>
      </c>
    </row>
    <row r="949" spans="1:7" x14ac:dyDescent="0.25">
      <c r="A949" s="1" t="s">
        <v>2232</v>
      </c>
      <c r="B949" s="1" t="str">
        <v>107,092-108,990(-)</v>
      </c>
      <c r="C949" s="1" t="str">
        <v>N/A</v>
      </c>
      <c r="D949" s="1" t="str">
        <v>conserved protein, unknown function</v>
      </c>
      <c r="E949" s="1">
        <v>0</v>
      </c>
      <c r="F949" s="1">
        <v>2.4</v>
      </c>
      <c r="G949">
        <v>8.3000000000000007</v>
      </c>
    </row>
    <row r="950" spans="1:7" x14ac:dyDescent="0.25">
      <c r="A950" s="1" t="s">
        <v>2372</v>
      </c>
      <c r="B950" s="1" t="str">
        <v>974,226-976,097(+)</v>
      </c>
      <c r="C950" s="1" t="str">
        <v>GCH1</v>
      </c>
      <c r="D950" s="1" t="str">
        <v>GTP cyclohydrolase 1</v>
      </c>
      <c r="E950" s="1">
        <v>0</v>
      </c>
      <c r="F950" s="1">
        <v>2.4</v>
      </c>
      <c r="G950">
        <v>2.2000000000000002</v>
      </c>
    </row>
    <row r="951" spans="1:7" x14ac:dyDescent="0.25">
      <c r="A951" s="1" t="s">
        <v>2391</v>
      </c>
      <c r="B951" s="1" t="str">
        <v>1,067,269-1,071,520(-)</v>
      </c>
      <c r="C951" s="1" t="str">
        <v>N/A</v>
      </c>
      <c r="D951" s="1" t="str">
        <v>regulator of MON1-CCZ1 complex, putative</v>
      </c>
      <c r="E951" s="1">
        <v>0</v>
      </c>
      <c r="F951" s="1">
        <v>2.4</v>
      </c>
      <c r="G951">
        <v>4</v>
      </c>
    </row>
    <row r="952" spans="1:7" x14ac:dyDescent="0.25">
      <c r="A952" s="1" t="s">
        <v>2409</v>
      </c>
      <c r="B952" s="1" t="str">
        <v>1,180,404-1,185,971(-)</v>
      </c>
      <c r="C952" s="1" t="str">
        <v>N/A</v>
      </c>
      <c r="D952" s="1" t="str">
        <v>conserved protein, unknown function</v>
      </c>
      <c r="E952" s="1">
        <v>0</v>
      </c>
      <c r="F952" s="1">
        <v>2.4</v>
      </c>
      <c r="G952">
        <v>14.2</v>
      </c>
    </row>
    <row r="953" spans="1:7" x14ac:dyDescent="0.25">
      <c r="A953" s="1" t="s">
        <v>2502</v>
      </c>
      <c r="B953" s="1" t="str">
        <v>1,813,319-1,814,381(-)</v>
      </c>
      <c r="C953" s="1" t="str">
        <v>N/A</v>
      </c>
      <c r="D953" s="1" t="str">
        <v>zinc finger protein, putative</v>
      </c>
      <c r="E953" s="1">
        <v>0</v>
      </c>
      <c r="F953" s="1">
        <v>2.4</v>
      </c>
      <c r="G953">
        <v>8</v>
      </c>
    </row>
    <row r="954" spans="1:7" x14ac:dyDescent="0.25">
      <c r="A954" s="1" t="s">
        <v>11953</v>
      </c>
      <c r="B954" s="1" t="str">
        <v>2,069,903-2,071,659(+)</v>
      </c>
      <c r="C954" s="1" t="str">
        <v>N/A</v>
      </c>
      <c r="D954" s="1" t="str">
        <v>AP-3 complex subunit sigma, putative</v>
      </c>
      <c r="E954" s="1">
        <v>0</v>
      </c>
      <c r="F954" s="1">
        <v>2.4</v>
      </c>
      <c r="G954">
        <v>3.3</v>
      </c>
    </row>
    <row r="955" spans="1:7" x14ac:dyDescent="0.25">
      <c r="A955" s="1" t="s">
        <v>2576</v>
      </c>
      <c r="B955" s="1" t="str">
        <v>131,261-141,355(-)</v>
      </c>
      <c r="C955" s="1" t="str">
        <v>N/A</v>
      </c>
      <c r="D955" s="1" t="str">
        <v>AAA domain-containing protein, putative</v>
      </c>
      <c r="E955" s="1">
        <v>0</v>
      </c>
      <c r="F955" s="1">
        <v>2.4</v>
      </c>
      <c r="G955">
        <v>2</v>
      </c>
    </row>
    <row r="956" spans="1:7" x14ac:dyDescent="0.25">
      <c r="A956" s="1" t="s">
        <v>2691</v>
      </c>
      <c r="B956" s="1" t="str">
        <v>800,542-806,858(+)</v>
      </c>
      <c r="C956" s="1" t="str">
        <v>N/A</v>
      </c>
      <c r="D956" s="1" t="str">
        <v>conserved protein, unknown function</v>
      </c>
      <c r="E956" s="1">
        <v>0</v>
      </c>
      <c r="F956" s="1">
        <v>2.4</v>
      </c>
      <c r="G956">
        <v>14</v>
      </c>
    </row>
    <row r="957" spans="1:7" x14ac:dyDescent="0.25">
      <c r="A957" s="1" t="s">
        <v>2720</v>
      </c>
      <c r="B957" s="1" t="str">
        <v>990,726-996,075(-)</v>
      </c>
      <c r="C957" s="1" t="str">
        <v>N/A</v>
      </c>
      <c r="D957" s="1" t="str">
        <v>conserved Plasmodium protein, unknown function</v>
      </c>
      <c r="E957" s="1">
        <v>0</v>
      </c>
      <c r="F957" s="1">
        <v>2.4</v>
      </c>
      <c r="G957">
        <v>17.8</v>
      </c>
    </row>
    <row r="958" spans="1:7" x14ac:dyDescent="0.25">
      <c r="A958" s="1" t="s">
        <v>12038</v>
      </c>
      <c r="B958" s="1" t="str">
        <v>1,264,495-1,269,102(+)</v>
      </c>
      <c r="C958" s="1" t="str">
        <v>N/A</v>
      </c>
      <c r="D958" s="1" t="str">
        <v>conserved Plasmodium protein, unknown function</v>
      </c>
      <c r="E958" s="1">
        <v>0</v>
      </c>
      <c r="F958" s="1">
        <v>2.4</v>
      </c>
      <c r="G958">
        <v>18.5</v>
      </c>
    </row>
    <row r="959" spans="1:7" x14ac:dyDescent="0.25">
      <c r="A959" s="1" t="s">
        <v>2754</v>
      </c>
      <c r="B959" s="1" t="str">
        <v>1,274,448-1,275,008(+)</v>
      </c>
      <c r="C959" s="1" t="str">
        <v>N/A</v>
      </c>
      <c r="D959" s="1" t="str">
        <v>conserved Plasmodium protein, unknown function</v>
      </c>
      <c r="E959" s="1">
        <v>0</v>
      </c>
      <c r="F959" s="1">
        <v>2.4</v>
      </c>
      <c r="G959">
        <v>8.8000000000000007</v>
      </c>
    </row>
    <row r="960" spans="1:7" x14ac:dyDescent="0.25">
      <c r="A960" s="1" t="s">
        <v>12048</v>
      </c>
      <c r="B960" s="1" t="str">
        <v>1,354,881-1,357,621(+)</v>
      </c>
      <c r="C960" s="1" t="str">
        <v>CPN20</v>
      </c>
      <c r="D960" s="1" t="str">
        <v>20 kDa chaperonin</v>
      </c>
      <c r="E960" s="1">
        <v>0</v>
      </c>
      <c r="F960" s="1">
        <v>2.4</v>
      </c>
      <c r="G960">
        <v>9.3000000000000007</v>
      </c>
    </row>
    <row r="961" spans="1:7" x14ac:dyDescent="0.25">
      <c r="A961" s="1" t="s">
        <v>2846</v>
      </c>
      <c r="B961" s="1" t="str">
        <v>1,763,082-1,767,594(+)</v>
      </c>
      <c r="C961" s="1" t="str">
        <v>N/A</v>
      </c>
      <c r="D961" s="1" t="str">
        <v>TLD domain-containing protein, putative</v>
      </c>
      <c r="E961" s="1">
        <v>0</v>
      </c>
      <c r="F961" s="1">
        <v>2.4</v>
      </c>
      <c r="G961">
        <v>2.2000000000000002</v>
      </c>
    </row>
    <row r="962" spans="1:7" x14ac:dyDescent="0.25">
      <c r="A962" s="1" t="s">
        <v>3233</v>
      </c>
      <c r="B962" s="1" t="str">
        <v>1,205,088-1,206,416(+)</v>
      </c>
      <c r="C962" s="1" t="str">
        <v>N/A</v>
      </c>
      <c r="D962" s="1" t="str">
        <v>conserved Plasmodium protein, unknown function</v>
      </c>
      <c r="E962" s="1">
        <v>0</v>
      </c>
      <c r="F962" s="1">
        <v>2.4</v>
      </c>
      <c r="G962">
        <v>14.8</v>
      </c>
    </row>
    <row r="963" spans="1:7" x14ac:dyDescent="0.25">
      <c r="A963" s="1" t="s">
        <v>3311</v>
      </c>
      <c r="B963" s="1" t="str">
        <v>1,716,954-1,724,336(+)</v>
      </c>
      <c r="C963" s="1" t="str">
        <v>KIC9</v>
      </c>
      <c r="D963" s="1" t="str">
        <v>protein KIC9</v>
      </c>
      <c r="E963" s="1">
        <v>0</v>
      </c>
      <c r="F963" s="1">
        <v>2.4</v>
      </c>
      <c r="G963">
        <v>5.0999999999999996</v>
      </c>
    </row>
    <row r="964" spans="1:7" x14ac:dyDescent="0.25">
      <c r="A964" s="1" t="s">
        <v>3327</v>
      </c>
      <c r="B964" s="1" t="str">
        <v>1,833,308-1,839,775(-)</v>
      </c>
      <c r="C964" s="1" t="str">
        <v>eIK1</v>
      </c>
      <c r="D964" s="1" t="str">
        <v>eukaryotic translation initiation factor 2-alpha kinase 1</v>
      </c>
      <c r="E964" s="1">
        <v>0</v>
      </c>
      <c r="F964" s="1">
        <v>2.4</v>
      </c>
      <c r="G964">
        <v>3.4</v>
      </c>
    </row>
    <row r="965" spans="1:7" x14ac:dyDescent="0.25">
      <c r="A965" s="1" t="s">
        <v>12224</v>
      </c>
      <c r="B965" s="1" t="str">
        <v>1,841,602-1,843,256(+)</v>
      </c>
      <c r="C965" s="1" t="str">
        <v>N/A</v>
      </c>
      <c r="D965" s="1" t="str">
        <v>shikimate dehydrogenase, putative</v>
      </c>
      <c r="E965" s="1">
        <v>0</v>
      </c>
      <c r="F965" s="1">
        <v>2.4</v>
      </c>
      <c r="G965">
        <v>4.5</v>
      </c>
    </row>
    <row r="966" spans="1:7" x14ac:dyDescent="0.25">
      <c r="A966" s="1" t="s">
        <v>3401</v>
      </c>
      <c r="B966" s="1" t="str">
        <v>2,250,677-2,251,978(-)</v>
      </c>
      <c r="C966" s="1" t="str">
        <v>PTP1</v>
      </c>
      <c r="D966" s="1" t="str">
        <v>protein tyrosine phosphatase, putative</v>
      </c>
      <c r="E966" s="1">
        <v>0</v>
      </c>
      <c r="F966" s="1">
        <v>2.4</v>
      </c>
      <c r="G966">
        <v>5</v>
      </c>
    </row>
    <row r="967" spans="1:7" x14ac:dyDescent="0.25">
      <c r="A967" s="1" t="s">
        <v>3402</v>
      </c>
      <c r="B967" s="1" t="str">
        <v>2,258,680-2,262,632(+)</v>
      </c>
      <c r="C967" s="1" t="str">
        <v>N/A</v>
      </c>
      <c r="D967" s="1" t="str">
        <v>conserved protein, unknown function</v>
      </c>
      <c r="E967" s="1">
        <v>0</v>
      </c>
      <c r="F967" s="1">
        <v>2.4</v>
      </c>
      <c r="G967">
        <v>5.9</v>
      </c>
    </row>
    <row r="968" spans="1:7" x14ac:dyDescent="0.25">
      <c r="A968" s="1" t="s">
        <v>11097</v>
      </c>
      <c r="B968" s="1" t="str">
        <v>543,700-546,217(-)</v>
      </c>
      <c r="C968" s="1" t="str">
        <v>N/A</v>
      </c>
      <c r="D968" s="1" t="str">
        <v>tetratricopeptide repeat protein, putative</v>
      </c>
      <c r="E968" s="1">
        <v>0</v>
      </c>
      <c r="F968" s="1">
        <v>2.5</v>
      </c>
      <c r="G968">
        <v>23.2</v>
      </c>
    </row>
    <row r="969" spans="1:7" x14ac:dyDescent="0.25">
      <c r="A969" s="1" t="s">
        <v>11131</v>
      </c>
      <c r="B969" s="1" t="str">
        <v>322,589-325,397(-)</v>
      </c>
      <c r="C969" s="1" t="str">
        <v>SKA2</v>
      </c>
      <c r="D969" s="1" t="str">
        <v>spindle and kinetochore-associated protein 2, putative</v>
      </c>
      <c r="E969" s="1">
        <v>0</v>
      </c>
      <c r="F969" s="1">
        <v>2.5</v>
      </c>
      <c r="G969">
        <v>8.3000000000000007</v>
      </c>
    </row>
    <row r="970" spans="1:7" x14ac:dyDescent="0.25">
      <c r="A970" s="1" t="s">
        <v>11194</v>
      </c>
      <c r="B970" s="1" t="str">
        <v>424,078-427,891(+)</v>
      </c>
      <c r="C970" s="1" t="str">
        <v>KAE1</v>
      </c>
      <c r="D970" s="1" t="str">
        <v>tRNA N6-adenosine threonylcarbamoyltransferase</v>
      </c>
      <c r="E970" s="1">
        <v>0</v>
      </c>
      <c r="F970" s="1">
        <v>2.5</v>
      </c>
      <c r="G970">
        <v>72.7</v>
      </c>
    </row>
    <row r="971" spans="1:7" x14ac:dyDescent="0.25">
      <c r="A971" s="1" t="s">
        <v>451</v>
      </c>
      <c r="B971" s="1" t="str">
        <v>619,189-621,405(-)</v>
      </c>
      <c r="C971" s="1" t="str">
        <v>N/A</v>
      </c>
      <c r="D971" s="1" t="str">
        <v>lysine decarboxylase-like protein, putative</v>
      </c>
      <c r="E971" s="1">
        <v>0</v>
      </c>
      <c r="F971" s="1">
        <v>2.5</v>
      </c>
      <c r="G971">
        <v>3.9</v>
      </c>
    </row>
    <row r="972" spans="1:7" x14ac:dyDescent="0.25">
      <c r="A972" s="1" t="s">
        <v>456</v>
      </c>
      <c r="B972" s="1" t="str">
        <v>660,048-663,084(+)</v>
      </c>
      <c r="C972" s="1" t="str">
        <v>N/A</v>
      </c>
      <c r="D972" s="1" t="str">
        <v>GTP-binding protein, putative</v>
      </c>
      <c r="E972" s="1">
        <v>0</v>
      </c>
      <c r="F972" s="1">
        <v>2.5</v>
      </c>
      <c r="G972">
        <v>6.1</v>
      </c>
    </row>
    <row r="973" spans="1:7" x14ac:dyDescent="0.25">
      <c r="A973" s="1" t="s">
        <v>669</v>
      </c>
      <c r="B973" s="1" t="str">
        <v>870,142-875,484(-)</v>
      </c>
      <c r="C973" s="1" t="str">
        <v>N/A</v>
      </c>
      <c r="D973" s="1" t="str">
        <v>zinc finger protein, putative</v>
      </c>
      <c r="E973" s="1">
        <v>0</v>
      </c>
      <c r="F973" s="1">
        <v>2.5</v>
      </c>
      <c r="G973">
        <v>2.6</v>
      </c>
    </row>
    <row r="974" spans="1:7" x14ac:dyDescent="0.25">
      <c r="A974" s="1" t="s">
        <v>11281</v>
      </c>
      <c r="B974" s="1" t="str">
        <v>987,076-992,081(+)</v>
      </c>
      <c r="C974" s="1" t="str">
        <v>FVRT1</v>
      </c>
      <c r="D974" s="1" t="str">
        <v>food vacuole resident transporter 1</v>
      </c>
      <c r="E974" s="1">
        <v>0</v>
      </c>
      <c r="F974" s="1">
        <v>2.5</v>
      </c>
      <c r="G974">
        <v>2.2000000000000002</v>
      </c>
    </row>
    <row r="975" spans="1:7" x14ac:dyDescent="0.25">
      <c r="A975" s="1" t="s">
        <v>11327</v>
      </c>
      <c r="B975" s="1" t="str">
        <v>350,697-353,774(-)</v>
      </c>
      <c r="C975" s="1" t="str">
        <v>N/A</v>
      </c>
      <c r="D975" s="1" t="str">
        <v>proteasome subunit alpha type-2, putative</v>
      </c>
      <c r="E975" s="1">
        <v>0</v>
      </c>
      <c r="F975" s="1">
        <v>2.5</v>
      </c>
      <c r="G975">
        <v>3.3</v>
      </c>
    </row>
    <row r="976" spans="1:7" x14ac:dyDescent="0.25">
      <c r="A976" s="1" t="s">
        <v>865</v>
      </c>
      <c r="B976" s="1" t="str">
        <v>862,450-865,522(+)</v>
      </c>
      <c r="C976" s="1" t="str">
        <v>N/A</v>
      </c>
      <c r="D976" s="1" t="str">
        <v>conserved Plasmodium protein, unknown function</v>
      </c>
      <c r="E976" s="1">
        <v>0</v>
      </c>
      <c r="F976" s="1">
        <v>2.5</v>
      </c>
      <c r="G976">
        <v>2.7</v>
      </c>
    </row>
    <row r="977" spans="1:7" x14ac:dyDescent="0.25">
      <c r="A977" s="1" t="s">
        <v>913</v>
      </c>
      <c r="B977" s="1" t="str">
        <v>1,180,102-1,182,381(-)</v>
      </c>
      <c r="C977" s="1" t="str">
        <v>N/A</v>
      </c>
      <c r="D977" s="1" t="str">
        <v>DNA methyltransferase 1-associated protein 1, putative</v>
      </c>
      <c r="E977" s="1">
        <v>0</v>
      </c>
      <c r="F977" s="1">
        <v>2.5</v>
      </c>
      <c r="G977">
        <v>6.5</v>
      </c>
    </row>
    <row r="978" spans="1:7" x14ac:dyDescent="0.25">
      <c r="A978" s="1" t="s">
        <v>11403</v>
      </c>
      <c r="B978" s="1" t="str">
        <v>390,832-392,770(-)</v>
      </c>
      <c r="C978" s="1" t="str">
        <v>COX4</v>
      </c>
      <c r="D978" s="1" t="str">
        <v>cytochrome c oxidase subunit 4, putative</v>
      </c>
      <c r="E978" s="1">
        <v>0</v>
      </c>
      <c r="F978" s="1">
        <v>2.5</v>
      </c>
      <c r="G978">
        <v>4.0999999999999996</v>
      </c>
    </row>
    <row r="979" spans="1:7" x14ac:dyDescent="0.25">
      <c r="A979" s="1" t="s">
        <v>1426</v>
      </c>
      <c r="B979" s="1" t="str">
        <v>430,069-432,549(+)</v>
      </c>
      <c r="C979" s="1" t="str">
        <v>SPM1</v>
      </c>
      <c r="D979" s="1" t="str">
        <v>subpellicular microtubule protein 1, putative</v>
      </c>
      <c r="E979" s="1">
        <v>0</v>
      </c>
      <c r="F979" s="1">
        <v>2.5</v>
      </c>
      <c r="G979">
        <v>16.899999999999999</v>
      </c>
    </row>
    <row r="980" spans="1:7" x14ac:dyDescent="0.25">
      <c r="A980" s="1" t="s">
        <v>11550</v>
      </c>
      <c r="B980" s="1" t="str">
        <v>445,255-446,630(+)</v>
      </c>
      <c r="C980" s="1" t="str">
        <v>SNRPD3</v>
      </c>
      <c r="D980" s="1" t="str">
        <v>small nuclear ribonucleoprotein Sm D3, putative</v>
      </c>
      <c r="E980" s="1">
        <v>0</v>
      </c>
      <c r="F980" s="1">
        <v>2.5</v>
      </c>
      <c r="G980">
        <v>2.1</v>
      </c>
    </row>
    <row r="981" spans="1:7" x14ac:dyDescent="0.25">
      <c r="A981" s="1" t="s">
        <v>1462</v>
      </c>
      <c r="B981" s="1" t="str">
        <v>600,676-604,593(-)</v>
      </c>
      <c r="C981" s="1" t="str">
        <v>N/A</v>
      </c>
      <c r="D981" s="1" t="str">
        <v>conserved Plasmodium protein, unknown function</v>
      </c>
      <c r="E981" s="1">
        <v>0</v>
      </c>
      <c r="F981" s="1">
        <v>2.5</v>
      </c>
      <c r="G981">
        <v>37.799999999999997</v>
      </c>
    </row>
    <row r="982" spans="1:7" x14ac:dyDescent="0.25">
      <c r="A982" s="1" t="s">
        <v>1484</v>
      </c>
      <c r="B982" s="1" t="str">
        <v>720,420-726,262(+)</v>
      </c>
      <c r="C982" s="1" t="str">
        <v>N/A</v>
      </c>
      <c r="D982" s="1" t="str">
        <v>conserved Plasmodium protein, unknown function</v>
      </c>
      <c r="E982" s="1">
        <v>0</v>
      </c>
      <c r="F982" s="1">
        <v>2.5</v>
      </c>
      <c r="G982">
        <v>30.9</v>
      </c>
    </row>
    <row r="983" spans="1:7" x14ac:dyDescent="0.25">
      <c r="A983" s="1" t="s">
        <v>1768</v>
      </c>
      <c r="B983" s="1" t="str">
        <v>872,294-895,304(-)</v>
      </c>
      <c r="C983" s="1" t="str">
        <v>N/A</v>
      </c>
      <c r="D983" s="1" t="str">
        <v>VPS13 domain-containing protein, putative</v>
      </c>
      <c r="E983" s="1">
        <v>0</v>
      </c>
      <c r="F983" s="1">
        <v>2.5</v>
      </c>
      <c r="G983">
        <v>5</v>
      </c>
    </row>
    <row r="984" spans="1:7" x14ac:dyDescent="0.25">
      <c r="A984" s="1" t="s">
        <v>11688</v>
      </c>
      <c r="B984" s="1" t="str">
        <v>1,241,767-1,242,977(-)</v>
      </c>
      <c r="C984" s="1" t="str">
        <v>N/A</v>
      </c>
      <c r="D984" s="1" t="str">
        <v>conserved protein, unknown function</v>
      </c>
      <c r="E984" s="1">
        <v>0</v>
      </c>
      <c r="F984" s="1">
        <v>2.5</v>
      </c>
      <c r="G984">
        <v>7.1</v>
      </c>
    </row>
    <row r="985" spans="1:7" x14ac:dyDescent="0.25">
      <c r="A985" s="1" t="s">
        <v>2522</v>
      </c>
      <c r="B985" s="1" t="str">
        <v>1,975,145-1,976,734(+)</v>
      </c>
      <c r="C985" s="1" t="str">
        <v>N/A</v>
      </c>
      <c r="D985" s="1" t="str">
        <v>methyltransferase, putative</v>
      </c>
      <c r="E985" s="1">
        <v>0</v>
      </c>
      <c r="F985" s="1">
        <v>2.5</v>
      </c>
      <c r="G985">
        <v>10.6</v>
      </c>
    </row>
    <row r="986" spans="1:7" x14ac:dyDescent="0.25">
      <c r="A986" s="1" t="s">
        <v>12019</v>
      </c>
      <c r="B986" s="1" t="str">
        <v>1,022,857-1,028,042(-)</v>
      </c>
      <c r="C986" s="1" t="str">
        <v>N/A</v>
      </c>
      <c r="D986" s="1" t="str">
        <v>DEAD box helicase, putative</v>
      </c>
      <c r="E986" s="1">
        <v>0</v>
      </c>
      <c r="F986" s="1">
        <v>2.5</v>
      </c>
      <c r="G986">
        <v>9.3000000000000007</v>
      </c>
    </row>
    <row r="987" spans="1:7" x14ac:dyDescent="0.25">
      <c r="A987" s="1" t="s">
        <v>12044</v>
      </c>
      <c r="B987" s="1" t="str">
        <v>1,325,849-1,328,634(-)</v>
      </c>
      <c r="C987" s="1" t="str">
        <v>SYN5</v>
      </c>
      <c r="D987" s="1" t="str">
        <v>syntaxin, Qa-SNARE family</v>
      </c>
      <c r="E987" s="1">
        <v>0</v>
      </c>
      <c r="F987" s="1">
        <v>2.5</v>
      </c>
      <c r="G987">
        <v>5.5</v>
      </c>
    </row>
    <row r="988" spans="1:7" x14ac:dyDescent="0.25">
      <c r="A988" s="1" t="s">
        <v>2837</v>
      </c>
      <c r="B988" s="1" t="str">
        <v>1,699,588-1,702,492(-)</v>
      </c>
      <c r="C988" s="1" t="str">
        <v>N/A</v>
      </c>
      <c r="D988" s="1" t="str">
        <v>conserved Plasmodium protein, unknown function</v>
      </c>
      <c r="E988" s="1">
        <v>0</v>
      </c>
      <c r="F988" s="1">
        <v>2.5</v>
      </c>
      <c r="G988">
        <v>2.9</v>
      </c>
    </row>
    <row r="989" spans="1:7" x14ac:dyDescent="0.25">
      <c r="A989" s="1" t="s">
        <v>2851</v>
      </c>
      <c r="B989" s="1" t="str">
        <v>1,795,375-1,798,284(+)</v>
      </c>
      <c r="C989" s="1" t="str">
        <v>ATCase</v>
      </c>
      <c r="D989" s="1" t="str">
        <v>aspartate carbamoyltransferase</v>
      </c>
      <c r="E989" s="1">
        <v>0</v>
      </c>
      <c r="F989" s="1">
        <v>2.5</v>
      </c>
      <c r="G989">
        <v>3.6</v>
      </c>
    </row>
    <row r="990" spans="1:7" x14ac:dyDescent="0.25">
      <c r="A990" s="1" t="s">
        <v>2989</v>
      </c>
      <c r="B990" s="1" t="str">
        <v>2,608,363-2,610,359(+)</v>
      </c>
      <c r="C990" s="1" t="str">
        <v>N/A</v>
      </c>
      <c r="D990" s="1" t="str">
        <v>conserved Plasmodium protein, unknown function</v>
      </c>
      <c r="E990" s="1">
        <v>0</v>
      </c>
      <c r="F990" s="1">
        <v>2.5</v>
      </c>
      <c r="G990">
        <v>2.5</v>
      </c>
    </row>
    <row r="991" spans="1:7" x14ac:dyDescent="0.25">
      <c r="A991" s="1" t="s">
        <v>2992</v>
      </c>
      <c r="B991" s="1" t="str">
        <v>2,619,004-2,621,127(+)</v>
      </c>
      <c r="C991" s="1" t="str">
        <v>GCVT</v>
      </c>
      <c r="D991" s="1" t="str">
        <v>aminomethyltransferase, mitochondrial, putative</v>
      </c>
      <c r="E991" s="1">
        <v>0</v>
      </c>
      <c r="F991" s="1">
        <v>2.5</v>
      </c>
      <c r="G991">
        <v>4.4000000000000004</v>
      </c>
    </row>
    <row r="992" spans="1:7" x14ac:dyDescent="0.25">
      <c r="A992" s="1" t="s">
        <v>12126</v>
      </c>
      <c r="B992" s="1" t="str">
        <v>91,741-94,594(-)</v>
      </c>
      <c r="C992" s="1" t="str">
        <v>N/A</v>
      </c>
      <c r="D992" s="1" t="str">
        <v>ribosomal protein S27a, putative</v>
      </c>
      <c r="E992" s="1">
        <v>0</v>
      </c>
      <c r="F992" s="1">
        <v>2.5</v>
      </c>
      <c r="G992">
        <v>2.2000000000000002</v>
      </c>
    </row>
    <row r="993" spans="1:7" x14ac:dyDescent="0.25">
      <c r="A993" s="1" t="s">
        <v>12152</v>
      </c>
      <c r="B993" s="1" t="str">
        <v>573,759-577,168(+)</v>
      </c>
      <c r="C993" s="1" t="str">
        <v>PP1</v>
      </c>
      <c r="D993" s="1" t="str">
        <v>serine/threonine protein phosphatase PP1</v>
      </c>
      <c r="E993" s="1">
        <v>0</v>
      </c>
      <c r="F993" s="1">
        <v>2.5</v>
      </c>
      <c r="G993">
        <v>4</v>
      </c>
    </row>
    <row r="994" spans="1:7" x14ac:dyDescent="0.25">
      <c r="A994" s="1" t="s">
        <v>3138</v>
      </c>
      <c r="B994" s="1" t="str">
        <v>577,208-589,915(-)</v>
      </c>
      <c r="C994" s="1" t="str">
        <v>ABCk2</v>
      </c>
      <c r="D994" s="1" t="str">
        <v>atypical protein kinase, ABC-1 family, putative</v>
      </c>
      <c r="E994" s="1">
        <v>0</v>
      </c>
      <c r="F994" s="1">
        <v>2.5</v>
      </c>
      <c r="G994">
        <v>18.7</v>
      </c>
    </row>
    <row r="995" spans="1:7" x14ac:dyDescent="0.25">
      <c r="A995" s="1" t="s">
        <v>3172</v>
      </c>
      <c r="B995" s="1" t="str">
        <v>838,158-842,717(-)</v>
      </c>
      <c r="C995" s="1" t="str">
        <v>UNC</v>
      </c>
      <c r="D995" s="1" t="str">
        <v>myosin-specific chaperone UNC, putative</v>
      </c>
      <c r="E995" s="1">
        <v>0</v>
      </c>
      <c r="F995" s="1">
        <v>2.5</v>
      </c>
      <c r="G995">
        <v>3.4</v>
      </c>
    </row>
    <row r="996" spans="1:7" x14ac:dyDescent="0.25">
      <c r="A996" s="1" t="s">
        <v>3281</v>
      </c>
      <c r="B996" s="1" t="str">
        <v>1,548,072-1,557,053(+)</v>
      </c>
      <c r="C996" s="1" t="str">
        <v>MCA2</v>
      </c>
      <c r="D996" s="1" t="str">
        <v>metacaspase-2</v>
      </c>
      <c r="E996" s="1">
        <v>0</v>
      </c>
      <c r="F996" s="1">
        <v>2.5</v>
      </c>
      <c r="G996">
        <v>3.2</v>
      </c>
    </row>
    <row r="997" spans="1:7" x14ac:dyDescent="0.25">
      <c r="A997" s="1" t="s">
        <v>3309</v>
      </c>
      <c r="B997" s="1" t="str">
        <v>1,708,390-1,712,078(-)</v>
      </c>
      <c r="C997" s="1" t="str">
        <v>YihA2</v>
      </c>
      <c r="D997" s="1" t="str">
        <v>GTP-binding protein YihA2</v>
      </c>
      <c r="E997" s="1">
        <v>0</v>
      </c>
      <c r="F997" s="1">
        <v>2.5</v>
      </c>
      <c r="G997">
        <v>8</v>
      </c>
    </row>
    <row r="998" spans="1:7" x14ac:dyDescent="0.25">
      <c r="A998" s="1" t="s">
        <v>3351</v>
      </c>
      <c r="B998" s="1" t="str">
        <v>1,979,973-1,983,139(-)</v>
      </c>
      <c r="C998" s="1" t="str">
        <v>HRD3</v>
      </c>
      <c r="D998" s="1" t="str">
        <v>ubiquitin-protein ligase, putative</v>
      </c>
      <c r="E998" s="1">
        <v>0</v>
      </c>
      <c r="F998" s="1">
        <v>2.5</v>
      </c>
      <c r="G998">
        <v>4.7</v>
      </c>
    </row>
    <row r="999" spans="1:7" x14ac:dyDescent="0.25">
      <c r="A999" s="1" t="s">
        <v>3517</v>
      </c>
      <c r="B999" s="1" t="str">
        <v>2,975,858-2,978,839(-)</v>
      </c>
      <c r="C999" s="1" t="str">
        <v>N/A</v>
      </c>
      <c r="D999" s="1" t="str">
        <v>GTPase-activating protein, putative</v>
      </c>
      <c r="E999" s="1">
        <v>0</v>
      </c>
      <c r="F999" s="1">
        <v>2.5</v>
      </c>
      <c r="G999">
        <v>11.1</v>
      </c>
    </row>
    <row r="1000" spans="1:7" x14ac:dyDescent="0.25">
      <c r="A1000" s="1" t="s">
        <v>3531</v>
      </c>
      <c r="B1000" s="1" t="str">
        <v>3,081,750-3,084,635(+)</v>
      </c>
      <c r="C1000" s="1" t="str">
        <v>N/A</v>
      </c>
      <c r="D1000" s="1" t="str">
        <v>conserved protein, unknown function</v>
      </c>
      <c r="E1000" s="1">
        <v>0</v>
      </c>
      <c r="F1000" s="1">
        <v>2.5</v>
      </c>
      <c r="G1000">
        <v>3</v>
      </c>
    </row>
    <row r="1001" spans="1:7" x14ac:dyDescent="0.25">
      <c r="A1001" s="1" t="s">
        <v>149</v>
      </c>
      <c r="B1001" s="1" t="str">
        <v>469,408-474,167(+)</v>
      </c>
      <c r="C1001" s="1" t="str">
        <v>TKL1</v>
      </c>
      <c r="D1001" s="1" t="str">
        <v>tyrosine kinase-like protein, putative</v>
      </c>
      <c r="E1001" s="1">
        <v>0</v>
      </c>
      <c r="F1001" s="1">
        <v>2.6</v>
      </c>
      <c r="G1001">
        <v>4.8</v>
      </c>
    </row>
    <row r="1002" spans="1:7" x14ac:dyDescent="0.25">
      <c r="A1002" s="1" t="s">
        <v>358</v>
      </c>
      <c r="B1002" s="1" t="str">
        <v>942,090-945,625(+)</v>
      </c>
      <c r="C1002" s="1" t="str">
        <v>N/A</v>
      </c>
      <c r="D1002" s="1" t="str">
        <v>regulator of initiation factor 2 (eIF2)</v>
      </c>
      <c r="E1002" s="1">
        <v>0</v>
      </c>
      <c r="F1002" s="1">
        <v>2.6</v>
      </c>
      <c r="G1002">
        <v>2.2999999999999998</v>
      </c>
    </row>
    <row r="1003" spans="1:7" x14ac:dyDescent="0.25">
      <c r="A1003" s="1" t="s">
        <v>364</v>
      </c>
      <c r="B1003" s="1" t="str">
        <v>985,953-988,161(+)</v>
      </c>
      <c r="C1003" s="1" t="str">
        <v>SMN</v>
      </c>
      <c r="D1003" s="1" t="str">
        <v>survival motor neuron-like protein</v>
      </c>
      <c r="E1003" s="1">
        <v>0</v>
      </c>
      <c r="F1003" s="1">
        <v>2.6</v>
      </c>
      <c r="G1003">
        <v>6.1</v>
      </c>
    </row>
    <row r="1004" spans="1:7" x14ac:dyDescent="0.25">
      <c r="A1004" s="1" t="s">
        <v>383</v>
      </c>
      <c r="B1004" s="1" t="str">
        <v>175,003-177,360(-)</v>
      </c>
      <c r="C1004" s="1" t="str">
        <v>N/A</v>
      </c>
      <c r="D1004" s="1" t="str">
        <v>regulator of chromosome condensation, putative</v>
      </c>
      <c r="E1004" s="1">
        <v>0</v>
      </c>
      <c r="F1004" s="1">
        <v>2.6</v>
      </c>
      <c r="G1004">
        <v>9.6</v>
      </c>
    </row>
    <row r="1005" spans="1:7" x14ac:dyDescent="0.25">
      <c r="A1005" s="1" t="s">
        <v>11187</v>
      </c>
      <c r="B1005" s="1" t="str">
        <v>365,916-367,353(+)</v>
      </c>
      <c r="C1005" s="1" t="str">
        <v>N/A</v>
      </c>
      <c r="D1005" s="1" t="str">
        <v>transcription factor, putative</v>
      </c>
      <c r="E1005" s="1">
        <v>0</v>
      </c>
      <c r="F1005" s="1">
        <v>2.6</v>
      </c>
      <c r="G1005">
        <v>15.2</v>
      </c>
    </row>
    <row r="1006" spans="1:7" x14ac:dyDescent="0.25">
      <c r="A1006" s="1" t="s">
        <v>11212</v>
      </c>
      <c r="B1006" s="1" t="str">
        <v>786,700-790,000(-)</v>
      </c>
      <c r="C1006" s="1" t="str">
        <v>CRK1</v>
      </c>
      <c r="D1006" s="1" t="str">
        <v>cdc2-related protein kinase 1</v>
      </c>
      <c r="E1006" s="1">
        <v>0</v>
      </c>
      <c r="F1006" s="1">
        <v>2.6</v>
      </c>
      <c r="G1006">
        <v>7</v>
      </c>
    </row>
    <row r="1007" spans="1:7" x14ac:dyDescent="0.25">
      <c r="A1007" s="1" t="s">
        <v>701</v>
      </c>
      <c r="B1007" s="1" t="str">
        <v>1,071,094-1,072,988(+)</v>
      </c>
      <c r="C1007" s="1" t="str">
        <v>IMC1g</v>
      </c>
      <c r="D1007" s="1" t="str">
        <v>inner membrane complex protein 1g, putative</v>
      </c>
      <c r="E1007" s="1">
        <v>0</v>
      </c>
      <c r="F1007" s="1">
        <v>2.6</v>
      </c>
      <c r="G1007">
        <v>24.8</v>
      </c>
    </row>
    <row r="1008" spans="1:7" x14ac:dyDescent="0.25">
      <c r="A1008" s="1" t="s">
        <v>11319</v>
      </c>
      <c r="B1008" s="1" t="str">
        <v>306,360-310,500(-)</v>
      </c>
      <c r="C1008" s="1" t="str">
        <v>N/A</v>
      </c>
      <c r="D1008" s="1" t="str">
        <v>G-protein associated signal transduction protein, putative</v>
      </c>
      <c r="E1008" s="1">
        <v>0</v>
      </c>
      <c r="F1008" s="1">
        <v>2.6</v>
      </c>
      <c r="G1008">
        <v>3.4</v>
      </c>
    </row>
    <row r="1009" spans="1:7" x14ac:dyDescent="0.25">
      <c r="A1009" s="1" t="s">
        <v>11338</v>
      </c>
      <c r="B1009" s="1" t="str">
        <v>512,392-519,614(-)</v>
      </c>
      <c r="C1009" s="1" t="str">
        <v>LRR6</v>
      </c>
      <c r="D1009" s="1" t="str">
        <v>leucine-rich repeat protein</v>
      </c>
      <c r="E1009" s="1">
        <v>0</v>
      </c>
      <c r="F1009" s="1">
        <v>2.6</v>
      </c>
      <c r="G1009">
        <v>17</v>
      </c>
    </row>
    <row r="1010" spans="1:7" x14ac:dyDescent="0.25">
      <c r="A1010" s="1" t="s">
        <v>11363</v>
      </c>
      <c r="B1010" s="1" t="str">
        <v>841,846-843,363(-)</v>
      </c>
      <c r="C1010" s="1" t="str">
        <v>PIMMS43</v>
      </c>
      <c r="D1010" s="1" t="str">
        <v>PIMMS43 protein</v>
      </c>
      <c r="E1010" s="1">
        <v>0</v>
      </c>
      <c r="F1010" s="1">
        <v>2.6</v>
      </c>
      <c r="G1010">
        <v>11567.1</v>
      </c>
    </row>
    <row r="1011" spans="1:7" x14ac:dyDescent="0.25">
      <c r="A1011" s="1" t="s">
        <v>11495</v>
      </c>
      <c r="B1011" s="1" t="str">
        <v>881,047-884,462(+)</v>
      </c>
      <c r="C1011" s="1" t="str">
        <v>N/A</v>
      </c>
      <c r="D1011" s="1" t="str">
        <v>conserved protein, unknown function</v>
      </c>
      <c r="E1011" s="1">
        <v>0</v>
      </c>
      <c r="F1011" s="1">
        <v>2.6</v>
      </c>
      <c r="G1011">
        <v>7.7</v>
      </c>
    </row>
    <row r="1012" spans="1:7" x14ac:dyDescent="0.25">
      <c r="A1012" s="1" t="s">
        <v>1416</v>
      </c>
      <c r="B1012" s="1" t="str">
        <v>377,494-383,371(+)</v>
      </c>
      <c r="C1012" s="1" t="str">
        <v>N/A</v>
      </c>
      <c r="D1012" s="1" t="str">
        <v>conserved Plasmodium protein, unknown function</v>
      </c>
      <c r="E1012" s="1">
        <v>0</v>
      </c>
      <c r="F1012" s="1">
        <v>2.6</v>
      </c>
      <c r="G1012">
        <v>4.0999999999999996</v>
      </c>
    </row>
    <row r="1013" spans="1:7" x14ac:dyDescent="0.25">
      <c r="A1013" s="1" t="s">
        <v>1790</v>
      </c>
      <c r="B1013" s="1" t="str">
        <v>1,029,659-1,031,835(+)</v>
      </c>
      <c r="C1013" s="1" t="str">
        <v>N/A</v>
      </c>
      <c r="D1013" s="1" t="str">
        <v>conserved protein, unknown function</v>
      </c>
      <c r="E1013" s="1">
        <v>0</v>
      </c>
      <c r="F1013" s="1">
        <v>2.6</v>
      </c>
      <c r="G1013">
        <v>115.7</v>
      </c>
    </row>
    <row r="1014" spans="1:7" x14ac:dyDescent="0.25">
      <c r="A1014" s="1" t="s">
        <v>1851</v>
      </c>
      <c r="B1014" s="1" t="str">
        <v>1,341,631-1,344,010(+)</v>
      </c>
      <c r="C1014" s="1" t="str">
        <v>WDR70</v>
      </c>
      <c r="D1014" s="1" t="str">
        <v>WD repeat-containing protein 70, putative</v>
      </c>
      <c r="E1014" s="1">
        <v>0</v>
      </c>
      <c r="F1014" s="1">
        <v>2.6</v>
      </c>
      <c r="G1014">
        <v>6.5</v>
      </c>
    </row>
    <row r="1015" spans="1:7" x14ac:dyDescent="0.25">
      <c r="A1015" s="1" t="s">
        <v>11735</v>
      </c>
      <c r="B1015" s="1" t="str">
        <v>539,792-542,025(+)</v>
      </c>
      <c r="C1015" s="1" t="str">
        <v>ROM1</v>
      </c>
      <c r="D1015" s="1" t="str">
        <v>rhomboid protease ROM1</v>
      </c>
      <c r="E1015" s="1">
        <v>0</v>
      </c>
      <c r="F1015" s="1">
        <v>2.6</v>
      </c>
      <c r="G1015">
        <v>20.9</v>
      </c>
    </row>
    <row r="1016" spans="1:7" x14ac:dyDescent="0.25">
      <c r="A1016" s="1" t="s">
        <v>2010</v>
      </c>
      <c r="B1016" s="1" t="str">
        <v>718,042-720,478(-)</v>
      </c>
      <c r="C1016" s="1" t="str">
        <v>N/A</v>
      </c>
      <c r="D1016" s="1" t="str">
        <v>acyl-CoA-binding protein, putative</v>
      </c>
      <c r="E1016" s="1">
        <v>0</v>
      </c>
      <c r="F1016" s="1">
        <v>2.6</v>
      </c>
      <c r="G1016">
        <v>2.8</v>
      </c>
    </row>
    <row r="1017" spans="1:7" x14ac:dyDescent="0.25">
      <c r="A1017" s="1" t="s">
        <v>2052</v>
      </c>
      <c r="B1017" s="1" t="str">
        <v>976,196-977,963(-)</v>
      </c>
      <c r="C1017" s="1" t="str">
        <v>RRS1</v>
      </c>
      <c r="D1017" s="1" t="str">
        <v>ribosome biogenesis regulatory protein, putative</v>
      </c>
      <c r="E1017" s="1">
        <v>0</v>
      </c>
      <c r="F1017" s="1">
        <v>2.6</v>
      </c>
      <c r="G1017">
        <v>7.4</v>
      </c>
    </row>
    <row r="1018" spans="1:7" x14ac:dyDescent="0.25">
      <c r="A1018" s="1" t="s">
        <v>2092</v>
      </c>
      <c r="B1018" s="1" t="str">
        <v>1,171,260-1,176,260(+)</v>
      </c>
      <c r="C1018" s="1" t="str">
        <v>COG2</v>
      </c>
      <c r="D1018" s="1" t="str">
        <v>conserved oligomeric Golgi complex subunit 2, putative</v>
      </c>
      <c r="E1018" s="1">
        <v>0</v>
      </c>
      <c r="F1018" s="1">
        <v>2.6</v>
      </c>
      <c r="G1018">
        <v>14.7</v>
      </c>
    </row>
    <row r="1019" spans="1:7" x14ac:dyDescent="0.25">
      <c r="A1019" s="1" t="s">
        <v>11769</v>
      </c>
      <c r="B1019" s="1" t="str">
        <v>1,193,687-1,195,036(-)</v>
      </c>
      <c r="C1019" s="1" t="str">
        <v>N/A</v>
      </c>
      <c r="D1019" s="1" t="str">
        <v>RNA-binding protein s1, putative</v>
      </c>
      <c r="E1019" s="1">
        <v>0</v>
      </c>
      <c r="F1019" s="1">
        <v>2.6</v>
      </c>
      <c r="G1019">
        <v>6</v>
      </c>
    </row>
    <row r="1020" spans="1:7" x14ac:dyDescent="0.25">
      <c r="A1020" s="1" t="s">
        <v>11774</v>
      </c>
      <c r="B1020" s="1" t="str">
        <v>1,239,829-1,242,921(+)</v>
      </c>
      <c r="C1020" s="1" t="str">
        <v>N/A</v>
      </c>
      <c r="D1020" s="1" t="str">
        <v>ubiquitin-like protein, putative</v>
      </c>
      <c r="E1020" s="1">
        <v>0</v>
      </c>
      <c r="F1020" s="1">
        <v>2.6</v>
      </c>
      <c r="G1020">
        <v>6.4</v>
      </c>
    </row>
    <row r="1021" spans="1:7" x14ac:dyDescent="0.25">
      <c r="A1021" s="1" t="s">
        <v>11863</v>
      </c>
      <c r="B1021" s="1" t="str">
        <v>630,962-633,621(-)</v>
      </c>
      <c r="C1021" s="1" t="str">
        <v>N/A</v>
      </c>
      <c r="D1021" s="1" t="str">
        <v>conserved Plasmodium protein, unknown function</v>
      </c>
      <c r="E1021" s="1">
        <v>0</v>
      </c>
      <c r="F1021" s="1">
        <v>2.6</v>
      </c>
      <c r="G1021">
        <v>8.8000000000000007</v>
      </c>
    </row>
    <row r="1022" spans="1:7" x14ac:dyDescent="0.25">
      <c r="A1022" s="1" t="s">
        <v>11923</v>
      </c>
      <c r="B1022" s="1" t="str">
        <v>1,824,516-1,827,780(+)</v>
      </c>
      <c r="C1022" s="1" t="str">
        <v>N/A</v>
      </c>
      <c r="D1022" s="1" t="str">
        <v>translation initiation factor SUI1, putative</v>
      </c>
      <c r="E1022" s="1">
        <v>0</v>
      </c>
      <c r="F1022" s="1">
        <v>2.6</v>
      </c>
      <c r="G1022">
        <v>3.6</v>
      </c>
    </row>
    <row r="1023" spans="1:7" x14ac:dyDescent="0.25">
      <c r="A1023" s="1" t="s">
        <v>2802</v>
      </c>
      <c r="B1023" s="1" t="str">
        <v>1,509,051-1,521,971(-)</v>
      </c>
      <c r="C1023" s="1" t="str">
        <v>N/A</v>
      </c>
      <c r="D1023" s="1" t="str">
        <v>conserved Plasmodium protein, unknown function</v>
      </c>
      <c r="E1023" s="1">
        <v>0</v>
      </c>
      <c r="F1023" s="1">
        <v>2.6</v>
      </c>
      <c r="G1023">
        <v>4.7</v>
      </c>
    </row>
    <row r="1024" spans="1:7" x14ac:dyDescent="0.25">
      <c r="A1024" s="1" t="s">
        <v>2977</v>
      </c>
      <c r="B1024" s="1" t="str">
        <v>2,535,745-2,539,767(+)</v>
      </c>
      <c r="C1024" s="1" t="str">
        <v>N/A</v>
      </c>
      <c r="D1024" s="1" t="str">
        <v>conserved Plasmodium protein, unknown function</v>
      </c>
      <c r="E1024" s="1">
        <v>0</v>
      </c>
      <c r="F1024" s="1">
        <v>2.6</v>
      </c>
      <c r="G1024">
        <v>5.0999999999999996</v>
      </c>
    </row>
    <row r="1025" spans="1:7" x14ac:dyDescent="0.25">
      <c r="A1025" s="1" t="s">
        <v>12138</v>
      </c>
      <c r="B1025" s="1" t="str">
        <v>352,521-355,754(-)</v>
      </c>
      <c r="C1025" s="1" t="str">
        <v>N/A</v>
      </c>
      <c r="D1025" s="1" t="str">
        <v>WD repeat-containing protein, putative</v>
      </c>
      <c r="E1025" s="1">
        <v>0</v>
      </c>
      <c r="F1025" s="1">
        <v>2.6</v>
      </c>
      <c r="G1025">
        <v>2.4</v>
      </c>
    </row>
    <row r="1026" spans="1:7" x14ac:dyDescent="0.25">
      <c r="A1026" s="1" t="s">
        <v>3277</v>
      </c>
      <c r="B1026" s="1" t="str">
        <v>1,525,117-1,528,540(-)</v>
      </c>
      <c r="C1026" s="1" t="str">
        <v>N/A</v>
      </c>
      <c r="D1026" s="1" t="str">
        <v>succinyl-CoA ligase, putative</v>
      </c>
      <c r="E1026" s="1">
        <v>0</v>
      </c>
      <c r="F1026" s="1">
        <v>2.6</v>
      </c>
      <c r="G1026">
        <v>2.5</v>
      </c>
    </row>
    <row r="1027" spans="1:7" x14ac:dyDescent="0.25">
      <c r="A1027" s="1" t="s">
        <v>3340</v>
      </c>
      <c r="B1027" s="1" t="str">
        <v>1,897,946-1,902,279(+)</v>
      </c>
      <c r="C1027" s="1" t="str">
        <v>N/A</v>
      </c>
      <c r="D1027" s="1" t="str">
        <v>conserved Plasmodium membrane protein, unknown function</v>
      </c>
      <c r="E1027" s="1">
        <v>0</v>
      </c>
      <c r="F1027" s="1">
        <v>2.6</v>
      </c>
      <c r="G1027">
        <v>7.7</v>
      </c>
    </row>
    <row r="1028" spans="1:7" x14ac:dyDescent="0.25">
      <c r="A1028" s="1" t="s">
        <v>12250</v>
      </c>
      <c r="B1028" s="1" t="str">
        <v>2,221,060-2,222,279(+)</v>
      </c>
      <c r="C1028" s="1" t="str">
        <v>N/A</v>
      </c>
      <c r="D1028" s="1" t="str">
        <v>tRNA intron endonuclease, putative</v>
      </c>
      <c r="E1028" s="1">
        <v>0</v>
      </c>
      <c r="F1028" s="1">
        <v>2.6</v>
      </c>
      <c r="G1028">
        <v>2.1</v>
      </c>
    </row>
    <row r="1029" spans="1:7" x14ac:dyDescent="0.25">
      <c r="A1029" s="1" t="s">
        <v>58</v>
      </c>
      <c r="B1029" s="1" t="str">
        <v>421,025-428,878(-)</v>
      </c>
      <c r="C1029" s="1" t="str">
        <v>N/A</v>
      </c>
      <c r="D1029" s="1" t="str">
        <v>kinesin-8B, putative</v>
      </c>
      <c r="E1029" s="1">
        <v>0</v>
      </c>
      <c r="F1029" s="1">
        <v>2.7</v>
      </c>
      <c r="G1029">
        <v>53</v>
      </c>
    </row>
    <row r="1030" spans="1:7" x14ac:dyDescent="0.25">
      <c r="A1030" s="1" t="s">
        <v>246</v>
      </c>
      <c r="B1030" s="1" t="str">
        <v>233,621-235,461(-)</v>
      </c>
      <c r="C1030" s="1" t="str">
        <v>EF-Ts</v>
      </c>
      <c r="D1030" s="1" t="str">
        <v>elongation factor Ts</v>
      </c>
      <c r="E1030" s="1">
        <v>0</v>
      </c>
      <c r="F1030" s="1">
        <v>2.7</v>
      </c>
      <c r="G1030">
        <v>6.6</v>
      </c>
    </row>
    <row r="1031" spans="1:7" x14ac:dyDescent="0.25">
      <c r="A1031" s="1" t="s">
        <v>277</v>
      </c>
      <c r="B1031" s="1" t="str">
        <v>409,102-410,928(-)</v>
      </c>
      <c r="C1031" s="1" t="str">
        <v>SBP2</v>
      </c>
      <c r="D1031" s="1" t="str">
        <v>SECIS-binding protein 2, putative</v>
      </c>
      <c r="E1031" s="1">
        <v>0</v>
      </c>
      <c r="F1031" s="1">
        <v>2.7</v>
      </c>
      <c r="G1031">
        <v>11.2</v>
      </c>
    </row>
    <row r="1032" spans="1:7" x14ac:dyDescent="0.25">
      <c r="A1032" s="1" t="s">
        <v>416</v>
      </c>
      <c r="B1032" s="1" t="str">
        <v>384,240-391,362(+)</v>
      </c>
      <c r="C1032" s="1" t="str">
        <v>CINCH</v>
      </c>
      <c r="D1032" s="1" t="str">
        <v>protein CINCH</v>
      </c>
      <c r="E1032" s="1">
        <v>0</v>
      </c>
      <c r="F1032" s="1">
        <v>2.7</v>
      </c>
      <c r="G1032">
        <v>14.1</v>
      </c>
    </row>
    <row r="1033" spans="1:7" x14ac:dyDescent="0.25">
      <c r="A1033" s="1" t="s">
        <v>11311</v>
      </c>
      <c r="B1033" s="1" t="str">
        <v>198,862-204,355(+)</v>
      </c>
      <c r="C1033" s="1" t="str">
        <v>N/A</v>
      </c>
      <c r="D1033" s="1" t="str">
        <v>DNA helicase, putative</v>
      </c>
      <c r="E1033" s="1">
        <v>0</v>
      </c>
      <c r="F1033" s="1">
        <v>2.7</v>
      </c>
      <c r="G1033">
        <v>10.4</v>
      </c>
    </row>
    <row r="1034" spans="1:7" x14ac:dyDescent="0.25">
      <c r="A1034" s="1" t="s">
        <v>11423</v>
      </c>
      <c r="B1034" s="1" t="str">
        <v>880,465-880,863(-)</v>
      </c>
      <c r="C1034" s="1" t="str">
        <v>N/A</v>
      </c>
      <c r="D1034" s="1" t="str">
        <v>conserved Plasmodium protein, unknown function</v>
      </c>
      <c r="E1034" s="1">
        <v>0</v>
      </c>
      <c r="F1034" s="1">
        <v>2.7</v>
      </c>
      <c r="G1034">
        <v>412.1</v>
      </c>
    </row>
    <row r="1035" spans="1:7" x14ac:dyDescent="0.25">
      <c r="A1035" s="1" t="s">
        <v>11471</v>
      </c>
      <c r="B1035" s="1" t="str">
        <v>524,487-530,847(-)</v>
      </c>
      <c r="C1035" s="1" t="str">
        <v>PPM5</v>
      </c>
      <c r="D1035" s="1" t="str">
        <v>protein phosphatase PPM5, putative</v>
      </c>
      <c r="E1035" s="1">
        <v>0</v>
      </c>
      <c r="F1035" s="1">
        <v>2.7</v>
      </c>
      <c r="G1035">
        <v>17.600000000000001</v>
      </c>
    </row>
    <row r="1036" spans="1:7" x14ac:dyDescent="0.25">
      <c r="A1036" s="1" t="s">
        <v>11510</v>
      </c>
      <c r="B1036" s="1" t="str">
        <v>1,049,233-1,051,936(-)</v>
      </c>
      <c r="C1036" s="1" t="str">
        <v>N/A</v>
      </c>
      <c r="D1036" s="1" t="str">
        <v>conserved Plasmodium protein, unknown function</v>
      </c>
      <c r="E1036" s="1">
        <v>0</v>
      </c>
      <c r="F1036" s="1">
        <v>2.7</v>
      </c>
      <c r="G1036">
        <v>727.9</v>
      </c>
    </row>
    <row r="1037" spans="1:7" x14ac:dyDescent="0.25">
      <c r="A1037" s="1" t="s">
        <v>1341</v>
      </c>
      <c r="B1037" s="1" t="str">
        <v>1,223,542-1,226,051(-)</v>
      </c>
      <c r="C1037" s="1" t="str">
        <v>OXA1</v>
      </c>
      <c r="D1037" s="1" t="str">
        <v>mitochondrial inner membrane protein OXA1, putative</v>
      </c>
      <c r="E1037" s="1">
        <v>0</v>
      </c>
      <c r="F1037" s="1">
        <v>2.7</v>
      </c>
      <c r="G1037">
        <v>2.8</v>
      </c>
    </row>
    <row r="1038" spans="1:7" x14ac:dyDescent="0.25">
      <c r="A1038" s="1" t="s">
        <v>11642</v>
      </c>
      <c r="B1038" s="1" t="str">
        <v>343,267-344,912(-)</v>
      </c>
      <c r="C1038" s="1" t="str">
        <v>N/A</v>
      </c>
      <c r="D1038" s="1" t="str">
        <v>flap endonuclease, putative</v>
      </c>
      <c r="E1038" s="1">
        <v>0</v>
      </c>
      <c r="F1038" s="1">
        <v>2.7</v>
      </c>
      <c r="G1038">
        <v>2.8</v>
      </c>
    </row>
    <row r="1039" spans="1:7" x14ac:dyDescent="0.25">
      <c r="A1039" s="1" t="s">
        <v>1677</v>
      </c>
      <c r="B1039" s="1" t="str">
        <v>386,757-388,733(+)</v>
      </c>
      <c r="C1039" s="1" t="str">
        <v>PPM10</v>
      </c>
      <c r="D1039" s="1" t="str">
        <v>protein phosphatase PPM10, putative</v>
      </c>
      <c r="E1039" s="1">
        <v>0</v>
      </c>
      <c r="F1039" s="1">
        <v>2.7</v>
      </c>
      <c r="G1039">
        <v>11</v>
      </c>
    </row>
    <row r="1040" spans="1:7" x14ac:dyDescent="0.25">
      <c r="A1040" s="1" t="s">
        <v>1710</v>
      </c>
      <c r="B1040" s="1" t="str">
        <v>532,203-540,273(+)</v>
      </c>
      <c r="C1040" s="1" t="str">
        <v>N/A</v>
      </c>
      <c r="D1040" s="1" t="str">
        <v>conserved Plasmodium protein, unknown function</v>
      </c>
      <c r="E1040" s="1">
        <v>0</v>
      </c>
      <c r="F1040" s="1">
        <v>2.7</v>
      </c>
      <c r="G1040">
        <v>2.2999999999999998</v>
      </c>
    </row>
    <row r="1041" spans="1:7" x14ac:dyDescent="0.25">
      <c r="A1041" s="1" t="s">
        <v>11717</v>
      </c>
      <c r="B1041" s="1" t="str">
        <v>293,534-297,356(+)</v>
      </c>
      <c r="C1041" s="1" t="str">
        <v>N/A</v>
      </c>
      <c r="D1041" s="1" t="str">
        <v>nucleic acid binding protein, putative</v>
      </c>
      <c r="E1041" s="1">
        <v>0</v>
      </c>
      <c r="F1041" s="1">
        <v>2.7</v>
      </c>
      <c r="G1041">
        <v>12.8</v>
      </c>
    </row>
    <row r="1042" spans="1:7" x14ac:dyDescent="0.25">
      <c r="A1042" s="1" t="s">
        <v>11753</v>
      </c>
      <c r="B1042" s="1" t="str">
        <v>934,715-938,597(+)</v>
      </c>
      <c r="C1042" s="1" t="str">
        <v>N/A</v>
      </c>
      <c r="D1042" s="1" t="str">
        <v>RAP protein, putative</v>
      </c>
      <c r="E1042" s="1">
        <v>0</v>
      </c>
      <c r="F1042" s="1">
        <v>2.7</v>
      </c>
      <c r="G1042">
        <v>2.9</v>
      </c>
    </row>
    <row r="1043" spans="1:7" x14ac:dyDescent="0.25">
      <c r="A1043" s="1" t="s">
        <v>2269</v>
      </c>
      <c r="B1043" s="1" t="str">
        <v>348,927-351,790(-)</v>
      </c>
      <c r="C1043" s="1" t="str">
        <v>MiaA</v>
      </c>
      <c r="D1043" s="1" t="str">
        <v>tRNA dimethylallyltransferase, putative</v>
      </c>
      <c r="E1043" s="1">
        <v>0</v>
      </c>
      <c r="F1043" s="1">
        <v>2.7</v>
      </c>
      <c r="G1043">
        <v>3</v>
      </c>
    </row>
    <row r="1044" spans="1:7" x14ac:dyDescent="0.25">
      <c r="A1044" s="1" t="s">
        <v>2348</v>
      </c>
      <c r="B1044" s="1" t="str">
        <v>807,101-816,204(+)</v>
      </c>
      <c r="C1044" s="1" t="str">
        <v>N/A</v>
      </c>
      <c r="D1044" s="1" t="str">
        <v>cell cycle associated protein, putative</v>
      </c>
      <c r="E1044" s="1">
        <v>0</v>
      </c>
      <c r="F1044" s="1">
        <v>2.7</v>
      </c>
      <c r="G1044">
        <v>4.9000000000000004</v>
      </c>
    </row>
    <row r="1045" spans="1:7" x14ac:dyDescent="0.25">
      <c r="A1045" s="1" t="s">
        <v>11952</v>
      </c>
      <c r="B1045" s="1" t="str">
        <v>2,064,246-2,066,236(+)</v>
      </c>
      <c r="C1045" s="1" t="str">
        <v>VPS26</v>
      </c>
      <c r="D1045" s="1" t="str">
        <v>vacuolar protein sorting-associated protein 26, putative</v>
      </c>
      <c r="E1045" s="1">
        <v>0</v>
      </c>
      <c r="F1045" s="1">
        <v>2.7</v>
      </c>
      <c r="G1045">
        <v>18.600000000000001</v>
      </c>
    </row>
    <row r="1046" spans="1:7" x14ac:dyDescent="0.25">
      <c r="A1046" s="1" t="s">
        <v>11954</v>
      </c>
      <c r="B1046" s="1" t="str">
        <v>2,074,635-2,077,593(+)</v>
      </c>
      <c r="C1046" s="1" t="str">
        <v>N/A</v>
      </c>
      <c r="D1046" s="1" t="str">
        <v>transcription initiation factor IIA subunit 2, putative</v>
      </c>
      <c r="E1046" s="1">
        <v>0</v>
      </c>
      <c r="F1046" s="1">
        <v>2.7</v>
      </c>
      <c r="G1046">
        <v>3.8</v>
      </c>
    </row>
    <row r="1047" spans="1:7" x14ac:dyDescent="0.25">
      <c r="A1047" s="1" t="s">
        <v>2593</v>
      </c>
      <c r="B1047" s="1" t="str">
        <v>268,764-270,974(-)</v>
      </c>
      <c r="C1047" s="1" t="str">
        <v>N/A</v>
      </c>
      <c r="D1047" s="1" t="str">
        <v>AAR2 protein, putative</v>
      </c>
      <c r="E1047" s="1">
        <v>0</v>
      </c>
      <c r="F1047" s="1">
        <v>2.7</v>
      </c>
      <c r="G1047">
        <v>5.9</v>
      </c>
    </row>
    <row r="1048" spans="1:7" x14ac:dyDescent="0.25">
      <c r="A1048" s="1" t="s">
        <v>2677</v>
      </c>
      <c r="B1048" s="1" t="str">
        <v>721,759-730,586(+)</v>
      </c>
      <c r="C1048" s="1" t="str">
        <v>ApiAP2</v>
      </c>
      <c r="D1048" s="1" t="str">
        <v>AP2 domain transcription factor AP2-FG, putative</v>
      </c>
      <c r="E1048" s="1">
        <v>0</v>
      </c>
      <c r="F1048" s="1">
        <v>2.7</v>
      </c>
      <c r="G1048">
        <v>2.2000000000000002</v>
      </c>
    </row>
    <row r="1049" spans="1:7" x14ac:dyDescent="0.25">
      <c r="A1049" s="1" t="s">
        <v>2901</v>
      </c>
      <c r="B1049" s="1" t="str">
        <v>2,069,203-2,075,512(+)</v>
      </c>
      <c r="C1049" s="1" t="str">
        <v>N/A</v>
      </c>
      <c r="D1049" s="1" t="str">
        <v>GTP-binding protein, putative</v>
      </c>
      <c r="E1049" s="1">
        <v>0</v>
      </c>
      <c r="F1049" s="1">
        <v>2.7</v>
      </c>
      <c r="G1049">
        <v>9.4</v>
      </c>
    </row>
    <row r="1050" spans="1:7" x14ac:dyDescent="0.25">
      <c r="A1050" s="1" t="s">
        <v>2988</v>
      </c>
      <c r="B1050" s="1" t="str">
        <v>2,598,355-2,601,731(+)</v>
      </c>
      <c r="C1050" s="1" t="str">
        <v>N/A</v>
      </c>
      <c r="D1050" s="1" t="str">
        <v>aldehyde reductase, putative</v>
      </c>
      <c r="E1050" s="1">
        <v>0</v>
      </c>
      <c r="F1050" s="1">
        <v>2.7</v>
      </c>
      <c r="G1050">
        <v>5.9</v>
      </c>
    </row>
    <row r="1051" spans="1:7" x14ac:dyDescent="0.25">
      <c r="A1051" s="1" t="s">
        <v>12143</v>
      </c>
      <c r="B1051" s="1" t="str">
        <v>382,261-386,166(+)</v>
      </c>
      <c r="C1051" s="1" t="str">
        <v>CELF2</v>
      </c>
      <c r="D1051" s="1" t="str">
        <v>CUGBP Elav-like family member 2, putative</v>
      </c>
      <c r="E1051" s="1">
        <v>0</v>
      </c>
      <c r="F1051" s="1">
        <v>2.7</v>
      </c>
      <c r="G1051">
        <v>3.5</v>
      </c>
    </row>
    <row r="1052" spans="1:7" x14ac:dyDescent="0.25">
      <c r="A1052" s="1" t="s">
        <v>3102</v>
      </c>
      <c r="B1052" s="1" t="str">
        <v>387,792-392,617(+)</v>
      </c>
      <c r="C1052" s="1" t="str">
        <v>CDS</v>
      </c>
      <c r="D1052" s="1" t="str">
        <v>cytidine diphosphate-diacylglycerol synthase</v>
      </c>
      <c r="E1052" s="1">
        <v>0</v>
      </c>
      <c r="F1052" s="1">
        <v>2.7</v>
      </c>
      <c r="G1052">
        <v>4.9000000000000004</v>
      </c>
    </row>
    <row r="1053" spans="1:7" x14ac:dyDescent="0.25">
      <c r="A1053" s="1" t="s">
        <v>3254</v>
      </c>
      <c r="B1053" s="1" t="str">
        <v>1,350,120-1,359,111(-)</v>
      </c>
      <c r="C1053" s="1" t="str">
        <v>N/A</v>
      </c>
      <c r="D1053" s="1" t="str">
        <v>conserved Plasmodium protein, unknown function</v>
      </c>
      <c r="E1053" s="1">
        <v>0</v>
      </c>
      <c r="F1053" s="1">
        <v>2.7</v>
      </c>
      <c r="G1053">
        <v>12.6</v>
      </c>
    </row>
    <row r="1054" spans="1:7" x14ac:dyDescent="0.25">
      <c r="A1054" s="1" t="s">
        <v>3295</v>
      </c>
      <c r="B1054" s="1" t="str">
        <v>1,647,006-1,652,199(-)</v>
      </c>
      <c r="C1054" s="1" t="str">
        <v>N/A</v>
      </c>
      <c r="D1054" s="1" t="str">
        <v>zinc finger protein, putative</v>
      </c>
      <c r="E1054" s="1">
        <v>0</v>
      </c>
      <c r="F1054" s="1">
        <v>2.7</v>
      </c>
      <c r="G1054">
        <v>3.8</v>
      </c>
    </row>
    <row r="1055" spans="1:7" x14ac:dyDescent="0.25">
      <c r="A1055" s="1" t="s">
        <v>12287</v>
      </c>
      <c r="B1055" s="1" t="str">
        <v>2,728,891-2,730,944(+)</v>
      </c>
      <c r="C1055" s="1" t="str">
        <v>NIP7</v>
      </c>
      <c r="D1055" s="1" t="str">
        <v>60S ribosome subunit biogenesis protein NIP7, putative</v>
      </c>
      <c r="E1055" s="1">
        <v>0</v>
      </c>
      <c r="F1055" s="1">
        <v>2.7</v>
      </c>
      <c r="G1055">
        <v>2.5</v>
      </c>
    </row>
    <row r="1056" spans="1:7" x14ac:dyDescent="0.25">
      <c r="A1056" s="1" t="s">
        <v>3485</v>
      </c>
      <c r="B1056" s="1" t="str">
        <v>2,777,632-2,785,114(+)</v>
      </c>
      <c r="C1056" s="1" t="str">
        <v>N/A</v>
      </c>
      <c r="D1056" s="1" t="str">
        <v>WD repeat-containing protein, putative</v>
      </c>
      <c r="E1056" s="1">
        <v>0</v>
      </c>
      <c r="F1056" s="1">
        <v>2.7</v>
      </c>
      <c r="G1056">
        <v>6.5</v>
      </c>
    </row>
    <row r="1057" spans="1:7" x14ac:dyDescent="0.25">
      <c r="A1057" s="1" t="s">
        <v>11040</v>
      </c>
      <c r="B1057" s="1" t="str">
        <v>224,638-226,017(-)</v>
      </c>
      <c r="C1057" s="1" t="str">
        <v>CAP</v>
      </c>
      <c r="D1057" s="1" t="str">
        <v>cyclase-associated protein</v>
      </c>
      <c r="E1057" s="1">
        <v>0</v>
      </c>
      <c r="F1057" s="1">
        <v>2.8</v>
      </c>
      <c r="G1057">
        <v>2.5</v>
      </c>
    </row>
    <row r="1058" spans="1:7" x14ac:dyDescent="0.25">
      <c r="A1058" s="1" t="s">
        <v>91</v>
      </c>
      <c r="B1058" s="1" t="str">
        <v>129,336-134,329(-)</v>
      </c>
      <c r="C1058" s="1" t="str">
        <v>N/A</v>
      </c>
      <c r="D1058" s="1" t="str">
        <v>nucleic acid-binding protein, putative</v>
      </c>
      <c r="E1058" s="1">
        <v>0</v>
      </c>
      <c r="F1058" s="1">
        <v>2.8</v>
      </c>
      <c r="G1058">
        <v>7.3</v>
      </c>
    </row>
    <row r="1059" spans="1:7" x14ac:dyDescent="0.25">
      <c r="A1059" s="1" t="s">
        <v>235</v>
      </c>
      <c r="B1059" s="1" t="str">
        <v>161,748-168,348(-)</v>
      </c>
      <c r="C1059" s="1" t="str">
        <v>N/A</v>
      </c>
      <c r="D1059" s="1" t="str">
        <v>CLP1 P-loop domain-containing protein, putative</v>
      </c>
      <c r="E1059" s="1">
        <v>0</v>
      </c>
      <c r="F1059" s="1">
        <v>2.8</v>
      </c>
      <c r="G1059">
        <v>4</v>
      </c>
    </row>
    <row r="1060" spans="1:7" x14ac:dyDescent="0.25">
      <c r="A1060" s="1" t="s">
        <v>11133</v>
      </c>
      <c r="B1060" s="1" t="str">
        <v>365,177-366,948(-)</v>
      </c>
      <c r="C1060" s="1" t="str">
        <v>PIC4</v>
      </c>
      <c r="D1060" s="1" t="str">
        <v>PhIL1-interacting candidate PIC4</v>
      </c>
      <c r="E1060" s="1">
        <v>0</v>
      </c>
      <c r="F1060" s="1">
        <v>2.8</v>
      </c>
      <c r="G1060">
        <v>18.3</v>
      </c>
    </row>
    <row r="1061" spans="1:7" x14ac:dyDescent="0.25">
      <c r="A1061" s="1" t="s">
        <v>403</v>
      </c>
      <c r="B1061" s="1" t="str">
        <v>305,485-313,556(-)</v>
      </c>
      <c r="C1061" s="1" t="str">
        <v>N/A</v>
      </c>
      <c r="D1061" s="1" t="str">
        <v>lysine decarboxylase, putative</v>
      </c>
      <c r="E1061" s="1">
        <v>0</v>
      </c>
      <c r="F1061" s="1">
        <v>2.8</v>
      </c>
      <c r="G1061">
        <v>17.7</v>
      </c>
    </row>
    <row r="1062" spans="1:7" x14ac:dyDescent="0.25">
      <c r="A1062" s="1" t="s">
        <v>11275</v>
      </c>
      <c r="B1062" s="1" t="str">
        <v>885,714-888,232(+)</v>
      </c>
      <c r="C1062" s="1" t="str">
        <v>N/A</v>
      </c>
      <c r="D1062" s="1" t="str">
        <v>AFG1-like ATPase, putative</v>
      </c>
      <c r="E1062" s="1">
        <v>0</v>
      </c>
      <c r="F1062" s="1">
        <v>2.8</v>
      </c>
      <c r="G1062">
        <v>2.6</v>
      </c>
    </row>
    <row r="1063" spans="1:7" x14ac:dyDescent="0.25">
      <c r="A1063" s="1" t="s">
        <v>735</v>
      </c>
      <c r="B1063" s="1" t="str">
        <v>1,266,892-1,269,589(+)</v>
      </c>
      <c r="C1063" s="1" t="str">
        <v>N/A</v>
      </c>
      <c r="D1063" s="1" t="str">
        <v>SURF1 domain-containing protein, putative</v>
      </c>
      <c r="E1063" s="1">
        <v>0</v>
      </c>
      <c r="F1063" s="1">
        <v>2.8</v>
      </c>
      <c r="G1063">
        <v>4.7</v>
      </c>
    </row>
    <row r="1064" spans="1:7" x14ac:dyDescent="0.25">
      <c r="A1064" s="1" t="s">
        <v>980</v>
      </c>
      <c r="B1064" s="1" t="str">
        <v>322,907-325,528(+)</v>
      </c>
      <c r="C1064" s="1" t="str">
        <v>MSH2-2</v>
      </c>
      <c r="D1064" s="1" t="str">
        <v>DNA mismatch repair protein MSH2, putative</v>
      </c>
      <c r="E1064" s="1">
        <v>0</v>
      </c>
      <c r="F1064" s="1">
        <v>2.8</v>
      </c>
      <c r="G1064">
        <v>15.1</v>
      </c>
    </row>
    <row r="1065" spans="1:7" x14ac:dyDescent="0.25">
      <c r="A1065" s="1" t="s">
        <v>11400</v>
      </c>
      <c r="B1065" s="1" t="str">
        <v>366,092-368,080(+)</v>
      </c>
      <c r="C1065" s="1" t="str">
        <v>N/A</v>
      </c>
      <c r="D1065" s="1" t="str">
        <v>ribosomal protein S8e, putative</v>
      </c>
      <c r="E1065" s="1">
        <v>0</v>
      </c>
      <c r="F1065" s="1">
        <v>2.8</v>
      </c>
      <c r="G1065">
        <v>2.7</v>
      </c>
    </row>
    <row r="1066" spans="1:7" x14ac:dyDescent="0.25">
      <c r="A1066" s="1" t="s">
        <v>11425</v>
      </c>
      <c r="B1066" s="1" t="str">
        <v>915,483-917,854(+)</v>
      </c>
      <c r="C1066" s="1" t="str">
        <v>N/A</v>
      </c>
      <c r="D1066" s="1" t="str">
        <v>conserved protein, unknown function</v>
      </c>
      <c r="E1066" s="1">
        <v>0</v>
      </c>
      <c r="F1066" s="1">
        <v>2.8</v>
      </c>
      <c r="G1066">
        <v>2.9</v>
      </c>
    </row>
    <row r="1067" spans="1:7" x14ac:dyDescent="0.25">
      <c r="A1067" s="1" t="s">
        <v>11442</v>
      </c>
      <c r="B1067" s="1" t="str">
        <v>1,164,165-1,166,851(-)</v>
      </c>
      <c r="C1067" s="1" t="str">
        <v>N/A</v>
      </c>
      <c r="D1067" s="1" t="str">
        <v>mTERF domain-containing protein, putative</v>
      </c>
      <c r="E1067" s="1">
        <v>0</v>
      </c>
      <c r="F1067" s="1">
        <v>2.8</v>
      </c>
      <c r="G1067">
        <v>2.2999999999999998</v>
      </c>
    </row>
    <row r="1068" spans="1:7" x14ac:dyDescent="0.25">
      <c r="A1068" s="1" t="s">
        <v>1534</v>
      </c>
      <c r="B1068" s="1" t="str">
        <v>993,199-998,110(-)</v>
      </c>
      <c r="C1068" s="1" t="str">
        <v>N/A</v>
      </c>
      <c r="D1068" s="1" t="str">
        <v>conserved Plasmodium membrane protein, unknown function</v>
      </c>
      <c r="E1068" s="1">
        <v>0</v>
      </c>
      <c r="F1068" s="1">
        <v>2.8</v>
      </c>
      <c r="G1068">
        <v>5.3</v>
      </c>
    </row>
    <row r="1069" spans="1:7" x14ac:dyDescent="0.25">
      <c r="A1069" s="1" t="s">
        <v>1568</v>
      </c>
      <c r="B1069" s="1" t="str">
        <v>1,221,470-1,224,028(+)</v>
      </c>
      <c r="C1069" s="1" t="str">
        <v>N/A</v>
      </c>
      <c r="D1069" s="1" t="str">
        <v>conserved Plasmodium protein, unknown function</v>
      </c>
      <c r="E1069" s="1">
        <v>0</v>
      </c>
      <c r="F1069" s="1">
        <v>2.8</v>
      </c>
      <c r="G1069">
        <v>7.8</v>
      </c>
    </row>
    <row r="1070" spans="1:7" x14ac:dyDescent="0.25">
      <c r="A1070" s="1" t="s">
        <v>1647</v>
      </c>
      <c r="B1070" s="1" t="str">
        <v>228,405-232,553(+)</v>
      </c>
      <c r="C1070" s="1" t="str">
        <v>UTP25</v>
      </c>
      <c r="D1070" s="1" t="str">
        <v>U3 small nucleolar RNA-associated protein 25, putative</v>
      </c>
      <c r="E1070" s="1">
        <v>0</v>
      </c>
      <c r="F1070" s="1">
        <v>2.8</v>
      </c>
      <c r="G1070">
        <v>2.8</v>
      </c>
    </row>
    <row r="1071" spans="1:7" x14ac:dyDescent="0.25">
      <c r="A1071" s="1" t="s">
        <v>2055</v>
      </c>
      <c r="B1071" s="1" t="str">
        <v>991,682-996,497(+)</v>
      </c>
      <c r="C1071" s="1" t="str">
        <v>mtRNAP</v>
      </c>
      <c r="D1071" s="1" t="str">
        <v>DNA-directed RNA polymerase</v>
      </c>
      <c r="E1071" s="1">
        <v>0</v>
      </c>
      <c r="F1071" s="1">
        <v>2.8</v>
      </c>
      <c r="G1071">
        <v>8.4</v>
      </c>
    </row>
    <row r="1072" spans="1:7" x14ac:dyDescent="0.25">
      <c r="A1072" s="1" t="s">
        <v>11911</v>
      </c>
      <c r="B1072" s="1" t="str">
        <v>1,531,662-1,536,229(-)</v>
      </c>
      <c r="C1072" s="1" t="str">
        <v>N/A</v>
      </c>
      <c r="D1072" s="1" t="str">
        <v>conserved Plasmodium protein, unknown function</v>
      </c>
      <c r="E1072" s="1">
        <v>0</v>
      </c>
      <c r="F1072" s="1">
        <v>2.8</v>
      </c>
      <c r="G1072">
        <v>5.6</v>
      </c>
    </row>
    <row r="1073" spans="1:7" x14ac:dyDescent="0.25">
      <c r="A1073" s="1" t="s">
        <v>2599</v>
      </c>
      <c r="B1073" s="1" t="str">
        <v>288,740-291,710(-)</v>
      </c>
      <c r="C1073" s="1" t="str">
        <v>N/A</v>
      </c>
      <c r="D1073" s="1" t="str">
        <v>conserved protein, unknown function</v>
      </c>
      <c r="E1073" s="1">
        <v>0</v>
      </c>
      <c r="F1073" s="1">
        <v>2.8</v>
      </c>
      <c r="G1073">
        <v>16.7</v>
      </c>
    </row>
    <row r="1074" spans="1:7" x14ac:dyDescent="0.25">
      <c r="A1074" s="1" t="s">
        <v>2848</v>
      </c>
      <c r="B1074" s="1" t="str">
        <v>1,773,639-1,781,932(-)</v>
      </c>
      <c r="C1074" s="1" t="str">
        <v>N/A</v>
      </c>
      <c r="D1074" s="1" t="str">
        <v>zinc finger protein, putative</v>
      </c>
      <c r="E1074" s="1">
        <v>0</v>
      </c>
      <c r="F1074" s="1">
        <v>2.8</v>
      </c>
      <c r="G1074">
        <v>6.3</v>
      </c>
    </row>
    <row r="1075" spans="1:7" x14ac:dyDescent="0.25">
      <c r="A1075" s="1" t="s">
        <v>12111</v>
      </c>
      <c r="B1075" s="1" t="str">
        <v>2,563,135-2,567,108(+)</v>
      </c>
      <c r="C1075" s="1" t="str">
        <v>N/A</v>
      </c>
      <c r="D1075" s="1" t="str">
        <v>conserved protein, unknown function</v>
      </c>
      <c r="E1075" s="1">
        <v>0</v>
      </c>
      <c r="F1075" s="1">
        <v>2.8</v>
      </c>
      <c r="G1075">
        <v>5.3</v>
      </c>
    </row>
    <row r="1076" spans="1:7" x14ac:dyDescent="0.25">
      <c r="A1076" s="1" t="s">
        <v>3070</v>
      </c>
      <c r="B1076" s="1" t="str">
        <v>181,855-185,353(+)</v>
      </c>
      <c r="C1076" s="1" t="str">
        <v>N/A</v>
      </c>
      <c r="D1076" s="1" t="str">
        <v>conserved Plasmodium protein, unknown function</v>
      </c>
      <c r="E1076" s="1">
        <v>0</v>
      </c>
      <c r="F1076" s="1">
        <v>2.8</v>
      </c>
      <c r="G1076">
        <v>179.5</v>
      </c>
    </row>
    <row r="1077" spans="1:7" x14ac:dyDescent="0.25">
      <c r="A1077" s="1" t="s">
        <v>3096</v>
      </c>
      <c r="B1077" s="1" t="str">
        <v>324,334-347,119(-)</v>
      </c>
      <c r="C1077" s="1" t="str">
        <v>N/A</v>
      </c>
      <c r="D1077" s="1" t="str">
        <v>conserved protein, unknown function</v>
      </c>
      <c r="E1077" s="1">
        <v>0</v>
      </c>
      <c r="F1077" s="1">
        <v>2.8</v>
      </c>
      <c r="G1077">
        <v>5.4</v>
      </c>
    </row>
    <row r="1078" spans="1:7" x14ac:dyDescent="0.25">
      <c r="A1078" s="1" t="s">
        <v>3110</v>
      </c>
      <c r="B1078" s="1" t="str">
        <v>429,125-431,542(-)</v>
      </c>
      <c r="C1078" s="1" t="str">
        <v>N/A</v>
      </c>
      <c r="D1078" s="1" t="str">
        <v>conserved protein, unknown function</v>
      </c>
      <c r="E1078" s="1">
        <v>0</v>
      </c>
      <c r="F1078" s="1">
        <v>2.8</v>
      </c>
      <c r="G1078">
        <v>3.1</v>
      </c>
    </row>
    <row r="1079" spans="1:7" x14ac:dyDescent="0.25">
      <c r="A1079" s="1" t="s">
        <v>12205</v>
      </c>
      <c r="B1079" s="1" t="str">
        <v>1,444,537-1,450,925(-)</v>
      </c>
      <c r="C1079" s="1" t="str">
        <v>N/A</v>
      </c>
      <c r="D1079" s="1" t="str">
        <v>ataxin-2 like protein, putative</v>
      </c>
      <c r="E1079" s="1">
        <v>0</v>
      </c>
      <c r="F1079" s="1">
        <v>2.8</v>
      </c>
      <c r="G1079">
        <v>6.4</v>
      </c>
    </row>
    <row r="1080" spans="1:7" x14ac:dyDescent="0.25">
      <c r="A1080" s="1" t="s">
        <v>52</v>
      </c>
      <c r="B1080" s="1" t="str">
        <v>388,887-392,185(-)</v>
      </c>
      <c r="C1080" s="1" t="str">
        <v>SELB</v>
      </c>
      <c r="D1080" s="1" t="str">
        <v>selenocysteine-specific elongation factor, putative</v>
      </c>
      <c r="E1080" s="1">
        <v>0</v>
      </c>
      <c r="F1080" s="1">
        <v>2.9</v>
      </c>
      <c r="G1080">
        <v>2.6</v>
      </c>
    </row>
    <row r="1081" spans="1:7" x14ac:dyDescent="0.25">
      <c r="A1081" s="1" t="s">
        <v>11064</v>
      </c>
      <c r="B1081" s="1" t="str">
        <v>507,977-510,158(-)</v>
      </c>
      <c r="C1081" s="1" t="str">
        <v>N/A</v>
      </c>
      <c r="D1081" s="1" t="str">
        <v>Plasmodium exported protein, unknown function</v>
      </c>
      <c r="E1081" s="1">
        <v>0</v>
      </c>
      <c r="F1081" s="1">
        <v>2.9</v>
      </c>
      <c r="G1081">
        <v>23.1</v>
      </c>
    </row>
    <row r="1082" spans="1:7" x14ac:dyDescent="0.25">
      <c r="A1082" s="1" t="s">
        <v>11092</v>
      </c>
      <c r="B1082" s="1" t="str">
        <v>489,203-491,256(-)</v>
      </c>
      <c r="C1082" s="1" t="str">
        <v>N/A</v>
      </c>
      <c r="D1082" s="1" t="str">
        <v>ribosomal protein L12, mitochondrial, putative</v>
      </c>
      <c r="E1082" s="1">
        <v>0</v>
      </c>
      <c r="F1082" s="1">
        <v>2.9</v>
      </c>
      <c r="G1082">
        <v>4.8</v>
      </c>
    </row>
    <row r="1083" spans="1:7" x14ac:dyDescent="0.25">
      <c r="A1083" s="1" t="s">
        <v>11172</v>
      </c>
      <c r="B1083" s="1" t="str">
        <v>964,101-965,203(+)</v>
      </c>
      <c r="C1083" s="1" t="str">
        <v>N/A</v>
      </c>
      <c r="D1083" s="1" t="str">
        <v>conserved Plasmodium protein, unknown function</v>
      </c>
      <c r="E1083" s="1">
        <v>0</v>
      </c>
      <c r="F1083" s="1">
        <v>2.9</v>
      </c>
      <c r="G1083">
        <v>4.5</v>
      </c>
    </row>
    <row r="1084" spans="1:7" x14ac:dyDescent="0.25">
      <c r="A1084" s="1" t="s">
        <v>11184</v>
      </c>
      <c r="B1084" s="1" t="str">
        <v>320,299-322,945(+)</v>
      </c>
      <c r="C1084" s="1" t="str">
        <v>N/A</v>
      </c>
      <c r="D1084" s="1" t="str">
        <v>conserved protein, unknown function</v>
      </c>
      <c r="E1084" s="1">
        <v>0</v>
      </c>
      <c r="F1084" s="1">
        <v>2.9</v>
      </c>
      <c r="G1084">
        <v>2.6</v>
      </c>
    </row>
    <row r="1085" spans="1:7" x14ac:dyDescent="0.25">
      <c r="A1085" s="1" t="s">
        <v>415</v>
      </c>
      <c r="B1085" s="1" t="str">
        <v>376,962-383,799(-)</v>
      </c>
      <c r="C1085" s="1" t="str">
        <v>N/A</v>
      </c>
      <c r="D1085" s="1" t="str">
        <v>TH1 domain-containing protein, putative</v>
      </c>
      <c r="E1085" s="1">
        <v>0</v>
      </c>
      <c r="F1085" s="1">
        <v>2.9</v>
      </c>
      <c r="G1085">
        <v>7</v>
      </c>
    </row>
    <row r="1086" spans="1:7" x14ac:dyDescent="0.25">
      <c r="A1086" s="1" t="s">
        <v>11379</v>
      </c>
      <c r="B1086" s="1" t="str">
        <v>1,046,986-1,048,052(+)</v>
      </c>
      <c r="C1086" s="1" t="str">
        <v>N/A</v>
      </c>
      <c r="D1086" s="1" t="str">
        <v>conserved Plasmodium protein, unknown function</v>
      </c>
      <c r="E1086" s="1">
        <v>0</v>
      </c>
      <c r="F1086" s="1">
        <v>2.9</v>
      </c>
      <c r="G1086">
        <v>539.79999999999995</v>
      </c>
    </row>
    <row r="1087" spans="1:7" x14ac:dyDescent="0.25">
      <c r="A1087" s="1" t="s">
        <v>1068</v>
      </c>
      <c r="B1087" s="1" t="str">
        <v>862,922-865,648(-)</v>
      </c>
      <c r="C1087" s="1" t="str">
        <v>N/A</v>
      </c>
      <c r="D1087" s="1" t="str">
        <v>conserved protein, unknown function</v>
      </c>
      <c r="E1087" s="1">
        <v>0</v>
      </c>
      <c r="F1087" s="1">
        <v>2.9</v>
      </c>
      <c r="G1087">
        <v>2.2000000000000002</v>
      </c>
    </row>
    <row r="1088" spans="1:7" x14ac:dyDescent="0.25">
      <c r="A1088" s="1" t="s">
        <v>11440</v>
      </c>
      <c r="B1088" s="1" t="str">
        <v>1,099,013-1,103,615(+)</v>
      </c>
      <c r="C1088" s="1" t="str">
        <v>FIKK7.1</v>
      </c>
      <c r="D1088" s="1" t="str">
        <v>serine/threonine protein kinase, FIKK family</v>
      </c>
      <c r="E1088" s="1">
        <v>0</v>
      </c>
      <c r="F1088" s="1">
        <v>2.9</v>
      </c>
      <c r="G1088">
        <v>21.9</v>
      </c>
    </row>
    <row r="1089" spans="1:7" x14ac:dyDescent="0.25">
      <c r="A1089" s="1" t="s">
        <v>1296</v>
      </c>
      <c r="B1089" s="1" t="str">
        <v>967,747-969,151(-)</v>
      </c>
      <c r="C1089" s="1" t="str">
        <v>NEP1</v>
      </c>
      <c r="D1089" s="1" t="str">
        <v>ribosomal RNA small subunit methyltransferase NEP1, putative</v>
      </c>
      <c r="E1089" s="1">
        <v>0</v>
      </c>
      <c r="F1089" s="1">
        <v>2.9</v>
      </c>
      <c r="G1089">
        <v>3.1</v>
      </c>
    </row>
    <row r="1090" spans="1:7" x14ac:dyDescent="0.25">
      <c r="A1090" s="1" t="s">
        <v>1580</v>
      </c>
      <c r="B1090" s="1" t="str">
        <v>1,298,749-1,302,703(-)</v>
      </c>
      <c r="C1090" s="1" t="str">
        <v>N/A</v>
      </c>
      <c r="D1090" s="1" t="str">
        <v>conserved Plasmodium protein, unknown function</v>
      </c>
      <c r="E1090" s="1">
        <v>0</v>
      </c>
      <c r="F1090" s="1">
        <v>2.9</v>
      </c>
      <c r="G1090">
        <v>5.9</v>
      </c>
    </row>
    <row r="1091" spans="1:7" x14ac:dyDescent="0.25">
      <c r="A1091" s="1" t="s">
        <v>11697</v>
      </c>
      <c r="B1091" s="1" t="str">
        <v>1,321,359-1,323,742(+)</v>
      </c>
      <c r="C1091" s="1" t="str">
        <v>HPR1</v>
      </c>
      <c r="D1091" s="1" t="str">
        <v>heptatricopeptide repeat-containing protein HPR1, putative</v>
      </c>
      <c r="E1091" s="1">
        <v>0</v>
      </c>
      <c r="F1091" s="1">
        <v>2.9</v>
      </c>
      <c r="G1091">
        <v>4.9000000000000004</v>
      </c>
    </row>
    <row r="1092" spans="1:7" x14ac:dyDescent="0.25">
      <c r="A1092" s="1" t="s">
        <v>1854</v>
      </c>
      <c r="B1092" s="1" t="str">
        <v>1,359,257-1,361,309(-)</v>
      </c>
      <c r="C1092" s="1" t="str">
        <v>SLY1</v>
      </c>
      <c r="D1092" s="1" t="str">
        <v>Sec1 family protein, putative</v>
      </c>
      <c r="E1092" s="1">
        <v>0</v>
      </c>
      <c r="F1092" s="1">
        <v>2.9</v>
      </c>
      <c r="G1092">
        <v>6.4</v>
      </c>
    </row>
    <row r="1093" spans="1:7" x14ac:dyDescent="0.25">
      <c r="A1093" s="1" t="s">
        <v>1931</v>
      </c>
      <c r="B1093" s="1" t="str">
        <v>283,337-289,495(+)</v>
      </c>
      <c r="C1093" s="1" t="str">
        <v>pTKL</v>
      </c>
      <c r="D1093" s="1" t="str">
        <v>pseudo-tyrosine kinase-like protein</v>
      </c>
      <c r="E1093" s="1">
        <v>0</v>
      </c>
      <c r="F1093" s="1">
        <v>2.9</v>
      </c>
      <c r="G1093">
        <v>2.1</v>
      </c>
    </row>
    <row r="1094" spans="1:7" x14ac:dyDescent="0.25">
      <c r="A1094" s="1" t="s">
        <v>2037</v>
      </c>
      <c r="B1094" s="1" t="str">
        <v>852,985-859,371(+)</v>
      </c>
      <c r="C1094" s="1" t="str">
        <v>KIC10</v>
      </c>
      <c r="D1094" s="1" t="str">
        <v>protein KIC10</v>
      </c>
      <c r="E1094" s="1">
        <v>0</v>
      </c>
      <c r="F1094" s="1">
        <v>2.9</v>
      </c>
      <c r="G1094">
        <v>4.8</v>
      </c>
    </row>
    <row r="1095" spans="1:7" x14ac:dyDescent="0.25">
      <c r="A1095" s="1" t="s">
        <v>11785</v>
      </c>
      <c r="B1095" s="1" t="str">
        <v>1,455,197-1,460,871(+)</v>
      </c>
      <c r="C1095" s="1" t="str">
        <v>SUB2</v>
      </c>
      <c r="D1095" s="1" t="str">
        <v>subtilisin-like protease 2</v>
      </c>
      <c r="E1095" s="1">
        <v>0</v>
      </c>
      <c r="F1095" s="1">
        <v>2.9</v>
      </c>
      <c r="G1095">
        <v>36.6</v>
      </c>
    </row>
    <row r="1096" spans="1:7" x14ac:dyDescent="0.25">
      <c r="A1096" s="1" t="s">
        <v>2331</v>
      </c>
      <c r="B1096" s="1" t="str">
        <v>696,397-698,457(-)</v>
      </c>
      <c r="C1096" s="1" t="str">
        <v>N/A</v>
      </c>
      <c r="D1096" s="1" t="str">
        <v>conserved Plasmodium protein, unknown function</v>
      </c>
      <c r="E1096" s="1">
        <v>0</v>
      </c>
      <c r="F1096" s="1">
        <v>2.9</v>
      </c>
      <c r="G1096">
        <v>8.4</v>
      </c>
    </row>
    <row r="1097" spans="1:7" x14ac:dyDescent="0.25">
      <c r="A1097" s="1" t="s">
        <v>2440</v>
      </c>
      <c r="B1097" s="1" t="str">
        <v>1,375,225-1,379,661(+)</v>
      </c>
      <c r="C1097" s="1" t="str">
        <v>PPR2</v>
      </c>
      <c r="D1097" s="1" t="str">
        <v>pentatricopeptide repeat domain-containing protein 2, putative</v>
      </c>
      <c r="E1097" s="1">
        <v>0</v>
      </c>
      <c r="F1097" s="1">
        <v>2.9</v>
      </c>
      <c r="G1097">
        <v>177.3</v>
      </c>
    </row>
    <row r="1098" spans="1:7" x14ac:dyDescent="0.25">
      <c r="A1098" s="1" t="s">
        <v>2654</v>
      </c>
      <c r="B1098" s="1" t="str">
        <v>611,085-618,888(+)</v>
      </c>
      <c r="C1098" s="1" t="str">
        <v>TERT</v>
      </c>
      <c r="D1098" s="1" t="str">
        <v>telomerase reverse transcriptase</v>
      </c>
      <c r="E1098" s="1">
        <v>0</v>
      </c>
      <c r="F1098" s="1">
        <v>2.9</v>
      </c>
      <c r="G1098">
        <v>2.8</v>
      </c>
    </row>
    <row r="1099" spans="1:7" x14ac:dyDescent="0.25">
      <c r="A1099" s="1" t="s">
        <v>2667</v>
      </c>
      <c r="B1099" s="1" t="str">
        <v>673,163-678,530(+)</v>
      </c>
      <c r="C1099" s="1" t="str">
        <v>IPK2</v>
      </c>
      <c r="D1099" s="1" t="str">
        <v>inositol polyphosphate kinase, putative</v>
      </c>
      <c r="E1099" s="1">
        <v>0</v>
      </c>
      <c r="F1099" s="1">
        <v>2.9</v>
      </c>
      <c r="G1099">
        <v>7.5</v>
      </c>
    </row>
    <row r="1100" spans="1:7" x14ac:dyDescent="0.25">
      <c r="A1100" s="1" t="s">
        <v>12021</v>
      </c>
      <c r="B1100" s="1" t="str">
        <v>1,034,495-1,036,418(+)</v>
      </c>
      <c r="C1100" s="1" t="str">
        <v>YKT6.2</v>
      </c>
      <c r="D1100" s="1" t="str">
        <v>SNARE protein, putative</v>
      </c>
      <c r="E1100" s="1">
        <v>0</v>
      </c>
      <c r="F1100" s="1">
        <v>2.9</v>
      </c>
      <c r="G1100">
        <v>2.5</v>
      </c>
    </row>
    <row r="1101" spans="1:7" x14ac:dyDescent="0.25">
      <c r="A1101" s="1" t="s">
        <v>12026</v>
      </c>
      <c r="B1101" s="1" t="str">
        <v>1,127,157-1,128,955(-)</v>
      </c>
      <c r="C1101" s="1" t="str">
        <v>SYN18</v>
      </c>
      <c r="D1101" s="1" t="str">
        <v>syntaxin, Qa-SNARE family</v>
      </c>
      <c r="E1101" s="1">
        <v>0</v>
      </c>
      <c r="F1101" s="1">
        <v>2.9</v>
      </c>
      <c r="G1101">
        <v>3.4</v>
      </c>
    </row>
    <row r="1102" spans="1:7" x14ac:dyDescent="0.25">
      <c r="A1102" s="1" t="s">
        <v>2839</v>
      </c>
      <c r="B1102" s="1" t="str">
        <v>1,706,393-1,711,568(-)</v>
      </c>
      <c r="C1102" s="1" t="str">
        <v>N/A</v>
      </c>
      <c r="D1102" s="1" t="str">
        <v>CDT1-like protein, putative</v>
      </c>
      <c r="E1102" s="1">
        <v>0</v>
      </c>
      <c r="F1102" s="1">
        <v>2.9</v>
      </c>
      <c r="G1102">
        <v>8.1999999999999993</v>
      </c>
    </row>
    <row r="1103" spans="1:7" x14ac:dyDescent="0.25">
      <c r="A1103" s="1" t="s">
        <v>12118</v>
      </c>
      <c r="B1103" s="1" t="str">
        <v>2,668,028-2,671,369(-)</v>
      </c>
      <c r="C1103" s="1" t="str">
        <v>PSS</v>
      </c>
      <c r="D1103" s="1" t="str">
        <v>phosphatidylserine synthase</v>
      </c>
      <c r="E1103" s="1">
        <v>0</v>
      </c>
      <c r="F1103" s="1">
        <v>2.9</v>
      </c>
      <c r="G1103">
        <v>3.3</v>
      </c>
    </row>
    <row r="1104" spans="1:7" x14ac:dyDescent="0.25">
      <c r="A1104" s="1" t="s">
        <v>3017</v>
      </c>
      <c r="B1104" s="1" t="str">
        <v>2,748,967-2,756,484(+)</v>
      </c>
      <c r="C1104" s="1" t="str">
        <v>N/A</v>
      </c>
      <c r="D1104" s="1" t="str">
        <v>conserved Plasmodium protein, unknown function</v>
      </c>
      <c r="E1104" s="1">
        <v>0</v>
      </c>
      <c r="F1104" s="1">
        <v>2.9</v>
      </c>
      <c r="G1104">
        <v>2.6</v>
      </c>
    </row>
    <row r="1105" spans="1:7" x14ac:dyDescent="0.25">
      <c r="A1105" s="1" t="s">
        <v>3149</v>
      </c>
      <c r="B1105" s="1" t="str">
        <v>648,910-658,762(-)</v>
      </c>
      <c r="C1105" s="1" t="str">
        <v>MCA3</v>
      </c>
      <c r="D1105" s="1" t="str">
        <v>metacaspase-3</v>
      </c>
      <c r="E1105" s="1">
        <v>0</v>
      </c>
      <c r="F1105" s="1">
        <v>2.9</v>
      </c>
      <c r="G1105">
        <v>7.4</v>
      </c>
    </row>
    <row r="1106" spans="1:7" x14ac:dyDescent="0.25">
      <c r="A1106" s="1" t="s">
        <v>3218</v>
      </c>
      <c r="B1106" s="1" t="str">
        <v>1,129,223-1,132,227(-)</v>
      </c>
      <c r="C1106" s="1" t="str">
        <v>N/A</v>
      </c>
      <c r="D1106" s="1" t="str">
        <v>heme/steroid binding domain containing protein, putative</v>
      </c>
      <c r="E1106" s="1">
        <v>0</v>
      </c>
      <c r="F1106" s="1">
        <v>2.9</v>
      </c>
      <c r="G1106">
        <v>13.1</v>
      </c>
    </row>
    <row r="1107" spans="1:7" x14ac:dyDescent="0.25">
      <c r="A1107" s="1" t="s">
        <v>3413</v>
      </c>
      <c r="B1107" s="1" t="str">
        <v>2,336,071-2,339,501(-)</v>
      </c>
      <c r="C1107" s="1" t="str">
        <v>SPP</v>
      </c>
      <c r="D1107" s="1" t="str">
        <v>signal peptide peptidase</v>
      </c>
      <c r="E1107" s="1">
        <v>0</v>
      </c>
      <c r="F1107" s="1">
        <v>2.9</v>
      </c>
      <c r="G1107">
        <v>2.2999999999999998</v>
      </c>
    </row>
    <row r="1108" spans="1:7" x14ac:dyDescent="0.25">
      <c r="A1108" s="1" t="s">
        <v>11039</v>
      </c>
      <c r="B1108" s="1" t="str">
        <v>222,086-224,501(-)</v>
      </c>
      <c r="C1108" s="1" t="str">
        <v>RAP1</v>
      </c>
      <c r="D1108" s="1" t="str">
        <v>RAP protein RAP1</v>
      </c>
      <c r="E1108" s="1">
        <v>0</v>
      </c>
      <c r="F1108" s="1">
        <v>3</v>
      </c>
      <c r="G1108">
        <v>4.5</v>
      </c>
    </row>
    <row r="1109" spans="1:7" x14ac:dyDescent="0.25">
      <c r="A1109" s="1" t="s">
        <v>11120</v>
      </c>
      <c r="B1109" s="1" t="str">
        <v>217,059-218,992(+)</v>
      </c>
      <c r="C1109" s="1" t="str">
        <v>RPL44</v>
      </c>
      <c r="D1109" s="1" t="str">
        <v>60S ribosomal protein L44</v>
      </c>
      <c r="E1109" s="1">
        <v>0</v>
      </c>
      <c r="F1109" s="1">
        <v>3</v>
      </c>
      <c r="G1109">
        <v>2.4</v>
      </c>
    </row>
    <row r="1110" spans="1:7" x14ac:dyDescent="0.25">
      <c r="A1110" s="1" t="s">
        <v>11127</v>
      </c>
      <c r="B1110" s="1" t="str">
        <v>303,434-305,619(+)</v>
      </c>
      <c r="C1110" s="1" t="str">
        <v>EMC5</v>
      </c>
      <c r="D1110" s="1" t="str">
        <v>ER membrane protein complex subunit 5, putative</v>
      </c>
      <c r="E1110" s="1">
        <v>0</v>
      </c>
      <c r="F1110" s="1">
        <v>3</v>
      </c>
      <c r="G1110">
        <v>2.4</v>
      </c>
    </row>
    <row r="1111" spans="1:7" x14ac:dyDescent="0.25">
      <c r="A1111" s="1" t="s">
        <v>11132</v>
      </c>
      <c r="B1111" s="1" t="str">
        <v>353,058-355,573(+)</v>
      </c>
      <c r="C1111" s="1" t="str">
        <v>N/A</v>
      </c>
      <c r="D1111" s="1" t="str">
        <v>DNA polymerase delta small subunit, putative</v>
      </c>
      <c r="E1111" s="1">
        <v>0</v>
      </c>
      <c r="F1111" s="1">
        <v>3</v>
      </c>
      <c r="G1111">
        <v>2.8</v>
      </c>
    </row>
    <row r="1112" spans="1:7" x14ac:dyDescent="0.25">
      <c r="A1112" s="1" t="s">
        <v>11141</v>
      </c>
      <c r="B1112" s="1" t="str">
        <v>513,105-516,915(+)</v>
      </c>
      <c r="C1112" s="1" t="str">
        <v>N/A</v>
      </c>
      <c r="D1112" s="1" t="str">
        <v>E3 ubiquitin-protein ligase</v>
      </c>
      <c r="E1112" s="1">
        <v>0</v>
      </c>
      <c r="F1112" s="1">
        <v>3</v>
      </c>
      <c r="G1112">
        <v>6.8</v>
      </c>
    </row>
    <row r="1113" spans="1:7" x14ac:dyDescent="0.25">
      <c r="A1113" s="1" t="s">
        <v>11158</v>
      </c>
      <c r="B1113" s="1" t="str">
        <v>686,282-689,482(+)</v>
      </c>
      <c r="C1113" s="1" t="str">
        <v>B9</v>
      </c>
      <c r="D1113" s="1" t="str">
        <v>6-cysteine protein B9</v>
      </c>
      <c r="E1113" s="1">
        <v>0</v>
      </c>
      <c r="F1113" s="1">
        <v>3</v>
      </c>
      <c r="G1113">
        <v>17.100000000000001</v>
      </c>
    </row>
    <row r="1114" spans="1:7" x14ac:dyDescent="0.25">
      <c r="A1114" s="1" t="s">
        <v>503</v>
      </c>
      <c r="B1114" s="1" t="str">
        <v>1,001,207-1,003,506(+)</v>
      </c>
      <c r="C1114" s="1" t="str">
        <v>N/A</v>
      </c>
      <c r="D1114" s="1" t="str">
        <v>transmembrane emp24 domain-containing protein, putative</v>
      </c>
      <c r="E1114" s="1">
        <v>0</v>
      </c>
      <c r="F1114" s="1">
        <v>3</v>
      </c>
      <c r="G1114">
        <v>4.3</v>
      </c>
    </row>
    <row r="1115" spans="1:7" x14ac:dyDescent="0.25">
      <c r="A1115" s="1" t="s">
        <v>1111</v>
      </c>
      <c r="B1115" s="1" t="str">
        <v>1,144,814-1,147,488(+)</v>
      </c>
      <c r="C1115" s="1" t="str">
        <v>TIM50</v>
      </c>
      <c r="D1115" s="1" t="str">
        <v>mitochondrial import inner membrane translocase subunit TIM50, putative</v>
      </c>
      <c r="E1115" s="1">
        <v>0</v>
      </c>
      <c r="F1115" s="1">
        <v>3</v>
      </c>
      <c r="G1115">
        <v>2.5</v>
      </c>
    </row>
    <row r="1116" spans="1:7" x14ac:dyDescent="0.25">
      <c r="A1116" s="1" t="s">
        <v>11494</v>
      </c>
      <c r="B1116" s="1" t="str">
        <v>878,495-880,459(+)</v>
      </c>
      <c r="C1116" s="1" t="str">
        <v>PLP4</v>
      </c>
      <c r="D1116" s="1" t="str">
        <v>perforin-like protein 4</v>
      </c>
      <c r="E1116" s="1">
        <v>0</v>
      </c>
      <c r="F1116" s="1">
        <v>3</v>
      </c>
      <c r="G1116">
        <v>143.9</v>
      </c>
    </row>
    <row r="1117" spans="1:7" x14ac:dyDescent="0.25">
      <c r="A1117" s="1" t="s">
        <v>11607</v>
      </c>
      <c r="B1117" s="1" t="str">
        <v>1,217,433-1,221,199(-)</v>
      </c>
      <c r="C1117" s="1" t="str">
        <v>CYP72</v>
      </c>
      <c r="D1117" s="1" t="str">
        <v>peptidyl-prolyl cis-trans isomerase</v>
      </c>
      <c r="E1117" s="1">
        <v>0</v>
      </c>
      <c r="F1117" s="1">
        <v>3</v>
      </c>
      <c r="G1117">
        <v>5.8</v>
      </c>
    </row>
    <row r="1118" spans="1:7" x14ac:dyDescent="0.25">
      <c r="A1118" s="1" t="s">
        <v>11639</v>
      </c>
      <c r="B1118" s="1" t="str">
        <v>296,332-298,001(+)</v>
      </c>
      <c r="C1118" s="1" t="str">
        <v>N/A</v>
      </c>
      <c r="D1118" s="1" t="str">
        <v>conserved protein, unknown function</v>
      </c>
      <c r="E1118" s="1">
        <v>0</v>
      </c>
      <c r="F1118" s="1">
        <v>3</v>
      </c>
      <c r="G1118">
        <v>24.5</v>
      </c>
    </row>
    <row r="1119" spans="1:7" x14ac:dyDescent="0.25">
      <c r="A1119" s="1" t="s">
        <v>11652</v>
      </c>
      <c r="B1119" s="1" t="str">
        <v>564,313-573,464(+)</v>
      </c>
      <c r="C1119" s="1" t="str">
        <v>N/A</v>
      </c>
      <c r="D1119" s="1" t="str">
        <v>SPRY domain-containing protein, putative</v>
      </c>
      <c r="E1119" s="1">
        <v>0</v>
      </c>
      <c r="F1119" s="1">
        <v>3</v>
      </c>
      <c r="G1119">
        <v>3.6</v>
      </c>
    </row>
    <row r="1120" spans="1:7" x14ac:dyDescent="0.25">
      <c r="A1120" s="1" t="s">
        <v>11682</v>
      </c>
      <c r="B1120" s="1" t="str">
        <v>1,145,400-1,147,484(-)</v>
      </c>
      <c r="C1120" s="1" t="str">
        <v>RPB7</v>
      </c>
      <c r="D1120" s="1" t="str">
        <v>DNA-directed RNA polymerase II subunit RPB7, putative</v>
      </c>
      <c r="E1120" s="1">
        <v>0</v>
      </c>
      <c r="F1120" s="1">
        <v>3</v>
      </c>
      <c r="G1120">
        <v>2.2000000000000002</v>
      </c>
    </row>
    <row r="1121" spans="1:7" x14ac:dyDescent="0.25">
      <c r="A1121" s="1" t="s">
        <v>1846</v>
      </c>
      <c r="B1121" s="1" t="str">
        <v>1,310,085-1,313,049(-)</v>
      </c>
      <c r="C1121" s="1" t="str">
        <v>N/A</v>
      </c>
      <c r="D1121" s="1" t="str">
        <v>conserved Plasmodium protein, unknown function</v>
      </c>
      <c r="E1121" s="1">
        <v>0</v>
      </c>
      <c r="F1121" s="1">
        <v>3</v>
      </c>
      <c r="G1121">
        <v>7.4</v>
      </c>
    </row>
    <row r="1122" spans="1:7" x14ac:dyDescent="0.25">
      <c r="A1122" s="1" t="s">
        <v>1981</v>
      </c>
      <c r="B1122" s="1" t="str">
        <v>574,690-580,622(+)</v>
      </c>
      <c r="C1122" s="1" t="str">
        <v>SET7</v>
      </c>
      <c r="D1122" s="1" t="str">
        <v>histone-lysine N-methyltransferase SET7</v>
      </c>
      <c r="E1122" s="1">
        <v>0</v>
      </c>
      <c r="F1122" s="1">
        <v>3</v>
      </c>
      <c r="G1122">
        <v>8.6</v>
      </c>
    </row>
    <row r="1123" spans="1:7" x14ac:dyDescent="0.25">
      <c r="A1123" s="1" t="s">
        <v>2128</v>
      </c>
      <c r="B1123" s="1" t="str">
        <v>1,403,727-1,414,748(+)</v>
      </c>
      <c r="C1123" s="1" t="str">
        <v>N/A</v>
      </c>
      <c r="D1123" s="1" t="str">
        <v>conserved Plasmodium protein, unknown function</v>
      </c>
      <c r="E1123" s="1">
        <v>0</v>
      </c>
      <c r="F1123" s="1">
        <v>3</v>
      </c>
      <c r="G1123">
        <v>8</v>
      </c>
    </row>
    <row r="1124" spans="1:7" x14ac:dyDescent="0.25">
      <c r="A1124" s="1" t="s">
        <v>11787</v>
      </c>
      <c r="B1124" s="1" t="str">
        <v>1,470,103-1,472,480(-)</v>
      </c>
      <c r="C1124" s="1" t="str">
        <v>N/A</v>
      </c>
      <c r="D1124" s="1" t="str">
        <v>regulator of chromosome condensation, putative</v>
      </c>
      <c r="E1124" s="1">
        <v>0</v>
      </c>
      <c r="F1124" s="1">
        <v>3</v>
      </c>
      <c r="G1124">
        <v>9.9</v>
      </c>
    </row>
    <row r="1125" spans="1:7" x14ac:dyDescent="0.25">
      <c r="A1125" s="1" t="s">
        <v>2319</v>
      </c>
      <c r="B1125" s="1" t="str">
        <v>644,215-646,624(+)</v>
      </c>
      <c r="C1125" s="1" t="str">
        <v>N/A</v>
      </c>
      <c r="D1125" s="1" t="str">
        <v>serine--tRNA ligase, putative</v>
      </c>
      <c r="E1125" s="1">
        <v>0</v>
      </c>
      <c r="F1125" s="1">
        <v>3</v>
      </c>
      <c r="G1125">
        <v>3.4</v>
      </c>
    </row>
    <row r="1126" spans="1:7" x14ac:dyDescent="0.25">
      <c r="A1126" s="1" t="s">
        <v>11880</v>
      </c>
      <c r="B1126" s="1" t="str">
        <v>898,838-903,247(-)</v>
      </c>
      <c r="C1126" s="1" t="str">
        <v>DPH6</v>
      </c>
      <c r="D1126" s="1" t="str">
        <v>diphthine--ammonia ligase, putative</v>
      </c>
      <c r="E1126" s="1">
        <v>0</v>
      </c>
      <c r="F1126" s="1">
        <v>3</v>
      </c>
      <c r="G1126">
        <v>2.1</v>
      </c>
    </row>
    <row r="1127" spans="1:7" x14ac:dyDescent="0.25">
      <c r="A1127" s="1" t="s">
        <v>2548</v>
      </c>
      <c r="B1127" s="1" t="str">
        <v>2,108,572-2,110,970(-)</v>
      </c>
      <c r="C1127" s="1" t="str">
        <v>N/A</v>
      </c>
      <c r="D1127" s="1" t="str">
        <v>conserved Plasmodium protein, unknown function</v>
      </c>
      <c r="E1127" s="1">
        <v>0</v>
      </c>
      <c r="F1127" s="1">
        <v>3</v>
      </c>
      <c r="G1127">
        <v>12.2</v>
      </c>
    </row>
    <row r="1128" spans="1:7" x14ac:dyDescent="0.25">
      <c r="A1128" s="1" t="s">
        <v>11986</v>
      </c>
      <c r="B1128" s="1" t="str">
        <v>556,285-565,251(+)</v>
      </c>
      <c r="C1128" s="1" t="str">
        <v>N/A</v>
      </c>
      <c r="D1128" s="1" t="str">
        <v>conserved Plasmodium protein, unknown function</v>
      </c>
      <c r="E1128" s="1">
        <v>0</v>
      </c>
      <c r="F1128" s="1">
        <v>3</v>
      </c>
      <c r="G1128">
        <v>2.8</v>
      </c>
    </row>
    <row r="1129" spans="1:7" x14ac:dyDescent="0.25">
      <c r="A1129" s="1" t="s">
        <v>2885</v>
      </c>
      <c r="B1129" s="1" t="str">
        <v>1,985,013-1,996,039(-)</v>
      </c>
      <c r="C1129" s="1" t="str">
        <v>N/A</v>
      </c>
      <c r="D1129" s="1" t="str">
        <v>conserved Plasmodium protein, unknown function</v>
      </c>
      <c r="E1129" s="1">
        <v>0</v>
      </c>
      <c r="F1129" s="1">
        <v>3</v>
      </c>
      <c r="G1129">
        <v>5.0999999999999996</v>
      </c>
    </row>
    <row r="1130" spans="1:7" x14ac:dyDescent="0.25">
      <c r="A1130" s="1" t="s">
        <v>3234</v>
      </c>
      <c r="B1130" s="1" t="str">
        <v>1,207,393-1,210,028(+)</v>
      </c>
      <c r="C1130" s="1" t="str">
        <v>N/A</v>
      </c>
      <c r="D1130" s="1" t="str">
        <v>endonuclease/exonuclease/phosphatase family protein, putative</v>
      </c>
      <c r="E1130" s="1">
        <v>0</v>
      </c>
      <c r="F1130" s="1">
        <v>3</v>
      </c>
      <c r="G1130">
        <v>23.6</v>
      </c>
    </row>
    <row r="1131" spans="1:7" x14ac:dyDescent="0.25">
      <c r="A1131" s="1" t="s">
        <v>12194</v>
      </c>
      <c r="B1131" s="1" t="str">
        <v>1,260,840-1,263,051(+)</v>
      </c>
      <c r="C1131" s="1" t="str">
        <v>N/A</v>
      </c>
      <c r="D1131" s="1" t="str">
        <v>voltage-dependent anion-selective channel protein, putative</v>
      </c>
      <c r="E1131" s="1">
        <v>0</v>
      </c>
      <c r="F1131" s="1">
        <v>3</v>
      </c>
      <c r="G1131">
        <v>2.2000000000000002</v>
      </c>
    </row>
    <row r="1132" spans="1:7" x14ac:dyDescent="0.25">
      <c r="A1132" s="1" t="s">
        <v>3360</v>
      </c>
      <c r="B1132" s="1" t="str">
        <v>2,028,142-2,033,776(+)</v>
      </c>
      <c r="C1132" s="1" t="str">
        <v>ApiAP2</v>
      </c>
      <c r="D1132" s="1" t="str">
        <v>AP2 domain transcription factor AP2-O5, putative</v>
      </c>
      <c r="E1132" s="1">
        <v>0</v>
      </c>
      <c r="F1132" s="1">
        <v>3</v>
      </c>
      <c r="G1132">
        <v>4.5</v>
      </c>
    </row>
    <row r="1133" spans="1:7" x14ac:dyDescent="0.25">
      <c r="A1133" s="1" t="s">
        <v>3387</v>
      </c>
      <c r="B1133" s="1" t="str">
        <v>2,179,447-2,186,667(+)</v>
      </c>
      <c r="C1133" s="1" t="str">
        <v>N/A</v>
      </c>
      <c r="D1133" s="1" t="str">
        <v>conserved Plasmodium protein, unknown function</v>
      </c>
      <c r="E1133" s="1">
        <v>0</v>
      </c>
      <c r="F1133" s="1">
        <v>3</v>
      </c>
      <c r="G1133">
        <v>6.7</v>
      </c>
    </row>
    <row r="1134" spans="1:7" x14ac:dyDescent="0.25">
      <c r="A1134" s="1" t="s">
        <v>73</v>
      </c>
      <c r="B1134" s="1" t="str">
        <v>536,783-538,156(-)</v>
      </c>
      <c r="C1134" s="1" t="str">
        <v>CBP1</v>
      </c>
      <c r="D1134" s="1" t="str">
        <v>CX3CL1-binding protein 1</v>
      </c>
      <c r="E1134" s="1">
        <v>0</v>
      </c>
      <c r="F1134" s="1">
        <v>3.1</v>
      </c>
      <c r="G1134">
        <v>3.1</v>
      </c>
    </row>
    <row r="1135" spans="1:7" x14ac:dyDescent="0.25">
      <c r="A1135" s="1" t="s">
        <v>11083</v>
      </c>
      <c r="B1135" s="1" t="str">
        <v>412,948-421,861(-)</v>
      </c>
      <c r="C1135" s="1" t="str">
        <v>N/A</v>
      </c>
      <c r="D1135" s="1" t="str">
        <v>conserved Plasmodium protein, unknown function</v>
      </c>
      <c r="E1135" s="1">
        <v>0</v>
      </c>
      <c r="F1135" s="1">
        <v>3.1</v>
      </c>
      <c r="G1135">
        <v>3.7</v>
      </c>
    </row>
    <row r="1136" spans="1:7" x14ac:dyDescent="0.25">
      <c r="A1136" s="1" t="s">
        <v>11123</v>
      </c>
      <c r="B1136" s="1" t="str">
        <v>278,771-280,588(-)</v>
      </c>
      <c r="C1136" s="1" t="str">
        <v>N/A</v>
      </c>
      <c r="D1136" s="1" t="str">
        <v>ubiquitin-conjugating enzyme MMS2, putative</v>
      </c>
      <c r="E1136" s="1">
        <v>0</v>
      </c>
      <c r="F1136" s="1">
        <v>3.1</v>
      </c>
      <c r="G1136">
        <v>2.2999999999999998</v>
      </c>
    </row>
    <row r="1137" spans="1:7" x14ac:dyDescent="0.25">
      <c r="A1137" s="1" t="s">
        <v>11159</v>
      </c>
      <c r="B1137" s="1" t="str">
        <v>711,998-714,150(-)</v>
      </c>
      <c r="C1137" s="1" t="str">
        <v>N/A</v>
      </c>
      <c r="D1137" s="1" t="str">
        <v>DNA replication complex GINS protein, putative</v>
      </c>
      <c r="E1137" s="1">
        <v>0</v>
      </c>
      <c r="F1137" s="1">
        <v>3.1</v>
      </c>
      <c r="G1137">
        <v>5.5</v>
      </c>
    </row>
    <row r="1138" spans="1:7" x14ac:dyDescent="0.25">
      <c r="A1138" s="1" t="s">
        <v>422</v>
      </c>
      <c r="B1138" s="1" t="str">
        <v>413,403-416,357(+)</v>
      </c>
      <c r="C1138" s="1" t="str">
        <v>SIAP1</v>
      </c>
      <c r="D1138" s="1" t="str">
        <v>sporozoite invasion-associated protein 1</v>
      </c>
      <c r="E1138" s="1">
        <v>0</v>
      </c>
      <c r="F1138" s="1">
        <v>3.1</v>
      </c>
      <c r="G1138">
        <v>19.399999999999999</v>
      </c>
    </row>
    <row r="1139" spans="1:7" x14ac:dyDescent="0.25">
      <c r="A1139" s="1" t="s">
        <v>866</v>
      </c>
      <c r="B1139" s="1" t="str">
        <v>865,550-870,507(-)</v>
      </c>
      <c r="C1139" s="1" t="str">
        <v>N/A</v>
      </c>
      <c r="D1139" s="1" t="str">
        <v>tetratricopeptide repeat protein, putative</v>
      </c>
      <c r="E1139" s="1">
        <v>0</v>
      </c>
      <c r="F1139" s="1">
        <v>3.1</v>
      </c>
      <c r="G1139">
        <v>4.0999999999999996</v>
      </c>
    </row>
    <row r="1140" spans="1:7" x14ac:dyDescent="0.25">
      <c r="A1140" s="1" t="s">
        <v>11416</v>
      </c>
      <c r="B1140" s="1" t="str">
        <v>747,860-751,189(+)</v>
      </c>
      <c r="C1140" s="1" t="str">
        <v>N/A</v>
      </c>
      <c r="D1140" s="1" t="str">
        <v>transcription initiation factor IIE subunit alpha, putative</v>
      </c>
      <c r="E1140" s="1">
        <v>0</v>
      </c>
      <c r="F1140" s="1">
        <v>3.1</v>
      </c>
      <c r="G1140">
        <v>23.3</v>
      </c>
    </row>
    <row r="1141" spans="1:7" x14ac:dyDescent="0.25">
      <c r="A1141" s="1" t="s">
        <v>1515</v>
      </c>
      <c r="B1141" s="1" t="str">
        <v>885,956-887,813(-)</v>
      </c>
      <c r="C1141" s="1" t="str">
        <v>RPF1</v>
      </c>
      <c r="D1141" s="1" t="str">
        <v>ribosome production factor 1, putative</v>
      </c>
      <c r="E1141" s="1">
        <v>0</v>
      </c>
      <c r="F1141" s="1">
        <v>3.1</v>
      </c>
      <c r="G1141">
        <v>4.5</v>
      </c>
    </row>
    <row r="1142" spans="1:7" x14ac:dyDescent="0.25">
      <c r="A1142" s="1" t="s">
        <v>1708</v>
      </c>
      <c r="B1142" s="1" t="str">
        <v>518,542-522,542(-)</v>
      </c>
      <c r="C1142" s="1" t="str">
        <v>N/A</v>
      </c>
      <c r="D1142" s="1" t="str">
        <v>conserved Plasmodium protein, unknown function</v>
      </c>
      <c r="E1142" s="1">
        <v>0</v>
      </c>
      <c r="F1142" s="1">
        <v>3.1</v>
      </c>
      <c r="G1142">
        <v>7</v>
      </c>
    </row>
    <row r="1143" spans="1:7" x14ac:dyDescent="0.25">
      <c r="A1143" s="1" t="s">
        <v>11667</v>
      </c>
      <c r="B1143" s="1" t="str">
        <v>857,492-859,989(-)</v>
      </c>
      <c r="C1143" s="1" t="str">
        <v>N/A</v>
      </c>
      <c r="D1143" s="1" t="str">
        <v>conserved Plasmodium protein, unknown function</v>
      </c>
      <c r="E1143" s="1">
        <v>0</v>
      </c>
      <c r="F1143" s="1">
        <v>3.1</v>
      </c>
      <c r="G1143">
        <v>84.8</v>
      </c>
    </row>
    <row r="1144" spans="1:7" x14ac:dyDescent="0.25">
      <c r="A1144" s="1" t="s">
        <v>11668</v>
      </c>
      <c r="B1144" s="1" t="str">
        <v>860,822-863,146(-)</v>
      </c>
      <c r="C1144" s="1" t="str">
        <v>N/A</v>
      </c>
      <c r="D1144" s="1" t="str">
        <v>apicoplast integral membrane protein, putative</v>
      </c>
      <c r="E1144" s="1">
        <v>0</v>
      </c>
      <c r="F1144" s="1">
        <v>3.1</v>
      </c>
      <c r="G1144">
        <v>12.3</v>
      </c>
    </row>
    <row r="1145" spans="1:7" x14ac:dyDescent="0.25">
      <c r="A1145" s="1" t="s">
        <v>1800</v>
      </c>
      <c r="B1145" s="1" t="str">
        <v>1,090,935-1,098,006(-)</v>
      </c>
      <c r="C1145" s="1" t="str">
        <v>N/A</v>
      </c>
      <c r="D1145" s="1" t="str">
        <v>conserved protein, unknown function</v>
      </c>
      <c r="E1145" s="1">
        <v>0</v>
      </c>
      <c r="F1145" s="1">
        <v>3.1</v>
      </c>
      <c r="G1145">
        <v>35.1</v>
      </c>
    </row>
    <row r="1146" spans="1:7" x14ac:dyDescent="0.25">
      <c r="A1146" s="1" t="s">
        <v>1803</v>
      </c>
      <c r="B1146" s="1" t="str">
        <v>1,105,482-1,109,722(+)</v>
      </c>
      <c r="C1146" s="1" t="str">
        <v>N/A</v>
      </c>
      <c r="D1146" s="1" t="str">
        <v>conserved Plasmodium protein, unknown function</v>
      </c>
      <c r="E1146" s="1">
        <v>0</v>
      </c>
      <c r="F1146" s="1">
        <v>3.1</v>
      </c>
      <c r="G1146">
        <v>111.6</v>
      </c>
    </row>
    <row r="1147" spans="1:7" x14ac:dyDescent="0.25">
      <c r="A1147" s="1" t="s">
        <v>2186</v>
      </c>
      <c r="B1147" s="1" t="str">
        <v>1,788,846-1,798,269(-)</v>
      </c>
      <c r="C1147" s="1" t="str">
        <v>N/A</v>
      </c>
      <c r="D1147" s="1" t="str">
        <v>serine/threonine protein kinase, putative</v>
      </c>
      <c r="E1147" s="1">
        <v>0</v>
      </c>
      <c r="F1147" s="1">
        <v>3.1</v>
      </c>
      <c r="G1147">
        <v>24.3</v>
      </c>
    </row>
    <row r="1148" spans="1:7" x14ac:dyDescent="0.25">
      <c r="A1148" s="1" t="s">
        <v>2189</v>
      </c>
      <c r="B1148" s="1" t="str">
        <v>1,807,031-1,810,365(+)</v>
      </c>
      <c r="C1148" s="1" t="str">
        <v>ABCB3</v>
      </c>
      <c r="D1148" s="1" t="str">
        <v>ABC transporter B family member 3, putative</v>
      </c>
      <c r="E1148" s="1">
        <v>0</v>
      </c>
      <c r="F1148" s="1">
        <v>3.1</v>
      </c>
      <c r="G1148">
        <v>4.3</v>
      </c>
    </row>
    <row r="1149" spans="1:7" x14ac:dyDescent="0.25">
      <c r="A1149" s="1" t="s">
        <v>11941</v>
      </c>
      <c r="B1149" s="1" t="str">
        <v>1,951,571-1,955,002(+)</v>
      </c>
      <c r="C1149" s="1" t="str">
        <v>N/A</v>
      </c>
      <c r="D1149" s="1" t="str">
        <v>GPI mannosyltransferase 2, putative</v>
      </c>
      <c r="E1149" s="1">
        <v>0</v>
      </c>
      <c r="F1149" s="1">
        <v>3.1</v>
      </c>
      <c r="G1149">
        <v>11.2</v>
      </c>
    </row>
    <row r="1150" spans="1:7" x14ac:dyDescent="0.25">
      <c r="A1150" s="1" t="s">
        <v>11967</v>
      </c>
      <c r="B1150" s="1" t="str">
        <v>292,977-296,617(+)</v>
      </c>
      <c r="C1150" s="1" t="str">
        <v>N/A</v>
      </c>
      <c r="D1150" s="1" t="str">
        <v>SAM dependent methyltransferase, putative</v>
      </c>
      <c r="E1150" s="1">
        <v>0</v>
      </c>
      <c r="F1150" s="1">
        <v>3.1</v>
      </c>
      <c r="G1150">
        <v>3.2</v>
      </c>
    </row>
    <row r="1151" spans="1:7" x14ac:dyDescent="0.25">
      <c r="A1151" s="1" t="s">
        <v>2622</v>
      </c>
      <c r="B1151" s="1" t="str">
        <v>444,779-446,972(-)</v>
      </c>
      <c r="C1151" s="1" t="str">
        <v>N/A</v>
      </c>
      <c r="D1151" s="1" t="str">
        <v>homeobox domain-containing protein, putative</v>
      </c>
      <c r="E1151" s="1">
        <v>0</v>
      </c>
      <c r="F1151" s="1">
        <v>3.1</v>
      </c>
      <c r="G1151">
        <v>68.3</v>
      </c>
    </row>
    <row r="1152" spans="1:7" x14ac:dyDescent="0.25">
      <c r="A1152" s="1" t="s">
        <v>3144</v>
      </c>
      <c r="B1152" s="1" t="str">
        <v>628,620-633,494(-)</v>
      </c>
      <c r="C1152" s="1" t="str">
        <v>N/A</v>
      </c>
      <c r="D1152" s="1" t="str">
        <v>conserved Plasmodium protein, unknown function</v>
      </c>
      <c r="E1152" s="1">
        <v>0</v>
      </c>
      <c r="F1152" s="1">
        <v>3.1</v>
      </c>
      <c r="G1152">
        <v>4.3</v>
      </c>
    </row>
    <row r="1153" spans="1:7" x14ac:dyDescent="0.25">
      <c r="A1153" s="1" t="s">
        <v>3191</v>
      </c>
      <c r="B1153" s="1" t="str">
        <v>947,041-952,924(-)</v>
      </c>
      <c r="C1153" s="1" t="str">
        <v>N/A</v>
      </c>
      <c r="D1153" s="1" t="str">
        <v>conserved Plasmodium protein, unknown function</v>
      </c>
      <c r="E1153" s="1">
        <v>0</v>
      </c>
      <c r="F1153" s="1">
        <v>3.1</v>
      </c>
      <c r="G1153">
        <v>9</v>
      </c>
    </row>
    <row r="1154" spans="1:7" x14ac:dyDescent="0.25">
      <c r="A1154" s="1" t="s">
        <v>3317</v>
      </c>
      <c r="B1154" s="1" t="str">
        <v>1,772,462-1,775,197(+)</v>
      </c>
      <c r="C1154" s="1" t="str">
        <v>N/A</v>
      </c>
      <c r="D1154" s="1" t="str">
        <v>heptatricopeptide repeat-containing protein, putative</v>
      </c>
      <c r="E1154" s="1">
        <v>0</v>
      </c>
      <c r="F1154" s="1">
        <v>3.1</v>
      </c>
      <c r="G1154">
        <v>2.2000000000000002</v>
      </c>
    </row>
    <row r="1155" spans="1:7" x14ac:dyDescent="0.25">
      <c r="A1155" s="1" t="s">
        <v>3498</v>
      </c>
      <c r="B1155" s="1" t="str">
        <v>2,889,233-2,892,070(+)</v>
      </c>
      <c r="C1155" s="1" t="str">
        <v>N/A</v>
      </c>
      <c r="D1155" s="1" t="str">
        <v>conserved Plasmodium protein, unknown function</v>
      </c>
      <c r="E1155" s="1">
        <v>0</v>
      </c>
      <c r="F1155" s="1">
        <v>3.1</v>
      </c>
      <c r="G1155">
        <v>11.9</v>
      </c>
    </row>
    <row r="1156" spans="1:7" x14ac:dyDescent="0.25">
      <c r="A1156" s="1" t="s">
        <v>3499</v>
      </c>
      <c r="B1156" s="1" t="str">
        <v>2,892,097-2,896,218(-)</v>
      </c>
      <c r="C1156" s="1" t="str">
        <v>N/A</v>
      </c>
      <c r="D1156" s="1" t="str">
        <v>conserved Plasmodium protein, unknown function</v>
      </c>
      <c r="E1156" s="1">
        <v>0</v>
      </c>
      <c r="F1156" s="1">
        <v>3.1</v>
      </c>
      <c r="G1156">
        <v>26.9</v>
      </c>
    </row>
    <row r="1157" spans="1:7" x14ac:dyDescent="0.25">
      <c r="A1157" s="1" t="s">
        <v>12305</v>
      </c>
      <c r="B1157" s="1" t="str">
        <v>2,915,387-2,918,183(-)</v>
      </c>
      <c r="C1157" s="1" t="str">
        <v>N/A</v>
      </c>
      <c r="D1157" s="1" t="str">
        <v>RAP protein, putative</v>
      </c>
      <c r="E1157" s="1">
        <v>0</v>
      </c>
      <c r="F1157" s="1">
        <v>3.1</v>
      </c>
      <c r="G1157">
        <v>2.7</v>
      </c>
    </row>
    <row r="1158" spans="1:7" x14ac:dyDescent="0.25">
      <c r="A1158" s="1" t="s">
        <v>11028</v>
      </c>
      <c r="B1158" s="1" t="str">
        <v>124,394-126,213(+)</v>
      </c>
      <c r="C1158" s="1" t="str">
        <v>MaTrA</v>
      </c>
      <c r="D1158" s="1" t="str">
        <v>merozoite-associated tryptophan-rich antigen</v>
      </c>
      <c r="E1158" s="1">
        <v>0</v>
      </c>
      <c r="F1158" s="1">
        <v>3.2</v>
      </c>
      <c r="G1158">
        <v>34.5</v>
      </c>
    </row>
    <row r="1159" spans="1:7" x14ac:dyDescent="0.25">
      <c r="A1159" s="1" t="s">
        <v>11034</v>
      </c>
      <c r="B1159" s="1" t="str">
        <v>201,354-204,250(+)</v>
      </c>
      <c r="C1159" s="1" t="str">
        <v>LytB</v>
      </c>
      <c r="D1159" s="1" t="str">
        <v>4-hydroxy-3-methylbut-2-enyl diphosphate reductase</v>
      </c>
      <c r="E1159" s="1">
        <v>0</v>
      </c>
      <c r="F1159" s="1">
        <v>3.2</v>
      </c>
      <c r="G1159">
        <v>20.3</v>
      </c>
    </row>
    <row r="1160" spans="1:7" x14ac:dyDescent="0.25">
      <c r="A1160" s="1" t="s">
        <v>151</v>
      </c>
      <c r="B1160" s="1" t="str">
        <v>477,189-479,816(-)</v>
      </c>
      <c r="C1160" s="1" t="str">
        <v>N/A</v>
      </c>
      <c r="D1160" s="1" t="str">
        <v>pseudouridine synthase, putative</v>
      </c>
      <c r="E1160" s="1">
        <v>0</v>
      </c>
      <c r="F1160" s="1">
        <v>3.2</v>
      </c>
      <c r="G1160">
        <v>2.5</v>
      </c>
    </row>
    <row r="1161" spans="1:7" x14ac:dyDescent="0.25">
      <c r="A1161" s="1" t="s">
        <v>191</v>
      </c>
      <c r="B1161" s="1" t="str">
        <v>731,101-733,231(-)</v>
      </c>
      <c r="C1161" s="1" t="str">
        <v>N/A</v>
      </c>
      <c r="D1161" s="1" t="str">
        <v>E2F-associated phosphoprotein, putative</v>
      </c>
      <c r="E1161" s="1">
        <v>0</v>
      </c>
      <c r="F1161" s="1">
        <v>3.2</v>
      </c>
      <c r="G1161">
        <v>36.5</v>
      </c>
    </row>
    <row r="1162" spans="1:7" x14ac:dyDescent="0.25">
      <c r="A1162" s="1" t="s">
        <v>11126</v>
      </c>
      <c r="B1162" s="1" t="str">
        <v>300,489-302,223(-)</v>
      </c>
      <c r="C1162" s="1" t="str">
        <v>COX6C</v>
      </c>
      <c r="D1162" s="1" t="str">
        <v>cytochrome c oxidase subunit 6c, putative</v>
      </c>
      <c r="E1162" s="1">
        <v>0</v>
      </c>
      <c r="F1162" s="1">
        <v>3.2</v>
      </c>
      <c r="G1162">
        <v>5.5</v>
      </c>
    </row>
    <row r="1163" spans="1:7" x14ac:dyDescent="0.25">
      <c r="A1163" s="1" t="s">
        <v>288</v>
      </c>
      <c r="B1163" s="1" t="str">
        <v>465,745-468,557(+)</v>
      </c>
      <c r="C1163" s="1" t="str">
        <v>N/A</v>
      </c>
      <c r="D1163" s="1" t="str">
        <v>conserved Plasmodium protein, unknown function</v>
      </c>
      <c r="E1163" s="1">
        <v>0</v>
      </c>
      <c r="F1163" s="1">
        <v>3.2</v>
      </c>
      <c r="G1163">
        <v>13.4</v>
      </c>
    </row>
    <row r="1164" spans="1:7" x14ac:dyDescent="0.25">
      <c r="A1164" s="1" t="s">
        <v>637</v>
      </c>
      <c r="B1164" s="1" t="str">
        <v>662,435-667,113(+)</v>
      </c>
      <c r="C1164" s="1" t="str">
        <v>N/A</v>
      </c>
      <c r="D1164" s="1" t="str">
        <v>RAP protein, putative</v>
      </c>
      <c r="E1164" s="1">
        <v>0</v>
      </c>
      <c r="F1164" s="1">
        <v>3.2</v>
      </c>
      <c r="G1164">
        <v>2.9</v>
      </c>
    </row>
    <row r="1165" spans="1:7" x14ac:dyDescent="0.25">
      <c r="A1165" s="1" t="s">
        <v>714</v>
      </c>
      <c r="B1165" s="1" t="str">
        <v>1,145,803-1,149,684(-)</v>
      </c>
      <c r="C1165" s="1" t="str">
        <v>N/A</v>
      </c>
      <c r="D1165" s="1" t="str">
        <v>conserved Plasmodium protein, unknown function</v>
      </c>
      <c r="E1165" s="1">
        <v>0</v>
      </c>
      <c r="F1165" s="1">
        <v>3.2</v>
      </c>
      <c r="G1165">
        <v>7.9</v>
      </c>
    </row>
    <row r="1166" spans="1:7" x14ac:dyDescent="0.25">
      <c r="A1166" s="1" t="s">
        <v>829</v>
      </c>
      <c r="B1166" s="1" t="str">
        <v>615,060-617,043(-)</v>
      </c>
      <c r="C1166" s="1" t="str">
        <v>NTHL1</v>
      </c>
      <c r="D1166" s="1" t="str">
        <v>endonuclease III-like protein 1, putative</v>
      </c>
      <c r="E1166" s="1">
        <v>0</v>
      </c>
      <c r="F1166" s="1">
        <v>3.2</v>
      </c>
      <c r="G1166">
        <v>12.3</v>
      </c>
    </row>
    <row r="1167" spans="1:7" x14ac:dyDescent="0.25">
      <c r="A1167" s="1" t="s">
        <v>969</v>
      </c>
      <c r="B1167" s="1" t="str">
        <v>261,340-264,630(+)</v>
      </c>
      <c r="C1167" s="1" t="str">
        <v>ORC2</v>
      </c>
      <c r="D1167" s="1" t="str">
        <v>origin recognition complex subunit 2</v>
      </c>
      <c r="E1167" s="1">
        <v>0</v>
      </c>
      <c r="F1167" s="1">
        <v>3.2</v>
      </c>
      <c r="G1167">
        <v>8.9</v>
      </c>
    </row>
    <row r="1168" spans="1:7" x14ac:dyDescent="0.25">
      <c r="A1168" s="1" t="s">
        <v>11448</v>
      </c>
      <c r="B1168" s="1" t="str">
        <v>1,237,998-1,246,671(+)</v>
      </c>
      <c r="C1168" s="1" t="str">
        <v>AKIT8</v>
      </c>
      <c r="D1168" s="1" t="str">
        <v>apicomplexan kinetochore protein 8, putative</v>
      </c>
      <c r="E1168" s="1">
        <v>0</v>
      </c>
      <c r="F1168" s="1">
        <v>3.2</v>
      </c>
      <c r="G1168">
        <v>9.6</v>
      </c>
    </row>
    <row r="1169" spans="1:7" x14ac:dyDescent="0.25">
      <c r="A1169" s="1" t="s">
        <v>1179</v>
      </c>
      <c r="B1169" s="1" t="str">
        <v>278,082-279,206(+)</v>
      </c>
      <c r="C1169" s="1" t="str">
        <v>CYP24</v>
      </c>
      <c r="D1169" s="1" t="str">
        <v>peptidyl-prolyl cis-trans isomerase</v>
      </c>
      <c r="E1169" s="1">
        <v>0</v>
      </c>
      <c r="F1169" s="1">
        <v>3.2</v>
      </c>
      <c r="G1169">
        <v>2.1</v>
      </c>
    </row>
    <row r="1170" spans="1:7" x14ac:dyDescent="0.25">
      <c r="A1170" s="1" t="s">
        <v>11464</v>
      </c>
      <c r="B1170" s="1" t="str">
        <v>333,168-337,845(+)</v>
      </c>
      <c r="C1170" s="1" t="str">
        <v>DPY19</v>
      </c>
      <c r="D1170" s="1" t="str">
        <v>Dpy-19-like C-mannosyltransferase</v>
      </c>
      <c r="E1170" s="1">
        <v>0</v>
      </c>
      <c r="F1170" s="1">
        <v>3.2</v>
      </c>
      <c r="G1170">
        <v>3.4</v>
      </c>
    </row>
    <row r="1171" spans="1:7" x14ac:dyDescent="0.25">
      <c r="A1171" s="1" t="s">
        <v>11474</v>
      </c>
      <c r="B1171" s="1" t="str">
        <v>553,116-558,148(+)</v>
      </c>
      <c r="C1171" s="1" t="str">
        <v>CUL1</v>
      </c>
      <c r="D1171" s="1" t="str">
        <v>cullin-1, putative</v>
      </c>
      <c r="E1171" s="1">
        <v>0</v>
      </c>
      <c r="F1171" s="1">
        <v>3.2</v>
      </c>
      <c r="G1171">
        <v>3.1</v>
      </c>
    </row>
    <row r="1172" spans="1:7" x14ac:dyDescent="0.25">
      <c r="A1172" s="1" t="s">
        <v>1428</v>
      </c>
      <c r="B1172" s="1" t="str">
        <v>437,400-444,712(+)</v>
      </c>
      <c r="C1172" s="1" t="str">
        <v>N/A</v>
      </c>
      <c r="D1172" s="1" t="str">
        <v>FHA domain protein, putative</v>
      </c>
      <c r="E1172" s="1">
        <v>0</v>
      </c>
      <c r="F1172" s="1">
        <v>3.2</v>
      </c>
      <c r="G1172">
        <v>7.3</v>
      </c>
    </row>
    <row r="1173" spans="1:7" x14ac:dyDescent="0.25">
      <c r="A1173" s="1" t="s">
        <v>1742</v>
      </c>
      <c r="B1173" s="1" t="str">
        <v>718,371-720,178(+)</v>
      </c>
      <c r="C1173" s="1" t="str">
        <v>N/A</v>
      </c>
      <c r="D1173" s="1" t="str">
        <v>tRNA pseudouridine synthase, putative</v>
      </c>
      <c r="E1173" s="1">
        <v>0</v>
      </c>
      <c r="F1173" s="1">
        <v>3.2</v>
      </c>
      <c r="G1173">
        <v>9.6999999999999993</v>
      </c>
    </row>
    <row r="1174" spans="1:7" x14ac:dyDescent="0.25">
      <c r="A1174" s="1" t="s">
        <v>1862</v>
      </c>
      <c r="B1174" s="1" t="str">
        <v>1,386,295-1,390,034(-)</v>
      </c>
      <c r="C1174" s="1" t="str">
        <v>N/A</v>
      </c>
      <c r="D1174" s="1" t="str">
        <v>U2 snRNA/tRNA pseudouridine synthase, putative</v>
      </c>
      <c r="E1174" s="1">
        <v>0</v>
      </c>
      <c r="F1174" s="1">
        <v>3.2</v>
      </c>
      <c r="G1174">
        <v>2.6</v>
      </c>
    </row>
    <row r="1175" spans="1:7" x14ac:dyDescent="0.25">
      <c r="A1175" s="1" t="s">
        <v>2152</v>
      </c>
      <c r="B1175" s="1" t="str">
        <v>1,582,539-1,585,322(-)</v>
      </c>
      <c r="C1175" s="1" t="str">
        <v>N/A</v>
      </c>
      <c r="D1175" s="1" t="str">
        <v>adrenodoxin reductase, putative</v>
      </c>
      <c r="E1175" s="1">
        <v>0</v>
      </c>
      <c r="F1175" s="1">
        <v>3.2</v>
      </c>
      <c r="G1175">
        <v>50.2</v>
      </c>
    </row>
    <row r="1176" spans="1:7" x14ac:dyDescent="0.25">
      <c r="A1176" s="1" t="s">
        <v>2161</v>
      </c>
      <c r="B1176" s="1" t="str">
        <v>1,636,768-1,643,539(-)</v>
      </c>
      <c r="C1176" s="1" t="str">
        <v>N/A</v>
      </c>
      <c r="D1176" s="1" t="str">
        <v>NdP1 protein, putative</v>
      </c>
      <c r="E1176" s="1">
        <v>0</v>
      </c>
      <c r="F1176" s="1">
        <v>3.2</v>
      </c>
      <c r="G1176">
        <v>3.2</v>
      </c>
    </row>
    <row r="1177" spans="1:7" x14ac:dyDescent="0.25">
      <c r="A1177" s="1" t="s">
        <v>11810</v>
      </c>
      <c r="B1177" s="1" t="str">
        <v>1,767,459-1,769,954(+)</v>
      </c>
      <c r="C1177" s="1" t="str">
        <v>AOS1</v>
      </c>
      <c r="D1177" s="1" t="str">
        <v>SUMO-activating enzyme subunit 1</v>
      </c>
      <c r="E1177" s="1">
        <v>0</v>
      </c>
      <c r="F1177" s="1">
        <v>3.2</v>
      </c>
      <c r="G1177">
        <v>4</v>
      </c>
    </row>
    <row r="1178" spans="1:7" x14ac:dyDescent="0.25">
      <c r="A1178" s="1" t="s">
        <v>2253</v>
      </c>
      <c r="B1178" s="1" t="str">
        <v>219,569-222,227(+)</v>
      </c>
      <c r="C1178" s="1" t="str">
        <v>N/A</v>
      </c>
      <c r="D1178" s="1" t="str">
        <v>conserved protein, unknown function</v>
      </c>
      <c r="E1178" s="1">
        <v>0</v>
      </c>
      <c r="F1178" s="1">
        <v>3.2</v>
      </c>
      <c r="G1178">
        <v>4.0999999999999996</v>
      </c>
    </row>
    <row r="1179" spans="1:7" x14ac:dyDescent="0.25">
      <c r="A1179" s="1" t="s">
        <v>2262</v>
      </c>
      <c r="B1179" s="1" t="str">
        <v>280,814-289,619(-)</v>
      </c>
      <c r="C1179" s="1" t="str">
        <v>N/A</v>
      </c>
      <c r="D1179" s="1" t="str">
        <v>conserved Plasmodium protein, unknown function</v>
      </c>
      <c r="E1179" s="1">
        <v>0</v>
      </c>
      <c r="F1179" s="1">
        <v>3.2</v>
      </c>
      <c r="G1179">
        <v>18.5</v>
      </c>
    </row>
    <row r="1180" spans="1:7" x14ac:dyDescent="0.25">
      <c r="A1180" s="1" t="s">
        <v>2292</v>
      </c>
      <c r="B1180" s="1" t="str">
        <v>507,320-509,574(-)</v>
      </c>
      <c r="C1180" s="1" t="str">
        <v>mtRPS18</v>
      </c>
      <c r="D1180" s="1" t="str">
        <v>ribosomal protein S18, mitochondrial</v>
      </c>
      <c r="E1180" s="1">
        <v>0</v>
      </c>
      <c r="F1180" s="1">
        <v>3.2</v>
      </c>
      <c r="G1180">
        <v>14.6</v>
      </c>
    </row>
    <row r="1181" spans="1:7" x14ac:dyDescent="0.25">
      <c r="A1181" s="1" t="s">
        <v>2664</v>
      </c>
      <c r="B1181" s="1" t="str">
        <v>659,980-662,174(-)</v>
      </c>
      <c r="C1181" s="1" t="str">
        <v>MYB1</v>
      </c>
      <c r="D1181" s="1" t="str">
        <v>transcription factor MYB1</v>
      </c>
      <c r="E1181" s="1">
        <v>0</v>
      </c>
      <c r="F1181" s="1">
        <v>3.2</v>
      </c>
      <c r="G1181">
        <v>2.4</v>
      </c>
    </row>
    <row r="1182" spans="1:7" x14ac:dyDescent="0.25">
      <c r="A1182" s="1" t="s">
        <v>12001</v>
      </c>
      <c r="B1182" s="1" t="str">
        <v>778,097-781,679(+)</v>
      </c>
      <c r="C1182" s="1" t="str">
        <v>N/A</v>
      </c>
      <c r="D1182" s="1" t="str">
        <v>conserved Plasmodium protein, unknown function</v>
      </c>
      <c r="E1182" s="1">
        <v>0</v>
      </c>
      <c r="F1182" s="1">
        <v>3.2</v>
      </c>
      <c r="G1182">
        <v>288.2</v>
      </c>
    </row>
    <row r="1183" spans="1:7" x14ac:dyDescent="0.25">
      <c r="A1183" s="1" t="s">
        <v>12061</v>
      </c>
      <c r="B1183" s="1" t="str">
        <v>1,586,916-1,588,336(-)</v>
      </c>
      <c r="C1183" s="1" t="str">
        <v>N/A</v>
      </c>
      <c r="D1183" s="1" t="str">
        <v>ribosomal protein L49, mitochondrial, putative</v>
      </c>
      <c r="E1183" s="1">
        <v>0</v>
      </c>
      <c r="F1183" s="1">
        <v>3.2</v>
      </c>
      <c r="G1183">
        <v>3.5</v>
      </c>
    </row>
    <row r="1184" spans="1:7" x14ac:dyDescent="0.25">
      <c r="A1184" s="1" t="s">
        <v>2979</v>
      </c>
      <c r="B1184" s="1" t="str">
        <v>2,543,068-2,547,394(-)</v>
      </c>
      <c r="C1184" s="1" t="str">
        <v>DOA1</v>
      </c>
      <c r="D1184" s="1" t="str">
        <v>polyubiquitin binding protein, putative</v>
      </c>
      <c r="E1184" s="1">
        <v>0</v>
      </c>
      <c r="F1184" s="1">
        <v>3.2</v>
      </c>
      <c r="G1184">
        <v>2.4</v>
      </c>
    </row>
    <row r="1185" spans="1:7" x14ac:dyDescent="0.25">
      <c r="A1185" s="1" t="s">
        <v>3113</v>
      </c>
      <c r="B1185" s="1" t="str">
        <v>440,206-447,773(+)</v>
      </c>
      <c r="C1185" s="1" t="str">
        <v>N/A</v>
      </c>
      <c r="D1185" s="1" t="str">
        <v>conserved Plasmodium protein, unknown function</v>
      </c>
      <c r="E1185" s="1">
        <v>0</v>
      </c>
      <c r="F1185" s="1">
        <v>3.2</v>
      </c>
      <c r="G1185">
        <v>6</v>
      </c>
    </row>
    <row r="1186" spans="1:7" x14ac:dyDescent="0.25">
      <c r="A1186" s="1" t="s">
        <v>3142</v>
      </c>
      <c r="B1186" s="1" t="str">
        <v>601,981-605,559(-)</v>
      </c>
      <c r="C1186" s="1" t="str">
        <v>N/A</v>
      </c>
      <c r="D1186" s="1" t="str">
        <v>ATP-dependent protease, putative</v>
      </c>
      <c r="E1186" s="1">
        <v>0</v>
      </c>
      <c r="F1186" s="1">
        <v>3.2</v>
      </c>
      <c r="G1186">
        <v>4.2</v>
      </c>
    </row>
    <row r="1187" spans="1:7" x14ac:dyDescent="0.25">
      <c r="A1187" s="1" t="s">
        <v>12175</v>
      </c>
      <c r="B1187" s="1" t="str">
        <v>935,849-941,730(+)</v>
      </c>
      <c r="C1187" s="1" t="str">
        <v>PP7</v>
      </c>
      <c r="D1187" s="1" t="str">
        <v>serine/threonine protein phosphatase 7</v>
      </c>
      <c r="E1187" s="1">
        <v>0</v>
      </c>
      <c r="F1187" s="1">
        <v>3.2</v>
      </c>
      <c r="G1187">
        <v>28.8</v>
      </c>
    </row>
    <row r="1188" spans="1:7" x14ac:dyDescent="0.25">
      <c r="A1188" s="1" t="s">
        <v>3228</v>
      </c>
      <c r="B1188" s="1" t="str">
        <v>1,176,022-1,181,728(+)</v>
      </c>
      <c r="C1188" s="1" t="str">
        <v>WRN</v>
      </c>
      <c r="D1188" s="1" t="str">
        <v>ADP-dependent DNA helicase RecQ</v>
      </c>
      <c r="E1188" s="1">
        <v>0</v>
      </c>
      <c r="F1188" s="1">
        <v>3.2</v>
      </c>
      <c r="G1188">
        <v>8.4</v>
      </c>
    </row>
    <row r="1189" spans="1:7" x14ac:dyDescent="0.25">
      <c r="A1189" s="1" t="s">
        <v>12190</v>
      </c>
      <c r="B1189" s="1" t="str">
        <v>1,242,924-1,245,905(+)</v>
      </c>
      <c r="C1189" s="1" t="str">
        <v>SCS-beta</v>
      </c>
      <c r="D1189" s="1" t="str">
        <v>succinate--CoA ligase [ADP-forming] subunit beta</v>
      </c>
      <c r="E1189" s="1">
        <v>0</v>
      </c>
      <c r="F1189" s="1">
        <v>3.2</v>
      </c>
      <c r="G1189">
        <v>22.2</v>
      </c>
    </row>
    <row r="1190" spans="1:7" x14ac:dyDescent="0.25">
      <c r="A1190" s="1" t="s">
        <v>12255</v>
      </c>
      <c r="B1190" s="1" t="str">
        <v>2,278,074-2,282,652(-)</v>
      </c>
      <c r="C1190" s="1" t="str">
        <v>N/A</v>
      </c>
      <c r="D1190" s="1" t="str">
        <v>conserved Plasmodium protein, unknown function</v>
      </c>
      <c r="E1190" s="1">
        <v>0</v>
      </c>
      <c r="F1190" s="1">
        <v>3.2</v>
      </c>
      <c r="G1190">
        <v>10.199999999999999</v>
      </c>
    </row>
    <row r="1191" spans="1:7" x14ac:dyDescent="0.25">
      <c r="A1191" s="1" t="s">
        <v>11037</v>
      </c>
      <c r="B1191" s="1" t="str">
        <v>210,870-213,005(+)</v>
      </c>
      <c r="C1191" s="1" t="str">
        <v>MFR2</v>
      </c>
      <c r="D1191" s="1" t="str">
        <v>major facilitator superfamily-related transporter, putative</v>
      </c>
      <c r="E1191" s="1">
        <v>0</v>
      </c>
      <c r="F1191" s="1">
        <v>3.3</v>
      </c>
      <c r="G1191">
        <v>42</v>
      </c>
    </row>
    <row r="1192" spans="1:7" x14ac:dyDescent="0.25">
      <c r="A1192" s="1" t="s">
        <v>11061</v>
      </c>
      <c r="B1192" s="1" t="str">
        <v>449,966-450,646(-)</v>
      </c>
      <c r="C1192" s="1" t="str">
        <v>N/A</v>
      </c>
      <c r="D1192" s="1" t="str">
        <v>mitochondrial distribution and morphology protein, putative</v>
      </c>
      <c r="E1192" s="1">
        <v>0</v>
      </c>
      <c r="F1192" s="1">
        <v>3.3</v>
      </c>
      <c r="G1192">
        <v>8.6999999999999993</v>
      </c>
    </row>
    <row r="1193" spans="1:7" x14ac:dyDescent="0.25">
      <c r="A1193" s="1" t="s">
        <v>115</v>
      </c>
      <c r="B1193" s="1" t="str">
        <v>248,880-251,521(+)</v>
      </c>
      <c r="C1193" s="1" t="str">
        <v>PAT</v>
      </c>
      <c r="D1193" s="1" t="str">
        <v>pantothenate transporter</v>
      </c>
      <c r="E1193" s="1">
        <v>0</v>
      </c>
      <c r="F1193" s="1">
        <v>3.3</v>
      </c>
      <c r="G1193">
        <v>21.8</v>
      </c>
    </row>
    <row r="1194" spans="1:7" x14ac:dyDescent="0.25">
      <c r="A1194" s="1" t="s">
        <v>11115</v>
      </c>
      <c r="B1194" s="1" t="str">
        <v>174,382-176,798(-)</v>
      </c>
      <c r="C1194" s="1" t="str">
        <v>RPB6</v>
      </c>
      <c r="D1194" s="1" t="str">
        <v>DNA-directed RNA polymerases I, II, and III subunit RPABC2, putative</v>
      </c>
      <c r="E1194" s="1">
        <v>0</v>
      </c>
      <c r="F1194" s="1">
        <v>3.3</v>
      </c>
      <c r="G1194">
        <v>3</v>
      </c>
    </row>
    <row r="1195" spans="1:7" x14ac:dyDescent="0.25">
      <c r="A1195" s="1" t="s">
        <v>11246</v>
      </c>
      <c r="B1195" s="1" t="str">
        <v>481,423-482,568(+)</v>
      </c>
      <c r="C1195" s="1" t="str">
        <v>N/A</v>
      </c>
      <c r="D1195" s="1" t="str">
        <v>conserved Plasmodium protein, unknown function</v>
      </c>
      <c r="E1195" s="1">
        <v>0</v>
      </c>
      <c r="F1195" s="1">
        <v>3.3</v>
      </c>
      <c r="G1195">
        <v>20.7</v>
      </c>
    </row>
    <row r="1196" spans="1:7" x14ac:dyDescent="0.25">
      <c r="A1196" s="1" t="s">
        <v>11294</v>
      </c>
      <c r="B1196" s="1" t="str">
        <v>1,213,104-1,220,543(+)</v>
      </c>
      <c r="C1196" s="1" t="str">
        <v>N/A</v>
      </c>
      <c r="D1196" s="1" t="str">
        <v>conserved Plasmodium protein, unknown function</v>
      </c>
      <c r="E1196" s="1">
        <v>0</v>
      </c>
      <c r="F1196" s="1">
        <v>3.3</v>
      </c>
      <c r="G1196">
        <v>16.8</v>
      </c>
    </row>
    <row r="1197" spans="1:7" x14ac:dyDescent="0.25">
      <c r="A1197" s="1" t="s">
        <v>11459</v>
      </c>
      <c r="B1197" s="1" t="str">
        <v>230,967-233,374(+)</v>
      </c>
      <c r="C1197" s="1" t="str">
        <v>g-tub</v>
      </c>
      <c r="D1197" s="1" t="str">
        <v>tubulin gamma chain</v>
      </c>
      <c r="E1197" s="1">
        <v>0</v>
      </c>
      <c r="F1197" s="1">
        <v>3.3</v>
      </c>
      <c r="G1197">
        <v>7.2</v>
      </c>
    </row>
    <row r="1198" spans="1:7" x14ac:dyDescent="0.25">
      <c r="A1198" s="1" t="s">
        <v>1177</v>
      </c>
      <c r="B1198" s="1" t="str">
        <v>248,516-268,538(+)</v>
      </c>
      <c r="C1198" s="1" t="str">
        <v>N/A</v>
      </c>
      <c r="D1198" s="1" t="str">
        <v>conserved Plasmodium membrane protein, unknown function</v>
      </c>
      <c r="E1198" s="1">
        <v>0</v>
      </c>
      <c r="F1198" s="1">
        <v>3.3</v>
      </c>
      <c r="G1198">
        <v>4.4000000000000004</v>
      </c>
    </row>
    <row r="1199" spans="1:7" x14ac:dyDescent="0.25">
      <c r="A1199" s="1" t="s">
        <v>11477</v>
      </c>
      <c r="B1199" s="1" t="str">
        <v>635,537-635,755(-)</v>
      </c>
      <c r="C1199" s="1" t="str">
        <v>N/A</v>
      </c>
      <c r="D1199" s="1" t="str">
        <v>zinc finger protein, putative</v>
      </c>
      <c r="E1199" s="1">
        <v>0</v>
      </c>
      <c r="F1199" s="1">
        <v>3.3</v>
      </c>
      <c r="G1199">
        <v>31.4</v>
      </c>
    </row>
    <row r="1200" spans="1:7" x14ac:dyDescent="0.25">
      <c r="A1200" s="1" t="s">
        <v>1250</v>
      </c>
      <c r="B1200" s="1" t="str">
        <v>694,720-697,978(-)</v>
      </c>
      <c r="C1200" s="1" t="str">
        <v>N/A</v>
      </c>
      <c r="D1200" s="1" t="str">
        <v>phospholipase PLA1, putative</v>
      </c>
      <c r="E1200" s="1">
        <v>0</v>
      </c>
      <c r="F1200" s="1">
        <v>3.3</v>
      </c>
      <c r="G1200">
        <v>5</v>
      </c>
    </row>
    <row r="1201" spans="1:7" x14ac:dyDescent="0.25">
      <c r="A1201" s="1" t="s">
        <v>11504</v>
      </c>
      <c r="B1201" s="1" t="str">
        <v>978,451-980,772(+)</v>
      </c>
      <c r="C1201" s="1" t="str">
        <v>N/A</v>
      </c>
      <c r="D1201" s="1" t="str">
        <v>ribosomal protein L4, mitochondrial, putative</v>
      </c>
      <c r="E1201" s="1">
        <v>0</v>
      </c>
      <c r="F1201" s="1">
        <v>3.3</v>
      </c>
      <c r="G1201">
        <v>16.100000000000001</v>
      </c>
    </row>
    <row r="1202" spans="1:7" x14ac:dyDescent="0.25">
      <c r="A1202" s="1" t="s">
        <v>11563</v>
      </c>
      <c r="B1202" s="1" t="str">
        <v>683,244-691,188(+)</v>
      </c>
      <c r="C1202" s="1" t="str">
        <v>N/A</v>
      </c>
      <c r="D1202" s="1" t="str">
        <v>conserved Plasmodium protein, unknown function</v>
      </c>
      <c r="E1202" s="1">
        <v>0</v>
      </c>
      <c r="F1202" s="1">
        <v>3.3</v>
      </c>
      <c r="G1202">
        <v>2.2000000000000002</v>
      </c>
    </row>
    <row r="1203" spans="1:7" x14ac:dyDescent="0.25">
      <c r="A1203" s="1" t="s">
        <v>1505</v>
      </c>
      <c r="B1203" s="1" t="str">
        <v>848,626-851,420(+)</v>
      </c>
      <c r="C1203" s="1" t="str">
        <v>N/A</v>
      </c>
      <c r="D1203" s="1" t="str">
        <v>CRAL/TRIO domain-containing protein, putative</v>
      </c>
      <c r="E1203" s="1">
        <v>0</v>
      </c>
      <c r="F1203" s="1">
        <v>3.3</v>
      </c>
      <c r="G1203">
        <v>15.2</v>
      </c>
    </row>
    <row r="1204" spans="1:7" x14ac:dyDescent="0.25">
      <c r="A1204" s="1" t="s">
        <v>11719</v>
      </c>
      <c r="B1204" s="1" t="str">
        <v>321,886-325,323(-)</v>
      </c>
      <c r="C1204" s="1" t="str">
        <v>N/A</v>
      </c>
      <c r="D1204" s="1" t="str">
        <v>coiled-coil domain-containing protein 40, putative</v>
      </c>
      <c r="E1204" s="1">
        <v>0</v>
      </c>
      <c r="F1204" s="1">
        <v>3.3</v>
      </c>
      <c r="G1204">
        <v>5.0999999999999996</v>
      </c>
    </row>
    <row r="1205" spans="1:7" x14ac:dyDescent="0.25">
      <c r="A1205" s="1" t="s">
        <v>1945</v>
      </c>
      <c r="B1205" s="1" t="str">
        <v>387,748-389,620(-)</v>
      </c>
      <c r="C1205" s="1" t="str">
        <v>N/A</v>
      </c>
      <c r="D1205" s="1" t="str">
        <v>conserved Plasmodium protein, unknown function</v>
      </c>
      <c r="E1205" s="1">
        <v>0</v>
      </c>
      <c r="F1205" s="1">
        <v>3.3</v>
      </c>
      <c r="G1205">
        <v>2</v>
      </c>
    </row>
    <row r="1206" spans="1:7" x14ac:dyDescent="0.25">
      <c r="A1206" s="1" t="s">
        <v>11773</v>
      </c>
      <c r="B1206" s="1" t="str">
        <v>1,234,061-1,236,391(-)</v>
      </c>
      <c r="C1206" s="1" t="str">
        <v>N/A</v>
      </c>
      <c r="D1206" s="1" t="str">
        <v>conserved Plasmodium protein, unknown function</v>
      </c>
      <c r="E1206" s="1">
        <v>0</v>
      </c>
      <c r="F1206" s="1">
        <v>3.3</v>
      </c>
      <c r="G1206">
        <v>23.8</v>
      </c>
    </row>
    <row r="1207" spans="1:7" x14ac:dyDescent="0.25">
      <c r="A1207" s="1" t="s">
        <v>11775</v>
      </c>
      <c r="B1207" s="1" t="str">
        <v>1,243,226-1,246,618(-)</v>
      </c>
      <c r="C1207" s="1" t="str">
        <v>N/A</v>
      </c>
      <c r="D1207" s="1" t="str">
        <v>RNA-binding protein, putative</v>
      </c>
      <c r="E1207" s="1">
        <v>0</v>
      </c>
      <c r="F1207" s="1">
        <v>3.3</v>
      </c>
      <c r="G1207">
        <v>14.5</v>
      </c>
    </row>
    <row r="1208" spans="1:7" x14ac:dyDescent="0.25">
      <c r="A1208" s="1" t="s">
        <v>11851</v>
      </c>
      <c r="B1208" s="1" t="str">
        <v>497,915-503,333(-)</v>
      </c>
      <c r="C1208" s="1" t="str">
        <v>MCM8</v>
      </c>
      <c r="D1208" s="1" t="str">
        <v>DNA helicase MCM8, putative</v>
      </c>
      <c r="E1208" s="1">
        <v>0</v>
      </c>
      <c r="F1208" s="1">
        <v>3.3</v>
      </c>
      <c r="G1208">
        <v>3.5</v>
      </c>
    </row>
    <row r="1209" spans="1:7" x14ac:dyDescent="0.25">
      <c r="A1209" s="1" t="s">
        <v>2540</v>
      </c>
      <c r="B1209" s="1" t="str">
        <v>2,083,353-2,084,625(-)</v>
      </c>
      <c r="C1209" s="1" t="str">
        <v>N/A</v>
      </c>
      <c r="D1209" s="1" t="str">
        <v>conserved protein, unknown function</v>
      </c>
      <c r="E1209" s="1">
        <v>0</v>
      </c>
      <c r="F1209" s="1">
        <v>3.3</v>
      </c>
      <c r="G1209">
        <v>18.100000000000001</v>
      </c>
    </row>
    <row r="1210" spans="1:7" x14ac:dyDescent="0.25">
      <c r="A1210" s="1" t="s">
        <v>11959</v>
      </c>
      <c r="B1210" s="1" t="str">
        <v>226,669-229,688(-)</v>
      </c>
      <c r="C1210" s="1" t="str">
        <v>MIT2</v>
      </c>
      <c r="D1210" s="1" t="str">
        <v>CorA-like Mg2+ transporter protein, putative</v>
      </c>
      <c r="E1210" s="1">
        <v>0</v>
      </c>
      <c r="F1210" s="1">
        <v>3.3</v>
      </c>
      <c r="G1210">
        <v>17</v>
      </c>
    </row>
    <row r="1211" spans="1:7" x14ac:dyDescent="0.25">
      <c r="A1211" s="1" t="s">
        <v>2709</v>
      </c>
      <c r="B1211" s="1" t="str">
        <v>952,855-955,994(+)</v>
      </c>
      <c r="C1211" s="1" t="str">
        <v>DHHC5</v>
      </c>
      <c r="D1211" s="1" t="str">
        <v>palmitoyltransferase DHHC5</v>
      </c>
      <c r="E1211" s="1">
        <v>0</v>
      </c>
      <c r="F1211" s="1">
        <v>3.3</v>
      </c>
      <c r="G1211">
        <v>5</v>
      </c>
    </row>
    <row r="1212" spans="1:7" x14ac:dyDescent="0.25">
      <c r="A1212" s="1" t="s">
        <v>12033</v>
      </c>
      <c r="B1212" s="1" t="str">
        <v>1,195,364-1,199,554(-)</v>
      </c>
      <c r="C1212" s="1" t="str">
        <v>N/A</v>
      </c>
      <c r="D1212" s="1" t="str">
        <v>conserved protein, unknown function</v>
      </c>
      <c r="E1212" s="1">
        <v>0</v>
      </c>
      <c r="F1212" s="1">
        <v>3.3</v>
      </c>
      <c r="G1212">
        <v>4.0999999999999996</v>
      </c>
    </row>
    <row r="1213" spans="1:7" x14ac:dyDescent="0.25">
      <c r="A1213" s="1" t="s">
        <v>2772</v>
      </c>
      <c r="B1213" s="1" t="str">
        <v>1,360,971-1,367,998(+)</v>
      </c>
      <c r="C1213" s="1" t="str">
        <v>UBA1</v>
      </c>
      <c r="D1213" s="1" t="str">
        <v>ubiquitin-activating enzyme</v>
      </c>
      <c r="E1213" s="1">
        <v>0</v>
      </c>
      <c r="F1213" s="1">
        <v>3.3</v>
      </c>
      <c r="G1213">
        <v>5.7</v>
      </c>
    </row>
    <row r="1214" spans="1:7" x14ac:dyDescent="0.25">
      <c r="A1214" s="1" t="s">
        <v>2883</v>
      </c>
      <c r="B1214" s="1" t="str">
        <v>1,976,376-1,982,692(+)</v>
      </c>
      <c r="C1214" s="1" t="str">
        <v>TKL3</v>
      </c>
      <c r="D1214" s="1" t="str">
        <v>tyrosine kinase-like protein</v>
      </c>
      <c r="E1214" s="1">
        <v>0</v>
      </c>
      <c r="F1214" s="1">
        <v>3.3</v>
      </c>
      <c r="G1214">
        <v>11.3</v>
      </c>
    </row>
    <row r="1215" spans="1:7" x14ac:dyDescent="0.25">
      <c r="A1215" s="1" t="s">
        <v>2981</v>
      </c>
      <c r="B1215" s="1" t="str">
        <v>2,552,035-2,555,363(+)</v>
      </c>
      <c r="C1215" s="1" t="str">
        <v>AMR1</v>
      </c>
      <c r="D1215" s="1" t="str">
        <v>protein AMR1</v>
      </c>
      <c r="E1215" s="1">
        <v>0</v>
      </c>
      <c r="F1215" s="1">
        <v>3.3</v>
      </c>
      <c r="G1215">
        <v>5</v>
      </c>
    </row>
    <row r="1216" spans="1:7" x14ac:dyDescent="0.25">
      <c r="A1216" s="1" t="s">
        <v>12136</v>
      </c>
      <c r="B1216" s="1" t="str">
        <v>269,535-271,698(+)</v>
      </c>
      <c r="C1216" s="1" t="str">
        <v>TRM112</v>
      </c>
      <c r="D1216" s="1" t="str">
        <v>multifunctional methyltransferase subunit TRM112, putative</v>
      </c>
      <c r="E1216" s="1">
        <v>0</v>
      </c>
      <c r="F1216" s="1">
        <v>3.3</v>
      </c>
      <c r="G1216">
        <v>2.9</v>
      </c>
    </row>
    <row r="1217" spans="1:7" x14ac:dyDescent="0.25">
      <c r="A1217" s="1" t="s">
        <v>3139</v>
      </c>
      <c r="B1217" s="1" t="str">
        <v>590,603-592,740(+)</v>
      </c>
      <c r="C1217" s="1" t="str">
        <v>Pgt1</v>
      </c>
      <c r="D1217" s="1" t="str">
        <v>mRNA-capping enzyme subunit alpha</v>
      </c>
      <c r="E1217" s="1">
        <v>0</v>
      </c>
      <c r="F1217" s="1">
        <v>3.3</v>
      </c>
      <c r="G1217">
        <v>12</v>
      </c>
    </row>
    <row r="1218" spans="1:7" x14ac:dyDescent="0.25">
      <c r="A1218" s="1" t="s">
        <v>3380</v>
      </c>
      <c r="B1218" s="1" t="str">
        <v>2,146,941-2,151,334(+)</v>
      </c>
      <c r="C1218" s="1" t="str">
        <v>N/A</v>
      </c>
      <c r="D1218" s="1" t="str">
        <v>conserved Plasmodium protein, unknown function</v>
      </c>
      <c r="E1218" s="1">
        <v>0</v>
      </c>
      <c r="F1218" s="1">
        <v>3.3</v>
      </c>
      <c r="G1218">
        <v>3.8</v>
      </c>
    </row>
    <row r="1219" spans="1:7" x14ac:dyDescent="0.25">
      <c r="A1219" s="1" t="s">
        <v>12264</v>
      </c>
      <c r="B1219" s="1" t="str">
        <v>2,414,388-2,418,536(-)</v>
      </c>
      <c r="C1219" s="1" t="str">
        <v>N/A</v>
      </c>
      <c r="D1219" s="1" t="str">
        <v>DNA-directed RNA polymerase III subunit RPC5, putative</v>
      </c>
      <c r="E1219" s="1">
        <v>0</v>
      </c>
      <c r="F1219" s="1">
        <v>3.3</v>
      </c>
      <c r="G1219">
        <v>2.6</v>
      </c>
    </row>
    <row r="1220" spans="1:7" x14ac:dyDescent="0.25">
      <c r="A1220" s="1" t="s">
        <v>3495</v>
      </c>
      <c r="B1220" s="1" t="str">
        <v>2,869,766-2,878,218(+)</v>
      </c>
      <c r="C1220" s="1" t="str">
        <v>N/A</v>
      </c>
      <c r="D1220" s="1" t="str">
        <v>conserved Plasmodium protein, unknown function</v>
      </c>
      <c r="E1220" s="1">
        <v>0</v>
      </c>
      <c r="F1220" s="1">
        <v>3.3</v>
      </c>
      <c r="G1220">
        <v>8.8000000000000007</v>
      </c>
    </row>
    <row r="1221" spans="1:7" x14ac:dyDescent="0.25">
      <c r="A1221" s="1" t="s">
        <v>11062</v>
      </c>
      <c r="B1221" s="1" t="str">
        <v>454,847-455,338(+)</v>
      </c>
      <c r="C1221" s="1" t="str">
        <v>PIMMS1</v>
      </c>
      <c r="D1221" s="1" t="str">
        <v>PIMMS1 protein</v>
      </c>
      <c r="E1221" s="1">
        <v>0</v>
      </c>
      <c r="F1221" s="1">
        <v>3.4</v>
      </c>
      <c r="G1221">
        <v>2023.7</v>
      </c>
    </row>
    <row r="1222" spans="1:7" x14ac:dyDescent="0.25">
      <c r="A1222" s="1" t="s">
        <v>11077</v>
      </c>
      <c r="B1222" s="1" t="str">
        <v>244,645-248,513(+)</v>
      </c>
      <c r="C1222" s="1" t="str">
        <v>SufE</v>
      </c>
      <c r="D1222" s="1" t="str">
        <v>cysteine desulfuration protein SufE</v>
      </c>
      <c r="E1222" s="1">
        <v>0</v>
      </c>
      <c r="F1222" s="1">
        <v>3.4</v>
      </c>
      <c r="G1222">
        <v>7.1</v>
      </c>
    </row>
    <row r="1223" spans="1:7" x14ac:dyDescent="0.25">
      <c r="A1223" s="1" t="s">
        <v>175</v>
      </c>
      <c r="B1223" s="1" t="str">
        <v>642,807-644,902(-)</v>
      </c>
      <c r="C1223" s="1" t="str">
        <v>GET2</v>
      </c>
      <c r="D1223" s="1" t="str">
        <v>Golgi to ER traffic protein 2</v>
      </c>
      <c r="E1223" s="1">
        <v>0</v>
      </c>
      <c r="F1223" s="1">
        <v>3.4</v>
      </c>
      <c r="G1223">
        <v>5.5</v>
      </c>
    </row>
    <row r="1224" spans="1:7" x14ac:dyDescent="0.25">
      <c r="A1224" s="1" t="s">
        <v>11107</v>
      </c>
      <c r="B1224" s="1" t="str">
        <v>701,245-702,894(+)</v>
      </c>
      <c r="C1224" s="1" t="str">
        <v>N/A</v>
      </c>
      <c r="D1224" s="1" t="str">
        <v>conserved Plasmodium protein, unknown function</v>
      </c>
      <c r="E1224" s="1">
        <v>0</v>
      </c>
      <c r="F1224" s="1">
        <v>3.4</v>
      </c>
      <c r="G1224">
        <v>2.8</v>
      </c>
    </row>
    <row r="1225" spans="1:7" x14ac:dyDescent="0.25">
      <c r="A1225" s="1" t="s">
        <v>436</v>
      </c>
      <c r="B1225" s="1" t="str">
        <v>498,831-503,922(+)</v>
      </c>
      <c r="C1225" s="1" t="str">
        <v>N/A</v>
      </c>
      <c r="D1225" s="1" t="str">
        <v>AP2 domain transcription factor AP2-Z, putative</v>
      </c>
      <c r="E1225" s="1">
        <v>0</v>
      </c>
      <c r="F1225" s="1">
        <v>3.4</v>
      </c>
      <c r="G1225">
        <v>7.5</v>
      </c>
    </row>
    <row r="1226" spans="1:7" x14ac:dyDescent="0.25">
      <c r="A1226" s="1" t="s">
        <v>11244</v>
      </c>
      <c r="B1226" s="1" t="str">
        <v>417,823-422,380(+)</v>
      </c>
      <c r="C1226" s="1" t="str">
        <v>N/A</v>
      </c>
      <c r="D1226" s="1" t="str">
        <v>conserved Plasmodium protein, unknown function</v>
      </c>
      <c r="E1226" s="1">
        <v>0</v>
      </c>
      <c r="F1226" s="1">
        <v>3.4</v>
      </c>
      <c r="G1226">
        <v>7.9</v>
      </c>
    </row>
    <row r="1227" spans="1:7" x14ac:dyDescent="0.25">
      <c r="A1227" s="1" t="s">
        <v>871</v>
      </c>
      <c r="B1227" s="1" t="str">
        <v>884,024-890,267(+)</v>
      </c>
      <c r="C1227" s="1" t="str">
        <v>N/A</v>
      </c>
      <c r="D1227" s="1" t="str">
        <v>RAP protein, putative</v>
      </c>
      <c r="E1227" s="1">
        <v>0</v>
      </c>
      <c r="F1227" s="1">
        <v>3.4</v>
      </c>
      <c r="G1227">
        <v>5.2</v>
      </c>
    </row>
    <row r="1228" spans="1:7" x14ac:dyDescent="0.25">
      <c r="A1228" s="1" t="s">
        <v>1305</v>
      </c>
      <c r="B1228" s="1" t="str">
        <v>1,012,878-1,017,485(-)</v>
      </c>
      <c r="C1228" s="1" t="str">
        <v>VPS15</v>
      </c>
      <c r="D1228" s="1" t="str">
        <v>serine/threonine protein kinase VPS15, putative</v>
      </c>
      <c r="E1228" s="1">
        <v>0</v>
      </c>
      <c r="F1228" s="1">
        <v>3.4</v>
      </c>
      <c r="G1228">
        <v>2.2999999999999998</v>
      </c>
    </row>
    <row r="1229" spans="1:7" x14ac:dyDescent="0.25">
      <c r="A1229" s="1" t="s">
        <v>1440</v>
      </c>
      <c r="B1229" s="1" t="str">
        <v>521,554-526,248(-)</v>
      </c>
      <c r="C1229" s="1" t="str">
        <v>N/A</v>
      </c>
      <c r="D1229" s="1" t="str">
        <v>conserved Plasmodium protein, unknown function</v>
      </c>
      <c r="E1229" s="1">
        <v>0</v>
      </c>
      <c r="F1229" s="1">
        <v>3.4</v>
      </c>
      <c r="G1229">
        <v>4.2</v>
      </c>
    </row>
    <row r="1230" spans="1:7" x14ac:dyDescent="0.25">
      <c r="A1230" s="1" t="s">
        <v>11612</v>
      </c>
      <c r="B1230" s="1" t="str">
        <v>1,293,832-1,297,076(-)</v>
      </c>
      <c r="C1230" s="1" t="str">
        <v>DHHC6</v>
      </c>
      <c r="D1230" s="1" t="str">
        <v>palmitoyltransferase DHHC6, putative</v>
      </c>
      <c r="E1230" s="1">
        <v>0</v>
      </c>
      <c r="F1230" s="1">
        <v>3.4</v>
      </c>
      <c r="G1230">
        <v>3.1</v>
      </c>
    </row>
    <row r="1231" spans="1:7" x14ac:dyDescent="0.25">
      <c r="A1231" s="1" t="s">
        <v>1633</v>
      </c>
      <c r="B1231" s="1" t="str">
        <v>128,151-132,481(+)</v>
      </c>
      <c r="C1231" s="1" t="str">
        <v>N/A</v>
      </c>
      <c r="D1231" s="1" t="str">
        <v>conserved Plasmodium protein, unknown function</v>
      </c>
      <c r="E1231" s="1">
        <v>0</v>
      </c>
      <c r="F1231" s="1">
        <v>3.4</v>
      </c>
      <c r="G1231">
        <v>6</v>
      </c>
    </row>
    <row r="1232" spans="1:7" x14ac:dyDescent="0.25">
      <c r="A1232" s="1" t="s">
        <v>11681</v>
      </c>
      <c r="B1232" s="1" t="str">
        <v>1,126,277-1,132,406(-)</v>
      </c>
      <c r="C1232" s="1" t="str">
        <v>N/A</v>
      </c>
      <c r="D1232" s="1" t="str">
        <v>conserved Plasmodium protein, unknown function</v>
      </c>
      <c r="E1232" s="1">
        <v>0</v>
      </c>
      <c r="F1232" s="1">
        <v>3.4</v>
      </c>
      <c r="G1232">
        <v>6</v>
      </c>
    </row>
    <row r="1233" spans="1:7" x14ac:dyDescent="0.25">
      <c r="A1233" s="1" t="s">
        <v>11924</v>
      </c>
      <c r="B1233" s="1" t="str">
        <v>1,833,874-1,841,201(-)</v>
      </c>
      <c r="C1233" s="1" t="str">
        <v>DOC2</v>
      </c>
      <c r="D1233" s="1" t="str">
        <v>double C2-like domain-containing protein</v>
      </c>
      <c r="E1233" s="1">
        <v>0</v>
      </c>
      <c r="F1233" s="1">
        <v>3.4</v>
      </c>
      <c r="G1233">
        <v>34.700000000000003</v>
      </c>
    </row>
    <row r="1234" spans="1:7" x14ac:dyDescent="0.25">
      <c r="A1234" s="1" t="s">
        <v>2615</v>
      </c>
      <c r="B1234" s="1" t="str">
        <v>396,734-401,269(-)</v>
      </c>
      <c r="C1234" s="1" t="str">
        <v>N/A</v>
      </c>
      <c r="D1234" s="1" t="str">
        <v>conserved Plasmodium protein, unknown function</v>
      </c>
      <c r="E1234" s="1">
        <v>0</v>
      </c>
      <c r="F1234" s="1">
        <v>3.4</v>
      </c>
      <c r="G1234">
        <v>6.2</v>
      </c>
    </row>
    <row r="1235" spans="1:7" x14ac:dyDescent="0.25">
      <c r="A1235" s="1" t="s">
        <v>12060</v>
      </c>
      <c r="B1235" s="1" t="str">
        <v>1,568,367-1,571,577(-)</v>
      </c>
      <c r="C1235" s="1" t="str">
        <v>N/A</v>
      </c>
      <c r="D1235" s="1" t="str">
        <v>serine/threonine protein kinase, putative</v>
      </c>
      <c r="E1235" s="1">
        <v>0</v>
      </c>
      <c r="F1235" s="1">
        <v>3.4</v>
      </c>
      <c r="G1235">
        <v>112.8</v>
      </c>
    </row>
    <row r="1236" spans="1:7" x14ac:dyDescent="0.25">
      <c r="A1236" s="1" t="s">
        <v>2890</v>
      </c>
      <c r="B1236" s="1" t="str">
        <v>2,010,870-2,012,401(+)</v>
      </c>
      <c r="C1236" s="1" t="str">
        <v>N/A</v>
      </c>
      <c r="D1236" s="1" t="str">
        <v>conserved protein, unknown function</v>
      </c>
      <c r="E1236" s="1">
        <v>0</v>
      </c>
      <c r="F1236" s="1">
        <v>3.4</v>
      </c>
      <c r="G1236">
        <v>3.4</v>
      </c>
    </row>
    <row r="1237" spans="1:7" x14ac:dyDescent="0.25">
      <c r="A1237" s="1" t="s">
        <v>2935</v>
      </c>
      <c r="B1237" s="1" t="str">
        <v>2,275,621-2,280,940(+)</v>
      </c>
      <c r="C1237" s="1" t="str">
        <v>N/A</v>
      </c>
      <c r="D1237" s="1" t="str">
        <v>conserved Plasmodium protein, unknown function</v>
      </c>
      <c r="E1237" s="1">
        <v>0</v>
      </c>
      <c r="F1237" s="1">
        <v>3.4</v>
      </c>
      <c r="G1237">
        <v>5</v>
      </c>
    </row>
    <row r="1238" spans="1:7" x14ac:dyDescent="0.25">
      <c r="A1238" s="1" t="s">
        <v>12103</v>
      </c>
      <c r="B1238" s="1" t="str">
        <v>2,325,473-2,328,323(-)</v>
      </c>
      <c r="C1238" s="1" t="str">
        <v>YOP1L</v>
      </c>
      <c r="D1238" s="1" t="str">
        <v>YOP1-like protein, putative</v>
      </c>
      <c r="E1238" s="1">
        <v>0</v>
      </c>
      <c r="F1238" s="1">
        <v>3.4</v>
      </c>
      <c r="G1238">
        <v>2.2000000000000002</v>
      </c>
    </row>
    <row r="1239" spans="1:7" x14ac:dyDescent="0.25">
      <c r="A1239" s="1" t="s">
        <v>2971</v>
      </c>
      <c r="B1239" s="1" t="str">
        <v>2,495,001-2,502,249(+)</v>
      </c>
      <c r="C1239" s="1" t="str">
        <v>Pcalp</v>
      </c>
      <c r="D1239" s="1" t="str">
        <v>calpain</v>
      </c>
      <c r="E1239" s="1">
        <v>0</v>
      </c>
      <c r="F1239" s="1">
        <v>3.4</v>
      </c>
      <c r="G1239">
        <v>3.3</v>
      </c>
    </row>
    <row r="1240" spans="1:7" x14ac:dyDescent="0.25">
      <c r="A1240" s="1" t="s">
        <v>12202</v>
      </c>
      <c r="B1240" s="1" t="str">
        <v>1,415,760-1,417,286(-)</v>
      </c>
      <c r="C1240" s="1" t="str">
        <v>N/A</v>
      </c>
      <c r="D1240" s="1" t="str">
        <v>ribonuclease H2 subunit B, putative</v>
      </c>
      <c r="E1240" s="1">
        <v>0</v>
      </c>
      <c r="F1240" s="1">
        <v>3.4</v>
      </c>
      <c r="G1240">
        <v>17.2</v>
      </c>
    </row>
    <row r="1241" spans="1:7" x14ac:dyDescent="0.25">
      <c r="A1241" s="1" t="s">
        <v>12209</v>
      </c>
      <c r="B1241" s="1" t="str">
        <v>1,498,758-1,499,902(-)</v>
      </c>
      <c r="C1241" s="1" t="str">
        <v>ClpR</v>
      </c>
      <c r="D1241" s="1" t="str">
        <v>ATP-dependent Clp protease proteolytic subunit</v>
      </c>
      <c r="E1241" s="1">
        <v>0</v>
      </c>
      <c r="F1241" s="1">
        <v>3.4</v>
      </c>
      <c r="G1241">
        <v>2.2000000000000002</v>
      </c>
    </row>
    <row r="1242" spans="1:7" x14ac:dyDescent="0.25">
      <c r="A1242" s="1" t="s">
        <v>3287</v>
      </c>
      <c r="B1242" s="1" t="str">
        <v>1,588,952-1,593,131(+)</v>
      </c>
      <c r="C1242" s="1" t="str">
        <v>N/A</v>
      </c>
      <c r="D1242" s="1" t="str">
        <v>conserved Plasmodium protein, unknown function</v>
      </c>
      <c r="E1242" s="1">
        <v>0</v>
      </c>
      <c r="F1242" s="1">
        <v>3.4</v>
      </c>
      <c r="G1242">
        <v>3.3</v>
      </c>
    </row>
    <row r="1243" spans="1:7" x14ac:dyDescent="0.25">
      <c r="A1243" s="1" t="s">
        <v>3298</v>
      </c>
      <c r="B1243" s="1" t="str">
        <v>1,665,064-1,668,100(+)</v>
      </c>
      <c r="C1243" s="1" t="str">
        <v>MFS6</v>
      </c>
      <c r="D1243" s="1" t="str">
        <v>major facilitator superfamily domain-containing protein, putative</v>
      </c>
      <c r="E1243" s="1">
        <v>0</v>
      </c>
      <c r="F1243" s="1">
        <v>3.4</v>
      </c>
      <c r="G1243">
        <v>3.5</v>
      </c>
    </row>
    <row r="1244" spans="1:7" x14ac:dyDescent="0.25">
      <c r="A1244" s="1" t="s">
        <v>12233</v>
      </c>
      <c r="B1244" s="1" t="str">
        <v>1,941,056-1,941,686(+)</v>
      </c>
      <c r="C1244" s="1" t="str">
        <v>IMC20</v>
      </c>
      <c r="D1244" s="1" t="str">
        <v>inner membrane complex protein, putative</v>
      </c>
      <c r="E1244" s="1">
        <v>0</v>
      </c>
      <c r="F1244" s="1">
        <v>3.4</v>
      </c>
      <c r="G1244">
        <v>209.6</v>
      </c>
    </row>
    <row r="1245" spans="1:7" x14ac:dyDescent="0.25">
      <c r="A1245" s="1" t="s">
        <v>336</v>
      </c>
      <c r="B1245" s="1" t="str">
        <v>803,517-806,736(-)</v>
      </c>
      <c r="C1245" s="1" t="str">
        <v>CCR4-4</v>
      </c>
      <c r="D1245" s="1" t="str">
        <v>CCR4 domain-containing protein 4, putative</v>
      </c>
      <c r="E1245" s="1">
        <v>0</v>
      </c>
      <c r="F1245" s="1">
        <v>3.5</v>
      </c>
      <c r="G1245">
        <v>3.5</v>
      </c>
    </row>
    <row r="1246" spans="1:7" x14ac:dyDescent="0.25">
      <c r="A1246" s="1" t="s">
        <v>11186</v>
      </c>
      <c r="B1246" s="1" t="str">
        <v>363,313-365,044(-)</v>
      </c>
      <c r="C1246" s="1" t="str">
        <v>PTH2</v>
      </c>
      <c r="D1246" s="1" t="str">
        <v>peptidyl-tRNA hydrolase 2, putative</v>
      </c>
      <c r="E1246" s="1">
        <v>0</v>
      </c>
      <c r="F1246" s="1">
        <v>3.5</v>
      </c>
      <c r="G1246">
        <v>21.8</v>
      </c>
    </row>
    <row r="1247" spans="1:7" x14ac:dyDescent="0.25">
      <c r="A1247" s="1" t="s">
        <v>570</v>
      </c>
      <c r="B1247" s="1" t="str">
        <v>264,456-278,345(+)</v>
      </c>
      <c r="C1247" s="1" t="str">
        <v>N/A</v>
      </c>
      <c r="D1247" s="1" t="str">
        <v>conserved Plasmodium protein, unknown function</v>
      </c>
      <c r="E1247" s="1">
        <v>0</v>
      </c>
      <c r="F1247" s="1">
        <v>3.5</v>
      </c>
      <c r="G1247">
        <v>33.4</v>
      </c>
    </row>
    <row r="1248" spans="1:7" x14ac:dyDescent="0.25">
      <c r="A1248" s="1" t="s">
        <v>11252</v>
      </c>
      <c r="B1248" s="1" t="str">
        <v>546,264-547,814(-)</v>
      </c>
      <c r="C1248" s="1" t="str">
        <v>OPRT</v>
      </c>
      <c r="D1248" s="1" t="str">
        <v>orotate phosphoribosyltransferase</v>
      </c>
      <c r="E1248" s="1">
        <v>0</v>
      </c>
      <c r="F1248" s="1">
        <v>3.5</v>
      </c>
      <c r="G1248">
        <v>3.6</v>
      </c>
    </row>
    <row r="1249" spans="1:7" x14ac:dyDescent="0.25">
      <c r="A1249" s="1" t="s">
        <v>11256</v>
      </c>
      <c r="B1249" s="1" t="str">
        <v>591,098-595,679(-)</v>
      </c>
      <c r="C1249" s="1" t="str">
        <v>UvrD</v>
      </c>
      <c r="D1249" s="1" t="str">
        <v>ATP-dependent DNA helicase UvrD</v>
      </c>
      <c r="E1249" s="1">
        <v>0</v>
      </c>
      <c r="F1249" s="1">
        <v>3.5</v>
      </c>
      <c r="G1249">
        <v>10.6</v>
      </c>
    </row>
    <row r="1250" spans="1:7" x14ac:dyDescent="0.25">
      <c r="A1250" s="1" t="s">
        <v>11269</v>
      </c>
      <c r="B1250" s="1" t="str">
        <v>795,081-797,815(+)</v>
      </c>
      <c r="C1250" s="1" t="str">
        <v>COX10</v>
      </c>
      <c r="D1250" s="1" t="str">
        <v>protoheme IX farnesyltransferase</v>
      </c>
      <c r="E1250" s="1">
        <v>0</v>
      </c>
      <c r="F1250" s="1">
        <v>3.5</v>
      </c>
      <c r="G1250">
        <v>4.0999999999999996</v>
      </c>
    </row>
    <row r="1251" spans="1:7" x14ac:dyDescent="0.25">
      <c r="A1251" s="1" t="s">
        <v>1030</v>
      </c>
      <c r="B1251" s="1" t="str">
        <v>656,565-662,123(+)</v>
      </c>
      <c r="C1251" s="1" t="str">
        <v>DHHC4</v>
      </c>
      <c r="D1251" s="1" t="str">
        <v>palmitoyltransferase DHHC4, putative</v>
      </c>
      <c r="E1251" s="1">
        <v>0</v>
      </c>
      <c r="F1251" s="1">
        <v>3.5</v>
      </c>
      <c r="G1251">
        <v>2.4</v>
      </c>
    </row>
    <row r="1252" spans="1:7" x14ac:dyDescent="0.25">
      <c r="A1252" s="1" t="s">
        <v>1447</v>
      </c>
      <c r="B1252" s="1" t="str">
        <v>559,144-561,979(+)</v>
      </c>
      <c r="C1252" s="1" t="str">
        <v>N/A</v>
      </c>
      <c r="D1252" s="1" t="str">
        <v>conserved Plasmodium protein, unknown function</v>
      </c>
      <c r="E1252" s="1">
        <v>0</v>
      </c>
      <c r="F1252" s="1">
        <v>3.5</v>
      </c>
      <c r="G1252">
        <v>10.1</v>
      </c>
    </row>
    <row r="1253" spans="1:7" x14ac:dyDescent="0.25">
      <c r="A1253" s="1" t="s">
        <v>1540</v>
      </c>
      <c r="B1253" s="1" t="str">
        <v>1,019,164-1,020,903(-)</v>
      </c>
      <c r="C1253" s="1" t="str">
        <v>aPRS</v>
      </c>
      <c r="D1253" s="1" t="str">
        <v>proline--tRNA ligase, putative</v>
      </c>
      <c r="E1253" s="1">
        <v>0</v>
      </c>
      <c r="F1253" s="1">
        <v>3.5</v>
      </c>
      <c r="G1253">
        <v>3.9</v>
      </c>
    </row>
    <row r="1254" spans="1:7" x14ac:dyDescent="0.25">
      <c r="A1254" s="1" t="s">
        <v>1753</v>
      </c>
      <c r="B1254" s="1" t="str">
        <v>800,211-803,696(-)</v>
      </c>
      <c r="C1254" s="1" t="str">
        <v>N/A</v>
      </c>
      <c r="D1254" s="1" t="str">
        <v>conserved Plasmodium protein, unknown function</v>
      </c>
      <c r="E1254" s="1">
        <v>0</v>
      </c>
      <c r="F1254" s="1">
        <v>3.5</v>
      </c>
      <c r="G1254">
        <v>37.9</v>
      </c>
    </row>
    <row r="1255" spans="1:7" x14ac:dyDescent="0.25">
      <c r="A1255" s="1" t="s">
        <v>11737</v>
      </c>
      <c r="B1255" s="1" t="str">
        <v>558,924-561,433(-)</v>
      </c>
      <c r="C1255" s="1" t="str">
        <v>G3PDH</v>
      </c>
      <c r="D1255" s="1" t="str">
        <v>glycerol-3-phosphate dehydrogenase, putative</v>
      </c>
      <c r="E1255" s="1">
        <v>0</v>
      </c>
      <c r="F1255" s="1">
        <v>3.5</v>
      </c>
      <c r="G1255">
        <v>17.2</v>
      </c>
    </row>
    <row r="1256" spans="1:7" x14ac:dyDescent="0.25">
      <c r="A1256" s="1" t="s">
        <v>2116</v>
      </c>
      <c r="B1256" s="1" t="str">
        <v>1,333,076-1,340,271(+)</v>
      </c>
      <c r="C1256" s="1" t="str">
        <v>EMMA1</v>
      </c>
      <c r="D1256" s="1" t="str">
        <v>erythrocyte membrane and merozoite antigen EMMA1</v>
      </c>
      <c r="E1256" s="1">
        <v>0</v>
      </c>
      <c r="F1256" s="1">
        <v>3.5</v>
      </c>
      <c r="G1256">
        <v>10.6</v>
      </c>
    </row>
    <row r="1257" spans="1:7" x14ac:dyDescent="0.25">
      <c r="A1257" s="1" t="s">
        <v>2281</v>
      </c>
      <c r="B1257" s="1" t="str">
        <v>452,016-454,311(+)</v>
      </c>
      <c r="C1257" s="1" t="str">
        <v>RPL1</v>
      </c>
      <c r="D1257" s="1" t="str">
        <v>50S ribosomal protein L1, apicoplast, putative</v>
      </c>
      <c r="E1257" s="1">
        <v>0</v>
      </c>
      <c r="F1257" s="1">
        <v>3.5</v>
      </c>
      <c r="G1257">
        <v>21.5</v>
      </c>
    </row>
    <row r="1258" spans="1:7" x14ac:dyDescent="0.25">
      <c r="A1258" s="1" t="s">
        <v>2397</v>
      </c>
      <c r="B1258" s="1" t="str">
        <v>1,105,251-1,108,739(+)</v>
      </c>
      <c r="C1258" s="1" t="str">
        <v>N/A</v>
      </c>
      <c r="D1258" s="1" t="str">
        <v>conserved Plasmodium protein, unknown function</v>
      </c>
      <c r="E1258" s="1">
        <v>0</v>
      </c>
      <c r="F1258" s="1">
        <v>3.5</v>
      </c>
      <c r="G1258">
        <v>34.1</v>
      </c>
    </row>
    <row r="1259" spans="1:7" x14ac:dyDescent="0.25">
      <c r="A1259" s="1" t="s">
        <v>2428</v>
      </c>
      <c r="B1259" s="1" t="str">
        <v>1,321,669-1,325,580(+)</v>
      </c>
      <c r="C1259" s="1" t="str">
        <v>N/A</v>
      </c>
      <c r="D1259" s="1" t="str">
        <v>WD repeat-containing protein, putative</v>
      </c>
      <c r="E1259" s="1">
        <v>0</v>
      </c>
      <c r="F1259" s="1">
        <v>3.5</v>
      </c>
      <c r="G1259">
        <v>3.7</v>
      </c>
    </row>
    <row r="1260" spans="1:7" x14ac:dyDescent="0.25">
      <c r="A1260" s="1" t="s">
        <v>2589</v>
      </c>
      <c r="B1260" s="1" t="str">
        <v>232,308-234,498(-)</v>
      </c>
      <c r="C1260" s="1" t="str">
        <v>N/A</v>
      </c>
      <c r="D1260" s="1" t="str">
        <v>PUB domain-containing protein, putative</v>
      </c>
      <c r="E1260" s="1">
        <v>0</v>
      </c>
      <c r="F1260" s="1">
        <v>3.5</v>
      </c>
      <c r="G1260">
        <v>30.9</v>
      </c>
    </row>
    <row r="1261" spans="1:7" x14ac:dyDescent="0.25">
      <c r="A1261" s="1" t="s">
        <v>11984</v>
      </c>
      <c r="B1261" s="1" t="str">
        <v>529,137-531,966(+)</v>
      </c>
      <c r="C1261" s="1" t="str">
        <v>BCKDHA</v>
      </c>
      <c r="D1261" s="1" t="str">
        <v>2-oxoisovalerate dehydrogenase subunit alpha, mitochondrial, putative</v>
      </c>
      <c r="E1261" s="1">
        <v>0</v>
      </c>
      <c r="F1261" s="1">
        <v>3.5</v>
      </c>
      <c r="G1261">
        <v>9.1999999999999993</v>
      </c>
    </row>
    <row r="1262" spans="1:7" x14ac:dyDescent="0.25">
      <c r="A1262" s="1" t="s">
        <v>11995</v>
      </c>
      <c r="B1262" s="1" t="str">
        <v>730,266-732,727(-)</v>
      </c>
      <c r="C1262" s="1" t="str">
        <v>N/A</v>
      </c>
      <c r="D1262" s="1" t="str">
        <v>RNA-binding protein, putative</v>
      </c>
      <c r="E1262" s="1">
        <v>0</v>
      </c>
      <c r="F1262" s="1">
        <v>3.5</v>
      </c>
      <c r="G1262">
        <v>2.2000000000000002</v>
      </c>
    </row>
    <row r="1263" spans="1:7" x14ac:dyDescent="0.25">
      <c r="A1263" s="1" t="s">
        <v>3084</v>
      </c>
      <c r="B1263" s="1" t="str">
        <v>260,615-262,717(-)</v>
      </c>
      <c r="C1263" s="1" t="str">
        <v>N/A</v>
      </c>
      <c r="D1263" s="1" t="str">
        <v>conserved Plasmodium protein, unknown function</v>
      </c>
      <c r="E1263" s="1">
        <v>0</v>
      </c>
      <c r="F1263" s="1">
        <v>3.5</v>
      </c>
      <c r="G1263">
        <v>36.700000000000003</v>
      </c>
    </row>
    <row r="1264" spans="1:7" x14ac:dyDescent="0.25">
      <c r="A1264" s="1" t="s">
        <v>3131</v>
      </c>
      <c r="B1264" s="1" t="str">
        <v>533,951-536,207(-)</v>
      </c>
      <c r="C1264" s="1" t="str">
        <v>N/A</v>
      </c>
      <c r="D1264" s="1" t="str">
        <v>30S ribosomal protein S9, putative</v>
      </c>
      <c r="E1264" s="1">
        <v>0</v>
      </c>
      <c r="F1264" s="1">
        <v>3.5</v>
      </c>
      <c r="G1264">
        <v>31</v>
      </c>
    </row>
    <row r="1265" spans="1:7" x14ac:dyDescent="0.25">
      <c r="A1265" s="1" t="s">
        <v>12158</v>
      </c>
      <c r="B1265" s="1" t="str">
        <v>658,760-660,974(+)</v>
      </c>
      <c r="C1265" s="1" t="str">
        <v>N/A</v>
      </c>
      <c r="D1265" s="1" t="str">
        <v>N-acyl-phosphatidylethanolamine-hydrolyzing phospholipase D, putative</v>
      </c>
      <c r="E1265" s="1">
        <v>0</v>
      </c>
      <c r="F1265" s="1">
        <v>3.5</v>
      </c>
      <c r="G1265">
        <v>2</v>
      </c>
    </row>
    <row r="1266" spans="1:7" x14ac:dyDescent="0.25">
      <c r="A1266" s="1" t="s">
        <v>3250</v>
      </c>
      <c r="B1266" s="1" t="str">
        <v>1,299,666-1,303,727(+)</v>
      </c>
      <c r="C1266" s="1" t="str">
        <v>N/A</v>
      </c>
      <c r="D1266" s="1" t="str">
        <v>HID1 domain-containing protein, putative</v>
      </c>
      <c r="E1266" s="1">
        <v>0</v>
      </c>
      <c r="F1266" s="1">
        <v>3.5</v>
      </c>
      <c r="G1266">
        <v>3.8</v>
      </c>
    </row>
    <row r="1267" spans="1:7" x14ac:dyDescent="0.25">
      <c r="A1267" s="1" t="s">
        <v>3424</v>
      </c>
      <c r="B1267" s="1" t="str">
        <v>2,399,870-2,405,556(+)</v>
      </c>
      <c r="C1267" s="1" t="str">
        <v>SAS4</v>
      </c>
      <c r="D1267" s="1" t="str">
        <v>spindle assembly abnormal protein 4, putative</v>
      </c>
      <c r="E1267" s="1">
        <v>0</v>
      </c>
      <c r="F1267" s="1">
        <v>3.5</v>
      </c>
      <c r="G1267">
        <v>3.8</v>
      </c>
    </row>
    <row r="1268" spans="1:7" x14ac:dyDescent="0.25">
      <c r="A1268" s="1" t="s">
        <v>12269</v>
      </c>
      <c r="B1268" s="1" t="str">
        <v>2,456,628-2,457,884(-)</v>
      </c>
      <c r="C1268" s="1" t="str">
        <v>N/A</v>
      </c>
      <c r="D1268" s="1" t="str">
        <v>conserved protein, unknown function</v>
      </c>
      <c r="E1268" s="1">
        <v>0</v>
      </c>
      <c r="F1268" s="1">
        <v>3.5</v>
      </c>
      <c r="G1268">
        <v>31.5</v>
      </c>
    </row>
    <row r="1269" spans="1:7" x14ac:dyDescent="0.25">
      <c r="A1269" s="1" t="s">
        <v>11048</v>
      </c>
      <c r="B1269" s="1" t="str">
        <v>295,177-296,959(-)</v>
      </c>
      <c r="C1269" s="1" t="str">
        <v>N/A</v>
      </c>
      <c r="D1269" s="1" t="str">
        <v>conserved protein, unknown function</v>
      </c>
      <c r="E1269" s="1">
        <v>0</v>
      </c>
      <c r="F1269" s="1">
        <v>3.6</v>
      </c>
      <c r="G1269">
        <v>9.6</v>
      </c>
    </row>
    <row r="1270" spans="1:7" x14ac:dyDescent="0.25">
      <c r="A1270" s="1" t="s">
        <v>11100</v>
      </c>
      <c r="B1270" s="1" t="str">
        <v>577,433-586,702(+)</v>
      </c>
      <c r="C1270" s="1" t="str">
        <v>N/A</v>
      </c>
      <c r="D1270" s="1" t="str">
        <v>conserved Plasmodium protein, unknown function</v>
      </c>
      <c r="E1270" s="1">
        <v>0</v>
      </c>
      <c r="F1270" s="1">
        <v>3.6</v>
      </c>
      <c r="G1270">
        <v>12.9</v>
      </c>
    </row>
    <row r="1271" spans="1:7" x14ac:dyDescent="0.25">
      <c r="A1271" s="1" t="s">
        <v>11156</v>
      </c>
      <c r="B1271" s="1" t="str">
        <v>662,081-665,690(-)</v>
      </c>
      <c r="C1271" s="1" t="str">
        <v>N/A</v>
      </c>
      <c r="D1271" s="1" t="str">
        <v>CS domain-containing protein, putative</v>
      </c>
      <c r="E1271" s="1">
        <v>0</v>
      </c>
      <c r="F1271" s="1">
        <v>3.6</v>
      </c>
      <c r="G1271">
        <v>31.2</v>
      </c>
    </row>
    <row r="1272" spans="1:7" x14ac:dyDescent="0.25">
      <c r="A1272" s="1" t="s">
        <v>11222</v>
      </c>
      <c r="B1272" s="1" t="str">
        <v>1,038,409-1,039,295(-)</v>
      </c>
      <c r="C1272" s="1" t="str">
        <v>N/A</v>
      </c>
      <c r="D1272" s="1" t="str">
        <v>conserved Plasmodium protein, unknown function</v>
      </c>
      <c r="E1272" s="1">
        <v>0</v>
      </c>
      <c r="F1272" s="1">
        <v>3.6</v>
      </c>
      <c r="G1272">
        <v>6.2</v>
      </c>
    </row>
    <row r="1273" spans="1:7" x14ac:dyDescent="0.25">
      <c r="A1273" s="1" t="s">
        <v>11240</v>
      </c>
      <c r="B1273" s="1" t="str">
        <v>355,948-357,049(+)</v>
      </c>
      <c r="C1273" s="1" t="str">
        <v>N/A</v>
      </c>
      <c r="D1273" s="1" t="str">
        <v>conserved protein, unknown function</v>
      </c>
      <c r="E1273" s="1">
        <v>0</v>
      </c>
      <c r="F1273" s="1">
        <v>3.6</v>
      </c>
      <c r="G1273">
        <v>4.5999999999999996</v>
      </c>
    </row>
    <row r="1274" spans="1:7" x14ac:dyDescent="0.25">
      <c r="A1274" s="1" t="s">
        <v>824</v>
      </c>
      <c r="B1274" s="1" t="str">
        <v>593,122-595,984(-)</v>
      </c>
      <c r="C1274" s="1" t="str">
        <v>NAR1</v>
      </c>
      <c r="D1274" s="1" t="str">
        <v>cytosolic Fe-S cluster assembly factor NAR1, putative</v>
      </c>
      <c r="E1274" s="1">
        <v>0</v>
      </c>
      <c r="F1274" s="1">
        <v>3.6</v>
      </c>
      <c r="G1274">
        <v>4.8</v>
      </c>
    </row>
    <row r="1275" spans="1:7" x14ac:dyDescent="0.25">
      <c r="A1275" s="1" t="s">
        <v>1087</v>
      </c>
      <c r="B1275" s="1" t="str">
        <v>968,088-970,023(-)</v>
      </c>
      <c r="C1275" s="1" t="str">
        <v>N/A</v>
      </c>
      <c r="D1275" s="1" t="str">
        <v>tRNAHis guanylyltransferase, putative</v>
      </c>
      <c r="E1275" s="1">
        <v>0</v>
      </c>
      <c r="F1275" s="1">
        <v>3.6</v>
      </c>
      <c r="G1275">
        <v>19.5</v>
      </c>
    </row>
    <row r="1276" spans="1:7" x14ac:dyDescent="0.25">
      <c r="A1276" s="1" t="s">
        <v>11512</v>
      </c>
      <c r="B1276" s="1" t="str">
        <v>1,054,798-1,059,140(+)</v>
      </c>
      <c r="C1276" s="1" t="str">
        <v>N/A</v>
      </c>
      <c r="D1276" s="1" t="str">
        <v>conserved Plasmodium protein, unknown function</v>
      </c>
      <c r="E1276" s="1">
        <v>0</v>
      </c>
      <c r="F1276" s="1">
        <v>3.6</v>
      </c>
      <c r="G1276">
        <v>10.3</v>
      </c>
    </row>
    <row r="1277" spans="1:7" x14ac:dyDescent="0.25">
      <c r="A1277" s="1" t="s">
        <v>1504</v>
      </c>
      <c r="B1277" s="1" t="str">
        <v>843,108-847,719(+)</v>
      </c>
      <c r="C1277" s="1" t="str">
        <v>N/A</v>
      </c>
      <c r="D1277" s="1" t="str">
        <v>conserved Plasmodium protein, unknown function</v>
      </c>
      <c r="E1277" s="1">
        <v>0</v>
      </c>
      <c r="F1277" s="1">
        <v>3.6</v>
      </c>
      <c r="G1277">
        <v>7.2</v>
      </c>
    </row>
    <row r="1278" spans="1:7" x14ac:dyDescent="0.25">
      <c r="A1278" s="1" t="s">
        <v>1787</v>
      </c>
      <c r="B1278" s="1" t="str">
        <v>1,016,823-1,020,866(-)</v>
      </c>
      <c r="C1278" s="1" t="str">
        <v>N/A</v>
      </c>
      <c r="D1278" s="1" t="str">
        <v>ookinete maturation gene OMG1, putative</v>
      </c>
      <c r="E1278" s="1">
        <v>0</v>
      </c>
      <c r="F1278" s="1">
        <v>3.6</v>
      </c>
      <c r="G1278">
        <v>55.5</v>
      </c>
    </row>
    <row r="1279" spans="1:7" x14ac:dyDescent="0.25">
      <c r="A1279" s="1" t="s">
        <v>1909</v>
      </c>
      <c r="B1279" s="1" t="str">
        <v>145,836-151,037(+)</v>
      </c>
      <c r="C1279" s="1" t="str">
        <v>SufD</v>
      </c>
      <c r="D1279" s="1" t="str">
        <v>iron-sulfur cluster assembly protein SufD</v>
      </c>
      <c r="E1279" s="1">
        <v>0</v>
      </c>
      <c r="F1279" s="1">
        <v>3.6</v>
      </c>
      <c r="G1279">
        <v>3.4</v>
      </c>
    </row>
    <row r="1280" spans="1:7" x14ac:dyDescent="0.25">
      <c r="A1280" s="1" t="s">
        <v>2064</v>
      </c>
      <c r="B1280" s="1" t="str">
        <v>1,037,626-1,040,420(-)</v>
      </c>
      <c r="C1280" s="1" t="str">
        <v>N/A</v>
      </c>
      <c r="D1280" s="1" t="str">
        <v>steryl ester hydrolase, putative</v>
      </c>
      <c r="E1280" s="1">
        <v>0</v>
      </c>
      <c r="F1280" s="1">
        <v>3.6</v>
      </c>
      <c r="G1280">
        <v>31.5</v>
      </c>
    </row>
    <row r="1281" spans="1:7" x14ac:dyDescent="0.25">
      <c r="A1281" s="1" t="s">
        <v>11772</v>
      </c>
      <c r="B1281" s="1" t="str">
        <v>1,216,521-1,224,812(+)</v>
      </c>
      <c r="C1281" s="1" t="str">
        <v>N/A</v>
      </c>
      <c r="D1281" s="1" t="str">
        <v>kelch domain-containing protein, putative</v>
      </c>
      <c r="E1281" s="1">
        <v>0</v>
      </c>
      <c r="F1281" s="1">
        <v>3.6</v>
      </c>
      <c r="G1281">
        <v>13.4</v>
      </c>
    </row>
    <row r="1282" spans="1:7" x14ac:dyDescent="0.25">
      <c r="A1282" s="1" t="s">
        <v>2373</v>
      </c>
      <c r="B1282" s="1" t="str">
        <v>975,744-979,052(-)</v>
      </c>
      <c r="C1282" s="1" t="str">
        <v>N/A</v>
      </c>
      <c r="D1282" s="1" t="str">
        <v>conserved protein, unknown function</v>
      </c>
      <c r="E1282" s="1">
        <v>0</v>
      </c>
      <c r="F1282" s="1">
        <v>3.6</v>
      </c>
      <c r="G1282">
        <v>3</v>
      </c>
    </row>
    <row r="1283" spans="1:7" x14ac:dyDescent="0.25">
      <c r="A1283" s="1" t="s">
        <v>2497</v>
      </c>
      <c r="B1283" s="1" t="str">
        <v>1,798,386-1,800,204(+)</v>
      </c>
      <c r="C1283" s="1" t="str">
        <v>N/A</v>
      </c>
      <c r="D1283" s="1" t="str">
        <v>conserved protein, unknown function</v>
      </c>
      <c r="E1283" s="1">
        <v>0</v>
      </c>
      <c r="F1283" s="1">
        <v>3.6</v>
      </c>
      <c r="G1283">
        <v>102.7</v>
      </c>
    </row>
    <row r="1284" spans="1:7" x14ac:dyDescent="0.25">
      <c r="A1284" s="1" t="s">
        <v>12077</v>
      </c>
      <c r="B1284" s="1" t="str">
        <v>1,912,646-1,919,522(-)</v>
      </c>
      <c r="C1284" s="1" t="str">
        <v>N/A</v>
      </c>
      <c r="D1284" s="1" t="str">
        <v>conserved Plasmodium protein, unknown function</v>
      </c>
      <c r="E1284" s="1">
        <v>0</v>
      </c>
      <c r="F1284" s="1">
        <v>3.6</v>
      </c>
      <c r="G1284">
        <v>10.4</v>
      </c>
    </row>
    <row r="1285" spans="1:7" x14ac:dyDescent="0.25">
      <c r="A1285" s="1" t="s">
        <v>3064</v>
      </c>
      <c r="B1285" s="1" t="str">
        <v>160,928-162,542(-)</v>
      </c>
      <c r="C1285" s="1" t="str">
        <v>N/A</v>
      </c>
      <c r="D1285" s="1" t="str">
        <v>cysteine-rich small secreted protein CSS, putative</v>
      </c>
      <c r="E1285" s="1">
        <v>0</v>
      </c>
      <c r="F1285" s="1">
        <v>3.6</v>
      </c>
      <c r="G1285">
        <v>5.7</v>
      </c>
    </row>
    <row r="1286" spans="1:7" x14ac:dyDescent="0.25">
      <c r="A1286" s="1" t="s">
        <v>3066</v>
      </c>
      <c r="B1286" s="1" t="str">
        <v>168,515-171,941(+)</v>
      </c>
      <c r="C1286" s="1" t="str">
        <v>N/A</v>
      </c>
      <c r="D1286" s="1" t="str">
        <v>conserved Plasmodium protein, unknown function</v>
      </c>
      <c r="E1286" s="1">
        <v>0</v>
      </c>
      <c r="F1286" s="1">
        <v>3.6</v>
      </c>
      <c r="G1286">
        <v>3.8</v>
      </c>
    </row>
    <row r="1287" spans="1:7" x14ac:dyDescent="0.25">
      <c r="A1287" s="1" t="s">
        <v>3134</v>
      </c>
      <c r="B1287" s="1" t="str">
        <v>550,913-553,649(+)</v>
      </c>
      <c r="C1287" s="1" t="str">
        <v>N/A</v>
      </c>
      <c r="D1287" s="1" t="str">
        <v>DnaJ protein, putative</v>
      </c>
      <c r="E1287" s="1">
        <v>0</v>
      </c>
      <c r="F1287" s="1">
        <v>3.6</v>
      </c>
      <c r="G1287">
        <v>5.8</v>
      </c>
    </row>
    <row r="1288" spans="1:7" x14ac:dyDescent="0.25">
      <c r="A1288" s="1" t="s">
        <v>3204</v>
      </c>
      <c r="B1288" s="1" t="str">
        <v>1,035,905-1,042,216(-)</v>
      </c>
      <c r="C1288" s="1" t="str">
        <v>PEPC</v>
      </c>
      <c r="D1288" s="1" t="str">
        <v>phosphoenolpyruvate carboxylase</v>
      </c>
      <c r="E1288" s="1">
        <v>0</v>
      </c>
      <c r="F1288" s="1">
        <v>3.6</v>
      </c>
      <c r="G1288">
        <v>5.8</v>
      </c>
    </row>
    <row r="1289" spans="1:7" x14ac:dyDescent="0.25">
      <c r="A1289" s="1" t="s">
        <v>12188</v>
      </c>
      <c r="B1289" s="1" t="str">
        <v>1,144,128-1,148,920(-)</v>
      </c>
      <c r="C1289" s="1" t="str">
        <v>ApiAP2</v>
      </c>
      <c r="D1289" s="1" t="str">
        <v>AP2 domain transcription factor AP2-O3, putative</v>
      </c>
      <c r="E1289" s="1">
        <v>0</v>
      </c>
      <c r="F1289" s="1">
        <v>3.6</v>
      </c>
      <c r="G1289">
        <v>330.8</v>
      </c>
    </row>
    <row r="1290" spans="1:7" x14ac:dyDescent="0.25">
      <c r="A1290" s="1" t="s">
        <v>12228</v>
      </c>
      <c r="B1290" s="1" t="str">
        <v>1,902,569-1,905,593(-)</v>
      </c>
      <c r="C1290" s="1" t="str">
        <v>pdhB</v>
      </c>
      <c r="D1290" s="1" t="str">
        <v>pyruvate dehydrogenase E1 component subunit beta</v>
      </c>
      <c r="E1290" s="1">
        <v>0</v>
      </c>
      <c r="F1290" s="1">
        <v>3.6</v>
      </c>
      <c r="G1290">
        <v>7</v>
      </c>
    </row>
    <row r="1291" spans="1:7" x14ac:dyDescent="0.25">
      <c r="A1291" s="1" t="s">
        <v>12270</v>
      </c>
      <c r="B1291" s="1" t="str">
        <v>2,463,988-2,471,914(+)</v>
      </c>
      <c r="C1291" s="1" t="str">
        <v>N/A</v>
      </c>
      <c r="D1291" s="1" t="str">
        <v>conserved Plasmodium protein, unknown function</v>
      </c>
      <c r="E1291" s="1">
        <v>0</v>
      </c>
      <c r="F1291" s="1">
        <v>3.6</v>
      </c>
      <c r="G1291">
        <v>3.7</v>
      </c>
    </row>
    <row r="1292" spans="1:7" x14ac:dyDescent="0.25">
      <c r="A1292" s="1" t="s">
        <v>38</v>
      </c>
      <c r="B1292" s="1" t="str">
        <v>321,757-326,180(+)</v>
      </c>
      <c r="C1292" s="1" t="str">
        <v>MRE11</v>
      </c>
      <c r="D1292" s="1" t="str">
        <v>double-strand break repair protein MRE11</v>
      </c>
      <c r="E1292" s="1">
        <v>0</v>
      </c>
      <c r="F1292" s="1">
        <v>3.7</v>
      </c>
      <c r="G1292">
        <v>7.9</v>
      </c>
    </row>
    <row r="1293" spans="1:7" x14ac:dyDescent="0.25">
      <c r="A1293" s="1" t="s">
        <v>131</v>
      </c>
      <c r="B1293" s="1" t="str">
        <v>342,081-351,139(-)</v>
      </c>
      <c r="C1293" s="1" t="str">
        <v>N/A</v>
      </c>
      <c r="D1293" s="1" t="str">
        <v>histidine phosphatase, putative</v>
      </c>
      <c r="E1293" s="1">
        <v>0</v>
      </c>
      <c r="F1293" s="1">
        <v>3.7</v>
      </c>
      <c r="G1293">
        <v>4.8</v>
      </c>
    </row>
    <row r="1294" spans="1:7" x14ac:dyDescent="0.25">
      <c r="A1294" s="1" t="s">
        <v>11185</v>
      </c>
      <c r="B1294" s="1" t="str">
        <v>347,345-352,121(+)</v>
      </c>
      <c r="C1294" s="1" t="str">
        <v>N/A</v>
      </c>
      <c r="D1294" s="1" t="str">
        <v>KLRAQ domain-containing protein, putative</v>
      </c>
      <c r="E1294" s="1">
        <v>0</v>
      </c>
      <c r="F1294" s="1">
        <v>3.7</v>
      </c>
      <c r="G1294">
        <v>15.4</v>
      </c>
    </row>
    <row r="1295" spans="1:7" x14ac:dyDescent="0.25">
      <c r="A1295" s="1" t="s">
        <v>624</v>
      </c>
      <c r="B1295" s="1" t="str">
        <v>596,622-599,828(+)</v>
      </c>
      <c r="C1295" s="1" t="str">
        <v>N/A</v>
      </c>
      <c r="D1295" s="1" t="str">
        <v>conserved Plasmodium protein, unknown function</v>
      </c>
      <c r="E1295" s="1">
        <v>0</v>
      </c>
      <c r="F1295" s="1">
        <v>3.7</v>
      </c>
      <c r="G1295">
        <v>4.0999999999999996</v>
      </c>
    </row>
    <row r="1296" spans="1:7" x14ac:dyDescent="0.25">
      <c r="A1296" s="1" t="s">
        <v>11287</v>
      </c>
      <c r="B1296" s="1" t="str">
        <v>1,085,623-1,087,455(-)</v>
      </c>
      <c r="C1296" s="1" t="str">
        <v>WDR55</v>
      </c>
      <c r="D1296" s="1" t="str">
        <v>WD repeat-containing protein 55, putative</v>
      </c>
      <c r="E1296" s="1">
        <v>0</v>
      </c>
      <c r="F1296" s="1">
        <v>3.7</v>
      </c>
      <c r="G1296">
        <v>4.5</v>
      </c>
    </row>
    <row r="1297" spans="1:7" x14ac:dyDescent="0.25">
      <c r="A1297" s="1" t="s">
        <v>11330</v>
      </c>
      <c r="B1297" s="1" t="str">
        <v>392,371-394,770(+)</v>
      </c>
      <c r="C1297" s="1" t="str">
        <v>N/A</v>
      </c>
      <c r="D1297" s="1" t="str">
        <v>citrate synthase-like protein, putative</v>
      </c>
      <c r="E1297" s="1">
        <v>0</v>
      </c>
      <c r="F1297" s="1">
        <v>3.7</v>
      </c>
      <c r="G1297">
        <v>3.8</v>
      </c>
    </row>
    <row r="1298" spans="1:7" x14ac:dyDescent="0.25">
      <c r="A1298" s="1" t="s">
        <v>850</v>
      </c>
      <c r="B1298" s="1" t="str">
        <v>761,703-764,548(+)</v>
      </c>
      <c r="C1298" s="1" t="str">
        <v>N/A</v>
      </c>
      <c r="D1298" s="1" t="str">
        <v>conserved Plasmodium protein, unknown function</v>
      </c>
      <c r="E1298" s="1">
        <v>0</v>
      </c>
      <c r="F1298" s="1">
        <v>3.7</v>
      </c>
      <c r="G1298">
        <v>10.9</v>
      </c>
    </row>
    <row r="1299" spans="1:7" x14ac:dyDescent="0.25">
      <c r="A1299" s="1" t="s">
        <v>1025</v>
      </c>
      <c r="B1299" s="1" t="str">
        <v>623,870-625,625(-)</v>
      </c>
      <c r="C1299" s="1" t="str">
        <v>NELFA</v>
      </c>
      <c r="D1299" s="1" t="str">
        <v>negative elongation factor A, putative</v>
      </c>
      <c r="E1299" s="1">
        <v>0</v>
      </c>
      <c r="F1299" s="1">
        <v>3.7</v>
      </c>
      <c r="G1299">
        <v>5.7</v>
      </c>
    </row>
    <row r="1300" spans="1:7" x14ac:dyDescent="0.25">
      <c r="A1300" s="1" t="s">
        <v>11415</v>
      </c>
      <c r="B1300" s="1" t="str">
        <v>721,717-725,068(+)</v>
      </c>
      <c r="C1300" s="1" t="str">
        <v>N/A</v>
      </c>
      <c r="D1300" s="1" t="str">
        <v>conserved Plasmodium protein, unknown function</v>
      </c>
      <c r="E1300" s="1">
        <v>0</v>
      </c>
      <c r="F1300" s="1">
        <v>3.7</v>
      </c>
      <c r="G1300">
        <v>21.2</v>
      </c>
    </row>
    <row r="1301" spans="1:7" x14ac:dyDescent="0.25">
      <c r="A1301" s="1" t="s">
        <v>1427</v>
      </c>
      <c r="B1301" s="1" t="str">
        <v>432,221-435,442(-)</v>
      </c>
      <c r="C1301" s="1" t="str">
        <v>N/A</v>
      </c>
      <c r="D1301" s="1" t="str">
        <v>conserved protein, unknown function</v>
      </c>
      <c r="E1301" s="1">
        <v>0</v>
      </c>
      <c r="F1301" s="1">
        <v>3.7</v>
      </c>
      <c r="G1301">
        <v>4.5999999999999996</v>
      </c>
    </row>
    <row r="1302" spans="1:7" x14ac:dyDescent="0.25">
      <c r="A1302" s="1" t="s">
        <v>1495</v>
      </c>
      <c r="B1302" s="1" t="str">
        <v>785,169-789,003(+)</v>
      </c>
      <c r="C1302" s="1" t="str">
        <v>N/A</v>
      </c>
      <c r="D1302" s="1" t="str">
        <v>DnaJ protein, putative</v>
      </c>
      <c r="E1302" s="1">
        <v>0</v>
      </c>
      <c r="F1302" s="1">
        <v>3.7</v>
      </c>
      <c r="G1302">
        <v>4.5999999999999996</v>
      </c>
    </row>
    <row r="1303" spans="1:7" x14ac:dyDescent="0.25">
      <c r="A1303" s="1" t="s">
        <v>1558</v>
      </c>
      <c r="B1303" s="1" t="str">
        <v>1,171,132-1,173,562(+)</v>
      </c>
      <c r="C1303" s="1" t="str">
        <v>N/A</v>
      </c>
      <c r="D1303" s="1" t="str">
        <v>conserved Plasmodium protein, unknown function</v>
      </c>
      <c r="E1303" s="1">
        <v>0</v>
      </c>
      <c r="F1303" s="1">
        <v>3.7</v>
      </c>
      <c r="G1303">
        <v>128.69999999999999</v>
      </c>
    </row>
    <row r="1304" spans="1:7" x14ac:dyDescent="0.25">
      <c r="A1304" s="1" t="s">
        <v>11794</v>
      </c>
      <c r="B1304" s="1" t="str">
        <v>1,597,769-1,600,089(-)</v>
      </c>
      <c r="C1304" s="1" t="str">
        <v>N/A</v>
      </c>
      <c r="D1304" s="1" t="str">
        <v>V-type proton ATPase subunit F, putative</v>
      </c>
      <c r="E1304" s="1">
        <v>0</v>
      </c>
      <c r="F1304" s="1">
        <v>3.7</v>
      </c>
      <c r="G1304">
        <v>14.4</v>
      </c>
    </row>
    <row r="1305" spans="1:7" x14ac:dyDescent="0.25">
      <c r="A1305" s="1" t="s">
        <v>2417</v>
      </c>
      <c r="B1305" s="1" t="str">
        <v>1,233,352-1,241,605(+)</v>
      </c>
      <c r="C1305" s="1" t="str">
        <v>N/A</v>
      </c>
      <c r="D1305" s="1" t="str">
        <v>TBC domain-containing protein, putative</v>
      </c>
      <c r="E1305" s="1">
        <v>0</v>
      </c>
      <c r="F1305" s="1">
        <v>3.7</v>
      </c>
      <c r="G1305">
        <v>25.5</v>
      </c>
    </row>
    <row r="1306" spans="1:7" x14ac:dyDescent="0.25">
      <c r="A1306" s="1" t="s">
        <v>2644</v>
      </c>
      <c r="B1306" s="1" t="str">
        <v>536,657-545,069(-)</v>
      </c>
      <c r="C1306" s="1" t="str">
        <v>AAP2</v>
      </c>
      <c r="D1306" s="1" t="str">
        <v>protein AAP2</v>
      </c>
      <c r="E1306" s="1">
        <v>0</v>
      </c>
      <c r="F1306" s="1">
        <v>3.7</v>
      </c>
      <c r="G1306">
        <v>22.5</v>
      </c>
    </row>
    <row r="1307" spans="1:7" x14ac:dyDescent="0.25">
      <c r="A1307" s="1" t="s">
        <v>2731</v>
      </c>
      <c r="B1307" s="1" t="str">
        <v>1,075,906-1,084,660(-)</v>
      </c>
      <c r="C1307" s="1" t="str">
        <v>N/A</v>
      </c>
      <c r="D1307" s="1" t="str">
        <v>conserved Plasmodium protein, unknown function</v>
      </c>
      <c r="E1307" s="1">
        <v>0</v>
      </c>
      <c r="F1307" s="1">
        <v>3.7</v>
      </c>
      <c r="G1307">
        <v>7.6</v>
      </c>
    </row>
    <row r="1308" spans="1:7" x14ac:dyDescent="0.25">
      <c r="A1308" s="1" t="s">
        <v>2743</v>
      </c>
      <c r="B1308" s="1" t="str">
        <v>1,173,631-1,181,569(-)</v>
      </c>
      <c r="C1308" s="1" t="str">
        <v>N/A</v>
      </c>
      <c r="D1308" s="1" t="str">
        <v>conserved Plasmodium protein, unknown function</v>
      </c>
      <c r="E1308" s="1">
        <v>0</v>
      </c>
      <c r="F1308" s="1">
        <v>3.7</v>
      </c>
      <c r="G1308">
        <v>25.1</v>
      </c>
    </row>
    <row r="1309" spans="1:7" x14ac:dyDescent="0.25">
      <c r="A1309" s="1" t="s">
        <v>12254</v>
      </c>
      <c r="B1309" s="1" t="str">
        <v>2,262,633-2,264,484(-)</v>
      </c>
      <c r="C1309" s="1" t="str">
        <v>HlyIII</v>
      </c>
      <c r="D1309" s="1" t="str">
        <v>hemolysin III</v>
      </c>
      <c r="E1309" s="1">
        <v>0</v>
      </c>
      <c r="F1309" s="1">
        <v>3.7</v>
      </c>
      <c r="G1309">
        <v>2.4</v>
      </c>
    </row>
    <row r="1310" spans="1:7" x14ac:dyDescent="0.25">
      <c r="A1310" s="1" t="s">
        <v>11041</v>
      </c>
      <c r="B1310" s="1" t="str">
        <v>228,485-229,519(-)</v>
      </c>
      <c r="C1310" s="1" t="str">
        <v>N/A</v>
      </c>
      <c r="D1310" s="1" t="str">
        <v>conserved protein, unknown function</v>
      </c>
      <c r="E1310" s="1">
        <v>0</v>
      </c>
      <c r="F1310" s="1">
        <v>3.8</v>
      </c>
      <c r="G1310">
        <v>4.9000000000000004</v>
      </c>
    </row>
    <row r="1311" spans="1:7" x14ac:dyDescent="0.25">
      <c r="A1311" s="1" t="s">
        <v>60</v>
      </c>
      <c r="B1311" s="1" t="str">
        <v>431,167-436,457(-)</v>
      </c>
      <c r="C1311" s="1" t="str">
        <v>N/A</v>
      </c>
      <c r="D1311" s="1" t="str">
        <v>P-loop containing nucleoside triphosphate hydrolase, putative</v>
      </c>
      <c r="E1311" s="1">
        <v>0</v>
      </c>
      <c r="F1311" s="1">
        <v>3.8</v>
      </c>
      <c r="G1311">
        <v>4.5</v>
      </c>
    </row>
    <row r="1312" spans="1:7" x14ac:dyDescent="0.25">
      <c r="A1312" s="1" t="s">
        <v>11091</v>
      </c>
      <c r="B1312" s="1" t="str">
        <v>463,147-467,352(+)</v>
      </c>
      <c r="C1312" s="1" t="str">
        <v>N/A</v>
      </c>
      <c r="D1312" s="1" t="str">
        <v>GAF domain-related protein, putative</v>
      </c>
      <c r="E1312" s="1">
        <v>0</v>
      </c>
      <c r="F1312" s="1">
        <v>3.8</v>
      </c>
      <c r="G1312">
        <v>9.5</v>
      </c>
    </row>
    <row r="1313" spans="1:7" x14ac:dyDescent="0.25">
      <c r="A1313" s="1" t="s">
        <v>11171</v>
      </c>
      <c r="B1313" s="1" t="str">
        <v>948,374-952,693(+)</v>
      </c>
      <c r="C1313" s="1" t="str">
        <v>N/A</v>
      </c>
      <c r="D1313" s="1" t="str">
        <v>conserved Plasmodium protein, unknown function</v>
      </c>
      <c r="E1313" s="1">
        <v>0</v>
      </c>
      <c r="F1313" s="1">
        <v>3.8</v>
      </c>
      <c r="G1313">
        <v>18.3</v>
      </c>
    </row>
    <row r="1314" spans="1:7" x14ac:dyDescent="0.25">
      <c r="A1314" s="1" t="s">
        <v>11218</v>
      </c>
      <c r="B1314" s="1" t="str">
        <v>866,388-869,784(-)</v>
      </c>
      <c r="C1314" s="1" t="str">
        <v>N/A</v>
      </c>
      <c r="D1314" s="1" t="str">
        <v>conserved Plasmodium membrane protein, unknown function</v>
      </c>
      <c r="E1314" s="1">
        <v>0</v>
      </c>
      <c r="F1314" s="1">
        <v>3.8</v>
      </c>
      <c r="G1314">
        <v>2.5</v>
      </c>
    </row>
    <row r="1315" spans="1:7" x14ac:dyDescent="0.25">
      <c r="A1315" s="1" t="s">
        <v>11329</v>
      </c>
      <c r="B1315" s="1" t="str">
        <v>388,540-392,142(-)</v>
      </c>
      <c r="C1315" s="1" t="str">
        <v>ZIP1</v>
      </c>
      <c r="D1315" s="1" t="str">
        <v>zinc transporter ZIP1, putative</v>
      </c>
      <c r="E1315" s="1">
        <v>0</v>
      </c>
      <c r="F1315" s="1">
        <v>3.8</v>
      </c>
      <c r="G1315">
        <v>5.2</v>
      </c>
    </row>
    <row r="1316" spans="1:7" x14ac:dyDescent="0.25">
      <c r="A1316" s="1" t="s">
        <v>1761</v>
      </c>
      <c r="B1316" s="1" t="str">
        <v>827,488-834,798(+)</v>
      </c>
      <c r="C1316" s="1" t="str">
        <v>N/A</v>
      </c>
      <c r="D1316" s="1" t="str">
        <v>conserved Plasmodium membrane protein, unknown function</v>
      </c>
      <c r="E1316" s="1">
        <v>0</v>
      </c>
      <c r="F1316" s="1">
        <v>3.8</v>
      </c>
      <c r="G1316">
        <v>2.7</v>
      </c>
    </row>
    <row r="1317" spans="1:7" x14ac:dyDescent="0.25">
      <c r="A1317" s="1" t="s">
        <v>1880</v>
      </c>
      <c r="B1317" s="1" t="str">
        <v>1,487,741-1,490,305(+)</v>
      </c>
      <c r="C1317" s="1" t="str">
        <v>DYN2</v>
      </c>
      <c r="D1317" s="1" t="str">
        <v>dynamin-like protein</v>
      </c>
      <c r="E1317" s="1">
        <v>0</v>
      </c>
      <c r="F1317" s="1">
        <v>3.8</v>
      </c>
      <c r="G1317">
        <v>9.8000000000000007</v>
      </c>
    </row>
    <row r="1318" spans="1:7" x14ac:dyDescent="0.25">
      <c r="A1318" s="1" t="s">
        <v>11820</v>
      </c>
      <c r="B1318" s="1" t="str">
        <v>1,908,678-1,914,041(-)</v>
      </c>
      <c r="C1318" s="1" t="str">
        <v>N/A</v>
      </c>
      <c r="D1318" s="1" t="str">
        <v>serine/threonine protein kinase, putative</v>
      </c>
      <c r="E1318" s="1">
        <v>0</v>
      </c>
      <c r="F1318" s="1">
        <v>3.8</v>
      </c>
      <c r="G1318">
        <v>14.1</v>
      </c>
    </row>
    <row r="1319" spans="1:7" x14ac:dyDescent="0.25">
      <c r="A1319" s="1" t="s">
        <v>11898</v>
      </c>
      <c r="B1319" s="1" t="str">
        <v>1,345,905-1,351,253(+)</v>
      </c>
      <c r="C1319" s="1" t="str">
        <v>ND9</v>
      </c>
      <c r="D1319" s="1" t="str">
        <v>Nd9 protein</v>
      </c>
      <c r="E1319" s="1">
        <v>0</v>
      </c>
      <c r="F1319" s="1">
        <v>3.8</v>
      </c>
      <c r="G1319">
        <v>3.5</v>
      </c>
    </row>
    <row r="1320" spans="1:7" x14ac:dyDescent="0.25">
      <c r="A1320" s="1" t="s">
        <v>2509</v>
      </c>
      <c r="B1320" s="1" t="str">
        <v>1,870,456-1,873,215(+)</v>
      </c>
      <c r="C1320" s="1" t="str">
        <v>N/A</v>
      </c>
      <c r="D1320" s="1" t="str">
        <v>conserved protein, unknown function</v>
      </c>
      <c r="E1320" s="1">
        <v>0</v>
      </c>
      <c r="F1320" s="1">
        <v>3.8</v>
      </c>
      <c r="G1320">
        <v>12</v>
      </c>
    </row>
    <row r="1321" spans="1:7" x14ac:dyDescent="0.25">
      <c r="A1321" s="1" t="s">
        <v>12088</v>
      </c>
      <c r="B1321" s="1" t="str">
        <v>2,009,378-2,010,603(-)</v>
      </c>
      <c r="C1321" s="1" t="str">
        <v>SNRPE</v>
      </c>
      <c r="D1321" s="1" t="str">
        <v>small nuclear ribonucleoprotein E, putative</v>
      </c>
      <c r="E1321" s="1">
        <v>0</v>
      </c>
      <c r="F1321" s="1">
        <v>3.8</v>
      </c>
      <c r="G1321">
        <v>2.5</v>
      </c>
    </row>
    <row r="1322" spans="1:7" x14ac:dyDescent="0.25">
      <c r="A1322" s="1" t="s">
        <v>12139</v>
      </c>
      <c r="B1322" s="1" t="str">
        <v>355,859-360,616(+)</v>
      </c>
      <c r="C1322" s="1" t="str">
        <v>N/A</v>
      </c>
      <c r="D1322" s="1" t="str">
        <v>aldo-keto reductase, putative</v>
      </c>
      <c r="E1322" s="1">
        <v>0</v>
      </c>
      <c r="F1322" s="1">
        <v>3.8</v>
      </c>
      <c r="G1322">
        <v>115.6</v>
      </c>
    </row>
    <row r="1323" spans="1:7" x14ac:dyDescent="0.25">
      <c r="A1323" s="1" t="s">
        <v>12151</v>
      </c>
      <c r="B1323" s="1" t="str">
        <v>552,757-555,969(-)</v>
      </c>
      <c r="C1323" s="1" t="str">
        <v>RPN13</v>
      </c>
      <c r="D1323" s="1" t="str">
        <v>26S proteasome regulatory subunit RPN13, putative</v>
      </c>
      <c r="E1323" s="1">
        <v>0</v>
      </c>
      <c r="F1323" s="1">
        <v>3.8</v>
      </c>
      <c r="G1323">
        <v>6.5</v>
      </c>
    </row>
    <row r="1324" spans="1:7" x14ac:dyDescent="0.25">
      <c r="A1324" s="1" t="s">
        <v>12193</v>
      </c>
      <c r="B1324" s="1" t="str">
        <v>1,256,926-1,259,113(-)</v>
      </c>
      <c r="C1324" s="1" t="str">
        <v>SYN11</v>
      </c>
      <c r="D1324" s="1" t="str">
        <v>syntaxin, Qa-SNARE family</v>
      </c>
      <c r="E1324" s="1">
        <v>0</v>
      </c>
      <c r="F1324" s="1">
        <v>3.8</v>
      </c>
      <c r="G1324">
        <v>2.2999999999999998</v>
      </c>
    </row>
    <row r="1325" spans="1:7" x14ac:dyDescent="0.25">
      <c r="A1325" s="1" t="s">
        <v>3315</v>
      </c>
      <c r="B1325" s="1" t="str">
        <v>1,763,820-1,768,781(-)</v>
      </c>
      <c r="C1325" s="1" t="str">
        <v>SRPK2</v>
      </c>
      <c r="D1325" s="1" t="str">
        <v>serine/threonine protein kinase</v>
      </c>
      <c r="E1325" s="1">
        <v>0</v>
      </c>
      <c r="F1325" s="1">
        <v>3.8</v>
      </c>
      <c r="G1325">
        <v>3.2</v>
      </c>
    </row>
    <row r="1326" spans="1:7" x14ac:dyDescent="0.25">
      <c r="A1326" s="1" t="s">
        <v>12284</v>
      </c>
      <c r="B1326" s="1" t="str">
        <v>2,662,020-2,682,705(+)</v>
      </c>
      <c r="C1326" s="1" t="str">
        <v>N/A</v>
      </c>
      <c r="D1326" s="1" t="str">
        <v>dynein beta chain, putative</v>
      </c>
      <c r="E1326" s="1">
        <v>0</v>
      </c>
      <c r="F1326" s="1">
        <v>3.8</v>
      </c>
      <c r="G1326">
        <v>7.2</v>
      </c>
    </row>
    <row r="1327" spans="1:7" x14ac:dyDescent="0.25">
      <c r="A1327" s="1" t="s">
        <v>11046</v>
      </c>
      <c r="B1327" s="1" t="str">
        <v>286,637-289,063(+)</v>
      </c>
      <c r="C1327" s="1" t="str">
        <v>RAB5c</v>
      </c>
      <c r="D1327" s="1" t="str">
        <v>ras-related protein Rab-5C</v>
      </c>
      <c r="E1327" s="1">
        <v>0</v>
      </c>
      <c r="F1327" s="1">
        <v>3.9</v>
      </c>
      <c r="G1327">
        <v>3.7</v>
      </c>
    </row>
    <row r="1328" spans="1:7" x14ac:dyDescent="0.25">
      <c r="A1328" s="1" t="s">
        <v>11067</v>
      </c>
      <c r="B1328" s="1" t="str">
        <v>72,155-76,714(-)</v>
      </c>
      <c r="C1328" s="1" t="str">
        <v>N/A</v>
      </c>
      <c r="D1328" s="1" t="str">
        <v>Plasmodium exported protein (hyp9), unknown function</v>
      </c>
      <c r="E1328" s="1">
        <v>0</v>
      </c>
      <c r="F1328" s="1" t="str">
        <v>3.9*</v>
      </c>
      <c r="G1328" t="str">
        <v>4.9*</v>
      </c>
    </row>
    <row r="1329" spans="1:7" x14ac:dyDescent="0.25">
      <c r="A1329" s="1" t="s">
        <v>11105</v>
      </c>
      <c r="B1329" s="1" t="str">
        <v>675,368-678,010(+)</v>
      </c>
      <c r="C1329" s="1" t="str">
        <v>VPS45</v>
      </c>
      <c r="D1329" s="1" t="str">
        <v>vacuolar protein sorting-associated protein 45</v>
      </c>
      <c r="E1329" s="1">
        <v>0</v>
      </c>
      <c r="F1329" s="1">
        <v>3.9</v>
      </c>
      <c r="G1329">
        <v>2.4</v>
      </c>
    </row>
    <row r="1330" spans="1:7" x14ac:dyDescent="0.25">
      <c r="A1330" s="1" t="s">
        <v>11143</v>
      </c>
      <c r="B1330" s="1" t="str">
        <v>523,023-528,087(-)</v>
      </c>
      <c r="C1330" s="1" t="str">
        <v>GSK3beta</v>
      </c>
      <c r="D1330" s="1" t="str">
        <v>glycogen synthase kinase-3 beta</v>
      </c>
      <c r="E1330" s="1">
        <v>0</v>
      </c>
      <c r="F1330" s="1">
        <v>3.9</v>
      </c>
      <c r="G1330">
        <v>7.8</v>
      </c>
    </row>
    <row r="1331" spans="1:7" x14ac:dyDescent="0.25">
      <c r="A1331" s="1" t="s">
        <v>11344</v>
      </c>
      <c r="B1331" s="1" t="str">
        <v>586,596-589,075(-)</v>
      </c>
      <c r="C1331" s="1" t="str">
        <v>N/A</v>
      </c>
      <c r="D1331" s="1" t="str">
        <v>thiamine-phosphate synthase, putative</v>
      </c>
      <c r="E1331" s="1">
        <v>0</v>
      </c>
      <c r="F1331" s="1">
        <v>3.9</v>
      </c>
      <c r="G1331">
        <v>14.4</v>
      </c>
    </row>
    <row r="1332" spans="1:7" x14ac:dyDescent="0.25">
      <c r="A1332" s="1" t="s">
        <v>11367</v>
      </c>
      <c r="B1332" s="1" t="str">
        <v>907,610-911,239(+)</v>
      </c>
      <c r="C1332" s="1" t="str">
        <v>N/A</v>
      </c>
      <c r="D1332" s="1" t="str">
        <v>vacuolar transporter chaperone, putative</v>
      </c>
      <c r="E1332" s="1">
        <v>0</v>
      </c>
      <c r="F1332" s="1">
        <v>3.9</v>
      </c>
      <c r="G1332">
        <v>5.0999999999999996</v>
      </c>
    </row>
    <row r="1333" spans="1:7" x14ac:dyDescent="0.25">
      <c r="A1333" s="1" t="s">
        <v>11405</v>
      </c>
      <c r="B1333" s="1" t="str">
        <v>412,092-413,161(-)</v>
      </c>
      <c r="C1333" s="1" t="str">
        <v>GLP3</v>
      </c>
      <c r="D1333" s="1" t="str">
        <v>glutaredoxin-like protein</v>
      </c>
      <c r="E1333" s="1">
        <v>0</v>
      </c>
      <c r="F1333" s="1">
        <v>3.9</v>
      </c>
      <c r="G1333">
        <v>6.5</v>
      </c>
    </row>
    <row r="1334" spans="1:7" x14ac:dyDescent="0.25">
      <c r="A1334" s="1" t="s">
        <v>1233</v>
      </c>
      <c r="B1334" s="1" t="str">
        <v>600,525-602,266(-)</v>
      </c>
      <c r="C1334" s="1" t="str">
        <v>N/A</v>
      </c>
      <c r="D1334" s="1" t="str">
        <v>conserved protein, unknown function</v>
      </c>
      <c r="E1334" s="1">
        <v>0</v>
      </c>
      <c r="F1334" s="1">
        <v>3.9</v>
      </c>
      <c r="G1334">
        <v>19.100000000000001</v>
      </c>
    </row>
    <row r="1335" spans="1:7" x14ac:dyDescent="0.25">
      <c r="A1335" s="1" t="s">
        <v>11545</v>
      </c>
      <c r="B1335" s="1" t="str">
        <v>367,738-368,844(-)</v>
      </c>
      <c r="C1335" s="1" t="str">
        <v>PDF</v>
      </c>
      <c r="D1335" s="1" t="str">
        <v>peptide deformylase</v>
      </c>
      <c r="E1335" s="1">
        <v>0</v>
      </c>
      <c r="F1335" s="1">
        <v>3.9</v>
      </c>
      <c r="G1335">
        <v>4.7</v>
      </c>
    </row>
    <row r="1336" spans="1:7" x14ac:dyDescent="0.25">
      <c r="A1336" s="1" t="s">
        <v>1468</v>
      </c>
      <c r="B1336" s="1" t="str">
        <v>635,647-639,564(+)</v>
      </c>
      <c r="C1336" s="1" t="str">
        <v>N/A</v>
      </c>
      <c r="D1336" s="1" t="str">
        <v>BSD-domain protein, putative</v>
      </c>
      <c r="E1336" s="1">
        <v>0</v>
      </c>
      <c r="F1336" s="1">
        <v>3.9</v>
      </c>
      <c r="G1336">
        <v>14.3</v>
      </c>
    </row>
    <row r="1337" spans="1:7" x14ac:dyDescent="0.25">
      <c r="A1337" s="1" t="s">
        <v>1549</v>
      </c>
      <c r="B1337" s="1" t="str">
        <v>1,092,809-1,096,677(-)</v>
      </c>
      <c r="C1337" s="1" t="str">
        <v>N/A</v>
      </c>
      <c r="D1337" s="1" t="str">
        <v>conserved Plasmodium protein, unknown function</v>
      </c>
      <c r="E1337" s="1">
        <v>0</v>
      </c>
      <c r="F1337" s="1">
        <v>3.9</v>
      </c>
      <c r="G1337">
        <v>174</v>
      </c>
    </row>
    <row r="1338" spans="1:7" x14ac:dyDescent="0.25">
      <c r="A1338" s="1" t="s">
        <v>11604</v>
      </c>
      <c r="B1338" s="1" t="str">
        <v>1,180,983-1,181,996(-)</v>
      </c>
      <c r="C1338" s="1" t="str">
        <v>N/A</v>
      </c>
      <c r="D1338" s="1" t="str">
        <v>CH domain-containing protein, putative</v>
      </c>
      <c r="E1338" s="1">
        <v>0</v>
      </c>
      <c r="F1338" s="1">
        <v>3.9</v>
      </c>
      <c r="G1338">
        <v>4.4000000000000004</v>
      </c>
    </row>
    <row r="1339" spans="1:7" x14ac:dyDescent="0.25">
      <c r="A1339" s="1" t="s">
        <v>11623</v>
      </c>
      <c r="B1339" s="1" t="str">
        <v>1,471,599-1,473,298(+)</v>
      </c>
      <c r="C1339" s="1" t="str">
        <v>N/A</v>
      </c>
      <c r="D1339" s="1" t="str">
        <v>lysophospholipase, putative</v>
      </c>
      <c r="E1339" s="1">
        <v>0</v>
      </c>
      <c r="F1339" s="1">
        <v>3.9</v>
      </c>
      <c r="G1339">
        <v>4.5999999999999996</v>
      </c>
    </row>
    <row r="1340" spans="1:7" x14ac:dyDescent="0.25">
      <c r="A1340" s="1" t="s">
        <v>11766</v>
      </c>
      <c r="B1340" s="1" t="str">
        <v>1,151,788-1,154,689(+)</v>
      </c>
      <c r="C1340" s="1" t="str">
        <v>N/A</v>
      </c>
      <c r="D1340" s="1" t="str">
        <v>conserved Plasmodium protein, unknown function</v>
      </c>
      <c r="E1340" s="1">
        <v>0</v>
      </c>
      <c r="F1340" s="1">
        <v>3.9</v>
      </c>
      <c r="G1340">
        <v>5.3</v>
      </c>
    </row>
    <row r="1341" spans="1:7" x14ac:dyDescent="0.25">
      <c r="A1341" s="1" t="s">
        <v>2094</v>
      </c>
      <c r="B1341" s="1" t="str">
        <v>1,179,639-1,185,871(-)</v>
      </c>
      <c r="C1341" s="1" t="str">
        <v>SMC1</v>
      </c>
      <c r="D1341" s="1" t="str">
        <v>structural maintenance of chromosomes protein 1, putative</v>
      </c>
      <c r="E1341" s="1">
        <v>0</v>
      </c>
      <c r="F1341" s="1">
        <v>3.9</v>
      </c>
      <c r="G1341">
        <v>8.3000000000000007</v>
      </c>
    </row>
    <row r="1342" spans="1:7" x14ac:dyDescent="0.25">
      <c r="A1342" s="1" t="s">
        <v>11800</v>
      </c>
      <c r="B1342" s="1" t="str">
        <v>1,663,373-1,665,749(+)</v>
      </c>
      <c r="C1342" s="1" t="str">
        <v>PIGH</v>
      </c>
      <c r="D1342" s="1" t="str">
        <v>phosphatidylinositol N-acetylglucosaminyltransferase subunit H, putative</v>
      </c>
      <c r="E1342" s="1">
        <v>0</v>
      </c>
      <c r="F1342" s="1">
        <v>3.9</v>
      </c>
      <c r="G1342">
        <v>4.0999999999999996</v>
      </c>
    </row>
    <row r="1343" spans="1:7" x14ac:dyDescent="0.25">
      <c r="A1343" s="1" t="s">
        <v>11869</v>
      </c>
      <c r="B1343" s="1" t="str">
        <v>695,559-696,455(+)</v>
      </c>
      <c r="C1343" s="1" t="str">
        <v>APC10</v>
      </c>
      <c r="D1343" s="1" t="str">
        <v>anaphase-promoting complex subunit 10, putative</v>
      </c>
      <c r="E1343" s="1">
        <v>0</v>
      </c>
      <c r="F1343" s="1">
        <v>3.9</v>
      </c>
      <c r="G1343">
        <v>29</v>
      </c>
    </row>
    <row r="1344" spans="1:7" x14ac:dyDescent="0.25">
      <c r="A1344" s="1" t="s">
        <v>2443</v>
      </c>
      <c r="B1344" s="1" t="str">
        <v>1,402,635-1,405,063(+)</v>
      </c>
      <c r="C1344" s="1" t="str">
        <v>N/A</v>
      </c>
      <c r="D1344" s="1" t="str">
        <v>homocysteine S-methyltransferase, putative</v>
      </c>
      <c r="E1344" s="1">
        <v>0</v>
      </c>
      <c r="F1344" s="1">
        <v>3.9</v>
      </c>
      <c r="G1344">
        <v>44.3</v>
      </c>
    </row>
    <row r="1345" spans="1:7" x14ac:dyDescent="0.25">
      <c r="A1345" s="1" t="s">
        <v>2737</v>
      </c>
      <c r="B1345" s="1" t="str">
        <v>1,107,779-1,122,729(+)</v>
      </c>
      <c r="C1345" s="1" t="str">
        <v>N/A</v>
      </c>
      <c r="D1345" s="1" t="str">
        <v>conserved Plasmodium protein, unknown function</v>
      </c>
      <c r="E1345" s="1">
        <v>0</v>
      </c>
      <c r="F1345" s="1">
        <v>3.9</v>
      </c>
      <c r="G1345">
        <v>5.9</v>
      </c>
    </row>
    <row r="1346" spans="1:7" x14ac:dyDescent="0.25">
      <c r="A1346" s="1" t="s">
        <v>3199</v>
      </c>
      <c r="B1346" s="1" t="str">
        <v>1,008,510-1,012,651(+)</v>
      </c>
      <c r="C1346" s="1" t="str">
        <v>N/A</v>
      </c>
      <c r="D1346" s="1" t="str">
        <v>conserved Plasmodium protein, unknown function</v>
      </c>
      <c r="E1346" s="1">
        <v>0</v>
      </c>
      <c r="F1346" s="1">
        <v>3.9</v>
      </c>
      <c r="G1346">
        <v>9</v>
      </c>
    </row>
    <row r="1347" spans="1:7" x14ac:dyDescent="0.25">
      <c r="A1347" s="1" t="s">
        <v>12186</v>
      </c>
      <c r="B1347" s="1" t="str">
        <v>1,118,519-1,126,439(+)</v>
      </c>
      <c r="C1347" s="1" t="str">
        <v>N/A</v>
      </c>
      <c r="D1347" s="1" t="str">
        <v>protein kinase, putative</v>
      </c>
      <c r="E1347" s="1">
        <v>0</v>
      </c>
      <c r="F1347" s="1">
        <v>3.9</v>
      </c>
      <c r="G1347">
        <v>12.1</v>
      </c>
    </row>
    <row r="1348" spans="1:7" x14ac:dyDescent="0.25">
      <c r="A1348" s="1" t="s">
        <v>12261</v>
      </c>
      <c r="B1348" s="1" t="str">
        <v>2,372,222-2,374,557(-)</v>
      </c>
      <c r="C1348" s="1" t="str">
        <v>N/A</v>
      </c>
      <c r="D1348" s="1" t="str">
        <v>conserved Plasmodium protein, unknown function</v>
      </c>
      <c r="E1348" s="1">
        <v>0</v>
      </c>
      <c r="F1348" s="1">
        <v>3.9</v>
      </c>
      <c r="G1348">
        <v>17</v>
      </c>
    </row>
    <row r="1349" spans="1:7" x14ac:dyDescent="0.25">
      <c r="A1349" s="1" t="s">
        <v>11113</v>
      </c>
      <c r="B1349" s="1" t="str">
        <v>776,418-778,478(-)</v>
      </c>
      <c r="C1349" s="1" t="str">
        <v>N/A</v>
      </c>
      <c r="D1349" s="1" t="str">
        <v>pseudouridine synthase, putative</v>
      </c>
      <c r="E1349" s="1">
        <v>0</v>
      </c>
      <c r="F1349" s="1">
        <v>4</v>
      </c>
      <c r="G1349">
        <v>18.600000000000001</v>
      </c>
    </row>
    <row r="1350" spans="1:7" x14ac:dyDescent="0.25">
      <c r="A1350" s="1" t="s">
        <v>558</v>
      </c>
      <c r="B1350" s="1" t="str">
        <v>187,586-205,020(-)</v>
      </c>
      <c r="C1350" s="1" t="str">
        <v>N/A</v>
      </c>
      <c r="D1350" s="1" t="str">
        <v>conserved Plasmodium protein, unknown function</v>
      </c>
      <c r="E1350" s="1">
        <v>0</v>
      </c>
      <c r="F1350" s="1">
        <v>4</v>
      </c>
      <c r="G1350">
        <v>9.5</v>
      </c>
    </row>
    <row r="1351" spans="1:7" x14ac:dyDescent="0.25">
      <c r="A1351" s="1" t="s">
        <v>771</v>
      </c>
      <c r="B1351" s="1" t="str">
        <v>225,346-227,905(-)</v>
      </c>
      <c r="C1351" s="1" t="str">
        <v>N/A</v>
      </c>
      <c r="D1351" s="1" t="str">
        <v>cyclin dependent kinase binding protein, putative</v>
      </c>
      <c r="E1351" s="1">
        <v>0</v>
      </c>
      <c r="F1351" s="1">
        <v>4</v>
      </c>
      <c r="G1351">
        <v>6.6</v>
      </c>
    </row>
    <row r="1352" spans="1:7" x14ac:dyDescent="0.25">
      <c r="A1352" s="1" t="s">
        <v>1159</v>
      </c>
      <c r="B1352" s="1" t="str">
        <v>126,226-143,894(+)</v>
      </c>
      <c r="C1352" s="1" t="str">
        <v>LSD2</v>
      </c>
      <c r="D1352" s="1" t="str">
        <v>lysine-specific histone demethylase, putative</v>
      </c>
      <c r="E1352" s="1">
        <v>0</v>
      </c>
      <c r="F1352" s="1">
        <v>4</v>
      </c>
      <c r="G1352">
        <v>4.8</v>
      </c>
    </row>
    <row r="1353" spans="1:7" x14ac:dyDescent="0.25">
      <c r="A1353" s="1" t="s">
        <v>1189</v>
      </c>
      <c r="B1353" s="1" t="str">
        <v>330,475-333,020(+)</v>
      </c>
      <c r="C1353" s="1" t="str">
        <v>N/A</v>
      </c>
      <c r="D1353" s="1" t="str">
        <v>conserved Plasmodium protein, unknown function</v>
      </c>
      <c r="E1353" s="1">
        <v>0</v>
      </c>
      <c r="F1353" s="1">
        <v>4</v>
      </c>
      <c r="G1353">
        <v>12.8</v>
      </c>
    </row>
    <row r="1354" spans="1:7" x14ac:dyDescent="0.25">
      <c r="A1354" s="1" t="s">
        <v>1221</v>
      </c>
      <c r="B1354" s="1" t="str">
        <v>521,170-524,750(+)</v>
      </c>
      <c r="C1354" s="1" t="str">
        <v>ABCK1</v>
      </c>
      <c r="D1354" s="1" t="str">
        <v>ABC1 family, putative</v>
      </c>
      <c r="E1354" s="1">
        <v>0</v>
      </c>
      <c r="F1354" s="1">
        <v>4</v>
      </c>
      <c r="G1354">
        <v>13.7</v>
      </c>
    </row>
    <row r="1355" spans="1:7" x14ac:dyDescent="0.25">
      <c r="A1355" s="1" t="s">
        <v>1351</v>
      </c>
      <c r="B1355" s="1" t="str">
        <v>1,309,285-1,317,662(+)</v>
      </c>
      <c r="C1355" s="1" t="str">
        <v>SURF8.2</v>
      </c>
      <c r="D1355" s="1" t="str">
        <v>surface-associated interspersed protein 8.2 (SURFIN 8.2)</v>
      </c>
      <c r="E1355" s="1">
        <v>0</v>
      </c>
      <c r="F1355" s="1">
        <v>4</v>
      </c>
      <c r="G1355">
        <v>9</v>
      </c>
    </row>
    <row r="1356" spans="1:7" x14ac:dyDescent="0.25">
      <c r="A1356" s="1" t="s">
        <v>11591</v>
      </c>
      <c r="B1356" s="1" t="str">
        <v>1,096,771-1,098,919(-)</v>
      </c>
      <c r="C1356" s="1" t="str">
        <v>N/A</v>
      </c>
      <c r="D1356" s="1" t="str">
        <v>replication termination factor, putative</v>
      </c>
      <c r="E1356" s="1">
        <v>0</v>
      </c>
      <c r="F1356" s="1">
        <v>4</v>
      </c>
      <c r="G1356">
        <v>31</v>
      </c>
    </row>
    <row r="1357" spans="1:7" x14ac:dyDescent="0.25">
      <c r="A1357" s="1" t="s">
        <v>11615</v>
      </c>
      <c r="B1357" s="1" t="str">
        <v>1,324,974-1,329,878(-)</v>
      </c>
      <c r="C1357" s="1" t="str">
        <v>N/A</v>
      </c>
      <c r="D1357" s="1" t="str">
        <v>gamma-tubulin complex component, putative</v>
      </c>
      <c r="E1357" s="1">
        <v>0</v>
      </c>
      <c r="F1357" s="1">
        <v>4</v>
      </c>
      <c r="G1357">
        <v>7.7</v>
      </c>
    </row>
    <row r="1358" spans="1:7" x14ac:dyDescent="0.25">
      <c r="A1358" s="1" t="s">
        <v>11725</v>
      </c>
      <c r="B1358" s="1" t="str">
        <v>442,112-444,385(-)</v>
      </c>
      <c r="C1358" s="1" t="str">
        <v>BOS1</v>
      </c>
      <c r="D1358" s="1" t="str">
        <v>protein transport protein BOS1, putative</v>
      </c>
      <c r="E1358" s="1">
        <v>0</v>
      </c>
      <c r="F1358" s="1">
        <v>4</v>
      </c>
      <c r="G1358">
        <v>2.8</v>
      </c>
    </row>
    <row r="1359" spans="1:7" x14ac:dyDescent="0.25">
      <c r="A1359" s="1" t="s">
        <v>1996</v>
      </c>
      <c r="B1359" s="1" t="str">
        <v>652,399-654,424(+)</v>
      </c>
      <c r="C1359" s="1" t="str">
        <v>UCH54</v>
      </c>
      <c r="D1359" s="1" t="str">
        <v>ubiquitin carboxyl-terminal hydrolase UCH54</v>
      </c>
      <c r="E1359" s="1">
        <v>0</v>
      </c>
      <c r="F1359" s="1">
        <v>4</v>
      </c>
      <c r="G1359">
        <v>5.7</v>
      </c>
    </row>
    <row r="1360" spans="1:7" x14ac:dyDescent="0.25">
      <c r="A1360" s="1" t="s">
        <v>2014</v>
      </c>
      <c r="B1360" s="1" t="str">
        <v>736,057-737,776(+)</v>
      </c>
      <c r="C1360" s="1" t="str">
        <v>N/A</v>
      </c>
      <c r="D1360" s="1" t="str">
        <v>AP-4 complex subunit mu, putative</v>
      </c>
      <c r="E1360" s="1">
        <v>0</v>
      </c>
      <c r="F1360" s="1">
        <v>4</v>
      </c>
      <c r="G1360">
        <v>6.4</v>
      </c>
    </row>
    <row r="1361" spans="1:7" x14ac:dyDescent="0.25">
      <c r="A1361" s="1" t="s">
        <v>11813</v>
      </c>
      <c r="B1361" s="1" t="str">
        <v>1,832,152-1,839,819(+)</v>
      </c>
      <c r="C1361" s="1" t="str">
        <v>ORP1</v>
      </c>
      <c r="D1361" s="1" t="str">
        <v>oocyst rupture protein 1, putative</v>
      </c>
      <c r="E1361" s="1">
        <v>0</v>
      </c>
      <c r="F1361" s="1">
        <v>4</v>
      </c>
      <c r="G1361">
        <v>13.4</v>
      </c>
    </row>
    <row r="1362" spans="1:7" x14ac:dyDescent="0.25">
      <c r="A1362" s="1" t="s">
        <v>12011</v>
      </c>
      <c r="B1362" s="1" t="str">
        <v>931,298-944,119(+)</v>
      </c>
      <c r="C1362" s="1" t="str">
        <v>STU2</v>
      </c>
      <c r="D1362" s="1" t="str">
        <v>protein STU2, putative</v>
      </c>
      <c r="E1362" s="1">
        <v>0</v>
      </c>
      <c r="F1362" s="1">
        <v>4</v>
      </c>
      <c r="G1362">
        <v>14.7</v>
      </c>
    </row>
    <row r="1363" spans="1:7" x14ac:dyDescent="0.25">
      <c r="A1363" s="1" t="s">
        <v>2713</v>
      </c>
      <c r="B1363" s="1" t="str">
        <v>963,661-964,690(-)</v>
      </c>
      <c r="C1363" s="1" t="str">
        <v>FabZ</v>
      </c>
      <c r="D1363" s="1" t="str">
        <v>beta-hydroxyacyl-ACP dehydratase</v>
      </c>
      <c r="E1363" s="1">
        <v>0</v>
      </c>
      <c r="F1363" s="1">
        <v>4</v>
      </c>
      <c r="G1363">
        <v>3.5</v>
      </c>
    </row>
    <row r="1364" spans="1:7" x14ac:dyDescent="0.25">
      <c r="A1364" s="1" t="s">
        <v>12045</v>
      </c>
      <c r="B1364" s="1" t="str">
        <v>1,329,491-1,331,059(+)</v>
      </c>
      <c r="C1364" s="1" t="str">
        <v>N/A</v>
      </c>
      <c r="D1364" s="1" t="str">
        <v>conserved protein, unknown function</v>
      </c>
      <c r="E1364" s="1">
        <v>0</v>
      </c>
      <c r="F1364" s="1">
        <v>4</v>
      </c>
      <c r="G1364">
        <v>11.2</v>
      </c>
    </row>
    <row r="1365" spans="1:7" x14ac:dyDescent="0.25">
      <c r="A1365" s="1" t="s">
        <v>12046</v>
      </c>
      <c r="B1365" s="1" t="str">
        <v>1,335,713-1,337,184(+)</v>
      </c>
      <c r="C1365" s="1" t="str">
        <v>TRAPPC2</v>
      </c>
      <c r="D1365" s="1" t="str">
        <v>trafficking protein particle complex subunit 2, putative</v>
      </c>
      <c r="E1365" s="1">
        <v>0</v>
      </c>
      <c r="F1365" s="1">
        <v>4</v>
      </c>
      <c r="G1365">
        <v>8.9</v>
      </c>
    </row>
    <row r="1366" spans="1:7" x14ac:dyDescent="0.25">
      <c r="A1366" s="1" t="s">
        <v>12086</v>
      </c>
      <c r="B1366" s="1" t="str">
        <v>1,996,357-1,998,701(+)</v>
      </c>
      <c r="C1366" s="1" t="str">
        <v>SKA3</v>
      </c>
      <c r="D1366" s="1" t="str">
        <v>spindle and kinetochore-associated protein 3, putative</v>
      </c>
      <c r="E1366" s="1">
        <v>0</v>
      </c>
      <c r="F1366" s="1">
        <v>4</v>
      </c>
      <c r="G1366">
        <v>6</v>
      </c>
    </row>
    <row r="1367" spans="1:7" x14ac:dyDescent="0.25">
      <c r="A1367" s="1" t="s">
        <v>12098</v>
      </c>
      <c r="B1367" s="1" t="str">
        <v>2,183,640-2,186,476(+)</v>
      </c>
      <c r="C1367" s="1" t="str">
        <v>N/A</v>
      </c>
      <c r="D1367" s="1" t="str">
        <v>conserved Plasmodium protein, unknown function</v>
      </c>
      <c r="E1367" s="1">
        <v>0</v>
      </c>
      <c r="F1367" s="1">
        <v>4</v>
      </c>
      <c r="G1367">
        <v>2.8</v>
      </c>
    </row>
    <row r="1368" spans="1:7" x14ac:dyDescent="0.25">
      <c r="A1368" s="1" t="s">
        <v>3140</v>
      </c>
      <c r="B1368" s="1" t="str">
        <v>592,791-598,162(-)</v>
      </c>
      <c r="C1368" s="1" t="str">
        <v>N/A</v>
      </c>
      <c r="D1368" s="1" t="str">
        <v>ubiquitin carboxyl-terminal hydrolase, putative</v>
      </c>
      <c r="E1368" s="1">
        <v>0</v>
      </c>
      <c r="F1368" s="1">
        <v>4</v>
      </c>
      <c r="G1368">
        <v>2.9</v>
      </c>
    </row>
    <row r="1369" spans="1:7" x14ac:dyDescent="0.25">
      <c r="A1369" s="1" t="s">
        <v>3207</v>
      </c>
      <c r="B1369" s="1" t="str">
        <v>1,050,744-1,055,499(+)</v>
      </c>
      <c r="C1369" s="1" t="str">
        <v>N/A</v>
      </c>
      <c r="D1369" s="1" t="str">
        <v>conserved Plasmodium protein, unknown function</v>
      </c>
      <c r="E1369" s="1">
        <v>0</v>
      </c>
      <c r="F1369" s="1">
        <v>4</v>
      </c>
      <c r="G1369">
        <v>4.8</v>
      </c>
    </row>
    <row r="1370" spans="1:7" x14ac:dyDescent="0.25">
      <c r="A1370" s="1" t="s">
        <v>12317</v>
      </c>
      <c r="B1370" s="1" t="str">
        <v>3,124,298-3,126,709(+)</v>
      </c>
      <c r="C1370" s="1" t="str">
        <v>N/A</v>
      </c>
      <c r="D1370" s="1" t="str">
        <v>KELT protein</v>
      </c>
      <c r="E1370" s="1">
        <v>0</v>
      </c>
      <c r="F1370" s="1">
        <v>4</v>
      </c>
      <c r="G1370">
        <v>6.8</v>
      </c>
    </row>
    <row r="1371" spans="1:7" x14ac:dyDescent="0.25">
      <c r="A1371" s="1" t="s">
        <v>11147</v>
      </c>
      <c r="B1371" s="1" t="str">
        <v>555,035-558,825(-)</v>
      </c>
      <c r="C1371" s="1" t="str">
        <v>N/A</v>
      </c>
      <c r="D1371" s="1" t="str">
        <v>conserved Plasmodium protein, unknown function</v>
      </c>
      <c r="E1371" s="1">
        <v>0</v>
      </c>
      <c r="F1371" s="1">
        <v>4.0999999999999996</v>
      </c>
      <c r="G1371">
        <v>49.5</v>
      </c>
    </row>
    <row r="1372" spans="1:7" x14ac:dyDescent="0.25">
      <c r="A1372" s="1" t="s">
        <v>488</v>
      </c>
      <c r="B1372" s="1" t="str">
        <v>872,600-875,321(+)</v>
      </c>
      <c r="C1372" s="1" t="str">
        <v>Pf34</v>
      </c>
      <c r="D1372" s="1" t="str">
        <v>apical merozoite protein</v>
      </c>
      <c r="E1372" s="1">
        <v>0</v>
      </c>
      <c r="F1372" s="1">
        <v>4.0999999999999996</v>
      </c>
      <c r="G1372">
        <v>2.1</v>
      </c>
    </row>
    <row r="1373" spans="1:7" x14ac:dyDescent="0.25">
      <c r="A1373" s="1" t="s">
        <v>11254</v>
      </c>
      <c r="B1373" s="1" t="str">
        <v>574,365-579,453(-)</v>
      </c>
      <c r="C1373" s="1" t="str">
        <v>N/A</v>
      </c>
      <c r="D1373" s="1" t="str">
        <v>deoxyribodipyrimidine photo-lyase, putative</v>
      </c>
      <c r="E1373" s="1">
        <v>0</v>
      </c>
      <c r="F1373" s="1">
        <v>4.0999999999999996</v>
      </c>
      <c r="G1373">
        <v>51.2</v>
      </c>
    </row>
    <row r="1374" spans="1:7" x14ac:dyDescent="0.25">
      <c r="A1374" s="1" t="s">
        <v>11257</v>
      </c>
      <c r="B1374" s="1" t="str">
        <v>606,433-609,049(-)</v>
      </c>
      <c r="C1374" s="1" t="str">
        <v>N/A</v>
      </c>
      <c r="D1374" s="1" t="str">
        <v>ribose-5-phosphate isomerase, putative</v>
      </c>
      <c r="E1374" s="1">
        <v>0</v>
      </c>
      <c r="F1374" s="1">
        <v>4.0999999999999996</v>
      </c>
      <c r="G1374">
        <v>2.4</v>
      </c>
    </row>
    <row r="1375" spans="1:7" x14ac:dyDescent="0.25">
      <c r="A1375" s="1" t="s">
        <v>11322</v>
      </c>
      <c r="B1375" s="1" t="str">
        <v>329,254-332,013(-)</v>
      </c>
      <c r="C1375" s="1" t="str">
        <v>N/A</v>
      </c>
      <c r="D1375" s="1" t="str">
        <v>GTP-binding protein, putative</v>
      </c>
      <c r="E1375" s="1">
        <v>0</v>
      </c>
      <c r="F1375" s="1">
        <v>4.0999999999999996</v>
      </c>
      <c r="G1375">
        <v>96.1</v>
      </c>
    </row>
    <row r="1376" spans="1:7" x14ac:dyDescent="0.25">
      <c r="A1376" s="1" t="s">
        <v>11334</v>
      </c>
      <c r="B1376" s="1" t="str">
        <v>420,422-423,142(-)</v>
      </c>
      <c r="C1376" s="1" t="str">
        <v>DHHC2</v>
      </c>
      <c r="D1376" s="1" t="str">
        <v>palmitoyltransferase DHHC2, putative</v>
      </c>
      <c r="E1376" s="1">
        <v>0</v>
      </c>
      <c r="F1376" s="1">
        <v>4.0999999999999996</v>
      </c>
      <c r="G1376">
        <v>2.9</v>
      </c>
    </row>
    <row r="1377" spans="1:7" x14ac:dyDescent="0.25">
      <c r="A1377" s="1" t="s">
        <v>968</v>
      </c>
      <c r="B1377" s="1" t="str">
        <v>251,976-255,484(+)</v>
      </c>
      <c r="C1377" s="1" t="str">
        <v>N/A</v>
      </c>
      <c r="D1377" s="1" t="str">
        <v>conserved Plasmodium protein, unknown function</v>
      </c>
      <c r="E1377" s="1">
        <v>0</v>
      </c>
      <c r="F1377" s="1">
        <v>4.0999999999999996</v>
      </c>
      <c r="G1377">
        <v>8.1999999999999993</v>
      </c>
    </row>
    <row r="1378" spans="1:7" x14ac:dyDescent="0.25">
      <c r="A1378" s="1" t="s">
        <v>987</v>
      </c>
      <c r="B1378" s="1" t="str">
        <v>368,274-372,081(+)</v>
      </c>
      <c r="C1378" s="1" t="str">
        <v>N/A</v>
      </c>
      <c r="D1378" s="1" t="str">
        <v>cytoskeleton associated protein, putative</v>
      </c>
      <c r="E1378" s="1">
        <v>0</v>
      </c>
      <c r="F1378" s="1">
        <v>4.0999999999999996</v>
      </c>
      <c r="G1378">
        <v>13.7</v>
      </c>
    </row>
    <row r="1379" spans="1:7" x14ac:dyDescent="0.25">
      <c r="A1379" s="1" t="s">
        <v>11447</v>
      </c>
      <c r="B1379" s="1" t="str">
        <v>1,230,145-1,232,666(+)</v>
      </c>
      <c r="C1379" s="1" t="str">
        <v>N/A</v>
      </c>
      <c r="D1379" s="1" t="str">
        <v>conserved Plasmodium protein, unknown function</v>
      </c>
      <c r="E1379" s="1">
        <v>0</v>
      </c>
      <c r="F1379" s="1">
        <v>4.0999999999999996</v>
      </c>
      <c r="G1379">
        <v>4.3</v>
      </c>
    </row>
    <row r="1380" spans="1:7" x14ac:dyDescent="0.25">
      <c r="A1380" s="1" t="s">
        <v>11496</v>
      </c>
      <c r="B1380" s="1" t="str">
        <v>888,126-890,471(-)</v>
      </c>
      <c r="C1380" s="1" t="str">
        <v>N/A</v>
      </c>
      <c r="D1380" s="1" t="str">
        <v>conserved Plasmodium protein, unknown function</v>
      </c>
      <c r="E1380" s="1">
        <v>0</v>
      </c>
      <c r="F1380" s="1">
        <v>4.0999999999999996</v>
      </c>
      <c r="G1380">
        <v>16.2</v>
      </c>
    </row>
    <row r="1381" spans="1:7" x14ac:dyDescent="0.25">
      <c r="A1381" s="1" t="s">
        <v>11569</v>
      </c>
      <c r="B1381" s="1" t="str">
        <v>754,297-760,269(+)</v>
      </c>
      <c r="C1381" s="1" t="str">
        <v>N/A</v>
      </c>
      <c r="D1381" s="1" t="str">
        <v>conserved Plasmodium protein, unknown function</v>
      </c>
      <c r="E1381" s="1">
        <v>0</v>
      </c>
      <c r="F1381" s="1">
        <v>4.0999999999999996</v>
      </c>
      <c r="G1381">
        <v>2.6</v>
      </c>
    </row>
    <row r="1382" spans="1:7" x14ac:dyDescent="0.25">
      <c r="A1382" s="1" t="s">
        <v>11614</v>
      </c>
      <c r="B1382" s="1" t="str">
        <v>1,319,902-1,323,588(+)</v>
      </c>
      <c r="C1382" s="1" t="str">
        <v>N/A</v>
      </c>
      <c r="D1382" s="1" t="str">
        <v>conserved Plasmodium protein, unknown function</v>
      </c>
      <c r="E1382" s="1">
        <v>0</v>
      </c>
      <c r="F1382" s="1">
        <v>4.0999999999999996</v>
      </c>
      <c r="G1382">
        <v>2.9</v>
      </c>
    </row>
    <row r="1383" spans="1:7" x14ac:dyDescent="0.25">
      <c r="A1383" s="1" t="s">
        <v>11625</v>
      </c>
      <c r="B1383" s="1" t="str">
        <v>141,402-147,095(+)</v>
      </c>
      <c r="C1383" s="1" t="str">
        <v>N/A</v>
      </c>
      <c r="D1383" s="1" t="str">
        <v>guanylate cyclase organizer UGO, putative</v>
      </c>
      <c r="E1383" s="1">
        <v>0</v>
      </c>
      <c r="F1383" s="1">
        <v>4.0999999999999996</v>
      </c>
      <c r="G1383">
        <v>9.3000000000000007</v>
      </c>
    </row>
    <row r="1384" spans="1:7" x14ac:dyDescent="0.25">
      <c r="A1384" s="1" t="s">
        <v>11866</v>
      </c>
      <c r="B1384" s="1" t="str">
        <v>663,061-666,282(+)</v>
      </c>
      <c r="C1384" s="1" t="str">
        <v>PLP2</v>
      </c>
      <c r="D1384" s="1" t="str">
        <v>perforin-like protein 2</v>
      </c>
      <c r="E1384" s="1">
        <v>0</v>
      </c>
      <c r="F1384" s="1">
        <v>4.0999999999999996</v>
      </c>
      <c r="G1384">
        <v>26.5</v>
      </c>
    </row>
    <row r="1385" spans="1:7" x14ac:dyDescent="0.25">
      <c r="A1385" s="1" t="s">
        <v>411</v>
      </c>
      <c r="B1385" s="1" t="str">
        <v>353,655-359,878(-)</v>
      </c>
      <c r="C1385" s="1" t="str">
        <v>N/A</v>
      </c>
      <c r="D1385" s="1" t="str">
        <v>conserved Plasmodium protein, unknown function</v>
      </c>
      <c r="E1385" s="1">
        <v>0</v>
      </c>
      <c r="F1385" s="1">
        <v>4.2</v>
      </c>
      <c r="G1385">
        <v>149.19999999999999</v>
      </c>
    </row>
    <row r="1386" spans="1:7" x14ac:dyDescent="0.25">
      <c r="A1386" s="1" t="s">
        <v>636</v>
      </c>
      <c r="B1386" s="1" t="str">
        <v>659,849-661,610(-)</v>
      </c>
      <c r="C1386" s="1" t="str">
        <v>NIF2</v>
      </c>
      <c r="D1386" s="1" t="str">
        <v>NLI interacting factor-like phosphatase, putative</v>
      </c>
      <c r="E1386" s="1">
        <v>0</v>
      </c>
      <c r="F1386" s="1">
        <v>4.2</v>
      </c>
      <c r="G1386">
        <v>2.1</v>
      </c>
    </row>
    <row r="1387" spans="1:7" x14ac:dyDescent="0.25">
      <c r="A1387" s="1" t="s">
        <v>11285</v>
      </c>
      <c r="B1387" s="1" t="str">
        <v>1,065,902-1,070,111(-)</v>
      </c>
      <c r="C1387" s="1" t="str">
        <v>N/A</v>
      </c>
      <c r="D1387" s="1" t="str">
        <v>RNA methyltransferase, putative</v>
      </c>
      <c r="E1387" s="1">
        <v>0</v>
      </c>
      <c r="F1387" s="1">
        <v>4.2</v>
      </c>
      <c r="G1387">
        <v>4.0999999999999996</v>
      </c>
    </row>
    <row r="1388" spans="1:7" x14ac:dyDescent="0.25">
      <c r="A1388" s="1" t="s">
        <v>757</v>
      </c>
      <c r="B1388" s="1" t="str">
        <v>118,239-120,929(-)</v>
      </c>
      <c r="C1388" s="1" t="str">
        <v>N/A</v>
      </c>
      <c r="D1388" s="1" t="str">
        <v>conserved Plasmodium protein, unknown function</v>
      </c>
      <c r="E1388" s="1">
        <v>0</v>
      </c>
      <c r="F1388" s="1">
        <v>4.2</v>
      </c>
      <c r="G1388">
        <v>5.7</v>
      </c>
    </row>
    <row r="1389" spans="1:7" x14ac:dyDescent="0.25">
      <c r="A1389" s="1" t="s">
        <v>821</v>
      </c>
      <c r="B1389" s="1" t="str">
        <v>558,835-562,741(-)</v>
      </c>
      <c r="C1389" s="1" t="str">
        <v>N/A</v>
      </c>
      <c r="D1389" s="1" t="str">
        <v>syntaxin-binding protein, putative</v>
      </c>
      <c r="E1389" s="1">
        <v>0</v>
      </c>
      <c r="F1389" s="1">
        <v>4.2</v>
      </c>
      <c r="G1389">
        <v>15.5</v>
      </c>
    </row>
    <row r="1390" spans="1:7" x14ac:dyDescent="0.25">
      <c r="A1390" s="1" t="s">
        <v>11349</v>
      </c>
      <c r="B1390" s="1" t="str">
        <v>622,767-624,490(-)</v>
      </c>
      <c r="C1390" s="1" t="str">
        <v>ENR</v>
      </c>
      <c r="D1390" s="1" t="str">
        <v>enoyl-acyl carrier reductase</v>
      </c>
      <c r="E1390" s="1">
        <v>0</v>
      </c>
      <c r="F1390" s="1">
        <v>4.2</v>
      </c>
      <c r="G1390">
        <v>23.1</v>
      </c>
    </row>
    <row r="1391" spans="1:7" x14ac:dyDescent="0.25">
      <c r="A1391" s="1" t="s">
        <v>1046</v>
      </c>
      <c r="B1391" s="1" t="str">
        <v>728,081-731,148(+)</v>
      </c>
      <c r="C1391" s="1" t="str">
        <v>N/A</v>
      </c>
      <c r="D1391" s="1" t="str">
        <v>conserved Plasmodium protein, unknown function</v>
      </c>
      <c r="E1391" s="1">
        <v>0</v>
      </c>
      <c r="F1391" s="1">
        <v>4.2</v>
      </c>
      <c r="G1391">
        <v>11.6</v>
      </c>
    </row>
    <row r="1392" spans="1:7" x14ac:dyDescent="0.25">
      <c r="A1392" s="1" t="s">
        <v>11418</v>
      </c>
      <c r="B1392" s="1" t="str">
        <v>795,957-805,184(-)</v>
      </c>
      <c r="C1392" s="1" t="str">
        <v>EST</v>
      </c>
      <c r="D1392" s="1" t="str">
        <v>exported serine/threonine protein kinase</v>
      </c>
      <c r="E1392" s="1">
        <v>0</v>
      </c>
      <c r="F1392" s="1">
        <v>4.2</v>
      </c>
      <c r="G1392">
        <v>6.4</v>
      </c>
    </row>
    <row r="1393" spans="1:7" x14ac:dyDescent="0.25">
      <c r="A1393" s="1" t="s">
        <v>1649</v>
      </c>
      <c r="B1393" s="1" t="str">
        <v>236,121-242,888(-)</v>
      </c>
      <c r="C1393" s="1" t="str">
        <v>UPF1</v>
      </c>
      <c r="D1393" s="1" t="str">
        <v>regulator of nonsense transcripts 1, putative</v>
      </c>
      <c r="E1393" s="1">
        <v>0</v>
      </c>
      <c r="F1393" s="1">
        <v>4.2</v>
      </c>
      <c r="G1393">
        <v>5.0999999999999996</v>
      </c>
    </row>
    <row r="1394" spans="1:7" x14ac:dyDescent="0.25">
      <c r="A1394" s="1" t="s">
        <v>11724</v>
      </c>
      <c r="B1394" s="1" t="str">
        <v>436,628-438,959(-)</v>
      </c>
      <c r="C1394" s="1" t="str">
        <v>RFC5</v>
      </c>
      <c r="D1394" s="1" t="str">
        <v>replication factor C subunit 5, putative</v>
      </c>
      <c r="E1394" s="1">
        <v>0</v>
      </c>
      <c r="F1394" s="1">
        <v>4.2</v>
      </c>
      <c r="G1394">
        <v>8.1999999999999993</v>
      </c>
    </row>
    <row r="1395" spans="1:7" x14ac:dyDescent="0.25">
      <c r="A1395" s="1" t="s">
        <v>11759</v>
      </c>
      <c r="B1395" s="1" t="str">
        <v>1,030,509-1,031,799(+)</v>
      </c>
      <c r="C1395" s="1" t="str">
        <v>MED21</v>
      </c>
      <c r="D1395" s="1" t="str">
        <v>mediator of RNA polymerase II transcription subunit 21, putative</v>
      </c>
      <c r="E1395" s="1">
        <v>0</v>
      </c>
      <c r="F1395" s="1">
        <v>4.2</v>
      </c>
      <c r="G1395">
        <v>11.7</v>
      </c>
    </row>
    <row r="1396" spans="1:7" x14ac:dyDescent="0.25">
      <c r="A1396" s="1" t="s">
        <v>2127</v>
      </c>
      <c r="B1396" s="1" t="str">
        <v>1,398,462-1,401,319(-)</v>
      </c>
      <c r="C1396" s="1" t="str">
        <v>N/A</v>
      </c>
      <c r="D1396" s="1" t="str">
        <v>3-oxo-5-alpha-steroid 4-dehydrogenase, putative</v>
      </c>
      <c r="E1396" s="1">
        <v>0</v>
      </c>
      <c r="F1396" s="1">
        <v>4.2</v>
      </c>
      <c r="G1396">
        <v>4.5999999999999996</v>
      </c>
    </row>
    <row r="1397" spans="1:7" x14ac:dyDescent="0.25">
      <c r="A1397" s="1" t="s">
        <v>2438</v>
      </c>
      <c r="B1397" s="1" t="str">
        <v>1,359,169-1,360,369(+)</v>
      </c>
      <c r="C1397" s="1" t="str">
        <v>N/A</v>
      </c>
      <c r="D1397" s="1" t="str">
        <v>conserved protein, unknown function</v>
      </c>
      <c r="E1397" s="1">
        <v>0</v>
      </c>
      <c r="F1397" s="1">
        <v>4.2</v>
      </c>
      <c r="G1397">
        <v>9.8000000000000007</v>
      </c>
    </row>
    <row r="1398" spans="1:7" x14ac:dyDescent="0.25">
      <c r="A1398" s="1" t="s">
        <v>2517</v>
      </c>
      <c r="B1398" s="1" t="str">
        <v>1,938,255-1,940,352(+)</v>
      </c>
      <c r="C1398" s="1" t="str">
        <v>N/A</v>
      </c>
      <c r="D1398" s="1" t="str">
        <v>conserved Plasmodium protein, unknown function</v>
      </c>
      <c r="E1398" s="1">
        <v>0</v>
      </c>
      <c r="F1398" s="1">
        <v>4.2</v>
      </c>
      <c r="G1398">
        <v>5.2</v>
      </c>
    </row>
    <row r="1399" spans="1:7" x14ac:dyDescent="0.25">
      <c r="A1399" s="1" t="s">
        <v>11948</v>
      </c>
      <c r="B1399" s="1" t="str">
        <v>2,016,976-2,018,469(-)</v>
      </c>
      <c r="C1399" s="1" t="str">
        <v>N/A</v>
      </c>
      <c r="D1399" s="1" t="str">
        <v>protein CutA, putative</v>
      </c>
      <c r="E1399" s="1">
        <v>0</v>
      </c>
      <c r="F1399" s="1">
        <v>4.2</v>
      </c>
      <c r="G1399">
        <v>2.1</v>
      </c>
    </row>
    <row r="1400" spans="1:7" x14ac:dyDescent="0.25">
      <c r="A1400" s="1" t="s">
        <v>2603</v>
      </c>
      <c r="B1400" s="1" t="str">
        <v>320,722-322,613(-)</v>
      </c>
      <c r="C1400" s="1" t="str">
        <v>N/A</v>
      </c>
      <c r="D1400" s="1" t="str">
        <v>RED-like protein, putative</v>
      </c>
      <c r="E1400" s="1">
        <v>0</v>
      </c>
      <c r="F1400" s="1">
        <v>4.2</v>
      </c>
      <c r="G1400">
        <v>4.5999999999999996</v>
      </c>
    </row>
    <row r="1401" spans="1:7" x14ac:dyDescent="0.25">
      <c r="A1401" s="1" t="s">
        <v>2723</v>
      </c>
      <c r="B1401" s="1" t="str">
        <v>1,002,038-1,019,770(-)</v>
      </c>
      <c r="C1401" s="1" t="str">
        <v>N/A</v>
      </c>
      <c r="D1401" s="1" t="str">
        <v>conserved Plasmodium membrane protein, unknown function</v>
      </c>
      <c r="E1401" s="1">
        <v>0</v>
      </c>
      <c r="F1401" s="1">
        <v>4.2</v>
      </c>
      <c r="G1401">
        <v>12.7</v>
      </c>
    </row>
    <row r="1402" spans="1:7" x14ac:dyDescent="0.25">
      <c r="A1402" s="1" t="s">
        <v>12036</v>
      </c>
      <c r="B1402" s="1" t="str">
        <v>1,236,406-1,238,812(-)</v>
      </c>
      <c r="C1402" s="1" t="str">
        <v>N/A</v>
      </c>
      <c r="D1402" s="1" t="str">
        <v>conserved Plasmodium protein, unknown function</v>
      </c>
      <c r="E1402" s="1">
        <v>0</v>
      </c>
      <c r="F1402" s="1">
        <v>4.2</v>
      </c>
      <c r="G1402">
        <v>24.1</v>
      </c>
    </row>
    <row r="1403" spans="1:7" x14ac:dyDescent="0.25">
      <c r="A1403" s="1" t="s">
        <v>3125</v>
      </c>
      <c r="B1403" s="1" t="str">
        <v>493,932-505,187(-)</v>
      </c>
      <c r="C1403" s="1" t="str">
        <v>N/A</v>
      </c>
      <c r="D1403" s="1" t="str">
        <v>conserved Plasmodium protein, unknown function</v>
      </c>
      <c r="E1403" s="1">
        <v>0</v>
      </c>
      <c r="F1403" s="1">
        <v>4.2</v>
      </c>
      <c r="G1403">
        <v>3.3</v>
      </c>
    </row>
    <row r="1404" spans="1:7" x14ac:dyDescent="0.25">
      <c r="A1404" s="1" t="s">
        <v>12291</v>
      </c>
      <c r="B1404" s="1" t="str">
        <v>2,800,972-2,803,435(+)</v>
      </c>
      <c r="C1404" s="1" t="str">
        <v>TLS1</v>
      </c>
      <c r="D1404" s="1" t="str">
        <v>telomere length and silencing protein 1, putative</v>
      </c>
      <c r="E1404" s="1">
        <v>0</v>
      </c>
      <c r="F1404" s="1">
        <v>4.2</v>
      </c>
      <c r="G1404">
        <v>2</v>
      </c>
    </row>
    <row r="1405" spans="1:7" x14ac:dyDescent="0.25">
      <c r="A1405" s="1" t="s">
        <v>54</v>
      </c>
      <c r="B1405" s="1" t="str">
        <v>393,695-395,222(-)</v>
      </c>
      <c r="C1405" s="1" t="str">
        <v>RPB9</v>
      </c>
      <c r="D1405" s="1" t="str">
        <v>DNA-directed RNA polymerase II subunit RPB9, putative</v>
      </c>
      <c r="E1405" s="1">
        <v>0</v>
      </c>
      <c r="F1405" s="1">
        <v>4.3</v>
      </c>
      <c r="G1405">
        <v>6</v>
      </c>
    </row>
    <row r="1406" spans="1:7" x14ac:dyDescent="0.25">
      <c r="A1406" s="1" t="s">
        <v>11102</v>
      </c>
      <c r="B1406" s="1" t="str">
        <v>599,425-601,740(-)</v>
      </c>
      <c r="C1406" s="1" t="str">
        <v>N/A</v>
      </c>
      <c r="D1406" s="1" t="str">
        <v>conserved Plasmodium protein, unknown function</v>
      </c>
      <c r="E1406" s="1">
        <v>0</v>
      </c>
      <c r="F1406" s="1">
        <v>4.3</v>
      </c>
      <c r="G1406">
        <v>71</v>
      </c>
    </row>
    <row r="1407" spans="1:7" x14ac:dyDescent="0.25">
      <c r="A1407" s="1" t="s">
        <v>247</v>
      </c>
      <c r="B1407" s="1" t="str">
        <v>236,334-248,270(-)</v>
      </c>
      <c r="C1407" s="1" t="str">
        <v>N/A</v>
      </c>
      <c r="D1407" s="1" t="str">
        <v>conserved Plasmodium protein, unknown function</v>
      </c>
      <c r="E1407" s="1">
        <v>0</v>
      </c>
      <c r="F1407" s="1">
        <v>4.3</v>
      </c>
      <c r="G1407">
        <v>3.5</v>
      </c>
    </row>
    <row r="1408" spans="1:7" x14ac:dyDescent="0.25">
      <c r="A1408" s="1" t="s">
        <v>343</v>
      </c>
      <c r="B1408" s="1" t="str">
        <v>860,221-862,776(+)</v>
      </c>
      <c r="C1408" s="1" t="str">
        <v>Nico</v>
      </c>
      <c r="D1408" s="1" t="str">
        <v>nicotinamidase, putative</v>
      </c>
      <c r="E1408" s="1">
        <v>0</v>
      </c>
      <c r="F1408" s="1">
        <v>4.3</v>
      </c>
      <c r="G1408">
        <v>3.8</v>
      </c>
    </row>
    <row r="1409" spans="1:7" x14ac:dyDescent="0.25">
      <c r="A1409" s="1" t="s">
        <v>351</v>
      </c>
      <c r="B1409" s="1" t="str">
        <v>896,241-900,388(-)</v>
      </c>
      <c r="C1409" s="1" t="str">
        <v>N/A</v>
      </c>
      <c r="D1409" s="1" t="str">
        <v>peptidase, putative</v>
      </c>
      <c r="E1409" s="1">
        <v>0</v>
      </c>
      <c r="F1409" s="1">
        <v>4.3</v>
      </c>
      <c r="G1409">
        <v>3.7</v>
      </c>
    </row>
    <row r="1410" spans="1:7" x14ac:dyDescent="0.25">
      <c r="A1410" s="1" t="s">
        <v>11180</v>
      </c>
      <c r="B1410" s="1" t="str">
        <v>218,611-222,971(+)</v>
      </c>
      <c r="C1410" s="1" t="str">
        <v>SET8</v>
      </c>
      <c r="D1410" s="1" t="str">
        <v>SET domain protein, putative</v>
      </c>
      <c r="E1410" s="1">
        <v>0</v>
      </c>
      <c r="F1410" s="1">
        <v>4.3</v>
      </c>
      <c r="G1410">
        <v>118.3</v>
      </c>
    </row>
    <row r="1411" spans="1:7" x14ac:dyDescent="0.25">
      <c r="A1411" s="1" t="s">
        <v>439</v>
      </c>
      <c r="B1411" s="1" t="str">
        <v>510,180-512,923(+)</v>
      </c>
      <c r="C1411" s="1" t="str">
        <v>N/A</v>
      </c>
      <c r="D1411" s="1" t="str">
        <v>golgin subfamily A member 6-like protein, putative</v>
      </c>
      <c r="E1411" s="1">
        <v>0</v>
      </c>
      <c r="F1411" s="1">
        <v>4.3</v>
      </c>
      <c r="G1411">
        <v>26.7</v>
      </c>
    </row>
    <row r="1412" spans="1:7" x14ac:dyDescent="0.25">
      <c r="A1412" s="1" t="s">
        <v>606</v>
      </c>
      <c r="B1412" s="1" t="str">
        <v>474,407-478,999(-)</v>
      </c>
      <c r="C1412" s="1" t="str">
        <v>N/A</v>
      </c>
      <c r="D1412" s="1" t="str">
        <v>MORN repeat protein, putative</v>
      </c>
      <c r="E1412" s="1">
        <v>0</v>
      </c>
      <c r="F1412" s="1">
        <v>4.3</v>
      </c>
      <c r="G1412">
        <v>13.9</v>
      </c>
    </row>
    <row r="1413" spans="1:7" x14ac:dyDescent="0.25">
      <c r="A1413" s="1" t="s">
        <v>11341</v>
      </c>
      <c r="B1413" s="1" t="str">
        <v>546,920-548,162(+)</v>
      </c>
      <c r="C1413" s="1" t="str">
        <v>RPL18</v>
      </c>
      <c r="D1413" s="1" t="str">
        <v>50S ribosomal protein L18, apicoplast, putative</v>
      </c>
      <c r="E1413" s="1">
        <v>0</v>
      </c>
      <c r="F1413" s="1">
        <v>4.3</v>
      </c>
      <c r="G1413">
        <v>6.8</v>
      </c>
    </row>
    <row r="1414" spans="1:7" x14ac:dyDescent="0.25">
      <c r="A1414" s="1" t="s">
        <v>11376</v>
      </c>
      <c r="B1414" s="1" t="str">
        <v>1,019,648-1,022,452(+)</v>
      </c>
      <c r="C1414" s="1" t="str">
        <v>SMS1</v>
      </c>
      <c r="D1414" s="1" t="str">
        <v>sphingomyelin synthase 1, putative</v>
      </c>
      <c r="E1414" s="1">
        <v>0</v>
      </c>
      <c r="F1414" s="1">
        <v>4.3</v>
      </c>
      <c r="G1414">
        <v>9.5</v>
      </c>
    </row>
    <row r="1415" spans="1:7" x14ac:dyDescent="0.25">
      <c r="A1415" s="1" t="s">
        <v>11419</v>
      </c>
      <c r="B1415" s="1" t="str">
        <v>831,360-833,140(-)</v>
      </c>
      <c r="C1415" s="1" t="str">
        <v>N/A</v>
      </c>
      <c r="D1415" s="1" t="str">
        <v>conserved Plasmodium membrane protein, unknown function</v>
      </c>
      <c r="E1415" s="1">
        <v>0</v>
      </c>
      <c r="F1415" s="1">
        <v>4.3</v>
      </c>
      <c r="G1415">
        <v>6.4</v>
      </c>
    </row>
    <row r="1416" spans="1:7" x14ac:dyDescent="0.25">
      <c r="A1416" s="1" t="s">
        <v>11422</v>
      </c>
      <c r="B1416" s="1" t="str">
        <v>879,431-880,461(+)</v>
      </c>
      <c r="C1416" s="1" t="str">
        <v>N/A</v>
      </c>
      <c r="D1416" s="1" t="str">
        <v>conserved protein, unknown function</v>
      </c>
      <c r="E1416" s="1">
        <v>0</v>
      </c>
      <c r="F1416" s="1">
        <v>4.3</v>
      </c>
      <c r="G1416">
        <v>6.2</v>
      </c>
    </row>
    <row r="1417" spans="1:7" x14ac:dyDescent="0.25">
      <c r="A1417" s="1" t="s">
        <v>1197</v>
      </c>
      <c r="B1417" s="1" t="str">
        <v>372,356-376,952(-)</v>
      </c>
      <c r="C1417" s="1" t="str">
        <v>PSH3</v>
      </c>
      <c r="D1417" s="1" t="str">
        <v>DNA helicase PSH3</v>
      </c>
      <c r="E1417" s="1">
        <v>0</v>
      </c>
      <c r="F1417" s="1">
        <v>4.3</v>
      </c>
      <c r="G1417">
        <v>3.3</v>
      </c>
    </row>
    <row r="1418" spans="1:7" x14ac:dyDescent="0.25">
      <c r="A1418" s="1" t="s">
        <v>1638</v>
      </c>
      <c r="B1418" s="1" t="str">
        <v>166,171-171,640(-)</v>
      </c>
      <c r="C1418" s="1" t="str">
        <v>N/A</v>
      </c>
      <c r="D1418" s="1" t="str">
        <v>MKT1 domain-containing protein, putative</v>
      </c>
      <c r="E1418" s="1">
        <v>0</v>
      </c>
      <c r="F1418" s="1">
        <v>4.3</v>
      </c>
      <c r="G1418">
        <v>4.0999999999999996</v>
      </c>
    </row>
    <row r="1419" spans="1:7" x14ac:dyDescent="0.25">
      <c r="A1419" s="1" t="s">
        <v>1678</v>
      </c>
      <c r="B1419" s="1" t="str">
        <v>388,599-393,165(-)</v>
      </c>
      <c r="C1419" s="1" t="str">
        <v>N/A</v>
      </c>
      <c r="D1419" s="1" t="str">
        <v>tubulin--tyrosine ligase, putative</v>
      </c>
      <c r="E1419" s="1">
        <v>0</v>
      </c>
      <c r="F1419" s="1">
        <v>4.3</v>
      </c>
      <c r="G1419">
        <v>4.9000000000000004</v>
      </c>
    </row>
    <row r="1420" spans="1:7" x14ac:dyDescent="0.25">
      <c r="A1420" s="1" t="s">
        <v>11678</v>
      </c>
      <c r="B1420" s="1" t="str">
        <v>1,103,231-1,105,245(-)</v>
      </c>
      <c r="C1420" s="1" t="str">
        <v>N/A</v>
      </c>
      <c r="D1420" s="1" t="str">
        <v>conserved protein, unknown function</v>
      </c>
      <c r="E1420" s="1">
        <v>0</v>
      </c>
      <c r="F1420" s="1">
        <v>4.3</v>
      </c>
      <c r="G1420">
        <v>9.4</v>
      </c>
    </row>
    <row r="1421" spans="1:7" x14ac:dyDescent="0.25">
      <c r="A1421" s="1" t="s">
        <v>2181</v>
      </c>
      <c r="B1421" s="1" t="str">
        <v>1,762,256-1,766,650(+)</v>
      </c>
      <c r="C1421" s="1" t="str">
        <v>N/A</v>
      </c>
      <c r="D1421" s="1" t="str">
        <v>conserved Plasmodium protein, unknown function</v>
      </c>
      <c r="E1421" s="1">
        <v>0</v>
      </c>
      <c r="F1421" s="1">
        <v>4.3</v>
      </c>
      <c r="G1421">
        <v>87</v>
      </c>
    </row>
    <row r="1422" spans="1:7" x14ac:dyDescent="0.25">
      <c r="A1422" s="1" t="s">
        <v>2382</v>
      </c>
      <c r="B1422" s="1" t="str">
        <v>1,029,020-1,031,737(+)</v>
      </c>
      <c r="C1422" s="1" t="str">
        <v>N/A</v>
      </c>
      <c r="D1422" s="1" t="str">
        <v>rRNA-processing protein FCF1, putative</v>
      </c>
      <c r="E1422" s="1">
        <v>0</v>
      </c>
      <c r="F1422" s="1">
        <v>4.3</v>
      </c>
      <c r="G1422">
        <v>2.5</v>
      </c>
    </row>
    <row r="1423" spans="1:7" x14ac:dyDescent="0.25">
      <c r="A1423" s="1" t="s">
        <v>11891</v>
      </c>
      <c r="B1423" s="1" t="str">
        <v>1,213,472-1,217,959(-)</v>
      </c>
      <c r="C1423" s="1" t="str">
        <v>N/A</v>
      </c>
      <c r="D1423" s="1" t="str">
        <v>conserved Plasmodium protein, unknown function</v>
      </c>
      <c r="E1423" s="1">
        <v>0</v>
      </c>
      <c r="F1423" s="1">
        <v>4.3</v>
      </c>
      <c r="G1423">
        <v>16.8</v>
      </c>
    </row>
    <row r="1424" spans="1:7" x14ac:dyDescent="0.25">
      <c r="A1424" s="1" t="s">
        <v>12167</v>
      </c>
      <c r="B1424" s="1" t="str">
        <v>863,623-864,820(-)</v>
      </c>
      <c r="C1424" s="1" t="str">
        <v>N/A</v>
      </c>
      <c r="D1424" s="1" t="str">
        <v>dynein light chain, putative</v>
      </c>
      <c r="E1424" s="1">
        <v>0</v>
      </c>
      <c r="F1424" s="1">
        <v>4.3</v>
      </c>
      <c r="G1424">
        <v>6.7</v>
      </c>
    </row>
    <row r="1425" spans="1:7" x14ac:dyDescent="0.25">
      <c r="A1425" s="1" t="s">
        <v>12170</v>
      </c>
      <c r="B1425" s="1" t="str">
        <v>890,541-891,622(-)</v>
      </c>
      <c r="C1425" s="1" t="str">
        <v>CTR2</v>
      </c>
      <c r="D1425" s="1" t="str">
        <v>copper transporter, putative</v>
      </c>
      <c r="E1425" s="1">
        <v>0</v>
      </c>
      <c r="F1425" s="1">
        <v>4.3</v>
      </c>
      <c r="G1425">
        <v>10.3</v>
      </c>
    </row>
    <row r="1426" spans="1:7" x14ac:dyDescent="0.25">
      <c r="A1426" s="1" t="s">
        <v>3353</v>
      </c>
      <c r="B1426" s="1" t="str">
        <v>1,999,072-2,000,982(+)</v>
      </c>
      <c r="C1426" s="1" t="str">
        <v>N/A</v>
      </c>
      <c r="D1426" s="1" t="str">
        <v>HSP20-like chaperone, putative</v>
      </c>
      <c r="E1426" s="1">
        <v>0</v>
      </c>
      <c r="F1426" s="1">
        <v>4.3</v>
      </c>
      <c r="G1426">
        <v>3</v>
      </c>
    </row>
    <row r="1427" spans="1:7" x14ac:dyDescent="0.25">
      <c r="A1427" s="1" t="s">
        <v>30</v>
      </c>
      <c r="B1427" s="1" t="str">
        <v>274,094-278,747(+)</v>
      </c>
      <c r="C1427" s="1" t="str">
        <v>N/A</v>
      </c>
      <c r="D1427" s="1" t="str">
        <v>conserved Plasmodium protein, unknown function</v>
      </c>
      <c r="E1427" s="1">
        <v>0</v>
      </c>
      <c r="F1427" s="1">
        <v>4.4000000000000004</v>
      </c>
      <c r="G1427">
        <v>23.8</v>
      </c>
    </row>
    <row r="1428" spans="1:7" x14ac:dyDescent="0.25">
      <c r="A1428" s="1" t="s">
        <v>261</v>
      </c>
      <c r="B1428" s="1" t="str">
        <v>320,628-322,215(-)</v>
      </c>
      <c r="C1428" s="1" t="str">
        <v>ClpP</v>
      </c>
      <c r="D1428" s="1" t="str">
        <v>ATP-dependent Clp protease proteolytic subunit</v>
      </c>
      <c r="E1428" s="1">
        <v>0</v>
      </c>
      <c r="F1428" s="1">
        <v>4.4000000000000004</v>
      </c>
      <c r="G1428">
        <v>6.9</v>
      </c>
    </row>
    <row r="1429" spans="1:7" x14ac:dyDescent="0.25">
      <c r="A1429" s="1" t="s">
        <v>11298</v>
      </c>
      <c r="B1429" s="1" t="str">
        <v>1,244,751-1,248,359(+)</v>
      </c>
      <c r="C1429" s="1" t="str">
        <v>N/A</v>
      </c>
      <c r="D1429" s="1" t="str">
        <v>conserved Plasmodium membrane protein, unknown function</v>
      </c>
      <c r="E1429" s="1">
        <v>0</v>
      </c>
      <c r="F1429" s="1">
        <v>4.4000000000000004</v>
      </c>
      <c r="G1429">
        <v>4.5</v>
      </c>
    </row>
    <row r="1430" spans="1:7" x14ac:dyDescent="0.25">
      <c r="A1430" s="1" t="s">
        <v>11362</v>
      </c>
      <c r="B1430" s="1" t="str">
        <v>839,748-841,672(+)</v>
      </c>
      <c r="C1430" s="1" t="str">
        <v>SF3A2</v>
      </c>
      <c r="D1430" s="1" t="str">
        <v>splicing factor 3A subunit 2, putative</v>
      </c>
      <c r="E1430" s="1">
        <v>0</v>
      </c>
      <c r="F1430" s="1">
        <v>4.4000000000000004</v>
      </c>
      <c r="G1430">
        <v>11.6</v>
      </c>
    </row>
    <row r="1431" spans="1:7" x14ac:dyDescent="0.25">
      <c r="A1431" s="1" t="s">
        <v>11499</v>
      </c>
      <c r="B1431" s="1" t="str">
        <v>909,083-910,928(-)</v>
      </c>
      <c r="C1431" s="1" t="str">
        <v>N/A</v>
      </c>
      <c r="D1431" s="1" t="str">
        <v>RNA-binding protein, putative</v>
      </c>
      <c r="E1431" s="1">
        <v>0</v>
      </c>
      <c r="F1431" s="1">
        <v>4.4000000000000004</v>
      </c>
      <c r="G1431">
        <v>10.1</v>
      </c>
    </row>
    <row r="1432" spans="1:7" x14ac:dyDescent="0.25">
      <c r="A1432" s="1" t="s">
        <v>1704</v>
      </c>
      <c r="B1432" s="1" t="str">
        <v>499,604-502,530(+)</v>
      </c>
      <c r="C1432" s="1" t="str">
        <v>N/A</v>
      </c>
      <c r="D1432" s="1" t="str">
        <v>zinc finger protein, putative</v>
      </c>
      <c r="E1432" s="1">
        <v>0</v>
      </c>
      <c r="F1432" s="1">
        <v>4.4000000000000004</v>
      </c>
      <c r="G1432">
        <v>3.4</v>
      </c>
    </row>
    <row r="1433" spans="1:7" x14ac:dyDescent="0.25">
      <c r="A1433" s="1" t="s">
        <v>1796</v>
      </c>
      <c r="B1433" s="1" t="str">
        <v>1,060,944-1,067,485(-)</v>
      </c>
      <c r="C1433" s="1" t="str">
        <v>N/A</v>
      </c>
      <c r="D1433" s="1" t="str">
        <v>conserved Plasmodium membrane protein, unknown function</v>
      </c>
      <c r="E1433" s="1">
        <v>0</v>
      </c>
      <c r="F1433" s="1">
        <v>4.4000000000000004</v>
      </c>
      <c r="G1433">
        <v>27.8</v>
      </c>
    </row>
    <row r="1434" spans="1:7" x14ac:dyDescent="0.25">
      <c r="A1434" s="1" t="s">
        <v>11716</v>
      </c>
      <c r="B1434" s="1" t="str">
        <v>260,554-263,407(+)</v>
      </c>
      <c r="C1434" s="1" t="str">
        <v>N/A</v>
      </c>
      <c r="D1434" s="1" t="str">
        <v>conserved Plasmodium protein, unknown function</v>
      </c>
      <c r="E1434" s="1">
        <v>0</v>
      </c>
      <c r="F1434" s="1">
        <v>4.4000000000000004</v>
      </c>
      <c r="G1434">
        <v>3.7</v>
      </c>
    </row>
    <row r="1435" spans="1:7" x14ac:dyDescent="0.25">
      <c r="A1435" s="1" t="s">
        <v>11749</v>
      </c>
      <c r="B1435" s="1" t="str">
        <v>837,912-840,125(-)</v>
      </c>
      <c r="C1435" s="1" t="str">
        <v>N/A</v>
      </c>
      <c r="D1435" s="1" t="str">
        <v>conserved protein, unknown function</v>
      </c>
      <c r="E1435" s="1">
        <v>0</v>
      </c>
      <c r="F1435" s="1">
        <v>4.4000000000000004</v>
      </c>
      <c r="G1435">
        <v>2.6</v>
      </c>
    </row>
    <row r="1436" spans="1:7" x14ac:dyDescent="0.25">
      <c r="A1436" s="1" t="s">
        <v>2250</v>
      </c>
      <c r="B1436" s="1" t="str">
        <v>212,829-214,204(+)</v>
      </c>
      <c r="C1436" s="1" t="str">
        <v>N/A</v>
      </c>
      <c r="D1436" s="1" t="str">
        <v>cytidine deaminase, putative</v>
      </c>
      <c r="E1436" s="1">
        <v>0</v>
      </c>
      <c r="F1436" s="1">
        <v>4.4000000000000004</v>
      </c>
      <c r="G1436">
        <v>7.1</v>
      </c>
    </row>
    <row r="1437" spans="1:7" x14ac:dyDescent="0.25">
      <c r="A1437" s="1" t="s">
        <v>11831</v>
      </c>
      <c r="B1437" s="1" t="str">
        <v>269,514-272,152(-)</v>
      </c>
      <c r="C1437" s="1" t="str">
        <v>SHLP2</v>
      </c>
      <c r="D1437" s="1" t="str">
        <v>shewanella-like protein phosphatase 2</v>
      </c>
      <c r="E1437" s="1">
        <v>0</v>
      </c>
      <c r="F1437" s="1">
        <v>4.4000000000000004</v>
      </c>
      <c r="G1437">
        <v>4.4000000000000004</v>
      </c>
    </row>
    <row r="1438" spans="1:7" x14ac:dyDescent="0.25">
      <c r="A1438" s="1" t="s">
        <v>2277</v>
      </c>
      <c r="B1438" s="1" t="str">
        <v>405,242-409,824(-)</v>
      </c>
      <c r="C1438" s="1" t="str">
        <v>N/A</v>
      </c>
      <c r="D1438" s="1" t="str">
        <v>zinc finger protein, putative</v>
      </c>
      <c r="E1438" s="1">
        <v>0</v>
      </c>
      <c r="F1438" s="1">
        <v>4.4000000000000004</v>
      </c>
      <c r="G1438">
        <v>8</v>
      </c>
    </row>
    <row r="1439" spans="1:7" x14ac:dyDescent="0.25">
      <c r="A1439" s="1" t="s">
        <v>11897</v>
      </c>
      <c r="B1439" s="1" t="str">
        <v>1,332,463-1,334,896(+)</v>
      </c>
      <c r="C1439" s="1" t="str">
        <v>LPD1</v>
      </c>
      <c r="D1439" s="1" t="str">
        <v>dihydrolipoyl dehydrogenase, mitochondrial</v>
      </c>
      <c r="E1439" s="1">
        <v>0</v>
      </c>
      <c r="F1439" s="1">
        <v>4.4000000000000004</v>
      </c>
      <c r="G1439">
        <v>14.7</v>
      </c>
    </row>
    <row r="1440" spans="1:7" x14ac:dyDescent="0.25">
      <c r="A1440" s="1" t="s">
        <v>12134</v>
      </c>
      <c r="B1440" s="1" t="str">
        <v>233,001-237,744(-)</v>
      </c>
      <c r="C1440" s="1" t="str">
        <v>WDR65</v>
      </c>
      <c r="D1440" s="1" t="str">
        <v>WD repeat-containing protein 65, putative</v>
      </c>
      <c r="E1440" s="1">
        <v>0</v>
      </c>
      <c r="F1440" s="1">
        <v>4.4000000000000004</v>
      </c>
      <c r="G1440">
        <v>5.2</v>
      </c>
    </row>
    <row r="1441" spans="1:7" x14ac:dyDescent="0.25">
      <c r="A1441" s="1" t="s">
        <v>12267</v>
      </c>
      <c r="B1441" s="1" t="str">
        <v>2,449,937-2,451,312(-)</v>
      </c>
      <c r="C1441" s="1" t="str">
        <v>N/A</v>
      </c>
      <c r="D1441" s="1" t="str">
        <v>rhoptry protein, putative</v>
      </c>
      <c r="E1441" s="1">
        <v>0</v>
      </c>
      <c r="F1441" s="1">
        <v>4.4000000000000004</v>
      </c>
      <c r="G1441">
        <v>36.200000000000003</v>
      </c>
    </row>
    <row r="1442" spans="1:7" x14ac:dyDescent="0.25">
      <c r="A1442" s="1" t="s">
        <v>12272</v>
      </c>
      <c r="B1442" s="1" t="str">
        <v>2,477,828-2,479,750(-)</v>
      </c>
      <c r="C1442" s="1" t="str">
        <v>SNAPC3</v>
      </c>
      <c r="D1442" s="1" t="str">
        <v>snRNA-activating protein complex subunit 3, putative</v>
      </c>
      <c r="E1442" s="1">
        <v>0</v>
      </c>
      <c r="F1442" s="1">
        <v>4.4000000000000004</v>
      </c>
      <c r="G1442">
        <v>26.6</v>
      </c>
    </row>
    <row r="1443" spans="1:7" x14ac:dyDescent="0.25">
      <c r="A1443" s="1" t="s">
        <v>12297</v>
      </c>
      <c r="B1443" s="1" t="str">
        <v>2,844,118-2,847,047(+)</v>
      </c>
      <c r="C1443" s="1" t="str">
        <v>NT3</v>
      </c>
      <c r="D1443" s="1" t="str">
        <v>nucleoside transporter 3, putative</v>
      </c>
      <c r="E1443" s="1">
        <v>0</v>
      </c>
      <c r="F1443" s="1">
        <v>4.4000000000000004</v>
      </c>
      <c r="G1443">
        <v>2.7</v>
      </c>
    </row>
    <row r="1444" spans="1:7" x14ac:dyDescent="0.25">
      <c r="A1444" s="1" t="s">
        <v>3537</v>
      </c>
      <c r="B1444" s="1" t="str">
        <v>3,137,437-3,142,012(+)</v>
      </c>
      <c r="C1444" s="1" t="str">
        <v>N/A</v>
      </c>
      <c r="D1444" s="1" t="str">
        <v>Plasmodium exported protein (PHISTb), unknown function</v>
      </c>
      <c r="E1444" s="1">
        <v>0</v>
      </c>
      <c r="F1444" s="1">
        <v>4.4000000000000004</v>
      </c>
      <c r="G1444">
        <v>11.5</v>
      </c>
    </row>
    <row r="1445" spans="1:7" x14ac:dyDescent="0.25">
      <c r="A1445" s="1" t="s">
        <v>11140</v>
      </c>
      <c r="B1445" s="1" t="str">
        <v>509,155-512,024(-)</v>
      </c>
      <c r="C1445" s="1" t="str">
        <v>N/A</v>
      </c>
      <c r="D1445" s="1" t="str">
        <v>heptatricopeptide repeat-containing protein, putative</v>
      </c>
      <c r="E1445" s="1">
        <v>0</v>
      </c>
      <c r="F1445" s="1">
        <v>4.5</v>
      </c>
      <c r="G1445">
        <v>3.8</v>
      </c>
    </row>
    <row r="1446" spans="1:7" x14ac:dyDescent="0.25">
      <c r="A1446" s="1" t="s">
        <v>11316</v>
      </c>
      <c r="B1446" s="1" t="str">
        <v>287,041-289,722(-)</v>
      </c>
      <c r="C1446" s="1" t="str">
        <v>VFT1</v>
      </c>
      <c r="D1446" s="1" t="str">
        <v>VFT protein</v>
      </c>
      <c r="E1446" s="1">
        <v>0</v>
      </c>
      <c r="F1446" s="1">
        <v>4.5</v>
      </c>
      <c r="G1446">
        <v>6.4</v>
      </c>
    </row>
    <row r="1447" spans="1:7" x14ac:dyDescent="0.25">
      <c r="A1447" s="1" t="s">
        <v>11335</v>
      </c>
      <c r="B1447" s="1" t="str">
        <v>432,378-434,270(+)</v>
      </c>
      <c r="C1447" s="1" t="str">
        <v>N/A</v>
      </c>
      <c r="D1447" s="1" t="str">
        <v>ribosomal protein L19, mitochondrial, putative</v>
      </c>
      <c r="E1447" s="1">
        <v>0</v>
      </c>
      <c r="F1447" s="1">
        <v>4.5</v>
      </c>
      <c r="G1447">
        <v>8.6</v>
      </c>
    </row>
    <row r="1448" spans="1:7" x14ac:dyDescent="0.25">
      <c r="A1448" s="1" t="s">
        <v>926</v>
      </c>
      <c r="B1448" s="1" t="str">
        <v>1,254,330-1,256,987(-)</v>
      </c>
      <c r="C1448" s="1" t="str">
        <v>N/A</v>
      </c>
      <c r="D1448" s="1" t="str">
        <v>alpha/beta hydrolase, putative</v>
      </c>
      <c r="E1448" s="1">
        <v>0</v>
      </c>
      <c r="F1448" s="1">
        <v>4.5</v>
      </c>
      <c r="G1448">
        <v>23.8</v>
      </c>
    </row>
    <row r="1449" spans="1:7" x14ac:dyDescent="0.25">
      <c r="A1449" s="1" t="s">
        <v>11493</v>
      </c>
      <c r="B1449" s="1" t="str">
        <v>873,926-877,521(+)</v>
      </c>
      <c r="C1449" s="1" t="str">
        <v>N/A</v>
      </c>
      <c r="D1449" s="1" t="str">
        <v>conserved Plasmodium protein, unknown function</v>
      </c>
      <c r="E1449" s="1">
        <v>0</v>
      </c>
      <c r="F1449" s="1">
        <v>4.5</v>
      </c>
      <c r="G1449">
        <v>4.9000000000000004</v>
      </c>
    </row>
    <row r="1450" spans="1:7" x14ac:dyDescent="0.25">
      <c r="A1450" s="1" t="s">
        <v>1830</v>
      </c>
      <c r="B1450" s="1" t="str">
        <v>1,233,044-1,238,180(-)</v>
      </c>
      <c r="C1450" s="1" t="str">
        <v>N/A</v>
      </c>
      <c r="D1450" s="1" t="str">
        <v>conserved Plasmodium protein, unknown function</v>
      </c>
      <c r="E1450" s="1">
        <v>0</v>
      </c>
      <c r="F1450" s="1">
        <v>4.5</v>
      </c>
      <c r="G1450">
        <v>15.5</v>
      </c>
    </row>
    <row r="1451" spans="1:7" x14ac:dyDescent="0.25">
      <c r="A1451" s="1" t="s">
        <v>11889</v>
      </c>
      <c r="B1451" s="1" t="str">
        <v>1,088,291-1,090,085(-)</v>
      </c>
      <c r="C1451" s="1" t="str">
        <v>PV2</v>
      </c>
      <c r="D1451" s="1" t="str">
        <v>parasitophorous vacuolar protein 2</v>
      </c>
      <c r="E1451" s="1">
        <v>0</v>
      </c>
      <c r="F1451" s="1">
        <v>4.5</v>
      </c>
      <c r="G1451">
        <v>24.2</v>
      </c>
    </row>
    <row r="1452" spans="1:7" x14ac:dyDescent="0.25">
      <c r="A1452" s="1" t="s">
        <v>2730</v>
      </c>
      <c r="B1452" s="1" t="str">
        <v>1,070,871-1,075,794(+)</v>
      </c>
      <c r="C1452" s="1" t="str">
        <v>N/A</v>
      </c>
      <c r="D1452" s="1" t="str">
        <v>conserved Plasmodium protein, unknown function</v>
      </c>
      <c r="E1452" s="1">
        <v>0</v>
      </c>
      <c r="F1452" s="1">
        <v>4.5</v>
      </c>
      <c r="G1452">
        <v>8.4</v>
      </c>
    </row>
    <row r="1453" spans="1:7" x14ac:dyDescent="0.25">
      <c r="A1453" s="1" t="s">
        <v>2843</v>
      </c>
      <c r="B1453" s="1" t="str">
        <v>1,730,093-1,753,967(-)</v>
      </c>
      <c r="C1453" s="1" t="str">
        <v>N/A</v>
      </c>
      <c r="D1453" s="1" t="str">
        <v>VPS13 domain-containing protein, putative</v>
      </c>
      <c r="E1453" s="1">
        <v>0</v>
      </c>
      <c r="F1453" s="1">
        <v>4.5</v>
      </c>
      <c r="G1453">
        <v>6.7</v>
      </c>
    </row>
    <row r="1454" spans="1:7" x14ac:dyDescent="0.25">
      <c r="A1454" s="1" t="s">
        <v>12122</v>
      </c>
      <c r="B1454" s="1" t="str">
        <v>2,727,274-2,729,996(-)</v>
      </c>
      <c r="C1454" s="1" t="str">
        <v>N/A</v>
      </c>
      <c r="D1454" s="1" t="str">
        <v>mitochondrial carrier protein, putative</v>
      </c>
      <c r="E1454" s="1">
        <v>0</v>
      </c>
      <c r="F1454" s="1">
        <v>4.5</v>
      </c>
      <c r="G1454">
        <v>7.3</v>
      </c>
    </row>
    <row r="1455" spans="1:7" x14ac:dyDescent="0.25">
      <c r="A1455" s="1" t="s">
        <v>3120</v>
      </c>
      <c r="B1455" s="1" t="str">
        <v>477,095-479,654(-)</v>
      </c>
      <c r="C1455" s="1" t="str">
        <v>N/A</v>
      </c>
      <c r="D1455" s="1" t="str">
        <v>conserved Plasmodium protein, unknown function</v>
      </c>
      <c r="E1455" s="1">
        <v>0</v>
      </c>
      <c r="F1455" s="1">
        <v>4.5</v>
      </c>
      <c r="G1455">
        <v>3</v>
      </c>
    </row>
    <row r="1456" spans="1:7" x14ac:dyDescent="0.25">
      <c r="A1456" s="1" t="s">
        <v>12155</v>
      </c>
      <c r="B1456" s="1" t="str">
        <v>613,736-616,628(+)</v>
      </c>
      <c r="C1456" s="1" t="str">
        <v>N/A</v>
      </c>
      <c r="D1456" s="1" t="str">
        <v>RNA-binding protein Nova-1, putative</v>
      </c>
      <c r="E1456" s="1">
        <v>0</v>
      </c>
      <c r="F1456" s="1">
        <v>4.5</v>
      </c>
      <c r="G1456">
        <v>2.9</v>
      </c>
    </row>
    <row r="1457" spans="1:7" x14ac:dyDescent="0.25">
      <c r="A1457" s="1" t="s">
        <v>12266</v>
      </c>
      <c r="B1457" s="1" t="str">
        <v>2,444,059-2,446,716(-)</v>
      </c>
      <c r="C1457" s="1" t="str">
        <v>N/A</v>
      </c>
      <c r="D1457" s="1" t="str">
        <v>pyridoxal 5'-phosphate synthase, putative</v>
      </c>
      <c r="E1457" s="1">
        <v>0</v>
      </c>
      <c r="F1457" s="1">
        <v>4.5</v>
      </c>
      <c r="G1457">
        <v>4.2</v>
      </c>
    </row>
    <row r="1458" spans="1:7" x14ac:dyDescent="0.25">
      <c r="A1458" s="1" t="s">
        <v>3507</v>
      </c>
      <c r="B1458" s="1" t="str">
        <v>2,932,831-2,939,893(-)</v>
      </c>
      <c r="C1458" s="1" t="str">
        <v>N/A</v>
      </c>
      <c r="D1458" s="1" t="str">
        <v>conserved Plasmodium protein, unknown function</v>
      </c>
      <c r="E1458" s="1">
        <v>0</v>
      </c>
      <c r="F1458" s="1">
        <v>4.5</v>
      </c>
      <c r="G1458">
        <v>13.6</v>
      </c>
    </row>
    <row r="1459" spans="1:7" x14ac:dyDescent="0.25">
      <c r="A1459" s="1" t="s">
        <v>614</v>
      </c>
      <c r="B1459" s="1" t="str">
        <v>548,139-553,825(-)</v>
      </c>
      <c r="C1459" s="1" t="str">
        <v>N/A</v>
      </c>
      <c r="D1459" s="1" t="str">
        <v>conserved Plasmodium protein, unknown function</v>
      </c>
      <c r="E1459" s="1">
        <v>0</v>
      </c>
      <c r="F1459" s="1">
        <v>4.5999999999999996</v>
      </c>
      <c r="G1459">
        <v>10.9</v>
      </c>
    </row>
    <row r="1460" spans="1:7" x14ac:dyDescent="0.25">
      <c r="A1460" s="1" t="s">
        <v>11369</v>
      </c>
      <c r="B1460" s="1" t="str">
        <v>977,162-978,525(+)</v>
      </c>
      <c r="C1460" s="1" t="str">
        <v>N/A</v>
      </c>
      <c r="D1460" s="1" t="str">
        <v>ribonuclease H2 subunit A, putative</v>
      </c>
      <c r="E1460" s="1">
        <v>0</v>
      </c>
      <c r="F1460" s="1">
        <v>4.5999999999999996</v>
      </c>
      <c r="G1460">
        <v>65.5</v>
      </c>
    </row>
    <row r="1461" spans="1:7" x14ac:dyDescent="0.25">
      <c r="A1461" s="1" t="s">
        <v>11436</v>
      </c>
      <c r="B1461" s="1" t="str">
        <v>1,023,600-1,024,634(+)</v>
      </c>
      <c r="C1461" s="1" t="str">
        <v>PAM18</v>
      </c>
      <c r="D1461" s="1" t="str">
        <v>mitochondrial import inner membrane translocase subunit TIM14, putative</v>
      </c>
      <c r="E1461" s="1">
        <v>0</v>
      </c>
      <c r="F1461" s="1">
        <v>4.5999999999999996</v>
      </c>
      <c r="G1461">
        <v>4.7</v>
      </c>
    </row>
    <row r="1462" spans="1:7" x14ac:dyDescent="0.25">
      <c r="A1462" s="1" t="s">
        <v>11476</v>
      </c>
      <c r="B1462" s="1" t="str">
        <v>618,843-620,228(-)</v>
      </c>
      <c r="C1462" s="1" t="str">
        <v>SSP3</v>
      </c>
      <c r="D1462" s="1" t="str">
        <v>sporozoite surface protein 3, putative</v>
      </c>
      <c r="E1462" s="1">
        <v>0</v>
      </c>
      <c r="F1462" s="1">
        <v>4.5999999999999996</v>
      </c>
      <c r="G1462">
        <v>2.7</v>
      </c>
    </row>
    <row r="1463" spans="1:7" x14ac:dyDescent="0.25">
      <c r="A1463" s="1" t="s">
        <v>1255</v>
      </c>
      <c r="B1463" s="1" t="str">
        <v>721,348-725,652(+)</v>
      </c>
      <c r="C1463" s="1" t="str">
        <v>N/A</v>
      </c>
      <c r="D1463" s="1" t="str">
        <v>FAD-dependent monooxygenase, putative</v>
      </c>
      <c r="E1463" s="1">
        <v>0</v>
      </c>
      <c r="F1463" s="1">
        <v>4.5999999999999996</v>
      </c>
      <c r="G1463">
        <v>4.8</v>
      </c>
    </row>
    <row r="1464" spans="1:7" x14ac:dyDescent="0.25">
      <c r="A1464" s="1" t="s">
        <v>11518</v>
      </c>
      <c r="B1464" s="1" t="str">
        <v>1,148,010-1,149,830(-)</v>
      </c>
      <c r="C1464" s="1" t="str">
        <v>CPT</v>
      </c>
      <c r="D1464" s="1" t="str">
        <v>cis-prenyltransferase</v>
      </c>
      <c r="E1464" s="1">
        <v>0</v>
      </c>
      <c r="F1464" s="1">
        <v>4.5999999999999996</v>
      </c>
      <c r="G1464">
        <v>4.5</v>
      </c>
    </row>
    <row r="1465" spans="1:7" x14ac:dyDescent="0.25">
      <c r="A1465" s="1" t="s">
        <v>1569</v>
      </c>
      <c r="B1465" s="1" t="str">
        <v>1,224,476-1,239,586(+)</v>
      </c>
      <c r="C1465" s="1" t="str">
        <v>N/A</v>
      </c>
      <c r="D1465" s="1" t="str">
        <v>regulator of chromosome condensation, putative</v>
      </c>
      <c r="E1465" s="1">
        <v>0</v>
      </c>
      <c r="F1465" s="1">
        <v>4.5999999999999996</v>
      </c>
      <c r="G1465">
        <v>4.2</v>
      </c>
    </row>
    <row r="1466" spans="1:7" x14ac:dyDescent="0.25">
      <c r="A1466" s="1" t="s">
        <v>11631</v>
      </c>
      <c r="B1466" s="1" t="str">
        <v>221,826-223,568(+)</v>
      </c>
      <c r="C1466" s="1" t="str">
        <v>AAC2</v>
      </c>
      <c r="D1466" s="1" t="str">
        <v>ADP,ATP carrier protein 2</v>
      </c>
      <c r="E1466" s="1">
        <v>0</v>
      </c>
      <c r="F1466" s="1">
        <v>4.5999999999999996</v>
      </c>
      <c r="G1466">
        <v>7.8</v>
      </c>
    </row>
    <row r="1467" spans="1:7" x14ac:dyDescent="0.25">
      <c r="A1467" s="1" t="s">
        <v>11679</v>
      </c>
      <c r="B1467" s="1" t="str">
        <v>1,109,794-1,111,976(-)</v>
      </c>
      <c r="C1467" s="1" t="str">
        <v>CDC20</v>
      </c>
      <c r="D1467" s="1" t="str">
        <v>cell division cycle protein 20 homolog, putative</v>
      </c>
      <c r="E1467" s="1">
        <v>0</v>
      </c>
      <c r="F1467" s="1">
        <v>4.5999999999999996</v>
      </c>
      <c r="G1467">
        <v>69.900000000000006</v>
      </c>
    </row>
    <row r="1468" spans="1:7" x14ac:dyDescent="0.25">
      <c r="A1468" s="1" t="s">
        <v>11741</v>
      </c>
      <c r="B1468" s="1" t="str">
        <v>677,741-683,573(+)</v>
      </c>
      <c r="C1468" s="1" t="str">
        <v>N/A</v>
      </c>
      <c r="D1468" s="1" t="str">
        <v>conserved Plasmodium protein, unknown function</v>
      </c>
      <c r="E1468" s="1">
        <v>0</v>
      </c>
      <c r="F1468" s="1">
        <v>4.5999999999999996</v>
      </c>
      <c r="G1468">
        <v>11.9</v>
      </c>
    </row>
    <row r="1469" spans="1:7" x14ac:dyDescent="0.25">
      <c r="A1469" s="1" t="s">
        <v>2062</v>
      </c>
      <c r="B1469" s="1" t="str">
        <v>1,026,914-1,029,706(+)</v>
      </c>
      <c r="C1469" s="1" t="str">
        <v>N/A</v>
      </c>
      <c r="D1469" s="1" t="str">
        <v>DnaJ protein, putative</v>
      </c>
      <c r="E1469" s="1">
        <v>0</v>
      </c>
      <c r="F1469" s="1">
        <v>4.5999999999999996</v>
      </c>
      <c r="G1469">
        <v>26</v>
      </c>
    </row>
    <row r="1470" spans="1:7" x14ac:dyDescent="0.25">
      <c r="A1470" s="1" t="s">
        <v>11884</v>
      </c>
      <c r="B1470" s="1" t="str">
        <v>997,441-1,000,427(+)</v>
      </c>
      <c r="C1470" s="1" t="str">
        <v>ASF1</v>
      </c>
      <c r="D1470" s="1" t="str">
        <v>histone chaperone ASF1</v>
      </c>
      <c r="E1470" s="1">
        <v>0</v>
      </c>
      <c r="F1470" s="1">
        <v>4.5999999999999996</v>
      </c>
      <c r="G1470">
        <v>2.6</v>
      </c>
    </row>
    <row r="1471" spans="1:7" x14ac:dyDescent="0.25">
      <c r="A1471" s="1" t="s">
        <v>2423</v>
      </c>
      <c r="B1471" s="1" t="str">
        <v>1,290,102-1,297,082(-)</v>
      </c>
      <c r="C1471" s="1" t="str">
        <v>ICM1</v>
      </c>
      <c r="D1471" s="1" t="str">
        <v>membrane protein ICM1</v>
      </c>
      <c r="E1471" s="1">
        <v>0</v>
      </c>
      <c r="F1471" s="1">
        <v>4.5999999999999996</v>
      </c>
      <c r="G1471">
        <v>7.3</v>
      </c>
    </row>
    <row r="1472" spans="1:7" x14ac:dyDescent="0.25">
      <c r="A1472" s="1" t="s">
        <v>11918</v>
      </c>
      <c r="B1472" s="1" t="str">
        <v>1,757,506-1,759,613(-)</v>
      </c>
      <c r="C1472" s="1" t="str">
        <v>N/A</v>
      </c>
      <c r="D1472" s="1" t="str">
        <v>ribosome-binding factor A, putative</v>
      </c>
      <c r="E1472" s="1">
        <v>0</v>
      </c>
      <c r="F1472" s="1">
        <v>4.5999999999999996</v>
      </c>
      <c r="G1472">
        <v>49.8</v>
      </c>
    </row>
    <row r="1473" spans="1:7" x14ac:dyDescent="0.25">
      <c r="A1473" s="1" t="s">
        <v>11976</v>
      </c>
      <c r="B1473" s="1" t="str">
        <v>436,154-437,809(-)</v>
      </c>
      <c r="C1473" s="1" t="str">
        <v>GAR1</v>
      </c>
      <c r="D1473" s="1" t="str">
        <v>H/ACA ribonucleoprotein complex subunit 1, putative</v>
      </c>
      <c r="E1473" s="1">
        <v>0</v>
      </c>
      <c r="F1473" s="1">
        <v>4.5999999999999996</v>
      </c>
      <c r="G1473">
        <v>2</v>
      </c>
    </row>
    <row r="1474" spans="1:7" x14ac:dyDescent="0.25">
      <c r="A1474" s="1" t="s">
        <v>2659</v>
      </c>
      <c r="B1474" s="1" t="str">
        <v>638,286-639,389(+)</v>
      </c>
      <c r="C1474" s="1" t="str">
        <v>PK9</v>
      </c>
      <c r="D1474" s="1" t="str">
        <v>serine/threonine protein kinase PK9</v>
      </c>
      <c r="E1474" s="1">
        <v>0</v>
      </c>
      <c r="F1474" s="1">
        <v>4.5999999999999996</v>
      </c>
      <c r="G1474">
        <v>10.5</v>
      </c>
    </row>
    <row r="1475" spans="1:7" x14ac:dyDescent="0.25">
      <c r="A1475" s="1" t="s">
        <v>12022</v>
      </c>
      <c r="B1475" s="1" t="str">
        <v>1,047,544-1,049,934(-)</v>
      </c>
      <c r="C1475" s="1" t="str">
        <v>N/A</v>
      </c>
      <c r="D1475" s="1" t="str">
        <v>lactate dehydrogenase, putative</v>
      </c>
      <c r="E1475" s="1">
        <v>0</v>
      </c>
      <c r="F1475" s="1">
        <v>4.5999999999999996</v>
      </c>
      <c r="G1475">
        <v>7.3</v>
      </c>
    </row>
    <row r="1476" spans="1:7" x14ac:dyDescent="0.25">
      <c r="A1476" s="1" t="s">
        <v>12034</v>
      </c>
      <c r="B1476" s="1" t="str">
        <v>1,199,670-1,202,958(-)</v>
      </c>
      <c r="C1476" s="1" t="str">
        <v>N/A</v>
      </c>
      <c r="D1476" s="1" t="str">
        <v>conserved protein, unknown function</v>
      </c>
      <c r="E1476" s="1">
        <v>0</v>
      </c>
      <c r="F1476" s="1">
        <v>4.5999999999999996</v>
      </c>
      <c r="G1476">
        <v>5.9</v>
      </c>
    </row>
    <row r="1477" spans="1:7" x14ac:dyDescent="0.25">
      <c r="A1477" s="1" t="s">
        <v>2790</v>
      </c>
      <c r="B1477" s="1" t="str">
        <v>1,462,045-1,464,260(+)</v>
      </c>
      <c r="C1477" s="1" t="str">
        <v>N/A</v>
      </c>
      <c r="D1477" s="1" t="str">
        <v>conserved Plasmodium protein, unknown function</v>
      </c>
      <c r="E1477" s="1">
        <v>0</v>
      </c>
      <c r="F1477" s="1">
        <v>4.5999999999999996</v>
      </c>
      <c r="G1477">
        <v>4</v>
      </c>
    </row>
    <row r="1478" spans="1:7" x14ac:dyDescent="0.25">
      <c r="A1478" s="1" t="s">
        <v>12215</v>
      </c>
      <c r="B1478" s="1" t="str">
        <v>1,624,013-1,631,734(-)</v>
      </c>
      <c r="C1478" s="1" t="str">
        <v>N/A</v>
      </c>
      <c r="D1478" s="1" t="str">
        <v>conserved Plasmodium protein, unknown function</v>
      </c>
      <c r="E1478" s="1">
        <v>0</v>
      </c>
      <c r="F1478" s="1">
        <v>4.5999999999999996</v>
      </c>
      <c r="G1478">
        <v>2.5</v>
      </c>
    </row>
    <row r="1479" spans="1:7" x14ac:dyDescent="0.25">
      <c r="A1479" s="1" t="s">
        <v>11326</v>
      </c>
      <c r="B1479" s="1" t="str">
        <v>347,997-349,756(+)</v>
      </c>
      <c r="C1479" s="1" t="str">
        <v>SAM50</v>
      </c>
      <c r="D1479" s="1" t="str">
        <v>sorting assembly machinery 50 kDa subunit, putative</v>
      </c>
      <c r="E1479" s="1">
        <v>0</v>
      </c>
      <c r="F1479" s="1">
        <v>4.7</v>
      </c>
      <c r="G1479">
        <v>8.5</v>
      </c>
    </row>
    <row r="1480" spans="1:7" x14ac:dyDescent="0.25">
      <c r="A1480" s="1" t="s">
        <v>11395</v>
      </c>
      <c r="B1480" s="1" t="str">
        <v>115,122-120,892(+)</v>
      </c>
      <c r="C1480" s="1" t="str">
        <v>N/A</v>
      </c>
      <c r="D1480" s="1" t="str">
        <v>conserved Plasmodium protein, unknown function</v>
      </c>
      <c r="E1480" s="1">
        <v>0</v>
      </c>
      <c r="F1480" s="1">
        <v>4.7</v>
      </c>
      <c r="G1480">
        <v>4</v>
      </c>
    </row>
    <row r="1481" spans="1:7" x14ac:dyDescent="0.25">
      <c r="A1481" s="1" t="s">
        <v>11437</v>
      </c>
      <c r="B1481" s="1" t="str">
        <v>1,046,357-1,049,418(-)</v>
      </c>
      <c r="C1481" s="1" t="str">
        <v>N/A</v>
      </c>
      <c r="D1481" s="1" t="str">
        <v>kelch domain-containing protein, putative</v>
      </c>
      <c r="E1481" s="1">
        <v>0</v>
      </c>
      <c r="F1481" s="1">
        <v>4.7</v>
      </c>
      <c r="G1481">
        <v>43.6</v>
      </c>
    </row>
    <row r="1482" spans="1:7" x14ac:dyDescent="0.25">
      <c r="A1482" s="1" t="s">
        <v>11443</v>
      </c>
      <c r="B1482" s="1" t="str">
        <v>1,171,212-1,174,450(-)</v>
      </c>
      <c r="C1482" s="1" t="str">
        <v>N/A</v>
      </c>
      <c r="D1482" s="1" t="str">
        <v>conserved Plasmodium protein, unknown function</v>
      </c>
      <c r="E1482" s="1">
        <v>0</v>
      </c>
      <c r="F1482" s="1">
        <v>4.7</v>
      </c>
      <c r="G1482">
        <v>17</v>
      </c>
    </row>
    <row r="1483" spans="1:7" x14ac:dyDescent="0.25">
      <c r="A1483" s="1" t="s">
        <v>1215</v>
      </c>
      <c r="B1483" s="1" t="str">
        <v>475,439-478,480(+)</v>
      </c>
      <c r="C1483" s="1" t="str">
        <v>N/A</v>
      </c>
      <c r="D1483" s="1" t="str">
        <v>conserved protein, unknown function</v>
      </c>
      <c r="E1483" s="1">
        <v>0</v>
      </c>
      <c r="F1483" s="1">
        <v>4.7</v>
      </c>
      <c r="G1483">
        <v>8.9</v>
      </c>
    </row>
    <row r="1484" spans="1:7" x14ac:dyDescent="0.25">
      <c r="A1484" s="1" t="s">
        <v>1253</v>
      </c>
      <c r="B1484" s="1" t="str">
        <v>711,239-714,166(+)</v>
      </c>
      <c r="C1484" s="1" t="str">
        <v>N/A</v>
      </c>
      <c r="D1484" s="1" t="str">
        <v>heptatricopeptide repeat and RAP domain-containing protein, putative</v>
      </c>
      <c r="E1484" s="1">
        <v>0</v>
      </c>
      <c r="F1484" s="1">
        <v>4.7</v>
      </c>
      <c r="G1484">
        <v>17.3</v>
      </c>
    </row>
    <row r="1485" spans="1:7" x14ac:dyDescent="0.25">
      <c r="A1485" s="1" t="s">
        <v>1343</v>
      </c>
      <c r="B1485" s="1" t="str">
        <v>1,237,184-1,241,229(-)</v>
      </c>
      <c r="C1485" s="1" t="str">
        <v>GAMA</v>
      </c>
      <c r="D1485" s="1" t="str">
        <v>GPI-anchored micronemal antigen</v>
      </c>
      <c r="E1485" s="1">
        <v>0</v>
      </c>
      <c r="F1485" s="1">
        <v>4.7</v>
      </c>
      <c r="G1485">
        <v>85.3</v>
      </c>
    </row>
    <row r="1486" spans="1:7" x14ac:dyDescent="0.25">
      <c r="A1486" s="1" t="s">
        <v>11528</v>
      </c>
      <c r="B1486" s="1" t="str">
        <v>1,257,111-1,260,032(-)</v>
      </c>
      <c r="C1486" s="1" t="str">
        <v>N/A</v>
      </c>
      <c r="D1486" s="1" t="str">
        <v>prolyl 4-hydroxylase subunit alpha, putative</v>
      </c>
      <c r="E1486" s="1">
        <v>0</v>
      </c>
      <c r="F1486" s="1">
        <v>4.7</v>
      </c>
      <c r="G1486">
        <v>8.9</v>
      </c>
    </row>
    <row r="1487" spans="1:7" x14ac:dyDescent="0.25">
      <c r="A1487" s="1" t="s">
        <v>11611</v>
      </c>
      <c r="B1487" s="1" t="str">
        <v>1,291,568-1,293,643(-)</v>
      </c>
      <c r="C1487" s="1" t="str">
        <v>RF1</v>
      </c>
      <c r="D1487" s="1" t="str">
        <v>peptide chain release factor 1</v>
      </c>
      <c r="E1487" s="1">
        <v>0</v>
      </c>
      <c r="F1487" s="1">
        <v>4.7</v>
      </c>
      <c r="G1487">
        <v>5.2</v>
      </c>
    </row>
    <row r="1488" spans="1:7" x14ac:dyDescent="0.25">
      <c r="A1488" s="1" t="s">
        <v>1584</v>
      </c>
      <c r="B1488" s="1" t="str">
        <v>1,314,184-1,317,597(+)</v>
      </c>
      <c r="C1488" s="1" t="str">
        <v>N/A</v>
      </c>
      <c r="D1488" s="1" t="str">
        <v>conserved Plasmodium protein, unknown function</v>
      </c>
      <c r="E1488" s="1">
        <v>0</v>
      </c>
      <c r="F1488" s="1">
        <v>4.7</v>
      </c>
      <c r="G1488">
        <v>3.5</v>
      </c>
    </row>
    <row r="1489" spans="1:7" x14ac:dyDescent="0.25">
      <c r="A1489" s="1" t="s">
        <v>1754</v>
      </c>
      <c r="B1489" s="1" t="str">
        <v>804,328-807,582(-)</v>
      </c>
      <c r="C1489" s="1" t="str">
        <v>N/A</v>
      </c>
      <c r="D1489" s="1" t="str">
        <v>tRNA methyltransferase, putative</v>
      </c>
      <c r="E1489" s="1">
        <v>0</v>
      </c>
      <c r="F1489" s="1">
        <v>4.7</v>
      </c>
      <c r="G1489">
        <v>2.4</v>
      </c>
    </row>
    <row r="1490" spans="1:7" x14ac:dyDescent="0.25">
      <c r="A1490" s="1" t="s">
        <v>2174</v>
      </c>
      <c r="B1490" s="1" t="str">
        <v>1,728,890-1,731,885(+)</v>
      </c>
      <c r="C1490" s="1" t="str">
        <v>N/A</v>
      </c>
      <c r="D1490" s="1" t="str">
        <v>DnaJ protein, putative</v>
      </c>
      <c r="E1490" s="1">
        <v>0</v>
      </c>
      <c r="F1490" s="1">
        <v>4.7</v>
      </c>
      <c r="G1490">
        <v>8</v>
      </c>
    </row>
    <row r="1491" spans="1:7" x14ac:dyDescent="0.25">
      <c r="A1491" s="1" t="s">
        <v>2350</v>
      </c>
      <c r="B1491" s="1" t="str">
        <v>820,586-822,198(+)</v>
      </c>
      <c r="C1491" s="1" t="str">
        <v>N/A</v>
      </c>
      <c r="D1491" s="1" t="str">
        <v>conserved Plasmodium protein, unknown function</v>
      </c>
      <c r="E1491" s="1">
        <v>0</v>
      </c>
      <c r="F1491" s="1">
        <v>4.7</v>
      </c>
      <c r="G1491">
        <v>2</v>
      </c>
    </row>
    <row r="1492" spans="1:7" x14ac:dyDescent="0.25">
      <c r="A1492" s="1" t="s">
        <v>11904</v>
      </c>
      <c r="B1492" s="1" t="str">
        <v>1,489,319-1,497,065(-)</v>
      </c>
      <c r="C1492" s="1" t="str">
        <v>N/A</v>
      </c>
      <c r="D1492" s="1" t="str">
        <v>peptidase, putative</v>
      </c>
      <c r="E1492" s="1">
        <v>0</v>
      </c>
      <c r="F1492" s="1">
        <v>4.7</v>
      </c>
      <c r="G1492">
        <v>30.5</v>
      </c>
    </row>
    <row r="1493" spans="1:7" x14ac:dyDescent="0.25">
      <c r="A1493" s="1" t="s">
        <v>2620</v>
      </c>
      <c r="B1493" s="1" t="str">
        <v>431,848-436,382(+)</v>
      </c>
      <c r="C1493" s="1" t="str">
        <v>N/A</v>
      </c>
      <c r="D1493" s="1" t="str">
        <v>HORMA domain protein, putative</v>
      </c>
      <c r="E1493" s="1">
        <v>0</v>
      </c>
      <c r="F1493" s="1">
        <v>4.7</v>
      </c>
      <c r="G1493">
        <v>10.3</v>
      </c>
    </row>
    <row r="1494" spans="1:7" x14ac:dyDescent="0.25">
      <c r="A1494" s="1" t="s">
        <v>2689</v>
      </c>
      <c r="B1494" s="1" t="str">
        <v>792,381-795,633(-)</v>
      </c>
      <c r="C1494" s="1" t="str">
        <v>N/A</v>
      </c>
      <c r="D1494" s="1" t="str">
        <v>tetratricopeptide repeat protein, putative</v>
      </c>
      <c r="E1494" s="1">
        <v>0</v>
      </c>
      <c r="F1494" s="1">
        <v>4.7</v>
      </c>
      <c r="G1494">
        <v>60.5</v>
      </c>
    </row>
    <row r="1495" spans="1:7" x14ac:dyDescent="0.25">
      <c r="A1495" s="1" t="s">
        <v>12054</v>
      </c>
      <c r="B1495" s="1" t="str">
        <v>1,473,321-1,476,255(+)</v>
      </c>
      <c r="C1495" s="1" t="str">
        <v>N/A</v>
      </c>
      <c r="D1495" s="1" t="str">
        <v>conserved Plasmodium protein, unknown function</v>
      </c>
      <c r="E1495" s="1">
        <v>0</v>
      </c>
      <c r="F1495" s="1">
        <v>4.7</v>
      </c>
      <c r="G1495">
        <v>16.7</v>
      </c>
    </row>
    <row r="1496" spans="1:7" x14ac:dyDescent="0.25">
      <c r="A1496" s="1" t="s">
        <v>12096</v>
      </c>
      <c r="B1496" s="1" t="str">
        <v>2,178,639-2,179,862(-)</v>
      </c>
      <c r="C1496" s="1" t="str">
        <v>N/A</v>
      </c>
      <c r="D1496" s="1" t="str">
        <v>conserved Plasmodium protein, unknown function</v>
      </c>
      <c r="E1496" s="1">
        <v>0</v>
      </c>
      <c r="F1496" s="1" t="str">
        <v>4.7*</v>
      </c>
      <c r="G1496" t="str">
        <v>11.6*</v>
      </c>
    </row>
    <row r="1497" spans="1:7" x14ac:dyDescent="0.25">
      <c r="A1497" s="1" t="s">
        <v>12240</v>
      </c>
      <c r="B1497" s="1" t="str">
        <v>2,042,131-2,043,795(+)</v>
      </c>
      <c r="C1497" s="1" t="str">
        <v>N/A</v>
      </c>
      <c r="D1497" s="1" t="str">
        <v>conserved protein, unknown function</v>
      </c>
      <c r="E1497" s="1">
        <v>0</v>
      </c>
      <c r="F1497" s="1">
        <v>4.7</v>
      </c>
      <c r="G1497">
        <v>2.4</v>
      </c>
    </row>
    <row r="1498" spans="1:7" x14ac:dyDescent="0.25">
      <c r="A1498" s="1" t="s">
        <v>11096</v>
      </c>
      <c r="B1498" s="1" t="str">
        <v>540,403-543,807(+)</v>
      </c>
      <c r="C1498" s="1" t="str">
        <v>PK7</v>
      </c>
      <c r="D1498" s="1" t="str">
        <v>protein kinase 7</v>
      </c>
      <c r="E1498" s="1">
        <v>0</v>
      </c>
      <c r="F1498" s="1">
        <v>4.8</v>
      </c>
      <c r="G1498">
        <v>63.6</v>
      </c>
    </row>
    <row r="1499" spans="1:7" x14ac:dyDescent="0.25">
      <c r="A1499" s="1" t="s">
        <v>297</v>
      </c>
      <c r="B1499" s="1" t="str">
        <v>537,355-538,827(-)</v>
      </c>
      <c r="C1499" s="1" t="str">
        <v>N/A</v>
      </c>
      <c r="D1499" s="1" t="str">
        <v>conserved Plasmodium protein, unknown function</v>
      </c>
      <c r="E1499" s="1">
        <v>0</v>
      </c>
      <c r="F1499" s="1">
        <v>4.8</v>
      </c>
      <c r="G1499">
        <v>4.9000000000000004</v>
      </c>
    </row>
    <row r="1500" spans="1:7" x14ac:dyDescent="0.25">
      <c r="A1500" s="1" t="s">
        <v>11162</v>
      </c>
      <c r="B1500" s="1" t="str">
        <v>809,093-814,903(+)</v>
      </c>
      <c r="C1500" s="1" t="str">
        <v>N/A</v>
      </c>
      <c r="D1500" s="1" t="str">
        <v>kinesin-8X</v>
      </c>
      <c r="E1500" s="1">
        <v>0</v>
      </c>
      <c r="F1500" s="1">
        <v>4.8</v>
      </c>
      <c r="G1500">
        <v>7.6</v>
      </c>
    </row>
    <row r="1501" spans="1:7" x14ac:dyDescent="0.25">
      <c r="A1501" s="1" t="s">
        <v>504</v>
      </c>
      <c r="B1501" s="1" t="str">
        <v>1,003,768-1,018,837(-)</v>
      </c>
      <c r="C1501" s="1" t="str">
        <v>N/A</v>
      </c>
      <c r="D1501" s="1" t="str">
        <v>erythrocyte membrane-associated antigen</v>
      </c>
      <c r="E1501" s="1">
        <v>0</v>
      </c>
      <c r="F1501" s="1">
        <v>4.8</v>
      </c>
      <c r="G1501">
        <v>3.8</v>
      </c>
    </row>
    <row r="1502" spans="1:7" x14ac:dyDescent="0.25">
      <c r="A1502" s="1" t="s">
        <v>544</v>
      </c>
      <c r="B1502" s="1" t="str">
        <v>116,198-120,058(-)</v>
      </c>
      <c r="C1502" s="1" t="str">
        <v>N/A</v>
      </c>
      <c r="D1502" s="1" t="str">
        <v>conserved Plasmodium protein, unknown function</v>
      </c>
      <c r="E1502" s="1">
        <v>0</v>
      </c>
      <c r="F1502" s="1">
        <v>4.8</v>
      </c>
      <c r="G1502">
        <v>6.7</v>
      </c>
    </row>
    <row r="1503" spans="1:7" x14ac:dyDescent="0.25">
      <c r="A1503" s="1" t="s">
        <v>642</v>
      </c>
      <c r="B1503" s="1" t="str">
        <v>699,574-708,266(-)</v>
      </c>
      <c r="C1503" s="1" t="str">
        <v>ApiAP2</v>
      </c>
      <c r="D1503" s="1" t="str">
        <v>AP2 domain transcription factor AP2-O2, putative</v>
      </c>
      <c r="E1503" s="1">
        <v>0</v>
      </c>
      <c r="F1503" s="1">
        <v>4.8</v>
      </c>
      <c r="G1503">
        <v>17.3</v>
      </c>
    </row>
    <row r="1504" spans="1:7" x14ac:dyDescent="0.25">
      <c r="A1504" s="1" t="s">
        <v>11312</v>
      </c>
      <c r="B1504" s="1" t="str">
        <v>206,807-211,802(-)</v>
      </c>
      <c r="C1504" s="1" t="str">
        <v>N/A</v>
      </c>
      <c r="D1504" s="1" t="str">
        <v>RAP protein, putative</v>
      </c>
      <c r="E1504" s="1">
        <v>0</v>
      </c>
      <c r="F1504" s="1">
        <v>4.8</v>
      </c>
      <c r="G1504">
        <v>4</v>
      </c>
    </row>
    <row r="1505" spans="1:7" x14ac:dyDescent="0.25">
      <c r="A1505" s="1" t="s">
        <v>1279</v>
      </c>
      <c r="B1505" s="1" t="str">
        <v>855,347-857,162(-)</v>
      </c>
      <c r="C1505" s="1" t="str">
        <v>IMP4</v>
      </c>
      <c r="D1505" s="1" t="str">
        <v>U3 small nucleolar ribonucleoprotein protein IMP4, putative</v>
      </c>
      <c r="E1505" s="1">
        <v>0</v>
      </c>
      <c r="F1505" s="1">
        <v>4.8</v>
      </c>
      <c r="G1505">
        <v>4.7</v>
      </c>
    </row>
    <row r="1506" spans="1:7" x14ac:dyDescent="0.25">
      <c r="A1506" s="1" t="s">
        <v>1283</v>
      </c>
      <c r="B1506" s="1" t="str">
        <v>884,484-887,623(-)</v>
      </c>
      <c r="C1506" s="1" t="str">
        <v>N/A</v>
      </c>
      <c r="D1506" s="1" t="str">
        <v>ubiquitin-like protein, putative</v>
      </c>
      <c r="E1506" s="1">
        <v>0</v>
      </c>
      <c r="F1506" s="1">
        <v>4.8</v>
      </c>
      <c r="G1506">
        <v>11.3</v>
      </c>
    </row>
    <row r="1507" spans="1:7" x14ac:dyDescent="0.25">
      <c r="A1507" s="1" t="s">
        <v>11540</v>
      </c>
      <c r="B1507" s="1" t="str">
        <v>306,807-309,522(-)</v>
      </c>
      <c r="C1507" s="1" t="str">
        <v>N/A</v>
      </c>
      <c r="D1507" s="1" t="str">
        <v>conserved Plasmodium protein, unknown function</v>
      </c>
      <c r="E1507" s="1">
        <v>0</v>
      </c>
      <c r="F1507" s="1">
        <v>4.8</v>
      </c>
      <c r="G1507">
        <v>3.7</v>
      </c>
    </row>
    <row r="1508" spans="1:7" x14ac:dyDescent="0.25">
      <c r="A1508" s="1" t="s">
        <v>11581</v>
      </c>
      <c r="B1508" s="1" t="str">
        <v>984,509-986,117(-)</v>
      </c>
      <c r="C1508" s="1" t="str">
        <v>TPK</v>
      </c>
      <c r="D1508" s="1" t="str">
        <v>thiamine pyrophosphokinase</v>
      </c>
      <c r="E1508" s="1">
        <v>0</v>
      </c>
      <c r="F1508" s="1">
        <v>4.8</v>
      </c>
      <c r="G1508">
        <v>20.3</v>
      </c>
    </row>
    <row r="1509" spans="1:7" x14ac:dyDescent="0.25">
      <c r="A1509" s="1" t="s">
        <v>11596</v>
      </c>
      <c r="B1509" s="1" t="str">
        <v>1,136,403-1,138,628(-)</v>
      </c>
      <c r="C1509" s="1" t="str">
        <v>N/A</v>
      </c>
      <c r="D1509" s="1" t="str">
        <v>conserved Plasmodium protein, unknown function</v>
      </c>
      <c r="E1509" s="1">
        <v>0</v>
      </c>
      <c r="F1509" s="1">
        <v>4.8</v>
      </c>
      <c r="G1509">
        <v>27.4</v>
      </c>
    </row>
    <row r="1510" spans="1:7" x14ac:dyDescent="0.25">
      <c r="A1510" s="1" t="s">
        <v>11685</v>
      </c>
      <c r="B1510" s="1" t="str">
        <v>1,163,786-1,165,615(+)</v>
      </c>
      <c r="C1510" s="1" t="str">
        <v>PPO</v>
      </c>
      <c r="D1510" s="1" t="str">
        <v>protoporphyrinogen oxidase</v>
      </c>
      <c r="E1510" s="1">
        <v>0</v>
      </c>
      <c r="F1510" s="1">
        <v>4.8</v>
      </c>
      <c r="G1510">
        <v>55.5</v>
      </c>
    </row>
    <row r="1511" spans="1:7" x14ac:dyDescent="0.25">
      <c r="A1511" s="1" t="s">
        <v>2029</v>
      </c>
      <c r="B1511" s="1" t="str">
        <v>810,210-812,290(+)</v>
      </c>
      <c r="C1511" s="1" t="str">
        <v>N/A</v>
      </c>
      <c r="D1511" s="1" t="str">
        <v>WD repeat-containing protein, putative</v>
      </c>
      <c r="E1511" s="1">
        <v>0</v>
      </c>
      <c r="F1511" s="1">
        <v>4.8</v>
      </c>
      <c r="G1511">
        <v>7.5</v>
      </c>
    </row>
    <row r="1512" spans="1:7" x14ac:dyDescent="0.25">
      <c r="A1512" s="1" t="s">
        <v>2077</v>
      </c>
      <c r="B1512" s="1" t="str">
        <v>1,104,154-1,107,028(-)</v>
      </c>
      <c r="C1512" s="1" t="str">
        <v>FPPS/GGPPS</v>
      </c>
      <c r="D1512" s="1" t="str">
        <v>bifunctional farnesyl/geranylgeranyl diphosphate synthase</v>
      </c>
      <c r="E1512" s="1">
        <v>0</v>
      </c>
      <c r="F1512" s="1">
        <v>4.8</v>
      </c>
      <c r="G1512">
        <v>2</v>
      </c>
    </row>
    <row r="1513" spans="1:7" x14ac:dyDescent="0.25">
      <c r="A1513" s="1" t="s">
        <v>11870</v>
      </c>
      <c r="B1513" s="1" t="str">
        <v>700,202-702,357(+)</v>
      </c>
      <c r="C1513" s="1" t="str">
        <v>N/A</v>
      </c>
      <c r="D1513" s="1" t="str">
        <v>PPPDE peptidase domain-containing protein, putative</v>
      </c>
      <c r="E1513" s="1">
        <v>0</v>
      </c>
      <c r="F1513" s="1">
        <v>4.8</v>
      </c>
      <c r="G1513">
        <v>4.0999999999999996</v>
      </c>
    </row>
    <row r="1514" spans="1:7" x14ac:dyDescent="0.25">
      <c r="A1514" s="1" t="s">
        <v>2349</v>
      </c>
      <c r="B1514" s="1" t="str">
        <v>816,430-819,402(+)</v>
      </c>
      <c r="C1514" s="1" t="str">
        <v>DRN1</v>
      </c>
      <c r="D1514" s="1" t="str">
        <v>debranching enzyme-associated ribonuclease, putative</v>
      </c>
      <c r="E1514" s="1">
        <v>0</v>
      </c>
      <c r="F1514" s="1">
        <v>4.8</v>
      </c>
      <c r="G1514">
        <v>13</v>
      </c>
    </row>
    <row r="1515" spans="1:7" x14ac:dyDescent="0.25">
      <c r="A1515" s="1" t="s">
        <v>11890</v>
      </c>
      <c r="B1515" s="1" t="str">
        <v>1,113,526-1,122,666(-)</v>
      </c>
      <c r="C1515" s="1" t="str">
        <v>SOC2</v>
      </c>
      <c r="D1515" s="1" t="str">
        <v>protein SOC2, putative</v>
      </c>
      <c r="E1515" s="1">
        <v>0</v>
      </c>
      <c r="F1515" s="1">
        <v>4.8</v>
      </c>
      <c r="G1515">
        <v>9.8000000000000007</v>
      </c>
    </row>
    <row r="1516" spans="1:7" x14ac:dyDescent="0.25">
      <c r="A1516" s="1" t="s">
        <v>11966</v>
      </c>
      <c r="B1516" s="1" t="str">
        <v>273,852-275,740(-)</v>
      </c>
      <c r="C1516" s="1" t="str">
        <v>S2P</v>
      </c>
      <c r="D1516" s="1" t="str">
        <v>site-2 protease S2P, putative</v>
      </c>
      <c r="E1516" s="1">
        <v>0</v>
      </c>
      <c r="F1516" s="1">
        <v>4.8</v>
      </c>
      <c r="G1516">
        <v>6.1</v>
      </c>
    </row>
    <row r="1517" spans="1:7" x14ac:dyDescent="0.25">
      <c r="A1517" s="1" t="s">
        <v>11968</v>
      </c>
      <c r="B1517" s="1" t="str">
        <v>318,031-320,148(-)</v>
      </c>
      <c r="C1517" s="1" t="str">
        <v>N/A</v>
      </c>
      <c r="D1517" s="1" t="str">
        <v>conserved Plasmodium protein, unknown function</v>
      </c>
      <c r="E1517" s="1">
        <v>0</v>
      </c>
      <c r="F1517" s="1">
        <v>4.8</v>
      </c>
      <c r="G1517">
        <v>6.1</v>
      </c>
    </row>
    <row r="1518" spans="1:7" x14ac:dyDescent="0.25">
      <c r="A1518" s="1" t="s">
        <v>2649</v>
      </c>
      <c r="B1518" s="1" t="str">
        <v>569,563-572,777(-)</v>
      </c>
      <c r="C1518" s="1" t="str">
        <v>N/A</v>
      </c>
      <c r="D1518" s="1" t="str">
        <v>DEAD box helicase, putative</v>
      </c>
      <c r="E1518" s="1">
        <v>0</v>
      </c>
      <c r="F1518" s="1">
        <v>4.8</v>
      </c>
      <c r="G1518">
        <v>2.9</v>
      </c>
    </row>
    <row r="1519" spans="1:7" x14ac:dyDescent="0.25">
      <c r="A1519" s="1" t="s">
        <v>12079</v>
      </c>
      <c r="B1519" s="1" t="str">
        <v>1,925,011-1,927,105(+)</v>
      </c>
      <c r="C1519" s="1" t="str">
        <v>N/A</v>
      </c>
      <c r="D1519" s="1" t="str">
        <v>GTPase, putative</v>
      </c>
      <c r="E1519" s="1">
        <v>0</v>
      </c>
      <c r="F1519" s="1">
        <v>4.8</v>
      </c>
      <c r="G1519">
        <v>7.7</v>
      </c>
    </row>
    <row r="1520" spans="1:7" x14ac:dyDescent="0.25">
      <c r="A1520" s="1" t="s">
        <v>3014</v>
      </c>
      <c r="B1520" s="1" t="str">
        <v>2,730,239-2,736,221(-)</v>
      </c>
      <c r="C1520" s="1" t="str">
        <v>ERCC4</v>
      </c>
      <c r="D1520" s="1" t="str">
        <v>DNA repair endonuclease XPF, putative</v>
      </c>
      <c r="E1520" s="1">
        <v>0</v>
      </c>
      <c r="F1520" s="1">
        <v>4.8</v>
      </c>
      <c r="G1520">
        <v>16.2</v>
      </c>
    </row>
    <row r="1521" spans="1:7" x14ac:dyDescent="0.25">
      <c r="A1521" s="1" t="s">
        <v>12148</v>
      </c>
      <c r="B1521" s="1" t="str">
        <v>523,890-525,305(-)</v>
      </c>
      <c r="C1521" s="1" t="str">
        <v>N/A</v>
      </c>
      <c r="D1521" s="1" t="str">
        <v>conserved Plasmodium protein, unknown function</v>
      </c>
      <c r="E1521" s="1">
        <v>0</v>
      </c>
      <c r="F1521" s="1">
        <v>4.8</v>
      </c>
      <c r="G1521">
        <v>33.700000000000003</v>
      </c>
    </row>
    <row r="1522" spans="1:7" x14ac:dyDescent="0.25">
      <c r="A1522" s="1" t="s">
        <v>12192</v>
      </c>
      <c r="B1522" s="1" t="str">
        <v>1,252,881-1,257,284(+)</v>
      </c>
      <c r="C1522" s="1" t="str">
        <v>ISC3</v>
      </c>
      <c r="D1522" s="1" t="str">
        <v>inner membrane complex suture component, putative</v>
      </c>
      <c r="E1522" s="1">
        <v>0</v>
      </c>
      <c r="F1522" s="1">
        <v>4.8</v>
      </c>
      <c r="G1522">
        <v>14.1</v>
      </c>
    </row>
    <row r="1523" spans="1:7" x14ac:dyDescent="0.25">
      <c r="A1523" s="1" t="s">
        <v>11241</v>
      </c>
      <c r="B1523" s="1" t="str">
        <v>376,542-379,117(-)</v>
      </c>
      <c r="C1523" s="1" t="str">
        <v>alphaSNAP</v>
      </c>
      <c r="D1523" s="1" t="str">
        <v>alpha-soluble NSF attachment protein, putative</v>
      </c>
      <c r="E1523" s="1">
        <v>0</v>
      </c>
      <c r="F1523" s="1">
        <v>4.9000000000000004</v>
      </c>
      <c r="G1523">
        <v>22</v>
      </c>
    </row>
    <row r="1524" spans="1:7" x14ac:dyDescent="0.25">
      <c r="A1524" s="1" t="s">
        <v>1008</v>
      </c>
      <c r="B1524" s="1" t="str">
        <v>484,253-486,321(+)</v>
      </c>
      <c r="C1524" s="1" t="str">
        <v>RPL1</v>
      </c>
      <c r="D1524" s="1" t="str">
        <v>50S ribosomal protein L1, mitochondrial, putative</v>
      </c>
      <c r="E1524" s="1">
        <v>0</v>
      </c>
      <c r="F1524" s="1">
        <v>4.9000000000000004</v>
      </c>
      <c r="G1524">
        <v>2.4</v>
      </c>
    </row>
    <row r="1525" spans="1:7" x14ac:dyDescent="0.25">
      <c r="A1525" s="1" t="s">
        <v>11699</v>
      </c>
      <c r="B1525" s="1" t="str">
        <v>1,354,427-1,357,118(-)</v>
      </c>
      <c r="C1525" s="1" t="str">
        <v>N/A</v>
      </c>
      <c r="D1525" s="1" t="str">
        <v>ubiquitin-conjugating enzyme E2, putative</v>
      </c>
      <c r="E1525" s="1">
        <v>0</v>
      </c>
      <c r="F1525" s="1">
        <v>4.9000000000000004</v>
      </c>
      <c r="G1525">
        <v>7.7</v>
      </c>
    </row>
    <row r="1526" spans="1:7" x14ac:dyDescent="0.25">
      <c r="A1526" s="1" t="s">
        <v>2288</v>
      </c>
      <c r="B1526" s="1" t="str">
        <v>484,065-489,902(+)</v>
      </c>
      <c r="C1526" s="1" t="str">
        <v>N/A</v>
      </c>
      <c r="D1526" s="1" t="str">
        <v>kinesin-X3, putative</v>
      </c>
      <c r="E1526" s="1">
        <v>0</v>
      </c>
      <c r="F1526" s="1">
        <v>4.9000000000000004</v>
      </c>
      <c r="G1526">
        <v>535.79999999999995</v>
      </c>
    </row>
    <row r="1527" spans="1:7" x14ac:dyDescent="0.25">
      <c r="A1527" s="1" t="s">
        <v>11854</v>
      </c>
      <c r="B1527" s="1" t="str">
        <v>543,385-549,255(+)</v>
      </c>
      <c r="C1527" s="1" t="str">
        <v>N/A</v>
      </c>
      <c r="D1527" s="1" t="str">
        <v>WD repeat-containing protein, putative</v>
      </c>
      <c r="E1527" s="1">
        <v>0</v>
      </c>
      <c r="F1527" s="1">
        <v>4.9000000000000004</v>
      </c>
      <c r="G1527">
        <v>6.9</v>
      </c>
    </row>
    <row r="1528" spans="1:7" x14ac:dyDescent="0.25">
      <c r="A1528" s="1" t="s">
        <v>11865</v>
      </c>
      <c r="B1528" s="1" t="str">
        <v>639,395-640,495(+)</v>
      </c>
      <c r="C1528" s="1" t="str">
        <v>RSPH9</v>
      </c>
      <c r="D1528" s="1" t="str">
        <v>radial spoke head protein 9, putative</v>
      </c>
      <c r="E1528" s="1">
        <v>0</v>
      </c>
      <c r="F1528" s="1" t="str">
        <v>4.9*</v>
      </c>
      <c r="G1528" t="str">
        <v>9.7*</v>
      </c>
    </row>
    <row r="1529" spans="1:7" x14ac:dyDescent="0.25">
      <c r="A1529" s="1" t="s">
        <v>2362</v>
      </c>
      <c r="B1529" s="1" t="str">
        <v>888,822-898,655(+)</v>
      </c>
      <c r="C1529" s="1" t="str">
        <v>ApiAP2</v>
      </c>
      <c r="D1529" s="1" t="str">
        <v>AP2 domain transcription factor</v>
      </c>
      <c r="E1529" s="1">
        <v>0</v>
      </c>
      <c r="F1529" s="1">
        <v>4.9000000000000004</v>
      </c>
      <c r="G1529">
        <v>2.4</v>
      </c>
    </row>
    <row r="1530" spans="1:7" x14ac:dyDescent="0.25">
      <c r="A1530" s="1" t="s">
        <v>3320</v>
      </c>
      <c r="B1530" s="1" t="str">
        <v>1,784,933-1,790,629(-)</v>
      </c>
      <c r="C1530" s="1" t="str">
        <v>N/A</v>
      </c>
      <c r="D1530" s="1" t="str">
        <v>gamma-tubulin complex component, putative</v>
      </c>
      <c r="E1530" s="1">
        <v>0</v>
      </c>
      <c r="F1530" s="1">
        <v>4.9000000000000004</v>
      </c>
      <c r="G1530">
        <v>2.8</v>
      </c>
    </row>
    <row r="1531" spans="1:7" x14ac:dyDescent="0.25">
      <c r="A1531" s="1" t="s">
        <v>11238</v>
      </c>
      <c r="B1531" s="1" t="str">
        <v>292,305-294,463(-)</v>
      </c>
      <c r="C1531" s="1" t="str">
        <v>N/A</v>
      </c>
      <c r="D1531" s="1" t="str">
        <v>conserved protein, unknown function</v>
      </c>
      <c r="E1531" s="1">
        <v>0</v>
      </c>
      <c r="F1531" s="1">
        <v>5</v>
      </c>
      <c r="G1531">
        <v>12.8</v>
      </c>
    </row>
    <row r="1532" spans="1:7" x14ac:dyDescent="0.25">
      <c r="A1532" s="1" t="s">
        <v>612</v>
      </c>
      <c r="B1532" s="1" t="str">
        <v>529,629-532,277(-)</v>
      </c>
      <c r="C1532" s="1" t="str">
        <v>GS</v>
      </c>
      <c r="D1532" s="1" t="str">
        <v>glutathione synthetase</v>
      </c>
      <c r="E1532" s="1">
        <v>0</v>
      </c>
      <c r="F1532" s="1">
        <v>5</v>
      </c>
      <c r="G1532">
        <v>4</v>
      </c>
    </row>
    <row r="1533" spans="1:7" x14ac:dyDescent="0.25">
      <c r="A1533" s="1" t="s">
        <v>11264</v>
      </c>
      <c r="B1533" s="1" t="str">
        <v>750,421-752,625(+)</v>
      </c>
      <c r="C1533" s="1" t="str">
        <v>N/A</v>
      </c>
      <c r="D1533" s="1" t="str">
        <v>NOSIP domain-containing protein, putative</v>
      </c>
      <c r="E1533" s="1">
        <v>0</v>
      </c>
      <c r="F1533" s="1">
        <v>5</v>
      </c>
      <c r="G1533">
        <v>5.8</v>
      </c>
    </row>
    <row r="1534" spans="1:7" x14ac:dyDescent="0.25">
      <c r="A1534" s="1" t="s">
        <v>11355</v>
      </c>
      <c r="B1534" s="1" t="str">
        <v>753,392-756,429(+)</v>
      </c>
      <c r="C1534" s="1" t="str">
        <v>H3.3</v>
      </c>
      <c r="D1534" s="1" t="str">
        <v>histone H3 variant</v>
      </c>
      <c r="E1534" s="1">
        <v>0</v>
      </c>
      <c r="F1534" s="1">
        <v>5</v>
      </c>
      <c r="G1534">
        <v>3.7</v>
      </c>
    </row>
    <row r="1535" spans="1:7" x14ac:dyDescent="0.25">
      <c r="A1535" s="1" t="s">
        <v>11411</v>
      </c>
      <c r="B1535" s="1" t="str">
        <v>662,068-664,084(-)</v>
      </c>
      <c r="C1535" s="1" t="str">
        <v>N/A</v>
      </c>
      <c r="D1535" s="1" t="str">
        <v>calmodulin, putative</v>
      </c>
      <c r="E1535" s="1">
        <v>0</v>
      </c>
      <c r="F1535" s="1">
        <v>5</v>
      </c>
      <c r="G1535">
        <v>14.9</v>
      </c>
    </row>
    <row r="1536" spans="1:7" x14ac:dyDescent="0.25">
      <c r="A1536" s="1" t="s">
        <v>11620</v>
      </c>
      <c r="B1536" s="1" t="str">
        <v>1,399,892-1,402,702(+)</v>
      </c>
      <c r="C1536" s="1" t="str">
        <v>GEXP22</v>
      </c>
      <c r="D1536" s="1" t="str">
        <v>Plasmodium exported protein, unknown function</v>
      </c>
      <c r="E1536" s="1">
        <v>0</v>
      </c>
      <c r="F1536" s="1">
        <v>5</v>
      </c>
      <c r="G1536">
        <v>4.0999999999999996</v>
      </c>
    </row>
    <row r="1537" spans="1:7" x14ac:dyDescent="0.25">
      <c r="A1537" s="1" t="s">
        <v>11739</v>
      </c>
      <c r="B1537" s="1" t="str">
        <v>646,922-651,343(-)</v>
      </c>
      <c r="C1537" s="1" t="str">
        <v>N/A</v>
      </c>
      <c r="D1537" s="1" t="str">
        <v>MFS domain-containing protein P115, putative</v>
      </c>
      <c r="E1537" s="1">
        <v>0</v>
      </c>
      <c r="F1537" s="1">
        <v>5</v>
      </c>
      <c r="G1537">
        <v>17.899999999999999</v>
      </c>
    </row>
    <row r="1538" spans="1:7" x14ac:dyDescent="0.25">
      <c r="A1538" s="1" t="s">
        <v>2234</v>
      </c>
      <c r="B1538" s="1" t="str">
        <v>113,340-116,410(+)</v>
      </c>
      <c r="C1538" s="1" t="str">
        <v>SRAP1</v>
      </c>
      <c r="D1538" s="1" t="str">
        <v>SRAP domain-containing protein, putative</v>
      </c>
      <c r="E1538" s="1">
        <v>0</v>
      </c>
      <c r="F1538" s="1">
        <v>5</v>
      </c>
      <c r="G1538">
        <v>33.6</v>
      </c>
    </row>
    <row r="1539" spans="1:7" x14ac:dyDescent="0.25">
      <c r="A1539" s="1" t="s">
        <v>11937</v>
      </c>
      <c r="B1539" s="1" t="str">
        <v>1,940,990-1,942,955(+)</v>
      </c>
      <c r="C1539" s="1" t="str">
        <v>SRPRB</v>
      </c>
      <c r="D1539" s="1" t="str">
        <v>signal recognition particle receptor subunit beta, putative</v>
      </c>
      <c r="E1539" s="1">
        <v>0</v>
      </c>
      <c r="F1539" s="1">
        <v>5</v>
      </c>
      <c r="G1539">
        <v>5</v>
      </c>
    </row>
    <row r="1540" spans="1:7" x14ac:dyDescent="0.25">
      <c r="A1540" s="1" t="s">
        <v>11939</v>
      </c>
      <c r="B1540" s="1" t="str">
        <v>1,948,855-1,950,984(+)</v>
      </c>
      <c r="C1540" s="1" t="str">
        <v>N/A</v>
      </c>
      <c r="D1540" s="1" t="str">
        <v>conserved protein, unknown function</v>
      </c>
      <c r="E1540" s="1">
        <v>0</v>
      </c>
      <c r="F1540" s="1">
        <v>5</v>
      </c>
      <c r="G1540">
        <v>12.4</v>
      </c>
    </row>
    <row r="1541" spans="1:7" x14ac:dyDescent="0.25">
      <c r="A1541" s="1" t="s">
        <v>11982</v>
      </c>
      <c r="B1541" s="1" t="str">
        <v>512,887-517,603(-)</v>
      </c>
      <c r="C1541" s="1" t="str">
        <v>N/A</v>
      </c>
      <c r="D1541" s="1" t="str">
        <v>GYF domain-containing protein, putative</v>
      </c>
      <c r="E1541" s="1">
        <v>0</v>
      </c>
      <c r="F1541" s="1">
        <v>5</v>
      </c>
      <c r="G1541">
        <v>4.4000000000000004</v>
      </c>
    </row>
    <row r="1542" spans="1:7" x14ac:dyDescent="0.25">
      <c r="A1542" s="1" t="s">
        <v>12218</v>
      </c>
      <c r="B1542" s="1" t="str">
        <v>1,692,760-1,695,638(-)</v>
      </c>
      <c r="C1542" s="1" t="str">
        <v>N/A</v>
      </c>
      <c r="D1542" s="1" t="str">
        <v>conserved Plasmodium protein, unknown function</v>
      </c>
      <c r="E1542" s="1">
        <v>0</v>
      </c>
      <c r="F1542" s="1">
        <v>5</v>
      </c>
      <c r="G1542">
        <v>4.7</v>
      </c>
    </row>
    <row r="1543" spans="1:7" x14ac:dyDescent="0.25">
      <c r="A1543" s="1" t="s">
        <v>11121</v>
      </c>
      <c r="B1543" s="1" t="str">
        <v>224,160-225,793(-)</v>
      </c>
      <c r="C1543" s="1" t="str">
        <v>N/A</v>
      </c>
      <c r="D1543" s="1" t="str">
        <v>conserved Plasmodium protein, unknown function</v>
      </c>
      <c r="E1543" s="1">
        <v>0</v>
      </c>
      <c r="F1543" s="1">
        <v>5.0999999999999996</v>
      </c>
      <c r="G1543">
        <v>9.4</v>
      </c>
    </row>
    <row r="1544" spans="1:7" x14ac:dyDescent="0.25">
      <c r="A1544" s="1" t="s">
        <v>330</v>
      </c>
      <c r="B1544" s="1" t="str">
        <v>766,814-782,795(+)</v>
      </c>
      <c r="C1544" s="1" t="str">
        <v>N/A</v>
      </c>
      <c r="D1544" s="1" t="str">
        <v>conserved Plasmodium protein, unknown function</v>
      </c>
      <c r="E1544" s="1">
        <v>0</v>
      </c>
      <c r="F1544" s="1">
        <v>5.0999999999999996</v>
      </c>
      <c r="G1544">
        <v>67.400000000000006</v>
      </c>
    </row>
    <row r="1545" spans="1:7" x14ac:dyDescent="0.25">
      <c r="A1545" s="1" t="s">
        <v>438</v>
      </c>
      <c r="B1545" s="1" t="str">
        <v>505,544-509,792(-)</v>
      </c>
      <c r="C1545" s="1" t="str">
        <v>N/A</v>
      </c>
      <c r="D1545" s="1" t="str">
        <v>PP-loop family protein, putative</v>
      </c>
      <c r="E1545" s="1">
        <v>0</v>
      </c>
      <c r="F1545" s="1">
        <v>5.0999999999999996</v>
      </c>
      <c r="G1545">
        <v>10</v>
      </c>
    </row>
    <row r="1546" spans="1:7" x14ac:dyDescent="0.25">
      <c r="A1546" s="1" t="s">
        <v>11421</v>
      </c>
      <c r="B1546" s="1" t="str">
        <v>854,313-857,078(-)</v>
      </c>
      <c r="C1546" s="1" t="str">
        <v>CDC50A</v>
      </c>
      <c r="D1546" s="1" t="str">
        <v>cell division control protein CDC50A</v>
      </c>
      <c r="E1546" s="1">
        <v>0</v>
      </c>
      <c r="F1546" s="1">
        <v>5.0999999999999996</v>
      </c>
      <c r="G1546">
        <v>9.4</v>
      </c>
    </row>
    <row r="1547" spans="1:7" x14ac:dyDescent="0.25">
      <c r="A1547" s="1" t="s">
        <v>11644</v>
      </c>
      <c r="B1547" s="1" t="str">
        <v>399,176-402,012(+)</v>
      </c>
      <c r="C1547" s="1" t="str">
        <v>N/A</v>
      </c>
      <c r="D1547" s="1" t="str">
        <v>heptatricopeptide repeat-containing protein, putative</v>
      </c>
      <c r="E1547" s="1">
        <v>0</v>
      </c>
      <c r="F1547" s="1">
        <v>5.0999999999999996</v>
      </c>
      <c r="G1547">
        <v>4</v>
      </c>
    </row>
    <row r="1548" spans="1:7" x14ac:dyDescent="0.25">
      <c r="A1548" s="1" t="s">
        <v>11653</v>
      </c>
      <c r="B1548" s="1" t="str">
        <v>594,862-596,440(+)</v>
      </c>
      <c r="C1548" s="1" t="str">
        <v>PHB2</v>
      </c>
      <c r="D1548" s="1" t="str">
        <v>prohibitin 2, putative</v>
      </c>
      <c r="E1548" s="1">
        <v>0</v>
      </c>
      <c r="F1548" s="1">
        <v>5.0999999999999996</v>
      </c>
      <c r="G1548">
        <v>3.3</v>
      </c>
    </row>
    <row r="1549" spans="1:7" x14ac:dyDescent="0.25">
      <c r="A1549" s="1" t="s">
        <v>1813</v>
      </c>
      <c r="B1549" s="1" t="str">
        <v>1,167,709-1,169,301(-)</v>
      </c>
      <c r="C1549" s="1" t="str">
        <v>EBP2</v>
      </c>
      <c r="D1549" s="1" t="str">
        <v>rRNA-processing protein EBP2, putative</v>
      </c>
      <c r="E1549" s="1">
        <v>0</v>
      </c>
      <c r="F1549" s="1">
        <v>5.0999999999999996</v>
      </c>
      <c r="G1549">
        <v>17.3</v>
      </c>
    </row>
    <row r="1550" spans="1:7" x14ac:dyDescent="0.25">
      <c r="A1550" s="1" t="s">
        <v>11689</v>
      </c>
      <c r="B1550" s="1" t="str">
        <v>1,248,115-1,249,462(+)</v>
      </c>
      <c r="C1550" s="1" t="str">
        <v>N/A</v>
      </c>
      <c r="D1550" s="1" t="str">
        <v>RNA methyltransferase, putative</v>
      </c>
      <c r="E1550" s="1">
        <v>0</v>
      </c>
      <c r="F1550" s="1">
        <v>5.0999999999999996</v>
      </c>
      <c r="G1550">
        <v>2.2000000000000002</v>
      </c>
    </row>
    <row r="1551" spans="1:7" x14ac:dyDescent="0.25">
      <c r="A1551" s="1" t="s">
        <v>11706</v>
      </c>
      <c r="B1551" s="1" t="str">
        <v>1,561,978-1,564,670(+)</v>
      </c>
      <c r="C1551" s="1" t="str">
        <v>N/A</v>
      </c>
      <c r="D1551" s="1" t="str">
        <v>esterase, putative</v>
      </c>
      <c r="E1551" s="1">
        <v>0</v>
      </c>
      <c r="F1551" s="1">
        <v>5.0999999999999996</v>
      </c>
      <c r="G1551">
        <v>9.8000000000000007</v>
      </c>
    </row>
    <row r="1552" spans="1:7" x14ac:dyDescent="0.25">
      <c r="A1552" s="1" t="s">
        <v>1939</v>
      </c>
      <c r="B1552" s="1" t="str">
        <v>355,724-360,711(+)</v>
      </c>
      <c r="C1552" s="1" t="str">
        <v>N/A</v>
      </c>
      <c r="D1552" s="1" t="str">
        <v>conserved Plasmodium protein, unknown function</v>
      </c>
      <c r="E1552" s="1">
        <v>0</v>
      </c>
      <c r="F1552" s="1">
        <v>5.0999999999999996</v>
      </c>
      <c r="G1552">
        <v>52.3</v>
      </c>
    </row>
    <row r="1553" spans="1:7" x14ac:dyDescent="0.25">
      <c r="A1553" s="1" t="s">
        <v>11768</v>
      </c>
      <c r="B1553" s="1" t="str">
        <v>1,190,118-1,194,394(+)</v>
      </c>
      <c r="C1553" s="1" t="str">
        <v>N/A</v>
      </c>
      <c r="D1553" s="1" t="str">
        <v>conserved Plasmodium protein, unknown function</v>
      </c>
      <c r="E1553" s="1">
        <v>0</v>
      </c>
      <c r="F1553" s="1">
        <v>5.0999999999999996</v>
      </c>
      <c r="G1553">
        <v>6.8</v>
      </c>
    </row>
    <row r="1554" spans="1:7" x14ac:dyDescent="0.25">
      <c r="A1554" s="1" t="s">
        <v>2184</v>
      </c>
      <c r="B1554" s="1" t="str">
        <v>1,780,084-1,782,733(-)</v>
      </c>
      <c r="C1554" s="1" t="str">
        <v>N/A</v>
      </c>
      <c r="D1554" s="1" t="str">
        <v>conserved Plasmodium protein, unknown function</v>
      </c>
      <c r="E1554" s="1">
        <v>0</v>
      </c>
      <c r="F1554" s="1">
        <v>5.0999999999999996</v>
      </c>
      <c r="G1554">
        <v>109.2</v>
      </c>
    </row>
    <row r="1555" spans="1:7" x14ac:dyDescent="0.25">
      <c r="A1555" s="1" t="s">
        <v>11906</v>
      </c>
      <c r="B1555" s="1" t="str">
        <v>1,511,204-1,519,141(-)</v>
      </c>
      <c r="C1555" s="1" t="str">
        <v>N/A</v>
      </c>
      <c r="D1555" s="1" t="str">
        <v>WD repeat-containing protein, putative</v>
      </c>
      <c r="E1555" s="1">
        <v>0</v>
      </c>
      <c r="F1555" s="1">
        <v>5.0999999999999996</v>
      </c>
      <c r="G1555">
        <v>34</v>
      </c>
    </row>
    <row r="1556" spans="1:7" x14ac:dyDescent="0.25">
      <c r="A1556" s="1" t="s">
        <v>11916</v>
      </c>
      <c r="B1556" s="1" t="str">
        <v>1,626,020-1,628,546(+)</v>
      </c>
      <c r="C1556" s="1" t="str">
        <v>MRPL23</v>
      </c>
      <c r="D1556" s="1" t="str">
        <v>ribosomal protein L23, mitochondrial</v>
      </c>
      <c r="E1556" s="1">
        <v>0</v>
      </c>
      <c r="F1556" s="1">
        <v>5.0999999999999996</v>
      </c>
      <c r="G1556">
        <v>6.2</v>
      </c>
    </row>
    <row r="1557" spans="1:7" x14ac:dyDescent="0.25">
      <c r="A1557" s="1" t="s">
        <v>11974</v>
      </c>
      <c r="B1557" s="1" t="str">
        <v>401,356-404,582(+)</v>
      </c>
      <c r="C1557" s="1" t="str">
        <v>N/A</v>
      </c>
      <c r="D1557" s="1" t="str">
        <v>conserved Plasmodium protein, unknown function</v>
      </c>
      <c r="E1557" s="1">
        <v>0</v>
      </c>
      <c r="F1557" s="1">
        <v>5.0999999999999996</v>
      </c>
      <c r="G1557">
        <v>4.3</v>
      </c>
    </row>
    <row r="1558" spans="1:7" x14ac:dyDescent="0.25">
      <c r="A1558" s="1" t="s">
        <v>11975</v>
      </c>
      <c r="B1558" s="1" t="str">
        <v>415,450-417,742(-)</v>
      </c>
      <c r="C1558" s="1" t="str">
        <v>N/A</v>
      </c>
      <c r="D1558" s="1" t="str">
        <v>conserved protein, unknown function</v>
      </c>
      <c r="E1558" s="1">
        <v>0</v>
      </c>
      <c r="F1558" s="1">
        <v>5.0999999999999996</v>
      </c>
      <c r="G1558">
        <v>2.2000000000000002</v>
      </c>
    </row>
    <row r="1559" spans="1:7" x14ac:dyDescent="0.25">
      <c r="A1559" s="1" t="s">
        <v>2803</v>
      </c>
      <c r="B1559" s="1" t="str">
        <v>1,525,110-1,528,360(+)</v>
      </c>
      <c r="C1559" s="1" t="str">
        <v>PH2</v>
      </c>
      <c r="D1559" s="1" t="str">
        <v>phosphoinositide-binding protein PH2</v>
      </c>
      <c r="E1559" s="1">
        <v>0</v>
      </c>
      <c r="F1559" s="1">
        <v>5.0999999999999996</v>
      </c>
      <c r="G1559">
        <v>8.1</v>
      </c>
    </row>
    <row r="1560" spans="1:7" x14ac:dyDescent="0.25">
      <c r="A1560" s="1" t="s">
        <v>12127</v>
      </c>
      <c r="B1560" s="1" t="str">
        <v>106,341-109,299(+)</v>
      </c>
      <c r="C1560" s="1" t="str">
        <v>N/A</v>
      </c>
      <c r="D1560" s="1" t="str">
        <v>conserved Plasmodium protein, unknown function</v>
      </c>
      <c r="E1560" s="1">
        <v>0</v>
      </c>
      <c r="F1560" s="1">
        <v>5.0999999999999996</v>
      </c>
      <c r="G1560">
        <v>2.1</v>
      </c>
    </row>
    <row r="1561" spans="1:7" x14ac:dyDescent="0.25">
      <c r="A1561" s="1" t="s">
        <v>12140</v>
      </c>
      <c r="B1561" s="1" t="str">
        <v>362,619-364,640(+)</v>
      </c>
      <c r="C1561" s="1" t="str">
        <v>DDI1</v>
      </c>
      <c r="D1561" s="1" t="str">
        <v>DNA damage-inducible protein 1</v>
      </c>
      <c r="E1561" s="1">
        <v>0</v>
      </c>
      <c r="F1561" s="1">
        <v>5.0999999999999996</v>
      </c>
      <c r="G1561">
        <v>8.4</v>
      </c>
    </row>
    <row r="1562" spans="1:7" x14ac:dyDescent="0.25">
      <c r="A1562" s="1" t="s">
        <v>12142</v>
      </c>
      <c r="B1562" s="1" t="str">
        <v>377,013-380,614(-)</v>
      </c>
      <c r="C1562" s="1" t="str">
        <v>N/A</v>
      </c>
      <c r="D1562" s="1" t="str">
        <v>conserved protein, unknown function</v>
      </c>
      <c r="E1562" s="1">
        <v>0</v>
      </c>
      <c r="F1562" s="1">
        <v>5.0999999999999996</v>
      </c>
      <c r="G1562">
        <v>7.2</v>
      </c>
    </row>
    <row r="1563" spans="1:7" x14ac:dyDescent="0.25">
      <c r="A1563" s="1" t="s">
        <v>12161</v>
      </c>
      <c r="B1563" s="1" t="str">
        <v>682,466-685,191(+)</v>
      </c>
      <c r="C1563" s="1" t="str">
        <v>KRS2</v>
      </c>
      <c r="D1563" s="1" t="str">
        <v>lysine--tRNA ligase, putative</v>
      </c>
      <c r="E1563" s="1">
        <v>0</v>
      </c>
      <c r="F1563" s="1">
        <v>5.0999999999999996</v>
      </c>
      <c r="G1563">
        <v>10.8</v>
      </c>
    </row>
    <row r="1564" spans="1:7" x14ac:dyDescent="0.25">
      <c r="A1564" s="1" t="s">
        <v>3167</v>
      </c>
      <c r="B1564" s="1" t="str">
        <v>815,258-818,340(-)</v>
      </c>
      <c r="C1564" s="1" t="str">
        <v>N/A</v>
      </c>
      <c r="D1564" s="1" t="str">
        <v>conserved Plasmodium protein, unknown function</v>
      </c>
      <c r="E1564" s="1">
        <v>0</v>
      </c>
      <c r="F1564" s="1">
        <v>5.0999999999999996</v>
      </c>
      <c r="G1564">
        <v>41</v>
      </c>
    </row>
    <row r="1565" spans="1:7" x14ac:dyDescent="0.25">
      <c r="A1565" s="1" t="s">
        <v>3232</v>
      </c>
      <c r="B1565" s="1" t="str">
        <v>1,200,622-1,204,458(+)</v>
      </c>
      <c r="C1565" s="1" t="str">
        <v>ATG5</v>
      </c>
      <c r="D1565" s="1" t="str">
        <v>autophagy protein 5, putative</v>
      </c>
      <c r="E1565" s="1">
        <v>0</v>
      </c>
      <c r="F1565" s="1">
        <v>5.0999999999999996</v>
      </c>
      <c r="G1565">
        <v>6</v>
      </c>
    </row>
    <row r="1566" spans="1:7" x14ac:dyDescent="0.25">
      <c r="A1566" s="1" t="s">
        <v>12296</v>
      </c>
      <c r="B1566" s="1" t="str">
        <v>2,840,696-2,842,391(-)</v>
      </c>
      <c r="C1566" s="1" t="str">
        <v>PNO1</v>
      </c>
      <c r="D1566" s="1" t="str">
        <v>pre-rRNA-processing protein PNO1, putative</v>
      </c>
      <c r="E1566" s="1">
        <v>0</v>
      </c>
      <c r="F1566" s="1">
        <v>5.0999999999999996</v>
      </c>
      <c r="G1566">
        <v>2.2000000000000002</v>
      </c>
    </row>
    <row r="1567" spans="1:7" x14ac:dyDescent="0.25">
      <c r="A1567" s="1" t="s">
        <v>16</v>
      </c>
      <c r="B1567" s="1" t="str">
        <v>147,031-152,795(-)</v>
      </c>
      <c r="C1567" s="1" t="str">
        <v>N/A</v>
      </c>
      <c r="D1567" s="1" t="str">
        <v>zinc-carboxypeptidase, putative</v>
      </c>
      <c r="E1567" s="1">
        <v>0</v>
      </c>
      <c r="F1567" s="1">
        <v>5.2</v>
      </c>
      <c r="G1567">
        <v>15.2</v>
      </c>
    </row>
    <row r="1568" spans="1:7" x14ac:dyDescent="0.25">
      <c r="A1568" s="1" t="s">
        <v>102</v>
      </c>
      <c r="B1568" s="1" t="str">
        <v>178,955-181,941(+)</v>
      </c>
      <c r="C1568" s="1" t="str">
        <v>CAPH2</v>
      </c>
      <c r="D1568" s="1" t="str">
        <v>condensin-2 complex subunit H2, putative</v>
      </c>
      <c r="E1568" s="1">
        <v>0</v>
      </c>
      <c r="F1568" s="1">
        <v>5.2</v>
      </c>
      <c r="G1568">
        <v>9.5</v>
      </c>
    </row>
    <row r="1569" spans="1:7" x14ac:dyDescent="0.25">
      <c r="A1569" s="1" t="s">
        <v>11205</v>
      </c>
      <c r="B1569" s="1" t="str">
        <v>658,117-659,834(-)</v>
      </c>
      <c r="C1569" s="1" t="str">
        <v>APH</v>
      </c>
      <c r="D1569" s="1" t="str">
        <v>acylated pleckstrin-homology domain-containing protein, putative</v>
      </c>
      <c r="E1569" s="1">
        <v>0</v>
      </c>
      <c r="F1569" s="1">
        <v>5.2</v>
      </c>
      <c r="G1569">
        <v>26.1</v>
      </c>
    </row>
    <row r="1570" spans="1:7" x14ac:dyDescent="0.25">
      <c r="A1570" s="1" t="s">
        <v>11288</v>
      </c>
      <c r="B1570" s="1" t="str">
        <v>1,135,566-1,138,779(-)</v>
      </c>
      <c r="C1570" s="1" t="str">
        <v>METAP1a</v>
      </c>
      <c r="D1570" s="1" t="str">
        <v>methionine aminopeptidase 1a, putative</v>
      </c>
      <c r="E1570" s="1">
        <v>0</v>
      </c>
      <c r="F1570" s="1">
        <v>5.2</v>
      </c>
      <c r="G1570">
        <v>2.4</v>
      </c>
    </row>
    <row r="1571" spans="1:7" x14ac:dyDescent="0.25">
      <c r="A1571" s="1" t="s">
        <v>11308</v>
      </c>
      <c r="B1571" s="1" t="str">
        <v>163,582-170,363(-)</v>
      </c>
      <c r="C1571" s="1" t="str">
        <v>N/A</v>
      </c>
      <c r="D1571" s="1" t="str">
        <v>conserved Plasmodium protein, unknown function</v>
      </c>
      <c r="E1571" s="1">
        <v>0</v>
      </c>
      <c r="F1571" s="1">
        <v>5.2</v>
      </c>
      <c r="G1571">
        <v>3.7</v>
      </c>
    </row>
    <row r="1572" spans="1:7" x14ac:dyDescent="0.25">
      <c r="A1572" s="1" t="s">
        <v>11352</v>
      </c>
      <c r="B1572" s="1" t="str">
        <v>662,372-669,026(-)</v>
      </c>
      <c r="C1572" s="1" t="str">
        <v>N/A</v>
      </c>
      <c r="D1572" s="1" t="str">
        <v>protein phosphatase, putative</v>
      </c>
      <c r="E1572" s="1">
        <v>0</v>
      </c>
      <c r="F1572" s="1">
        <v>5.2</v>
      </c>
      <c r="G1572">
        <v>4</v>
      </c>
    </row>
    <row r="1573" spans="1:7" x14ac:dyDescent="0.25">
      <c r="A1573" s="1" t="s">
        <v>1000</v>
      </c>
      <c r="B1573" s="1" t="str">
        <v>438,115-445,951(-)</v>
      </c>
      <c r="C1573" s="1" t="str">
        <v>N/A</v>
      </c>
      <c r="D1573" s="1" t="str">
        <v>hydrolase, putative</v>
      </c>
      <c r="E1573" s="1">
        <v>0</v>
      </c>
      <c r="F1573" s="1">
        <v>5.2</v>
      </c>
      <c r="G1573">
        <v>24.9</v>
      </c>
    </row>
    <row r="1574" spans="1:7" x14ac:dyDescent="0.25">
      <c r="A1574" s="1" t="s">
        <v>11445</v>
      </c>
      <c r="B1574" s="1" t="str">
        <v>1,211,209-1,213,613(+)</v>
      </c>
      <c r="C1574" s="1" t="str">
        <v>ALP3</v>
      </c>
      <c r="D1574" s="1" t="str">
        <v>actin-like protein, putative</v>
      </c>
      <c r="E1574" s="1">
        <v>0</v>
      </c>
      <c r="F1574" s="1">
        <v>5.2</v>
      </c>
      <c r="G1574">
        <v>5.9</v>
      </c>
    </row>
    <row r="1575" spans="1:7" x14ac:dyDescent="0.25">
      <c r="A1575" s="1" t="s">
        <v>11453</v>
      </c>
      <c r="B1575" s="1" t="str">
        <v>1,305,154-1,315,639(-)</v>
      </c>
      <c r="C1575" s="1" t="str">
        <v>N/A</v>
      </c>
      <c r="D1575" s="1" t="str">
        <v>conserved Plasmodium protein, unknown function</v>
      </c>
      <c r="E1575" s="1">
        <v>0</v>
      </c>
      <c r="F1575" s="1">
        <v>5.2</v>
      </c>
      <c r="G1575">
        <v>13.1</v>
      </c>
    </row>
    <row r="1576" spans="1:7" x14ac:dyDescent="0.25">
      <c r="A1576" s="1" t="s">
        <v>11498</v>
      </c>
      <c r="B1576" s="1" t="str">
        <v>898,831-899,705(-)</v>
      </c>
      <c r="C1576" s="1" t="str">
        <v>LSM3</v>
      </c>
      <c r="D1576" s="1" t="str">
        <v>U6 snRNA-associated Sm-like protein LSm3, putative</v>
      </c>
      <c r="E1576" s="1">
        <v>0</v>
      </c>
      <c r="F1576" s="1">
        <v>5.2</v>
      </c>
      <c r="G1576">
        <v>7.9</v>
      </c>
    </row>
    <row r="1577" spans="1:7" x14ac:dyDescent="0.25">
      <c r="A1577" s="1" t="s">
        <v>11713</v>
      </c>
      <c r="B1577" s="1" t="str">
        <v>219,926-223,878(-)</v>
      </c>
      <c r="C1577" s="1" t="str">
        <v>H4</v>
      </c>
      <c r="D1577" s="1" t="str">
        <v>histone H4</v>
      </c>
      <c r="E1577" s="1">
        <v>0</v>
      </c>
      <c r="F1577" s="1">
        <v>5.2</v>
      </c>
      <c r="G1577">
        <v>6.6</v>
      </c>
    </row>
    <row r="1578" spans="1:7" x14ac:dyDescent="0.25">
      <c r="A1578" s="1" t="s">
        <v>2280</v>
      </c>
      <c r="B1578" s="1" t="str">
        <v>448,322-451,568(-)</v>
      </c>
      <c r="C1578" s="1" t="str">
        <v>ABCB7</v>
      </c>
      <c r="D1578" s="1" t="str">
        <v>ABC transporter B family member 7, putative</v>
      </c>
      <c r="E1578" s="1">
        <v>0</v>
      </c>
      <c r="F1578" s="1">
        <v>5.2</v>
      </c>
      <c r="G1578">
        <v>4</v>
      </c>
    </row>
    <row r="1579" spans="1:7" x14ac:dyDescent="0.25">
      <c r="A1579" s="1" t="s">
        <v>12066</v>
      </c>
      <c r="B1579" s="1" t="str">
        <v>1,639,020-1,641,267(+)</v>
      </c>
      <c r="C1579" s="1" t="str">
        <v>ISC1</v>
      </c>
      <c r="D1579" s="1" t="str">
        <v>inner membrane complex suture component, putative</v>
      </c>
      <c r="E1579" s="1">
        <v>0</v>
      </c>
      <c r="F1579" s="1">
        <v>5.2</v>
      </c>
      <c r="G1579">
        <v>29.2</v>
      </c>
    </row>
    <row r="1580" spans="1:7" x14ac:dyDescent="0.25">
      <c r="A1580" s="1" t="s">
        <v>12074</v>
      </c>
      <c r="B1580" s="1" t="str">
        <v>1,811,227-1,813,968(-)</v>
      </c>
      <c r="C1580" s="1" t="str">
        <v>ROM6</v>
      </c>
      <c r="D1580" s="1" t="str">
        <v>rhomboid protease ROM6, putative</v>
      </c>
      <c r="E1580" s="1">
        <v>0</v>
      </c>
      <c r="F1580" s="1">
        <v>5.2</v>
      </c>
      <c r="G1580">
        <v>3.2</v>
      </c>
    </row>
    <row r="1581" spans="1:7" x14ac:dyDescent="0.25">
      <c r="A1581" s="1" t="s">
        <v>278</v>
      </c>
      <c r="B1581" s="1" t="str">
        <v>414,206-419,975(-)</v>
      </c>
      <c r="C1581" s="1" t="str">
        <v>N/A</v>
      </c>
      <c r="D1581" s="1" t="str">
        <v>conserved Plasmodium protein, unknown function</v>
      </c>
      <c r="E1581" s="1">
        <v>0</v>
      </c>
      <c r="F1581" s="1">
        <v>5.3</v>
      </c>
      <c r="G1581">
        <v>110</v>
      </c>
    </row>
    <row r="1582" spans="1:7" x14ac:dyDescent="0.25">
      <c r="A1582" s="1" t="s">
        <v>928</v>
      </c>
      <c r="B1582" s="1" t="str">
        <v>1,260,163-1,270,722(-)</v>
      </c>
      <c r="C1582" s="1" t="str">
        <v>N/A</v>
      </c>
      <c r="D1582" s="1" t="str">
        <v>DNA polymerase epsilon catalytic subunit A, putative</v>
      </c>
      <c r="E1582" s="1">
        <v>0</v>
      </c>
      <c r="F1582" s="1">
        <v>5.3</v>
      </c>
      <c r="G1582">
        <v>3.6</v>
      </c>
    </row>
    <row r="1583" spans="1:7" x14ac:dyDescent="0.25">
      <c r="A1583" s="1" t="s">
        <v>11491</v>
      </c>
      <c r="B1583" s="1" t="str">
        <v>844,765-847,530(-)</v>
      </c>
      <c r="C1583" s="1" t="str">
        <v>PBLP</v>
      </c>
      <c r="D1583" s="1" t="str">
        <v>BEM46-like protein, putative</v>
      </c>
      <c r="E1583" s="1">
        <v>0</v>
      </c>
      <c r="F1583" s="1">
        <v>5.3</v>
      </c>
      <c r="G1583">
        <v>19.5</v>
      </c>
    </row>
    <row r="1584" spans="1:7" x14ac:dyDescent="0.25">
      <c r="A1584" s="1" t="s">
        <v>11544</v>
      </c>
      <c r="B1584" s="1" t="str">
        <v>338,140-342,542(-)</v>
      </c>
      <c r="C1584" s="1" t="str">
        <v>N/A</v>
      </c>
      <c r="D1584" s="1" t="str">
        <v>conserved Plasmodium protein, unknown function</v>
      </c>
      <c r="E1584" s="1">
        <v>0</v>
      </c>
      <c r="F1584" s="1">
        <v>5.3</v>
      </c>
      <c r="G1584">
        <v>25.6</v>
      </c>
    </row>
    <row r="1585" spans="1:7" x14ac:dyDescent="0.25">
      <c r="A1585" s="1" t="s">
        <v>11585</v>
      </c>
      <c r="B1585" s="1" t="str">
        <v>1,033,046-1,039,152(+)</v>
      </c>
      <c r="C1585" s="1" t="str">
        <v>UPF2</v>
      </c>
      <c r="D1585" s="1" t="str">
        <v>regulator of nonsense transcripts 2, putative</v>
      </c>
      <c r="E1585" s="1">
        <v>0</v>
      </c>
      <c r="F1585" s="1">
        <v>5.3</v>
      </c>
      <c r="G1585">
        <v>7.3</v>
      </c>
    </row>
    <row r="1586" spans="1:7" x14ac:dyDescent="0.25">
      <c r="A1586" s="1" t="s">
        <v>11638</v>
      </c>
      <c r="B1586" s="1" t="str">
        <v>273,590-275,557(+)</v>
      </c>
      <c r="C1586" s="1" t="str">
        <v>N/A</v>
      </c>
      <c r="D1586" s="1" t="str">
        <v>conserved Plasmodium protein, unknown function</v>
      </c>
      <c r="E1586" s="1">
        <v>0</v>
      </c>
      <c r="F1586" s="1">
        <v>5.3</v>
      </c>
      <c r="G1586">
        <v>9.5</v>
      </c>
    </row>
    <row r="1587" spans="1:7" x14ac:dyDescent="0.25">
      <c r="A1587" s="1" t="s">
        <v>11896</v>
      </c>
      <c r="B1587" s="1" t="str">
        <v>1,286,273-1,289,606(-)</v>
      </c>
      <c r="C1587" s="1" t="str">
        <v>N/A</v>
      </c>
      <c r="D1587" s="1" t="str">
        <v>conserved Plasmodium protein, unknown function</v>
      </c>
      <c r="E1587" s="1">
        <v>0</v>
      </c>
      <c r="F1587" s="1">
        <v>5.3</v>
      </c>
      <c r="G1587">
        <v>10.6</v>
      </c>
    </row>
    <row r="1588" spans="1:7" x14ac:dyDescent="0.25">
      <c r="A1588" s="1" t="s">
        <v>2636</v>
      </c>
      <c r="B1588" s="1" t="str">
        <v>493,795-497,416(+)</v>
      </c>
      <c r="C1588" s="1" t="str">
        <v>N/A</v>
      </c>
      <c r="D1588" s="1" t="str">
        <v>conserved Plasmodium protein, unknown function</v>
      </c>
      <c r="E1588" s="1">
        <v>0</v>
      </c>
      <c r="F1588" s="1">
        <v>5.3</v>
      </c>
      <c r="G1588">
        <v>4.2</v>
      </c>
    </row>
    <row r="1589" spans="1:7" x14ac:dyDescent="0.25">
      <c r="A1589" s="1" t="s">
        <v>12018</v>
      </c>
      <c r="B1589" s="1" t="str">
        <v>1,021,423-1,023,251(+)</v>
      </c>
      <c r="C1589" s="1" t="str">
        <v>PRELID</v>
      </c>
      <c r="D1589" s="1" t="str">
        <v>PRELI domain-containing protein, putative</v>
      </c>
      <c r="E1589" s="1">
        <v>0</v>
      </c>
      <c r="F1589" s="1">
        <v>5.3</v>
      </c>
      <c r="G1589">
        <v>7.3</v>
      </c>
    </row>
    <row r="1590" spans="1:7" x14ac:dyDescent="0.25">
      <c r="A1590" s="1" t="s">
        <v>12062</v>
      </c>
      <c r="B1590" s="1" t="str">
        <v>1,598,111-1,601,567(+)</v>
      </c>
      <c r="C1590" s="1" t="str">
        <v>ABCB5</v>
      </c>
      <c r="D1590" s="1" t="str">
        <v>ABC transporter B family member 5, putative</v>
      </c>
      <c r="E1590" s="1">
        <v>0</v>
      </c>
      <c r="F1590" s="1">
        <v>5.3</v>
      </c>
      <c r="G1590">
        <v>19</v>
      </c>
    </row>
    <row r="1591" spans="1:7" x14ac:dyDescent="0.25">
      <c r="A1591" s="1" t="s">
        <v>12132</v>
      </c>
      <c r="B1591" s="1" t="str">
        <v>196,106-199,602(-)</v>
      </c>
      <c r="C1591" s="1" t="str">
        <v>N/A</v>
      </c>
      <c r="D1591" s="1" t="str">
        <v>RING zinc finger protein, putative</v>
      </c>
      <c r="E1591" s="1">
        <v>0</v>
      </c>
      <c r="F1591" s="1">
        <v>5.3</v>
      </c>
      <c r="G1591">
        <v>6.6</v>
      </c>
    </row>
    <row r="1592" spans="1:7" x14ac:dyDescent="0.25">
      <c r="A1592" s="1" t="s">
        <v>12145</v>
      </c>
      <c r="B1592" s="1" t="str">
        <v>491,286-492,947(-)</v>
      </c>
      <c r="C1592" s="1" t="str">
        <v>NTF2</v>
      </c>
      <c r="D1592" s="1" t="str">
        <v>nuclear transport factor 2, putative</v>
      </c>
      <c r="E1592" s="1">
        <v>0</v>
      </c>
      <c r="F1592" s="1">
        <v>5.3</v>
      </c>
      <c r="G1592">
        <v>2</v>
      </c>
    </row>
    <row r="1593" spans="1:7" x14ac:dyDescent="0.25">
      <c r="A1593" s="1" t="s">
        <v>3324</v>
      </c>
      <c r="B1593" s="1" t="str">
        <v>1,801,961-1,825,635(-)</v>
      </c>
      <c r="C1593" s="1" t="str">
        <v>N/A</v>
      </c>
      <c r="D1593" s="1" t="str">
        <v>conserved Plasmodium protein, unknown function</v>
      </c>
      <c r="E1593" s="1">
        <v>0</v>
      </c>
      <c r="F1593" s="1">
        <v>5.3</v>
      </c>
      <c r="G1593">
        <v>3.2</v>
      </c>
    </row>
    <row r="1594" spans="1:7" x14ac:dyDescent="0.25">
      <c r="A1594" s="1" t="s">
        <v>12304</v>
      </c>
      <c r="B1594" s="1" t="str">
        <v>2,896,770-2,898,795(+)</v>
      </c>
      <c r="C1594" s="1" t="str">
        <v>N/A</v>
      </c>
      <c r="D1594" s="1" t="str">
        <v>proteasome subunit beta type-2, putative</v>
      </c>
      <c r="E1594" s="1">
        <v>0</v>
      </c>
      <c r="F1594" s="1">
        <v>5.3</v>
      </c>
      <c r="G1594">
        <v>3.7</v>
      </c>
    </row>
    <row r="1595" spans="1:7" x14ac:dyDescent="0.25">
      <c r="A1595" s="1" t="s">
        <v>11094</v>
      </c>
      <c r="B1595" s="1" t="str">
        <v>526,387-531,923(+)</v>
      </c>
      <c r="C1595" s="1" t="str">
        <v>MATE</v>
      </c>
      <c r="D1595" s="1" t="str">
        <v>multidrug efflux pump, putative</v>
      </c>
      <c r="E1595" s="1">
        <v>0</v>
      </c>
      <c r="F1595" s="1">
        <v>5.4</v>
      </c>
      <c r="G1595">
        <v>4</v>
      </c>
    </row>
    <row r="1596" spans="1:7" x14ac:dyDescent="0.25">
      <c r="A1596" s="1" t="s">
        <v>11337</v>
      </c>
      <c r="B1596" s="1" t="str">
        <v>490,750-501,967(-)</v>
      </c>
      <c r="C1596" s="1" t="str">
        <v>N/A</v>
      </c>
      <c r="D1596" s="1" t="str">
        <v>conserved Plasmodium protein, unknown function</v>
      </c>
      <c r="E1596" s="1">
        <v>0</v>
      </c>
      <c r="F1596" s="1">
        <v>5.4</v>
      </c>
      <c r="G1596">
        <v>27.7</v>
      </c>
    </row>
    <row r="1597" spans="1:7" x14ac:dyDescent="0.25">
      <c r="A1597" s="1" t="s">
        <v>1311</v>
      </c>
      <c r="B1597" s="1" t="str">
        <v>1,059,246-1,061,567(-)</v>
      </c>
      <c r="C1597" s="1" t="str">
        <v>OBG2</v>
      </c>
      <c r="D1597" s="1" t="str">
        <v>GTP-binding protein Obg2, putative</v>
      </c>
      <c r="E1597" s="1">
        <v>0</v>
      </c>
      <c r="F1597" s="1">
        <v>5.4</v>
      </c>
      <c r="G1597">
        <v>22</v>
      </c>
    </row>
    <row r="1598" spans="1:7" x14ac:dyDescent="0.25">
      <c r="A1598" s="1" t="s">
        <v>11610</v>
      </c>
      <c r="B1598" s="1" t="str">
        <v>1,270,155-1,272,656(+)</v>
      </c>
      <c r="C1598" s="1" t="str">
        <v>N/A</v>
      </c>
      <c r="D1598" s="1" t="str">
        <v>PIH1 domain-containing protein, putative</v>
      </c>
      <c r="E1598" s="1">
        <v>0</v>
      </c>
      <c r="F1598" s="1">
        <v>5.4</v>
      </c>
      <c r="G1598">
        <v>256.3</v>
      </c>
    </row>
    <row r="1599" spans="1:7" x14ac:dyDescent="0.25">
      <c r="A1599" s="1" t="s">
        <v>2168</v>
      </c>
      <c r="B1599" s="1" t="str">
        <v>1,678,820-1,681,377(+)</v>
      </c>
      <c r="C1599" s="1" t="str">
        <v>N/A</v>
      </c>
      <c r="D1599" s="1" t="str">
        <v>heptatricopeptide repeat-containing protein, putative</v>
      </c>
      <c r="E1599" s="1">
        <v>0</v>
      </c>
      <c r="F1599" s="1">
        <v>5.4</v>
      </c>
      <c r="G1599">
        <v>22.6</v>
      </c>
    </row>
    <row r="1600" spans="1:7" x14ac:dyDescent="0.25">
      <c r="A1600" s="1" t="s">
        <v>11828</v>
      </c>
      <c r="B1600" s="1" t="str">
        <v>211,383-212,908(-)</v>
      </c>
      <c r="C1600" s="1" t="str">
        <v>N/A</v>
      </c>
      <c r="D1600" s="1" t="str">
        <v>snRNA-activating protein complex subunit 1, putative</v>
      </c>
      <c r="E1600" s="1">
        <v>0</v>
      </c>
      <c r="F1600" s="1">
        <v>5.4</v>
      </c>
      <c r="G1600">
        <v>10.9</v>
      </c>
    </row>
    <row r="1601" spans="1:7" x14ac:dyDescent="0.25">
      <c r="A1601" s="1" t="s">
        <v>11888</v>
      </c>
      <c r="B1601" s="1" t="str">
        <v>1,083,776-1,087,560(+)</v>
      </c>
      <c r="C1601" s="1" t="str">
        <v>ATX3</v>
      </c>
      <c r="D1601" s="1" t="str">
        <v>ataxin-3, putative</v>
      </c>
      <c r="E1601" s="1">
        <v>0</v>
      </c>
      <c r="F1601" s="1">
        <v>5.4</v>
      </c>
      <c r="G1601">
        <v>14.1</v>
      </c>
    </row>
    <row r="1602" spans="1:7" x14ac:dyDescent="0.25">
      <c r="A1602" s="1" t="s">
        <v>11985</v>
      </c>
      <c r="B1602" s="1" t="str">
        <v>532,136-534,965(-)</v>
      </c>
      <c r="C1602" s="1" t="str">
        <v>N/A</v>
      </c>
      <c r="D1602" s="1" t="str">
        <v>conserved Plasmodium protein, unknown function</v>
      </c>
      <c r="E1602" s="1">
        <v>0</v>
      </c>
      <c r="F1602" s="1">
        <v>5.4</v>
      </c>
      <c r="G1602">
        <v>3.6</v>
      </c>
    </row>
    <row r="1603" spans="1:7" x14ac:dyDescent="0.25">
      <c r="A1603" s="1" t="s">
        <v>12109</v>
      </c>
      <c r="B1603" s="1" t="str">
        <v>2,542,180-2,543,589(+)</v>
      </c>
      <c r="C1603" s="1" t="str">
        <v>N/A</v>
      </c>
      <c r="D1603" s="1" t="str">
        <v>50S ribosomal protein L9, mitochondrial, putative</v>
      </c>
      <c r="E1603" s="1">
        <v>0</v>
      </c>
      <c r="F1603" s="1">
        <v>5.4</v>
      </c>
      <c r="G1603">
        <v>5.8</v>
      </c>
    </row>
    <row r="1604" spans="1:7" x14ac:dyDescent="0.25">
      <c r="A1604" s="1" t="s">
        <v>12315</v>
      </c>
      <c r="B1604" s="1" t="str">
        <v>3,085,179-3,087,302(+)</v>
      </c>
      <c r="C1604" s="1" t="str">
        <v>COX11</v>
      </c>
      <c r="D1604" s="1" t="str">
        <v>cytochrome c oxidase assembly protein COX11, putative</v>
      </c>
      <c r="E1604" s="1">
        <v>0</v>
      </c>
      <c r="F1604" s="1">
        <v>5.4</v>
      </c>
      <c r="G1604">
        <v>7.5</v>
      </c>
    </row>
    <row r="1605" spans="1:7" x14ac:dyDescent="0.25">
      <c r="A1605" s="1" t="s">
        <v>11031</v>
      </c>
      <c r="B1605" s="1" t="str">
        <v>153,669-160,630(+)</v>
      </c>
      <c r="C1605" s="1" t="str">
        <v>N/A</v>
      </c>
      <c r="D1605" s="1" t="str">
        <v>conserved Plasmodium protein, unknown function</v>
      </c>
      <c r="E1605" s="1">
        <v>0</v>
      </c>
      <c r="F1605" s="1">
        <v>5.5</v>
      </c>
      <c r="G1605">
        <v>4.0999999999999996</v>
      </c>
    </row>
    <row r="1606" spans="1:7" x14ac:dyDescent="0.25">
      <c r="A1606" s="1" t="s">
        <v>11178</v>
      </c>
      <c r="B1606" s="1" t="str">
        <v>195,272-196,988(+)</v>
      </c>
      <c r="C1606" s="1" t="str">
        <v>N/A</v>
      </c>
      <c r="D1606" s="1" t="str">
        <v>ubiquitin specific protease, putative</v>
      </c>
      <c r="E1606" s="1">
        <v>0</v>
      </c>
      <c r="F1606" s="1">
        <v>5.5</v>
      </c>
      <c r="G1606">
        <v>7.6</v>
      </c>
    </row>
    <row r="1607" spans="1:7" x14ac:dyDescent="0.25">
      <c r="A1607" s="1" t="s">
        <v>11181</v>
      </c>
      <c r="B1607" s="1" t="str">
        <v>224,779-231,733(-)</v>
      </c>
      <c r="C1607" s="1" t="str">
        <v>ApiAP2</v>
      </c>
      <c r="D1607" s="1" t="str">
        <v>AP2 domain transcription factor AP2-SP2, putative</v>
      </c>
      <c r="E1607" s="1">
        <v>0</v>
      </c>
      <c r="F1607" s="1">
        <v>5.5</v>
      </c>
      <c r="G1607">
        <v>10</v>
      </c>
    </row>
    <row r="1608" spans="1:7" x14ac:dyDescent="0.25">
      <c r="A1608" s="1" t="s">
        <v>11201</v>
      </c>
      <c r="B1608" s="1" t="str">
        <v>626,435-633,382(-)</v>
      </c>
      <c r="C1608" s="1" t="str">
        <v>SMC3</v>
      </c>
      <c r="D1608" s="1" t="str">
        <v>structural maintenance of chromosomes protein 3</v>
      </c>
      <c r="E1608" s="1">
        <v>0</v>
      </c>
      <c r="F1608" s="1">
        <v>5.5</v>
      </c>
      <c r="G1608">
        <v>13.1</v>
      </c>
    </row>
    <row r="1609" spans="1:7" x14ac:dyDescent="0.25">
      <c r="A1609" s="1" t="s">
        <v>11353</v>
      </c>
      <c r="B1609" s="1" t="str">
        <v>676,559-677,881(-)</v>
      </c>
      <c r="C1609" s="1" t="str">
        <v>N/A</v>
      </c>
      <c r="D1609" s="1" t="str">
        <v>conserved Plasmodium protein, unknown function</v>
      </c>
      <c r="E1609" s="1">
        <v>0</v>
      </c>
      <c r="F1609" s="1">
        <v>5.5</v>
      </c>
      <c r="G1609">
        <v>3</v>
      </c>
    </row>
    <row r="1610" spans="1:7" x14ac:dyDescent="0.25">
      <c r="A1610" s="1" t="s">
        <v>11486</v>
      </c>
      <c r="B1610" s="1" t="str">
        <v>751,942-756,173(-)</v>
      </c>
      <c r="C1610" s="1" t="str">
        <v>HAP2P</v>
      </c>
      <c r="D1610" s="1" t="str">
        <v>male gamete fusion factor HAP2P</v>
      </c>
      <c r="E1610" s="1">
        <v>0</v>
      </c>
      <c r="F1610" s="1">
        <v>5.5</v>
      </c>
      <c r="G1610">
        <v>8.1</v>
      </c>
    </row>
    <row r="1611" spans="1:7" x14ac:dyDescent="0.25">
      <c r="A1611" s="1" t="s">
        <v>11535</v>
      </c>
      <c r="B1611" s="1" t="str">
        <v>218,206-219,855(-)</v>
      </c>
      <c r="C1611" s="1" t="str">
        <v>HU</v>
      </c>
      <c r="D1611" s="1" t="str">
        <v>bacterial histone-like protein</v>
      </c>
      <c r="E1611" s="1">
        <v>0</v>
      </c>
      <c r="F1611" s="1">
        <v>5.5</v>
      </c>
      <c r="G1611">
        <v>17</v>
      </c>
    </row>
    <row r="1612" spans="1:7" x14ac:dyDescent="0.25">
      <c r="A1612" s="1" t="s">
        <v>11536</v>
      </c>
      <c r="B1612" s="1" t="str">
        <v>251,353-269,709(-)</v>
      </c>
      <c r="C1612" s="1" t="str">
        <v>N/A</v>
      </c>
      <c r="D1612" s="1" t="str">
        <v>dynein heavy chain, putative</v>
      </c>
      <c r="E1612" s="1">
        <v>0</v>
      </c>
      <c r="F1612" s="1">
        <v>5.5</v>
      </c>
      <c r="G1612">
        <v>5.9</v>
      </c>
    </row>
    <row r="1613" spans="1:7" x14ac:dyDescent="0.25">
      <c r="A1613" s="1" t="s">
        <v>11555</v>
      </c>
      <c r="B1613" s="1" t="str">
        <v>528,858-532,077(+)</v>
      </c>
      <c r="C1613" s="1" t="str">
        <v>N/A</v>
      </c>
      <c r="D1613" s="1" t="str">
        <v>conserved Plasmodium protein, unknown function</v>
      </c>
      <c r="E1613" s="1">
        <v>0</v>
      </c>
      <c r="F1613" s="1">
        <v>5.5</v>
      </c>
      <c r="G1613">
        <v>14.2</v>
      </c>
    </row>
    <row r="1614" spans="1:7" x14ac:dyDescent="0.25">
      <c r="A1614" s="1" t="s">
        <v>11573</v>
      </c>
      <c r="B1614" s="1" t="str">
        <v>803,743-808,112(-)</v>
      </c>
      <c r="C1614" s="1" t="str">
        <v>N/A</v>
      </c>
      <c r="D1614" s="1" t="str">
        <v>TLD domain-containing protein</v>
      </c>
      <c r="E1614" s="1">
        <v>0</v>
      </c>
      <c r="F1614" s="1">
        <v>5.5</v>
      </c>
      <c r="G1614">
        <v>13.5</v>
      </c>
    </row>
    <row r="1615" spans="1:7" x14ac:dyDescent="0.25">
      <c r="A1615" s="1" t="s">
        <v>11606</v>
      </c>
      <c r="B1615" s="1" t="str">
        <v>1,195,511-1,200,623(-)</v>
      </c>
      <c r="C1615" s="1" t="str">
        <v>LRR8</v>
      </c>
      <c r="D1615" s="1" t="str">
        <v>leucine-rich repeat protein</v>
      </c>
      <c r="E1615" s="1">
        <v>0</v>
      </c>
      <c r="F1615" s="1">
        <v>5.5</v>
      </c>
      <c r="G1615">
        <v>6.2</v>
      </c>
    </row>
    <row r="1616" spans="1:7" x14ac:dyDescent="0.25">
      <c r="A1616" s="1" t="s">
        <v>11764</v>
      </c>
      <c r="B1616" s="1" t="str">
        <v>1,141,454-1,144,631(+)</v>
      </c>
      <c r="C1616" s="1" t="str">
        <v>N/A</v>
      </c>
      <c r="D1616" s="1" t="str">
        <v>A/G-specific adenine glycosylase, putative</v>
      </c>
      <c r="E1616" s="1">
        <v>0</v>
      </c>
      <c r="F1616" s="1">
        <v>5.5</v>
      </c>
      <c r="G1616">
        <v>17.100000000000001</v>
      </c>
    </row>
    <row r="1617" spans="1:7" x14ac:dyDescent="0.25">
      <c r="A1617" s="1" t="s">
        <v>11862</v>
      </c>
      <c r="B1617" s="1" t="str">
        <v>626,798-628,578(+)</v>
      </c>
      <c r="C1617" s="1" t="str">
        <v>CYP32</v>
      </c>
      <c r="D1617" s="1" t="str">
        <v>peptidyl-prolyl cis-trans isomerase</v>
      </c>
      <c r="E1617" s="1">
        <v>0</v>
      </c>
      <c r="F1617" s="1">
        <v>5.5</v>
      </c>
      <c r="G1617">
        <v>47.9</v>
      </c>
    </row>
    <row r="1618" spans="1:7" x14ac:dyDescent="0.25">
      <c r="A1618" s="1" t="s">
        <v>12012</v>
      </c>
      <c r="B1618" s="1" t="str">
        <v>944,138-949,434(-)</v>
      </c>
      <c r="C1618" s="1" t="str">
        <v>N/A</v>
      </c>
      <c r="D1618" s="1" t="str">
        <v>BRCT domain-containing protein, putative</v>
      </c>
      <c r="E1618" s="1">
        <v>0</v>
      </c>
      <c r="F1618" s="1">
        <v>5.5</v>
      </c>
      <c r="G1618">
        <v>15.3</v>
      </c>
    </row>
    <row r="1619" spans="1:7" x14ac:dyDescent="0.25">
      <c r="A1619" s="1" t="s">
        <v>3299</v>
      </c>
      <c r="B1619" s="1" t="str">
        <v>1,668,319-1,670,272(+)</v>
      </c>
      <c r="C1619" s="1" t="str">
        <v>N/A</v>
      </c>
      <c r="D1619" s="1" t="str">
        <v>conserved Plasmodium protein, unknown function</v>
      </c>
      <c r="E1619" s="1">
        <v>0</v>
      </c>
      <c r="F1619" s="1">
        <v>5.5</v>
      </c>
      <c r="G1619">
        <v>4.4000000000000004</v>
      </c>
    </row>
    <row r="1620" spans="1:7" x14ac:dyDescent="0.25">
      <c r="A1620" s="1" t="s">
        <v>11139</v>
      </c>
      <c r="B1620" s="1" t="str">
        <v>506,275-509,040(+)</v>
      </c>
      <c r="C1620" s="1" t="str">
        <v>N/A</v>
      </c>
      <c r="D1620" s="1" t="str">
        <v>ATP synthase F0 subunit d-like protein, putative</v>
      </c>
      <c r="E1620" s="1">
        <v>0</v>
      </c>
      <c r="F1620" s="1">
        <v>5.6</v>
      </c>
      <c r="G1620">
        <v>10.5</v>
      </c>
    </row>
    <row r="1621" spans="1:7" x14ac:dyDescent="0.25">
      <c r="A1621" s="1" t="s">
        <v>11153</v>
      </c>
      <c r="B1621" s="1" t="str">
        <v>630,342-631,821(-)</v>
      </c>
      <c r="C1621" s="1" t="str">
        <v>N/A</v>
      </c>
      <c r="D1621" s="1" t="str">
        <v>conserved Plasmodium protein, unknown function</v>
      </c>
      <c r="E1621" s="1">
        <v>0</v>
      </c>
      <c r="F1621" s="1">
        <v>5.6</v>
      </c>
      <c r="G1621">
        <v>13.6</v>
      </c>
    </row>
    <row r="1622" spans="1:7" x14ac:dyDescent="0.25">
      <c r="A1622" s="1" t="s">
        <v>419</v>
      </c>
      <c r="B1622" s="1" t="str">
        <v>401,320-403,441(+)</v>
      </c>
      <c r="C1622" s="1" t="str">
        <v>N/A</v>
      </c>
      <c r="D1622" s="1" t="str">
        <v>conserved Plasmodium protein, unknown function</v>
      </c>
      <c r="E1622" s="1">
        <v>0</v>
      </c>
      <c r="F1622" s="1">
        <v>5.6</v>
      </c>
      <c r="G1622">
        <v>91.4</v>
      </c>
    </row>
    <row r="1623" spans="1:7" x14ac:dyDescent="0.25">
      <c r="A1623" s="1" t="s">
        <v>11372</v>
      </c>
      <c r="B1623" s="1" t="str">
        <v>989,930-992,253(-)</v>
      </c>
      <c r="C1623" s="1" t="str">
        <v>N/A</v>
      </c>
      <c r="D1623" s="1" t="str">
        <v>conserved protein, unknown function</v>
      </c>
      <c r="E1623" s="1">
        <v>0</v>
      </c>
      <c r="F1623" s="1">
        <v>5.6</v>
      </c>
      <c r="G1623">
        <v>3</v>
      </c>
    </row>
    <row r="1624" spans="1:7" x14ac:dyDescent="0.25">
      <c r="A1624" s="1" t="s">
        <v>11455</v>
      </c>
      <c r="B1624" s="1" t="str">
        <v>65,153-74,000(-)</v>
      </c>
      <c r="C1624" s="1" t="str">
        <v>SURF8.3</v>
      </c>
      <c r="D1624" s="1" t="str">
        <v>surface-associated interspersed protein 8.3 (SURFIN 8.3)</v>
      </c>
      <c r="E1624" s="1">
        <v>0</v>
      </c>
      <c r="F1624" s="1" t="str">
        <v>5.6*</v>
      </c>
      <c r="G1624" t="str">
        <v>10.4*</v>
      </c>
    </row>
    <row r="1625" spans="1:7" x14ac:dyDescent="0.25">
      <c r="A1625" s="1" t="s">
        <v>11708</v>
      </c>
      <c r="B1625" s="1" t="str">
        <v>162,259-174,387(+)</v>
      </c>
      <c r="C1625" s="1" t="str">
        <v>NOT1-G</v>
      </c>
      <c r="D1625" s="1" t="str">
        <v>CCR4-NOT transcription complex subunit NOT1-G, putative</v>
      </c>
      <c r="E1625" s="1">
        <v>0</v>
      </c>
      <c r="F1625" s="1">
        <v>5.6</v>
      </c>
      <c r="G1625">
        <v>13.8</v>
      </c>
    </row>
    <row r="1626" spans="1:7" x14ac:dyDescent="0.25">
      <c r="A1626" s="1" t="s">
        <v>11762</v>
      </c>
      <c r="B1626" s="1" t="str">
        <v>1,074,626-1,076,405(-)</v>
      </c>
      <c r="C1626" s="1" t="str">
        <v>N/A</v>
      </c>
      <c r="D1626" s="1" t="str">
        <v>conserved Plasmodium protein, unknown function</v>
      </c>
      <c r="E1626" s="1">
        <v>0</v>
      </c>
      <c r="F1626" s="1">
        <v>5.6</v>
      </c>
      <c r="G1626">
        <v>11.7</v>
      </c>
    </row>
    <row r="1627" spans="1:7" x14ac:dyDescent="0.25">
      <c r="A1627" s="1" t="s">
        <v>11946</v>
      </c>
      <c r="B1627" s="1" t="str">
        <v>1,977,477-1,978,969(+)</v>
      </c>
      <c r="C1627" s="1" t="str">
        <v>RBM22</v>
      </c>
      <c r="D1627" s="1" t="str">
        <v>pre-mRNA-splicing factor RBM22, putative</v>
      </c>
      <c r="E1627" s="1">
        <v>0</v>
      </c>
      <c r="F1627" s="1">
        <v>5.6</v>
      </c>
      <c r="G1627">
        <v>6.1</v>
      </c>
    </row>
    <row r="1628" spans="1:7" x14ac:dyDescent="0.25">
      <c r="A1628" s="1" t="s">
        <v>12008</v>
      </c>
      <c r="B1628" s="1" t="str">
        <v>849,130-854,321(+)</v>
      </c>
      <c r="C1628" s="1" t="str">
        <v>N/A</v>
      </c>
      <c r="D1628" s="1" t="str">
        <v>conserved protein, unknown function</v>
      </c>
      <c r="E1628" s="1">
        <v>0</v>
      </c>
      <c r="F1628" s="1">
        <v>5.6</v>
      </c>
      <c r="G1628">
        <v>11.9</v>
      </c>
    </row>
    <row r="1629" spans="1:7" x14ac:dyDescent="0.25">
      <c r="A1629" s="1" t="s">
        <v>3155</v>
      </c>
      <c r="B1629" s="1" t="str">
        <v>708,755-713,627(+)</v>
      </c>
      <c r="C1629" s="1" t="str">
        <v>ATG4</v>
      </c>
      <c r="D1629" s="1" t="str">
        <v>cysteine protease ATG4, putative</v>
      </c>
      <c r="E1629" s="1">
        <v>0</v>
      </c>
      <c r="F1629" s="1">
        <v>5.6</v>
      </c>
      <c r="G1629">
        <v>7.3</v>
      </c>
    </row>
    <row r="1630" spans="1:7" x14ac:dyDescent="0.25">
      <c r="A1630" s="1" t="s">
        <v>12165</v>
      </c>
      <c r="B1630" s="1" t="str">
        <v>843,380-844,973(+)</v>
      </c>
      <c r="C1630" s="1" t="str">
        <v>HEP1</v>
      </c>
      <c r="D1630" s="1" t="str">
        <v>DNL-type zinc finger protein</v>
      </c>
      <c r="E1630" s="1">
        <v>0</v>
      </c>
      <c r="F1630" s="1">
        <v>5.6</v>
      </c>
      <c r="G1630">
        <v>4</v>
      </c>
    </row>
    <row r="1631" spans="1:7" x14ac:dyDescent="0.25">
      <c r="A1631" s="1" t="s">
        <v>11157</v>
      </c>
      <c r="B1631" s="1" t="str">
        <v>665,769-669,165(+)</v>
      </c>
      <c r="C1631" s="1" t="str">
        <v>NUF2</v>
      </c>
      <c r="D1631" s="1" t="str">
        <v>kinetochore protein NUF2, putative</v>
      </c>
      <c r="E1631" s="1">
        <v>0</v>
      </c>
      <c r="F1631" s="1">
        <v>5.7</v>
      </c>
      <c r="G1631">
        <v>15.4</v>
      </c>
    </row>
    <row r="1632" spans="1:7" x14ac:dyDescent="0.25">
      <c r="A1632" s="1" t="s">
        <v>11249</v>
      </c>
      <c r="B1632" s="1" t="str">
        <v>532,825-534,881(-)</v>
      </c>
      <c r="C1632" s="1" t="str">
        <v>MAT1</v>
      </c>
      <c r="D1632" s="1" t="str">
        <v>CDK-activating kinase assembly factor MAT1</v>
      </c>
      <c r="E1632" s="1">
        <v>0</v>
      </c>
      <c r="F1632" s="1">
        <v>5.7</v>
      </c>
      <c r="G1632">
        <v>8.8000000000000007</v>
      </c>
    </row>
    <row r="1633" spans="1:7" x14ac:dyDescent="0.25">
      <c r="A1633" s="1" t="s">
        <v>883</v>
      </c>
      <c r="B1633" s="1" t="str">
        <v>945,100-947,629(+)</v>
      </c>
      <c r="C1633" s="1" t="str">
        <v>FNR</v>
      </c>
      <c r="D1633" s="1" t="str">
        <v>ferredoxin--NADP reductase</v>
      </c>
      <c r="E1633" s="1">
        <v>0</v>
      </c>
      <c r="F1633" s="1">
        <v>5.7</v>
      </c>
      <c r="G1633">
        <v>3.8</v>
      </c>
    </row>
    <row r="1634" spans="1:7" x14ac:dyDescent="0.25">
      <c r="A1634" s="1" t="s">
        <v>1003</v>
      </c>
      <c r="B1634" s="1" t="str">
        <v>462,183-472,293(+)</v>
      </c>
      <c r="C1634" s="1" t="str">
        <v>N/A</v>
      </c>
      <c r="D1634" s="1" t="str">
        <v>conserved Plasmodium protein, unknown function</v>
      </c>
      <c r="E1634" s="1">
        <v>0</v>
      </c>
      <c r="F1634" s="1">
        <v>5.7</v>
      </c>
      <c r="G1634">
        <v>32.799999999999997</v>
      </c>
    </row>
    <row r="1635" spans="1:7" x14ac:dyDescent="0.25">
      <c r="A1635" s="1" t="s">
        <v>11488</v>
      </c>
      <c r="B1635" s="1" t="str">
        <v>794,136-798,695(-)</v>
      </c>
      <c r="C1635" s="1" t="str">
        <v>N/A</v>
      </c>
      <c r="D1635" s="1" t="str">
        <v>phosphatase, putative</v>
      </c>
      <c r="E1635" s="1">
        <v>0</v>
      </c>
      <c r="F1635" s="1">
        <v>5.7</v>
      </c>
      <c r="G1635">
        <v>7.9</v>
      </c>
    </row>
    <row r="1636" spans="1:7" x14ac:dyDescent="0.25">
      <c r="A1636" s="1" t="s">
        <v>11513</v>
      </c>
      <c r="B1636" s="1" t="str">
        <v>1,068,408-1,070,384(+)</v>
      </c>
      <c r="C1636" s="1" t="str">
        <v>DRE2</v>
      </c>
      <c r="D1636" s="1" t="str">
        <v>Fe-S cluster assembly protein DRE2, putative</v>
      </c>
      <c r="E1636" s="1">
        <v>0</v>
      </c>
      <c r="F1636" s="1">
        <v>5.7</v>
      </c>
      <c r="G1636">
        <v>3.4</v>
      </c>
    </row>
    <row r="1637" spans="1:7" x14ac:dyDescent="0.25">
      <c r="A1637" s="1" t="s">
        <v>11579</v>
      </c>
      <c r="B1637" s="1" t="str">
        <v>954,558-958,587(+)</v>
      </c>
      <c r="C1637" s="1" t="str">
        <v>N/A</v>
      </c>
      <c r="D1637" s="1" t="str">
        <v>cyclin-dependent kinases regulatory subunit, putative</v>
      </c>
      <c r="E1637" s="1">
        <v>0</v>
      </c>
      <c r="F1637" s="1">
        <v>5.7</v>
      </c>
      <c r="G1637">
        <v>3.4</v>
      </c>
    </row>
    <row r="1638" spans="1:7" x14ac:dyDescent="0.25">
      <c r="A1638" s="1" t="s">
        <v>2005</v>
      </c>
      <c r="B1638" s="1" t="str">
        <v>699,508-702,063(-)</v>
      </c>
      <c r="C1638" s="1" t="str">
        <v>HAD4</v>
      </c>
      <c r="D1638" s="1" t="str">
        <v>haloacid dehalogenase-like hydrolase, putative</v>
      </c>
      <c r="E1638" s="1">
        <v>0</v>
      </c>
      <c r="F1638" s="1">
        <v>5.7</v>
      </c>
      <c r="G1638">
        <v>4.2</v>
      </c>
    </row>
    <row r="1639" spans="1:7" x14ac:dyDescent="0.25">
      <c r="A1639" s="1" t="s">
        <v>2354</v>
      </c>
      <c r="B1639" s="1" t="str">
        <v>850,987-855,507(-)</v>
      </c>
      <c r="C1639" s="1" t="str">
        <v>N/A</v>
      </c>
      <c r="D1639" s="1" t="str">
        <v>EF hand domain-containing protein, putative</v>
      </c>
      <c r="E1639" s="1">
        <v>0</v>
      </c>
      <c r="F1639" s="1">
        <v>5.7</v>
      </c>
      <c r="G1639">
        <v>14.6</v>
      </c>
    </row>
    <row r="1640" spans="1:7" x14ac:dyDescent="0.25">
      <c r="A1640" s="1" t="s">
        <v>2480</v>
      </c>
      <c r="B1640" s="1" t="str">
        <v>1,660,331-1,678,083(+)</v>
      </c>
      <c r="C1640" s="1" t="str">
        <v>N/A</v>
      </c>
      <c r="D1640" s="1" t="str">
        <v>conserved Plasmodium protein, unknown function</v>
      </c>
      <c r="E1640" s="1">
        <v>0</v>
      </c>
      <c r="F1640" s="1">
        <v>5.7</v>
      </c>
      <c r="G1640">
        <v>5.4</v>
      </c>
    </row>
    <row r="1641" spans="1:7" x14ac:dyDescent="0.25">
      <c r="A1641" s="1" t="s">
        <v>12083</v>
      </c>
      <c r="B1641" s="1" t="str">
        <v>1,952,854-1,954,954(+)</v>
      </c>
      <c r="C1641" s="1" t="str">
        <v>N/A</v>
      </c>
      <c r="D1641" s="1" t="str">
        <v>conserved Plasmodium protein, unknown function</v>
      </c>
      <c r="E1641" s="1">
        <v>0</v>
      </c>
      <c r="F1641" s="1">
        <v>5.7</v>
      </c>
      <c r="G1641">
        <v>6.8</v>
      </c>
    </row>
    <row r="1642" spans="1:7" x14ac:dyDescent="0.25">
      <c r="A1642" s="1" t="s">
        <v>12180</v>
      </c>
      <c r="B1642" s="1" t="str">
        <v>1,023,202-1,025,765(-)</v>
      </c>
      <c r="C1642" s="1" t="str">
        <v>N/A</v>
      </c>
      <c r="D1642" s="1" t="str">
        <v>dynein intermediate chain, putative</v>
      </c>
      <c r="E1642" s="1">
        <v>0</v>
      </c>
      <c r="F1642" s="1">
        <v>5.7</v>
      </c>
      <c r="G1642">
        <v>11.2</v>
      </c>
    </row>
    <row r="1643" spans="1:7" x14ac:dyDescent="0.25">
      <c r="A1643" s="1" t="s">
        <v>3343</v>
      </c>
      <c r="B1643" s="1" t="str">
        <v>1,924,160-1,929,263(-)</v>
      </c>
      <c r="C1643" s="1" t="str">
        <v>N/A</v>
      </c>
      <c r="D1643" s="1" t="str">
        <v>glutaminyl-peptide cyclotransferase, putative</v>
      </c>
      <c r="E1643" s="1">
        <v>0</v>
      </c>
      <c r="F1643" s="1">
        <v>5.7</v>
      </c>
      <c r="G1643">
        <v>4.9000000000000004</v>
      </c>
    </row>
    <row r="1644" spans="1:7" x14ac:dyDescent="0.25">
      <c r="A1644" s="1" t="s">
        <v>12235</v>
      </c>
      <c r="B1644" s="1" t="str">
        <v>1,946,965-1,953,556(+)</v>
      </c>
      <c r="C1644" s="1" t="str">
        <v>N/A</v>
      </c>
      <c r="D1644" s="1" t="str">
        <v>calponin homology domain-containing protein, putative</v>
      </c>
      <c r="E1644" s="1">
        <v>0</v>
      </c>
      <c r="F1644" s="1">
        <v>5.7</v>
      </c>
      <c r="G1644">
        <v>4.7</v>
      </c>
    </row>
    <row r="1645" spans="1:7" x14ac:dyDescent="0.25">
      <c r="A1645" s="1" t="s">
        <v>11134</v>
      </c>
      <c r="B1645" s="1" t="str">
        <v>388,943-396,419(-)</v>
      </c>
      <c r="C1645" s="1" t="str">
        <v>ARK2</v>
      </c>
      <c r="D1645" s="1" t="str">
        <v>serine/threonine protein kinase ARK2, putative</v>
      </c>
      <c r="E1645" s="1">
        <v>0</v>
      </c>
      <c r="F1645" s="1">
        <v>5.8</v>
      </c>
      <c r="G1645">
        <v>86.2</v>
      </c>
    </row>
    <row r="1646" spans="1:7" x14ac:dyDescent="0.25">
      <c r="A1646" s="1" t="s">
        <v>11182</v>
      </c>
      <c r="B1646" s="1" t="str">
        <v>238,360-239,499(-)</v>
      </c>
      <c r="C1646" s="1" t="str">
        <v>P36</v>
      </c>
      <c r="D1646" s="1" t="str">
        <v>6-cysteine protein P36</v>
      </c>
      <c r="E1646" s="1">
        <v>0</v>
      </c>
      <c r="F1646" s="1">
        <v>5.8</v>
      </c>
      <c r="G1646">
        <v>7.4</v>
      </c>
    </row>
    <row r="1647" spans="1:7" x14ac:dyDescent="0.25">
      <c r="A1647" s="1" t="s">
        <v>11261</v>
      </c>
      <c r="B1647" s="1" t="str">
        <v>680,968-682,644(-)</v>
      </c>
      <c r="C1647" s="1" t="str">
        <v>PhLP1</v>
      </c>
      <c r="D1647" s="1" t="str">
        <v>phosducin-like protein 1, putative</v>
      </c>
      <c r="E1647" s="1">
        <v>0</v>
      </c>
      <c r="F1647" s="1">
        <v>5.8</v>
      </c>
      <c r="G1647">
        <v>10.3</v>
      </c>
    </row>
    <row r="1648" spans="1:7" x14ac:dyDescent="0.25">
      <c r="A1648" s="1" t="s">
        <v>11365</v>
      </c>
      <c r="B1648" s="1" t="str">
        <v>857,342-858,966(+)</v>
      </c>
      <c r="C1648" s="1" t="str">
        <v>N/A</v>
      </c>
      <c r="D1648" s="1" t="str">
        <v>conserved Plasmodium protein, unknown function</v>
      </c>
      <c r="E1648" s="1">
        <v>0</v>
      </c>
      <c r="F1648" s="1">
        <v>5.8</v>
      </c>
      <c r="G1648">
        <v>2.2999999999999998</v>
      </c>
    </row>
    <row r="1649" spans="1:7" x14ac:dyDescent="0.25">
      <c r="A1649" s="1" t="s">
        <v>11424</v>
      </c>
      <c r="B1649" s="1" t="str">
        <v>901,363-903,408(+)</v>
      </c>
      <c r="C1649" s="1" t="str">
        <v>N/A</v>
      </c>
      <c r="D1649" s="1" t="str">
        <v>tetratricopeptide repeat protein, putative</v>
      </c>
      <c r="E1649" s="1">
        <v>0</v>
      </c>
      <c r="F1649" s="1">
        <v>5.8</v>
      </c>
      <c r="G1649">
        <v>5.0999999999999996</v>
      </c>
    </row>
    <row r="1650" spans="1:7" x14ac:dyDescent="0.25">
      <c r="A1650" s="1" t="s">
        <v>11429</v>
      </c>
      <c r="B1650" s="1" t="str">
        <v>939,284-941,111(-)</v>
      </c>
      <c r="C1650" s="1" t="str">
        <v>N/A</v>
      </c>
      <c r="D1650" s="1" t="str">
        <v>V-type ATPase V0 subunit e, putative</v>
      </c>
      <c r="E1650" s="1">
        <v>0</v>
      </c>
      <c r="F1650" s="1">
        <v>5.8</v>
      </c>
      <c r="G1650">
        <v>10.9</v>
      </c>
    </row>
    <row r="1651" spans="1:7" x14ac:dyDescent="0.25">
      <c r="A1651" s="1" t="s">
        <v>1217</v>
      </c>
      <c r="B1651" s="1" t="str">
        <v>479,438-497,431(-)</v>
      </c>
      <c r="C1651" s="1" t="str">
        <v>N/A</v>
      </c>
      <c r="D1651" s="1" t="str">
        <v>peptidase family C50, putative</v>
      </c>
      <c r="E1651" s="1">
        <v>0</v>
      </c>
      <c r="F1651" s="1">
        <v>5.8</v>
      </c>
      <c r="G1651">
        <v>11.4</v>
      </c>
    </row>
    <row r="1652" spans="1:7" x14ac:dyDescent="0.25">
      <c r="A1652" s="1" t="s">
        <v>11628</v>
      </c>
      <c r="B1652" s="1" t="str">
        <v>211,256-215,179(-)</v>
      </c>
      <c r="C1652" s="1" t="str">
        <v>AKIT2</v>
      </c>
      <c r="D1652" s="1" t="str">
        <v>apicomplexan kinetochore protein 2, putative</v>
      </c>
      <c r="E1652" s="1">
        <v>0</v>
      </c>
      <c r="F1652" s="1">
        <v>5.8</v>
      </c>
      <c r="G1652">
        <v>7</v>
      </c>
    </row>
    <row r="1653" spans="1:7" x14ac:dyDescent="0.25">
      <c r="A1653" s="1" t="s">
        <v>11740</v>
      </c>
      <c r="B1653" s="1" t="str">
        <v>654,762-660,420(+)</v>
      </c>
      <c r="C1653" s="1" t="str">
        <v>N/A</v>
      </c>
      <c r="D1653" s="1" t="str">
        <v>conserved Plasmodium protein, unknown function</v>
      </c>
      <c r="E1653" s="1">
        <v>0</v>
      </c>
      <c r="F1653" s="1">
        <v>5.8</v>
      </c>
      <c r="G1653">
        <v>70.900000000000006</v>
      </c>
    </row>
    <row r="1654" spans="1:7" x14ac:dyDescent="0.25">
      <c r="A1654" s="1" t="s">
        <v>2248</v>
      </c>
      <c r="B1654" s="1" t="str">
        <v>198,957-202,640(-)</v>
      </c>
      <c r="C1654" s="1" t="str">
        <v>N/A</v>
      </c>
      <c r="D1654" s="1" t="str">
        <v>conserved Plasmodium protein, unknown function</v>
      </c>
      <c r="E1654" s="1">
        <v>0</v>
      </c>
      <c r="F1654" s="1">
        <v>5.8</v>
      </c>
      <c r="G1654">
        <v>6</v>
      </c>
    </row>
    <row r="1655" spans="1:7" x14ac:dyDescent="0.25">
      <c r="A1655" s="1" t="s">
        <v>11915</v>
      </c>
      <c r="B1655" s="1" t="str">
        <v>1,620,278-1,625,196(-)</v>
      </c>
      <c r="C1655" s="1" t="str">
        <v>N/A</v>
      </c>
      <c r="D1655" s="1" t="str">
        <v>HD superfamily phosphohydrolase protein, putative</v>
      </c>
      <c r="E1655" s="1">
        <v>0</v>
      </c>
      <c r="F1655" s="1">
        <v>5.8</v>
      </c>
      <c r="G1655">
        <v>5.7</v>
      </c>
    </row>
    <row r="1656" spans="1:7" x14ac:dyDescent="0.25">
      <c r="A1656" s="1" t="s">
        <v>11929</v>
      </c>
      <c r="B1656" s="1" t="str">
        <v>1,892,918-1,894,243(+)</v>
      </c>
      <c r="C1656" s="1" t="str">
        <v>UBC12</v>
      </c>
      <c r="D1656" s="1" t="str">
        <v>NEDD8-conjugating enzyme UBC12, putative</v>
      </c>
      <c r="E1656" s="1">
        <v>0</v>
      </c>
      <c r="F1656" s="1">
        <v>5.8</v>
      </c>
      <c r="G1656">
        <v>12.8</v>
      </c>
    </row>
    <row r="1657" spans="1:7" x14ac:dyDescent="0.25">
      <c r="A1657" s="1" t="s">
        <v>11979</v>
      </c>
      <c r="B1657" s="1" t="str">
        <v>455,314-457,125(-)</v>
      </c>
      <c r="C1657" s="1" t="str">
        <v>N/A</v>
      </c>
      <c r="D1657" s="1" t="str">
        <v>zinc finger protein, putative</v>
      </c>
      <c r="E1657" s="1">
        <v>0</v>
      </c>
      <c r="F1657" s="1">
        <v>5.8</v>
      </c>
      <c r="G1657">
        <v>12.7</v>
      </c>
    </row>
    <row r="1658" spans="1:7" x14ac:dyDescent="0.25">
      <c r="A1658" s="1" t="s">
        <v>2710</v>
      </c>
      <c r="B1658" s="1" t="str">
        <v>955,837-958,095(-)</v>
      </c>
      <c r="C1658" s="1" t="str">
        <v>N/A</v>
      </c>
      <c r="D1658" s="1" t="str">
        <v>conserved Plasmodium protein, unknown function</v>
      </c>
      <c r="E1658" s="1">
        <v>0</v>
      </c>
      <c r="F1658" s="1">
        <v>5.8</v>
      </c>
      <c r="G1658">
        <v>3.3</v>
      </c>
    </row>
    <row r="1659" spans="1:7" x14ac:dyDescent="0.25">
      <c r="A1659" s="1" t="s">
        <v>12153</v>
      </c>
      <c r="B1659" s="1" t="str">
        <v>606,246-607,405(-)</v>
      </c>
      <c r="C1659" s="1" t="str">
        <v>UDG</v>
      </c>
      <c r="D1659" s="1" t="str">
        <v>uracil-DNA glycosylase</v>
      </c>
      <c r="E1659" s="1">
        <v>0</v>
      </c>
      <c r="F1659" s="1">
        <v>5.8</v>
      </c>
      <c r="G1659">
        <v>21.6</v>
      </c>
    </row>
    <row r="1660" spans="1:7" x14ac:dyDescent="0.25">
      <c r="A1660" s="1" t="s">
        <v>3514</v>
      </c>
      <c r="B1660" s="1" t="str">
        <v>2,966,676-2,969,387(+)</v>
      </c>
      <c r="C1660" s="1" t="str">
        <v>N/A</v>
      </c>
      <c r="D1660" s="1" t="str">
        <v>DNA-directed RNA polymerase, alpha subunit, putative</v>
      </c>
      <c r="E1660" s="1">
        <v>0</v>
      </c>
      <c r="F1660" s="1">
        <v>5.8</v>
      </c>
      <c r="G1660">
        <v>51.4</v>
      </c>
    </row>
    <row r="1661" spans="1:7" x14ac:dyDescent="0.25">
      <c r="A1661" s="1" t="s">
        <v>94</v>
      </c>
      <c r="B1661" s="1" t="str">
        <v>148,914-157,296(-)</v>
      </c>
      <c r="C1661" s="1" t="str">
        <v>N/A</v>
      </c>
      <c r="D1661" s="1" t="str">
        <v>protein kinase, putative</v>
      </c>
      <c r="E1661" s="1">
        <v>0</v>
      </c>
      <c r="F1661" s="1">
        <v>5.9</v>
      </c>
      <c r="G1661">
        <v>18</v>
      </c>
    </row>
    <row r="1662" spans="1:7" x14ac:dyDescent="0.25">
      <c r="A1662" s="1" t="s">
        <v>11090</v>
      </c>
      <c r="B1662" s="1" t="str">
        <v>455,265-456,900(-)</v>
      </c>
      <c r="C1662" s="1" t="str">
        <v>RAB5a</v>
      </c>
      <c r="D1662" s="1" t="str">
        <v>ras-related protein Rab-5A</v>
      </c>
      <c r="E1662" s="1">
        <v>0</v>
      </c>
      <c r="F1662" s="1">
        <v>5.9</v>
      </c>
      <c r="G1662">
        <v>2.2999999999999998</v>
      </c>
    </row>
    <row r="1663" spans="1:7" x14ac:dyDescent="0.25">
      <c r="A1663" s="1" t="s">
        <v>853</v>
      </c>
      <c r="B1663" s="1" t="str">
        <v>779,480-783,561(-)</v>
      </c>
      <c r="C1663" s="1" t="str">
        <v>N/A</v>
      </c>
      <c r="D1663" s="1" t="str">
        <v>heptatricopeptide repeat-containing protein, putative</v>
      </c>
      <c r="E1663" s="1">
        <v>0</v>
      </c>
      <c r="F1663" s="1">
        <v>5.9</v>
      </c>
      <c r="G1663">
        <v>6.9</v>
      </c>
    </row>
    <row r="1664" spans="1:7" x14ac:dyDescent="0.25">
      <c r="A1664" s="1" t="s">
        <v>11507</v>
      </c>
      <c r="B1664" s="1" t="str">
        <v>992,633-994,306(-)</v>
      </c>
      <c r="C1664" s="1" t="str">
        <v>DLC1</v>
      </c>
      <c r="D1664" s="1" t="str">
        <v>dynein light chain 1</v>
      </c>
      <c r="E1664" s="1">
        <v>0</v>
      </c>
      <c r="F1664" s="1">
        <v>5.9</v>
      </c>
      <c r="G1664">
        <v>23.5</v>
      </c>
    </row>
    <row r="1665" spans="1:7" x14ac:dyDescent="0.25">
      <c r="A1665" s="1" t="s">
        <v>11646</v>
      </c>
      <c r="B1665" s="1" t="str">
        <v>415,404-417,471(-)</v>
      </c>
      <c r="C1665" s="1" t="str">
        <v>N/A</v>
      </c>
      <c r="D1665" s="1" t="str">
        <v>MORN repeat protein, putative</v>
      </c>
      <c r="E1665" s="1">
        <v>0</v>
      </c>
      <c r="F1665" s="1">
        <v>5.9</v>
      </c>
      <c r="G1665">
        <v>65.7</v>
      </c>
    </row>
    <row r="1666" spans="1:7" x14ac:dyDescent="0.25">
      <c r="A1666" s="1" t="s">
        <v>2586</v>
      </c>
      <c r="B1666" s="1" t="str">
        <v>184,641-214,069(-)</v>
      </c>
      <c r="C1666" s="1" t="str">
        <v>N/A</v>
      </c>
      <c r="D1666" s="1" t="str">
        <v>conserved Plasmodium protein, unknown function</v>
      </c>
      <c r="E1666" s="1">
        <v>0</v>
      </c>
      <c r="F1666" s="1">
        <v>5.9</v>
      </c>
      <c r="G1666">
        <v>14.3</v>
      </c>
    </row>
    <row r="1667" spans="1:7" x14ac:dyDescent="0.25">
      <c r="A1667" s="1" t="s">
        <v>139</v>
      </c>
      <c r="B1667" s="1" t="str">
        <v>388,216-391,107(-)</v>
      </c>
      <c r="C1667" s="1" t="str">
        <v>N/A</v>
      </c>
      <c r="D1667" s="1" t="str">
        <v>ARMT1-like domain-containing protein, putative</v>
      </c>
      <c r="E1667" s="1">
        <v>0</v>
      </c>
      <c r="F1667" s="1">
        <v>6</v>
      </c>
      <c r="G1667">
        <v>5.6</v>
      </c>
    </row>
    <row r="1668" spans="1:7" x14ac:dyDescent="0.25">
      <c r="A1668" s="1" t="s">
        <v>11122</v>
      </c>
      <c r="B1668" s="1" t="str">
        <v>226,915-231,648(+)</v>
      </c>
      <c r="C1668" s="1" t="str">
        <v>N/A</v>
      </c>
      <c r="D1668" s="1" t="str">
        <v>conserved Plasmodium membrane protein, unknown function</v>
      </c>
      <c r="E1668" s="1">
        <v>0</v>
      </c>
      <c r="F1668" s="1">
        <v>6</v>
      </c>
      <c r="G1668">
        <v>3.8</v>
      </c>
    </row>
    <row r="1669" spans="1:7" x14ac:dyDescent="0.25">
      <c r="A1669" s="1" t="s">
        <v>265</v>
      </c>
      <c r="B1669" s="1" t="str">
        <v>339,591-352,137(-)</v>
      </c>
      <c r="C1669" s="1" t="str">
        <v>N/A</v>
      </c>
      <c r="D1669" s="1" t="str">
        <v>conserved Plasmodium protein, unknown function</v>
      </c>
      <c r="E1669" s="1">
        <v>0</v>
      </c>
      <c r="F1669" s="1">
        <v>6</v>
      </c>
      <c r="G1669">
        <v>8</v>
      </c>
    </row>
    <row r="1670" spans="1:7" x14ac:dyDescent="0.25">
      <c r="A1670" s="1" t="s">
        <v>11198</v>
      </c>
      <c r="B1670" s="1" t="str">
        <v>480,653-485,264(-)</v>
      </c>
      <c r="C1670" s="1" t="str">
        <v>RbgA</v>
      </c>
      <c r="D1670" s="1" t="str">
        <v>ribosome biogenesis GTPase A, putative</v>
      </c>
      <c r="E1670" s="1">
        <v>0</v>
      </c>
      <c r="F1670" s="1">
        <v>6</v>
      </c>
      <c r="G1670">
        <v>12.8</v>
      </c>
    </row>
    <row r="1671" spans="1:7" x14ac:dyDescent="0.25">
      <c r="A1671" s="1" t="s">
        <v>11267</v>
      </c>
      <c r="B1671" s="1" t="str">
        <v>788,099-790,045(+)</v>
      </c>
      <c r="C1671" s="1" t="str">
        <v>SLBP</v>
      </c>
      <c r="D1671" s="1" t="str">
        <v>histone RNA hairpin-binding protein, putative</v>
      </c>
      <c r="E1671" s="1">
        <v>0</v>
      </c>
      <c r="F1671" s="1">
        <v>6</v>
      </c>
      <c r="G1671">
        <v>14.4</v>
      </c>
    </row>
    <row r="1672" spans="1:7" x14ac:dyDescent="0.25">
      <c r="A1672" s="1" t="s">
        <v>1056</v>
      </c>
      <c r="B1672" s="1" t="str">
        <v>767,357-771,949(-)</v>
      </c>
      <c r="C1672" s="1" t="str">
        <v>N/A</v>
      </c>
      <c r="D1672" s="1" t="str">
        <v>conserved Plasmodium protein, unknown function</v>
      </c>
      <c r="E1672" s="1">
        <v>0</v>
      </c>
      <c r="F1672" s="1">
        <v>6</v>
      </c>
      <c r="G1672">
        <v>192.2</v>
      </c>
    </row>
    <row r="1673" spans="1:7" x14ac:dyDescent="0.25">
      <c r="A1673" s="1" t="s">
        <v>11654</v>
      </c>
      <c r="B1673" s="1" t="str">
        <v>596,497-600,413(-)</v>
      </c>
      <c r="C1673" s="1" t="str">
        <v>N/A</v>
      </c>
      <c r="D1673" s="1" t="str">
        <v>EF hand domain-containing protein, putative</v>
      </c>
      <c r="E1673" s="1">
        <v>0</v>
      </c>
      <c r="F1673" s="1">
        <v>6</v>
      </c>
      <c r="G1673">
        <v>5.6</v>
      </c>
    </row>
    <row r="1674" spans="1:7" x14ac:dyDescent="0.25">
      <c r="A1674" s="1" t="s">
        <v>11672</v>
      </c>
      <c r="B1674" s="1" t="str">
        <v>991,147-993,420(+)</v>
      </c>
      <c r="C1674" s="1" t="str">
        <v>N/A</v>
      </c>
      <c r="D1674" s="1" t="str">
        <v>conserved Plasmodium protein, unknown function</v>
      </c>
      <c r="E1674" s="1">
        <v>0</v>
      </c>
      <c r="F1674" s="1">
        <v>6</v>
      </c>
      <c r="G1674">
        <v>2.2999999999999998</v>
      </c>
    </row>
    <row r="1675" spans="1:7" x14ac:dyDescent="0.25">
      <c r="A1675" s="1" t="s">
        <v>11718</v>
      </c>
      <c r="B1675" s="1" t="str">
        <v>317,615-319,552(-)</v>
      </c>
      <c r="C1675" s="1" t="str">
        <v>RAD51</v>
      </c>
      <c r="D1675" s="1" t="str">
        <v>DNA repair protein RAD51</v>
      </c>
      <c r="E1675" s="1">
        <v>0</v>
      </c>
      <c r="F1675" s="1">
        <v>6</v>
      </c>
      <c r="G1675">
        <v>21.1</v>
      </c>
    </row>
    <row r="1676" spans="1:7" x14ac:dyDescent="0.25">
      <c r="A1676" s="1" t="s">
        <v>11760</v>
      </c>
      <c r="B1676" s="1" t="str">
        <v>1,040,447-1,048,468(-)</v>
      </c>
      <c r="C1676" s="1" t="str">
        <v>ATG23</v>
      </c>
      <c r="D1676" s="1" t="str">
        <v>conserved Plasmodium protein, unknown function</v>
      </c>
      <c r="E1676" s="1">
        <v>0</v>
      </c>
      <c r="F1676" s="1">
        <v>6</v>
      </c>
      <c r="G1676">
        <v>29.5</v>
      </c>
    </row>
    <row r="1677" spans="1:7" x14ac:dyDescent="0.25">
      <c r="A1677" s="1" t="s">
        <v>11867</v>
      </c>
      <c r="B1677" s="1" t="str">
        <v>674,321-675,112(-)</v>
      </c>
      <c r="C1677" s="1" t="str">
        <v>N/A</v>
      </c>
      <c r="D1677" s="1" t="str">
        <v>conserved protein, unknown function</v>
      </c>
      <c r="E1677" s="1">
        <v>0</v>
      </c>
      <c r="F1677" s="1" t="str">
        <v>6*</v>
      </c>
      <c r="G1677" t="str">
        <v>9*</v>
      </c>
    </row>
    <row r="1678" spans="1:7" x14ac:dyDescent="0.25">
      <c r="A1678" s="1" t="s">
        <v>12030</v>
      </c>
      <c r="B1678" s="1" t="str">
        <v>1,152,124-1,154,113(-)</v>
      </c>
      <c r="C1678" s="1" t="str">
        <v>N/A</v>
      </c>
      <c r="D1678" s="1" t="str">
        <v>conserved Plasmodium protein, unknown function</v>
      </c>
      <c r="E1678" s="1">
        <v>0</v>
      </c>
      <c r="F1678" s="1">
        <v>6</v>
      </c>
      <c r="G1678">
        <v>2.2999999999999998</v>
      </c>
    </row>
    <row r="1679" spans="1:7" x14ac:dyDescent="0.25">
      <c r="A1679" s="1" t="s">
        <v>12095</v>
      </c>
      <c r="B1679" s="1" t="str">
        <v>2,149,723-2,150,864(+)</v>
      </c>
      <c r="C1679" s="1" t="str">
        <v>ROMO1</v>
      </c>
      <c r="D1679" s="1" t="str">
        <v>reactive oxygen species modulator 1, putative</v>
      </c>
      <c r="E1679" s="1">
        <v>0</v>
      </c>
      <c r="F1679" s="1">
        <v>6</v>
      </c>
      <c r="G1679">
        <v>3.6</v>
      </c>
    </row>
    <row r="1680" spans="1:7" x14ac:dyDescent="0.25">
      <c r="A1680" s="1" t="s">
        <v>2929</v>
      </c>
      <c r="B1680" s="1" t="str">
        <v>2,248,107-2,262,674(+)</v>
      </c>
      <c r="C1680" s="1" t="str">
        <v>ARK3</v>
      </c>
      <c r="D1680" s="1" t="str">
        <v>serine/threonine protein kinase ARK3, putative</v>
      </c>
      <c r="E1680" s="1">
        <v>0</v>
      </c>
      <c r="F1680" s="1">
        <v>6</v>
      </c>
      <c r="G1680">
        <v>23.4</v>
      </c>
    </row>
    <row r="1681" spans="1:7" x14ac:dyDescent="0.25">
      <c r="A1681" s="1" t="s">
        <v>12289</v>
      </c>
      <c r="B1681" s="1" t="str">
        <v>2,757,022-2,765,652(-)</v>
      </c>
      <c r="C1681" s="1" t="str">
        <v>N/A</v>
      </c>
      <c r="D1681" s="1" t="str">
        <v>conserved Plasmodium protein, unknown function</v>
      </c>
      <c r="E1681" s="1">
        <v>0</v>
      </c>
      <c r="F1681" s="1">
        <v>6</v>
      </c>
      <c r="G1681">
        <v>43</v>
      </c>
    </row>
    <row r="1682" spans="1:7" x14ac:dyDescent="0.25">
      <c r="A1682" s="1" t="s">
        <v>12290</v>
      </c>
      <c r="B1682" s="1" t="str">
        <v>2,770,650-2,777,339(+)</v>
      </c>
      <c r="C1682" s="1" t="str">
        <v>N/A</v>
      </c>
      <c r="D1682" s="1" t="str">
        <v>rab GTPase activator, putative</v>
      </c>
      <c r="E1682" s="1">
        <v>0</v>
      </c>
      <c r="F1682" s="1">
        <v>6</v>
      </c>
      <c r="G1682">
        <v>14.3</v>
      </c>
    </row>
    <row r="1683" spans="1:7" x14ac:dyDescent="0.25">
      <c r="A1683" s="1" t="s">
        <v>11155</v>
      </c>
      <c r="B1683" s="1" t="str">
        <v>649,743-657,416(-)</v>
      </c>
      <c r="C1683" s="1" t="str">
        <v>N/A</v>
      </c>
      <c r="D1683" s="1" t="str">
        <v>conserved Plasmodium protein, unknown function</v>
      </c>
      <c r="E1683" s="1">
        <v>0</v>
      </c>
      <c r="F1683" s="1">
        <v>6.1</v>
      </c>
      <c r="G1683">
        <v>10.4</v>
      </c>
    </row>
    <row r="1684" spans="1:7" x14ac:dyDescent="0.25">
      <c r="A1684" s="1" t="s">
        <v>11195</v>
      </c>
      <c r="B1684" s="1" t="str">
        <v>448,569-450,669(-)</v>
      </c>
      <c r="C1684" s="1" t="str">
        <v>N/A</v>
      </c>
      <c r="D1684" s="1" t="str">
        <v>3-ketodihydrosphingosine reductase, putative</v>
      </c>
      <c r="E1684" s="1">
        <v>0</v>
      </c>
      <c r="F1684" s="1">
        <v>6.1</v>
      </c>
      <c r="G1684">
        <v>4.4000000000000004</v>
      </c>
    </row>
    <row r="1685" spans="1:7" x14ac:dyDescent="0.25">
      <c r="A1685" s="1" t="s">
        <v>11270</v>
      </c>
      <c r="B1685" s="1" t="str">
        <v>825,229-828,230(-)</v>
      </c>
      <c r="C1685" s="1" t="str">
        <v>N/A</v>
      </c>
      <c r="D1685" s="1" t="str">
        <v>conserved protein, unknown function</v>
      </c>
      <c r="E1685" s="1">
        <v>0</v>
      </c>
      <c r="F1685" s="1">
        <v>6.1</v>
      </c>
      <c r="G1685">
        <v>10.4</v>
      </c>
    </row>
    <row r="1686" spans="1:7" x14ac:dyDescent="0.25">
      <c r="A1686" s="1" t="s">
        <v>11561</v>
      </c>
      <c r="B1686" s="1" t="str">
        <v>659,929-661,258(+)</v>
      </c>
      <c r="C1686" s="1" t="str">
        <v>N/A</v>
      </c>
      <c r="D1686" s="1" t="str">
        <v>conserved Plasmodium protein, unknown function</v>
      </c>
      <c r="E1686" s="1">
        <v>0</v>
      </c>
      <c r="F1686" s="1">
        <v>6.1</v>
      </c>
      <c r="G1686">
        <v>2.1</v>
      </c>
    </row>
    <row r="1687" spans="1:7" x14ac:dyDescent="0.25">
      <c r="A1687" s="1" t="s">
        <v>11578</v>
      </c>
      <c r="B1687" s="1" t="str">
        <v>922,012-935,804(-)</v>
      </c>
      <c r="C1687" s="1" t="str">
        <v>N/A</v>
      </c>
      <c r="D1687" s="1" t="str">
        <v>conserved Plasmodium protein, unknown function</v>
      </c>
      <c r="E1687" s="1">
        <v>0</v>
      </c>
      <c r="F1687" s="1">
        <v>6.1</v>
      </c>
      <c r="G1687">
        <v>6.3</v>
      </c>
    </row>
    <row r="1688" spans="1:7" x14ac:dyDescent="0.25">
      <c r="A1688" s="1" t="s">
        <v>11603</v>
      </c>
      <c r="B1688" s="1" t="str">
        <v>1,162,923-1,166,821(+)</v>
      </c>
      <c r="C1688" s="1" t="str">
        <v>N/A</v>
      </c>
      <c r="D1688" s="1" t="str">
        <v>conserved protein, unknown function</v>
      </c>
      <c r="E1688" s="1">
        <v>0</v>
      </c>
      <c r="F1688" s="1">
        <v>6.1</v>
      </c>
      <c r="G1688">
        <v>31.9</v>
      </c>
    </row>
    <row r="1689" spans="1:7" x14ac:dyDescent="0.25">
      <c r="A1689" s="1" t="s">
        <v>11752</v>
      </c>
      <c r="B1689" s="1" t="str">
        <v>878,969-895,273(+)</v>
      </c>
      <c r="C1689" s="1" t="str">
        <v>N/A</v>
      </c>
      <c r="D1689" s="1" t="str">
        <v>dynein heavy chain, putative</v>
      </c>
      <c r="E1689" s="1">
        <v>0</v>
      </c>
      <c r="F1689" s="1">
        <v>6.1</v>
      </c>
      <c r="G1689">
        <v>5</v>
      </c>
    </row>
    <row r="1690" spans="1:7" x14ac:dyDescent="0.25">
      <c r="A1690" s="1" t="s">
        <v>11852</v>
      </c>
      <c r="B1690" s="1" t="str">
        <v>536,652-538,932(+)</v>
      </c>
      <c r="C1690" s="1" t="str">
        <v>PPP1</v>
      </c>
      <c r="D1690" s="1" t="str">
        <v>peripheral plastid protein 1, putative</v>
      </c>
      <c r="E1690" s="1">
        <v>0</v>
      </c>
      <c r="F1690" s="1">
        <v>6.1</v>
      </c>
      <c r="G1690">
        <v>6</v>
      </c>
    </row>
    <row r="1691" spans="1:7" x14ac:dyDescent="0.25">
      <c r="A1691" s="1" t="s">
        <v>12067</v>
      </c>
      <c r="B1691" s="1" t="str">
        <v>1,641,926-1,644,490(+)</v>
      </c>
      <c r="C1691" s="1" t="str">
        <v>GPI10</v>
      </c>
      <c r="D1691" s="1" t="str">
        <v>GPI mannosyltransferase 3</v>
      </c>
      <c r="E1691" s="1">
        <v>0</v>
      </c>
      <c r="F1691" s="1">
        <v>6.1</v>
      </c>
      <c r="G1691">
        <v>3.9</v>
      </c>
    </row>
    <row r="1692" spans="1:7" x14ac:dyDescent="0.25">
      <c r="A1692" s="1" t="s">
        <v>3006</v>
      </c>
      <c r="B1692" s="1" t="str">
        <v>2,691,361-2,693,825(+)</v>
      </c>
      <c r="C1692" s="1" t="str">
        <v>N/A</v>
      </c>
      <c r="D1692" s="1" t="str">
        <v>NADH-cytochrome b5 reductase, putative</v>
      </c>
      <c r="E1692" s="1">
        <v>0</v>
      </c>
      <c r="F1692" s="1">
        <v>6.1</v>
      </c>
      <c r="G1692">
        <v>6.2</v>
      </c>
    </row>
    <row r="1693" spans="1:7" x14ac:dyDescent="0.25">
      <c r="A1693" s="1" t="s">
        <v>3245</v>
      </c>
      <c r="B1693" s="1" t="str">
        <v>1,283,342-1,285,383(+)</v>
      </c>
      <c r="C1693" s="1" t="str">
        <v>N/A</v>
      </c>
      <c r="D1693" s="1" t="str">
        <v>RNA methyltransferase, putative</v>
      </c>
      <c r="E1693" s="1">
        <v>0</v>
      </c>
      <c r="F1693" s="1">
        <v>6.1</v>
      </c>
      <c r="G1693">
        <v>17.899999999999999</v>
      </c>
    </row>
    <row r="1694" spans="1:7" x14ac:dyDescent="0.25">
      <c r="A1694" s="1" t="s">
        <v>12226</v>
      </c>
      <c r="B1694" s="1" t="str">
        <v>1,866,106-1,868,844(+)</v>
      </c>
      <c r="C1694" s="1" t="str">
        <v>N/A</v>
      </c>
      <c r="D1694" s="1" t="str">
        <v>conserved Plasmodium protein, unknown function</v>
      </c>
      <c r="E1694" s="1">
        <v>0</v>
      </c>
      <c r="F1694" s="1">
        <v>6.1</v>
      </c>
      <c r="G1694">
        <v>2.1</v>
      </c>
    </row>
    <row r="1695" spans="1:7" x14ac:dyDescent="0.25">
      <c r="A1695" s="1" t="s">
        <v>11086</v>
      </c>
      <c r="B1695" s="1" t="str">
        <v>427,161-431,611(+)</v>
      </c>
      <c r="C1695" s="1" t="str">
        <v>N/A</v>
      </c>
      <c r="D1695" s="1" t="str">
        <v>conserved Plasmodium protein, unknown function</v>
      </c>
      <c r="E1695" s="1">
        <v>0</v>
      </c>
      <c r="F1695" s="1">
        <v>6.2</v>
      </c>
      <c r="G1695">
        <v>7.6</v>
      </c>
    </row>
    <row r="1696" spans="1:7" x14ac:dyDescent="0.25">
      <c r="A1696" s="1" t="s">
        <v>11108</v>
      </c>
      <c r="B1696" s="1" t="str">
        <v>709,474-715,607(-)</v>
      </c>
      <c r="C1696" s="1" t="str">
        <v>N/A</v>
      </c>
      <c r="D1696" s="1" t="str">
        <v>conserved Plasmodium protein, unknown function</v>
      </c>
      <c r="E1696" s="1">
        <v>0</v>
      </c>
      <c r="F1696" s="1">
        <v>6.2</v>
      </c>
      <c r="G1696">
        <v>4.5999999999999996</v>
      </c>
    </row>
    <row r="1697" spans="1:7" x14ac:dyDescent="0.25">
      <c r="A1697" s="1" t="s">
        <v>11245</v>
      </c>
      <c r="B1697" s="1" t="str">
        <v>467,139-468,451(-)</v>
      </c>
      <c r="C1697" s="1" t="str">
        <v>TCTP</v>
      </c>
      <c r="D1697" s="1" t="str">
        <v>translationally-controlled tumor protein homolog</v>
      </c>
      <c r="E1697" s="1">
        <v>0</v>
      </c>
      <c r="F1697" s="1">
        <v>6.2</v>
      </c>
      <c r="G1697">
        <v>3.7</v>
      </c>
    </row>
    <row r="1698" spans="1:7" x14ac:dyDescent="0.25">
      <c r="A1698" s="1" t="s">
        <v>11399</v>
      </c>
      <c r="B1698" s="1" t="str">
        <v>319,757-322,639(+)</v>
      </c>
      <c r="C1698" s="1" t="str">
        <v>N/A</v>
      </c>
      <c r="D1698" s="1" t="str">
        <v>conserved Plasmodium protein, unknown function</v>
      </c>
      <c r="E1698" s="1">
        <v>0</v>
      </c>
      <c r="F1698" s="1">
        <v>6.2</v>
      </c>
      <c r="G1698">
        <v>2.6</v>
      </c>
    </row>
    <row r="1699" spans="1:7" x14ac:dyDescent="0.25">
      <c r="A1699" s="1" t="s">
        <v>11726</v>
      </c>
      <c r="B1699" s="1" t="str">
        <v>448,912-451,698(+)</v>
      </c>
      <c r="C1699" s="1" t="str">
        <v>N/A</v>
      </c>
      <c r="D1699" s="1" t="str">
        <v>endonuclease/exonuclease/phosphatase family protein, putative</v>
      </c>
      <c r="E1699" s="1">
        <v>0</v>
      </c>
      <c r="F1699" s="1">
        <v>6.2</v>
      </c>
      <c r="G1699">
        <v>106.2</v>
      </c>
    </row>
    <row r="1700" spans="1:7" x14ac:dyDescent="0.25">
      <c r="A1700" s="1" t="s">
        <v>11799</v>
      </c>
      <c r="B1700" s="1" t="str">
        <v>1,658,390-1,663,036(-)</v>
      </c>
      <c r="C1700" s="1">
        <v>36982</v>
      </c>
      <c r="D1700" s="1" t="str">
        <v>apical polar ring protein APR1, putative</v>
      </c>
      <c r="E1700" s="1">
        <v>0</v>
      </c>
      <c r="F1700" s="1">
        <v>6.2</v>
      </c>
      <c r="G1700">
        <v>3.5</v>
      </c>
    </row>
    <row r="1701" spans="1:7" x14ac:dyDescent="0.25">
      <c r="A1701" s="1" t="s">
        <v>12025</v>
      </c>
      <c r="B1701" s="1" t="str">
        <v>1,125,242-1,127,086(+)</v>
      </c>
      <c r="C1701" s="1" t="str">
        <v>N/A</v>
      </c>
      <c r="D1701" s="1" t="str">
        <v>ubiquitin-activating enzyme, putative</v>
      </c>
      <c r="E1701" s="1">
        <v>0</v>
      </c>
      <c r="F1701" s="1">
        <v>6.2</v>
      </c>
      <c r="G1701">
        <v>31.5</v>
      </c>
    </row>
    <row r="1702" spans="1:7" x14ac:dyDescent="0.25">
      <c r="A1702" s="1" t="s">
        <v>2765</v>
      </c>
      <c r="B1702" s="1" t="str">
        <v>1,313,440-1,316,380(+)</v>
      </c>
      <c r="C1702" s="1" t="str">
        <v>N/A</v>
      </c>
      <c r="D1702" s="1" t="str">
        <v>ATF7-int domain-containing protein, putative</v>
      </c>
      <c r="E1702" s="1">
        <v>0</v>
      </c>
      <c r="F1702" s="1">
        <v>6.2</v>
      </c>
      <c r="G1702">
        <v>6.9</v>
      </c>
    </row>
    <row r="1703" spans="1:7" x14ac:dyDescent="0.25">
      <c r="A1703" s="1" t="s">
        <v>12187</v>
      </c>
      <c r="B1703" s="1" t="str">
        <v>1,126,538-1,129,101(+)</v>
      </c>
      <c r="C1703" s="1" t="str">
        <v>RF1</v>
      </c>
      <c r="D1703" s="1" t="str">
        <v>peptide chain release factor 1</v>
      </c>
      <c r="E1703" s="1">
        <v>0</v>
      </c>
      <c r="F1703" s="1">
        <v>6.2</v>
      </c>
      <c r="G1703">
        <v>16</v>
      </c>
    </row>
    <row r="1704" spans="1:7" x14ac:dyDescent="0.25">
      <c r="A1704" s="1" t="s">
        <v>3361</v>
      </c>
      <c r="B1704" s="1" t="str">
        <v>2,034,617-2,036,674(-)</v>
      </c>
      <c r="C1704" s="1" t="str">
        <v>N/A</v>
      </c>
      <c r="D1704" s="1" t="str">
        <v>conserved protein, unknown function</v>
      </c>
      <c r="E1704" s="1">
        <v>0</v>
      </c>
      <c r="F1704" s="1">
        <v>6.2</v>
      </c>
      <c r="G1704">
        <v>20.2</v>
      </c>
    </row>
    <row r="1705" spans="1:7" x14ac:dyDescent="0.25">
      <c r="A1705" s="1" t="s">
        <v>11183</v>
      </c>
      <c r="B1705" s="1" t="str">
        <v>302,892-305,696(+)</v>
      </c>
      <c r="C1705" s="1" t="str">
        <v>N/A</v>
      </c>
      <c r="D1705" s="1" t="str">
        <v>TMEM33 domain-containing protein, putative</v>
      </c>
      <c r="E1705" s="1">
        <v>0</v>
      </c>
      <c r="F1705" s="1">
        <v>6.3</v>
      </c>
      <c r="G1705">
        <v>3.5</v>
      </c>
    </row>
    <row r="1706" spans="1:7" x14ac:dyDescent="0.25">
      <c r="A1706" s="1" t="s">
        <v>11196</v>
      </c>
      <c r="B1706" s="1" t="str">
        <v>474,132-475,694(+)</v>
      </c>
      <c r="C1706" s="1" t="str">
        <v>RRP4</v>
      </c>
      <c r="D1706" s="1" t="str">
        <v>exosome complex component RRP4</v>
      </c>
      <c r="E1706" s="1">
        <v>0</v>
      </c>
      <c r="F1706" s="1">
        <v>6.3</v>
      </c>
      <c r="G1706">
        <v>5.6</v>
      </c>
    </row>
    <row r="1707" spans="1:7" x14ac:dyDescent="0.25">
      <c r="A1707" s="1" t="s">
        <v>11299</v>
      </c>
      <c r="B1707" s="1" t="str">
        <v>1,248,232-1,250,252(-)</v>
      </c>
      <c r="C1707" s="1" t="str">
        <v>N/A</v>
      </c>
      <c r="D1707" s="1" t="str">
        <v>XAP-5 DNA binding protein, putative</v>
      </c>
      <c r="E1707" s="1">
        <v>0</v>
      </c>
      <c r="F1707" s="1">
        <v>6.3</v>
      </c>
      <c r="G1707">
        <v>4.9000000000000004</v>
      </c>
    </row>
    <row r="1708" spans="1:7" x14ac:dyDescent="0.25">
      <c r="A1708" s="1" t="s">
        <v>11627</v>
      </c>
      <c r="B1708" s="1" t="str">
        <v>152,012-158,777(-)</v>
      </c>
      <c r="C1708" s="1" t="str">
        <v>N/A</v>
      </c>
      <c r="D1708" s="1" t="str">
        <v>conserved Plasmodium protein, unknown function</v>
      </c>
      <c r="E1708" s="1">
        <v>0</v>
      </c>
      <c r="F1708" s="1">
        <v>6.3</v>
      </c>
      <c r="G1708">
        <v>7.6</v>
      </c>
    </row>
    <row r="1709" spans="1:7" x14ac:dyDescent="0.25">
      <c r="A1709" s="1" t="s">
        <v>11643</v>
      </c>
      <c r="B1709" s="1" t="str">
        <v>382,660-385,664(-)</v>
      </c>
      <c r="C1709" s="1" t="str">
        <v>N/A</v>
      </c>
      <c r="D1709" s="1" t="str">
        <v>metalloprotease, putative</v>
      </c>
      <c r="E1709" s="1">
        <v>0</v>
      </c>
      <c r="F1709" s="1">
        <v>6.3</v>
      </c>
      <c r="G1709">
        <v>16.100000000000001</v>
      </c>
    </row>
    <row r="1710" spans="1:7" x14ac:dyDescent="0.25">
      <c r="A1710" s="1" t="s">
        <v>11660</v>
      </c>
      <c r="B1710" s="1" t="str">
        <v>697,137-700,274(-)</v>
      </c>
      <c r="C1710" s="1" t="str">
        <v>HAD5</v>
      </c>
      <c r="D1710" s="1" t="str">
        <v>phosphomannomutase</v>
      </c>
      <c r="E1710" s="1">
        <v>0</v>
      </c>
      <c r="F1710" s="1">
        <v>6.3</v>
      </c>
      <c r="G1710">
        <v>14.4</v>
      </c>
    </row>
    <row r="1711" spans="1:7" x14ac:dyDescent="0.25">
      <c r="A1711" s="1" t="s">
        <v>11790</v>
      </c>
      <c r="B1711" s="1" t="str">
        <v>1,483,375-1,485,858(+)</v>
      </c>
      <c r="C1711" s="1" t="str">
        <v>N/A</v>
      </c>
      <c r="D1711" s="1" t="str">
        <v>conserved Plasmodium protein, unknown function</v>
      </c>
      <c r="E1711" s="1">
        <v>0</v>
      </c>
      <c r="F1711" s="1" t="str">
        <v>6.3*</v>
      </c>
      <c r="G1711" t="str">
        <v>6.2*</v>
      </c>
    </row>
    <row r="1712" spans="1:7" x14ac:dyDescent="0.25">
      <c r="A1712" s="1" t="s">
        <v>11251</v>
      </c>
      <c r="B1712" s="1" t="str">
        <v>539,571-543,685(-)</v>
      </c>
      <c r="C1712" s="1" t="str">
        <v>N/A</v>
      </c>
      <c r="D1712" s="1" t="str">
        <v>conserved Plasmodium protein, unknown function</v>
      </c>
      <c r="E1712" s="1">
        <v>0</v>
      </c>
      <c r="F1712" s="1">
        <v>6.4</v>
      </c>
      <c r="G1712">
        <v>3.3</v>
      </c>
    </row>
    <row r="1713" spans="1:7" x14ac:dyDescent="0.25">
      <c r="A1713" s="1" t="s">
        <v>11268</v>
      </c>
      <c r="B1713" s="1" t="str">
        <v>790,072-791,204(+)</v>
      </c>
      <c r="C1713" s="1" t="str">
        <v>N/A</v>
      </c>
      <c r="D1713" s="1" t="str">
        <v>50S ribosomal protein L14, mitochondrial, putative</v>
      </c>
      <c r="E1713" s="1">
        <v>0</v>
      </c>
      <c r="F1713" s="1">
        <v>6.4</v>
      </c>
      <c r="G1713">
        <v>4</v>
      </c>
    </row>
    <row r="1714" spans="1:7" x14ac:dyDescent="0.25">
      <c r="A1714" s="1" t="s">
        <v>1070</v>
      </c>
      <c r="B1714" s="1" t="str">
        <v>877,733-879,225(-)</v>
      </c>
      <c r="C1714" s="1" t="str">
        <v>ESF2</v>
      </c>
      <c r="D1714" s="1" t="str">
        <v>pre-rRNA-processing protein ESF2, putative</v>
      </c>
      <c r="E1714" s="1">
        <v>0</v>
      </c>
      <c r="F1714" s="1">
        <v>6.4</v>
      </c>
      <c r="G1714">
        <v>4.5</v>
      </c>
    </row>
    <row r="1715" spans="1:7" x14ac:dyDescent="0.25">
      <c r="A1715" s="1" t="s">
        <v>11468</v>
      </c>
      <c r="B1715" s="1" t="str">
        <v>422,708-424,763(+)</v>
      </c>
      <c r="C1715" s="1" t="str">
        <v>SEC28</v>
      </c>
      <c r="D1715" s="1" t="str">
        <v>coatomer subunit epsilon, putative</v>
      </c>
      <c r="E1715" s="1">
        <v>0</v>
      </c>
      <c r="F1715" s="1">
        <v>6.4</v>
      </c>
      <c r="G1715">
        <v>2.2000000000000002</v>
      </c>
    </row>
    <row r="1716" spans="1:7" x14ac:dyDescent="0.25">
      <c r="A1716" s="1" t="s">
        <v>11565</v>
      </c>
      <c r="B1716" s="1" t="str">
        <v>694,527-695,602(-)</v>
      </c>
      <c r="C1716" s="1" t="str">
        <v>N/A</v>
      </c>
      <c r="D1716" s="1" t="str">
        <v>methyltransferase, putative</v>
      </c>
      <c r="E1716" s="1">
        <v>0</v>
      </c>
      <c r="F1716" s="1">
        <v>6.4</v>
      </c>
      <c r="G1716">
        <v>13.3</v>
      </c>
    </row>
    <row r="1717" spans="1:7" x14ac:dyDescent="0.25">
      <c r="A1717" s="1" t="s">
        <v>11648</v>
      </c>
      <c r="B1717" s="1" t="str">
        <v>440,646-442,154(-)</v>
      </c>
      <c r="C1717" s="1" t="str">
        <v>N/A</v>
      </c>
      <c r="D1717" s="1" t="str">
        <v>proteasome subunit beta type-5</v>
      </c>
      <c r="E1717" s="1">
        <v>0</v>
      </c>
      <c r="F1717" s="1">
        <v>6.4</v>
      </c>
      <c r="G1717">
        <v>7.9</v>
      </c>
    </row>
    <row r="1718" spans="1:7" x14ac:dyDescent="0.25">
      <c r="A1718" s="1" t="s">
        <v>11728</v>
      </c>
      <c r="B1718" s="1" t="str">
        <v>471,687-474,753(-)</v>
      </c>
      <c r="C1718" s="1" t="str">
        <v>N/A</v>
      </c>
      <c r="D1718" s="1" t="str">
        <v>conserved Plasmodium protein, unknown function</v>
      </c>
      <c r="E1718" s="1">
        <v>0</v>
      </c>
      <c r="F1718" s="1">
        <v>6.4</v>
      </c>
      <c r="G1718">
        <v>5</v>
      </c>
    </row>
    <row r="1719" spans="1:7" x14ac:dyDescent="0.25">
      <c r="A1719" s="1" t="s">
        <v>11998</v>
      </c>
      <c r="B1719" s="1" t="str">
        <v>750,316-751,518(+)</v>
      </c>
      <c r="C1719" s="1" t="str">
        <v>G3PAT</v>
      </c>
      <c r="D1719" s="1" t="str">
        <v>glycerol-3-phosphate 1-O-acyltransferase</v>
      </c>
      <c r="E1719" s="1">
        <v>0</v>
      </c>
      <c r="F1719" s="1">
        <v>6.4</v>
      </c>
      <c r="G1719">
        <v>16</v>
      </c>
    </row>
    <row r="1720" spans="1:7" x14ac:dyDescent="0.25">
      <c r="A1720" s="1" t="s">
        <v>12124</v>
      </c>
      <c r="B1720" s="1" t="str">
        <v>2,759,048-2,768,913(+)</v>
      </c>
      <c r="C1720" s="1" t="str">
        <v>N/A</v>
      </c>
      <c r="D1720" s="1" t="str">
        <v>conserved Plasmodium protein, unknown function</v>
      </c>
      <c r="E1720" s="1">
        <v>0</v>
      </c>
      <c r="F1720" s="1">
        <v>6.4</v>
      </c>
      <c r="G1720">
        <v>3.4</v>
      </c>
    </row>
    <row r="1721" spans="1:7" x14ac:dyDescent="0.25">
      <c r="A1721" s="1" t="s">
        <v>11038</v>
      </c>
      <c r="B1721" s="1" t="str">
        <v>215,143-217,616(+)</v>
      </c>
      <c r="C1721" s="1" t="str">
        <v>NPT1</v>
      </c>
      <c r="D1721" s="1" t="str">
        <v>novel putative transporter 1, putative</v>
      </c>
      <c r="E1721" s="1">
        <v>0</v>
      </c>
      <c r="F1721" s="1">
        <v>6.5</v>
      </c>
      <c r="G1721">
        <v>8.5</v>
      </c>
    </row>
    <row r="1722" spans="1:7" x14ac:dyDescent="0.25">
      <c r="A1722" s="1" t="s">
        <v>11277</v>
      </c>
      <c r="B1722" s="1" t="str">
        <v>897,008-900,527(-)</v>
      </c>
      <c r="C1722" s="1" t="str">
        <v>N/A</v>
      </c>
      <c r="D1722" s="1" t="str">
        <v>conserved Plasmodium protein, unknown function</v>
      </c>
      <c r="E1722" s="1">
        <v>0</v>
      </c>
      <c r="F1722" s="1">
        <v>6.5</v>
      </c>
      <c r="G1722">
        <v>8.4</v>
      </c>
    </row>
    <row r="1723" spans="1:7" x14ac:dyDescent="0.25">
      <c r="A1723" s="1" t="s">
        <v>11478</v>
      </c>
      <c r="B1723" s="1" t="str">
        <v>636,628-642,867(-)</v>
      </c>
      <c r="C1723" s="1" t="str">
        <v>N/A</v>
      </c>
      <c r="D1723" s="1" t="str">
        <v>conserved Plasmodium protein, unknown function</v>
      </c>
      <c r="E1723" s="1">
        <v>0</v>
      </c>
      <c r="F1723" s="1">
        <v>6.5</v>
      </c>
      <c r="G1723">
        <v>6.1</v>
      </c>
    </row>
    <row r="1724" spans="1:7" x14ac:dyDescent="0.25">
      <c r="A1724" s="1" t="s">
        <v>11517</v>
      </c>
      <c r="B1724" s="1" t="str">
        <v>1,144,934-1,147,897(+)</v>
      </c>
      <c r="C1724" s="1" t="str">
        <v>N/A</v>
      </c>
      <c r="D1724" s="1" t="str">
        <v>SPRY domain, putative</v>
      </c>
      <c r="E1724" s="1">
        <v>0</v>
      </c>
      <c r="F1724" s="1">
        <v>6.5</v>
      </c>
      <c r="G1724">
        <v>7.6</v>
      </c>
    </row>
    <row r="1725" spans="1:7" x14ac:dyDescent="0.25">
      <c r="A1725" s="1" t="s">
        <v>11547</v>
      </c>
      <c r="B1725" s="1" t="str">
        <v>401,013-403,688(-)</v>
      </c>
      <c r="C1725" s="1" t="str">
        <v>N/A</v>
      </c>
      <c r="D1725" s="1" t="str">
        <v>tRNA pseudouridine synthase, putative</v>
      </c>
      <c r="E1725" s="1">
        <v>0</v>
      </c>
      <c r="F1725" s="1">
        <v>6.5</v>
      </c>
      <c r="G1725">
        <v>2.1</v>
      </c>
    </row>
    <row r="1726" spans="1:7" x14ac:dyDescent="0.25">
      <c r="A1726" s="1" t="s">
        <v>11571</v>
      </c>
      <c r="B1726" s="1" t="str">
        <v>798,498-799,928(+)</v>
      </c>
      <c r="C1726" s="1" t="str">
        <v>MFS3</v>
      </c>
      <c r="D1726" s="1" t="str">
        <v>major facilitator superfamily domain-containing protein, putative</v>
      </c>
      <c r="E1726" s="1">
        <v>0</v>
      </c>
      <c r="F1726" s="1">
        <v>6.5</v>
      </c>
      <c r="G1726">
        <v>14.7</v>
      </c>
    </row>
    <row r="1727" spans="1:7" x14ac:dyDescent="0.25">
      <c r="A1727" s="1" t="s">
        <v>11816</v>
      </c>
      <c r="B1727" s="1" t="str">
        <v>1,882,167-1,888,573(+)</v>
      </c>
      <c r="C1727" s="1" t="str">
        <v>N/A</v>
      </c>
      <c r="D1727" s="1" t="str">
        <v>conserved Plasmodium protein, unknown function</v>
      </c>
      <c r="E1727" s="1">
        <v>0</v>
      </c>
      <c r="F1727" s="1">
        <v>6.5</v>
      </c>
      <c r="G1727">
        <v>24.2</v>
      </c>
    </row>
    <row r="1728" spans="1:7" x14ac:dyDescent="0.25">
      <c r="A1728" s="1" t="s">
        <v>12259</v>
      </c>
      <c r="B1728" s="1" t="str">
        <v>2,343,508-2,344,657(-)</v>
      </c>
      <c r="C1728" s="1" t="str">
        <v>TRX1</v>
      </c>
      <c r="D1728" s="1" t="str">
        <v>thioredoxin 1</v>
      </c>
      <c r="E1728" s="1">
        <v>0</v>
      </c>
      <c r="F1728" s="1">
        <v>6.5</v>
      </c>
      <c r="G1728">
        <v>2.9</v>
      </c>
    </row>
    <row r="1729" spans="1:7" x14ac:dyDescent="0.25">
      <c r="A1729" s="1" t="s">
        <v>14</v>
      </c>
      <c r="B1729" s="1" t="str">
        <v>134,155-140,371(-)</v>
      </c>
      <c r="C1729" s="1" t="str">
        <v>VPS51</v>
      </c>
      <c r="D1729" s="1" t="str">
        <v>vacuolar protein sorting-associated protein 51, putative</v>
      </c>
      <c r="E1729" s="1">
        <v>0</v>
      </c>
      <c r="F1729" s="1">
        <v>6.6</v>
      </c>
      <c r="G1729">
        <v>8.1</v>
      </c>
    </row>
    <row r="1730" spans="1:7" x14ac:dyDescent="0.25">
      <c r="A1730" s="1" t="s">
        <v>11080</v>
      </c>
      <c r="B1730" s="1" t="str">
        <v>386,930-388,236(+)</v>
      </c>
      <c r="C1730" s="1" t="str">
        <v>IspF</v>
      </c>
      <c r="D1730" s="1" t="str">
        <v>2C-methyl-D-erythritol 2,4-cyclodiphosphate synthase</v>
      </c>
      <c r="E1730" s="1">
        <v>0</v>
      </c>
      <c r="F1730" s="1">
        <v>6.6</v>
      </c>
      <c r="G1730">
        <v>5.8</v>
      </c>
    </row>
    <row r="1731" spans="1:7" x14ac:dyDescent="0.25">
      <c r="A1731" s="1" t="s">
        <v>11179</v>
      </c>
      <c r="B1731" s="1" t="str">
        <v>209,977-216,599(-)</v>
      </c>
      <c r="C1731" s="1" t="str">
        <v>N/A</v>
      </c>
      <c r="D1731" s="1" t="str">
        <v>alpha/beta hydrolase, putative</v>
      </c>
      <c r="E1731" s="1">
        <v>0</v>
      </c>
      <c r="F1731" s="1">
        <v>6.6</v>
      </c>
      <c r="G1731">
        <v>17.399999999999999</v>
      </c>
    </row>
    <row r="1732" spans="1:7" x14ac:dyDescent="0.25">
      <c r="A1732" s="1" t="s">
        <v>11192</v>
      </c>
      <c r="B1732" s="1" t="str">
        <v>417,372-420,824(-)</v>
      </c>
      <c r="C1732" s="1" t="str">
        <v>PLP1</v>
      </c>
      <c r="D1732" s="1" t="str">
        <v>perforin-like protein 1</v>
      </c>
      <c r="E1732" s="1">
        <v>0</v>
      </c>
      <c r="F1732" s="1">
        <v>6.6</v>
      </c>
      <c r="G1732">
        <v>17.3</v>
      </c>
    </row>
    <row r="1733" spans="1:7" x14ac:dyDescent="0.25">
      <c r="A1733" s="1" t="s">
        <v>11210</v>
      </c>
      <c r="B1733" s="1" t="str">
        <v>727,456-728,891(-)</v>
      </c>
      <c r="C1733" s="1" t="str">
        <v>N/A</v>
      </c>
      <c r="D1733" s="1" t="str">
        <v>CDGSH iron-sulfur domain-containing protein, putative</v>
      </c>
      <c r="E1733" s="1">
        <v>0</v>
      </c>
      <c r="F1733" s="1">
        <v>6.6</v>
      </c>
      <c r="G1733">
        <v>5.0999999999999996</v>
      </c>
    </row>
    <row r="1734" spans="1:7" x14ac:dyDescent="0.25">
      <c r="A1734" s="1" t="s">
        <v>11746</v>
      </c>
      <c r="B1734" s="1" t="str">
        <v>775,233-783,909(-)</v>
      </c>
      <c r="C1734" s="1" t="str">
        <v>N/A</v>
      </c>
      <c r="D1734" s="1" t="str">
        <v>DDRGK domain-containing protein, putative</v>
      </c>
      <c r="E1734" s="1">
        <v>0</v>
      </c>
      <c r="F1734" s="1">
        <v>6.6</v>
      </c>
      <c r="G1734">
        <v>17.2</v>
      </c>
    </row>
    <row r="1735" spans="1:7" x14ac:dyDescent="0.25">
      <c r="A1735" s="1" t="s">
        <v>11791</v>
      </c>
      <c r="B1735" s="1" t="str">
        <v>1,486,652-1,496,398(+)</v>
      </c>
      <c r="C1735" s="1" t="str">
        <v>N/A</v>
      </c>
      <c r="D1735" s="1" t="str">
        <v>conserved Plasmodium protein, unknown function</v>
      </c>
      <c r="E1735" s="1">
        <v>0</v>
      </c>
      <c r="F1735" s="1">
        <v>6.6</v>
      </c>
      <c r="G1735">
        <v>4.5999999999999996</v>
      </c>
    </row>
    <row r="1736" spans="1:7" x14ac:dyDescent="0.25">
      <c r="A1736" s="1" t="s">
        <v>11853</v>
      </c>
      <c r="B1736" s="1" t="str">
        <v>539,788-543,197(-)</v>
      </c>
      <c r="C1736" s="1" t="str">
        <v>N/A</v>
      </c>
      <c r="D1736" s="1" t="str">
        <v>conserved protein, unknown function</v>
      </c>
      <c r="E1736" s="1">
        <v>0</v>
      </c>
      <c r="F1736" s="1">
        <v>6.6</v>
      </c>
      <c r="G1736">
        <v>2.2000000000000002</v>
      </c>
    </row>
    <row r="1737" spans="1:7" x14ac:dyDescent="0.25">
      <c r="A1737" s="1" t="s">
        <v>11861</v>
      </c>
      <c r="B1737" s="1" t="str">
        <v>622,520-626,579(+)</v>
      </c>
      <c r="C1737" s="1" t="str">
        <v>N/A</v>
      </c>
      <c r="D1737" s="1" t="str">
        <v>SUN domain-containing protein, putative</v>
      </c>
      <c r="E1737" s="1">
        <v>0</v>
      </c>
      <c r="F1737" s="1">
        <v>6.6</v>
      </c>
      <c r="G1737">
        <v>16.600000000000001</v>
      </c>
    </row>
    <row r="1738" spans="1:7" x14ac:dyDescent="0.25">
      <c r="A1738" s="1" t="s">
        <v>11935</v>
      </c>
      <c r="B1738" s="1" t="str">
        <v>1,915,513-1,918,080(+)</v>
      </c>
      <c r="C1738" s="1" t="str">
        <v>ALAS</v>
      </c>
      <c r="D1738" s="1" t="str">
        <v>delta-aminolevulinic acid synthetase</v>
      </c>
      <c r="E1738" s="1">
        <v>0</v>
      </c>
      <c r="F1738" s="1">
        <v>6.6</v>
      </c>
      <c r="G1738">
        <v>13.5</v>
      </c>
    </row>
    <row r="1739" spans="1:7" x14ac:dyDescent="0.25">
      <c r="A1739" s="1" t="s">
        <v>11265</v>
      </c>
      <c r="B1739" s="1" t="str">
        <v>768,798-774,027(+)</v>
      </c>
      <c r="C1739" s="1" t="str">
        <v>WDR26</v>
      </c>
      <c r="D1739" s="1" t="str">
        <v>WD repeat-containing protein 26, putative</v>
      </c>
      <c r="E1739" s="1">
        <v>0</v>
      </c>
      <c r="F1739" s="1">
        <v>6.7</v>
      </c>
      <c r="G1739">
        <v>13.8</v>
      </c>
    </row>
    <row r="1740" spans="1:7" x14ac:dyDescent="0.25">
      <c r="A1740" s="1" t="s">
        <v>11515</v>
      </c>
      <c r="B1740" s="1" t="str">
        <v>1,100,637-1,101,453(-)</v>
      </c>
      <c r="C1740" s="1" t="str">
        <v>COA5</v>
      </c>
      <c r="D1740" s="1" t="str">
        <v>cytochrome c oxidase assembly factor 5, putative</v>
      </c>
      <c r="E1740" s="1">
        <v>0</v>
      </c>
      <c r="F1740" s="1">
        <v>6.7</v>
      </c>
      <c r="G1740">
        <v>2.9</v>
      </c>
    </row>
    <row r="1741" spans="1:7" x14ac:dyDescent="0.25">
      <c r="A1741" s="1" t="s">
        <v>11709</v>
      </c>
      <c r="B1741" s="1" t="str">
        <v>199,103-201,037(-)</v>
      </c>
      <c r="C1741" s="1" t="str">
        <v>N/A</v>
      </c>
      <c r="D1741" s="1" t="str">
        <v>WD repeat-containing protein, putative</v>
      </c>
      <c r="E1741" s="1">
        <v>0</v>
      </c>
      <c r="F1741" s="1">
        <v>6.7</v>
      </c>
      <c r="G1741">
        <v>15.6</v>
      </c>
    </row>
    <row r="1742" spans="1:7" x14ac:dyDescent="0.25">
      <c r="A1742" s="1" t="s">
        <v>11733</v>
      </c>
      <c r="B1742" s="1" t="str">
        <v>530,740-533,858(-)</v>
      </c>
      <c r="C1742" s="1" t="str">
        <v>N/A</v>
      </c>
      <c r="D1742" s="1" t="str">
        <v>conserved Plasmodium membrane protein, unknown function</v>
      </c>
      <c r="E1742" s="1">
        <v>0</v>
      </c>
      <c r="F1742" s="1">
        <v>6.7</v>
      </c>
      <c r="G1742">
        <v>2.9</v>
      </c>
    </row>
    <row r="1743" spans="1:7" x14ac:dyDescent="0.25">
      <c r="A1743" s="1" t="s">
        <v>11839</v>
      </c>
      <c r="B1743" s="1" t="str">
        <v>357,855-359,377(-)</v>
      </c>
      <c r="C1743" s="1" t="str">
        <v>N/A</v>
      </c>
      <c r="D1743" s="1" t="str">
        <v>conserved Plasmodium protein, unknown function</v>
      </c>
      <c r="E1743" s="1">
        <v>0</v>
      </c>
      <c r="F1743" s="1">
        <v>6.7</v>
      </c>
      <c r="G1743">
        <v>4.4000000000000004</v>
      </c>
    </row>
    <row r="1744" spans="1:7" x14ac:dyDescent="0.25">
      <c r="A1744" s="1" t="s">
        <v>11857</v>
      </c>
      <c r="B1744" s="1" t="str">
        <v>565,355-568,225(+)</v>
      </c>
      <c r="C1744" s="1" t="str">
        <v>SDHB</v>
      </c>
      <c r="D1744" s="1" t="str">
        <v>succinate dehydrogenase [ubiquinone] iron-sulfur subunit, mitochondrial</v>
      </c>
      <c r="E1744" s="1">
        <v>0</v>
      </c>
      <c r="F1744" s="1">
        <v>6.7</v>
      </c>
      <c r="G1744">
        <v>9.1</v>
      </c>
    </row>
    <row r="1745" spans="1:7" x14ac:dyDescent="0.25">
      <c r="A1745" s="1" t="s">
        <v>11905</v>
      </c>
      <c r="B1745" s="1" t="str">
        <v>1,502,375-1,504,236(+)</v>
      </c>
      <c r="C1745" s="1" t="str">
        <v>N/A</v>
      </c>
      <c r="D1745" s="1" t="str">
        <v>vesicle transport v-SNARE protein VTI1, putative</v>
      </c>
      <c r="E1745" s="1">
        <v>0</v>
      </c>
      <c r="F1745" s="1">
        <v>6.7</v>
      </c>
      <c r="G1745">
        <v>6.1</v>
      </c>
    </row>
    <row r="1746" spans="1:7" x14ac:dyDescent="0.25">
      <c r="A1746" s="1" t="s">
        <v>11927</v>
      </c>
      <c r="B1746" s="1" t="str">
        <v>1,882,683-1,888,206(+)</v>
      </c>
      <c r="C1746" s="1" t="str">
        <v>KLP8</v>
      </c>
      <c r="D1746" s="1" t="str">
        <v>kinesin-13, putative</v>
      </c>
      <c r="E1746" s="1">
        <v>0</v>
      </c>
      <c r="F1746" s="1">
        <v>6.7</v>
      </c>
      <c r="G1746">
        <v>14</v>
      </c>
    </row>
    <row r="1747" spans="1:7" x14ac:dyDescent="0.25">
      <c r="A1747" s="1" t="s">
        <v>12246</v>
      </c>
      <c r="B1747" s="1" t="str">
        <v>2,143,083-2,144,911(+)</v>
      </c>
      <c r="C1747" s="1" t="str">
        <v>N/A</v>
      </c>
      <c r="D1747" s="1" t="str">
        <v>aminomethyltransferase, putative</v>
      </c>
      <c r="E1747" s="1">
        <v>0</v>
      </c>
      <c r="F1747" s="1">
        <v>6.7</v>
      </c>
      <c r="G1747">
        <v>2.4</v>
      </c>
    </row>
    <row r="1748" spans="1:7" x14ac:dyDescent="0.25">
      <c r="A1748" s="1" t="s">
        <v>11032</v>
      </c>
      <c r="B1748" s="1" t="str">
        <v>160,673-166,273(+)</v>
      </c>
      <c r="C1748" s="1" t="str">
        <v>PSH1</v>
      </c>
      <c r="D1748" s="1" t="str">
        <v>ATP-dependent DNA/RNA helicase PSH1</v>
      </c>
      <c r="E1748" s="1">
        <v>0</v>
      </c>
      <c r="F1748" s="1">
        <v>6.8</v>
      </c>
      <c r="G1748">
        <v>7.6</v>
      </c>
    </row>
    <row r="1749" spans="1:7" x14ac:dyDescent="0.25">
      <c r="A1749" s="1" t="s">
        <v>11104</v>
      </c>
      <c r="B1749" s="1" t="str">
        <v>664,805-668,532(-)</v>
      </c>
      <c r="C1749" s="1" t="str">
        <v>N/A</v>
      </c>
      <c r="D1749" s="1" t="str">
        <v>conserved Plasmodium protein, unknown function</v>
      </c>
      <c r="E1749" s="1">
        <v>0</v>
      </c>
      <c r="F1749" s="1">
        <v>6.8</v>
      </c>
      <c r="G1749">
        <v>3.1</v>
      </c>
    </row>
    <row r="1750" spans="1:7" x14ac:dyDescent="0.25">
      <c r="A1750" s="1" t="s">
        <v>11345</v>
      </c>
      <c r="B1750" s="1" t="str">
        <v>589,090-592,978(-)</v>
      </c>
      <c r="C1750" s="1" t="str">
        <v>N/A</v>
      </c>
      <c r="D1750" s="1" t="str">
        <v>filamin domain-containing protein, putative</v>
      </c>
      <c r="E1750" s="1">
        <v>0</v>
      </c>
      <c r="F1750" s="1">
        <v>6.8</v>
      </c>
      <c r="G1750">
        <v>7.9</v>
      </c>
    </row>
    <row r="1751" spans="1:7" x14ac:dyDescent="0.25">
      <c r="A1751" s="1" t="s">
        <v>1002</v>
      </c>
      <c r="B1751" s="1" t="str">
        <v>459,688-461,959(+)</v>
      </c>
      <c r="C1751" s="1" t="str">
        <v>N/A</v>
      </c>
      <c r="D1751" s="1" t="str">
        <v>conserved protein, unknown function</v>
      </c>
      <c r="E1751" s="1">
        <v>0</v>
      </c>
      <c r="F1751" s="1">
        <v>6.8</v>
      </c>
      <c r="G1751">
        <v>2.7</v>
      </c>
    </row>
    <row r="1752" spans="1:7" x14ac:dyDescent="0.25">
      <c r="A1752" s="1" t="s">
        <v>11451</v>
      </c>
      <c r="B1752" s="1" t="str">
        <v>1,265,910-1,281,347(+)</v>
      </c>
      <c r="C1752" s="1" t="str">
        <v>N/A</v>
      </c>
      <c r="D1752" s="1" t="str">
        <v>dynein heavy chain, putative</v>
      </c>
      <c r="E1752" s="1">
        <v>0</v>
      </c>
      <c r="F1752" s="1">
        <v>6.8</v>
      </c>
      <c r="G1752">
        <v>29.4</v>
      </c>
    </row>
    <row r="1753" spans="1:7" x14ac:dyDescent="0.25">
      <c r="A1753" s="1" t="s">
        <v>11692</v>
      </c>
      <c r="B1753" s="1" t="str">
        <v>1,263,906-1,269,524(+)</v>
      </c>
      <c r="C1753" s="1" t="str">
        <v>OTU</v>
      </c>
      <c r="D1753" s="1" t="str">
        <v>OTU-like cysteine protease</v>
      </c>
      <c r="E1753" s="1">
        <v>0</v>
      </c>
      <c r="F1753" s="1">
        <v>6.8</v>
      </c>
      <c r="G1753">
        <v>7.8</v>
      </c>
    </row>
    <row r="1754" spans="1:7" x14ac:dyDescent="0.25">
      <c r="A1754" s="1" t="s">
        <v>2096</v>
      </c>
      <c r="B1754" s="1" t="str">
        <v>1,195,469-1,198,419(-)</v>
      </c>
      <c r="C1754" s="1" t="str">
        <v>SR1</v>
      </c>
      <c r="D1754" s="1" t="str">
        <v>serpentine receptor 1, putative</v>
      </c>
      <c r="E1754" s="1">
        <v>0</v>
      </c>
      <c r="F1754" s="1">
        <v>6.8</v>
      </c>
      <c r="G1754">
        <v>24</v>
      </c>
    </row>
    <row r="1755" spans="1:7" x14ac:dyDescent="0.25">
      <c r="A1755" s="1" t="s">
        <v>11850</v>
      </c>
      <c r="B1755" s="1" t="str">
        <v>476,110-479,111(-)</v>
      </c>
      <c r="C1755" s="1" t="str">
        <v>N/A</v>
      </c>
      <c r="D1755" s="1" t="str">
        <v>conserved Plasmodium protein, unknown function</v>
      </c>
      <c r="E1755" s="1">
        <v>0</v>
      </c>
      <c r="F1755" s="1">
        <v>6.8</v>
      </c>
      <c r="G1755">
        <v>5</v>
      </c>
    </row>
    <row r="1756" spans="1:7" x14ac:dyDescent="0.25">
      <c r="A1756" s="1" t="s">
        <v>11885</v>
      </c>
      <c r="B1756" s="1" t="str">
        <v>1,008,635-1,010,588(+)</v>
      </c>
      <c r="C1756" s="1" t="str">
        <v>N/A</v>
      </c>
      <c r="D1756" s="1" t="str">
        <v>conserved protein, unknown function</v>
      </c>
      <c r="E1756" s="1">
        <v>0</v>
      </c>
      <c r="F1756" s="1">
        <v>6.8</v>
      </c>
      <c r="G1756">
        <v>3.2</v>
      </c>
    </row>
    <row r="1757" spans="1:7" x14ac:dyDescent="0.25">
      <c r="A1757" s="1" t="s">
        <v>11901</v>
      </c>
      <c r="B1757" s="1" t="str">
        <v>1,433,803-1,436,007(-)</v>
      </c>
      <c r="C1757" s="1" t="str">
        <v>N/A</v>
      </c>
      <c r="D1757" s="1" t="str">
        <v>DNA polymerase epsilon subunit B, putative</v>
      </c>
      <c r="E1757" s="1">
        <v>0</v>
      </c>
      <c r="F1757" s="1">
        <v>6.8</v>
      </c>
      <c r="G1757">
        <v>7.9</v>
      </c>
    </row>
    <row r="1758" spans="1:7" x14ac:dyDescent="0.25">
      <c r="A1758" s="1" t="s">
        <v>12207</v>
      </c>
      <c r="B1758" s="1" t="str">
        <v>1,488,559-1,490,278(+)</v>
      </c>
      <c r="C1758" s="1" t="str">
        <v>N/A</v>
      </c>
      <c r="D1758" s="1" t="str">
        <v>GTP-binding protein, putative</v>
      </c>
      <c r="E1758" s="1">
        <v>0</v>
      </c>
      <c r="F1758" s="1">
        <v>6.8</v>
      </c>
      <c r="G1758">
        <v>2.1</v>
      </c>
    </row>
    <row r="1759" spans="1:7" x14ac:dyDescent="0.25">
      <c r="A1759" s="1" t="s">
        <v>299</v>
      </c>
      <c r="B1759" s="1" t="str">
        <v>545,589-548,500(-)</v>
      </c>
      <c r="C1759" s="1" t="str">
        <v>N/A</v>
      </c>
      <c r="D1759" s="1" t="str">
        <v>conserved Plasmodium protein, unknown function</v>
      </c>
      <c r="E1759" s="1">
        <v>0</v>
      </c>
      <c r="F1759" s="1">
        <v>6.9</v>
      </c>
      <c r="G1759">
        <v>86.4</v>
      </c>
    </row>
    <row r="1760" spans="1:7" x14ac:dyDescent="0.25">
      <c r="A1760" s="1" t="s">
        <v>11152</v>
      </c>
      <c r="B1760" s="1" t="str">
        <v>623,446-630,360(+)</v>
      </c>
      <c r="C1760" s="1" t="str">
        <v>N/A</v>
      </c>
      <c r="D1760" s="1" t="str">
        <v>conserved Plasmodium protein, unknown function</v>
      </c>
      <c r="E1760" s="1">
        <v>0</v>
      </c>
      <c r="F1760" s="1">
        <v>6.9</v>
      </c>
      <c r="G1760">
        <v>51.8</v>
      </c>
    </row>
    <row r="1761" spans="1:7" x14ac:dyDescent="0.25">
      <c r="A1761" s="1" t="s">
        <v>11191</v>
      </c>
      <c r="B1761" s="1" t="str">
        <v>405,513-408,243(-)</v>
      </c>
      <c r="C1761" s="1" t="str">
        <v>N/A</v>
      </c>
      <c r="D1761" s="1" t="str">
        <v>conserved protein, unknown function</v>
      </c>
      <c r="E1761" s="1">
        <v>0</v>
      </c>
      <c r="F1761" s="1">
        <v>6.9</v>
      </c>
      <c r="G1761">
        <v>29</v>
      </c>
    </row>
    <row r="1762" spans="1:7" x14ac:dyDescent="0.25">
      <c r="A1762" s="1" t="s">
        <v>11258</v>
      </c>
      <c r="B1762" s="1" t="str">
        <v>610,089-614,771(+)</v>
      </c>
      <c r="C1762" s="1" t="str">
        <v>N/A</v>
      </c>
      <c r="D1762" s="1" t="str">
        <v>MORN repeat protein, putative</v>
      </c>
      <c r="E1762" s="1">
        <v>0</v>
      </c>
      <c r="F1762" s="1">
        <v>6.9</v>
      </c>
      <c r="G1762">
        <v>6.1</v>
      </c>
    </row>
    <row r="1763" spans="1:7" x14ac:dyDescent="0.25">
      <c r="A1763" s="1" t="s">
        <v>11340</v>
      </c>
      <c r="B1763" s="1" t="str">
        <v>527,873-529,438(-)</v>
      </c>
      <c r="C1763" s="1" t="str">
        <v>P12p</v>
      </c>
      <c r="D1763" s="1" t="str">
        <v>6-cysteine protein P12p</v>
      </c>
      <c r="E1763" s="1">
        <v>0</v>
      </c>
      <c r="F1763" s="1">
        <v>6.9</v>
      </c>
      <c r="G1763">
        <v>7.3</v>
      </c>
    </row>
    <row r="1764" spans="1:7" x14ac:dyDescent="0.25">
      <c r="A1764" s="1" t="s">
        <v>11633</v>
      </c>
      <c r="B1764" s="1" t="str">
        <v>234,795-235,745(-)</v>
      </c>
      <c r="C1764" s="1" t="str">
        <v>N/A</v>
      </c>
      <c r="D1764" s="1" t="str">
        <v>conserved Plasmodium protein, unknown function</v>
      </c>
      <c r="E1764" s="1">
        <v>0</v>
      </c>
      <c r="F1764" s="1">
        <v>6.9</v>
      </c>
      <c r="G1764">
        <v>22.7</v>
      </c>
    </row>
    <row r="1765" spans="1:7" x14ac:dyDescent="0.25">
      <c r="A1765" s="1" t="s">
        <v>11670</v>
      </c>
      <c r="B1765" s="1" t="str">
        <v>963,497-980,560(-)</v>
      </c>
      <c r="C1765" s="1" t="str">
        <v>N/A</v>
      </c>
      <c r="D1765" s="1" t="str">
        <v>dynein heavy chain, putative</v>
      </c>
      <c r="E1765" s="1">
        <v>0</v>
      </c>
      <c r="F1765" s="1">
        <v>6.9</v>
      </c>
      <c r="G1765">
        <v>47.6</v>
      </c>
    </row>
    <row r="1766" spans="1:7" x14ac:dyDescent="0.25">
      <c r="A1766" s="1" t="s">
        <v>11771</v>
      </c>
      <c r="B1766" s="1" t="str">
        <v>1,204,242-1,210,151(-)</v>
      </c>
      <c r="C1766" s="1" t="str">
        <v>N/A</v>
      </c>
      <c r="D1766" s="1" t="str">
        <v>conserved Plasmodium protein, unknown function</v>
      </c>
      <c r="E1766" s="1">
        <v>0</v>
      </c>
      <c r="F1766" s="1">
        <v>6.9</v>
      </c>
      <c r="G1766">
        <v>24.4</v>
      </c>
    </row>
    <row r="1767" spans="1:7" x14ac:dyDescent="0.25">
      <c r="A1767" s="1" t="s">
        <v>2275</v>
      </c>
      <c r="B1767" s="1" t="str">
        <v>390,219-395,814(+)</v>
      </c>
      <c r="C1767" s="1" t="str">
        <v>N/A</v>
      </c>
      <c r="D1767" s="1" t="str">
        <v>amino acid transporter, putative</v>
      </c>
      <c r="E1767" s="1">
        <v>0</v>
      </c>
      <c r="F1767" s="1">
        <v>6.9</v>
      </c>
      <c r="G1767">
        <v>2</v>
      </c>
    </row>
    <row r="1768" spans="1:7" x14ac:dyDescent="0.25">
      <c r="A1768" s="1" t="s">
        <v>11859</v>
      </c>
      <c r="B1768" s="1" t="str">
        <v>598,933-602,185(-)</v>
      </c>
      <c r="C1768" s="1" t="str">
        <v>N/A</v>
      </c>
      <c r="D1768" s="1" t="str">
        <v>conserved protein, unknown function</v>
      </c>
      <c r="E1768" s="1">
        <v>0</v>
      </c>
      <c r="F1768" s="1">
        <v>6.9</v>
      </c>
      <c r="G1768">
        <v>3.6</v>
      </c>
    </row>
    <row r="1769" spans="1:7" x14ac:dyDescent="0.25">
      <c r="A1769" s="1" t="s">
        <v>2501</v>
      </c>
      <c r="B1769" s="1" t="str">
        <v>1,811,237-1,812,819(+)</v>
      </c>
      <c r="C1769" s="1" t="str">
        <v>STX16</v>
      </c>
      <c r="D1769" s="1" t="str">
        <v>syntaxin-16, putative</v>
      </c>
      <c r="E1769" s="1">
        <v>0</v>
      </c>
      <c r="F1769" s="1">
        <v>6.9</v>
      </c>
      <c r="G1769">
        <v>14.3</v>
      </c>
    </row>
    <row r="1770" spans="1:7" x14ac:dyDescent="0.25">
      <c r="A1770" s="1" t="s">
        <v>12120</v>
      </c>
      <c r="B1770" s="1" t="str">
        <v>2,718,413-2,721,928(-)</v>
      </c>
      <c r="C1770" s="1" t="str">
        <v>N/A</v>
      </c>
      <c r="D1770" s="1" t="str">
        <v>ribosomal protein L1, putative</v>
      </c>
      <c r="E1770" s="1">
        <v>0</v>
      </c>
      <c r="F1770" s="1">
        <v>6.9</v>
      </c>
      <c r="G1770">
        <v>3.3</v>
      </c>
    </row>
    <row r="1771" spans="1:7" x14ac:dyDescent="0.25">
      <c r="A1771" s="1" t="s">
        <v>12253</v>
      </c>
      <c r="B1771" s="1" t="str">
        <v>2,253,099-2,257,505(+)</v>
      </c>
      <c r="C1771" s="1" t="str">
        <v>N/A</v>
      </c>
      <c r="D1771" s="1" t="str">
        <v>methyltransferase AAMT</v>
      </c>
      <c r="E1771" s="1">
        <v>0</v>
      </c>
      <c r="F1771" s="1">
        <v>6.9</v>
      </c>
      <c r="G1771">
        <v>5.5</v>
      </c>
    </row>
    <row r="1772" spans="1:7" x14ac:dyDescent="0.25">
      <c r="A1772" s="1" t="s">
        <v>11243</v>
      </c>
      <c r="B1772" s="1" t="str">
        <v>415,972-417,680(+)</v>
      </c>
      <c r="C1772" s="1" t="str">
        <v>N/A</v>
      </c>
      <c r="D1772" s="1" t="str">
        <v>NSE4 domain-containing protein, putative</v>
      </c>
      <c r="E1772" s="1">
        <v>0</v>
      </c>
      <c r="F1772" s="1">
        <v>7</v>
      </c>
      <c r="G1772">
        <v>2.5</v>
      </c>
    </row>
    <row r="1773" spans="1:7" x14ac:dyDescent="0.25">
      <c r="A1773" s="1" t="s">
        <v>11255</v>
      </c>
      <c r="B1773" s="1" t="str">
        <v>588,921-590,809(-)</v>
      </c>
      <c r="C1773" s="1" t="str">
        <v>TTL</v>
      </c>
      <c r="D1773" s="1" t="str">
        <v>tubulin--tyrosine ligase, putative</v>
      </c>
      <c r="E1773" s="1">
        <v>0</v>
      </c>
      <c r="F1773" s="1">
        <v>7</v>
      </c>
      <c r="G1773">
        <v>48.4</v>
      </c>
    </row>
    <row r="1774" spans="1:7" x14ac:dyDescent="0.25">
      <c r="A1774" s="1" t="s">
        <v>11278</v>
      </c>
      <c r="B1774" s="1" t="str">
        <v>907,140-937,000(+)</v>
      </c>
      <c r="C1774" s="1" t="str">
        <v>N/A</v>
      </c>
      <c r="D1774" s="1" t="str">
        <v>conserved Plasmodium protein, unknown function</v>
      </c>
      <c r="E1774" s="1">
        <v>0</v>
      </c>
      <c r="F1774" s="1">
        <v>7</v>
      </c>
      <c r="G1774">
        <v>4.9000000000000004</v>
      </c>
    </row>
    <row r="1775" spans="1:7" x14ac:dyDescent="0.25">
      <c r="A1775" s="1" t="s">
        <v>11296</v>
      </c>
      <c r="B1775" s="1" t="str">
        <v>1,225,877-1,228,191(+)</v>
      </c>
      <c r="C1775" s="1" t="str">
        <v>SYN6</v>
      </c>
      <c r="D1775" s="1" t="str">
        <v>SNARE protein, putative</v>
      </c>
      <c r="E1775" s="1">
        <v>0</v>
      </c>
      <c r="F1775" s="1">
        <v>7</v>
      </c>
      <c r="G1775">
        <v>9.1999999999999993</v>
      </c>
    </row>
    <row r="1776" spans="1:7" x14ac:dyDescent="0.25">
      <c r="A1776" s="1" t="s">
        <v>11600</v>
      </c>
      <c r="B1776" s="1" t="str">
        <v>1,155,523-1,159,304(+)</v>
      </c>
      <c r="C1776" s="1" t="str">
        <v>N/A</v>
      </c>
      <c r="D1776" s="1" t="str">
        <v>serine/threonine protein kinase, putative</v>
      </c>
      <c r="E1776" s="1">
        <v>0</v>
      </c>
      <c r="F1776" s="1">
        <v>7</v>
      </c>
      <c r="G1776">
        <v>21.2</v>
      </c>
    </row>
    <row r="1777" spans="1:7" x14ac:dyDescent="0.25">
      <c r="A1777" s="1" t="s">
        <v>1718</v>
      </c>
      <c r="B1777" s="1" t="str">
        <v>600,950-608,809(-)</v>
      </c>
      <c r="C1777" s="1" t="str">
        <v>KIC8</v>
      </c>
      <c r="D1777" s="1" t="str">
        <v>protein KIC8</v>
      </c>
      <c r="E1777" s="1">
        <v>0</v>
      </c>
      <c r="F1777" s="1">
        <v>7</v>
      </c>
      <c r="G1777">
        <v>27.9</v>
      </c>
    </row>
    <row r="1778" spans="1:7" x14ac:dyDescent="0.25">
      <c r="A1778" s="1" t="s">
        <v>11664</v>
      </c>
      <c r="B1778" s="1" t="str">
        <v>774,610-783,466(-)</v>
      </c>
      <c r="C1778" s="1" t="str">
        <v>N/A</v>
      </c>
      <c r="D1778" s="1" t="str">
        <v>zinc finger protein, putative</v>
      </c>
      <c r="E1778" s="1">
        <v>0</v>
      </c>
      <c r="F1778" s="1">
        <v>7</v>
      </c>
      <c r="G1778">
        <v>11.6</v>
      </c>
    </row>
    <row r="1779" spans="1:7" x14ac:dyDescent="0.25">
      <c r="A1779" s="1" t="s">
        <v>11675</v>
      </c>
      <c r="B1779" s="1" t="str">
        <v>1,026,920-1,029,574(-)</v>
      </c>
      <c r="C1779" s="1" t="str">
        <v>N/A</v>
      </c>
      <c r="D1779" s="1" t="str">
        <v>RAP protein, putative</v>
      </c>
      <c r="E1779" s="1">
        <v>0</v>
      </c>
      <c r="F1779" s="1">
        <v>7</v>
      </c>
      <c r="G1779">
        <v>35.6</v>
      </c>
    </row>
    <row r="1780" spans="1:7" x14ac:dyDescent="0.25">
      <c r="A1780" s="1" t="s">
        <v>11864</v>
      </c>
      <c r="B1780" s="1" t="str">
        <v>635,538-638,879(-)</v>
      </c>
      <c r="C1780" s="1" t="str">
        <v>N/A</v>
      </c>
      <c r="D1780" s="1" t="str">
        <v>conserved Plasmodium protein, unknown function</v>
      </c>
      <c r="E1780" s="1">
        <v>0</v>
      </c>
      <c r="F1780" s="1">
        <v>7</v>
      </c>
      <c r="G1780">
        <v>4.8</v>
      </c>
    </row>
    <row r="1781" spans="1:7" x14ac:dyDescent="0.25">
      <c r="A1781" s="1" t="s">
        <v>11892</v>
      </c>
      <c r="B1781" s="1" t="str">
        <v>1,227,925-1,233,204(-)</v>
      </c>
      <c r="C1781" s="1" t="str">
        <v>N/A</v>
      </c>
      <c r="D1781" s="1" t="str">
        <v>dynein regulatory complex subunit 7, putative</v>
      </c>
      <c r="E1781" s="1">
        <v>0</v>
      </c>
      <c r="F1781" s="1">
        <v>7</v>
      </c>
      <c r="G1781">
        <v>34.700000000000003</v>
      </c>
    </row>
    <row r="1782" spans="1:7" x14ac:dyDescent="0.25">
      <c r="A1782" s="1" t="s">
        <v>11926</v>
      </c>
      <c r="B1782" s="1" t="str">
        <v>1,875,531-1,880,492(+)</v>
      </c>
      <c r="C1782" s="1" t="str">
        <v>N/A</v>
      </c>
      <c r="D1782" s="1" t="str">
        <v>conserved Plasmodium protein, unknown function</v>
      </c>
      <c r="E1782" s="1">
        <v>0</v>
      </c>
      <c r="F1782" s="1">
        <v>7</v>
      </c>
      <c r="G1782">
        <v>5</v>
      </c>
    </row>
    <row r="1783" spans="1:7" x14ac:dyDescent="0.25">
      <c r="A1783" s="1" t="s">
        <v>12131</v>
      </c>
      <c r="B1783" s="1" t="str">
        <v>150,000-150,608(+)</v>
      </c>
      <c r="C1783" s="1" t="str">
        <v>SOAP</v>
      </c>
      <c r="D1783" s="1" t="str">
        <v>secreted ookinete adhesive protein, putative</v>
      </c>
      <c r="E1783" s="1">
        <v>0</v>
      </c>
      <c r="F1783" s="1">
        <v>7</v>
      </c>
      <c r="G1783">
        <v>1187.9000000000001</v>
      </c>
    </row>
    <row r="1784" spans="1:7" x14ac:dyDescent="0.25">
      <c r="A1784" s="1" t="s">
        <v>11161</v>
      </c>
      <c r="B1784" s="1" t="str">
        <v>806,843-808,202(+)</v>
      </c>
      <c r="C1784" s="1" t="str">
        <v>N/A</v>
      </c>
      <c r="D1784" s="1" t="str">
        <v>ubiquitin-conjugating enzyme E2, putative</v>
      </c>
      <c r="E1784" s="1">
        <v>0</v>
      </c>
      <c r="F1784" s="1">
        <v>7.1</v>
      </c>
      <c r="G1784">
        <v>4.8</v>
      </c>
    </row>
    <row r="1785" spans="1:7" x14ac:dyDescent="0.25">
      <c r="A1785" s="1" t="s">
        <v>412</v>
      </c>
      <c r="B1785" s="1" t="str">
        <v>360,382-361,906(-)</v>
      </c>
      <c r="C1785" s="1" t="str">
        <v>N/A</v>
      </c>
      <c r="D1785" s="1" t="str">
        <v>conserved Plasmodium protein, unknown function</v>
      </c>
      <c r="E1785" s="1">
        <v>0</v>
      </c>
      <c r="F1785" s="1">
        <v>7.1</v>
      </c>
      <c r="G1785">
        <v>3.2</v>
      </c>
    </row>
    <row r="1786" spans="1:7" x14ac:dyDescent="0.25">
      <c r="A1786" s="1" t="s">
        <v>11404</v>
      </c>
      <c r="B1786" s="1" t="str">
        <v>398,963-400,872(-)</v>
      </c>
      <c r="C1786" s="1" t="str">
        <v>SCO1</v>
      </c>
      <c r="D1786" s="1" t="str">
        <v>protein SCO1, putative</v>
      </c>
      <c r="E1786" s="1">
        <v>0</v>
      </c>
      <c r="F1786" s="1">
        <v>7.1</v>
      </c>
      <c r="G1786">
        <v>4.7</v>
      </c>
    </row>
    <row r="1787" spans="1:7" x14ac:dyDescent="0.25">
      <c r="A1787" s="1" t="s">
        <v>11490</v>
      </c>
      <c r="B1787" s="1" t="str">
        <v>835,358-837,041(-)</v>
      </c>
      <c r="C1787" s="1" t="str">
        <v>FCF1</v>
      </c>
      <c r="D1787" s="1" t="str">
        <v>rRNA-processing protein FCF1, putative</v>
      </c>
      <c r="E1787" s="1">
        <v>0</v>
      </c>
      <c r="F1787" s="1">
        <v>7.1</v>
      </c>
      <c r="G1787">
        <v>6.6</v>
      </c>
    </row>
    <row r="1788" spans="1:7" x14ac:dyDescent="0.25">
      <c r="A1788" s="1" t="s">
        <v>11511</v>
      </c>
      <c r="B1788" s="1" t="str">
        <v>1,052,541-1,054,493(+)</v>
      </c>
      <c r="C1788" s="1" t="str">
        <v>N/A</v>
      </c>
      <c r="D1788" s="1" t="str">
        <v>3'-5' exonuclease, putative</v>
      </c>
      <c r="E1788" s="1">
        <v>0</v>
      </c>
      <c r="F1788" s="1">
        <v>7.1</v>
      </c>
      <c r="G1788">
        <v>284.2</v>
      </c>
    </row>
    <row r="1789" spans="1:7" x14ac:dyDescent="0.25">
      <c r="A1789" s="1" t="s">
        <v>11538</v>
      </c>
      <c r="B1789" s="1" t="str">
        <v>280,207-284,102(+)</v>
      </c>
      <c r="C1789" s="1" t="str">
        <v>WDR66</v>
      </c>
      <c r="D1789" s="1" t="str">
        <v>WD repeat-containing protein 66, putative</v>
      </c>
      <c r="E1789" s="1">
        <v>0</v>
      </c>
      <c r="F1789" s="1">
        <v>7.1</v>
      </c>
      <c r="G1789">
        <v>3.7</v>
      </c>
    </row>
    <row r="1790" spans="1:7" x14ac:dyDescent="0.25">
      <c r="A1790" s="1" t="s">
        <v>11559</v>
      </c>
      <c r="B1790" s="1" t="str">
        <v>644,974-646,738(+)</v>
      </c>
      <c r="C1790" s="1" t="str">
        <v>N/A</v>
      </c>
      <c r="D1790" s="1" t="str">
        <v>ribonuclease H2 subunit C, putative</v>
      </c>
      <c r="E1790" s="1">
        <v>0</v>
      </c>
      <c r="F1790" s="1">
        <v>7.1</v>
      </c>
      <c r="G1790">
        <v>3.3</v>
      </c>
    </row>
    <row r="1791" spans="1:7" x14ac:dyDescent="0.25">
      <c r="A1791" s="1" t="s">
        <v>12070</v>
      </c>
      <c r="B1791" s="1" t="str">
        <v>1,664,354-1,665,907(+)</v>
      </c>
      <c r="C1791" s="1" t="str">
        <v>N/A</v>
      </c>
      <c r="D1791" s="1" t="str">
        <v>tetratricopeptide repeat protein, putative</v>
      </c>
      <c r="E1791" s="1">
        <v>0</v>
      </c>
      <c r="F1791" s="1">
        <v>7.1</v>
      </c>
      <c r="G1791">
        <v>2.2999999999999998</v>
      </c>
    </row>
    <row r="1792" spans="1:7" x14ac:dyDescent="0.25">
      <c r="A1792" s="1" t="s">
        <v>12112</v>
      </c>
      <c r="B1792" s="1" t="str">
        <v>2,610,995-2,612,309(+)</v>
      </c>
      <c r="C1792" s="1" t="str">
        <v>N/A</v>
      </c>
      <c r="D1792" s="1" t="str">
        <v>conserved protein, unknown function</v>
      </c>
      <c r="E1792" s="1">
        <v>0</v>
      </c>
      <c r="F1792" s="1">
        <v>7.1</v>
      </c>
      <c r="G1792">
        <v>4.4000000000000004</v>
      </c>
    </row>
    <row r="1793" spans="1:7" x14ac:dyDescent="0.25">
      <c r="A1793" s="1" t="s">
        <v>632</v>
      </c>
      <c r="B1793" s="1" t="str">
        <v>636,591-640,519(+)</v>
      </c>
      <c r="C1793" s="1" t="str">
        <v>N/A</v>
      </c>
      <c r="D1793" s="1" t="str">
        <v>conserved protein, unknown function</v>
      </c>
      <c r="E1793" s="1">
        <v>0</v>
      </c>
      <c r="F1793" s="1">
        <v>7.2</v>
      </c>
      <c r="G1793">
        <v>47.8</v>
      </c>
    </row>
    <row r="1794" spans="1:7" x14ac:dyDescent="0.25">
      <c r="A1794" s="1" t="s">
        <v>11325</v>
      </c>
      <c r="B1794" s="1" t="str">
        <v>342,351-347,812(+)</v>
      </c>
      <c r="C1794" s="1" t="str">
        <v>N/A</v>
      </c>
      <c r="D1794" s="1" t="str">
        <v>heptatricopeptide repeat-containing protein, putative</v>
      </c>
      <c r="E1794" s="1">
        <v>0</v>
      </c>
      <c r="F1794" s="1">
        <v>7.2</v>
      </c>
      <c r="G1794">
        <v>6.3</v>
      </c>
    </row>
    <row r="1795" spans="1:7" x14ac:dyDescent="0.25">
      <c r="A1795" s="1" t="s">
        <v>11342</v>
      </c>
      <c r="B1795" s="1" t="str">
        <v>547,900-552,544(-)</v>
      </c>
      <c r="C1795" s="1" t="str">
        <v>N/A</v>
      </c>
      <c r="D1795" s="1" t="str">
        <v>AP-3 complex subunit beta, putative</v>
      </c>
      <c r="E1795" s="1">
        <v>0</v>
      </c>
      <c r="F1795" s="1">
        <v>7.2</v>
      </c>
      <c r="G1795">
        <v>13.2</v>
      </c>
    </row>
    <row r="1796" spans="1:7" x14ac:dyDescent="0.25">
      <c r="A1796" s="1" t="s">
        <v>11524</v>
      </c>
      <c r="B1796" s="1" t="str">
        <v>1,241,589-1,243,830(-)</v>
      </c>
      <c r="C1796" s="1" t="str">
        <v>N/A</v>
      </c>
      <c r="D1796" s="1" t="str">
        <v>conserved protein, unknown function</v>
      </c>
      <c r="E1796" s="1">
        <v>0</v>
      </c>
      <c r="F1796" s="1">
        <v>7.2</v>
      </c>
      <c r="G1796">
        <v>19.600000000000001</v>
      </c>
    </row>
    <row r="1797" spans="1:7" x14ac:dyDescent="0.25">
      <c r="A1797" s="1" t="s">
        <v>11712</v>
      </c>
      <c r="B1797" s="1" t="str">
        <v>212,772-220,288(+)</v>
      </c>
      <c r="C1797" s="1" t="str">
        <v>N/A</v>
      </c>
      <c r="D1797" s="1" t="str">
        <v>calcium/calmodulin-dependent protein kinase, putative</v>
      </c>
      <c r="E1797" s="1">
        <v>0</v>
      </c>
      <c r="F1797" s="1">
        <v>7.2</v>
      </c>
      <c r="G1797">
        <v>22.6</v>
      </c>
    </row>
    <row r="1798" spans="1:7" x14ac:dyDescent="0.25">
      <c r="A1798" s="1" t="s">
        <v>12004</v>
      </c>
      <c r="B1798" s="1" t="str">
        <v>822,078-826,547(-)</v>
      </c>
      <c r="C1798" s="1" t="str">
        <v>N/A</v>
      </c>
      <c r="D1798" s="1" t="str">
        <v>conserved Plasmodium protein, unknown function</v>
      </c>
      <c r="E1798" s="1">
        <v>0</v>
      </c>
      <c r="F1798" s="1">
        <v>7.2</v>
      </c>
      <c r="G1798">
        <v>3.8</v>
      </c>
    </row>
    <row r="1799" spans="1:7" x14ac:dyDescent="0.25">
      <c r="A1799" s="1" t="s">
        <v>12150</v>
      </c>
      <c r="B1799" s="1" t="str">
        <v>538,869-540,572(+)</v>
      </c>
      <c r="C1799" s="1" t="str">
        <v>N/A</v>
      </c>
      <c r="D1799" s="1" t="str">
        <v>conserved Plasmodium protein, unknown function</v>
      </c>
      <c r="E1799" s="1">
        <v>0</v>
      </c>
      <c r="F1799" s="1" t="str">
        <v>7.2*</v>
      </c>
      <c r="G1799" t="str">
        <v>2.3*</v>
      </c>
    </row>
    <row r="1800" spans="1:7" x14ac:dyDescent="0.25">
      <c r="A1800" s="1" t="s">
        <v>11052</v>
      </c>
      <c r="B1800" s="1" t="str">
        <v>344,373-347,320(-)</v>
      </c>
      <c r="C1800" s="1" t="str">
        <v>N/A</v>
      </c>
      <c r="D1800" s="1" t="str">
        <v>mitochondrial carrier protein, putative</v>
      </c>
      <c r="E1800" s="1">
        <v>0</v>
      </c>
      <c r="F1800" s="1">
        <v>7.3</v>
      </c>
      <c r="G1800">
        <v>7.9</v>
      </c>
    </row>
    <row r="1801" spans="1:7" x14ac:dyDescent="0.25">
      <c r="A1801" s="1" t="s">
        <v>11056</v>
      </c>
      <c r="B1801" s="1" t="str">
        <v>378,653-380,086(-)</v>
      </c>
      <c r="C1801" s="1" t="str">
        <v>RRP36</v>
      </c>
      <c r="D1801" s="1" t="str">
        <v>rRNA biogenesis protein RRP36, putative</v>
      </c>
      <c r="E1801" s="1">
        <v>0</v>
      </c>
      <c r="F1801" s="1">
        <v>7.3</v>
      </c>
      <c r="G1801">
        <v>5.4</v>
      </c>
    </row>
    <row r="1802" spans="1:7" x14ac:dyDescent="0.25">
      <c r="A1802" s="1" t="s">
        <v>11231</v>
      </c>
      <c r="B1802" s="1" t="str">
        <v>142,470-145,987(-)</v>
      </c>
      <c r="C1802" s="1" t="str">
        <v>N/A</v>
      </c>
      <c r="D1802" s="1" t="str">
        <v>protein kinase, putative</v>
      </c>
      <c r="E1802" s="1">
        <v>0</v>
      </c>
      <c r="F1802" s="1">
        <v>7.3</v>
      </c>
      <c r="G1802">
        <v>7</v>
      </c>
    </row>
    <row r="1803" spans="1:7" x14ac:dyDescent="0.25">
      <c r="A1803" s="1" t="s">
        <v>1403</v>
      </c>
      <c r="B1803" s="1" t="str">
        <v>309,887-312,231(+)</v>
      </c>
      <c r="C1803" s="1" t="str">
        <v>N/A</v>
      </c>
      <c r="D1803" s="1" t="str">
        <v>Maf-like protein, putative</v>
      </c>
      <c r="E1803" s="1">
        <v>0</v>
      </c>
      <c r="F1803" s="1">
        <v>7.3</v>
      </c>
      <c r="G1803">
        <v>5.3</v>
      </c>
    </row>
    <row r="1804" spans="1:7" x14ac:dyDescent="0.25">
      <c r="A1804" s="1" t="s">
        <v>11562</v>
      </c>
      <c r="B1804" s="1" t="str">
        <v>664,952-667,315(+)</v>
      </c>
      <c r="C1804" s="1" t="str">
        <v>N/A</v>
      </c>
      <c r="D1804" s="1" t="str">
        <v>conserved Plasmodium protein, unknown function</v>
      </c>
      <c r="E1804" s="1">
        <v>0</v>
      </c>
      <c r="F1804" s="1">
        <v>7.3</v>
      </c>
      <c r="G1804">
        <v>14.2</v>
      </c>
    </row>
    <row r="1805" spans="1:7" x14ac:dyDescent="0.25">
      <c r="A1805" s="1" t="s">
        <v>11189</v>
      </c>
      <c r="B1805" s="1" t="str">
        <v>373,039-376,677(+)</v>
      </c>
      <c r="C1805" s="1" t="str">
        <v>N/A</v>
      </c>
      <c r="D1805" s="1" t="str">
        <v>conserved Plasmodium protein, unknown function</v>
      </c>
      <c r="E1805" s="1">
        <v>0</v>
      </c>
      <c r="F1805" s="1">
        <v>7.4</v>
      </c>
      <c r="G1805">
        <v>10.7</v>
      </c>
    </row>
    <row r="1806" spans="1:7" x14ac:dyDescent="0.25">
      <c r="A1806" s="1" t="s">
        <v>11332</v>
      </c>
      <c r="B1806" s="1" t="str">
        <v>402,722-407,242(+)</v>
      </c>
      <c r="C1806" s="1" t="str">
        <v>N/A</v>
      </c>
      <c r="D1806" s="1" t="str">
        <v>conserved Plasmodium protein, unknown function</v>
      </c>
      <c r="E1806" s="1">
        <v>0</v>
      </c>
      <c r="F1806" s="1">
        <v>7.4</v>
      </c>
      <c r="G1806">
        <v>2.2000000000000002</v>
      </c>
    </row>
    <row r="1807" spans="1:7" x14ac:dyDescent="0.25">
      <c r="A1807" s="1" t="s">
        <v>11360</v>
      </c>
      <c r="B1807" s="1" t="str">
        <v>802,988-814,565(-)</v>
      </c>
      <c r="C1807" s="1" t="str">
        <v>N/A</v>
      </c>
      <c r="D1807" s="1" t="str">
        <v>conserved Plasmodium protein, unknown function</v>
      </c>
      <c r="E1807" s="1">
        <v>0</v>
      </c>
      <c r="F1807" s="1">
        <v>7.4</v>
      </c>
      <c r="G1807">
        <v>11.5</v>
      </c>
    </row>
    <row r="1808" spans="1:7" x14ac:dyDescent="0.25">
      <c r="A1808" s="1" t="s">
        <v>11522</v>
      </c>
      <c r="B1808" s="1" t="str">
        <v>1,226,140-1,228,476(-)</v>
      </c>
      <c r="C1808" s="1" t="str">
        <v>N/A</v>
      </c>
      <c r="D1808" s="1" t="str">
        <v>translation initiation factor eIF-2B subunit alpha, putative</v>
      </c>
      <c r="E1808" s="1">
        <v>0</v>
      </c>
      <c r="F1808" s="1">
        <v>7.4</v>
      </c>
      <c r="G1808">
        <v>4.5999999999999996</v>
      </c>
    </row>
    <row r="1809" spans="1:7" x14ac:dyDescent="0.25">
      <c r="A1809" s="1" t="s">
        <v>11526</v>
      </c>
      <c r="B1809" s="1" t="str">
        <v>1,254,054-1,255,517(+)</v>
      </c>
      <c r="C1809" s="1" t="str">
        <v>PHB1</v>
      </c>
      <c r="D1809" s="1" t="str">
        <v>prohibitin 1, putative</v>
      </c>
      <c r="E1809" s="1">
        <v>0</v>
      </c>
      <c r="F1809" s="1">
        <v>7.4</v>
      </c>
      <c r="G1809">
        <v>6</v>
      </c>
    </row>
    <row r="1810" spans="1:7" x14ac:dyDescent="0.25">
      <c r="A1810" s="1" t="s">
        <v>11634</v>
      </c>
      <c r="B1810" s="1" t="str">
        <v>247,095-250,492(-)</v>
      </c>
      <c r="C1810" s="1" t="str">
        <v>N/A</v>
      </c>
      <c r="D1810" s="1" t="str">
        <v>peptidase, putative</v>
      </c>
      <c r="E1810" s="1">
        <v>0</v>
      </c>
      <c r="F1810" s="1">
        <v>7.4</v>
      </c>
      <c r="G1810">
        <v>16</v>
      </c>
    </row>
    <row r="1811" spans="1:7" x14ac:dyDescent="0.25">
      <c r="A1811" s="1" t="s">
        <v>2663</v>
      </c>
      <c r="B1811" s="1" t="str">
        <v>657,523-659,870(+)</v>
      </c>
      <c r="C1811" s="1" t="str">
        <v>GCD14</v>
      </c>
      <c r="D1811" s="1" t="str">
        <v>tRNA (adenine(58)-N(1))-methyltransferase catalytic subunit TRM61, putative</v>
      </c>
      <c r="E1811" s="1">
        <v>0</v>
      </c>
      <c r="F1811" s="1">
        <v>7.4</v>
      </c>
      <c r="G1811">
        <v>2.1</v>
      </c>
    </row>
    <row r="1812" spans="1:7" x14ac:dyDescent="0.25">
      <c r="A1812" s="1" t="s">
        <v>2774</v>
      </c>
      <c r="B1812" s="1" t="str">
        <v>1,371,664-1,373,056(+)</v>
      </c>
      <c r="C1812" s="1" t="str">
        <v>N/A</v>
      </c>
      <c r="D1812" s="1" t="str">
        <v>conserved Plasmodium protein, unknown function</v>
      </c>
      <c r="E1812" s="1">
        <v>0</v>
      </c>
      <c r="F1812" s="1">
        <v>7.4</v>
      </c>
      <c r="G1812">
        <v>9.3000000000000007</v>
      </c>
    </row>
    <row r="1813" spans="1:7" x14ac:dyDescent="0.25">
      <c r="A1813" s="1" t="s">
        <v>2819</v>
      </c>
      <c r="B1813" s="1" t="str">
        <v>1,603,632-1,605,515(-)</v>
      </c>
      <c r="C1813" s="1" t="str">
        <v>RRP42</v>
      </c>
      <c r="D1813" s="1" t="str">
        <v>exosome complex component RRP42, putative</v>
      </c>
      <c r="E1813" s="1">
        <v>0</v>
      </c>
      <c r="F1813" s="1">
        <v>7.4</v>
      </c>
      <c r="G1813">
        <v>6.5</v>
      </c>
    </row>
    <row r="1814" spans="1:7" x14ac:dyDescent="0.25">
      <c r="A1814" s="1" t="s">
        <v>589</v>
      </c>
      <c r="B1814" s="1" t="str">
        <v>362,856-365,744(-)</v>
      </c>
      <c r="C1814" s="1" t="str">
        <v>SSB</v>
      </c>
      <c r="D1814" s="1" t="str">
        <v>single-stranded DNA-binding protein</v>
      </c>
      <c r="E1814" s="1">
        <v>0</v>
      </c>
      <c r="F1814" s="1">
        <v>7.5</v>
      </c>
      <c r="G1814">
        <v>2.5</v>
      </c>
    </row>
    <row r="1815" spans="1:7" x14ac:dyDescent="0.25">
      <c r="A1815" s="1" t="s">
        <v>874</v>
      </c>
      <c r="B1815" s="1" t="str">
        <v>897,970-902,735(-)</v>
      </c>
      <c r="C1815" s="1" t="str">
        <v>N/A</v>
      </c>
      <c r="D1815" s="1" t="str">
        <v>conserved Plasmodium protein, unknown function</v>
      </c>
      <c r="E1815" s="1">
        <v>0</v>
      </c>
      <c r="F1815" s="1">
        <v>7.5</v>
      </c>
      <c r="G1815">
        <v>3.7</v>
      </c>
    </row>
    <row r="1816" spans="1:7" x14ac:dyDescent="0.25">
      <c r="A1816" s="1" t="s">
        <v>11552</v>
      </c>
      <c r="B1816" s="1" t="str">
        <v>491,036-493,173(+)</v>
      </c>
      <c r="C1816" s="1" t="str">
        <v>ALP5a</v>
      </c>
      <c r="D1816" s="1" t="str">
        <v>actin-like protein, putative</v>
      </c>
      <c r="E1816" s="1">
        <v>0</v>
      </c>
      <c r="F1816" s="1">
        <v>7.5</v>
      </c>
      <c r="G1816">
        <v>20</v>
      </c>
    </row>
    <row r="1817" spans="1:7" x14ac:dyDescent="0.25">
      <c r="A1817" s="1" t="s">
        <v>1766</v>
      </c>
      <c r="B1817" s="1" t="str">
        <v>867,337-870,148(-)</v>
      </c>
      <c r="C1817" s="1" t="str">
        <v>ROK1</v>
      </c>
      <c r="D1817" s="1" t="str">
        <v>ATP-dependent RNA helicase ROK1, putative</v>
      </c>
      <c r="E1817" s="1">
        <v>0</v>
      </c>
      <c r="F1817" s="1">
        <v>7.5</v>
      </c>
      <c r="G1817">
        <v>8.8000000000000007</v>
      </c>
    </row>
    <row r="1818" spans="1:7" x14ac:dyDescent="0.25">
      <c r="A1818" s="1" t="s">
        <v>11978</v>
      </c>
      <c r="B1818" s="1" t="str">
        <v>453,771-455,266(+)</v>
      </c>
      <c r="C1818" s="1" t="str">
        <v>N/A</v>
      </c>
      <c r="D1818" s="1" t="str">
        <v>conserved Plasmodium protein, unknown function</v>
      </c>
      <c r="E1818" s="1">
        <v>0</v>
      </c>
      <c r="F1818" s="1">
        <v>7.5</v>
      </c>
      <c r="G1818">
        <v>18.8</v>
      </c>
    </row>
    <row r="1819" spans="1:7" x14ac:dyDescent="0.25">
      <c r="A1819" s="1" t="s">
        <v>3437</v>
      </c>
      <c r="B1819" s="1" t="str">
        <v>2,485,773-2,489,174(+)</v>
      </c>
      <c r="C1819" s="1" t="str">
        <v>N/A</v>
      </c>
      <c r="D1819" s="1" t="str">
        <v>conserved Plasmodium protein, unknown function</v>
      </c>
      <c r="E1819" s="1">
        <v>0</v>
      </c>
      <c r="F1819" s="1">
        <v>7.5</v>
      </c>
      <c r="G1819">
        <v>6.7</v>
      </c>
    </row>
    <row r="1820" spans="1:7" x14ac:dyDescent="0.25">
      <c r="A1820" s="1" t="s">
        <v>12311</v>
      </c>
      <c r="B1820" s="1" t="str">
        <v>3,023,852-3,038,832(-)</v>
      </c>
      <c r="C1820" s="1" t="str">
        <v>N/A</v>
      </c>
      <c r="D1820" s="1" t="str">
        <v>conserved Plasmodium membrane protein, unknown function</v>
      </c>
      <c r="E1820" s="1">
        <v>0</v>
      </c>
      <c r="F1820" s="1" t="str">
        <v>7.5*</v>
      </c>
      <c r="G1820" t="str">
        <v>2.7*</v>
      </c>
    </row>
    <row r="1821" spans="1:7" x14ac:dyDescent="0.25">
      <c r="A1821" s="1" t="s">
        <v>11292</v>
      </c>
      <c r="B1821" s="1" t="str">
        <v>1,195,884-1,197,645(+)</v>
      </c>
      <c r="C1821" s="1" t="str">
        <v>TIC22</v>
      </c>
      <c r="D1821" s="1" t="str">
        <v>apicoplast TIC22 protein</v>
      </c>
      <c r="E1821" s="1">
        <v>0</v>
      </c>
      <c r="F1821" s="1">
        <v>7.6</v>
      </c>
      <c r="G1821">
        <v>12.6</v>
      </c>
    </row>
    <row r="1822" spans="1:7" x14ac:dyDescent="0.25">
      <c r="A1822" s="1" t="s">
        <v>11323</v>
      </c>
      <c r="B1822" s="1" t="str">
        <v>332,329-335,631(+)</v>
      </c>
      <c r="C1822" s="1" t="str">
        <v>N/A</v>
      </c>
      <c r="D1822" s="1" t="str">
        <v>conserved Plasmodium protein, unknown function</v>
      </c>
      <c r="E1822" s="1">
        <v>0</v>
      </c>
      <c r="F1822" s="1">
        <v>7.6</v>
      </c>
      <c r="G1822">
        <v>93.3</v>
      </c>
    </row>
    <row r="1823" spans="1:7" x14ac:dyDescent="0.25">
      <c r="A1823" s="1" t="s">
        <v>11456</v>
      </c>
      <c r="B1823" s="1" t="str">
        <v>188,566-190,316(+)</v>
      </c>
      <c r="C1823" s="1" t="str">
        <v>N/A</v>
      </c>
      <c r="D1823" s="1" t="str">
        <v>conserved Plasmodium protein, unknown function</v>
      </c>
      <c r="E1823" s="1">
        <v>0</v>
      </c>
      <c r="F1823" s="1">
        <v>7.6</v>
      </c>
      <c r="G1823">
        <v>24.9</v>
      </c>
    </row>
    <row r="1824" spans="1:7" x14ac:dyDescent="0.25">
      <c r="A1824" s="1" t="s">
        <v>11527</v>
      </c>
      <c r="B1824" s="1" t="str">
        <v>1,255,816-1,257,815(+)</v>
      </c>
      <c r="C1824" s="1" t="str">
        <v>LSM8</v>
      </c>
      <c r="D1824" s="1" t="str">
        <v>U6 snRNA-associated Sm-like protein LSm8, putative</v>
      </c>
      <c r="E1824" s="1">
        <v>0</v>
      </c>
      <c r="F1824" s="1">
        <v>7.6</v>
      </c>
      <c r="G1824">
        <v>8.9</v>
      </c>
    </row>
    <row r="1825" spans="1:7" x14ac:dyDescent="0.25">
      <c r="A1825" s="1" t="s">
        <v>1460</v>
      </c>
      <c r="B1825" s="1" t="str">
        <v>594,181-597,274(-)</v>
      </c>
      <c r="C1825" s="1" t="str">
        <v>RRSapi</v>
      </c>
      <c r="D1825" s="1" t="str">
        <v>arginine--tRNA ligase, putative</v>
      </c>
      <c r="E1825" s="1">
        <v>0</v>
      </c>
      <c r="F1825" s="1">
        <v>7.6</v>
      </c>
      <c r="G1825">
        <v>9.9</v>
      </c>
    </row>
    <row r="1826" spans="1:7" x14ac:dyDescent="0.25">
      <c r="A1826" s="1" t="s">
        <v>11756</v>
      </c>
      <c r="B1826" s="1" t="str">
        <v>988,330-991,296(-)</v>
      </c>
      <c r="C1826" s="1" t="str">
        <v>N/A</v>
      </c>
      <c r="D1826" s="1" t="str">
        <v>ubiquitin-like domain-containing protein, putative</v>
      </c>
      <c r="E1826" s="1">
        <v>0</v>
      </c>
      <c r="F1826" s="1">
        <v>7.6</v>
      </c>
      <c r="G1826">
        <v>3.9</v>
      </c>
    </row>
    <row r="1827" spans="1:7" x14ac:dyDescent="0.25">
      <c r="A1827" s="1" t="s">
        <v>2173</v>
      </c>
      <c r="B1827" s="1" t="str">
        <v>1,718,938-1,725,224(-)</v>
      </c>
      <c r="C1827" s="1" t="str">
        <v>AP2-O</v>
      </c>
      <c r="D1827" s="1" t="str">
        <v>AP2 domain transcription factor AP2-O</v>
      </c>
      <c r="E1827" s="1">
        <v>0</v>
      </c>
      <c r="F1827" s="1">
        <v>7.6</v>
      </c>
      <c r="G1827">
        <v>53.3</v>
      </c>
    </row>
    <row r="1828" spans="1:7" x14ac:dyDescent="0.25">
      <c r="A1828" s="1" t="s">
        <v>11841</v>
      </c>
      <c r="B1828" s="1" t="str">
        <v>395,960-401,562(-)</v>
      </c>
      <c r="C1828" s="1" t="str">
        <v>N/A</v>
      </c>
      <c r="D1828" s="1" t="str">
        <v>conserved Plasmodium protein, unknown function</v>
      </c>
      <c r="E1828" s="1">
        <v>0</v>
      </c>
      <c r="F1828" s="1">
        <v>7.6</v>
      </c>
      <c r="G1828">
        <v>4.8</v>
      </c>
    </row>
    <row r="1829" spans="1:7" x14ac:dyDescent="0.25">
      <c r="A1829" s="1" t="s">
        <v>11963</v>
      </c>
      <c r="B1829" s="1" t="str">
        <v>252,020-254,299(-)</v>
      </c>
      <c r="C1829" s="1" t="str">
        <v>AMR3</v>
      </c>
      <c r="D1829" s="1" t="str">
        <v>protein AMR3</v>
      </c>
      <c r="E1829" s="1">
        <v>0</v>
      </c>
      <c r="F1829" s="1">
        <v>7.6</v>
      </c>
      <c r="G1829">
        <v>63.9</v>
      </c>
    </row>
    <row r="1830" spans="1:7" x14ac:dyDescent="0.25">
      <c r="A1830" s="1" t="s">
        <v>11106</v>
      </c>
      <c r="B1830" s="1" t="str">
        <v>678,050-685,025(+)</v>
      </c>
      <c r="C1830" s="1" t="str">
        <v>N/A</v>
      </c>
      <c r="D1830" s="1" t="str">
        <v>WD repeat-containing protein, putative</v>
      </c>
      <c r="E1830" s="1">
        <v>0</v>
      </c>
      <c r="F1830" s="1">
        <v>7.7</v>
      </c>
      <c r="G1830">
        <v>34.700000000000003</v>
      </c>
    </row>
    <row r="1831" spans="1:7" x14ac:dyDescent="0.25">
      <c r="A1831" s="1" t="s">
        <v>11331</v>
      </c>
      <c r="B1831" s="1" t="str">
        <v>399,357-402,112(-)</v>
      </c>
      <c r="C1831" s="1" t="str">
        <v>CLS</v>
      </c>
      <c r="D1831" s="1" t="str">
        <v>mitochondrial cardiolipin synthase, putative</v>
      </c>
      <c r="E1831" s="1">
        <v>0</v>
      </c>
      <c r="F1831" s="1">
        <v>7.7</v>
      </c>
      <c r="G1831">
        <v>4.3</v>
      </c>
    </row>
    <row r="1832" spans="1:7" x14ac:dyDescent="0.25">
      <c r="A1832" s="1" t="s">
        <v>11720</v>
      </c>
      <c r="B1832" s="1" t="str">
        <v>360,881-362,238(+)</v>
      </c>
      <c r="C1832" s="1" t="str">
        <v>DTD</v>
      </c>
      <c r="D1832" s="1" t="str">
        <v>D-tyrosyl-tRNA(Tyr) deacylase</v>
      </c>
      <c r="E1832" s="1">
        <v>0</v>
      </c>
      <c r="F1832" s="1">
        <v>7.7</v>
      </c>
      <c r="G1832">
        <v>11.8</v>
      </c>
    </row>
    <row r="1833" spans="1:7" x14ac:dyDescent="0.25">
      <c r="A1833" s="1" t="s">
        <v>2651</v>
      </c>
      <c r="B1833" s="1" t="str">
        <v>578,990-585,877(-)</v>
      </c>
      <c r="C1833" s="1" t="str">
        <v>N/A</v>
      </c>
      <c r="D1833" s="1" t="str">
        <v>Clu domain-containing protein, putative</v>
      </c>
      <c r="E1833" s="1">
        <v>0</v>
      </c>
      <c r="F1833" s="1">
        <v>7.7</v>
      </c>
      <c r="G1833">
        <v>6.5</v>
      </c>
    </row>
    <row r="1834" spans="1:7" x14ac:dyDescent="0.25">
      <c r="A1834" s="1" t="s">
        <v>3262</v>
      </c>
      <c r="B1834" s="1" t="str">
        <v>1,435,333-1,437,346(+)</v>
      </c>
      <c r="C1834" s="1" t="str">
        <v>CLC</v>
      </c>
      <c r="D1834" s="1" t="str">
        <v>clathrin light chain, putative</v>
      </c>
      <c r="E1834" s="1">
        <v>0</v>
      </c>
      <c r="F1834" s="1">
        <v>7.7</v>
      </c>
      <c r="G1834">
        <v>4.3</v>
      </c>
    </row>
    <row r="1835" spans="1:7" x14ac:dyDescent="0.25">
      <c r="A1835" s="1" t="s">
        <v>11063</v>
      </c>
      <c r="B1835" s="1" t="str">
        <v>483,603-487,841(+)</v>
      </c>
      <c r="C1835" s="1" t="str">
        <v>N/A</v>
      </c>
      <c r="D1835" s="1" t="str">
        <v>Plasmodium exported protein, unknown function</v>
      </c>
      <c r="E1835" s="1">
        <v>0</v>
      </c>
      <c r="F1835" s="1">
        <v>7.8</v>
      </c>
      <c r="G1835">
        <v>9.1</v>
      </c>
    </row>
    <row r="1836" spans="1:7" x14ac:dyDescent="0.25">
      <c r="A1836" s="1" t="s">
        <v>11225</v>
      </c>
      <c r="B1836" s="1" t="str">
        <v>1,048,879-1,050,294(-)</v>
      </c>
      <c r="C1836" s="1" t="str">
        <v>N/A</v>
      </c>
      <c r="D1836" s="1" t="str">
        <v>AP-4 complex subunit sigma, putative</v>
      </c>
      <c r="E1836" s="1">
        <v>0</v>
      </c>
      <c r="F1836" s="1">
        <v>7.8</v>
      </c>
      <c r="G1836">
        <v>5.3</v>
      </c>
    </row>
    <row r="1837" spans="1:7" x14ac:dyDescent="0.25">
      <c r="A1837" s="1" t="s">
        <v>11383</v>
      </c>
      <c r="B1837" s="1" t="str">
        <v>1,069,962-1,072,805(+)</v>
      </c>
      <c r="C1837" s="1" t="str">
        <v>CEP135</v>
      </c>
      <c r="D1837" s="1" t="str">
        <v>centrosomal protein CEP135, putative</v>
      </c>
      <c r="E1837" s="1">
        <v>0</v>
      </c>
      <c r="F1837" s="1">
        <v>7.8</v>
      </c>
      <c r="G1837">
        <v>11.9</v>
      </c>
    </row>
    <row r="1838" spans="1:7" x14ac:dyDescent="0.25">
      <c r="A1838" s="1" t="s">
        <v>11435</v>
      </c>
      <c r="B1838" s="1" t="str">
        <v>1,006,222-1,012,279(+)</v>
      </c>
      <c r="C1838" s="1" t="str">
        <v>N/A</v>
      </c>
      <c r="D1838" s="1" t="str">
        <v>Rab GTPase activator and protein kinase, putative</v>
      </c>
      <c r="E1838" s="1">
        <v>0</v>
      </c>
      <c r="F1838" s="1">
        <v>7.8</v>
      </c>
      <c r="G1838">
        <v>10.199999999999999</v>
      </c>
    </row>
    <row r="1839" spans="1:7" x14ac:dyDescent="0.25">
      <c r="A1839" s="1" t="s">
        <v>11575</v>
      </c>
      <c r="B1839" s="1" t="str">
        <v>873,971-875,133(-)</v>
      </c>
      <c r="C1839" s="1" t="str">
        <v>NifU</v>
      </c>
      <c r="D1839" s="1" t="str">
        <v>NifU-like scaffold protein</v>
      </c>
      <c r="E1839" s="1">
        <v>0</v>
      </c>
      <c r="F1839" s="1">
        <v>7.8</v>
      </c>
      <c r="G1839">
        <v>9</v>
      </c>
    </row>
    <row r="1840" spans="1:7" x14ac:dyDescent="0.25">
      <c r="A1840" s="1" t="s">
        <v>1978</v>
      </c>
      <c r="B1840" s="1" t="str">
        <v>561,660-569,505(+)</v>
      </c>
      <c r="C1840" s="1" t="str">
        <v>N/A</v>
      </c>
      <c r="D1840" s="1" t="str">
        <v>filamin domain-containing protein, putative</v>
      </c>
      <c r="E1840" s="1">
        <v>0</v>
      </c>
      <c r="F1840" s="1">
        <v>7.8</v>
      </c>
      <c r="G1840">
        <v>9.6</v>
      </c>
    </row>
    <row r="1841" spans="1:7" x14ac:dyDescent="0.25">
      <c r="A1841" s="1" t="s">
        <v>11830</v>
      </c>
      <c r="B1841" s="1" t="str">
        <v>230,037-231,763(+)</v>
      </c>
      <c r="C1841" s="1" t="str">
        <v>N/A</v>
      </c>
      <c r="D1841" s="1" t="str">
        <v>conserved Plasmodium protein, unknown function</v>
      </c>
      <c r="E1841" s="1">
        <v>0</v>
      </c>
      <c r="F1841" s="1">
        <v>7.8</v>
      </c>
      <c r="G1841">
        <v>3.1</v>
      </c>
    </row>
    <row r="1842" spans="1:7" x14ac:dyDescent="0.25">
      <c r="A1842" s="1" t="s">
        <v>12100</v>
      </c>
      <c r="B1842" s="1" t="str">
        <v>2,223,411-2,227,718(-)</v>
      </c>
      <c r="C1842" s="1" t="str">
        <v>N/A</v>
      </c>
      <c r="D1842" s="1" t="str">
        <v>conserved Plasmodium protein, unknown function</v>
      </c>
      <c r="E1842" s="1">
        <v>0</v>
      </c>
      <c r="F1842" s="1">
        <v>7.8</v>
      </c>
      <c r="G1842">
        <v>6.9</v>
      </c>
    </row>
    <row r="1843" spans="1:7" x14ac:dyDescent="0.25">
      <c r="A1843" s="1" t="s">
        <v>3319</v>
      </c>
      <c r="B1843" s="1" t="str">
        <v>1,780,604-1,784,857(-)</v>
      </c>
      <c r="C1843" s="1" t="str">
        <v>PARN</v>
      </c>
      <c r="D1843" s="1" t="str">
        <v>poly(A)-specific ribonuclease PARN, putative</v>
      </c>
      <c r="E1843" s="1">
        <v>0</v>
      </c>
      <c r="F1843" s="1">
        <v>7.8</v>
      </c>
      <c r="G1843">
        <v>10.8</v>
      </c>
    </row>
    <row r="1844" spans="1:7" x14ac:dyDescent="0.25">
      <c r="A1844" s="1" t="s">
        <v>11574</v>
      </c>
      <c r="B1844" s="1" t="str">
        <v>822,634-825,411(+)</v>
      </c>
      <c r="C1844" s="1" t="str">
        <v>ELO3</v>
      </c>
      <c r="D1844" s="1" t="str">
        <v>elongation of fatty acids protein, putative</v>
      </c>
      <c r="E1844" s="1">
        <v>0</v>
      </c>
      <c r="F1844" s="1">
        <v>7.9</v>
      </c>
      <c r="G1844">
        <v>10.199999999999999</v>
      </c>
    </row>
    <row r="1845" spans="1:7" x14ac:dyDescent="0.25">
      <c r="A1845" s="1" t="s">
        <v>11641</v>
      </c>
      <c r="B1845" s="1" t="str">
        <v>310,582-314,699(-)</v>
      </c>
      <c r="C1845" s="1" t="str">
        <v>N/A</v>
      </c>
      <c r="D1845" s="1" t="str">
        <v>conserved Plasmodium protein, unknown function</v>
      </c>
      <c r="E1845" s="1">
        <v>0</v>
      </c>
      <c r="F1845" s="1">
        <v>7.9</v>
      </c>
      <c r="G1845">
        <v>10.1</v>
      </c>
    </row>
    <row r="1846" spans="1:7" x14ac:dyDescent="0.25">
      <c r="A1846" s="1" t="s">
        <v>11691</v>
      </c>
      <c r="B1846" s="1" t="str">
        <v>1,259,098-1,263,892(+)</v>
      </c>
      <c r="C1846" s="1" t="str">
        <v>N/A</v>
      </c>
      <c r="D1846" s="1" t="str">
        <v>SAE2 domain-containing protein, putative</v>
      </c>
      <c r="E1846" s="1">
        <v>0</v>
      </c>
      <c r="F1846" s="1">
        <v>7.9</v>
      </c>
      <c r="G1846">
        <v>23.8</v>
      </c>
    </row>
    <row r="1847" spans="1:7" x14ac:dyDescent="0.25">
      <c r="A1847" s="1" t="s">
        <v>11704</v>
      </c>
      <c r="B1847" s="1" t="str">
        <v>1,497,096-1,502,155(-)</v>
      </c>
      <c r="C1847" s="1" t="str">
        <v>N/A</v>
      </c>
      <c r="D1847" s="1" t="str">
        <v>WD repeat-containing protein, putative</v>
      </c>
      <c r="E1847" s="1">
        <v>0</v>
      </c>
      <c r="F1847" s="1">
        <v>7.9</v>
      </c>
      <c r="G1847">
        <v>7</v>
      </c>
    </row>
    <row r="1848" spans="1:7" x14ac:dyDescent="0.25">
      <c r="A1848" s="1" t="s">
        <v>11814</v>
      </c>
      <c r="B1848" s="1" t="str">
        <v>1,839,423-1,842,878(-)</v>
      </c>
      <c r="C1848" s="1" t="str">
        <v>N/A</v>
      </c>
      <c r="D1848" s="1" t="str">
        <v>kinesin-X4, putative</v>
      </c>
      <c r="E1848" s="1">
        <v>0</v>
      </c>
      <c r="F1848" s="1" t="str">
        <v>7.9*</v>
      </c>
      <c r="G1848" t="str">
        <v>4.4*</v>
      </c>
    </row>
    <row r="1849" spans="1:7" x14ac:dyDescent="0.25">
      <c r="A1849" s="1" t="s">
        <v>11947</v>
      </c>
      <c r="B1849" s="1" t="str">
        <v>1,979,150-1,980,499(-)</v>
      </c>
      <c r="C1849" s="1" t="str">
        <v>N/A</v>
      </c>
      <c r="D1849" s="1" t="str">
        <v>conserved protein, unknown function</v>
      </c>
      <c r="E1849" s="1">
        <v>0</v>
      </c>
      <c r="F1849" s="1">
        <v>7.9</v>
      </c>
      <c r="G1849">
        <v>10.9</v>
      </c>
    </row>
    <row r="1850" spans="1:7" x14ac:dyDescent="0.25">
      <c r="A1850" s="1" t="s">
        <v>11996</v>
      </c>
      <c r="B1850" s="1" t="str">
        <v>732,710-734,063(+)</v>
      </c>
      <c r="C1850" s="1" t="str">
        <v>N/A</v>
      </c>
      <c r="D1850" s="1" t="str">
        <v>zinc finger protein, putative</v>
      </c>
      <c r="E1850" s="1">
        <v>0</v>
      </c>
      <c r="F1850" s="1">
        <v>7.9</v>
      </c>
      <c r="G1850">
        <v>2.9</v>
      </c>
    </row>
    <row r="1851" spans="1:7" x14ac:dyDescent="0.25">
      <c r="A1851" s="1" t="s">
        <v>12023</v>
      </c>
      <c r="B1851" s="1" t="str">
        <v>1,052,185-1,063,669(+)</v>
      </c>
      <c r="C1851" s="1" t="str">
        <v>N/A</v>
      </c>
      <c r="D1851" s="1" t="str">
        <v>CRWN-like protein, putative</v>
      </c>
      <c r="E1851" s="1">
        <v>0</v>
      </c>
      <c r="F1851" s="1">
        <v>7.9</v>
      </c>
      <c r="G1851">
        <v>12.3</v>
      </c>
    </row>
    <row r="1852" spans="1:7" x14ac:dyDescent="0.25">
      <c r="A1852" s="1" t="s">
        <v>2776</v>
      </c>
      <c r="B1852" s="1" t="str">
        <v>1,378,294-1,380,973(-)</v>
      </c>
      <c r="C1852" s="1" t="str">
        <v>CenH3</v>
      </c>
      <c r="D1852" s="1" t="str">
        <v>histone H3-like centromeric protein CSE4</v>
      </c>
      <c r="E1852" s="1">
        <v>0</v>
      </c>
      <c r="F1852" s="1">
        <v>7.9</v>
      </c>
      <c r="G1852">
        <v>3.5</v>
      </c>
    </row>
    <row r="1853" spans="1:7" x14ac:dyDescent="0.25">
      <c r="A1853" s="1" t="s">
        <v>12116</v>
      </c>
      <c r="B1853" s="1" t="str">
        <v>2,637,892-2,639,016(+)</v>
      </c>
      <c r="C1853" s="1" t="str">
        <v>N/A</v>
      </c>
      <c r="D1853" s="1" t="str">
        <v>conserved protein, unknown function</v>
      </c>
      <c r="E1853" s="1">
        <v>0</v>
      </c>
      <c r="F1853" s="1">
        <v>7.9</v>
      </c>
      <c r="G1853">
        <v>31.9</v>
      </c>
    </row>
    <row r="1854" spans="1:7" x14ac:dyDescent="0.25">
      <c r="A1854" s="1" t="s">
        <v>12179</v>
      </c>
      <c r="B1854" s="1" t="str">
        <v>1,005,996-1,008,490(+)</v>
      </c>
      <c r="C1854" s="1" t="str">
        <v>N/A</v>
      </c>
      <c r="D1854" s="1" t="str">
        <v>vacuolar ER assembly factor VMA12, putative</v>
      </c>
      <c r="E1854" s="1">
        <v>0</v>
      </c>
      <c r="F1854" s="1">
        <v>7.9</v>
      </c>
      <c r="G1854">
        <v>16.5</v>
      </c>
    </row>
    <row r="1855" spans="1:7" x14ac:dyDescent="0.25">
      <c r="A1855" s="1" t="s">
        <v>12195</v>
      </c>
      <c r="B1855" s="1" t="str">
        <v>1,269,368-1,274,693(-)</v>
      </c>
      <c r="C1855" s="1" t="str">
        <v>N/A</v>
      </c>
      <c r="D1855" s="1" t="str">
        <v>importin, putative</v>
      </c>
      <c r="E1855" s="1">
        <v>0</v>
      </c>
      <c r="F1855" s="1">
        <v>7.9</v>
      </c>
      <c r="G1855">
        <v>3.1</v>
      </c>
    </row>
    <row r="1856" spans="1:7" x14ac:dyDescent="0.25">
      <c r="A1856" s="1" t="s">
        <v>575</v>
      </c>
      <c r="B1856" s="1" t="str">
        <v>298,070-301,000(-)</v>
      </c>
      <c r="C1856" s="1" t="str">
        <v>SUB3</v>
      </c>
      <c r="D1856" s="1" t="str">
        <v>subtilisin-like protease 3</v>
      </c>
      <c r="E1856" s="1">
        <v>0</v>
      </c>
      <c r="F1856" s="1">
        <v>8</v>
      </c>
      <c r="G1856">
        <v>17.5</v>
      </c>
    </row>
    <row r="1857" spans="1:7" x14ac:dyDescent="0.25">
      <c r="A1857" s="1" t="s">
        <v>1457</v>
      </c>
      <c r="B1857" s="1" t="str">
        <v>584,541-588,762(+)</v>
      </c>
      <c r="C1857" s="1" t="str">
        <v>N/A</v>
      </c>
      <c r="D1857" s="1" t="str">
        <v>conserved Plasmodium protein, unknown function</v>
      </c>
      <c r="E1857" s="1">
        <v>0</v>
      </c>
      <c r="F1857" s="1">
        <v>8</v>
      </c>
      <c r="G1857">
        <v>29.2</v>
      </c>
    </row>
    <row r="1858" spans="1:7" x14ac:dyDescent="0.25">
      <c r="A1858" s="1" t="s">
        <v>11592</v>
      </c>
      <c r="B1858" s="1" t="str">
        <v>1,116,416-1,119,775(-)</v>
      </c>
      <c r="C1858" s="1" t="str">
        <v>N/A</v>
      </c>
      <c r="D1858" s="1" t="str">
        <v>conserved Plasmodium protein, unknown function</v>
      </c>
      <c r="E1858" s="1">
        <v>0</v>
      </c>
      <c r="F1858" s="1">
        <v>8</v>
      </c>
      <c r="G1858">
        <v>303.8</v>
      </c>
    </row>
    <row r="1859" spans="1:7" x14ac:dyDescent="0.25">
      <c r="A1859" s="1" t="s">
        <v>11747</v>
      </c>
      <c r="B1859" s="1" t="str">
        <v>812,583-814,130(-)</v>
      </c>
      <c r="C1859" s="1" t="str">
        <v>N/A</v>
      </c>
      <c r="D1859" s="1" t="str">
        <v>conserved protein, unknown function</v>
      </c>
      <c r="E1859" s="1">
        <v>0</v>
      </c>
      <c r="F1859" s="1">
        <v>8</v>
      </c>
      <c r="G1859">
        <v>3.8</v>
      </c>
    </row>
    <row r="1860" spans="1:7" x14ac:dyDescent="0.25">
      <c r="A1860" s="1" t="s">
        <v>2102</v>
      </c>
      <c r="B1860" s="1" t="str">
        <v>1,254,662-1,260,426(-)</v>
      </c>
      <c r="C1860" s="1" t="str">
        <v>N/A</v>
      </c>
      <c r="D1860" s="1" t="str">
        <v>conserved Plasmodium membrane protein, unknown function</v>
      </c>
      <c r="E1860" s="1">
        <v>0</v>
      </c>
      <c r="F1860" s="1">
        <v>8</v>
      </c>
      <c r="G1860">
        <v>10.5</v>
      </c>
    </row>
    <row r="1861" spans="1:7" x14ac:dyDescent="0.25">
      <c r="A1861" s="1" t="s">
        <v>12319</v>
      </c>
      <c r="B1861" s="1" t="str">
        <v>3,159,438-3,160,837(+)</v>
      </c>
      <c r="C1861" s="1" t="str">
        <v>N/A</v>
      </c>
      <c r="D1861" s="1" t="str">
        <v>lysophospholipase, putative</v>
      </c>
      <c r="E1861" s="1">
        <v>0</v>
      </c>
      <c r="F1861" s="1">
        <v>8</v>
      </c>
      <c r="G1861">
        <v>9.8000000000000007</v>
      </c>
    </row>
    <row r="1862" spans="1:7" x14ac:dyDescent="0.25">
      <c r="A1862" s="1" t="s">
        <v>140</v>
      </c>
      <c r="B1862" s="1" t="str">
        <v>391,238-392,887(-)</v>
      </c>
      <c r="C1862" s="1" t="str">
        <v>N/A</v>
      </c>
      <c r="D1862" s="1" t="str">
        <v>conserved Plasmodium protein, unknown function</v>
      </c>
      <c r="E1862" s="1">
        <v>0</v>
      </c>
      <c r="F1862" s="1">
        <v>8.1</v>
      </c>
      <c r="G1862">
        <v>150.9</v>
      </c>
    </row>
    <row r="1863" spans="1:7" x14ac:dyDescent="0.25">
      <c r="A1863" s="1" t="s">
        <v>11110</v>
      </c>
      <c r="B1863" s="1" t="str">
        <v>742,842-746,913(-)</v>
      </c>
      <c r="C1863" s="1" t="str">
        <v>N/A</v>
      </c>
      <c r="D1863" s="1" t="str">
        <v>SUZ domain-containing protein, putative</v>
      </c>
      <c r="E1863" s="1">
        <v>0</v>
      </c>
      <c r="F1863" s="1">
        <v>8.1</v>
      </c>
      <c r="G1863">
        <v>3</v>
      </c>
    </row>
    <row r="1864" spans="1:7" x14ac:dyDescent="0.25">
      <c r="A1864" s="1" t="s">
        <v>11391</v>
      </c>
      <c r="B1864" s="1" t="str">
        <v>1,189,472-1,193,978(+)</v>
      </c>
      <c r="C1864" s="1" t="str">
        <v>N/A</v>
      </c>
      <c r="D1864" s="1" t="str">
        <v>RAP protein, putative</v>
      </c>
      <c r="E1864" s="1">
        <v>0</v>
      </c>
      <c r="F1864" s="1">
        <v>8.1</v>
      </c>
      <c r="G1864">
        <v>5.2</v>
      </c>
    </row>
    <row r="1865" spans="1:7" x14ac:dyDescent="0.25">
      <c r="A1865" s="1" t="s">
        <v>11781</v>
      </c>
      <c r="B1865" s="1" t="str">
        <v>1,350,158-1,358,171(-)</v>
      </c>
      <c r="C1865" s="1" t="str">
        <v>ZNF4</v>
      </c>
      <c r="D1865" s="1" t="str">
        <v>CCCH-type zinc finger protein ZNF4</v>
      </c>
      <c r="E1865" s="1">
        <v>0</v>
      </c>
      <c r="F1865" s="1">
        <v>8.1</v>
      </c>
      <c r="G1865">
        <v>17.600000000000001</v>
      </c>
    </row>
    <row r="1866" spans="1:7" x14ac:dyDescent="0.25">
      <c r="A1866" s="1" t="s">
        <v>12130</v>
      </c>
      <c r="B1866" s="1" t="str">
        <v>141,443-143,326(-)</v>
      </c>
      <c r="C1866" s="1" t="str">
        <v>CPPED1</v>
      </c>
      <c r="D1866" s="1" t="str">
        <v>serine/threonine protein phosphatase CPPED1, putative</v>
      </c>
      <c r="E1866" s="1">
        <v>0</v>
      </c>
      <c r="F1866" s="1">
        <v>8.1</v>
      </c>
      <c r="G1866">
        <v>5.7</v>
      </c>
    </row>
    <row r="1867" spans="1:7" x14ac:dyDescent="0.25">
      <c r="A1867" s="1" t="s">
        <v>12230</v>
      </c>
      <c r="B1867" s="1" t="str">
        <v>1,919,030-1,922,030(-)</v>
      </c>
      <c r="C1867" s="1" t="str">
        <v>AKIT4</v>
      </c>
      <c r="D1867" s="1" t="str">
        <v>apicomplexan kinetochore protein 4, putative</v>
      </c>
      <c r="E1867" s="1">
        <v>0</v>
      </c>
      <c r="F1867" s="1">
        <v>8.1</v>
      </c>
      <c r="G1867">
        <v>5.6</v>
      </c>
    </row>
    <row r="1868" spans="1:7" x14ac:dyDescent="0.25">
      <c r="A1868" s="1" t="s">
        <v>12231</v>
      </c>
      <c r="B1868" s="1" t="str">
        <v>1,931,917-1,933,434(-)</v>
      </c>
      <c r="C1868" s="1" t="str">
        <v>N/A</v>
      </c>
      <c r="D1868" s="1" t="str">
        <v>conserved Plasmodium protein, unknown function</v>
      </c>
      <c r="E1868" s="1">
        <v>0</v>
      </c>
      <c r="F1868" s="1">
        <v>8.1</v>
      </c>
      <c r="G1868">
        <v>2.2999999999999998</v>
      </c>
    </row>
    <row r="1869" spans="1:7" x14ac:dyDescent="0.25">
      <c r="A1869" s="1" t="s">
        <v>12251</v>
      </c>
      <c r="B1869" s="1" t="str">
        <v>2,228,509-2,231,910(+)</v>
      </c>
      <c r="C1869" s="1" t="str">
        <v>KIN</v>
      </c>
      <c r="D1869" s="1" t="str">
        <v>SNF1-related serine/threonine protein kinase KIN</v>
      </c>
      <c r="E1869" s="1">
        <v>0</v>
      </c>
      <c r="F1869" s="1">
        <v>8.1</v>
      </c>
      <c r="G1869">
        <v>5.4</v>
      </c>
    </row>
    <row r="1870" spans="1:7" x14ac:dyDescent="0.25">
      <c r="A1870" s="1" t="s">
        <v>11044</v>
      </c>
      <c r="B1870" s="1" t="str">
        <v>262,750-264,323(-)</v>
      </c>
      <c r="C1870" s="1" t="str">
        <v>N/A</v>
      </c>
      <c r="D1870" s="1" t="str">
        <v>EF hand domain-containing protein, putative</v>
      </c>
      <c r="E1870" s="1">
        <v>0</v>
      </c>
      <c r="F1870" s="1">
        <v>8.1999999999999993</v>
      </c>
      <c r="G1870">
        <v>18.2</v>
      </c>
    </row>
    <row r="1871" spans="1:7" x14ac:dyDescent="0.25">
      <c r="A1871" s="1" t="s">
        <v>11070</v>
      </c>
      <c r="B1871" s="1" t="str">
        <v>192,755-194,248(+)</v>
      </c>
      <c r="C1871" s="1" t="str">
        <v>SEC66</v>
      </c>
      <c r="D1871" s="1" t="str">
        <v>translocation protein SEC66, putative</v>
      </c>
      <c r="E1871" s="1">
        <v>0</v>
      </c>
      <c r="F1871" s="1">
        <v>8.1999999999999993</v>
      </c>
      <c r="G1871">
        <v>9.8000000000000007</v>
      </c>
    </row>
    <row r="1872" spans="1:7" x14ac:dyDescent="0.25">
      <c r="A1872" s="1" t="s">
        <v>807</v>
      </c>
      <c r="B1872" s="1" t="str">
        <v>484,649-487,474(-)</v>
      </c>
      <c r="C1872" s="1" t="str">
        <v>BTP1</v>
      </c>
      <c r="D1872" s="1" t="str">
        <v>basal complex transmembrane protein 1</v>
      </c>
      <c r="E1872" s="1">
        <v>0</v>
      </c>
      <c r="F1872" s="1">
        <v>8.1999999999999993</v>
      </c>
      <c r="G1872">
        <v>16.399999999999999</v>
      </c>
    </row>
    <row r="1873" spans="1:7" x14ac:dyDescent="0.25">
      <c r="A1873" s="1" t="s">
        <v>11598</v>
      </c>
      <c r="B1873" s="1" t="str">
        <v>1,145,092-1,147,569(-)</v>
      </c>
      <c r="C1873" s="1" t="str">
        <v>N/A</v>
      </c>
      <c r="D1873" s="1" t="str">
        <v>conserved Plasmodium protein, unknown function</v>
      </c>
      <c r="E1873" s="1">
        <v>0</v>
      </c>
      <c r="F1873" s="1">
        <v>8.1999999999999993</v>
      </c>
      <c r="G1873">
        <v>14.9</v>
      </c>
    </row>
    <row r="1874" spans="1:7" x14ac:dyDescent="0.25">
      <c r="A1874" s="1" t="s">
        <v>11856</v>
      </c>
      <c r="B1874" s="1" t="str">
        <v>555,503-556,924(-)</v>
      </c>
      <c r="C1874" s="1" t="str">
        <v>N/A</v>
      </c>
      <c r="D1874" s="1" t="str">
        <v>SND2 domain-containing protein, putative</v>
      </c>
      <c r="E1874" s="1">
        <v>0</v>
      </c>
      <c r="F1874" s="1">
        <v>8.1999999999999993</v>
      </c>
      <c r="G1874">
        <v>3.3</v>
      </c>
    </row>
    <row r="1875" spans="1:7" x14ac:dyDescent="0.25">
      <c r="A1875" s="1" t="s">
        <v>11907</v>
      </c>
      <c r="B1875" s="1" t="str">
        <v>1,519,935-1,521,979(+)</v>
      </c>
      <c r="C1875" s="1" t="str">
        <v>N/A</v>
      </c>
      <c r="D1875" s="1" t="str">
        <v>conserved protein, unknown function</v>
      </c>
      <c r="E1875" s="1">
        <v>0</v>
      </c>
      <c r="F1875" s="1">
        <v>8.1999999999999993</v>
      </c>
      <c r="G1875">
        <v>28.9</v>
      </c>
    </row>
    <row r="1876" spans="1:7" x14ac:dyDescent="0.25">
      <c r="A1876" s="1" t="s">
        <v>12119</v>
      </c>
      <c r="B1876" s="1" t="str">
        <v>2,706,499-2,708,442(+)</v>
      </c>
      <c r="C1876" s="1" t="str">
        <v>N/A</v>
      </c>
      <c r="D1876" s="1" t="str">
        <v>conserved Plasmodium protein, unknown function</v>
      </c>
      <c r="E1876" s="1">
        <v>0</v>
      </c>
      <c r="F1876" s="1">
        <v>8.1999999999999993</v>
      </c>
      <c r="G1876">
        <v>424.3</v>
      </c>
    </row>
    <row r="1877" spans="1:7" x14ac:dyDescent="0.25">
      <c r="A1877" s="1" t="s">
        <v>12163</v>
      </c>
      <c r="B1877" s="1" t="str">
        <v>775,121-776,382(+)</v>
      </c>
      <c r="C1877" s="1" t="str">
        <v>N/A</v>
      </c>
      <c r="D1877" s="1" t="str">
        <v>conserved Plasmodium protein, unknown function</v>
      </c>
      <c r="E1877" s="1">
        <v>0</v>
      </c>
      <c r="F1877" s="1">
        <v>8.1999999999999993</v>
      </c>
      <c r="G1877">
        <v>6.2</v>
      </c>
    </row>
    <row r="1878" spans="1:7" x14ac:dyDescent="0.25">
      <c r="A1878" s="1" t="s">
        <v>3210</v>
      </c>
      <c r="B1878" s="1" t="str">
        <v>1,064,142-1,069,386(+)</v>
      </c>
      <c r="C1878" s="1" t="str">
        <v>N/A</v>
      </c>
      <c r="D1878" s="1" t="str">
        <v>conserved Plasmodium protein, unknown function</v>
      </c>
      <c r="E1878" s="1">
        <v>0</v>
      </c>
      <c r="F1878" s="1">
        <v>8.1999999999999993</v>
      </c>
      <c r="G1878">
        <v>14</v>
      </c>
    </row>
    <row r="1879" spans="1:7" x14ac:dyDescent="0.25">
      <c r="A1879" s="1" t="s">
        <v>11347</v>
      </c>
      <c r="B1879" s="1" t="str">
        <v>617,589-622,087(+)</v>
      </c>
      <c r="C1879" s="1" t="str">
        <v>N/A</v>
      </c>
      <c r="D1879" s="1" t="str">
        <v>conserved Plasmodium membrane protein, unknown function</v>
      </c>
      <c r="E1879" s="1">
        <v>0</v>
      </c>
      <c r="F1879" s="1">
        <v>8.3000000000000007</v>
      </c>
      <c r="G1879">
        <v>28.3</v>
      </c>
    </row>
    <row r="1880" spans="1:7" x14ac:dyDescent="0.25">
      <c r="A1880" s="1" t="s">
        <v>11577</v>
      </c>
      <c r="B1880" s="1" t="str">
        <v>908,583-912,061(+)</v>
      </c>
      <c r="C1880" s="1" t="str">
        <v>pBAS</v>
      </c>
      <c r="D1880" s="1" t="str">
        <v>para-aminobenzoic acid synthetase</v>
      </c>
      <c r="E1880" s="1">
        <v>0</v>
      </c>
      <c r="F1880" s="1">
        <v>8.3000000000000007</v>
      </c>
      <c r="G1880">
        <v>11.7</v>
      </c>
    </row>
    <row r="1881" spans="1:7" x14ac:dyDescent="0.25">
      <c r="A1881" s="1" t="s">
        <v>11613</v>
      </c>
      <c r="B1881" s="1" t="str">
        <v>1,297,285-1,298,239(-)</v>
      </c>
      <c r="C1881" s="1" t="str">
        <v>RPS6</v>
      </c>
      <c r="D1881" s="1" t="str">
        <v>apicoplast ribosomal protein S6, putative</v>
      </c>
      <c r="E1881" s="1">
        <v>0</v>
      </c>
      <c r="F1881" s="1">
        <v>8.3000000000000007</v>
      </c>
      <c r="G1881">
        <v>19.100000000000001</v>
      </c>
    </row>
    <row r="1882" spans="1:7" x14ac:dyDescent="0.25">
      <c r="A1882" s="1" t="s">
        <v>11950</v>
      </c>
      <c r="B1882" s="1" t="str">
        <v>2,043,650-2,044,974(+)</v>
      </c>
      <c r="C1882" s="1" t="str">
        <v>FCF2</v>
      </c>
      <c r="D1882" s="1" t="str">
        <v>rRNA-processing protein FCF2, putative</v>
      </c>
      <c r="E1882" s="1">
        <v>0</v>
      </c>
      <c r="F1882" s="1">
        <v>8.3000000000000007</v>
      </c>
      <c r="G1882">
        <v>5.5</v>
      </c>
    </row>
    <row r="1883" spans="1:7" x14ac:dyDescent="0.25">
      <c r="A1883" s="1" t="s">
        <v>12166</v>
      </c>
      <c r="B1883" s="1" t="str">
        <v>849,819-853,349(-)</v>
      </c>
      <c r="C1883" s="1" t="str">
        <v>N/A</v>
      </c>
      <c r="D1883" s="1" t="str">
        <v>protein GPR89, putative</v>
      </c>
      <c r="E1883" s="1">
        <v>0</v>
      </c>
      <c r="F1883" s="1">
        <v>8.3000000000000007</v>
      </c>
      <c r="G1883">
        <v>5.2</v>
      </c>
    </row>
    <row r="1884" spans="1:7" x14ac:dyDescent="0.25">
      <c r="A1884" s="1" t="s">
        <v>12185</v>
      </c>
      <c r="B1884" s="1" t="str">
        <v>1,108,066-1,116,168(-)</v>
      </c>
      <c r="C1884" s="1" t="str">
        <v>WDTC1</v>
      </c>
      <c r="D1884" s="1" t="str">
        <v>WD and tetratricopeptide repeats protein 1, putative</v>
      </c>
      <c r="E1884" s="1">
        <v>0</v>
      </c>
      <c r="F1884" s="1">
        <v>8.3000000000000007</v>
      </c>
      <c r="G1884">
        <v>17</v>
      </c>
    </row>
    <row r="1885" spans="1:7" x14ac:dyDescent="0.25">
      <c r="A1885" s="1" t="s">
        <v>12316</v>
      </c>
      <c r="B1885" s="1" t="str">
        <v>3,087,061-3,105,071(-)</v>
      </c>
      <c r="C1885" s="1" t="str">
        <v>CRMP4</v>
      </c>
      <c r="D1885" s="1" t="str">
        <v>cysteine repeat modular protein 4</v>
      </c>
      <c r="E1885" s="1">
        <v>0</v>
      </c>
      <c r="F1885" s="1" t="str">
        <v>8.3*</v>
      </c>
      <c r="G1885" t="str">
        <v>44.4*</v>
      </c>
    </row>
    <row r="1886" spans="1:7" x14ac:dyDescent="0.25">
      <c r="A1886" s="1" t="s">
        <v>11033</v>
      </c>
      <c r="B1886" s="1" t="str">
        <v>166,497-168,687(+)</v>
      </c>
      <c r="C1886" s="1" t="str">
        <v>PSTK</v>
      </c>
      <c r="D1886" s="1" t="str">
        <v>L-seryl-tRNA(Sec) kinase, putative</v>
      </c>
      <c r="E1886" s="1">
        <v>0</v>
      </c>
      <c r="F1886" s="1">
        <v>8.4</v>
      </c>
      <c r="G1886">
        <v>21.8</v>
      </c>
    </row>
    <row r="1887" spans="1:7" x14ac:dyDescent="0.25">
      <c r="A1887" s="1" t="s">
        <v>95</v>
      </c>
      <c r="B1887" s="1" t="str">
        <v>157,937-159,891(-)</v>
      </c>
      <c r="C1887" s="1" t="str">
        <v>N/A</v>
      </c>
      <c r="D1887" s="1" t="str">
        <v>conserved Plasmodium protein, unknown function</v>
      </c>
      <c r="E1887" s="1">
        <v>0</v>
      </c>
      <c r="F1887" s="1">
        <v>8.4</v>
      </c>
      <c r="G1887">
        <v>7.8</v>
      </c>
    </row>
    <row r="1888" spans="1:7" x14ac:dyDescent="0.25">
      <c r="A1888" s="1" t="s">
        <v>11276</v>
      </c>
      <c r="B1888" s="1" t="str">
        <v>888,657-895,144(+)</v>
      </c>
      <c r="C1888" s="1" t="str">
        <v>N/A</v>
      </c>
      <c r="D1888" s="1" t="str">
        <v>conserved Plasmodium protein, unknown function</v>
      </c>
      <c r="E1888" s="1">
        <v>0</v>
      </c>
      <c r="F1888" s="1">
        <v>8.4</v>
      </c>
      <c r="G1888">
        <v>12.9</v>
      </c>
    </row>
    <row r="1889" spans="1:7" x14ac:dyDescent="0.25">
      <c r="A1889" s="1" t="s">
        <v>11589</v>
      </c>
      <c r="B1889" s="1" t="str">
        <v>1,074,538-1,083,991(-)</v>
      </c>
      <c r="C1889" s="1" t="str">
        <v>N/A</v>
      </c>
      <c r="D1889" s="1" t="str">
        <v>tetratricopeptide repeat protein, putative</v>
      </c>
      <c r="E1889" s="1">
        <v>0</v>
      </c>
      <c r="F1889" s="1">
        <v>8.4</v>
      </c>
      <c r="G1889">
        <v>30</v>
      </c>
    </row>
    <row r="1890" spans="1:7" x14ac:dyDescent="0.25">
      <c r="A1890" s="1" t="s">
        <v>11142</v>
      </c>
      <c r="B1890" s="1" t="str">
        <v>516,480-520,555(-)</v>
      </c>
      <c r="C1890" s="1" t="str">
        <v>N/A</v>
      </c>
      <c r="D1890" s="1" t="str">
        <v>tetratricopeptide repeat protein, putative</v>
      </c>
      <c r="E1890" s="1">
        <v>0</v>
      </c>
      <c r="F1890" s="1">
        <v>8.5</v>
      </c>
      <c r="G1890">
        <v>36.700000000000003</v>
      </c>
    </row>
    <row r="1891" spans="1:7" x14ac:dyDescent="0.25">
      <c r="A1891" s="1" t="s">
        <v>11449</v>
      </c>
      <c r="B1891" s="1" t="str">
        <v>1,258,496-1,260,113(+)</v>
      </c>
      <c r="C1891" s="1" t="str">
        <v>CMC1</v>
      </c>
      <c r="D1891" s="1" t="str">
        <v>COX assembly mitochondrial protein, putative</v>
      </c>
      <c r="E1891" s="1">
        <v>0</v>
      </c>
      <c r="F1891" s="1">
        <v>8.5</v>
      </c>
      <c r="G1891">
        <v>6.1</v>
      </c>
    </row>
    <row r="1892" spans="1:7" x14ac:dyDescent="0.25">
      <c r="A1892" s="1" t="s">
        <v>11750</v>
      </c>
      <c r="B1892" s="1" t="str">
        <v>859,451-868,220(+)</v>
      </c>
      <c r="C1892" s="1" t="str">
        <v>N/A</v>
      </c>
      <c r="D1892" s="1" t="str">
        <v>conserved Plasmodium protein, unknown function</v>
      </c>
      <c r="E1892" s="1">
        <v>0</v>
      </c>
      <c r="F1892" s="1">
        <v>8.5</v>
      </c>
      <c r="G1892">
        <v>8.1999999999999993</v>
      </c>
    </row>
    <row r="1893" spans="1:7" x14ac:dyDescent="0.25">
      <c r="A1893" s="1" t="s">
        <v>12141</v>
      </c>
      <c r="B1893" s="1" t="str">
        <v>369,422-373,409(+)</v>
      </c>
      <c r="C1893" s="1" t="str">
        <v>N/A</v>
      </c>
      <c r="D1893" s="1" t="str">
        <v>conserved Plasmodium protein, unknown function</v>
      </c>
      <c r="E1893" s="1">
        <v>0</v>
      </c>
      <c r="F1893" s="1">
        <v>8.5</v>
      </c>
      <c r="G1893">
        <v>21.3</v>
      </c>
    </row>
    <row r="1894" spans="1:7" x14ac:dyDescent="0.25">
      <c r="A1894" s="1" t="s">
        <v>11045</v>
      </c>
      <c r="B1894" s="1" t="str">
        <v>272,296-273,701(+)</v>
      </c>
      <c r="C1894" s="1" t="str">
        <v>N/A</v>
      </c>
      <c r="D1894" s="1" t="str">
        <v>pre-rRNA-processing protein TSR2, putative</v>
      </c>
      <c r="E1894" s="1">
        <v>0</v>
      </c>
      <c r="F1894" s="1">
        <v>8.6</v>
      </c>
      <c r="G1894">
        <v>2.6</v>
      </c>
    </row>
    <row r="1895" spans="1:7" x14ac:dyDescent="0.25">
      <c r="A1895" s="1" t="s">
        <v>11358</v>
      </c>
      <c r="B1895" s="1" t="str">
        <v>778,651-779,988(+)</v>
      </c>
      <c r="C1895" s="1" t="str">
        <v>N/A</v>
      </c>
      <c r="D1895" s="1" t="str">
        <v>trafficking protein particle complex subunit 6A, putative</v>
      </c>
      <c r="E1895" s="1">
        <v>0</v>
      </c>
      <c r="F1895" s="1">
        <v>8.6</v>
      </c>
      <c r="G1895">
        <v>7.9</v>
      </c>
    </row>
    <row r="1896" spans="1:7" x14ac:dyDescent="0.25">
      <c r="A1896" s="1" t="s">
        <v>11587</v>
      </c>
      <c r="B1896" s="1" t="str">
        <v>1,064,388-1,070,885(+)</v>
      </c>
      <c r="C1896" s="1" t="str">
        <v>N/A</v>
      </c>
      <c r="D1896" s="1" t="str">
        <v>protein kinase, putative</v>
      </c>
      <c r="E1896" s="1">
        <v>0</v>
      </c>
      <c r="F1896" s="1">
        <v>8.6</v>
      </c>
      <c r="G1896">
        <v>23.5</v>
      </c>
    </row>
    <row r="1897" spans="1:7" x14ac:dyDescent="0.25">
      <c r="A1897" s="1" t="s">
        <v>11621</v>
      </c>
      <c r="B1897" s="1" t="str">
        <v>1,439,258-1,442,180(+)</v>
      </c>
      <c r="C1897" s="1" t="str">
        <v>REX4</v>
      </c>
      <c r="D1897" s="1" t="str">
        <v>ring-exported protein 4</v>
      </c>
      <c r="E1897" s="1">
        <v>0</v>
      </c>
      <c r="F1897" s="1">
        <v>8.6</v>
      </c>
      <c r="G1897">
        <v>7.6</v>
      </c>
    </row>
    <row r="1898" spans="1:7" x14ac:dyDescent="0.25">
      <c r="A1898" s="1" t="s">
        <v>11902</v>
      </c>
      <c r="B1898" s="1" t="str">
        <v>1,436,790-1,439,349(-)</v>
      </c>
      <c r="C1898" s="1" t="str">
        <v>MiGS</v>
      </c>
      <c r="D1898" s="1" t="str">
        <v>microgamete surface protein MiGS, putative</v>
      </c>
      <c r="E1898" s="1">
        <v>0</v>
      </c>
      <c r="F1898" s="1">
        <v>8.6</v>
      </c>
      <c r="G1898">
        <v>2.5</v>
      </c>
    </row>
    <row r="1899" spans="1:7" x14ac:dyDescent="0.25">
      <c r="A1899" s="1" t="s">
        <v>2870</v>
      </c>
      <c r="B1899" s="1" t="str">
        <v>1,885,939-1,888,476(+)</v>
      </c>
      <c r="C1899" s="1" t="str">
        <v>TOP3</v>
      </c>
      <c r="D1899" s="1" t="str">
        <v>DNA topoisomerase 3</v>
      </c>
      <c r="E1899" s="1">
        <v>0</v>
      </c>
      <c r="F1899" s="1">
        <v>8.6</v>
      </c>
      <c r="G1899">
        <v>13.2</v>
      </c>
    </row>
    <row r="1900" spans="1:7" x14ac:dyDescent="0.25">
      <c r="A1900" s="1" t="s">
        <v>12172</v>
      </c>
      <c r="B1900" s="1" t="str">
        <v>906,564-909,327(+)</v>
      </c>
      <c r="C1900" s="1" t="str">
        <v>HRD1</v>
      </c>
      <c r="D1900" s="1" t="str">
        <v>ERAD-associated E3 ubiquitin-protein ligase HRD1</v>
      </c>
      <c r="E1900" s="1">
        <v>0</v>
      </c>
      <c r="F1900" s="1">
        <v>8.6</v>
      </c>
      <c r="G1900">
        <v>5.6</v>
      </c>
    </row>
    <row r="1901" spans="1:7" x14ac:dyDescent="0.25">
      <c r="A1901" s="1" t="s">
        <v>12268</v>
      </c>
      <c r="B1901" s="1" t="str">
        <v>2,454,639-2,456,200(+)</v>
      </c>
      <c r="C1901" s="1" t="str">
        <v>FCP</v>
      </c>
      <c r="D1901" s="1" t="str">
        <v>FYVE and coiled-coil domain-containing protein</v>
      </c>
      <c r="E1901" s="1">
        <v>0</v>
      </c>
      <c r="F1901" s="1">
        <v>8.6</v>
      </c>
      <c r="G1901">
        <v>12.8</v>
      </c>
    </row>
    <row r="1902" spans="1:7" x14ac:dyDescent="0.25">
      <c r="A1902" s="1" t="s">
        <v>12309</v>
      </c>
      <c r="B1902" s="1" t="str">
        <v>2,989,202-2,993,202(+)</v>
      </c>
      <c r="C1902" s="1" t="str">
        <v>N/A</v>
      </c>
      <c r="D1902" s="1" t="str">
        <v>conserved protein, unknown function</v>
      </c>
      <c r="E1902" s="1">
        <v>0</v>
      </c>
      <c r="F1902" s="1">
        <v>8.6</v>
      </c>
      <c r="G1902">
        <v>105</v>
      </c>
    </row>
    <row r="1903" spans="1:7" x14ac:dyDescent="0.25">
      <c r="A1903" s="1" t="s">
        <v>11314</v>
      </c>
      <c r="B1903" s="1" t="str">
        <v>228,132-234,835(-)</v>
      </c>
      <c r="C1903" s="1" t="str">
        <v>N/A</v>
      </c>
      <c r="D1903" s="1" t="str">
        <v>nucleoside diphosphate kinase, putative</v>
      </c>
      <c r="E1903" s="1">
        <v>0</v>
      </c>
      <c r="F1903" s="1">
        <v>8.6999999999999993</v>
      </c>
      <c r="G1903">
        <v>511.1</v>
      </c>
    </row>
    <row r="1904" spans="1:7" x14ac:dyDescent="0.25">
      <c r="A1904" s="1" t="s">
        <v>11382</v>
      </c>
      <c r="B1904" s="1" t="str">
        <v>1,064,859-1,068,640(+)</v>
      </c>
      <c r="C1904" s="1" t="str">
        <v>N/A</v>
      </c>
      <c r="D1904" s="1" t="str">
        <v>CRAL/TRIO domain-containing protein, putative</v>
      </c>
      <c r="E1904" s="1">
        <v>0</v>
      </c>
      <c r="F1904" s="1">
        <v>8.6999999999999993</v>
      </c>
      <c r="G1904">
        <v>20.7</v>
      </c>
    </row>
    <row r="1905" spans="1:7" x14ac:dyDescent="0.25">
      <c r="A1905" s="1" t="s">
        <v>11632</v>
      </c>
      <c r="B1905" s="1" t="str">
        <v>233,285-234,473(-)</v>
      </c>
      <c r="C1905" s="1" t="str">
        <v>N/A</v>
      </c>
      <c r="D1905" s="1" t="str">
        <v>conserved Plasmodium protein, unknown function</v>
      </c>
      <c r="E1905" s="1">
        <v>0</v>
      </c>
      <c r="F1905" s="1">
        <v>8.6999999999999993</v>
      </c>
      <c r="G1905">
        <v>22.7</v>
      </c>
    </row>
    <row r="1906" spans="1:7" x14ac:dyDescent="0.25">
      <c r="A1906" s="1" t="s">
        <v>11677</v>
      </c>
      <c r="B1906" s="1" t="str">
        <v>1,067,652-1,086,992(-)</v>
      </c>
      <c r="C1906" s="1" t="str">
        <v>N/A</v>
      </c>
      <c r="D1906" s="1" t="str">
        <v>dynein, putative</v>
      </c>
      <c r="E1906" s="1">
        <v>0</v>
      </c>
      <c r="F1906" s="1">
        <v>8.6999999999999993</v>
      </c>
      <c r="G1906">
        <v>61.1</v>
      </c>
    </row>
    <row r="1907" spans="1:7" x14ac:dyDescent="0.25">
      <c r="A1907" s="1" t="s">
        <v>11877</v>
      </c>
      <c r="B1907" s="1" t="str">
        <v>849,634-850,735(+)</v>
      </c>
      <c r="C1907" s="1" t="str">
        <v>N/A</v>
      </c>
      <c r="D1907" s="1" t="str">
        <v>conserved Plasmodium protein, unknown function</v>
      </c>
      <c r="E1907" s="1">
        <v>0</v>
      </c>
      <c r="F1907" s="1">
        <v>8.6999999999999993</v>
      </c>
      <c r="G1907">
        <v>8.8000000000000007</v>
      </c>
    </row>
    <row r="1908" spans="1:7" x14ac:dyDescent="0.25">
      <c r="A1908" s="1" t="s">
        <v>12314</v>
      </c>
      <c r="B1908" s="1" t="str">
        <v>3,063,191-3,065,763(-)</v>
      </c>
      <c r="C1908" s="1" t="str">
        <v>N/A</v>
      </c>
      <c r="D1908" s="1" t="str">
        <v>protein kinase, putative</v>
      </c>
      <c r="E1908" s="1">
        <v>0</v>
      </c>
      <c r="F1908" s="1">
        <v>8.6999999999999993</v>
      </c>
      <c r="G1908">
        <v>4.2</v>
      </c>
    </row>
    <row r="1909" spans="1:7" x14ac:dyDescent="0.25">
      <c r="A1909" s="1" t="s">
        <v>11047</v>
      </c>
      <c r="B1909" s="1" t="str">
        <v>289,849-292,802(+)</v>
      </c>
      <c r="C1909" s="1" t="str">
        <v>IspD</v>
      </c>
      <c r="D1909" s="1" t="str">
        <v>2-C-methyl-D-erythritol 4-phosphate cytidylyltransferase, putative</v>
      </c>
      <c r="E1909" s="1">
        <v>0</v>
      </c>
      <c r="F1909" s="1">
        <v>8.8000000000000007</v>
      </c>
      <c r="G1909">
        <v>25.7</v>
      </c>
    </row>
    <row r="1910" spans="1:7" x14ac:dyDescent="0.25">
      <c r="A1910" s="1" t="s">
        <v>11228</v>
      </c>
      <c r="B1910" s="1" t="str">
        <v>101,346-103,488(-)</v>
      </c>
      <c r="C1910" s="1" t="str">
        <v>N/A</v>
      </c>
      <c r="D1910" s="1" t="str">
        <v>HCNGP-like protein</v>
      </c>
      <c r="E1910" s="1">
        <v>0</v>
      </c>
      <c r="F1910" s="1">
        <v>8.8000000000000007</v>
      </c>
      <c r="G1910">
        <v>8.1999999999999993</v>
      </c>
    </row>
    <row r="1911" spans="1:7" x14ac:dyDescent="0.25">
      <c r="A1911" s="1" t="s">
        <v>11263</v>
      </c>
      <c r="B1911" s="1" t="str">
        <v>739,651-741,365(-)</v>
      </c>
      <c r="C1911" s="1" t="str">
        <v>CPbeta</v>
      </c>
      <c r="D1911" s="1" t="str">
        <v>F-actin-capping protein subunit beta, putative</v>
      </c>
      <c r="E1911" s="1">
        <v>0</v>
      </c>
      <c r="F1911" s="1">
        <v>8.8000000000000007</v>
      </c>
      <c r="G1911">
        <v>13.5</v>
      </c>
    </row>
    <row r="1912" spans="1:7" x14ac:dyDescent="0.25">
      <c r="A1912" s="1" t="s">
        <v>11505</v>
      </c>
      <c r="B1912" s="1" t="str">
        <v>987,718-989,078(-)</v>
      </c>
      <c r="C1912" s="1" t="str">
        <v>SNRPG</v>
      </c>
      <c r="D1912" s="1" t="str">
        <v>small nuclear ribonucleoprotein G, putative</v>
      </c>
      <c r="E1912" s="1">
        <v>0</v>
      </c>
      <c r="F1912" s="1">
        <v>8.8000000000000007</v>
      </c>
      <c r="G1912">
        <v>2.2000000000000002</v>
      </c>
    </row>
    <row r="1913" spans="1:7" x14ac:dyDescent="0.25">
      <c r="A1913" s="1" t="s">
        <v>11696</v>
      </c>
      <c r="B1913" s="1" t="str">
        <v>1,313,214-1,315,135(-)</v>
      </c>
      <c r="C1913" s="1" t="str">
        <v>LRR1</v>
      </c>
      <c r="D1913" s="1" t="str">
        <v>leucine-rich repeat protein 1</v>
      </c>
      <c r="E1913" s="1">
        <v>0</v>
      </c>
      <c r="F1913" s="1">
        <v>8.8000000000000007</v>
      </c>
      <c r="G1913">
        <v>7.5</v>
      </c>
    </row>
    <row r="1914" spans="1:7" x14ac:dyDescent="0.25">
      <c r="A1914" s="1" t="s">
        <v>11913</v>
      </c>
      <c r="B1914" s="1" t="str">
        <v>1,604,376-1,608,415(+)</v>
      </c>
      <c r="C1914" s="1" t="str">
        <v>N/A</v>
      </c>
      <c r="D1914" s="1" t="str">
        <v>BTB/POZ domain-containing protein, putative</v>
      </c>
      <c r="E1914" s="1">
        <v>0</v>
      </c>
      <c r="F1914" s="1">
        <v>8.8000000000000007</v>
      </c>
      <c r="G1914">
        <v>17.8</v>
      </c>
    </row>
    <row r="1915" spans="1:7" x14ac:dyDescent="0.25">
      <c r="A1915" s="1" t="s">
        <v>12093</v>
      </c>
      <c r="B1915" s="1" t="str">
        <v>2,083,689-2,086,318(-)</v>
      </c>
      <c r="C1915" s="1" t="str">
        <v>N/A</v>
      </c>
      <c r="D1915" s="1" t="str">
        <v>conserved Plasmodium protein, unknown function</v>
      </c>
      <c r="E1915" s="1">
        <v>0</v>
      </c>
      <c r="F1915" s="1">
        <v>8.8000000000000007</v>
      </c>
      <c r="G1915">
        <v>2.7</v>
      </c>
    </row>
    <row r="1916" spans="1:7" x14ac:dyDescent="0.25">
      <c r="A1916" s="1" t="s">
        <v>12260</v>
      </c>
      <c r="B1916" s="1" t="str">
        <v>2,360,336-2,362,691(-)</v>
      </c>
      <c r="C1916" s="1" t="str">
        <v>VPS4</v>
      </c>
      <c r="D1916" s="1" t="str">
        <v>vacuolar protein sorting-associated protein 4</v>
      </c>
      <c r="E1916" s="1">
        <v>0</v>
      </c>
      <c r="F1916" s="1">
        <v>8.8000000000000007</v>
      </c>
      <c r="G1916">
        <v>11.3</v>
      </c>
    </row>
    <row r="1917" spans="1:7" x14ac:dyDescent="0.25">
      <c r="A1917" s="1" t="s">
        <v>12006</v>
      </c>
      <c r="B1917" s="1" t="str">
        <v>836,524-838,735(+)</v>
      </c>
      <c r="C1917" s="1" t="str">
        <v>N/A</v>
      </c>
      <c r="D1917" s="1" t="str">
        <v>TBC domain protein, putative</v>
      </c>
      <c r="E1917" s="1">
        <v>0</v>
      </c>
      <c r="F1917" s="1">
        <v>8.9</v>
      </c>
      <c r="G1917">
        <v>7.8</v>
      </c>
    </row>
    <row r="1918" spans="1:7" x14ac:dyDescent="0.25">
      <c r="A1918" s="1" t="s">
        <v>11042</v>
      </c>
      <c r="B1918" s="1" t="str">
        <v>236,742-248,183(+)</v>
      </c>
      <c r="C1918" s="1" t="str">
        <v>N/A</v>
      </c>
      <c r="D1918" s="1" t="str">
        <v>asparagine-rich antigen Pfa35-2</v>
      </c>
      <c r="E1918" s="1">
        <v>0</v>
      </c>
      <c r="F1918" s="1">
        <v>9</v>
      </c>
      <c r="G1918">
        <v>102.8</v>
      </c>
    </row>
    <row r="1919" spans="1:7" x14ac:dyDescent="0.25">
      <c r="A1919" s="1" t="s">
        <v>11206</v>
      </c>
      <c r="B1919" s="1" t="str">
        <v>686,017-687,474(-)</v>
      </c>
      <c r="C1919" s="1" t="str">
        <v>N/A</v>
      </c>
      <c r="D1919" s="1" t="str">
        <v>coatomer subunit zeta, putative</v>
      </c>
      <c r="E1919" s="1">
        <v>0</v>
      </c>
      <c r="F1919" s="1">
        <v>9</v>
      </c>
      <c r="G1919">
        <v>4.0999999999999996</v>
      </c>
    </row>
    <row r="1920" spans="1:7" x14ac:dyDescent="0.25">
      <c r="A1920" s="1" t="s">
        <v>2952</v>
      </c>
      <c r="B1920" s="1" t="str">
        <v>2,379,985-2,393,171(+)</v>
      </c>
      <c r="C1920" s="1" t="str">
        <v>N/A</v>
      </c>
      <c r="D1920" s="1" t="str">
        <v>conserved Plasmodium protein, unknown function</v>
      </c>
      <c r="E1920" s="1">
        <v>0</v>
      </c>
      <c r="F1920" s="1">
        <v>9</v>
      </c>
      <c r="G1920">
        <v>5</v>
      </c>
    </row>
    <row r="1921" spans="1:7" x14ac:dyDescent="0.25">
      <c r="A1921" s="1" t="s">
        <v>12164</v>
      </c>
      <c r="B1921" s="1" t="str">
        <v>831,758-837,178(-)</v>
      </c>
      <c r="C1921" s="1" t="str">
        <v>N/A</v>
      </c>
      <c r="D1921" s="1" t="str">
        <v>conserved Plasmodium protein, unknown function</v>
      </c>
      <c r="E1921" s="1">
        <v>0</v>
      </c>
      <c r="F1921" s="1">
        <v>9</v>
      </c>
      <c r="G1921">
        <v>890.5</v>
      </c>
    </row>
    <row r="1922" spans="1:7" x14ac:dyDescent="0.25">
      <c r="A1922" s="1" t="s">
        <v>11217</v>
      </c>
      <c r="B1922" s="1" t="str">
        <v>846,888-849,541(+)</v>
      </c>
      <c r="C1922" s="1" t="str">
        <v>N/A</v>
      </c>
      <c r="D1922" s="1" t="str">
        <v>conserved protein, unknown function</v>
      </c>
      <c r="E1922" s="1">
        <v>0</v>
      </c>
      <c r="F1922" s="1">
        <v>9.1</v>
      </c>
      <c r="G1922">
        <v>63.4</v>
      </c>
    </row>
    <row r="1923" spans="1:7" x14ac:dyDescent="0.25">
      <c r="A1923" s="1" t="s">
        <v>1048</v>
      </c>
      <c r="B1923" s="1" t="str">
        <v>734,609-737,460(+)</v>
      </c>
      <c r="C1923" s="1" t="str">
        <v>DMT2</v>
      </c>
      <c r="D1923" s="1" t="str">
        <v>drug/metabolite transporter DMT2</v>
      </c>
      <c r="E1923" s="1">
        <v>0</v>
      </c>
      <c r="F1923" s="1">
        <v>9.1</v>
      </c>
      <c r="G1923">
        <v>4.9000000000000004</v>
      </c>
    </row>
    <row r="1924" spans="1:7" x14ac:dyDescent="0.25">
      <c r="A1924" s="1" t="s">
        <v>11872</v>
      </c>
      <c r="B1924" s="1" t="str">
        <v>706,227-708,196(+)</v>
      </c>
      <c r="C1924" s="1" t="str">
        <v>N/A</v>
      </c>
      <c r="D1924" s="1" t="str">
        <v>conserved Plasmodium protein, unknown function</v>
      </c>
      <c r="E1924" s="1">
        <v>0</v>
      </c>
      <c r="F1924" s="1">
        <v>9.1</v>
      </c>
      <c r="G1924">
        <v>23</v>
      </c>
    </row>
    <row r="1925" spans="1:7" x14ac:dyDescent="0.25">
      <c r="A1925" s="1" t="s">
        <v>11942</v>
      </c>
      <c r="B1925" s="1" t="str">
        <v>1,959,563-1,962,699(+)</v>
      </c>
      <c r="C1925" s="1" t="str">
        <v>N/A</v>
      </c>
      <c r="D1925" s="1" t="str">
        <v>serine/threonine protein kinase, putative</v>
      </c>
      <c r="E1925" s="1">
        <v>0</v>
      </c>
      <c r="F1925" s="1">
        <v>9.1</v>
      </c>
      <c r="G1925">
        <v>15.1</v>
      </c>
    </row>
    <row r="1926" spans="1:7" x14ac:dyDescent="0.25">
      <c r="A1926" s="1" t="s">
        <v>11112</v>
      </c>
      <c r="B1926" s="1" t="str">
        <v>769,194-771,126(+)</v>
      </c>
      <c r="C1926" s="1" t="str">
        <v>N/A</v>
      </c>
      <c r="D1926" s="1" t="str">
        <v>saccharopine dehydrogenase, putative</v>
      </c>
      <c r="E1926" s="1">
        <v>0</v>
      </c>
      <c r="F1926" s="1">
        <v>9.1999999999999993</v>
      </c>
      <c r="G1926">
        <v>30.1</v>
      </c>
    </row>
    <row r="1927" spans="1:7" x14ac:dyDescent="0.25">
      <c r="A1927" s="1" t="s">
        <v>11280</v>
      </c>
      <c r="B1927" s="1" t="str">
        <v>980,469-986,038(-)</v>
      </c>
      <c r="C1927" s="1" t="str">
        <v>N/A</v>
      </c>
      <c r="D1927" s="1" t="str">
        <v>conserved Plasmodium membrane protein, unknown function</v>
      </c>
      <c r="E1927" s="1">
        <v>0</v>
      </c>
      <c r="F1927" s="1">
        <v>9.1999999999999993</v>
      </c>
      <c r="G1927">
        <v>4.5</v>
      </c>
    </row>
    <row r="1928" spans="1:7" x14ac:dyDescent="0.25">
      <c r="A1928" s="1" t="s">
        <v>11473</v>
      </c>
      <c r="B1928" s="1" t="str">
        <v>550,902-553,375(-)</v>
      </c>
      <c r="C1928" s="1" t="str">
        <v>N/A</v>
      </c>
      <c r="D1928" s="1" t="str">
        <v>conserved Plasmodium protein, unknown function</v>
      </c>
      <c r="E1928" s="1">
        <v>0</v>
      </c>
      <c r="F1928" s="1">
        <v>9.1999999999999993</v>
      </c>
      <c r="G1928">
        <v>2.1</v>
      </c>
    </row>
    <row r="1929" spans="1:7" x14ac:dyDescent="0.25">
      <c r="A1929" s="1" t="s">
        <v>2821</v>
      </c>
      <c r="B1929" s="1" t="str">
        <v>1,613,155-1,616,805(-)</v>
      </c>
      <c r="C1929" s="1" t="str">
        <v>N/A</v>
      </c>
      <c r="D1929" s="1" t="str">
        <v>inner centromere protein, putative</v>
      </c>
      <c r="E1929" s="1">
        <v>0</v>
      </c>
      <c r="F1929" s="1">
        <v>9.1999999999999993</v>
      </c>
      <c r="G1929">
        <v>38.5</v>
      </c>
    </row>
    <row r="1930" spans="1:7" x14ac:dyDescent="0.25">
      <c r="A1930" s="1" t="s">
        <v>11188</v>
      </c>
      <c r="B1930" s="1" t="str">
        <v>367,527-368,741(-)</v>
      </c>
      <c r="C1930" s="1" t="str">
        <v>N/A</v>
      </c>
      <c r="D1930" s="1" t="str">
        <v>conserved Plasmodium protein, unknown function</v>
      </c>
      <c r="E1930" s="1">
        <v>0</v>
      </c>
      <c r="F1930" s="1">
        <v>9.3000000000000007</v>
      </c>
      <c r="G1930">
        <v>3</v>
      </c>
    </row>
    <row r="1931" spans="1:7" x14ac:dyDescent="0.25">
      <c r="A1931" s="1" t="s">
        <v>11214</v>
      </c>
      <c r="B1931" s="1" t="str">
        <v>793,749-810,923(+)</v>
      </c>
      <c r="C1931" s="1" t="str">
        <v>N/A</v>
      </c>
      <c r="D1931" s="1" t="str">
        <v>conserved Plasmodium protein, unknown function</v>
      </c>
      <c r="E1931" s="1">
        <v>0</v>
      </c>
      <c r="F1931" s="1">
        <v>9.3000000000000007</v>
      </c>
      <c r="G1931">
        <v>21</v>
      </c>
    </row>
    <row r="1932" spans="1:7" x14ac:dyDescent="0.25">
      <c r="A1932" s="1" t="s">
        <v>839</v>
      </c>
      <c r="B1932" s="1" t="str">
        <v>689,086-691,142(-)</v>
      </c>
      <c r="C1932" s="1" t="str">
        <v>N/A</v>
      </c>
      <c r="D1932" s="1" t="str">
        <v>conserved protein, unknown function</v>
      </c>
      <c r="E1932" s="1">
        <v>0</v>
      </c>
      <c r="F1932" s="1">
        <v>9.3000000000000007</v>
      </c>
      <c r="G1932">
        <v>109.6</v>
      </c>
    </row>
    <row r="1933" spans="1:7" x14ac:dyDescent="0.25">
      <c r="A1933" s="1" t="s">
        <v>11413</v>
      </c>
      <c r="B1933" s="1" t="str">
        <v>683,130-686,996(-)</v>
      </c>
      <c r="C1933" s="1" t="str">
        <v>N/A</v>
      </c>
      <c r="D1933" s="1" t="str">
        <v>calcium/calmodulin-dependent protein kinase, putative</v>
      </c>
      <c r="E1933" s="1">
        <v>0</v>
      </c>
      <c r="F1933" s="1">
        <v>9.3000000000000007</v>
      </c>
      <c r="G1933">
        <v>6</v>
      </c>
    </row>
    <row r="1934" spans="1:7" x14ac:dyDescent="0.25">
      <c r="A1934" s="1" t="s">
        <v>11572</v>
      </c>
      <c r="B1934" s="1" t="str">
        <v>800,671-802,645(+)</v>
      </c>
      <c r="C1934" s="1" t="str">
        <v>WBP1</v>
      </c>
      <c r="D1934" s="1" t="str">
        <v>dolichyl-diphosphooligosaccharide--protein glycosyltransferase subunit WBP1, putative</v>
      </c>
      <c r="E1934" s="1">
        <v>0</v>
      </c>
      <c r="F1934" s="1">
        <v>9.3000000000000007</v>
      </c>
      <c r="G1934">
        <v>11.4</v>
      </c>
    </row>
    <row r="1935" spans="1:7" x14ac:dyDescent="0.25">
      <c r="A1935" s="1" t="s">
        <v>11934</v>
      </c>
      <c r="B1935" s="1" t="str">
        <v>1,912,457-1,914,595(+)</v>
      </c>
      <c r="C1935" s="1" t="str">
        <v>N/A</v>
      </c>
      <c r="D1935" s="1" t="str">
        <v>conserved Plasmodium protein, unknown function</v>
      </c>
      <c r="E1935" s="1">
        <v>0</v>
      </c>
      <c r="F1935" s="1">
        <v>9.3000000000000007</v>
      </c>
      <c r="G1935">
        <v>14.4</v>
      </c>
    </row>
    <row r="1936" spans="1:7" x14ac:dyDescent="0.25">
      <c r="A1936" s="1" t="s">
        <v>11059</v>
      </c>
      <c r="B1936" s="1" t="str">
        <v>436,179-439,368(+)</v>
      </c>
      <c r="C1936" s="1" t="str">
        <v>GEXP19</v>
      </c>
      <c r="D1936" s="1" t="str">
        <v>conserved Plasmodium protein, unknown function</v>
      </c>
      <c r="E1936" s="1">
        <v>0</v>
      </c>
      <c r="F1936" s="1">
        <v>9.4</v>
      </c>
      <c r="G1936">
        <v>58.3</v>
      </c>
    </row>
    <row r="1937" spans="1:7" x14ac:dyDescent="0.25">
      <c r="A1937" s="1" t="s">
        <v>11417</v>
      </c>
      <c r="B1937" s="1" t="str">
        <v>776,141-795,637(-)</v>
      </c>
      <c r="C1937" s="1" t="str">
        <v>N/A</v>
      </c>
      <c r="D1937" s="1" t="str">
        <v>dynein heavy chain, putative</v>
      </c>
      <c r="E1937" s="1">
        <v>0</v>
      </c>
      <c r="F1937" s="1">
        <v>9.4</v>
      </c>
      <c r="G1937">
        <v>7</v>
      </c>
    </row>
    <row r="1938" spans="1:7" x14ac:dyDescent="0.25">
      <c r="A1938" s="1" t="s">
        <v>11584</v>
      </c>
      <c r="B1938" s="1" t="str">
        <v>1,006,205-1,009,028(+)</v>
      </c>
      <c r="C1938" s="1" t="str">
        <v>SF3A3</v>
      </c>
      <c r="D1938" s="1" t="str">
        <v>splicing factor 3A subunit 3, putative</v>
      </c>
      <c r="E1938" s="1">
        <v>0</v>
      </c>
      <c r="F1938" s="1">
        <v>9.4</v>
      </c>
      <c r="G1938">
        <v>16.2</v>
      </c>
    </row>
    <row r="1939" spans="1:7" x14ac:dyDescent="0.25">
      <c r="A1939" s="1" t="s">
        <v>11702</v>
      </c>
      <c r="B1939" s="1" t="str">
        <v>1,473,514-1,476,860(+)</v>
      </c>
      <c r="C1939" s="1" t="str">
        <v>N/A</v>
      </c>
      <c r="D1939" s="1" t="str">
        <v>conserved Plasmodium protein, unknown function</v>
      </c>
      <c r="E1939" s="1">
        <v>0</v>
      </c>
      <c r="F1939" s="1">
        <v>9.4</v>
      </c>
      <c r="G1939">
        <v>4.2</v>
      </c>
    </row>
    <row r="1940" spans="1:7" x14ac:dyDescent="0.25">
      <c r="A1940" s="1" t="s">
        <v>12010</v>
      </c>
      <c r="B1940" s="1" t="str">
        <v>897,716-901,044(+)</v>
      </c>
      <c r="C1940" s="1" t="str">
        <v>PDEgamma</v>
      </c>
      <c r="D1940" s="1" t="str">
        <v>cGMP-specific 3',5'-cyclic phosphodiesterase gamma, putative</v>
      </c>
      <c r="E1940" s="1">
        <v>0</v>
      </c>
      <c r="F1940" s="1">
        <v>9.4</v>
      </c>
      <c r="G1940">
        <v>2.9</v>
      </c>
    </row>
    <row r="1941" spans="1:7" x14ac:dyDescent="0.25">
      <c r="A1941" s="1" t="s">
        <v>2913</v>
      </c>
      <c r="B1941" s="1" t="str">
        <v>2,155,755-2,157,542(-)</v>
      </c>
      <c r="C1941" s="1" t="str">
        <v>N/A</v>
      </c>
      <c r="D1941" s="1" t="str">
        <v>conserved Plasmodium protein, unknown function</v>
      </c>
      <c r="E1941" s="1">
        <v>0</v>
      </c>
      <c r="F1941" s="1">
        <v>9.4</v>
      </c>
      <c r="G1941">
        <v>7</v>
      </c>
    </row>
    <row r="1942" spans="1:7" x14ac:dyDescent="0.25">
      <c r="A1942" s="1" t="s">
        <v>12299</v>
      </c>
      <c r="B1942" s="1" t="str">
        <v>2,851,140-2,863,232(+)</v>
      </c>
      <c r="C1942" s="1" t="str">
        <v>ACC</v>
      </c>
      <c r="D1942" s="1" t="str">
        <v>acetyl-CoA carboxylase</v>
      </c>
      <c r="E1942" s="1">
        <v>0</v>
      </c>
      <c r="F1942" s="1">
        <v>9.4</v>
      </c>
      <c r="G1942">
        <v>50.6</v>
      </c>
    </row>
    <row r="1943" spans="1:7" x14ac:dyDescent="0.25">
      <c r="A1943" s="1" t="s">
        <v>11279</v>
      </c>
      <c r="B1943" s="1" t="str">
        <v>948,230-953,960(+)</v>
      </c>
      <c r="C1943" s="1" t="str">
        <v>N/A</v>
      </c>
      <c r="D1943" s="1" t="str">
        <v>zinc finger protein, putative</v>
      </c>
      <c r="E1943" s="1">
        <v>0</v>
      </c>
      <c r="F1943" s="1">
        <v>9.5</v>
      </c>
      <c r="G1943">
        <v>228.5</v>
      </c>
    </row>
    <row r="1944" spans="1:7" x14ac:dyDescent="0.25">
      <c r="A1944" s="1" t="s">
        <v>11313</v>
      </c>
      <c r="B1944" s="1" t="str">
        <v>224,446-225,095(-)</v>
      </c>
      <c r="C1944" s="1" t="str">
        <v>N/A</v>
      </c>
      <c r="D1944" s="1" t="str">
        <v>calcium-binding protein, putative</v>
      </c>
      <c r="E1944" s="1">
        <v>0</v>
      </c>
      <c r="F1944" s="1">
        <v>9.5</v>
      </c>
      <c r="G1944">
        <v>12.6</v>
      </c>
    </row>
    <row r="1945" spans="1:7" x14ac:dyDescent="0.25">
      <c r="A1945" s="1" t="s">
        <v>11361</v>
      </c>
      <c r="B1945" s="1" t="str">
        <v>828,122-830,389(-)</v>
      </c>
      <c r="C1945" s="1" t="str">
        <v>N/A</v>
      </c>
      <c r="D1945" s="1" t="str">
        <v>F-box protein FBXO1, putative</v>
      </c>
      <c r="E1945" s="1">
        <v>0</v>
      </c>
      <c r="F1945" s="1">
        <v>9.5</v>
      </c>
      <c r="G1945">
        <v>7.1</v>
      </c>
    </row>
    <row r="1946" spans="1:7" x14ac:dyDescent="0.25">
      <c r="A1946" s="1" t="s">
        <v>11645</v>
      </c>
      <c r="B1946" s="1" t="str">
        <v>403,619-404,723(+)</v>
      </c>
      <c r="C1946" s="1" t="str">
        <v>N/A</v>
      </c>
      <c r="D1946" s="1" t="str">
        <v>PI31 domain-containing protein, putative</v>
      </c>
      <c r="E1946" s="1">
        <v>0</v>
      </c>
      <c r="F1946" s="1">
        <v>9.5</v>
      </c>
      <c r="G1946">
        <v>13.5</v>
      </c>
    </row>
    <row r="1947" spans="1:7" x14ac:dyDescent="0.25">
      <c r="A1947" s="1" t="s">
        <v>2915</v>
      </c>
      <c r="B1947" s="1" t="str">
        <v>2,159,676-2,163,263(-)</v>
      </c>
      <c r="C1947" s="1" t="str">
        <v>SAC1</v>
      </c>
      <c r="D1947" s="1" t="str">
        <v>phosphoinositide phosphatase SAC1</v>
      </c>
      <c r="E1947" s="1">
        <v>0</v>
      </c>
      <c r="F1947" s="1">
        <v>9.5</v>
      </c>
      <c r="G1947">
        <v>2</v>
      </c>
    </row>
    <row r="1948" spans="1:7" x14ac:dyDescent="0.25">
      <c r="A1948" s="1" t="s">
        <v>11910</v>
      </c>
      <c r="B1948" s="1" t="str">
        <v>1,531,958-1,534,077(+)</v>
      </c>
      <c r="C1948" s="1" t="str">
        <v>ICMT</v>
      </c>
      <c r="D1948" s="1" t="str">
        <v>protein-S-isoprenylcysteine O-methyltransferase</v>
      </c>
      <c r="E1948" s="1">
        <v>0</v>
      </c>
      <c r="F1948" s="1" t="str">
        <v>9.6*</v>
      </c>
      <c r="G1948" t="str">
        <v>3.9*</v>
      </c>
    </row>
    <row r="1949" spans="1:7" x14ac:dyDescent="0.25">
      <c r="A1949" s="1" t="s">
        <v>11958</v>
      </c>
      <c r="B1949" s="1" t="str">
        <v>180,206-184,621(+)</v>
      </c>
      <c r="C1949" s="1" t="str">
        <v>N/A</v>
      </c>
      <c r="D1949" s="1" t="str">
        <v>tetratricopeptide repeat protein, putative</v>
      </c>
      <c r="E1949" s="1">
        <v>0</v>
      </c>
      <c r="F1949" s="1">
        <v>9.6</v>
      </c>
      <c r="G1949">
        <v>9.1999999999999993</v>
      </c>
    </row>
    <row r="1950" spans="1:7" x14ac:dyDescent="0.25">
      <c r="A1950" s="1" t="s">
        <v>12123</v>
      </c>
      <c r="B1950" s="1" t="str">
        <v>2,746,174-2,748,732(-)</v>
      </c>
      <c r="C1950" s="1" t="str">
        <v>N/A</v>
      </c>
      <c r="D1950" s="1" t="str">
        <v>conserved Plasmodium protein, unknown function</v>
      </c>
      <c r="E1950" s="1">
        <v>0</v>
      </c>
      <c r="F1950" s="1">
        <v>9.6</v>
      </c>
      <c r="G1950">
        <v>29.5</v>
      </c>
    </row>
    <row r="1951" spans="1:7" x14ac:dyDescent="0.25">
      <c r="A1951" s="1" t="s">
        <v>437</v>
      </c>
      <c r="B1951" s="1" t="str">
        <v>504,413-505,095(-)</v>
      </c>
      <c r="C1951" s="1" t="str">
        <v>MED8</v>
      </c>
      <c r="D1951" s="1" t="str">
        <v>mediator of RNA polymerase II transcription subunit 8, putative</v>
      </c>
      <c r="E1951" s="1">
        <v>0</v>
      </c>
      <c r="F1951" s="1">
        <v>9.6999999999999993</v>
      </c>
      <c r="G1951">
        <v>4.8</v>
      </c>
    </row>
    <row r="1952" spans="1:7" x14ac:dyDescent="0.25">
      <c r="A1952" s="1" t="s">
        <v>11293</v>
      </c>
      <c r="B1952" s="1" t="str">
        <v>1,208,695-1,212,893(-)</v>
      </c>
      <c r="C1952" s="1" t="str">
        <v>N/A</v>
      </c>
      <c r="D1952" s="1" t="str">
        <v>heptatricopeptide repeat-containing protein, putative</v>
      </c>
      <c r="E1952" s="1">
        <v>0</v>
      </c>
      <c r="F1952" s="1">
        <v>9.6999999999999993</v>
      </c>
      <c r="G1952">
        <v>3.4</v>
      </c>
    </row>
    <row r="1953" spans="1:7" x14ac:dyDescent="0.25">
      <c r="A1953" s="1" t="s">
        <v>11797</v>
      </c>
      <c r="B1953" s="1" t="str">
        <v>1,644,911-1,647,382(+)</v>
      </c>
      <c r="C1953" s="1" t="str">
        <v>N/A</v>
      </c>
      <c r="D1953" s="1" t="str">
        <v>conserved Plasmodium protein, unknown function</v>
      </c>
      <c r="E1953" s="1">
        <v>0</v>
      </c>
      <c r="F1953" s="1">
        <v>9.6999999999999993</v>
      </c>
      <c r="G1953">
        <v>13.3</v>
      </c>
    </row>
    <row r="1954" spans="1:7" x14ac:dyDescent="0.25">
      <c r="A1954" s="1" t="s">
        <v>12308</v>
      </c>
      <c r="B1954" s="1" t="str">
        <v>2,962,911-2,965,133(-)</v>
      </c>
      <c r="C1954" s="1" t="str">
        <v>PDI-14</v>
      </c>
      <c r="D1954" s="1" t="str">
        <v>protein disulfide-isomerase</v>
      </c>
      <c r="E1954" s="1">
        <v>0</v>
      </c>
      <c r="F1954" s="1">
        <v>9.6999999999999993</v>
      </c>
      <c r="G1954">
        <v>9</v>
      </c>
    </row>
    <row r="1955" spans="1:7" x14ac:dyDescent="0.25">
      <c r="A1955" s="1" t="s">
        <v>11684</v>
      </c>
      <c r="B1955" s="1" t="str">
        <v>1,148,267-1,150,490(-)</v>
      </c>
      <c r="C1955" s="1" t="str">
        <v>SPO11-2</v>
      </c>
      <c r="D1955" s="1" t="str">
        <v>meiotic recombination protein SPO11-2, putative</v>
      </c>
      <c r="E1955" s="1">
        <v>0</v>
      </c>
      <c r="F1955" s="1">
        <v>9.8000000000000007</v>
      </c>
      <c r="G1955">
        <v>50.7</v>
      </c>
    </row>
    <row r="1956" spans="1:7" x14ac:dyDescent="0.25">
      <c r="A1956" s="1" t="s">
        <v>11767</v>
      </c>
      <c r="B1956" s="1" t="str">
        <v>1,162,731-1,164,039(-)</v>
      </c>
      <c r="C1956" s="1" t="str">
        <v>RPL38</v>
      </c>
      <c r="D1956" s="1" t="str">
        <v>60S ribosomal protein L38</v>
      </c>
      <c r="E1956" s="1">
        <v>0</v>
      </c>
      <c r="F1956" s="1">
        <v>9.8000000000000007</v>
      </c>
      <c r="G1956">
        <v>2</v>
      </c>
    </row>
    <row r="1957" spans="1:7" x14ac:dyDescent="0.25">
      <c r="A1957" s="1" t="s">
        <v>11164</v>
      </c>
      <c r="B1957" s="1" t="str">
        <v>833,687-835,444(-)</v>
      </c>
      <c r="C1957" s="1" t="str">
        <v>N/A</v>
      </c>
      <c r="D1957" s="1" t="str">
        <v>conserved protein, unknown function</v>
      </c>
      <c r="E1957" s="1">
        <v>0</v>
      </c>
      <c r="F1957" s="1">
        <v>9.9</v>
      </c>
      <c r="G1957">
        <v>9.1</v>
      </c>
    </row>
    <row r="1958" spans="1:7" x14ac:dyDescent="0.25">
      <c r="A1958" s="1" t="s">
        <v>11199</v>
      </c>
      <c r="B1958" s="1" t="str">
        <v>519,261-526,401(-)</v>
      </c>
      <c r="C1958" s="1" t="str">
        <v>N/A</v>
      </c>
      <c r="D1958" s="1" t="str">
        <v>conserved Plasmodium protein, unknown function</v>
      </c>
      <c r="E1958" s="1">
        <v>0</v>
      </c>
      <c r="F1958" s="1">
        <v>9.9</v>
      </c>
      <c r="G1958">
        <v>9.1</v>
      </c>
    </row>
    <row r="1959" spans="1:7" x14ac:dyDescent="0.25">
      <c r="A1959" s="1" t="s">
        <v>11723</v>
      </c>
      <c r="B1959" s="1" t="str">
        <v>398,442-399,490(+)</v>
      </c>
      <c r="C1959" s="1" t="str">
        <v>N/A</v>
      </c>
      <c r="D1959" s="1" t="str">
        <v>conserved Plasmodium protein, unknown function</v>
      </c>
      <c r="E1959" s="1">
        <v>0</v>
      </c>
      <c r="F1959" s="1">
        <v>9.9</v>
      </c>
      <c r="G1959">
        <v>12.4</v>
      </c>
    </row>
    <row r="1960" spans="1:7" x14ac:dyDescent="0.25">
      <c r="A1960" s="1" t="s">
        <v>11930</v>
      </c>
      <c r="B1960" s="1" t="str">
        <v>1,894,910-1,896,390(+)</v>
      </c>
      <c r="C1960" s="1" t="str">
        <v>N/A</v>
      </c>
      <c r="D1960" s="1" t="str">
        <v>50S ribosomal protein L3, mitochondrial, putative</v>
      </c>
      <c r="E1960" s="1">
        <v>0</v>
      </c>
      <c r="F1960" s="1">
        <v>9.9</v>
      </c>
      <c r="G1960">
        <v>4.9000000000000004</v>
      </c>
    </row>
    <row r="1961" spans="1:7" x14ac:dyDescent="0.25">
      <c r="A1961" s="1" t="s">
        <v>12135</v>
      </c>
      <c r="B1961" s="1" t="str">
        <v>250,334-252,921(+)</v>
      </c>
      <c r="C1961" s="1" t="str">
        <v>RlmN</v>
      </c>
      <c r="D1961" s="1" t="str">
        <v>radical SAM protein, putative</v>
      </c>
      <c r="E1961" s="1">
        <v>0</v>
      </c>
      <c r="F1961" s="1">
        <v>9.9</v>
      </c>
      <c r="G1961">
        <v>25.4</v>
      </c>
    </row>
    <row r="1962" spans="1:7" x14ac:dyDescent="0.25">
      <c r="A1962" s="1" t="s">
        <v>12178</v>
      </c>
      <c r="B1962" s="1" t="str">
        <v>994,688-1,001,019(-)</v>
      </c>
      <c r="C1962" s="1" t="str">
        <v>N/A</v>
      </c>
      <c r="D1962" s="1" t="str">
        <v>zinc finger protein, putative</v>
      </c>
      <c r="E1962" s="1">
        <v>0</v>
      </c>
      <c r="F1962" s="1">
        <v>9.9</v>
      </c>
      <c r="G1962">
        <v>7.4</v>
      </c>
    </row>
    <row r="1963" spans="1:7" x14ac:dyDescent="0.25">
      <c r="A1963" s="1" t="s">
        <v>3386</v>
      </c>
      <c r="B1963" s="1" t="str">
        <v>2,176,837-2,178,729(-)</v>
      </c>
      <c r="C1963" s="1" t="str">
        <v>N/A</v>
      </c>
      <c r="D1963" s="1" t="str">
        <v>dynactin subunit 4, putative</v>
      </c>
      <c r="E1963" s="1">
        <v>0</v>
      </c>
      <c r="F1963" s="1">
        <v>9.9</v>
      </c>
      <c r="G1963">
        <v>6.6</v>
      </c>
    </row>
    <row r="1964" spans="1:7" x14ac:dyDescent="0.25">
      <c r="A1964" s="1" t="s">
        <v>11111</v>
      </c>
      <c r="B1964" s="1" t="str">
        <v>747,303-749,586(-)</v>
      </c>
      <c r="C1964" s="1" t="str">
        <v>N/A</v>
      </c>
      <c r="D1964" s="1" t="str">
        <v>rRNA methyltransferase, putative</v>
      </c>
      <c r="E1964" s="1">
        <v>0</v>
      </c>
      <c r="F1964" s="1">
        <v>10</v>
      </c>
      <c r="G1964">
        <v>2.2999999999999998</v>
      </c>
    </row>
    <row r="1965" spans="1:7" x14ac:dyDescent="0.25">
      <c r="A1965" s="1" t="s">
        <v>11223</v>
      </c>
      <c r="B1965" s="1" t="str">
        <v>1,042,564-1,044,896(+)</v>
      </c>
      <c r="C1965" s="1" t="str">
        <v>SR12</v>
      </c>
      <c r="D1965" s="1" t="str">
        <v>serpentine receptor 12, putative</v>
      </c>
      <c r="E1965" s="1">
        <v>0</v>
      </c>
      <c r="F1965" s="1">
        <v>10</v>
      </c>
      <c r="G1965">
        <v>28.4</v>
      </c>
    </row>
    <row r="1966" spans="1:7" x14ac:dyDescent="0.25">
      <c r="A1966" s="1" t="s">
        <v>11446</v>
      </c>
      <c r="B1966" s="1" t="str">
        <v>1,217,404-1,225,908(+)</v>
      </c>
      <c r="C1966" s="1" t="str">
        <v>N/A</v>
      </c>
      <c r="D1966" s="1" t="str">
        <v>RING zinc finger protein, putative</v>
      </c>
      <c r="E1966" s="1">
        <v>0</v>
      </c>
      <c r="F1966" s="1">
        <v>10</v>
      </c>
      <c r="G1966">
        <v>31.2</v>
      </c>
    </row>
    <row r="1967" spans="1:7" x14ac:dyDescent="0.25">
      <c r="A1967" s="1" t="s">
        <v>11676</v>
      </c>
      <c r="B1967" s="1" t="str">
        <v>1,055,678-1,057,237(-)</v>
      </c>
      <c r="C1967" s="1" t="str">
        <v>ATP12</v>
      </c>
      <c r="D1967" s="1" t="str">
        <v>ATP synthase mitochondrial F1 complex assembly factor 2, putative</v>
      </c>
      <c r="E1967" s="1">
        <v>0</v>
      </c>
      <c r="F1967" s="1">
        <v>10</v>
      </c>
      <c r="G1967">
        <v>6.7</v>
      </c>
    </row>
    <row r="1968" spans="1:7" x14ac:dyDescent="0.25">
      <c r="A1968" s="1" t="s">
        <v>2050</v>
      </c>
      <c r="B1968" s="1" t="str">
        <v>966,719-969,467(+)</v>
      </c>
      <c r="C1968" s="1" t="str">
        <v>pdhA</v>
      </c>
      <c r="D1968" s="1" t="str">
        <v>pyruvate dehydrogenase E1 component subunit alpha</v>
      </c>
      <c r="E1968" s="1">
        <v>0</v>
      </c>
      <c r="F1968" s="1">
        <v>10</v>
      </c>
      <c r="G1968">
        <v>26.6</v>
      </c>
    </row>
    <row r="1969" spans="1:7" x14ac:dyDescent="0.25">
      <c r="A1969" s="1" t="s">
        <v>12073</v>
      </c>
      <c r="B1969" s="1" t="str">
        <v>1,789,220-1,790,757(+)</v>
      </c>
      <c r="C1969" s="1" t="str">
        <v>LipA</v>
      </c>
      <c r="D1969" s="1" t="str">
        <v>lipoyl synthase</v>
      </c>
      <c r="E1969" s="1">
        <v>0</v>
      </c>
      <c r="F1969" s="1">
        <v>10</v>
      </c>
      <c r="G1969">
        <v>4.9000000000000004</v>
      </c>
    </row>
    <row r="1970" spans="1:7" x14ac:dyDescent="0.25">
      <c r="A1970" s="1" t="s">
        <v>11124</v>
      </c>
      <c r="B1970" s="1" t="str">
        <v>281,916-285,260(+)</v>
      </c>
      <c r="C1970" s="1" t="str">
        <v>N/A</v>
      </c>
      <c r="D1970" s="1" t="str">
        <v>P-loop containing nucleoside triphosphate hydrolase, putative</v>
      </c>
      <c r="E1970" s="1">
        <v>0</v>
      </c>
      <c r="F1970" s="1">
        <v>10.1</v>
      </c>
      <c r="G1970">
        <v>29.5</v>
      </c>
    </row>
    <row r="1971" spans="1:7" x14ac:dyDescent="0.25">
      <c r="A1971" s="1" t="s">
        <v>11137</v>
      </c>
      <c r="B1971" s="1" t="str">
        <v>487,853-496,510(+)</v>
      </c>
      <c r="C1971" s="1" t="str">
        <v>PKRP</v>
      </c>
      <c r="D1971" s="1" t="str">
        <v>kinase-related protein PKRP, putative</v>
      </c>
      <c r="E1971" s="1">
        <v>0</v>
      </c>
      <c r="F1971" s="1">
        <v>10.1</v>
      </c>
      <c r="G1971">
        <v>228</v>
      </c>
    </row>
    <row r="1972" spans="1:7" x14ac:dyDescent="0.25">
      <c r="A1972" s="1" t="s">
        <v>11530</v>
      </c>
      <c r="B1972" s="1" t="str">
        <v>1,317,009-1,318,914(-)</v>
      </c>
      <c r="C1972" s="1" t="str">
        <v>N/A</v>
      </c>
      <c r="D1972" s="1" t="str">
        <v>Plasmodium exported protein, unknown function</v>
      </c>
      <c r="E1972" s="1">
        <v>0</v>
      </c>
      <c r="F1972" s="1">
        <v>10.1</v>
      </c>
      <c r="G1972">
        <v>8.1999999999999993</v>
      </c>
    </row>
    <row r="1973" spans="1:7" x14ac:dyDescent="0.25">
      <c r="A1973" s="1" t="s">
        <v>11543</v>
      </c>
      <c r="B1973" s="1" t="str">
        <v>335,982-336,778(+)</v>
      </c>
      <c r="C1973" s="1" t="str">
        <v>N/A</v>
      </c>
      <c r="D1973" s="1" t="str">
        <v>tubulin-specific chaperone, putative</v>
      </c>
      <c r="E1973" s="1">
        <v>0</v>
      </c>
      <c r="F1973" s="1">
        <v>10.1</v>
      </c>
      <c r="G1973">
        <v>3.2</v>
      </c>
    </row>
    <row r="1974" spans="1:7" x14ac:dyDescent="0.25">
      <c r="A1974" s="1" t="s">
        <v>11931</v>
      </c>
      <c r="B1974" s="1" t="str">
        <v>1,896,842-1,899,867(+)</v>
      </c>
      <c r="C1974" s="1" t="str">
        <v>N/A</v>
      </c>
      <c r="D1974" s="1" t="str">
        <v>conserved Plasmodium protein, unknown function</v>
      </c>
      <c r="E1974" s="1">
        <v>0</v>
      </c>
      <c r="F1974" s="1">
        <v>10.1</v>
      </c>
      <c r="G1974">
        <v>6.8</v>
      </c>
    </row>
    <row r="1975" spans="1:7" x14ac:dyDescent="0.25">
      <c r="A1975" s="1" t="s">
        <v>11151</v>
      </c>
      <c r="B1975" s="1" t="str">
        <v>608,592-610,992(+)</v>
      </c>
      <c r="C1975" s="1" t="str">
        <v>N/A</v>
      </c>
      <c r="D1975" s="1" t="str">
        <v>conserved Plasmodium membrane protein, unknown function</v>
      </c>
      <c r="E1975" s="1">
        <v>0</v>
      </c>
      <c r="F1975" s="1">
        <v>10.199999999999999</v>
      </c>
      <c r="G1975">
        <v>14.1</v>
      </c>
    </row>
    <row r="1976" spans="1:7" x14ac:dyDescent="0.25">
      <c r="A1976" s="1" t="s">
        <v>605</v>
      </c>
      <c r="B1976" s="1" t="str">
        <v>470,506-474,400(+)</v>
      </c>
      <c r="C1976" s="1" t="str">
        <v>SCD</v>
      </c>
      <c r="D1976" s="1" t="str">
        <v>stearoyl-CoA desaturase</v>
      </c>
      <c r="E1976" s="1">
        <v>0</v>
      </c>
      <c r="F1976" s="1">
        <v>10.199999999999999</v>
      </c>
      <c r="G1976">
        <v>2.1</v>
      </c>
    </row>
    <row r="1977" spans="1:7" x14ac:dyDescent="0.25">
      <c r="A1977" s="1" t="s">
        <v>11250</v>
      </c>
      <c r="B1977" s="1" t="str">
        <v>536,273-536,977(+)</v>
      </c>
      <c r="C1977" s="1" t="str">
        <v>N/A</v>
      </c>
      <c r="D1977" s="1" t="str">
        <v>conserved Plasmodium protein, unknown function</v>
      </c>
      <c r="E1977" s="1">
        <v>0</v>
      </c>
      <c r="F1977" s="1">
        <v>10.199999999999999</v>
      </c>
      <c r="G1977">
        <v>285.10000000000002</v>
      </c>
    </row>
    <row r="1978" spans="1:7" x14ac:dyDescent="0.25">
      <c r="A1978" s="1" t="s">
        <v>1474</v>
      </c>
      <c r="B1978" s="1" t="str">
        <v>666,577-671,763(-)</v>
      </c>
      <c r="C1978" s="1" t="str">
        <v>MFS2</v>
      </c>
      <c r="D1978" s="1" t="str">
        <v>major facilitator superfamily domain-containing protein, putative</v>
      </c>
      <c r="E1978" s="1">
        <v>0</v>
      </c>
      <c r="F1978" s="1">
        <v>10.199999999999999</v>
      </c>
      <c r="G1978">
        <v>15.3</v>
      </c>
    </row>
    <row r="1979" spans="1:7" x14ac:dyDescent="0.25">
      <c r="A1979" s="1" t="s">
        <v>1637</v>
      </c>
      <c r="B1979" s="1" t="str">
        <v>164,213-166,726(+)</v>
      </c>
      <c r="C1979" s="1" t="str">
        <v>IMC1c</v>
      </c>
      <c r="D1979" s="1" t="str">
        <v>inner membrane complex protein 1c, putative</v>
      </c>
      <c r="E1979" s="1">
        <v>0</v>
      </c>
      <c r="F1979" s="1">
        <v>10.199999999999999</v>
      </c>
      <c r="G1979">
        <v>57.3</v>
      </c>
    </row>
    <row r="1980" spans="1:7" x14ac:dyDescent="0.25">
      <c r="A1980" s="1" t="s">
        <v>11687</v>
      </c>
      <c r="B1980" s="1" t="str">
        <v>1,184,559-1,186,461(-)</v>
      </c>
      <c r="C1980" s="1" t="str">
        <v>IMC1m</v>
      </c>
      <c r="D1980" s="1" t="str">
        <v>inner membrane complex protein 1m, putative</v>
      </c>
      <c r="E1980" s="1">
        <v>0</v>
      </c>
      <c r="F1980" s="1">
        <v>10.199999999999999</v>
      </c>
      <c r="G1980">
        <v>86.3</v>
      </c>
    </row>
    <row r="1981" spans="1:7" x14ac:dyDescent="0.25">
      <c r="A1981" s="1" t="s">
        <v>11751</v>
      </c>
      <c r="B1981" s="1" t="str">
        <v>868,275-869,789(-)</v>
      </c>
      <c r="C1981" s="1" t="str">
        <v>N/A</v>
      </c>
      <c r="D1981" s="1" t="str">
        <v>conserved Plasmodium protein, unknown function</v>
      </c>
      <c r="E1981" s="1">
        <v>0</v>
      </c>
      <c r="F1981" s="1">
        <v>10.199999999999999</v>
      </c>
      <c r="G1981">
        <v>8.5</v>
      </c>
    </row>
    <row r="1982" spans="1:7" x14ac:dyDescent="0.25">
      <c r="A1982" s="1" t="s">
        <v>11783</v>
      </c>
      <c r="B1982" s="1" t="str">
        <v>1,389,211-1,396,929(+)</v>
      </c>
      <c r="C1982" s="1" t="str">
        <v>CAPD3</v>
      </c>
      <c r="D1982" s="1" t="str">
        <v>condensin-2 complex subunit D3, putative</v>
      </c>
      <c r="E1982" s="1">
        <v>0</v>
      </c>
      <c r="F1982" s="1">
        <v>10.199999999999999</v>
      </c>
      <c r="G1982">
        <v>2.9</v>
      </c>
    </row>
    <row r="1983" spans="1:7" x14ac:dyDescent="0.25">
      <c r="A1983" s="1" t="s">
        <v>11788</v>
      </c>
      <c r="B1983" s="1" t="str">
        <v>1,474,667-1,476,838(-)</v>
      </c>
      <c r="C1983" s="1" t="str">
        <v>N/A</v>
      </c>
      <c r="D1983" s="1" t="str">
        <v>conserved Plasmodium protein, unknown function</v>
      </c>
      <c r="E1983" s="1">
        <v>0</v>
      </c>
      <c r="F1983" s="1">
        <v>10.199999999999999</v>
      </c>
      <c r="G1983">
        <v>9.5</v>
      </c>
    </row>
    <row r="1984" spans="1:7" x14ac:dyDescent="0.25">
      <c r="A1984" s="1" t="s">
        <v>12097</v>
      </c>
      <c r="B1984" s="1" t="str">
        <v>2,180,143-2,183,414(-)</v>
      </c>
      <c r="C1984" s="1" t="str">
        <v>MCA1</v>
      </c>
      <c r="D1984" s="1" t="str">
        <v>metacaspase-1</v>
      </c>
      <c r="E1984" s="1">
        <v>0</v>
      </c>
      <c r="F1984" s="1">
        <v>10.199999999999999</v>
      </c>
      <c r="G1984">
        <v>8.6</v>
      </c>
    </row>
    <row r="1985" spans="1:7" x14ac:dyDescent="0.25">
      <c r="A1985" s="1" t="s">
        <v>11647</v>
      </c>
      <c r="B1985" s="1" t="str">
        <v>438,247-440,791(+)</v>
      </c>
      <c r="C1985" s="1" t="str">
        <v>ARV1</v>
      </c>
      <c r="D1985" s="1" t="str">
        <v>protein ARV1, putative</v>
      </c>
      <c r="E1985" s="1">
        <v>0</v>
      </c>
      <c r="F1985" s="1">
        <v>10.3</v>
      </c>
      <c r="G1985">
        <v>3.8</v>
      </c>
    </row>
    <row r="1986" spans="1:7" x14ac:dyDescent="0.25">
      <c r="A1986" s="1" t="s">
        <v>11832</v>
      </c>
      <c r="B1986" s="1" t="str">
        <v>272,320-275,022(-)</v>
      </c>
      <c r="C1986" s="1" t="str">
        <v>ISN1</v>
      </c>
      <c r="D1986" s="1" t="str">
        <v>IMP-specific 5'-nucleotidase 1</v>
      </c>
      <c r="E1986" s="1">
        <v>0</v>
      </c>
      <c r="F1986" s="1">
        <v>10.3</v>
      </c>
      <c r="G1986">
        <v>20.5</v>
      </c>
    </row>
    <row r="1987" spans="1:7" x14ac:dyDescent="0.25">
      <c r="A1987" s="1" t="s">
        <v>2764</v>
      </c>
      <c r="B1987" s="1" t="str">
        <v>1,310,771-1,312,216(+)</v>
      </c>
      <c r="C1987" s="1" t="str">
        <v>N/A</v>
      </c>
      <c r="D1987" s="1" t="str">
        <v>CPW-WPC family protein</v>
      </c>
      <c r="E1987" s="1">
        <v>0</v>
      </c>
      <c r="F1987" s="1">
        <v>10.3</v>
      </c>
      <c r="G1987">
        <v>229.7</v>
      </c>
    </row>
    <row r="1988" spans="1:7" x14ac:dyDescent="0.25">
      <c r="A1988" s="1" t="s">
        <v>3303</v>
      </c>
      <c r="B1988" s="1" t="str">
        <v>1,681,167-1,690,747(+)</v>
      </c>
      <c r="C1988" s="1" t="str">
        <v>N/A</v>
      </c>
      <c r="D1988" s="1" t="str">
        <v>serine/threonine protein kinase, putative</v>
      </c>
      <c r="E1988" s="1">
        <v>0</v>
      </c>
      <c r="F1988" s="1">
        <v>10.3</v>
      </c>
      <c r="G1988">
        <v>10.5</v>
      </c>
    </row>
    <row r="1989" spans="1:7" x14ac:dyDescent="0.25">
      <c r="A1989" s="1" t="s">
        <v>350</v>
      </c>
      <c r="B1989" s="1" t="str">
        <v>894,149-896,220(+)</v>
      </c>
      <c r="C1989" s="1" t="str">
        <v>pPK1</v>
      </c>
      <c r="D1989" s="1" t="str">
        <v>pseudo protein kinase 1, putative</v>
      </c>
      <c r="E1989" s="1">
        <v>0</v>
      </c>
      <c r="F1989" s="1">
        <v>10.4</v>
      </c>
      <c r="G1989">
        <v>9.6999999999999993</v>
      </c>
    </row>
    <row r="1990" spans="1:7" x14ac:dyDescent="0.25">
      <c r="A1990" s="1" t="s">
        <v>11433</v>
      </c>
      <c r="B1990" s="1" t="str">
        <v>972,658-974,272(+)</v>
      </c>
      <c r="C1990" s="1" t="str">
        <v>N/A</v>
      </c>
      <c r="D1990" s="1" t="str">
        <v>conserved Plasmodium protein, unknown function</v>
      </c>
      <c r="E1990" s="1">
        <v>0</v>
      </c>
      <c r="F1990" s="1">
        <v>10.4</v>
      </c>
      <c r="G1990">
        <v>38.200000000000003</v>
      </c>
    </row>
    <row r="1991" spans="1:7" x14ac:dyDescent="0.25">
      <c r="A1991" s="1" t="s">
        <v>11444</v>
      </c>
      <c r="B1991" s="1" t="str">
        <v>1,193,347-1,210,448(-)</v>
      </c>
      <c r="C1991" s="1" t="str">
        <v>N/A</v>
      </c>
      <c r="D1991" s="1" t="str">
        <v>anaphase-promoting complex subunit 1, putative</v>
      </c>
      <c r="E1991" s="1">
        <v>0</v>
      </c>
      <c r="F1991" s="1">
        <v>10.4</v>
      </c>
      <c r="G1991">
        <v>5.0999999999999996</v>
      </c>
    </row>
    <row r="1992" spans="1:7" x14ac:dyDescent="0.25">
      <c r="A1992" s="1" t="s">
        <v>11846</v>
      </c>
      <c r="B1992" s="1" t="str">
        <v>443,680-445,148(+)</v>
      </c>
      <c r="C1992" s="1" t="str">
        <v>PBGD</v>
      </c>
      <c r="D1992" s="1" t="str">
        <v>porphobilinogen deaminase</v>
      </c>
      <c r="E1992" s="1">
        <v>0</v>
      </c>
      <c r="F1992" s="1">
        <v>10.4</v>
      </c>
      <c r="G1992">
        <v>83.5</v>
      </c>
    </row>
    <row r="1993" spans="1:7" x14ac:dyDescent="0.25">
      <c r="A1993" s="1" t="s">
        <v>11871</v>
      </c>
      <c r="B1993" s="1" t="str">
        <v>703,859-706,124(+)</v>
      </c>
      <c r="C1993" s="1" t="str">
        <v>TRAMP</v>
      </c>
      <c r="D1993" s="1" t="str">
        <v>thrombospondin-related apical membrane protein</v>
      </c>
      <c r="E1993" s="1">
        <v>0</v>
      </c>
      <c r="F1993" s="1">
        <v>10.4</v>
      </c>
      <c r="G1993">
        <v>5.2</v>
      </c>
    </row>
    <row r="1994" spans="1:7" x14ac:dyDescent="0.25">
      <c r="A1994" s="1" t="s">
        <v>12321</v>
      </c>
      <c r="B1994" s="1" t="str">
        <v>3,216,275-3,217,794(-)</v>
      </c>
      <c r="C1994" s="1" t="str">
        <v>N/A</v>
      </c>
      <c r="D1994" s="1" t="str">
        <v>Plasmodium exported protein (hyp13), unknown function</v>
      </c>
      <c r="E1994" s="1">
        <v>0</v>
      </c>
      <c r="F1994" s="1">
        <v>10.4</v>
      </c>
      <c r="G1994">
        <v>3.8</v>
      </c>
    </row>
    <row r="1995" spans="1:7" x14ac:dyDescent="0.25">
      <c r="A1995" s="1" t="s">
        <v>11291</v>
      </c>
      <c r="B1995" s="1" t="str">
        <v>1,170,170-1,174,394(+)</v>
      </c>
      <c r="C1995" s="1" t="str">
        <v>DHHC7</v>
      </c>
      <c r="D1995" s="1" t="str">
        <v>palmitoyltransferase DHHC7</v>
      </c>
      <c r="E1995" s="1">
        <v>0</v>
      </c>
      <c r="F1995" s="1">
        <v>10.5</v>
      </c>
      <c r="G1995">
        <v>36.799999999999997</v>
      </c>
    </row>
    <row r="1996" spans="1:7" x14ac:dyDescent="0.25">
      <c r="A1996" s="1" t="s">
        <v>11629</v>
      </c>
      <c r="B1996" s="1" t="str">
        <v>215,344-219,759(+)</v>
      </c>
      <c r="C1996" s="1" t="str">
        <v>N/A</v>
      </c>
      <c r="D1996" s="1" t="str">
        <v>conserved Plasmodium membrane protein, unknown function</v>
      </c>
      <c r="E1996" s="1">
        <v>0</v>
      </c>
      <c r="F1996" s="1">
        <v>10.5</v>
      </c>
      <c r="G1996">
        <v>56.5</v>
      </c>
    </row>
    <row r="1997" spans="1:7" x14ac:dyDescent="0.25">
      <c r="A1997" s="1" t="s">
        <v>252</v>
      </c>
      <c r="B1997" s="1" t="str">
        <v>274,618-277,999(-)</v>
      </c>
      <c r="C1997" s="1" t="str">
        <v>APE1</v>
      </c>
      <c r="D1997" s="1" t="str">
        <v>DNA-(apurinic or apyrimidinic site) endonuclease</v>
      </c>
      <c r="E1997" s="1">
        <v>0</v>
      </c>
      <c r="F1997" s="1">
        <v>10.6</v>
      </c>
      <c r="G1997">
        <v>17.899999999999999</v>
      </c>
    </row>
    <row r="1998" spans="1:7" x14ac:dyDescent="0.25">
      <c r="A1998" s="1" t="s">
        <v>11387</v>
      </c>
      <c r="B1998" s="1" t="str">
        <v>1,099,753-1,100,995(-)</v>
      </c>
      <c r="C1998" s="1" t="str">
        <v>TIM22</v>
      </c>
      <c r="D1998" s="1" t="str">
        <v>mitochondrial import inner membrane translocase subunit TIM22, putative</v>
      </c>
      <c r="E1998" s="1">
        <v>0</v>
      </c>
      <c r="F1998" s="1">
        <v>10.6</v>
      </c>
      <c r="G1998">
        <v>5.2</v>
      </c>
    </row>
    <row r="1999" spans="1:7" x14ac:dyDescent="0.25">
      <c r="A1999" s="1" t="s">
        <v>11734</v>
      </c>
      <c r="B1999" s="1" t="str">
        <v>534,973-536,499(-)</v>
      </c>
      <c r="C1999" s="1" t="str">
        <v>MAPK2</v>
      </c>
      <c r="D1999" s="1" t="str">
        <v>mitogen-activated protein kinase 2</v>
      </c>
      <c r="E1999" s="1">
        <v>0</v>
      </c>
      <c r="F1999" s="1">
        <v>10.6</v>
      </c>
      <c r="G1999">
        <v>46.1</v>
      </c>
    </row>
    <row r="2000" spans="1:7" x14ac:dyDescent="0.25">
      <c r="A2000" s="1" t="s">
        <v>11847</v>
      </c>
      <c r="B2000" s="1" t="str">
        <v>445,596-448,072(+)</v>
      </c>
      <c r="C2000" s="1" t="str">
        <v>N/A</v>
      </c>
      <c r="D2000" s="1" t="str">
        <v>conserved protein, unknown function</v>
      </c>
      <c r="E2000" s="1">
        <v>0</v>
      </c>
      <c r="F2000" s="1">
        <v>10.6</v>
      </c>
      <c r="G2000">
        <v>7.1</v>
      </c>
    </row>
    <row r="2001" spans="1:7" x14ac:dyDescent="0.25">
      <c r="A2001" s="1" t="s">
        <v>11971</v>
      </c>
      <c r="B2001" s="1" t="str">
        <v>359,803-360,998(+)</v>
      </c>
      <c r="C2001" s="1" t="str">
        <v>N/A</v>
      </c>
      <c r="D2001" s="1" t="str">
        <v>CCAAT-binding transcription factor, putative</v>
      </c>
      <c r="E2001" s="1">
        <v>0</v>
      </c>
      <c r="F2001" s="1">
        <v>10.6</v>
      </c>
      <c r="G2001">
        <v>12.9</v>
      </c>
    </row>
    <row r="2002" spans="1:7" x14ac:dyDescent="0.25">
      <c r="A2002" s="1" t="s">
        <v>2685</v>
      </c>
      <c r="B2002" s="1" t="str">
        <v>770,473-772,913(-)</v>
      </c>
      <c r="C2002" s="1" t="str">
        <v>AAP4</v>
      </c>
      <c r="D2002" s="1" t="str">
        <v>protein AAP4</v>
      </c>
      <c r="E2002" s="1">
        <v>0</v>
      </c>
      <c r="F2002" s="1">
        <v>10.6</v>
      </c>
      <c r="G2002">
        <v>111.5</v>
      </c>
    </row>
    <row r="2003" spans="1:7" x14ac:dyDescent="0.25">
      <c r="A2003" s="1" t="s">
        <v>12080</v>
      </c>
      <c r="B2003" s="1" t="str">
        <v>1,927,114-1,928,445(+)</v>
      </c>
      <c r="C2003" s="1" t="str">
        <v>N/A</v>
      </c>
      <c r="D2003" s="1" t="str">
        <v>step II splicing factor, putative</v>
      </c>
      <c r="E2003" s="1">
        <v>0</v>
      </c>
      <c r="F2003" s="1">
        <v>10.6</v>
      </c>
      <c r="G2003">
        <v>26.5</v>
      </c>
    </row>
    <row r="2004" spans="1:7" x14ac:dyDescent="0.25">
      <c r="A2004" s="1" t="s">
        <v>11570</v>
      </c>
      <c r="B2004" s="1" t="str">
        <v>792,890-794,428(+)</v>
      </c>
      <c r="C2004" s="1" t="str">
        <v>TrxL1</v>
      </c>
      <c r="D2004" s="1" t="str">
        <v>thioredoxin-like protein 1, putative</v>
      </c>
      <c r="E2004" s="1">
        <v>0</v>
      </c>
      <c r="F2004" s="1">
        <v>10.7</v>
      </c>
      <c r="G2004">
        <v>1484.4</v>
      </c>
    </row>
    <row r="2005" spans="1:7" x14ac:dyDescent="0.25">
      <c r="A2005" s="1" t="s">
        <v>11763</v>
      </c>
      <c r="B2005" s="1" t="str">
        <v>1,083,321-1,086,048(-)</v>
      </c>
      <c r="C2005" s="1" t="str">
        <v>N/A</v>
      </c>
      <c r="D2005" s="1" t="str">
        <v>conserved Plasmodium protein, unknown function</v>
      </c>
      <c r="E2005" s="1">
        <v>0</v>
      </c>
      <c r="F2005" s="1">
        <v>10.7</v>
      </c>
      <c r="G2005">
        <v>29.6</v>
      </c>
    </row>
    <row r="2006" spans="1:7" x14ac:dyDescent="0.25">
      <c r="A2006" s="1" t="s">
        <v>12075</v>
      </c>
      <c r="B2006" s="1" t="str">
        <v>1,837,752-1,840,105(-)</v>
      </c>
      <c r="C2006" s="1" t="str">
        <v>N/A</v>
      </c>
      <c r="D2006" s="1" t="str">
        <v>dynactin subunit 2, putative</v>
      </c>
      <c r="E2006" s="1">
        <v>0</v>
      </c>
      <c r="F2006" s="1">
        <v>10.7</v>
      </c>
      <c r="G2006">
        <v>12.2</v>
      </c>
    </row>
    <row r="2007" spans="1:7" x14ac:dyDescent="0.25">
      <c r="A2007" s="1" t="s">
        <v>12229</v>
      </c>
      <c r="B2007" s="1" t="str">
        <v>1,916,768-1,918,572(-)</v>
      </c>
      <c r="C2007" s="1" t="str">
        <v>CEN2</v>
      </c>
      <c r="D2007" s="1" t="str">
        <v>centrin-2</v>
      </c>
      <c r="E2007" s="1">
        <v>0</v>
      </c>
      <c r="F2007" s="1">
        <v>10.7</v>
      </c>
      <c r="G2007">
        <v>14.9</v>
      </c>
    </row>
    <row r="2008" spans="1:7" x14ac:dyDescent="0.25">
      <c r="A2008" s="1" t="s">
        <v>550</v>
      </c>
      <c r="B2008" s="1" t="str">
        <v>130,209-133,825(+)</v>
      </c>
      <c r="C2008" s="1" t="str">
        <v>CDC6</v>
      </c>
      <c r="D2008" s="1" t="str">
        <v>cell division control protein 6, putative</v>
      </c>
      <c r="E2008" s="1">
        <v>0</v>
      </c>
      <c r="F2008" s="1">
        <v>10.8</v>
      </c>
      <c r="G2008">
        <v>42.9</v>
      </c>
    </row>
    <row r="2009" spans="1:7" x14ac:dyDescent="0.25">
      <c r="A2009" s="1" t="s">
        <v>11481</v>
      </c>
      <c r="B2009" s="1" t="str">
        <v>705,804-707,350(+)</v>
      </c>
      <c r="C2009" s="1" t="str">
        <v>N/A</v>
      </c>
      <c r="D2009" s="1" t="str">
        <v>conserved Plasmodium protein, unknown function</v>
      </c>
      <c r="E2009" s="1">
        <v>0</v>
      </c>
      <c r="F2009" s="1">
        <v>10.8</v>
      </c>
      <c r="G2009">
        <v>508.5</v>
      </c>
    </row>
    <row r="2010" spans="1:7" x14ac:dyDescent="0.25">
      <c r="A2010" s="1" t="s">
        <v>11483</v>
      </c>
      <c r="B2010" s="1" t="str">
        <v>709,033-711,020(-)</v>
      </c>
      <c r="C2010" s="1" t="str">
        <v>SEL3</v>
      </c>
      <c r="D2010" s="1" t="str">
        <v>selenoprotein 3</v>
      </c>
      <c r="E2010" s="1">
        <v>0</v>
      </c>
      <c r="F2010" s="1">
        <v>10.8</v>
      </c>
      <c r="G2010">
        <v>2.2000000000000002</v>
      </c>
    </row>
    <row r="2011" spans="1:7" x14ac:dyDescent="0.25">
      <c r="A2011" s="1" t="s">
        <v>11855</v>
      </c>
      <c r="B2011" s="1" t="str">
        <v>549,734-551,279(+)</v>
      </c>
      <c r="C2011" s="1" t="str">
        <v>N/A</v>
      </c>
      <c r="D2011" s="1" t="str">
        <v>tetratricopeptide repeat protein, putative</v>
      </c>
      <c r="E2011" s="1">
        <v>0</v>
      </c>
      <c r="F2011" s="1">
        <v>10.8</v>
      </c>
      <c r="G2011">
        <v>2.1</v>
      </c>
    </row>
    <row r="2012" spans="1:7" x14ac:dyDescent="0.25">
      <c r="A2012" s="1" t="s">
        <v>11160</v>
      </c>
      <c r="B2012" s="1" t="str">
        <v>761,693-765,439(-)</v>
      </c>
      <c r="C2012" s="1" t="str">
        <v>N/A</v>
      </c>
      <c r="D2012" s="1" t="str">
        <v>coiled-coil domain-containing protein CCDC148/CCDC112, putative</v>
      </c>
      <c r="E2012" s="1">
        <v>0</v>
      </c>
      <c r="F2012" s="1">
        <v>10.9</v>
      </c>
      <c r="G2012">
        <v>155</v>
      </c>
    </row>
    <row r="2013" spans="1:7" x14ac:dyDescent="0.25">
      <c r="A2013" s="1" t="s">
        <v>11211</v>
      </c>
      <c r="B2013" s="1" t="str">
        <v>780,243-783,375(-)</v>
      </c>
      <c r="C2013" s="1" t="str">
        <v>N/A</v>
      </c>
      <c r="D2013" s="1" t="str">
        <v>conserved Plasmodium protein, unknown function</v>
      </c>
      <c r="E2013" s="1">
        <v>0</v>
      </c>
      <c r="F2013" s="1">
        <v>10.9</v>
      </c>
      <c r="G2013">
        <v>30.9</v>
      </c>
    </row>
    <row r="2014" spans="1:7" x14ac:dyDescent="0.25">
      <c r="A2014" s="1" t="s">
        <v>11286</v>
      </c>
      <c r="B2014" s="1" t="str">
        <v>1,075,782-1,079,027(-)</v>
      </c>
      <c r="C2014" s="1" t="str">
        <v>N/A</v>
      </c>
      <c r="D2014" s="1" t="str">
        <v>RAP protein, putative</v>
      </c>
      <c r="E2014" s="1">
        <v>0</v>
      </c>
      <c r="F2014" s="1">
        <v>10.9</v>
      </c>
      <c r="G2014">
        <v>3.1</v>
      </c>
    </row>
    <row r="2015" spans="1:7" x14ac:dyDescent="0.25">
      <c r="A2015" s="1" t="s">
        <v>1315</v>
      </c>
      <c r="B2015" s="1" t="str">
        <v>1,085,451-1,091,286(+)</v>
      </c>
      <c r="C2015" s="1" t="str">
        <v>N/A</v>
      </c>
      <c r="D2015" s="1" t="str">
        <v>conserved Plasmodium protein, unknown function</v>
      </c>
      <c r="E2015" s="1">
        <v>0</v>
      </c>
      <c r="F2015" s="1">
        <v>10.9</v>
      </c>
      <c r="G2015">
        <v>89.9</v>
      </c>
    </row>
    <row r="2016" spans="1:7" x14ac:dyDescent="0.25">
      <c r="A2016" s="1" t="s">
        <v>11609</v>
      </c>
      <c r="B2016" s="1" t="str">
        <v>1,268,277-1,269,415(+)</v>
      </c>
      <c r="C2016" s="1" t="str">
        <v>N/A</v>
      </c>
      <c r="D2016" s="1" t="str">
        <v>conserved protein, unknown function</v>
      </c>
      <c r="E2016" s="1">
        <v>0</v>
      </c>
      <c r="F2016" s="1" t="str">
        <v>10.9*</v>
      </c>
      <c r="G2016" t="str">
        <v>33*</v>
      </c>
    </row>
    <row r="2017" spans="1:7" x14ac:dyDescent="0.25">
      <c r="A2017" s="1" t="s">
        <v>11812</v>
      </c>
      <c r="B2017" s="1" t="str">
        <v>1,810,090-1,812,833(-)</v>
      </c>
      <c r="C2017" s="1" t="str">
        <v>N/A</v>
      </c>
      <c r="D2017" s="1" t="str">
        <v>TMEM65 domain-containing protein, putative</v>
      </c>
      <c r="E2017" s="1">
        <v>0</v>
      </c>
      <c r="F2017" s="1">
        <v>10.9</v>
      </c>
      <c r="G2017">
        <v>4.2</v>
      </c>
    </row>
    <row r="2018" spans="1:7" x14ac:dyDescent="0.25">
      <c r="A2018" s="1" t="s">
        <v>2606</v>
      </c>
      <c r="B2018" s="1" t="str">
        <v>331,110-333,003(-)</v>
      </c>
      <c r="C2018" s="1" t="str">
        <v>N/A</v>
      </c>
      <c r="D2018" s="1" t="str">
        <v>DnaJ protein, putative</v>
      </c>
      <c r="E2018" s="1">
        <v>0</v>
      </c>
      <c r="F2018" s="1">
        <v>10.9</v>
      </c>
      <c r="G2018">
        <v>7.7</v>
      </c>
    </row>
    <row r="2019" spans="1:7" x14ac:dyDescent="0.25">
      <c r="A2019" s="1" t="s">
        <v>11635</v>
      </c>
      <c r="B2019" s="1" t="str">
        <v>250,971-252,615(+)</v>
      </c>
      <c r="C2019" s="1" t="str">
        <v>N/A</v>
      </c>
      <c r="D2019" s="1" t="str">
        <v>conserved Plasmodium membrane protein, unknown function</v>
      </c>
      <c r="E2019" s="1">
        <v>0</v>
      </c>
      <c r="F2019" s="1">
        <v>11</v>
      </c>
      <c r="G2019">
        <v>20.2</v>
      </c>
    </row>
    <row r="2020" spans="1:7" x14ac:dyDescent="0.25">
      <c r="A2020" s="1" t="s">
        <v>12071</v>
      </c>
      <c r="B2020" s="1" t="str">
        <v>1,719,474-1,721,883(+)</v>
      </c>
      <c r="C2020" s="1" t="str">
        <v>N/A</v>
      </c>
      <c r="D2020" s="1" t="str">
        <v>conserved protein, unknown function</v>
      </c>
      <c r="E2020" s="1">
        <v>0</v>
      </c>
      <c r="F2020" s="1">
        <v>11</v>
      </c>
      <c r="G2020">
        <v>6.7</v>
      </c>
    </row>
    <row r="2021" spans="1:7" x14ac:dyDescent="0.25">
      <c r="A2021" s="1" t="s">
        <v>12115</v>
      </c>
      <c r="B2021" s="1" t="str">
        <v>2,636,101-2,637,601(+)</v>
      </c>
      <c r="C2021" s="1" t="str">
        <v>DIP13</v>
      </c>
      <c r="D2021" s="1" t="str">
        <v>DIP13 homolog, putative</v>
      </c>
      <c r="E2021" s="1">
        <v>0</v>
      </c>
      <c r="F2021" s="1">
        <v>11</v>
      </c>
      <c r="G2021">
        <v>26.6</v>
      </c>
    </row>
    <row r="2022" spans="1:7" x14ac:dyDescent="0.25">
      <c r="A2022" s="1" t="s">
        <v>11274</v>
      </c>
      <c r="B2022" s="1" t="str">
        <v>868,694-869,943(+)</v>
      </c>
      <c r="C2022" s="1" t="str">
        <v>N/A</v>
      </c>
      <c r="D2022" s="1" t="str">
        <v>conserved protein, unknown function</v>
      </c>
      <c r="E2022" s="1">
        <v>0</v>
      </c>
      <c r="F2022" s="1">
        <v>11.1</v>
      </c>
      <c r="G2022">
        <v>20.2</v>
      </c>
    </row>
    <row r="2023" spans="1:7" x14ac:dyDescent="0.25">
      <c r="A2023" s="1" t="s">
        <v>736</v>
      </c>
      <c r="B2023" s="1" t="str">
        <v>1,269,832-1,278,893(-)</v>
      </c>
      <c r="C2023" s="1" t="str">
        <v>N/A</v>
      </c>
      <c r="D2023" s="1" t="str">
        <v>conserved Plasmodium protein, unknown function</v>
      </c>
      <c r="E2023" s="1">
        <v>0</v>
      </c>
      <c r="F2023" s="1">
        <v>11.1</v>
      </c>
      <c r="G2023">
        <v>5.4</v>
      </c>
    </row>
    <row r="2024" spans="1:7" x14ac:dyDescent="0.25">
      <c r="A2024" s="1" t="s">
        <v>11333</v>
      </c>
      <c r="B2024" s="1" t="str">
        <v>408,041-412,002(+)</v>
      </c>
      <c r="C2024" s="1" t="str">
        <v>N/A</v>
      </c>
      <c r="D2024" s="1" t="str">
        <v>conserved Plasmodium protein, unknown function</v>
      </c>
      <c r="E2024" s="1">
        <v>0</v>
      </c>
      <c r="F2024" s="1">
        <v>11.1</v>
      </c>
      <c r="G2024">
        <v>129.9</v>
      </c>
    </row>
    <row r="2025" spans="1:7" x14ac:dyDescent="0.25">
      <c r="A2025" s="1" t="s">
        <v>11776</v>
      </c>
      <c r="B2025" s="1" t="str">
        <v>1,251,966-1,253,902(+)</v>
      </c>
      <c r="C2025" s="1" t="str">
        <v>N/A</v>
      </c>
      <c r="D2025" s="1" t="str">
        <v>nucleic acid binding protein, putative</v>
      </c>
      <c r="E2025" s="1">
        <v>0</v>
      </c>
      <c r="F2025" s="1">
        <v>11.1</v>
      </c>
      <c r="G2025">
        <v>28.1</v>
      </c>
    </row>
    <row r="2026" spans="1:7" x14ac:dyDescent="0.25">
      <c r="A2026" s="1" t="s">
        <v>12220</v>
      </c>
      <c r="B2026" s="1" t="str">
        <v>1,742,097-1,750,189(+)</v>
      </c>
      <c r="C2026" s="1" t="str">
        <v>N/A</v>
      </c>
      <c r="D2026" s="1" t="str">
        <v>conserved Plasmodium protein, unknown function</v>
      </c>
      <c r="E2026" s="1">
        <v>0</v>
      </c>
      <c r="F2026" s="1">
        <v>11.1</v>
      </c>
      <c r="G2026">
        <v>6.2</v>
      </c>
    </row>
    <row r="2027" spans="1:7" x14ac:dyDescent="0.25">
      <c r="A2027" s="1" t="s">
        <v>838</v>
      </c>
      <c r="B2027" s="1" t="str">
        <v>684,742-688,857(+)</v>
      </c>
      <c r="C2027" s="1" t="str">
        <v>TLP</v>
      </c>
      <c r="D2027" s="1" t="str">
        <v>TRAP-like protein</v>
      </c>
      <c r="E2027" s="1">
        <v>0</v>
      </c>
      <c r="F2027" s="1">
        <v>11.2</v>
      </c>
      <c r="G2027">
        <v>142.4</v>
      </c>
    </row>
    <row r="2028" spans="1:7" x14ac:dyDescent="0.25">
      <c r="A2028" s="1" t="s">
        <v>11430</v>
      </c>
      <c r="B2028" s="1" t="str">
        <v>941,358-943,425(+)</v>
      </c>
      <c r="C2028" s="1" t="str">
        <v>N/A</v>
      </c>
      <c r="D2028" s="1" t="str">
        <v>conserved Plasmodium protein, unknown function</v>
      </c>
      <c r="E2028" s="1">
        <v>0</v>
      </c>
      <c r="F2028" s="1">
        <v>11.2</v>
      </c>
      <c r="G2028">
        <v>31</v>
      </c>
    </row>
    <row r="2029" spans="1:7" x14ac:dyDescent="0.25">
      <c r="A2029" s="1" t="s">
        <v>11983</v>
      </c>
      <c r="B2029" s="1" t="str">
        <v>519,563-520,735(-)</v>
      </c>
      <c r="C2029" s="1" t="str">
        <v>N/A</v>
      </c>
      <c r="D2029" s="1" t="str">
        <v>ribosomal protein S35, mitochondrial, putative</v>
      </c>
      <c r="E2029" s="1">
        <v>0</v>
      </c>
      <c r="F2029" s="1">
        <v>11.2</v>
      </c>
      <c r="G2029">
        <v>6.2</v>
      </c>
    </row>
    <row r="2030" spans="1:7" x14ac:dyDescent="0.25">
      <c r="A2030" s="1" t="s">
        <v>11117</v>
      </c>
      <c r="B2030" s="1" t="str">
        <v>182,267-189,424(+)</v>
      </c>
      <c r="C2030" s="1" t="str">
        <v>N/A</v>
      </c>
      <c r="D2030" s="1" t="str">
        <v>spindle pole body protein, putative</v>
      </c>
      <c r="E2030" s="1">
        <v>0</v>
      </c>
      <c r="F2030" s="1">
        <v>11.3</v>
      </c>
      <c r="G2030">
        <v>6.5</v>
      </c>
    </row>
    <row r="2031" spans="1:7" x14ac:dyDescent="0.25">
      <c r="A2031" s="1" t="s">
        <v>11146</v>
      </c>
      <c r="B2031" s="1" t="str">
        <v>551,348-554,770(-)</v>
      </c>
      <c r="C2031" s="1" t="str">
        <v>N/A</v>
      </c>
      <c r="D2031" s="1" t="str">
        <v>conserved Plasmodium protein, unknown function</v>
      </c>
      <c r="E2031" s="1">
        <v>0</v>
      </c>
      <c r="F2031" s="1">
        <v>11.3</v>
      </c>
      <c r="G2031">
        <v>161.30000000000001</v>
      </c>
    </row>
    <row r="2032" spans="1:7" x14ac:dyDescent="0.25">
      <c r="A2032" s="1" t="s">
        <v>11980</v>
      </c>
      <c r="B2032" s="1" t="str">
        <v>479,314-480,853(+)</v>
      </c>
      <c r="C2032" s="1" t="str">
        <v>N/A</v>
      </c>
      <c r="D2032" s="1" t="str">
        <v>meiosis-specific nuclear structural protein 1, putative</v>
      </c>
      <c r="E2032" s="1">
        <v>0</v>
      </c>
      <c r="F2032" s="1">
        <v>11.3</v>
      </c>
      <c r="G2032">
        <v>51.8</v>
      </c>
    </row>
    <row r="2033" spans="1:7" x14ac:dyDescent="0.25">
      <c r="A2033" s="1" t="s">
        <v>12168</v>
      </c>
      <c r="B2033" s="1" t="str">
        <v>877,441-881,450(-)</v>
      </c>
      <c r="C2033" s="1" t="str">
        <v>N/A</v>
      </c>
      <c r="D2033" s="1" t="str">
        <v>conserved Plasmodium protein, unknown function</v>
      </c>
      <c r="E2033" s="1">
        <v>0</v>
      </c>
      <c r="F2033" s="1">
        <v>11.3</v>
      </c>
      <c r="G2033">
        <v>23.6</v>
      </c>
    </row>
    <row r="2034" spans="1:7" x14ac:dyDescent="0.25">
      <c r="A2034" s="1" t="s">
        <v>11467</v>
      </c>
      <c r="B2034" s="1" t="str">
        <v>419,883-422,701(+)</v>
      </c>
      <c r="C2034" s="1" t="str">
        <v>N/A</v>
      </c>
      <c r="D2034" s="1" t="str">
        <v>ubiquitin regulatory protein, putative</v>
      </c>
      <c r="E2034" s="1">
        <v>0</v>
      </c>
      <c r="F2034" s="1">
        <v>11.4</v>
      </c>
      <c r="G2034">
        <v>17.3</v>
      </c>
    </row>
    <row r="2035" spans="1:7" x14ac:dyDescent="0.25">
      <c r="A2035" s="1" t="s">
        <v>11553</v>
      </c>
      <c r="B2035" s="1" t="str">
        <v>504,394-509,439(+)</v>
      </c>
      <c r="C2035" s="1" t="str">
        <v>N/A</v>
      </c>
      <c r="D2035" s="1" t="str">
        <v>START domain-containing protein, putative</v>
      </c>
      <c r="E2035" s="1">
        <v>0</v>
      </c>
      <c r="F2035" s="1">
        <v>11.4</v>
      </c>
      <c r="G2035">
        <v>28.6</v>
      </c>
    </row>
    <row r="2036" spans="1:7" x14ac:dyDescent="0.25">
      <c r="A2036" s="1" t="s">
        <v>11714</v>
      </c>
      <c r="B2036" s="1" t="str">
        <v>239,262-241,179(+)</v>
      </c>
      <c r="C2036" s="1" t="str">
        <v>CEN4</v>
      </c>
      <c r="D2036" s="1" t="str">
        <v>centrin-4</v>
      </c>
      <c r="E2036" s="1">
        <v>0</v>
      </c>
      <c r="F2036" s="1">
        <v>11.4</v>
      </c>
      <c r="G2036">
        <v>2.6</v>
      </c>
    </row>
    <row r="2037" spans="1:7" x14ac:dyDescent="0.25">
      <c r="A2037" s="1" t="s">
        <v>12160</v>
      </c>
      <c r="B2037" s="1" t="str">
        <v>669,374-679,741(-)</v>
      </c>
      <c r="C2037" s="1" t="str">
        <v>N/A</v>
      </c>
      <c r="D2037" s="1" t="str">
        <v>conserved Plasmodium protein, unknown function</v>
      </c>
      <c r="E2037" s="1">
        <v>0</v>
      </c>
      <c r="F2037" s="1">
        <v>11.4</v>
      </c>
      <c r="G2037">
        <v>9.1999999999999993</v>
      </c>
    </row>
    <row r="2038" spans="1:7" x14ac:dyDescent="0.25">
      <c r="A2038" s="1" t="s">
        <v>11721</v>
      </c>
      <c r="B2038" s="1" t="str">
        <v>362,243-363,831(+)</v>
      </c>
      <c r="C2038" s="1" t="str">
        <v>PCD</v>
      </c>
      <c r="D2038" s="1" t="str">
        <v>pterin-4a-carbinolamine dehydratase</v>
      </c>
      <c r="E2038" s="1">
        <v>0</v>
      </c>
      <c r="F2038" s="1">
        <v>11.5</v>
      </c>
      <c r="G2038">
        <v>31.1</v>
      </c>
    </row>
    <row r="2039" spans="1:7" x14ac:dyDescent="0.25">
      <c r="A2039" s="1" t="s">
        <v>2683</v>
      </c>
      <c r="B2039" s="1" t="str">
        <v>752,413-759,638(+)</v>
      </c>
      <c r="C2039" s="1" t="str">
        <v>N/A</v>
      </c>
      <c r="D2039" s="1" t="str">
        <v>conserved Plasmodium protein, unknown function</v>
      </c>
      <c r="E2039" s="1">
        <v>0</v>
      </c>
      <c r="F2039" s="1">
        <v>11.5</v>
      </c>
      <c r="G2039">
        <v>64.3</v>
      </c>
    </row>
    <row r="2040" spans="1:7" x14ac:dyDescent="0.25">
      <c r="A2040" s="1" t="s">
        <v>12003</v>
      </c>
      <c r="B2040" s="1" t="str">
        <v>815,505-818,847(-)</v>
      </c>
      <c r="C2040" s="1" t="str">
        <v>N/A</v>
      </c>
      <c r="D2040" s="1" t="str">
        <v>protein phosphatase PP2A regulatory subunit A, putative</v>
      </c>
      <c r="E2040" s="1">
        <v>0</v>
      </c>
      <c r="F2040" s="1">
        <v>11.5</v>
      </c>
      <c r="G2040">
        <v>6.6</v>
      </c>
    </row>
    <row r="2041" spans="1:7" x14ac:dyDescent="0.25">
      <c r="A2041" s="1" t="s">
        <v>12216</v>
      </c>
      <c r="B2041" s="1" t="str">
        <v>1,653,495-1,655,996(+)</v>
      </c>
      <c r="C2041" s="1" t="str">
        <v>N/A</v>
      </c>
      <c r="D2041" s="1" t="str">
        <v>allantoicase, putative</v>
      </c>
      <c r="E2041" s="1">
        <v>0</v>
      </c>
      <c r="F2041" s="1">
        <v>11.5</v>
      </c>
      <c r="G2041">
        <v>6.5</v>
      </c>
    </row>
    <row r="2042" spans="1:7" x14ac:dyDescent="0.25">
      <c r="A2042" s="1" t="s">
        <v>144</v>
      </c>
      <c r="B2042" s="1" t="str">
        <v>431,716-434,231(-)</v>
      </c>
      <c r="C2042" s="1" t="str">
        <v>CERLI1</v>
      </c>
      <c r="D2042" s="1" t="str">
        <v>protein CERLI1</v>
      </c>
      <c r="E2042" s="1">
        <v>0</v>
      </c>
      <c r="F2042" s="1">
        <v>11.6</v>
      </c>
      <c r="G2042">
        <v>24.1</v>
      </c>
    </row>
    <row r="2043" spans="1:7" x14ac:dyDescent="0.25">
      <c r="A2043" s="1" t="s">
        <v>11487</v>
      </c>
      <c r="B2043" s="1" t="str">
        <v>772,568-773,737(+)</v>
      </c>
      <c r="C2043" s="1" t="str">
        <v>UBA3</v>
      </c>
      <c r="D2043" s="1" t="str">
        <v>NEDD8-activating enzyme E1 catalytic subunit, putative</v>
      </c>
      <c r="E2043" s="1">
        <v>0</v>
      </c>
      <c r="F2043" s="1">
        <v>11.6</v>
      </c>
      <c r="G2043">
        <v>4.3</v>
      </c>
    </row>
    <row r="2044" spans="1:7" x14ac:dyDescent="0.25">
      <c r="A2044" s="1" t="s">
        <v>11742</v>
      </c>
      <c r="B2044" s="1" t="str">
        <v>714,095-716,553(-)</v>
      </c>
      <c r="C2044" s="1" t="str">
        <v>ARC40</v>
      </c>
      <c r="D2044" s="1" t="str">
        <v>actin-related protein 2/3 complex subunit 1, putative</v>
      </c>
      <c r="E2044" s="1">
        <v>0</v>
      </c>
      <c r="F2044" s="1">
        <v>11.6</v>
      </c>
      <c r="G2044">
        <v>26.5</v>
      </c>
    </row>
    <row r="2045" spans="1:7" x14ac:dyDescent="0.25">
      <c r="A2045" s="1" t="s">
        <v>11917</v>
      </c>
      <c r="B2045" s="1" t="str">
        <v>1,644,546-1,646,283(+)</v>
      </c>
      <c r="C2045" s="1" t="str">
        <v>N/A</v>
      </c>
      <c r="D2045" s="1" t="str">
        <v>zinc finger protein, putative</v>
      </c>
      <c r="E2045" s="1">
        <v>0</v>
      </c>
      <c r="F2045" s="1">
        <v>11.6</v>
      </c>
      <c r="G2045">
        <v>2.2000000000000002</v>
      </c>
    </row>
    <row r="2046" spans="1:7" x14ac:dyDescent="0.25">
      <c r="A2046" s="1" t="s">
        <v>12055</v>
      </c>
      <c r="B2046" s="1" t="str">
        <v>1,476,333-1,477,407(+)</v>
      </c>
      <c r="C2046" s="1" t="str">
        <v>N/A</v>
      </c>
      <c r="D2046" s="1" t="str">
        <v>conserved Plasmodium membrane protein, unknown function</v>
      </c>
      <c r="E2046" s="1">
        <v>0</v>
      </c>
      <c r="F2046" s="1">
        <v>11.6</v>
      </c>
      <c r="G2046">
        <v>3.7</v>
      </c>
    </row>
    <row r="2047" spans="1:7" x14ac:dyDescent="0.25">
      <c r="A2047" s="1" t="s">
        <v>12085</v>
      </c>
      <c r="B2047" s="1" t="str">
        <v>1,959,657-1,965,677(+)</v>
      </c>
      <c r="C2047" s="1" t="str">
        <v>N/A</v>
      </c>
      <c r="D2047" s="1" t="str">
        <v>E1-E2 ATPase, putative</v>
      </c>
      <c r="E2047" s="1">
        <v>0</v>
      </c>
      <c r="F2047" s="1">
        <v>11.6</v>
      </c>
      <c r="G2047">
        <v>93.8</v>
      </c>
    </row>
    <row r="2048" spans="1:7" x14ac:dyDescent="0.25">
      <c r="A2048" s="1" t="s">
        <v>11452</v>
      </c>
      <c r="B2048" s="1" t="str">
        <v>1,304,347-1,305,096(+)</v>
      </c>
      <c r="C2048" s="1" t="str">
        <v>IMP2</v>
      </c>
      <c r="D2048" s="1" t="str">
        <v>IMP1-like protein, putative</v>
      </c>
      <c r="E2048" s="1">
        <v>0</v>
      </c>
      <c r="F2048" s="1">
        <v>11.7</v>
      </c>
      <c r="G2048">
        <v>6.3</v>
      </c>
    </row>
    <row r="2049" spans="1:7" x14ac:dyDescent="0.25">
      <c r="A2049" s="1" t="s">
        <v>11932</v>
      </c>
      <c r="B2049" s="1" t="str">
        <v>1,900,249-1,905,066(-)</v>
      </c>
      <c r="C2049" s="1" t="str">
        <v>N/A</v>
      </c>
      <c r="D2049" s="1" t="str">
        <v>kinesin-15, putative</v>
      </c>
      <c r="E2049" s="1">
        <v>0</v>
      </c>
      <c r="F2049" s="1">
        <v>11.7</v>
      </c>
      <c r="G2049">
        <v>19.5</v>
      </c>
    </row>
    <row r="2050" spans="1:7" x14ac:dyDescent="0.25">
      <c r="A2050" s="1" t="s">
        <v>12027</v>
      </c>
      <c r="B2050" s="1" t="str">
        <v>1,129,282-1,133,343(-)</v>
      </c>
      <c r="C2050" s="1" t="str">
        <v>N/A</v>
      </c>
      <c r="D2050" s="1" t="str">
        <v>conserved Plasmodium membrane protein, unknown function</v>
      </c>
      <c r="E2050" s="1">
        <v>0</v>
      </c>
      <c r="F2050" s="1">
        <v>11.7</v>
      </c>
      <c r="G2050">
        <v>9.5</v>
      </c>
    </row>
    <row r="2051" spans="1:7" x14ac:dyDescent="0.25">
      <c r="A2051" s="1" t="s">
        <v>12121</v>
      </c>
      <c r="B2051" s="1" t="str">
        <v>2,725,142-2,726,519(-)</v>
      </c>
      <c r="C2051" s="1" t="str">
        <v>TIM9</v>
      </c>
      <c r="D2051" s="1" t="str">
        <v>mitochondrial import inner membrane translocase subunit TIM9, putative</v>
      </c>
      <c r="E2051" s="1">
        <v>0</v>
      </c>
      <c r="F2051" s="1">
        <v>11.7</v>
      </c>
      <c r="G2051">
        <v>4.0999999999999996</v>
      </c>
    </row>
    <row r="2052" spans="1:7" x14ac:dyDescent="0.25">
      <c r="A2052" s="1" t="s">
        <v>11458</v>
      </c>
      <c r="B2052" s="1" t="str">
        <v>208,184-210,463(+)</v>
      </c>
      <c r="C2052" s="1" t="str">
        <v>MORG1</v>
      </c>
      <c r="D2052" s="1" t="str">
        <v>mitogen-activated protein kinase organizer 1, putative</v>
      </c>
      <c r="E2052" s="1">
        <v>0</v>
      </c>
      <c r="F2052" s="1">
        <v>11.8</v>
      </c>
      <c r="G2052">
        <v>8.1</v>
      </c>
    </row>
    <row r="2053" spans="1:7" x14ac:dyDescent="0.25">
      <c r="A2053" s="1" t="s">
        <v>11949</v>
      </c>
      <c r="B2053" s="1" t="str">
        <v>2,023,076-2,027,563(-)</v>
      </c>
      <c r="C2053" s="1" t="str">
        <v>N/A</v>
      </c>
      <c r="D2053" s="1" t="str">
        <v>conserved Plasmodium protein, unknown function</v>
      </c>
      <c r="E2053" s="1">
        <v>0</v>
      </c>
      <c r="F2053" s="1" t="str">
        <v>11.8*</v>
      </c>
      <c r="G2053" t="str">
        <v>16.7*</v>
      </c>
    </row>
    <row r="2054" spans="1:7" x14ac:dyDescent="0.25">
      <c r="A2054" s="1" t="s">
        <v>12049</v>
      </c>
      <c r="B2054" s="1" t="str">
        <v>1,357,703-1,360,831(-)</v>
      </c>
      <c r="C2054" s="1" t="str">
        <v>N/A</v>
      </c>
      <c r="D2054" s="1" t="str">
        <v>conserved Plasmodium protein, unknown function</v>
      </c>
      <c r="E2054" s="1">
        <v>0</v>
      </c>
      <c r="F2054" s="1" t="str">
        <v>11.8*</v>
      </c>
      <c r="G2054" t="str">
        <v>31.9*</v>
      </c>
    </row>
    <row r="2055" spans="1:7" x14ac:dyDescent="0.25">
      <c r="A2055" s="1" t="s">
        <v>12171</v>
      </c>
      <c r="B2055" s="1" t="str">
        <v>897,267-899,556(-)</v>
      </c>
      <c r="C2055" s="1" t="str">
        <v>N/A</v>
      </c>
      <c r="D2055" s="1" t="str">
        <v>DnaJ protein, putative</v>
      </c>
      <c r="E2055" s="1">
        <v>0</v>
      </c>
      <c r="F2055" s="1">
        <v>11.8</v>
      </c>
      <c r="G2055">
        <v>8.9</v>
      </c>
    </row>
    <row r="2056" spans="1:7" x14ac:dyDescent="0.25">
      <c r="A2056" s="1" t="s">
        <v>3304</v>
      </c>
      <c r="B2056" s="1" t="str">
        <v>1,696,250-1,698,728(-)</v>
      </c>
      <c r="C2056" s="1" t="str">
        <v>N/A</v>
      </c>
      <c r="D2056" s="1" t="str">
        <v>acid cluster protein 33 homologue, putative</v>
      </c>
      <c r="E2056" s="1">
        <v>0</v>
      </c>
      <c r="F2056" s="1">
        <v>11.8</v>
      </c>
      <c r="G2056">
        <v>6.3</v>
      </c>
    </row>
    <row r="2057" spans="1:7" x14ac:dyDescent="0.25">
      <c r="A2057" s="1" t="s">
        <v>12313</v>
      </c>
      <c r="B2057" s="1" t="str">
        <v>3,044,129-3,055,248(+)</v>
      </c>
      <c r="C2057" s="1" t="str">
        <v>N/A</v>
      </c>
      <c r="D2057" s="1" t="str">
        <v>conserved Plasmodium protein, unknown function</v>
      </c>
      <c r="E2057" s="1">
        <v>0</v>
      </c>
      <c r="F2057" s="1">
        <v>11.8</v>
      </c>
      <c r="G2057">
        <v>17.5</v>
      </c>
    </row>
    <row r="2058" spans="1:7" x14ac:dyDescent="0.25">
      <c r="A2058" s="1" t="s">
        <v>791</v>
      </c>
      <c r="B2058" s="1" t="str">
        <v>396,165-399,337(+)</v>
      </c>
      <c r="C2058" s="1" t="str">
        <v>N/A</v>
      </c>
      <c r="D2058" s="1" t="str">
        <v>conserved Plasmodium protein, unknown function</v>
      </c>
      <c r="E2058" s="1">
        <v>0</v>
      </c>
      <c r="F2058" s="1">
        <v>11.9</v>
      </c>
      <c r="G2058">
        <v>59.8</v>
      </c>
    </row>
    <row r="2059" spans="1:7" x14ac:dyDescent="0.25">
      <c r="A2059" s="1" t="s">
        <v>11673</v>
      </c>
      <c r="B2059" s="1" t="str">
        <v>1,023,189-1,025,165(-)</v>
      </c>
      <c r="C2059" s="1" t="str">
        <v>N/A</v>
      </c>
      <c r="D2059" s="1" t="str">
        <v>conserved Plasmodium protein, unknown function</v>
      </c>
      <c r="E2059" s="1">
        <v>0</v>
      </c>
      <c r="F2059" s="1">
        <v>11.9</v>
      </c>
      <c r="G2059">
        <v>30.5</v>
      </c>
    </row>
    <row r="2060" spans="1:7" x14ac:dyDescent="0.25">
      <c r="A2060" s="1" t="s">
        <v>12013</v>
      </c>
      <c r="B2060" s="1" t="str">
        <v>950,902-952,733(+)</v>
      </c>
      <c r="C2060" s="1" t="str">
        <v>N/A</v>
      </c>
      <c r="D2060" s="1" t="str">
        <v>conserved Plasmodium protein, unknown function</v>
      </c>
      <c r="E2060" s="1">
        <v>0</v>
      </c>
      <c r="F2060" s="1">
        <v>11.9</v>
      </c>
      <c r="G2060">
        <v>47</v>
      </c>
    </row>
    <row r="2061" spans="1:7" x14ac:dyDescent="0.25">
      <c r="A2061" s="1" t="s">
        <v>12200</v>
      </c>
      <c r="B2061" s="1" t="str">
        <v>1,375,352-1,377,636(-)</v>
      </c>
      <c r="C2061" s="1" t="str">
        <v>N/A</v>
      </c>
      <c r="D2061" s="1" t="str">
        <v>conserved protein, unknown function</v>
      </c>
      <c r="E2061" s="1">
        <v>0</v>
      </c>
      <c r="F2061" s="1">
        <v>11.9</v>
      </c>
      <c r="G2061">
        <v>10.5</v>
      </c>
    </row>
    <row r="2062" spans="1:7" x14ac:dyDescent="0.25">
      <c r="A2062" s="1" t="s">
        <v>12294</v>
      </c>
      <c r="B2062" s="1" t="str">
        <v>2,837,195-2,838,651(+)</v>
      </c>
      <c r="C2062" s="1" t="str">
        <v>N/A</v>
      </c>
      <c r="D2062" s="1" t="str">
        <v>Golgi SNAP receptor complex member 1, putative</v>
      </c>
      <c r="E2062" s="1">
        <v>0</v>
      </c>
      <c r="F2062" s="1">
        <v>11.9</v>
      </c>
      <c r="G2062">
        <v>12.4</v>
      </c>
    </row>
    <row r="2063" spans="1:7" x14ac:dyDescent="0.25">
      <c r="A2063" s="1" t="s">
        <v>11055</v>
      </c>
      <c r="B2063" s="1" t="str">
        <v>376,164-377,704(-)</v>
      </c>
      <c r="C2063" s="1" t="str">
        <v>N/A</v>
      </c>
      <c r="D2063" s="1" t="str">
        <v>N-acetyltransferase, GNAT family, putative</v>
      </c>
      <c r="E2063" s="1">
        <v>0</v>
      </c>
      <c r="F2063" s="1">
        <v>12</v>
      </c>
      <c r="G2063">
        <v>5.4</v>
      </c>
    </row>
    <row r="2064" spans="1:7" x14ac:dyDescent="0.25">
      <c r="A2064" s="1" t="s">
        <v>12089</v>
      </c>
      <c r="B2064" s="1" t="str">
        <v>2,023,039-2,025,270(+)</v>
      </c>
      <c r="C2064" s="1" t="str">
        <v>N/A</v>
      </c>
      <c r="D2064" s="1" t="str">
        <v>N6-adenine-specific methylase, putative</v>
      </c>
      <c r="E2064" s="1">
        <v>0</v>
      </c>
      <c r="F2064" s="1">
        <v>12</v>
      </c>
      <c r="G2064">
        <v>2.6</v>
      </c>
    </row>
    <row r="2065" spans="1:7" x14ac:dyDescent="0.25">
      <c r="A2065" s="1" t="s">
        <v>594</v>
      </c>
      <c r="B2065" s="1" t="str">
        <v>401,124-402,771(+)</v>
      </c>
      <c r="C2065" s="1" t="str">
        <v>N/A</v>
      </c>
      <c r="D2065" s="1" t="str">
        <v>ERCC4 domain-containing protein, putative</v>
      </c>
      <c r="E2065" s="1">
        <v>0</v>
      </c>
      <c r="F2065" s="1">
        <v>12.1</v>
      </c>
      <c r="G2065">
        <v>14.9</v>
      </c>
    </row>
    <row r="2066" spans="1:7" x14ac:dyDescent="0.25">
      <c r="A2066" s="1" t="s">
        <v>11826</v>
      </c>
      <c r="B2066" s="1" t="str">
        <v>202,895-204,937(+)</v>
      </c>
      <c r="C2066" s="1" t="str">
        <v>N/A</v>
      </c>
      <c r="D2066" s="1" t="str">
        <v>conserved Plasmodium protein, unknown function</v>
      </c>
      <c r="E2066" s="1">
        <v>0</v>
      </c>
      <c r="F2066" s="1">
        <v>12.1</v>
      </c>
      <c r="G2066">
        <v>3.3</v>
      </c>
    </row>
    <row r="2067" spans="1:7" x14ac:dyDescent="0.25">
      <c r="A2067" s="1" t="s">
        <v>12082</v>
      </c>
      <c r="B2067" s="1" t="str">
        <v>1,950,044-1,952,494(+)</v>
      </c>
      <c r="C2067" s="1" t="str">
        <v>N/A</v>
      </c>
      <c r="D2067" s="1" t="str">
        <v>TBC domain protein, putative</v>
      </c>
      <c r="E2067" s="1">
        <v>0</v>
      </c>
      <c r="F2067" s="1">
        <v>12.1</v>
      </c>
      <c r="G2067">
        <v>13.9</v>
      </c>
    </row>
    <row r="2068" spans="1:7" x14ac:dyDescent="0.25">
      <c r="A2068" s="1" t="s">
        <v>12252</v>
      </c>
      <c r="B2068" s="1" t="str">
        <v>2,246,812-2,250,659(-)</v>
      </c>
      <c r="C2068" s="1" t="str">
        <v>PPM3</v>
      </c>
      <c r="D2068" s="1" t="str">
        <v>protein phosphatase PPM3, putative</v>
      </c>
      <c r="E2068" s="1">
        <v>0</v>
      </c>
      <c r="F2068" s="1">
        <v>12.1</v>
      </c>
      <c r="G2068">
        <v>31.1</v>
      </c>
    </row>
    <row r="2069" spans="1:7" x14ac:dyDescent="0.25">
      <c r="A2069" s="1" t="s">
        <v>12283</v>
      </c>
      <c r="B2069" s="1" t="str">
        <v>2,655,491-2,657,965(-)</v>
      </c>
      <c r="C2069" s="1" t="str">
        <v>N/A</v>
      </c>
      <c r="D2069" s="1" t="str">
        <v>conserved Plasmodium protein, unknown function</v>
      </c>
      <c r="E2069" s="1">
        <v>0</v>
      </c>
      <c r="F2069" s="1">
        <v>12.1</v>
      </c>
      <c r="G2069">
        <v>4.3</v>
      </c>
    </row>
    <row r="2070" spans="1:7" x14ac:dyDescent="0.25">
      <c r="A2070" s="1" t="s">
        <v>11370</v>
      </c>
      <c r="B2070" s="1" t="str">
        <v>983,297-985,562(+)</v>
      </c>
      <c r="C2070" s="1" t="str">
        <v>N/A</v>
      </c>
      <c r="D2070" s="1" t="str">
        <v>conserved protein, unknown function</v>
      </c>
      <c r="E2070" s="1">
        <v>0</v>
      </c>
      <c r="F2070" s="1">
        <v>12.2</v>
      </c>
      <c r="G2070">
        <v>11.7</v>
      </c>
    </row>
    <row r="2071" spans="1:7" x14ac:dyDescent="0.25">
      <c r="A2071" s="1" t="s">
        <v>11796</v>
      </c>
      <c r="B2071" s="1" t="str">
        <v>1,610,100-1,615,809(+)</v>
      </c>
      <c r="C2071" s="1" t="str">
        <v>MyoK</v>
      </c>
      <c r="D2071" s="1" t="str">
        <v>myosin K, putative</v>
      </c>
      <c r="E2071" s="1">
        <v>0</v>
      </c>
      <c r="F2071" s="1">
        <v>12.2</v>
      </c>
      <c r="G2071">
        <v>9.3000000000000007</v>
      </c>
    </row>
    <row r="2072" spans="1:7" x14ac:dyDescent="0.25">
      <c r="A2072" s="1" t="s">
        <v>11922</v>
      </c>
      <c r="B2072" s="1" t="str">
        <v>1,815,311-1,815,562(+)</v>
      </c>
      <c r="C2072" s="1" t="str">
        <v>OST5</v>
      </c>
      <c r="D2072" s="1" t="str">
        <v>dolichyl-diphosphooligosaccharide--protein glycosyltransferase subunit OST5, putative</v>
      </c>
      <c r="E2072" s="1">
        <v>0</v>
      </c>
      <c r="F2072" s="1">
        <v>12.2</v>
      </c>
      <c r="G2072">
        <v>7.3</v>
      </c>
    </row>
    <row r="2073" spans="1:7" x14ac:dyDescent="0.25">
      <c r="A2073" s="1" t="s">
        <v>11346</v>
      </c>
      <c r="B2073" s="1" t="str">
        <v>612,082-614,491(+)</v>
      </c>
      <c r="C2073" s="1" t="str">
        <v>N/A</v>
      </c>
      <c r="D2073" s="1" t="str">
        <v>F-box protein FBXO6, putative</v>
      </c>
      <c r="E2073" s="1">
        <v>0</v>
      </c>
      <c r="F2073" s="1">
        <v>12.3</v>
      </c>
      <c r="G2073">
        <v>15.6</v>
      </c>
    </row>
    <row r="2074" spans="1:7" x14ac:dyDescent="0.25">
      <c r="A2074" s="1" t="s">
        <v>12177</v>
      </c>
      <c r="B2074" s="1" t="str">
        <v>988,897-992,990(+)</v>
      </c>
      <c r="C2074" s="1" t="str">
        <v>N/A</v>
      </c>
      <c r="D2074" s="1" t="str">
        <v>DEAD/DEAH box helicase, putative</v>
      </c>
      <c r="E2074" s="1">
        <v>0</v>
      </c>
      <c r="F2074" s="1">
        <v>12.3</v>
      </c>
      <c r="G2074">
        <v>41.2</v>
      </c>
    </row>
    <row r="2075" spans="1:7" x14ac:dyDescent="0.25">
      <c r="A2075" s="1" t="s">
        <v>11348</v>
      </c>
      <c r="B2075" s="1" t="str">
        <v>622,098-623,014(+)</v>
      </c>
      <c r="C2075" s="1" t="str">
        <v>N/A</v>
      </c>
      <c r="D2075" s="1" t="str">
        <v>conserved Plasmodium protein, unknown function</v>
      </c>
      <c r="E2075" s="1">
        <v>0</v>
      </c>
      <c r="F2075" s="1">
        <v>12.4</v>
      </c>
      <c r="G2075">
        <v>18.5</v>
      </c>
    </row>
    <row r="2076" spans="1:7" x14ac:dyDescent="0.25">
      <c r="A2076" s="1" t="s">
        <v>11758</v>
      </c>
      <c r="B2076" s="1" t="str">
        <v>1,012,393-1,014,252(+)</v>
      </c>
      <c r="C2076" s="1" t="str">
        <v>N/A</v>
      </c>
      <c r="D2076" s="1" t="str">
        <v>XTBD domain-containing protein, putative</v>
      </c>
      <c r="E2076" s="1">
        <v>0</v>
      </c>
      <c r="F2076" s="1">
        <v>12.4</v>
      </c>
      <c r="G2076">
        <v>3.4</v>
      </c>
    </row>
    <row r="2077" spans="1:7" x14ac:dyDescent="0.25">
      <c r="A2077" s="1" t="s">
        <v>11215</v>
      </c>
      <c r="B2077" s="1" t="str">
        <v>829,728-830,676(+)</v>
      </c>
      <c r="C2077" s="1" t="str">
        <v>N/A</v>
      </c>
      <c r="D2077" s="1" t="str">
        <v>LSM domain-containing protein, putative</v>
      </c>
      <c r="E2077" s="1">
        <v>0</v>
      </c>
      <c r="F2077" s="1">
        <v>12.5</v>
      </c>
      <c r="G2077">
        <v>15.4</v>
      </c>
    </row>
    <row r="2078" spans="1:7" x14ac:dyDescent="0.25">
      <c r="A2078" s="1" t="s">
        <v>11237</v>
      </c>
      <c r="B2078" s="1" t="str">
        <v>259,462-260,835(+)</v>
      </c>
      <c r="C2078" s="1" t="str">
        <v>TBP</v>
      </c>
      <c r="D2078" s="1" t="str">
        <v>TATA-box-binding protein</v>
      </c>
      <c r="E2078" s="1">
        <v>0</v>
      </c>
      <c r="F2078" s="1">
        <v>12.5</v>
      </c>
      <c r="G2078">
        <v>4.9000000000000004</v>
      </c>
    </row>
    <row r="2079" spans="1:7" x14ac:dyDescent="0.25">
      <c r="A2079" s="1" t="s">
        <v>11506</v>
      </c>
      <c r="B2079" s="1" t="str">
        <v>989,973-992,608(+)</v>
      </c>
      <c r="C2079" s="1" t="str">
        <v>N/A</v>
      </c>
      <c r="D2079" s="1" t="str">
        <v>conserved Plasmodium protein, unknown function</v>
      </c>
      <c r="E2079" s="1">
        <v>0</v>
      </c>
      <c r="F2079" s="1">
        <v>12.5</v>
      </c>
      <c r="G2079">
        <v>29.7</v>
      </c>
    </row>
    <row r="2080" spans="1:7" x14ac:dyDescent="0.25">
      <c r="A2080" s="1" t="s">
        <v>1750</v>
      </c>
      <c r="B2080" s="1" t="str">
        <v>752,748-755,185(-)</v>
      </c>
      <c r="C2080" s="1" t="str">
        <v>N/A</v>
      </c>
      <c r="D2080" s="1" t="str">
        <v>conserved Plasmodium protein, unknown function</v>
      </c>
      <c r="E2080" s="1">
        <v>0</v>
      </c>
      <c r="F2080" s="1">
        <v>12.6</v>
      </c>
      <c r="G2080">
        <v>2.5</v>
      </c>
    </row>
    <row r="2081" spans="1:7" x14ac:dyDescent="0.25">
      <c r="A2081" s="1" t="s">
        <v>12059</v>
      </c>
      <c r="B2081" s="1" t="str">
        <v>1,554,199-1,556,364(+)</v>
      </c>
      <c r="C2081" s="1" t="str">
        <v>N/A</v>
      </c>
      <c r="D2081" s="1" t="str">
        <v>conserved Plasmodium protein, unknown function</v>
      </c>
      <c r="E2081" s="1">
        <v>0</v>
      </c>
      <c r="F2081" s="1">
        <v>12.6</v>
      </c>
      <c r="G2081">
        <v>7.5</v>
      </c>
    </row>
    <row r="2082" spans="1:7" x14ac:dyDescent="0.25">
      <c r="A2082" s="1" t="s">
        <v>12104</v>
      </c>
      <c r="B2082" s="1" t="str">
        <v>2,364,426-2,365,235(+)</v>
      </c>
      <c r="C2082" s="1" t="str">
        <v>N/A</v>
      </c>
      <c r="D2082" s="1" t="str">
        <v>conserved Plasmodium protein, unknown function</v>
      </c>
      <c r="E2082" s="1">
        <v>0</v>
      </c>
      <c r="F2082" s="1">
        <v>12.6</v>
      </c>
      <c r="G2082">
        <v>10.6</v>
      </c>
    </row>
    <row r="2083" spans="1:7" x14ac:dyDescent="0.25">
      <c r="A2083" s="1" t="s">
        <v>12210</v>
      </c>
      <c r="B2083" s="1" t="str">
        <v>1,522,980-1,525,078(+)</v>
      </c>
      <c r="C2083" s="1" t="str">
        <v>N/A</v>
      </c>
      <c r="D2083" s="1" t="str">
        <v>conserved protein, unknown function</v>
      </c>
      <c r="E2083" s="1">
        <v>0</v>
      </c>
      <c r="F2083" s="1" t="str">
        <v>12.6*</v>
      </c>
      <c r="G2083" t="str">
        <v>5.1*</v>
      </c>
    </row>
    <row r="2084" spans="1:7" x14ac:dyDescent="0.25">
      <c r="A2084" s="1" t="s">
        <v>11590</v>
      </c>
      <c r="B2084" s="1" t="str">
        <v>1,084,696-1,089,093(+)</v>
      </c>
      <c r="C2084" s="1" t="str">
        <v>N/A</v>
      </c>
      <c r="D2084" s="1" t="str">
        <v>conserved Plasmodium membrane protein, unknown function</v>
      </c>
      <c r="E2084" s="1">
        <v>0</v>
      </c>
      <c r="F2084" s="1">
        <v>12.7</v>
      </c>
      <c r="G2084">
        <v>98</v>
      </c>
    </row>
    <row r="2085" spans="1:7" x14ac:dyDescent="0.25">
      <c r="A2085" s="1" t="s">
        <v>11793</v>
      </c>
      <c r="B2085" s="1" t="str">
        <v>1,580,594-1,582,483(+)</v>
      </c>
      <c r="C2085" s="1" t="str">
        <v>N/A</v>
      </c>
      <c r="D2085" s="1" t="str">
        <v>conserved Plasmodium protein, unknown function</v>
      </c>
      <c r="E2085" s="1">
        <v>0</v>
      </c>
      <c r="F2085" s="1">
        <v>12.7</v>
      </c>
      <c r="G2085">
        <v>61.7</v>
      </c>
    </row>
    <row r="2086" spans="1:7" x14ac:dyDescent="0.25">
      <c r="A2086" s="1" t="s">
        <v>11821</v>
      </c>
      <c r="B2086" s="1" t="str">
        <v>105,056-106,773(-)</v>
      </c>
      <c r="C2086" s="1" t="str">
        <v>COX19</v>
      </c>
      <c r="D2086" s="1" t="str">
        <v>cytochrome c oxidase assembly protein COX19, putative</v>
      </c>
      <c r="E2086" s="1">
        <v>0</v>
      </c>
      <c r="F2086" s="1">
        <v>12.7</v>
      </c>
      <c r="G2086">
        <v>19.8</v>
      </c>
    </row>
    <row r="2087" spans="1:7" x14ac:dyDescent="0.25">
      <c r="A2087" s="1" t="s">
        <v>11988</v>
      </c>
      <c r="B2087" s="1" t="str">
        <v>600,666-602,194(-)</v>
      </c>
      <c r="C2087" s="1" t="str">
        <v>N/A</v>
      </c>
      <c r="D2087" s="1" t="str">
        <v>ankyrin-repeat protein, putative</v>
      </c>
      <c r="E2087" s="1">
        <v>0</v>
      </c>
      <c r="F2087" s="1">
        <v>12.7</v>
      </c>
      <c r="G2087">
        <v>2.6</v>
      </c>
    </row>
    <row r="2088" spans="1:7" x14ac:dyDescent="0.25">
      <c r="A2088" s="1" t="s">
        <v>12286</v>
      </c>
      <c r="B2088" s="1" t="str">
        <v>2,726,800-2,727,642(-)</v>
      </c>
      <c r="C2088" s="1" t="str">
        <v>N/A</v>
      </c>
      <c r="D2088" s="1" t="str">
        <v>enkurin domain-containing protein, putative</v>
      </c>
      <c r="E2088" s="1">
        <v>0</v>
      </c>
      <c r="F2088" s="1">
        <v>12.7</v>
      </c>
      <c r="G2088">
        <v>27.9</v>
      </c>
    </row>
    <row r="2089" spans="1:7" x14ac:dyDescent="0.25">
      <c r="A2089" s="1" t="s">
        <v>12302</v>
      </c>
      <c r="B2089" s="1" t="str">
        <v>2,879,219-2,880,783(+)</v>
      </c>
      <c r="C2089" s="1" t="str">
        <v>N/A</v>
      </c>
      <c r="D2089" s="1" t="str">
        <v>conserved Plasmodium protein, unknown function</v>
      </c>
      <c r="E2089" s="1">
        <v>0</v>
      </c>
      <c r="F2089" s="1">
        <v>12.7</v>
      </c>
      <c r="G2089">
        <v>9.4</v>
      </c>
    </row>
    <row r="2090" spans="1:7" x14ac:dyDescent="0.25">
      <c r="A2090" s="1" t="s">
        <v>11118</v>
      </c>
      <c r="B2090" s="1" t="str">
        <v>193,499-196,492(+)</v>
      </c>
      <c r="C2090" s="1" t="str">
        <v>N/A</v>
      </c>
      <c r="D2090" s="1" t="str">
        <v>IBR domain protein, putative</v>
      </c>
      <c r="E2090" s="1">
        <v>0</v>
      </c>
      <c r="F2090" s="1">
        <v>12.8</v>
      </c>
      <c r="G2090">
        <v>16.600000000000001</v>
      </c>
    </row>
    <row r="2091" spans="1:7" x14ac:dyDescent="0.25">
      <c r="A2091" s="1" t="s">
        <v>11357</v>
      </c>
      <c r="B2091" s="1" t="str">
        <v>775,980-777,835(-)</v>
      </c>
      <c r="C2091" s="1" t="str">
        <v>ROM10</v>
      </c>
      <c r="D2091" s="1" t="str">
        <v>rhomboid protease ROM10</v>
      </c>
      <c r="E2091" s="1">
        <v>0</v>
      </c>
      <c r="F2091" s="1">
        <v>12.8</v>
      </c>
      <c r="G2091">
        <v>5.6</v>
      </c>
    </row>
    <row r="2092" spans="1:7" x14ac:dyDescent="0.25">
      <c r="A2092" s="1" t="s">
        <v>11420</v>
      </c>
      <c r="B2092" s="1" t="str">
        <v>848,223-853,891(-)</v>
      </c>
      <c r="C2092" s="1" t="str">
        <v>N/A</v>
      </c>
      <c r="D2092" s="1" t="str">
        <v>conserved Plasmodium protein, unknown function</v>
      </c>
      <c r="E2092" s="1">
        <v>0</v>
      </c>
      <c r="F2092" s="1">
        <v>12.8</v>
      </c>
      <c r="G2092">
        <v>14.5</v>
      </c>
    </row>
    <row r="2093" spans="1:7" x14ac:dyDescent="0.25">
      <c r="A2093" s="1" t="s">
        <v>11234</v>
      </c>
      <c r="B2093" s="1" t="str">
        <v>179,898-187,747(+)</v>
      </c>
      <c r="C2093" s="1" t="str">
        <v>CEP120</v>
      </c>
      <c r="D2093" s="1" t="str">
        <v>centrosomal protein CEP120, putative</v>
      </c>
      <c r="E2093" s="1">
        <v>0</v>
      </c>
      <c r="F2093" s="1">
        <v>12.9</v>
      </c>
      <c r="G2093">
        <v>26.8</v>
      </c>
    </row>
    <row r="2094" spans="1:7" x14ac:dyDescent="0.25">
      <c r="A2094" s="1" t="s">
        <v>11317</v>
      </c>
      <c r="B2094" s="1" t="str">
        <v>290,146-292,628(-)</v>
      </c>
      <c r="C2094" s="1" t="str">
        <v>GLP2</v>
      </c>
      <c r="D2094" s="1" t="str">
        <v>glutaredoxin-like protein</v>
      </c>
      <c r="E2094" s="1">
        <v>0</v>
      </c>
      <c r="F2094" s="1">
        <v>12.9</v>
      </c>
      <c r="G2094">
        <v>4.3</v>
      </c>
    </row>
    <row r="2095" spans="1:7" x14ac:dyDescent="0.25">
      <c r="A2095" s="1" t="s">
        <v>11368</v>
      </c>
      <c r="B2095" s="1" t="str">
        <v>912,197-914,142(-)</v>
      </c>
      <c r="C2095" s="1" t="str">
        <v>N/A</v>
      </c>
      <c r="D2095" s="1" t="str">
        <v>RNA methyltransferase, putative</v>
      </c>
      <c r="E2095" s="1">
        <v>0</v>
      </c>
      <c r="F2095" s="1">
        <v>12.9</v>
      </c>
      <c r="G2095">
        <v>14</v>
      </c>
    </row>
    <row r="2096" spans="1:7" x14ac:dyDescent="0.25">
      <c r="A2096" s="1" t="s">
        <v>11637</v>
      </c>
      <c r="B2096" s="1" t="str">
        <v>272,223-273,497(-)</v>
      </c>
      <c r="C2096" s="1" t="str">
        <v>PhLP3</v>
      </c>
      <c r="D2096" s="1" t="str">
        <v>phosducin-like protein 3, putative</v>
      </c>
      <c r="E2096" s="1">
        <v>0</v>
      </c>
      <c r="F2096" s="1">
        <v>12.9</v>
      </c>
      <c r="G2096">
        <v>23</v>
      </c>
    </row>
    <row r="2097" spans="1:7" x14ac:dyDescent="0.25">
      <c r="A2097" s="1" t="s">
        <v>11981</v>
      </c>
      <c r="B2097" s="1" t="str">
        <v>510,883-512,714(+)</v>
      </c>
      <c r="C2097" s="1" t="str">
        <v>MCAT</v>
      </c>
      <c r="D2097" s="1" t="str">
        <v>malonyl CoA-acyl carrier protein transacylase</v>
      </c>
      <c r="E2097" s="1">
        <v>0</v>
      </c>
      <c r="F2097" s="1">
        <v>12.9</v>
      </c>
      <c r="G2097">
        <v>7.5</v>
      </c>
    </row>
    <row r="2098" spans="1:7" x14ac:dyDescent="0.25">
      <c r="A2098" s="1" t="s">
        <v>11371</v>
      </c>
      <c r="B2098" s="1" t="str">
        <v>984,837-986,998(-)</v>
      </c>
      <c r="C2098" s="1" t="str">
        <v>N/A</v>
      </c>
      <c r="D2098" s="1" t="str">
        <v>SURP domain-containing protein, putative</v>
      </c>
      <c r="E2098" s="1">
        <v>0</v>
      </c>
      <c r="F2098" s="1">
        <v>13</v>
      </c>
      <c r="G2098">
        <v>57.2</v>
      </c>
    </row>
    <row r="2099" spans="1:7" x14ac:dyDescent="0.25">
      <c r="A2099" s="1" t="s">
        <v>11470</v>
      </c>
      <c r="B2099" s="1" t="str">
        <v>517,385-518,627(-)</v>
      </c>
      <c r="C2099" s="1" t="str">
        <v>N/A</v>
      </c>
      <c r="D2099" s="1" t="str">
        <v>acyl-CoA binding protein, putative</v>
      </c>
      <c r="E2099" s="1">
        <v>0</v>
      </c>
      <c r="F2099" s="1">
        <v>13</v>
      </c>
      <c r="G2099">
        <v>2.7</v>
      </c>
    </row>
    <row r="2100" spans="1:7" x14ac:dyDescent="0.25">
      <c r="A2100" s="1" t="s">
        <v>1334</v>
      </c>
      <c r="B2100" s="1" t="str">
        <v>1,185,861-1,187,510(+)</v>
      </c>
      <c r="C2100" s="1" t="str">
        <v>N/A</v>
      </c>
      <c r="D2100" s="1" t="str">
        <v>ribosomal protein L21, apicoplast, putative</v>
      </c>
      <c r="E2100" s="1">
        <v>0</v>
      </c>
      <c r="F2100" s="1">
        <v>13</v>
      </c>
      <c r="G2100">
        <v>14</v>
      </c>
    </row>
    <row r="2101" spans="1:7" x14ac:dyDescent="0.25">
      <c r="A2101" s="1" t="s">
        <v>11148</v>
      </c>
      <c r="B2101" s="1" t="str">
        <v>567,002-569,084(+)</v>
      </c>
      <c r="C2101" s="1" t="str">
        <v>N/A</v>
      </c>
      <c r="D2101" s="1" t="str">
        <v>HSP20-like chaperone, putative</v>
      </c>
      <c r="E2101" s="1">
        <v>0</v>
      </c>
      <c r="F2101" s="1">
        <v>13.1</v>
      </c>
      <c r="G2101">
        <v>9.4</v>
      </c>
    </row>
    <row r="2102" spans="1:7" x14ac:dyDescent="0.25">
      <c r="A2102" s="1" t="s">
        <v>11315</v>
      </c>
      <c r="B2102" s="1" t="str">
        <v>236,397-237,251(+)</v>
      </c>
      <c r="C2102" s="1" t="str">
        <v>N/A</v>
      </c>
      <c r="D2102" s="1" t="str">
        <v>conserved Plasmodium protein, unknown function</v>
      </c>
      <c r="E2102" s="1">
        <v>0</v>
      </c>
      <c r="F2102" s="1">
        <v>13.1</v>
      </c>
      <c r="G2102">
        <v>259.10000000000002</v>
      </c>
    </row>
    <row r="2103" spans="1:7" x14ac:dyDescent="0.25">
      <c r="A2103" s="1" t="s">
        <v>11290</v>
      </c>
      <c r="B2103" s="1" t="str">
        <v>1,156,067-1,156,986(-)</v>
      </c>
      <c r="C2103" s="1" t="str">
        <v>UMP1</v>
      </c>
      <c r="D2103" s="1" t="str">
        <v>proteasome maturation factor UMP1, putative</v>
      </c>
      <c r="E2103" s="1">
        <v>0</v>
      </c>
      <c r="F2103" s="1">
        <v>13.2</v>
      </c>
      <c r="G2103">
        <v>4.7</v>
      </c>
    </row>
    <row r="2104" spans="1:7" x14ac:dyDescent="0.25">
      <c r="A2104" s="1" t="s">
        <v>869</v>
      </c>
      <c r="B2104" s="1" t="str">
        <v>878,363-880,852(+)</v>
      </c>
      <c r="C2104" s="1" t="str">
        <v>ALV7</v>
      </c>
      <c r="D2104" s="1" t="str">
        <v>Pf77 protein</v>
      </c>
      <c r="E2104" s="1">
        <v>0</v>
      </c>
      <c r="F2104" s="1">
        <v>13.2</v>
      </c>
      <c r="G2104">
        <v>161.6</v>
      </c>
    </row>
    <row r="2105" spans="1:7" x14ac:dyDescent="0.25">
      <c r="A2105" s="1" t="s">
        <v>11441</v>
      </c>
      <c r="B2105" s="1" t="str">
        <v>1,139,818-1,143,059(+)</v>
      </c>
      <c r="C2105" s="1" t="str">
        <v>N/A</v>
      </c>
      <c r="D2105" s="1" t="str">
        <v>conserved Plasmodium protein, unknown function</v>
      </c>
      <c r="E2105" s="1">
        <v>0</v>
      </c>
      <c r="F2105" s="1">
        <v>13.2</v>
      </c>
      <c r="G2105">
        <v>15.8</v>
      </c>
    </row>
    <row r="2106" spans="1:7" x14ac:dyDescent="0.25">
      <c r="A2106" s="1" t="s">
        <v>11534</v>
      </c>
      <c r="B2106" s="1" t="str">
        <v>199,051-207,458(-)</v>
      </c>
      <c r="C2106" s="1" t="str">
        <v>N/A</v>
      </c>
      <c r="D2106" s="1" t="str">
        <v>conserved protein, unknown function</v>
      </c>
      <c r="E2106" s="1">
        <v>0</v>
      </c>
      <c r="F2106" s="1">
        <v>13.2</v>
      </c>
      <c r="G2106">
        <v>5.5</v>
      </c>
    </row>
    <row r="2107" spans="1:7" x14ac:dyDescent="0.25">
      <c r="A2107" s="1" t="s">
        <v>11593</v>
      </c>
      <c r="B2107" s="1" t="str">
        <v>1,122,096-1,125,906(+)</v>
      </c>
      <c r="C2107" s="1" t="str">
        <v>N/A</v>
      </c>
      <c r="D2107" s="1" t="str">
        <v>RNA-binding protein, putative</v>
      </c>
      <c r="E2107" s="1">
        <v>0</v>
      </c>
      <c r="F2107" s="1">
        <v>13.2</v>
      </c>
      <c r="G2107">
        <v>24.5</v>
      </c>
    </row>
    <row r="2108" spans="1:7" x14ac:dyDescent="0.25">
      <c r="A2108" s="1" t="s">
        <v>11999</v>
      </c>
      <c r="B2108" s="1" t="str">
        <v>765,769-767,774(+)</v>
      </c>
      <c r="C2108" s="1" t="str">
        <v>N/A</v>
      </c>
      <c r="D2108" s="1" t="str">
        <v>conserved Plasmodium protein, unknown function</v>
      </c>
      <c r="E2108" s="1">
        <v>0</v>
      </c>
      <c r="F2108" s="1" t="str">
        <v>13.2*</v>
      </c>
      <c r="G2108" t="str">
        <v>33.6*</v>
      </c>
    </row>
    <row r="2109" spans="1:7" x14ac:dyDescent="0.25">
      <c r="A2109" s="1" t="s">
        <v>12020</v>
      </c>
      <c r="B2109" s="1" t="str">
        <v>1,028,092-1,034,031(+)</v>
      </c>
      <c r="C2109" s="1" t="str">
        <v>N/A</v>
      </c>
      <c r="D2109" s="1" t="str">
        <v>conserved Plasmodium protein, unknown function</v>
      </c>
      <c r="E2109" s="1">
        <v>0</v>
      </c>
      <c r="F2109" s="1">
        <v>13.2</v>
      </c>
      <c r="G2109">
        <v>7.5</v>
      </c>
    </row>
    <row r="2110" spans="1:7" x14ac:dyDescent="0.25">
      <c r="A2110" s="1" t="s">
        <v>3338</v>
      </c>
      <c r="B2110" s="1" t="str">
        <v>1,889,978-1,892,108(-)</v>
      </c>
      <c r="C2110" s="1" t="str">
        <v>N/A</v>
      </c>
      <c r="D2110" s="1" t="str">
        <v>conserved Plasmodium protein, unknown function</v>
      </c>
      <c r="E2110" s="1">
        <v>0</v>
      </c>
      <c r="F2110" s="1">
        <v>13.2</v>
      </c>
      <c r="G2110">
        <v>43.5</v>
      </c>
    </row>
    <row r="2111" spans="1:7" x14ac:dyDescent="0.25">
      <c r="A2111" s="1" t="s">
        <v>11636</v>
      </c>
      <c r="B2111" s="1" t="str">
        <v>266,941-269,894(-)</v>
      </c>
      <c r="C2111" s="1" t="str">
        <v>N/A</v>
      </c>
      <c r="D2111" s="1" t="str">
        <v>heptatricopeptide repeat-containing protein, putative</v>
      </c>
      <c r="E2111" s="1">
        <v>0</v>
      </c>
      <c r="F2111" s="1">
        <v>13.3</v>
      </c>
      <c r="G2111">
        <v>55.2</v>
      </c>
    </row>
    <row r="2112" spans="1:7" x14ac:dyDescent="0.25">
      <c r="A2112" s="1" t="s">
        <v>11674</v>
      </c>
      <c r="B2112" s="1" t="str">
        <v>1,025,576-1,027,071(+)</v>
      </c>
      <c r="C2112" s="1" t="str">
        <v>N/A</v>
      </c>
      <c r="D2112" s="1" t="str">
        <v>conserved Plasmodium protein, unknown function</v>
      </c>
      <c r="E2112" s="1">
        <v>0</v>
      </c>
      <c r="F2112" s="1">
        <v>13.3</v>
      </c>
      <c r="G2112">
        <v>9.8000000000000007</v>
      </c>
    </row>
    <row r="2113" spans="1:7" x14ac:dyDescent="0.25">
      <c r="A2113" s="1" t="s">
        <v>11838</v>
      </c>
      <c r="B2113" s="1" t="str">
        <v>345,922-347,239(+)</v>
      </c>
      <c r="C2113" s="1" t="str">
        <v>N/A</v>
      </c>
      <c r="D2113" s="1" t="str">
        <v>conserved Plasmodium protein, unknown function</v>
      </c>
      <c r="E2113" s="1">
        <v>0</v>
      </c>
      <c r="F2113" s="1">
        <v>13.3</v>
      </c>
      <c r="G2113">
        <v>67.400000000000006</v>
      </c>
    </row>
    <row r="2114" spans="1:7" x14ac:dyDescent="0.25">
      <c r="A2114" s="1" t="s">
        <v>12176</v>
      </c>
      <c r="B2114" s="1" t="str">
        <v>985,023-988,047(-)</v>
      </c>
      <c r="C2114" s="1" t="str">
        <v>N/A</v>
      </c>
      <c r="D2114" s="1" t="str">
        <v>conserved Plasmodium protein, unknown function</v>
      </c>
      <c r="E2114" s="1">
        <v>0</v>
      </c>
      <c r="F2114" s="1">
        <v>13.3</v>
      </c>
      <c r="G2114">
        <v>23.1</v>
      </c>
    </row>
    <row r="2115" spans="1:7" x14ac:dyDescent="0.25">
      <c r="A2115" s="1" t="s">
        <v>11053</v>
      </c>
      <c r="B2115" s="1" t="str">
        <v>348,892-351,747(-)</v>
      </c>
      <c r="C2115" s="1" t="str">
        <v>N/A</v>
      </c>
      <c r="D2115" s="1" t="str">
        <v>DnaJ domain-containing protein, putative</v>
      </c>
      <c r="E2115" s="1">
        <v>0</v>
      </c>
      <c r="F2115" s="1">
        <v>13.4</v>
      </c>
      <c r="G2115">
        <v>14.9</v>
      </c>
    </row>
    <row r="2116" spans="1:7" x14ac:dyDescent="0.25">
      <c r="A2116" s="1" t="s">
        <v>11103</v>
      </c>
      <c r="B2116" s="1" t="str">
        <v>625,082-627,710(+)</v>
      </c>
      <c r="C2116" s="1" t="str">
        <v>N/A</v>
      </c>
      <c r="D2116" s="1" t="str">
        <v>conserved Plasmodium protein, unknown function</v>
      </c>
      <c r="E2116" s="1">
        <v>0</v>
      </c>
      <c r="F2116" s="1">
        <v>13.4</v>
      </c>
      <c r="G2116">
        <v>103.8</v>
      </c>
    </row>
    <row r="2117" spans="1:7" x14ac:dyDescent="0.25">
      <c r="A2117" s="1" t="s">
        <v>11394</v>
      </c>
      <c r="B2117" s="1" t="str">
        <v>112,576-114,405(-)</v>
      </c>
      <c r="C2117" s="1" t="str">
        <v>N/A</v>
      </c>
      <c r="D2117" s="1" t="str">
        <v>centrin, putative</v>
      </c>
      <c r="E2117" s="1">
        <v>0</v>
      </c>
      <c r="F2117" s="1">
        <v>13.4</v>
      </c>
      <c r="G2117">
        <v>4.3</v>
      </c>
    </row>
    <row r="2118" spans="1:7" x14ac:dyDescent="0.25">
      <c r="A2118" s="1" t="s">
        <v>1054</v>
      </c>
      <c r="B2118" s="1" t="str">
        <v>758,490-763,360(-)</v>
      </c>
      <c r="C2118" s="1" t="str">
        <v>IMC32</v>
      </c>
      <c r="D2118" s="1" t="str">
        <v>inner membrane complex protein, putative</v>
      </c>
      <c r="E2118" s="1">
        <v>0</v>
      </c>
      <c r="F2118" s="1">
        <v>13.4</v>
      </c>
      <c r="G2118">
        <v>97.4</v>
      </c>
    </row>
    <row r="2119" spans="1:7" x14ac:dyDescent="0.25">
      <c r="A2119" s="1" t="s">
        <v>3057</v>
      </c>
      <c r="B2119" s="1" t="str">
        <v>136,530-141,420(-)</v>
      </c>
      <c r="C2119" s="1" t="str">
        <v>MISFIT</v>
      </c>
      <c r="D2119" s="1" t="str">
        <v>nuclear formin-like protein MISFIT, putative</v>
      </c>
      <c r="E2119" s="1">
        <v>0</v>
      </c>
      <c r="F2119" s="1">
        <v>13.4</v>
      </c>
      <c r="G2119">
        <v>22.8</v>
      </c>
    </row>
    <row r="2120" spans="1:7" x14ac:dyDescent="0.25">
      <c r="A2120" s="1" t="s">
        <v>11414</v>
      </c>
      <c r="B2120" s="1" t="str">
        <v>695,091-697,180(-)</v>
      </c>
      <c r="C2120" s="1" t="str">
        <v>DMT1</v>
      </c>
      <c r="D2120" s="1" t="str">
        <v>drug/metabolite transporter DMT1, putative</v>
      </c>
      <c r="E2120" s="1">
        <v>0</v>
      </c>
      <c r="F2120" s="1">
        <v>13.5</v>
      </c>
      <c r="G2120">
        <v>11.9</v>
      </c>
    </row>
    <row r="2121" spans="1:7" x14ac:dyDescent="0.25">
      <c r="A2121" s="1" t="s">
        <v>11801</v>
      </c>
      <c r="B2121" s="1" t="str">
        <v>1,692,791-1,694,345(-)</v>
      </c>
      <c r="C2121" s="1" t="str">
        <v>N/A</v>
      </c>
      <c r="D2121" s="1" t="str">
        <v>vacuolar protein sorting-associated protein IST1-like, putative</v>
      </c>
      <c r="E2121" s="1">
        <v>0</v>
      </c>
      <c r="F2121" s="1">
        <v>13.5</v>
      </c>
      <c r="G2121">
        <v>2.4</v>
      </c>
    </row>
    <row r="2122" spans="1:7" x14ac:dyDescent="0.25">
      <c r="A2122" s="1" t="s">
        <v>11969</v>
      </c>
      <c r="B2122" s="1" t="str">
        <v>335,852-337,263(-)</v>
      </c>
      <c r="C2122" s="1" t="str">
        <v>N/A</v>
      </c>
      <c r="D2122" s="1" t="str">
        <v>conserved Plasmodium protein, unknown function</v>
      </c>
      <c r="E2122" s="1">
        <v>0</v>
      </c>
      <c r="F2122" s="1">
        <v>13.5</v>
      </c>
      <c r="G2122">
        <v>3.8</v>
      </c>
    </row>
    <row r="2123" spans="1:7" x14ac:dyDescent="0.25">
      <c r="A2123" s="1" t="s">
        <v>12162</v>
      </c>
      <c r="B2123" s="1" t="str">
        <v>688,592-689,740(+)</v>
      </c>
      <c r="C2123" s="1" t="str">
        <v>IMC1l</v>
      </c>
      <c r="D2123" s="1" t="str">
        <v>inner membrane complex protein 1l</v>
      </c>
      <c r="E2123" s="1">
        <v>0</v>
      </c>
      <c r="F2123" s="1">
        <v>13.5</v>
      </c>
      <c r="G2123">
        <v>123.5</v>
      </c>
    </row>
    <row r="2124" spans="1:7" x14ac:dyDescent="0.25">
      <c r="A2124" s="1" t="s">
        <v>12312</v>
      </c>
      <c r="B2124" s="1" t="str">
        <v>3,040,666-3,043,907(+)</v>
      </c>
      <c r="C2124" s="1" t="str">
        <v>N/A</v>
      </c>
      <c r="D2124" s="1" t="str">
        <v>DNA repair metallo-beta-lactamase protein, putative</v>
      </c>
      <c r="E2124" s="1">
        <v>0</v>
      </c>
      <c r="F2124" s="1">
        <v>13.5</v>
      </c>
      <c r="G2124">
        <v>9.6</v>
      </c>
    </row>
    <row r="2125" spans="1:7" x14ac:dyDescent="0.25">
      <c r="A2125" s="1" t="s">
        <v>11393</v>
      </c>
      <c r="B2125" s="1" t="str">
        <v>1,288,066-1,290,942(+)</v>
      </c>
      <c r="C2125" s="1" t="str">
        <v>N/A</v>
      </c>
      <c r="D2125" s="1" t="str">
        <v>TPH domain-containing protein, putative</v>
      </c>
      <c r="E2125" s="1">
        <v>0</v>
      </c>
      <c r="F2125" s="1">
        <v>13.6</v>
      </c>
      <c r="G2125">
        <v>70.3</v>
      </c>
    </row>
    <row r="2126" spans="1:7" x14ac:dyDescent="0.25">
      <c r="A2126" s="1" t="s">
        <v>11823</v>
      </c>
      <c r="B2126" s="1" t="str">
        <v>118,603-141,499(+)</v>
      </c>
      <c r="C2126" s="1" t="str">
        <v>N/A</v>
      </c>
      <c r="D2126" s="1" t="str">
        <v>dynein heavy chain, putative</v>
      </c>
      <c r="E2126" s="1">
        <v>0</v>
      </c>
      <c r="F2126" s="1">
        <v>13.6</v>
      </c>
      <c r="G2126">
        <v>8.1999999999999993</v>
      </c>
    </row>
    <row r="2127" spans="1:7" x14ac:dyDescent="0.25">
      <c r="A2127" s="1" t="s">
        <v>11960</v>
      </c>
      <c r="B2127" s="1" t="str">
        <v>230,753-231,760(+)</v>
      </c>
      <c r="C2127" s="1" t="str">
        <v>N/A</v>
      </c>
      <c r="D2127" s="1" t="str">
        <v>conserved Plasmodium protein, unknown function</v>
      </c>
      <c r="E2127" s="1">
        <v>0</v>
      </c>
      <c r="F2127" s="1">
        <v>13.6</v>
      </c>
      <c r="G2127">
        <v>29.2</v>
      </c>
    </row>
    <row r="2128" spans="1:7" x14ac:dyDescent="0.25">
      <c r="A2128" s="1" t="s">
        <v>11283</v>
      </c>
      <c r="B2128" s="1" t="str">
        <v>1,017,358-1,019,072(+)</v>
      </c>
      <c r="C2128" s="1" t="str">
        <v>N/A</v>
      </c>
      <c r="D2128" s="1" t="str">
        <v>50S ribosomal protein L12, apicoplast, putative</v>
      </c>
      <c r="E2128" s="1">
        <v>0</v>
      </c>
      <c r="F2128" s="1">
        <v>13.7</v>
      </c>
      <c r="G2128">
        <v>7.1</v>
      </c>
    </row>
    <row r="2129" spans="1:7" x14ac:dyDescent="0.25">
      <c r="A2129" s="1" t="s">
        <v>11516</v>
      </c>
      <c r="B2129" s="1" t="str">
        <v>1,142,499-1,144,972(-)</v>
      </c>
      <c r="C2129" s="1" t="str">
        <v>N/A</v>
      </c>
      <c r="D2129" s="1" t="str">
        <v>alpha/beta hydrolase, putative</v>
      </c>
      <c r="E2129" s="1">
        <v>0</v>
      </c>
      <c r="F2129" s="1">
        <v>13.7</v>
      </c>
      <c r="G2129">
        <v>15.2</v>
      </c>
    </row>
    <row r="2130" spans="1:7" x14ac:dyDescent="0.25">
      <c r="A2130" s="1" t="s">
        <v>11396</v>
      </c>
      <c r="B2130" s="1" t="str">
        <v>128,111-129,083(+)</v>
      </c>
      <c r="C2130" s="1" t="str">
        <v>N/A</v>
      </c>
      <c r="D2130" s="1" t="str">
        <v>conserved Plasmodium protein, unknown function</v>
      </c>
      <c r="E2130" s="1">
        <v>0</v>
      </c>
      <c r="F2130" s="1">
        <v>13.8</v>
      </c>
      <c r="G2130">
        <v>6.4</v>
      </c>
    </row>
    <row r="2131" spans="1:7" x14ac:dyDescent="0.25">
      <c r="A2131" s="1" t="s">
        <v>12041</v>
      </c>
      <c r="B2131" s="1" t="str">
        <v>1,275,888-1,278,531(-)</v>
      </c>
      <c r="C2131" s="1" t="str">
        <v>N/A</v>
      </c>
      <c r="D2131" s="1" t="str">
        <v>DnaJ protein, putative</v>
      </c>
      <c r="E2131" s="1">
        <v>0</v>
      </c>
      <c r="F2131" s="1">
        <v>13.8</v>
      </c>
      <c r="G2131">
        <v>15.7</v>
      </c>
    </row>
    <row r="2132" spans="1:7" x14ac:dyDescent="0.25">
      <c r="A2132" s="1" t="s">
        <v>12042</v>
      </c>
      <c r="B2132" s="1" t="str">
        <v>1,284,735-1,287,844(+)</v>
      </c>
      <c r="C2132" s="1" t="str">
        <v>N/A</v>
      </c>
      <c r="D2132" s="1" t="str">
        <v>CTLH domain-containing protein, putative</v>
      </c>
      <c r="E2132" s="1">
        <v>0</v>
      </c>
      <c r="F2132" s="1">
        <v>13.8</v>
      </c>
      <c r="G2132">
        <v>61.9</v>
      </c>
    </row>
    <row r="2133" spans="1:7" x14ac:dyDescent="0.25">
      <c r="A2133" s="1" t="s">
        <v>11076</v>
      </c>
      <c r="B2133" s="1" t="str">
        <v>232,642-233,918(-)</v>
      </c>
      <c r="C2133" s="1" t="str">
        <v>PH1</v>
      </c>
      <c r="D2133" s="1" t="str">
        <v>PH domain-containing protein, putative</v>
      </c>
      <c r="E2133" s="1">
        <v>0</v>
      </c>
      <c r="F2133" s="1">
        <v>13.9</v>
      </c>
      <c r="G2133">
        <v>5.8</v>
      </c>
    </row>
    <row r="2134" spans="1:7" x14ac:dyDescent="0.25">
      <c r="A2134" s="1" t="s">
        <v>463</v>
      </c>
      <c r="B2134" s="1" t="str">
        <v>693,250-696,792(+)</v>
      </c>
      <c r="C2134" s="1" t="str">
        <v>N/A</v>
      </c>
      <c r="D2134" s="1" t="str">
        <v>PhIL1-interacting candidate PIC3</v>
      </c>
      <c r="E2134" s="1">
        <v>0</v>
      </c>
      <c r="F2134" s="1">
        <v>14</v>
      </c>
      <c r="G2134">
        <v>13.7</v>
      </c>
    </row>
    <row r="2135" spans="1:7" x14ac:dyDescent="0.25">
      <c r="A2135" s="1" t="s">
        <v>11886</v>
      </c>
      <c r="B2135" s="1" t="str">
        <v>1,031,628-1,032,790(-)</v>
      </c>
      <c r="C2135" s="1" t="str">
        <v>N/A</v>
      </c>
      <c r="D2135" s="1" t="str">
        <v>rRNA-processing protein, putative</v>
      </c>
      <c r="E2135" s="1">
        <v>0</v>
      </c>
      <c r="F2135" s="1">
        <v>14</v>
      </c>
      <c r="G2135">
        <v>4.8</v>
      </c>
    </row>
    <row r="2136" spans="1:7" x14ac:dyDescent="0.25">
      <c r="A2136" s="1" t="s">
        <v>3414</v>
      </c>
      <c r="B2136" s="1" t="str">
        <v>2,339,830-2,343,206(+)</v>
      </c>
      <c r="C2136" s="1" t="str">
        <v>N/A</v>
      </c>
      <c r="D2136" s="1" t="str">
        <v>conserved Plasmodium protein, unknown function</v>
      </c>
      <c r="E2136" s="1">
        <v>0</v>
      </c>
      <c r="F2136" s="1">
        <v>14</v>
      </c>
      <c r="G2136">
        <v>66.2</v>
      </c>
    </row>
    <row r="2137" spans="1:7" x14ac:dyDescent="0.25">
      <c r="A2137" s="1" t="s">
        <v>12058</v>
      </c>
      <c r="B2137" s="1" t="str">
        <v>1,550,500-1,553,305(-)</v>
      </c>
      <c r="C2137" s="1" t="str">
        <v>N/A</v>
      </c>
      <c r="D2137" s="1" t="str">
        <v>SprT-like domain-containing protein, putative</v>
      </c>
      <c r="E2137" s="1">
        <v>0</v>
      </c>
      <c r="F2137" s="1">
        <v>14.1</v>
      </c>
      <c r="G2137">
        <v>17.899999999999999</v>
      </c>
    </row>
    <row r="2138" spans="1:7" x14ac:dyDescent="0.25">
      <c r="A2138" s="1" t="s">
        <v>11665</v>
      </c>
      <c r="B2138" s="1" t="str">
        <v>795,758-800,122(+)</v>
      </c>
      <c r="C2138" s="1" t="str">
        <v>N/A</v>
      </c>
      <c r="D2138" s="1" t="str">
        <v>conserved Plasmodium protein, unknown function</v>
      </c>
      <c r="E2138" s="1">
        <v>0</v>
      </c>
      <c r="F2138" s="1">
        <v>14.2</v>
      </c>
      <c r="G2138">
        <v>17.7</v>
      </c>
    </row>
    <row r="2139" spans="1:7" x14ac:dyDescent="0.25">
      <c r="A2139" s="1" t="s">
        <v>11170</v>
      </c>
      <c r="B2139" s="1" t="str">
        <v>945,333-946,889(-)</v>
      </c>
      <c r="C2139" s="1" t="str">
        <v>IscA2</v>
      </c>
      <c r="D2139" s="1" t="str">
        <v>iron-sulfur assembly protein, putative</v>
      </c>
      <c r="E2139" s="1">
        <v>0</v>
      </c>
      <c r="F2139" s="1">
        <v>14.3</v>
      </c>
      <c r="G2139">
        <v>9.1</v>
      </c>
    </row>
    <row r="2140" spans="1:7" x14ac:dyDescent="0.25">
      <c r="A2140" s="1" t="s">
        <v>11683</v>
      </c>
      <c r="B2140" s="1" t="str">
        <v>1,147,866-1,148,213(+)</v>
      </c>
      <c r="C2140" s="1" t="str">
        <v>N/A</v>
      </c>
      <c r="D2140" s="1" t="str">
        <v>conserved Plasmodium protein, unknown function</v>
      </c>
      <c r="E2140" s="1">
        <v>0</v>
      </c>
      <c r="F2140" s="1">
        <v>14.3</v>
      </c>
      <c r="G2140">
        <v>27.1</v>
      </c>
    </row>
    <row r="2141" spans="1:7" x14ac:dyDescent="0.25">
      <c r="A2141" s="1" t="s">
        <v>12087</v>
      </c>
      <c r="B2141" s="1" t="str">
        <v>1,998,716-1,999,945(+)</v>
      </c>
      <c r="C2141" s="1" t="str">
        <v>N/A</v>
      </c>
      <c r="D2141" s="1" t="str">
        <v>peptidase, putative</v>
      </c>
      <c r="E2141" s="1">
        <v>0</v>
      </c>
      <c r="F2141" s="1">
        <v>14.3</v>
      </c>
      <c r="G2141">
        <v>2.9</v>
      </c>
    </row>
    <row r="2142" spans="1:7" x14ac:dyDescent="0.25">
      <c r="A2142" s="1" t="s">
        <v>12258</v>
      </c>
      <c r="B2142" s="1" t="str">
        <v>2,309,181-2,312,472(-)</v>
      </c>
      <c r="C2142" s="1" t="str">
        <v>N/A</v>
      </c>
      <c r="D2142" s="1" t="str">
        <v>conserved Plasmodium protein, unknown function</v>
      </c>
      <c r="E2142" s="1">
        <v>0</v>
      </c>
      <c r="F2142" s="1">
        <v>14.3</v>
      </c>
      <c r="G2142">
        <v>18.7</v>
      </c>
    </row>
    <row r="2143" spans="1:7" x14ac:dyDescent="0.25">
      <c r="A2143" s="1" t="s">
        <v>11236</v>
      </c>
      <c r="B2143" s="1" t="str">
        <v>256,330-259,207(-)</v>
      </c>
      <c r="C2143" s="1" t="str">
        <v>N/A</v>
      </c>
      <c r="D2143" s="1" t="str">
        <v>60S ribosomal subunit protein L24, putative</v>
      </c>
      <c r="E2143" s="1">
        <v>0</v>
      </c>
      <c r="F2143" s="1">
        <v>14.4</v>
      </c>
      <c r="G2143">
        <v>10.199999999999999</v>
      </c>
    </row>
    <row r="2144" spans="1:7" x14ac:dyDescent="0.25">
      <c r="A2144" s="1" t="s">
        <v>11770</v>
      </c>
      <c r="B2144" s="1" t="str">
        <v>1,199,053-1,202,149(+)</v>
      </c>
      <c r="C2144" s="1" t="str">
        <v>N/A</v>
      </c>
      <c r="D2144" s="1" t="str">
        <v>conserved Plasmodium protein, unknown function</v>
      </c>
      <c r="E2144" s="1">
        <v>0</v>
      </c>
      <c r="F2144" s="1">
        <v>14.5</v>
      </c>
      <c r="G2144">
        <v>72.2</v>
      </c>
    </row>
    <row r="2145" spans="1:7" x14ac:dyDescent="0.25">
      <c r="A2145" s="1" t="s">
        <v>12243</v>
      </c>
      <c r="B2145" s="1" t="str">
        <v>2,115,436-2,118,190(-)</v>
      </c>
      <c r="C2145" s="1" t="str">
        <v>LAP5</v>
      </c>
      <c r="D2145" s="1" t="str">
        <v>LCCL domain-containing protein</v>
      </c>
      <c r="E2145" s="1">
        <v>0</v>
      </c>
      <c r="F2145" s="1">
        <v>14.5</v>
      </c>
      <c r="G2145">
        <v>103.2</v>
      </c>
    </row>
    <row r="2146" spans="1:7" x14ac:dyDescent="0.25">
      <c r="A2146" s="1" t="s">
        <v>11075</v>
      </c>
      <c r="B2146" s="1" t="str">
        <v>230,768-232,631(+)</v>
      </c>
      <c r="C2146" s="1" t="str">
        <v>N/A</v>
      </c>
      <c r="D2146" s="1" t="str">
        <v>RNA-binding protein, putative</v>
      </c>
      <c r="E2146" s="1">
        <v>0</v>
      </c>
      <c r="F2146" s="1">
        <v>14.6</v>
      </c>
      <c r="G2146">
        <v>3.4</v>
      </c>
    </row>
    <row r="2147" spans="1:7" x14ac:dyDescent="0.25">
      <c r="A2147" s="1" t="s">
        <v>11138</v>
      </c>
      <c r="B2147" s="1" t="str">
        <v>496,787-498,268(-)</v>
      </c>
      <c r="C2147" s="1" t="str">
        <v>N/A</v>
      </c>
      <c r="D2147" s="1" t="str">
        <v>conserved protein, unknown function</v>
      </c>
      <c r="E2147" s="1">
        <v>0</v>
      </c>
      <c r="F2147" s="1">
        <v>14.6</v>
      </c>
      <c r="G2147">
        <v>5.4</v>
      </c>
    </row>
    <row r="2148" spans="1:7" x14ac:dyDescent="0.25">
      <c r="A2148" s="1" t="s">
        <v>11216</v>
      </c>
      <c r="B2148" s="1" t="str">
        <v>830,766-832,555(-)</v>
      </c>
      <c r="C2148" s="1" t="str">
        <v>BET3</v>
      </c>
      <c r="D2148" s="1" t="str">
        <v>trafficking protein particle complex subunit 3, putative</v>
      </c>
      <c r="E2148" s="1">
        <v>0</v>
      </c>
      <c r="F2148" s="1">
        <v>14.6</v>
      </c>
      <c r="G2148">
        <v>7.4</v>
      </c>
    </row>
    <row r="2149" spans="1:7" x14ac:dyDescent="0.25">
      <c r="A2149" s="1" t="s">
        <v>11938</v>
      </c>
      <c r="B2149" s="1" t="str">
        <v>1,942,691-1,946,196(-)</v>
      </c>
      <c r="C2149" s="1" t="str">
        <v>PKB</v>
      </c>
      <c r="D2149" s="1" t="str">
        <v>RAC-beta serine/threonine protein kinase</v>
      </c>
      <c r="E2149" s="1">
        <v>0</v>
      </c>
      <c r="F2149" s="1">
        <v>14.6</v>
      </c>
      <c r="G2149">
        <v>217.3</v>
      </c>
    </row>
    <row r="2150" spans="1:7" x14ac:dyDescent="0.25">
      <c r="A2150" s="1" t="s">
        <v>12159</v>
      </c>
      <c r="B2150" s="1" t="str">
        <v>661,098-665,295(-)</v>
      </c>
      <c r="C2150" s="1" t="str">
        <v>N/A</v>
      </c>
      <c r="D2150" s="1" t="str">
        <v>conserved protein, unknown function</v>
      </c>
      <c r="E2150" s="1">
        <v>0</v>
      </c>
      <c r="F2150" s="1">
        <v>14.6</v>
      </c>
      <c r="G2150">
        <v>40</v>
      </c>
    </row>
    <row r="2151" spans="1:7" x14ac:dyDescent="0.25">
      <c r="A2151" s="1" t="s">
        <v>1252</v>
      </c>
      <c r="B2151" s="1" t="str">
        <v>703,502-704,683(-)</v>
      </c>
      <c r="C2151" s="1" t="str">
        <v>SIMP</v>
      </c>
      <c r="D2151" s="1" t="str">
        <v>structural integrity maintenance protein SIMP, putative</v>
      </c>
      <c r="E2151" s="1">
        <v>0</v>
      </c>
      <c r="F2151" s="1">
        <v>14.7</v>
      </c>
      <c r="G2151">
        <v>276.7</v>
      </c>
    </row>
    <row r="2152" spans="1:7" x14ac:dyDescent="0.25">
      <c r="A2152" s="1" t="s">
        <v>11761</v>
      </c>
      <c r="B2152" s="1" t="str">
        <v>1,067,055-1,071,027(+)</v>
      </c>
      <c r="C2152" s="1" t="str">
        <v>N/A</v>
      </c>
      <c r="D2152" s="1" t="str">
        <v>protein disulfide-isomerase, putative</v>
      </c>
      <c r="E2152" s="1">
        <v>0</v>
      </c>
      <c r="F2152" s="1">
        <v>14.7</v>
      </c>
      <c r="G2152">
        <v>11.1</v>
      </c>
    </row>
    <row r="2153" spans="1:7" x14ac:dyDescent="0.25">
      <c r="A2153" s="1" t="s">
        <v>11806</v>
      </c>
      <c r="B2153" s="1" t="str">
        <v>1,736,787-1,740,230(-)</v>
      </c>
      <c r="C2153" s="1" t="str">
        <v>N/A</v>
      </c>
      <c r="D2153" s="1" t="str">
        <v>regulator of chromosome condensation, putative</v>
      </c>
      <c r="E2153" s="1">
        <v>0</v>
      </c>
      <c r="F2153" s="1">
        <v>14.7</v>
      </c>
      <c r="G2153">
        <v>5.2</v>
      </c>
    </row>
    <row r="2154" spans="1:7" x14ac:dyDescent="0.25">
      <c r="A2154" s="1" t="s">
        <v>11406</v>
      </c>
      <c r="B2154" s="1" t="str">
        <v>434,748-436,518(-)</v>
      </c>
      <c r="C2154" s="1" t="str">
        <v>PARE</v>
      </c>
      <c r="D2154" s="1" t="str">
        <v>prodrug activation and resistance esterase</v>
      </c>
      <c r="E2154" s="1">
        <v>0</v>
      </c>
      <c r="F2154" s="1">
        <v>14.9</v>
      </c>
      <c r="G2154">
        <v>4.2</v>
      </c>
    </row>
    <row r="2155" spans="1:7" x14ac:dyDescent="0.25">
      <c r="A2155" s="1" t="s">
        <v>11873</v>
      </c>
      <c r="B2155" s="1" t="str">
        <v>736,335-737,825(-)</v>
      </c>
      <c r="C2155" s="1" t="str">
        <v>N/A</v>
      </c>
      <c r="D2155" s="1" t="str">
        <v>conserved Plasmodium protein, unknown function</v>
      </c>
      <c r="E2155" s="1">
        <v>0</v>
      </c>
      <c r="F2155" s="1">
        <v>14.9</v>
      </c>
      <c r="G2155">
        <v>5.5</v>
      </c>
    </row>
    <row r="2156" spans="1:7" x14ac:dyDescent="0.25">
      <c r="A2156" s="1" t="s">
        <v>492</v>
      </c>
      <c r="B2156" s="1" t="str">
        <v>909,409-912,119(+)</v>
      </c>
      <c r="C2156" s="1" t="str">
        <v>ACPS</v>
      </c>
      <c r="D2156" s="1" t="str">
        <v>holo-[acyl-carrier-protein] synthase, putative</v>
      </c>
      <c r="E2156" s="1">
        <v>0</v>
      </c>
      <c r="F2156" s="1">
        <v>15</v>
      </c>
      <c r="G2156">
        <v>21</v>
      </c>
    </row>
    <row r="2157" spans="1:7" x14ac:dyDescent="0.25">
      <c r="A2157" s="1" t="s">
        <v>11175</v>
      </c>
      <c r="B2157" s="1" t="str">
        <v>995,923-1,001,997(+)</v>
      </c>
      <c r="C2157" s="1" t="str">
        <v>N/A</v>
      </c>
      <c r="D2157" s="1" t="str">
        <v>conserved Plasmodium protein, unknown function</v>
      </c>
      <c r="E2157" s="1">
        <v>0</v>
      </c>
      <c r="F2157" s="1">
        <v>15.1</v>
      </c>
      <c r="G2157">
        <v>2.9</v>
      </c>
    </row>
    <row r="2158" spans="1:7" x14ac:dyDescent="0.25">
      <c r="A2158" s="1" t="s">
        <v>2432</v>
      </c>
      <c r="B2158" s="1" t="str">
        <v>1,337,106-1,338,824(-)</v>
      </c>
      <c r="C2158" s="1" t="str">
        <v>N/A</v>
      </c>
      <c r="D2158" s="1" t="str">
        <v>CWC16 domain-containing protein, putative</v>
      </c>
      <c r="E2158" s="1">
        <v>0</v>
      </c>
      <c r="F2158" s="1">
        <v>15.1</v>
      </c>
      <c r="G2158">
        <v>4</v>
      </c>
    </row>
    <row r="2159" spans="1:7" x14ac:dyDescent="0.25">
      <c r="A2159" s="1" t="s">
        <v>3409</v>
      </c>
      <c r="B2159" s="1" t="str">
        <v>2,313,655-2,321,652(+)</v>
      </c>
      <c r="C2159" s="1" t="str">
        <v>N/A</v>
      </c>
      <c r="D2159" s="1" t="str">
        <v>STAG domain-containing protein, putative</v>
      </c>
      <c r="E2159" s="1">
        <v>0</v>
      </c>
      <c r="F2159" s="1">
        <v>15.1</v>
      </c>
      <c r="G2159">
        <v>11.4</v>
      </c>
    </row>
    <row r="2160" spans="1:7" x14ac:dyDescent="0.25">
      <c r="A2160" s="1" t="s">
        <v>12300</v>
      </c>
      <c r="B2160" s="1" t="str">
        <v>2,866,150-2,868,183(+)</v>
      </c>
      <c r="C2160" s="1" t="str">
        <v>MGET</v>
      </c>
      <c r="D2160" s="1" t="str">
        <v>protein MGET</v>
      </c>
      <c r="E2160" s="1">
        <v>0</v>
      </c>
      <c r="F2160" s="1">
        <v>15.1</v>
      </c>
      <c r="G2160">
        <v>57.7</v>
      </c>
    </row>
    <row r="2161" spans="1:7" x14ac:dyDescent="0.25">
      <c r="A2161" s="1" t="s">
        <v>11497</v>
      </c>
      <c r="B2161" s="1" t="str">
        <v>891,658-898,502(-)</v>
      </c>
      <c r="C2161" s="1" t="str">
        <v>N/A</v>
      </c>
      <c r="D2161" s="1" t="str">
        <v>tetratricopeptide repeat protein, putative</v>
      </c>
      <c r="E2161" s="1">
        <v>0</v>
      </c>
      <c r="F2161" s="1">
        <v>15.2</v>
      </c>
      <c r="G2161">
        <v>24.6</v>
      </c>
    </row>
    <row r="2162" spans="1:7" x14ac:dyDescent="0.25">
      <c r="A2162" s="1" t="s">
        <v>11700</v>
      </c>
      <c r="B2162" s="1" t="str">
        <v>1,365,099-1,366,691(+)</v>
      </c>
      <c r="C2162" s="1" t="str">
        <v>TLAP2</v>
      </c>
      <c r="D2162" s="1" t="str">
        <v>thioredoxin-like associated protein 2, putative</v>
      </c>
      <c r="E2162" s="1">
        <v>0</v>
      </c>
      <c r="F2162" s="1" t="str">
        <v>15.2*</v>
      </c>
      <c r="G2162" t="str">
        <v>534.7*</v>
      </c>
    </row>
    <row r="2163" spans="1:7" x14ac:dyDescent="0.25">
      <c r="A2163" s="1" t="s">
        <v>11377</v>
      </c>
      <c r="B2163" s="1" t="str">
        <v>1,024,810-1,026,740(+)</v>
      </c>
      <c r="C2163" s="1" t="str">
        <v>N/A</v>
      </c>
      <c r="D2163" s="1" t="str">
        <v>conserved Plasmodium protein, unknown function</v>
      </c>
      <c r="E2163" s="1">
        <v>0</v>
      </c>
      <c r="F2163" s="1">
        <v>15.3</v>
      </c>
      <c r="G2163">
        <v>13.7</v>
      </c>
    </row>
    <row r="2164" spans="1:7" x14ac:dyDescent="0.25">
      <c r="A2164" s="1" t="s">
        <v>12107</v>
      </c>
      <c r="B2164" s="1" t="str">
        <v>2,413,324-2,425,261(+)</v>
      </c>
      <c r="C2164" s="1" t="str">
        <v>GCbeta</v>
      </c>
      <c r="D2164" s="1" t="str">
        <v>guanylyl cyclase beta</v>
      </c>
      <c r="E2164" s="1">
        <v>0</v>
      </c>
      <c r="F2164" s="1">
        <v>15.3</v>
      </c>
      <c r="G2164">
        <v>9.1999999999999993</v>
      </c>
    </row>
    <row r="2165" spans="1:7" x14ac:dyDescent="0.25">
      <c r="A2165" s="1" t="s">
        <v>11450</v>
      </c>
      <c r="B2165" s="1" t="str">
        <v>1,259,830-1,262,801(-)</v>
      </c>
      <c r="C2165" s="1" t="str">
        <v>N/A</v>
      </c>
      <c r="D2165" s="1" t="str">
        <v>zinc finger protein, putative</v>
      </c>
      <c r="E2165" s="1">
        <v>0</v>
      </c>
      <c r="F2165" s="1">
        <v>15.4</v>
      </c>
      <c r="G2165">
        <v>7.3</v>
      </c>
    </row>
    <row r="2166" spans="1:7" x14ac:dyDescent="0.25">
      <c r="A2166" s="1" t="s">
        <v>11680</v>
      </c>
      <c r="B2166" s="1" t="str">
        <v>1,125,283-1,126,167(+)</v>
      </c>
      <c r="C2166" s="1" t="str">
        <v>HCS1</v>
      </c>
      <c r="D2166" s="1" t="str">
        <v>biotin--protein ligase 1</v>
      </c>
      <c r="E2166" s="1">
        <v>0</v>
      </c>
      <c r="F2166" s="1">
        <v>15.4</v>
      </c>
      <c r="G2166">
        <v>4.5</v>
      </c>
    </row>
    <row r="2167" spans="1:7" x14ac:dyDescent="0.25">
      <c r="A2167" s="1" t="s">
        <v>11921</v>
      </c>
      <c r="B2167" s="1" t="str">
        <v>1,795,820-1,798,227(+)</v>
      </c>
      <c r="C2167" s="1" t="str">
        <v>N/A</v>
      </c>
      <c r="D2167" s="1" t="str">
        <v>GAS8-like protein, putative</v>
      </c>
      <c r="E2167" s="1">
        <v>0</v>
      </c>
      <c r="F2167" s="1">
        <v>15.4</v>
      </c>
      <c r="G2167">
        <v>27.2</v>
      </c>
    </row>
    <row r="2168" spans="1:7" x14ac:dyDescent="0.25">
      <c r="A2168" s="1" t="s">
        <v>12009</v>
      </c>
      <c r="B2168" s="1" t="str">
        <v>886,652-889,804(+)</v>
      </c>
      <c r="C2168" s="1" t="str">
        <v>DHHC8</v>
      </c>
      <c r="D2168" s="1" t="str">
        <v>palmitoyltransferase DHHC8, putative</v>
      </c>
      <c r="E2168" s="1">
        <v>0</v>
      </c>
      <c r="F2168" s="1">
        <v>15.4</v>
      </c>
      <c r="G2168">
        <v>7.9</v>
      </c>
    </row>
    <row r="2169" spans="1:7" x14ac:dyDescent="0.25">
      <c r="A2169" s="1" t="s">
        <v>11803</v>
      </c>
      <c r="B2169" s="1" t="str">
        <v>1,713,070-1,714,304(+)</v>
      </c>
      <c r="C2169" s="1" t="str">
        <v>ATPTG6</v>
      </c>
      <c r="D2169" s="1" t="str">
        <v>ATP synthase-associated protein, putative</v>
      </c>
      <c r="E2169" s="1">
        <v>0</v>
      </c>
      <c r="F2169" s="1">
        <v>15.5</v>
      </c>
      <c r="G2169">
        <v>26.2</v>
      </c>
    </row>
    <row r="2170" spans="1:7" x14ac:dyDescent="0.25">
      <c r="A2170" s="1" t="s">
        <v>12084</v>
      </c>
      <c r="B2170" s="1" t="str">
        <v>1,955,254-1,958,358(-)</v>
      </c>
      <c r="C2170" s="1" t="str">
        <v>WDR16</v>
      </c>
      <c r="D2170" s="1" t="str">
        <v>WD repeat-containing protein 16, putative</v>
      </c>
      <c r="E2170" s="1">
        <v>0</v>
      </c>
      <c r="F2170" s="1">
        <v>15.6</v>
      </c>
      <c r="G2170">
        <v>23.5</v>
      </c>
    </row>
    <row r="2171" spans="1:7" x14ac:dyDescent="0.25">
      <c r="A2171" s="1" t="s">
        <v>12298</v>
      </c>
      <c r="B2171" s="1" t="str">
        <v>2,846,840-2,849,422(-)</v>
      </c>
      <c r="C2171" s="1" t="str">
        <v>N/A</v>
      </c>
      <c r="D2171" s="1" t="str">
        <v>conserved Plasmodium protein, unknown function</v>
      </c>
      <c r="E2171" s="1">
        <v>0</v>
      </c>
      <c r="F2171" s="1">
        <v>15.7</v>
      </c>
      <c r="G2171">
        <v>42.8</v>
      </c>
    </row>
    <row r="2172" spans="1:7" x14ac:dyDescent="0.25">
      <c r="A2172" s="1" t="s">
        <v>11736</v>
      </c>
      <c r="B2172" s="1" t="str">
        <v>552,259-553,266(+)</v>
      </c>
      <c r="C2172" s="1" t="str">
        <v>N/A</v>
      </c>
      <c r="D2172" s="1" t="str">
        <v>conserved Plasmodium protein, unknown function</v>
      </c>
      <c r="E2172" s="1">
        <v>0</v>
      </c>
      <c r="F2172" s="1">
        <v>15.8</v>
      </c>
      <c r="G2172">
        <v>12.1</v>
      </c>
    </row>
    <row r="2173" spans="1:7" x14ac:dyDescent="0.25">
      <c r="A2173" s="1" t="s">
        <v>11029</v>
      </c>
      <c r="B2173" s="1" t="str">
        <v>125,835-128,373(-)</v>
      </c>
      <c r="C2173" s="1" t="str">
        <v>N/A</v>
      </c>
      <c r="D2173" s="1" t="str">
        <v>seipin domain-containing protein, putative</v>
      </c>
      <c r="E2173" s="1">
        <v>0</v>
      </c>
      <c r="F2173" s="1">
        <v>15.9</v>
      </c>
      <c r="G2173">
        <v>19.5</v>
      </c>
    </row>
    <row r="2174" spans="1:7" x14ac:dyDescent="0.25">
      <c r="A2174" s="1" t="s">
        <v>11695</v>
      </c>
      <c r="B2174" s="1" t="str">
        <v>1,308,244-1,310,077(+)</v>
      </c>
      <c r="C2174" s="1" t="str">
        <v>N/A</v>
      </c>
      <c r="D2174" s="1" t="str">
        <v>conserved protein, unknown function</v>
      </c>
      <c r="E2174" s="1">
        <v>0</v>
      </c>
      <c r="F2174" s="1">
        <v>15.9</v>
      </c>
      <c r="G2174">
        <v>24.4</v>
      </c>
    </row>
    <row r="2175" spans="1:7" x14ac:dyDescent="0.25">
      <c r="A2175" s="1" t="s">
        <v>12197</v>
      </c>
      <c r="B2175" s="1" t="str">
        <v>1,304,028-1,308,159(-)</v>
      </c>
      <c r="C2175" s="1" t="str">
        <v>N/A</v>
      </c>
      <c r="D2175" s="1" t="str">
        <v>conserved Plasmodium protein, unknown function</v>
      </c>
      <c r="E2175" s="1">
        <v>0</v>
      </c>
      <c r="F2175" s="1">
        <v>15.9</v>
      </c>
      <c r="G2175">
        <v>3.3</v>
      </c>
    </row>
    <row r="2176" spans="1:7" x14ac:dyDescent="0.25">
      <c r="A2176" s="1" t="s">
        <v>12068</v>
      </c>
      <c r="B2176" s="1" t="str">
        <v>1,645,735-1,648,368(-)</v>
      </c>
      <c r="C2176" s="1" t="str">
        <v>IMC1k</v>
      </c>
      <c r="D2176" s="1" t="str">
        <v>inner membrane complex protein 1k, putative</v>
      </c>
      <c r="E2176" s="1">
        <v>0</v>
      </c>
      <c r="F2176" s="1">
        <v>16</v>
      </c>
      <c r="G2176">
        <v>143.6</v>
      </c>
    </row>
    <row r="2177" spans="1:7" x14ac:dyDescent="0.25">
      <c r="A2177" s="1" t="s">
        <v>11523</v>
      </c>
      <c r="B2177" s="1" t="str">
        <v>1,232,769-1,236,746(+)</v>
      </c>
      <c r="C2177" s="1" t="str">
        <v>N/A</v>
      </c>
      <c r="D2177" s="1" t="str">
        <v>coiled-coil domain-containing protein 39, putative</v>
      </c>
      <c r="E2177" s="1">
        <v>0</v>
      </c>
      <c r="F2177" s="1">
        <v>16.100000000000001</v>
      </c>
      <c r="G2177">
        <v>48.2</v>
      </c>
    </row>
    <row r="2178" spans="1:7" x14ac:dyDescent="0.25">
      <c r="A2178" s="1" t="s">
        <v>11624</v>
      </c>
      <c r="B2178" s="1" t="str">
        <v>132,914-138,022(+)</v>
      </c>
      <c r="C2178" s="1" t="str">
        <v>N/A</v>
      </c>
      <c r="D2178" s="1" t="str">
        <v>DnaJ protein, putative</v>
      </c>
      <c r="E2178" s="1">
        <v>0</v>
      </c>
      <c r="F2178" s="1">
        <v>16.100000000000001</v>
      </c>
      <c r="G2178">
        <v>16.899999999999999</v>
      </c>
    </row>
    <row r="2179" spans="1:7" x14ac:dyDescent="0.25">
      <c r="A2179" s="1" t="s">
        <v>11779</v>
      </c>
      <c r="B2179" s="1" t="str">
        <v>1,296,801-1,298,199(+)</v>
      </c>
      <c r="C2179" s="1" t="str">
        <v>N/A</v>
      </c>
      <c r="D2179" s="1" t="str">
        <v>conserved protein, unknown function</v>
      </c>
      <c r="E2179" s="1">
        <v>0</v>
      </c>
      <c r="F2179" s="1">
        <v>16.100000000000001</v>
      </c>
      <c r="G2179">
        <v>5.5</v>
      </c>
    </row>
    <row r="2180" spans="1:7" x14ac:dyDescent="0.25">
      <c r="A2180" s="1" t="s">
        <v>1736</v>
      </c>
      <c r="B2180" s="1" t="str">
        <v>694,276-696,787(-)</v>
      </c>
      <c r="C2180" s="1" t="str">
        <v>GRASP</v>
      </c>
      <c r="D2180" s="1" t="str">
        <v>golgi re-assembly stacking protein 1</v>
      </c>
      <c r="E2180" s="1">
        <v>0</v>
      </c>
      <c r="F2180" s="1">
        <v>16.2</v>
      </c>
      <c r="G2180">
        <v>50.1</v>
      </c>
    </row>
    <row r="2181" spans="1:7" x14ac:dyDescent="0.25">
      <c r="A2181" s="1" t="s">
        <v>11909</v>
      </c>
      <c r="B2181" s="1" t="str">
        <v>1,529,134-1,529,453(+)</v>
      </c>
      <c r="C2181" s="1" t="str">
        <v>N/A</v>
      </c>
      <c r="D2181" s="1" t="str">
        <v>conserved Plasmodium protein, unknown function</v>
      </c>
      <c r="E2181" s="1">
        <v>0</v>
      </c>
      <c r="F2181" s="1">
        <v>16.2</v>
      </c>
      <c r="G2181">
        <v>76.7</v>
      </c>
    </row>
    <row r="2182" spans="1:7" x14ac:dyDescent="0.25">
      <c r="A2182" s="1" t="s">
        <v>12128</v>
      </c>
      <c r="B2182" s="1" t="str">
        <v>121,855-125,340(-)</v>
      </c>
      <c r="C2182" s="1" t="str">
        <v>N/A</v>
      </c>
      <c r="D2182" s="1" t="str">
        <v>tetratricopeptide repeat protein, putative</v>
      </c>
      <c r="E2182" s="1">
        <v>0</v>
      </c>
      <c r="F2182" s="1" t="str">
        <v>16.2*</v>
      </c>
      <c r="G2182" t="str">
        <v>16.4*</v>
      </c>
    </row>
    <row r="2183" spans="1:7" x14ac:dyDescent="0.25">
      <c r="A2183" s="1" t="s">
        <v>18</v>
      </c>
      <c r="B2183" s="1" t="str">
        <v>172,470-175,055(+)</v>
      </c>
      <c r="C2183" s="1" t="str">
        <v>PIESP15</v>
      </c>
      <c r="D2183" s="1" t="str">
        <v>parasite-infected erythrocyte surface protein</v>
      </c>
      <c r="E2183" s="1">
        <v>0</v>
      </c>
      <c r="F2183" s="1">
        <v>16.3</v>
      </c>
      <c r="G2183">
        <v>5.3</v>
      </c>
    </row>
    <row r="2184" spans="1:7" x14ac:dyDescent="0.25">
      <c r="A2184" s="1" t="s">
        <v>11520</v>
      </c>
      <c r="B2184" s="1" t="str">
        <v>1,193,847-1,196,678(-)</v>
      </c>
      <c r="C2184" s="1" t="str">
        <v>N/A</v>
      </c>
      <c r="D2184" s="1" t="str">
        <v>magnesium transporter, putative</v>
      </c>
      <c r="E2184" s="1">
        <v>0</v>
      </c>
      <c r="F2184" s="1">
        <v>16.3</v>
      </c>
      <c r="G2184">
        <v>11.9</v>
      </c>
    </row>
    <row r="2185" spans="1:7" x14ac:dyDescent="0.25">
      <c r="A2185" s="1" t="s">
        <v>11262</v>
      </c>
      <c r="B2185" s="1" t="str">
        <v>735,386-738,469(-)</v>
      </c>
      <c r="C2185" s="1" t="str">
        <v>N/A</v>
      </c>
      <c r="D2185" s="1" t="str">
        <v>UTP--glucose-1-phosphate uridylyltransferase, putative</v>
      </c>
      <c r="E2185" s="1">
        <v>0</v>
      </c>
      <c r="F2185" s="1">
        <v>16.399999999999999</v>
      </c>
      <c r="G2185">
        <v>16.399999999999999</v>
      </c>
    </row>
    <row r="2186" spans="1:7" x14ac:dyDescent="0.25">
      <c r="A2186" s="1" t="s">
        <v>11213</v>
      </c>
      <c r="B2186" s="1" t="str">
        <v>790,709-793,086(+)</v>
      </c>
      <c r="C2186" s="1" t="str">
        <v>N/A</v>
      </c>
      <c r="D2186" s="1" t="str">
        <v>conserved Plasmodium protein, unknown function</v>
      </c>
      <c r="E2186" s="1">
        <v>0</v>
      </c>
      <c r="F2186" s="1">
        <v>16.600000000000001</v>
      </c>
      <c r="G2186">
        <v>15.6</v>
      </c>
    </row>
    <row r="2187" spans="1:7" x14ac:dyDescent="0.25">
      <c r="A2187" s="1" t="s">
        <v>11661</v>
      </c>
      <c r="B2187" s="1" t="str">
        <v>720,551-721,399(+)</v>
      </c>
      <c r="C2187" s="1" t="str">
        <v>N/A</v>
      </c>
      <c r="D2187" s="1" t="str">
        <v>conserved Plasmodium protein, unknown function</v>
      </c>
      <c r="E2187" s="1">
        <v>0</v>
      </c>
      <c r="F2187" s="1">
        <v>16.600000000000001</v>
      </c>
      <c r="G2187">
        <v>42</v>
      </c>
    </row>
    <row r="2188" spans="1:7" x14ac:dyDescent="0.25">
      <c r="A2188" s="1" t="s">
        <v>11389</v>
      </c>
      <c r="B2188" s="1" t="str">
        <v>1,103,388-1,105,825(+)</v>
      </c>
      <c r="C2188" s="1" t="str">
        <v>N/A</v>
      </c>
      <c r="D2188" s="1" t="str">
        <v>conserved Plasmodium protein, unknown function</v>
      </c>
      <c r="E2188" s="1">
        <v>0</v>
      </c>
      <c r="F2188" s="1">
        <v>16.7</v>
      </c>
      <c r="G2188">
        <v>5.9</v>
      </c>
    </row>
    <row r="2189" spans="1:7" x14ac:dyDescent="0.25">
      <c r="A2189" s="1" t="s">
        <v>2158</v>
      </c>
      <c r="B2189" s="1" t="str">
        <v>1,615,976-1,622,355(-)</v>
      </c>
      <c r="C2189" s="1" t="str">
        <v>N/A</v>
      </c>
      <c r="D2189" s="1" t="str">
        <v>conserved Plasmodium protein, unknown function</v>
      </c>
      <c r="E2189" s="1">
        <v>0</v>
      </c>
      <c r="F2189" s="1">
        <v>16.7</v>
      </c>
      <c r="G2189">
        <v>3.7</v>
      </c>
    </row>
    <row r="2190" spans="1:7" x14ac:dyDescent="0.25">
      <c r="A2190" s="1" t="s">
        <v>12117</v>
      </c>
      <c r="B2190" s="1" t="str">
        <v>2,665,864-2,668,733(+)</v>
      </c>
      <c r="C2190" s="1" t="str">
        <v>N/A</v>
      </c>
      <c r="D2190" s="1" t="str">
        <v>conserved Plasmodium protein, unknown function</v>
      </c>
      <c r="E2190" s="1">
        <v>0</v>
      </c>
      <c r="F2190" s="1">
        <v>16.7</v>
      </c>
      <c r="G2190">
        <v>5.0999999999999996</v>
      </c>
    </row>
    <row r="2191" spans="1:7" x14ac:dyDescent="0.25">
      <c r="A2191" s="1" t="s">
        <v>11694</v>
      </c>
      <c r="B2191" s="1" t="str">
        <v>1,299,692-1,302,667(+)</v>
      </c>
      <c r="C2191" s="1" t="str">
        <v>N/A</v>
      </c>
      <c r="D2191" s="1" t="str">
        <v>conserved protein, unknown function</v>
      </c>
      <c r="E2191" s="1">
        <v>0</v>
      </c>
      <c r="F2191" s="1">
        <v>16.8</v>
      </c>
      <c r="G2191">
        <v>16.399999999999999</v>
      </c>
    </row>
    <row r="2192" spans="1:7" x14ac:dyDescent="0.25">
      <c r="A2192" s="1" t="s">
        <v>11163</v>
      </c>
      <c r="B2192" s="1" t="str">
        <v>831,076-832,509(-)</v>
      </c>
      <c r="C2192" s="1" t="str">
        <v>N/A</v>
      </c>
      <c r="D2192" s="1" t="str">
        <v>conserved Plasmodium protein, unknown function</v>
      </c>
      <c r="E2192" s="1">
        <v>0</v>
      </c>
      <c r="F2192" s="1">
        <v>16.899999999999999</v>
      </c>
      <c r="G2192">
        <v>3.6</v>
      </c>
    </row>
    <row r="2193" spans="1:7" x14ac:dyDescent="0.25">
      <c r="A2193" s="1" t="s">
        <v>11780</v>
      </c>
      <c r="B2193" s="1" t="str">
        <v>1,298,301-1,300,611(-)</v>
      </c>
      <c r="C2193" s="1" t="str">
        <v>N/A</v>
      </c>
      <c r="D2193" s="1" t="str">
        <v>conserved Plasmodium protein, unknown function</v>
      </c>
      <c r="E2193" s="1">
        <v>0</v>
      </c>
      <c r="F2193" s="1">
        <v>16.899999999999999</v>
      </c>
      <c r="G2193">
        <v>2.2999999999999998</v>
      </c>
    </row>
    <row r="2194" spans="1:7" x14ac:dyDescent="0.25">
      <c r="A2194" s="1" t="s">
        <v>11397</v>
      </c>
      <c r="B2194" s="1" t="str">
        <v>243,898-245,016(-)</v>
      </c>
      <c r="C2194" s="1" t="str">
        <v>RF2</v>
      </c>
      <c r="D2194" s="1" t="str">
        <v>peptide chain release factor 2</v>
      </c>
      <c r="E2194" s="1">
        <v>0</v>
      </c>
      <c r="F2194" s="1">
        <v>17.100000000000001</v>
      </c>
      <c r="G2194">
        <v>11.3</v>
      </c>
    </row>
    <row r="2195" spans="1:7" x14ac:dyDescent="0.25">
      <c r="A2195" s="1" t="s">
        <v>1213</v>
      </c>
      <c r="B2195" s="1" t="str">
        <v>467,507-472,481(-)</v>
      </c>
      <c r="C2195" s="1" t="str">
        <v>pfa55-14</v>
      </c>
      <c r="D2195" s="1" t="str">
        <v>asparagine-rich antigen Pfa55-14</v>
      </c>
      <c r="E2195" s="1">
        <v>0</v>
      </c>
      <c r="F2195" s="1">
        <v>17.100000000000001</v>
      </c>
      <c r="G2195">
        <v>2.9</v>
      </c>
    </row>
    <row r="2196" spans="1:7" x14ac:dyDescent="0.25">
      <c r="A2196" s="1" t="s">
        <v>11253</v>
      </c>
      <c r="B2196" s="1" t="str">
        <v>556,685-558,060(-)</v>
      </c>
      <c r="C2196" s="1" t="str">
        <v>N/A</v>
      </c>
      <c r="D2196" s="1" t="str">
        <v>conserved protein, unknown function</v>
      </c>
      <c r="E2196" s="1">
        <v>0</v>
      </c>
      <c r="F2196" s="1">
        <v>17.2</v>
      </c>
      <c r="G2196">
        <v>5.7</v>
      </c>
    </row>
    <row r="2197" spans="1:7" x14ac:dyDescent="0.25">
      <c r="A2197" s="1" t="s">
        <v>12288</v>
      </c>
      <c r="B2197" s="1" t="str">
        <v>2,742,387-2,745,257(+)</v>
      </c>
      <c r="C2197" s="1" t="str">
        <v>N/A</v>
      </c>
      <c r="D2197" s="1" t="str">
        <v>magnesium transporter, putative</v>
      </c>
      <c r="E2197" s="1">
        <v>0</v>
      </c>
      <c r="F2197" s="1">
        <v>17.2</v>
      </c>
      <c r="G2197">
        <v>8.8000000000000007</v>
      </c>
    </row>
    <row r="2198" spans="1:7" x14ac:dyDescent="0.25">
      <c r="A2198" s="1" t="s">
        <v>11232</v>
      </c>
      <c r="B2198" s="1" t="str">
        <v>165,089-166,846(-)</v>
      </c>
      <c r="C2198" s="1" t="str">
        <v>N/A</v>
      </c>
      <c r="D2198" s="1" t="str">
        <v>AN1-type zinc finger protein, putative</v>
      </c>
      <c r="E2198" s="1">
        <v>0</v>
      </c>
      <c r="F2198" s="1">
        <v>17.3</v>
      </c>
      <c r="G2198">
        <v>11.2</v>
      </c>
    </row>
    <row r="2199" spans="1:7" x14ac:dyDescent="0.25">
      <c r="A2199" s="1" t="s">
        <v>11786</v>
      </c>
      <c r="B2199" s="1" t="str">
        <v>1,463,149-1,465,573(-)</v>
      </c>
      <c r="C2199" s="1" t="str">
        <v>AEP</v>
      </c>
      <c r="D2199" s="1" t="str">
        <v>apical exonemal protein</v>
      </c>
      <c r="E2199" s="1">
        <v>0</v>
      </c>
      <c r="F2199" s="1">
        <v>17.3</v>
      </c>
      <c r="G2199">
        <v>87.4</v>
      </c>
    </row>
    <row r="2200" spans="1:7" x14ac:dyDescent="0.25">
      <c r="A2200" s="1" t="s">
        <v>12039</v>
      </c>
      <c r="B2200" s="1" t="str">
        <v>1,269,178-1,271,461(+)</v>
      </c>
      <c r="C2200" s="1" t="str">
        <v>N/A</v>
      </c>
      <c r="D2200" s="1" t="str">
        <v>conserved Plasmodium protein, unknown function</v>
      </c>
      <c r="E2200" s="1">
        <v>0</v>
      </c>
      <c r="F2200" s="1">
        <v>17.3</v>
      </c>
      <c r="G2200">
        <v>10.1</v>
      </c>
    </row>
    <row r="2201" spans="1:7" x14ac:dyDescent="0.25">
      <c r="A2201" s="1" t="s">
        <v>11580</v>
      </c>
      <c r="B2201" s="1" t="str">
        <v>958,734-960,089(+)</v>
      </c>
      <c r="C2201" s="1" t="str">
        <v>LipL2</v>
      </c>
      <c r="D2201" s="1" t="str">
        <v>lipoate-protein ligase 2</v>
      </c>
      <c r="E2201" s="1">
        <v>0</v>
      </c>
      <c r="F2201" s="1">
        <v>17.399999999999999</v>
      </c>
      <c r="G2201">
        <v>6.2</v>
      </c>
    </row>
    <row r="2202" spans="1:7" x14ac:dyDescent="0.25">
      <c r="A2202" s="1" t="s">
        <v>11619</v>
      </c>
      <c r="B2202" s="1" t="str">
        <v>1,354,207-1,355,815(+)</v>
      </c>
      <c r="C2202" s="1" t="str">
        <v>N/A</v>
      </c>
      <c r="D2202" s="1" t="str">
        <v>conserved Plasmodium protein, unknown function</v>
      </c>
      <c r="E2202" s="1">
        <v>0</v>
      </c>
      <c r="F2202" s="1">
        <v>17.399999999999999</v>
      </c>
      <c r="G2202">
        <v>11.1</v>
      </c>
    </row>
    <row r="2203" spans="1:7" x14ac:dyDescent="0.25">
      <c r="A2203" s="1" t="s">
        <v>11804</v>
      </c>
      <c r="B2203" s="1" t="str">
        <v>1,714,779-1,717,145(+)</v>
      </c>
      <c r="C2203" s="1" t="str">
        <v>N/A</v>
      </c>
      <c r="D2203" s="1" t="str">
        <v>conserved Plasmodium protein, unknown function</v>
      </c>
      <c r="E2203" s="1">
        <v>0</v>
      </c>
      <c r="F2203" s="1">
        <v>17.5</v>
      </c>
      <c r="G2203">
        <v>8.1</v>
      </c>
    </row>
    <row r="2204" spans="1:7" x14ac:dyDescent="0.25">
      <c r="A2204" s="1" t="s">
        <v>3263</v>
      </c>
      <c r="B2204" s="1" t="str">
        <v>1,437,433-1,443,684(-)</v>
      </c>
      <c r="C2204" s="1" t="str">
        <v>N/A</v>
      </c>
      <c r="D2204" s="1" t="str">
        <v>conserved Plasmodium protein, unknown function</v>
      </c>
      <c r="E2204" s="1">
        <v>0</v>
      </c>
      <c r="F2204" s="1">
        <v>17.5</v>
      </c>
      <c r="G2204">
        <v>67.900000000000006</v>
      </c>
    </row>
    <row r="2205" spans="1:7" x14ac:dyDescent="0.25">
      <c r="A2205" s="1" t="s">
        <v>11690</v>
      </c>
      <c r="B2205" s="1" t="str">
        <v>1,256,560-1,258,903(+)</v>
      </c>
      <c r="C2205" s="1" t="str">
        <v>MORN1</v>
      </c>
      <c r="D2205" s="1" t="str">
        <v>MORN repeat-containing protein 1</v>
      </c>
      <c r="E2205" s="1">
        <v>0</v>
      </c>
      <c r="F2205" s="1">
        <v>17.600000000000001</v>
      </c>
      <c r="G2205">
        <v>24.1</v>
      </c>
    </row>
    <row r="2206" spans="1:7" x14ac:dyDescent="0.25">
      <c r="A2206" s="1" t="s">
        <v>12182</v>
      </c>
      <c r="B2206" s="1" t="str">
        <v>1,030,905-1,035,496(-)</v>
      </c>
      <c r="C2206" s="1" t="str">
        <v>N/A</v>
      </c>
      <c r="D2206" s="1" t="str">
        <v>conserved Plasmodium protein, unknown function</v>
      </c>
      <c r="E2206" s="1">
        <v>0</v>
      </c>
      <c r="F2206" s="1">
        <v>17.8</v>
      </c>
      <c r="G2206">
        <v>9</v>
      </c>
    </row>
    <row r="2207" spans="1:7" x14ac:dyDescent="0.25">
      <c r="A2207" s="1" t="s">
        <v>11657</v>
      </c>
      <c r="B2207" s="1" t="str">
        <v>640,507-643,699(+)</v>
      </c>
      <c r="C2207" s="1" t="str">
        <v>N/A</v>
      </c>
      <c r="D2207" s="1" t="str">
        <v>conserved Plasmodium protein, unknown function</v>
      </c>
      <c r="E2207" s="1">
        <v>0</v>
      </c>
      <c r="F2207" s="1">
        <v>17.899999999999999</v>
      </c>
      <c r="G2207">
        <v>3.1</v>
      </c>
    </row>
    <row r="2208" spans="1:7" x14ac:dyDescent="0.25">
      <c r="A2208" s="1" t="s">
        <v>11098</v>
      </c>
      <c r="B2208" s="1" t="str">
        <v>546,482-555,294(-)</v>
      </c>
      <c r="C2208" s="1" t="str">
        <v>N/A</v>
      </c>
      <c r="D2208" s="1" t="str">
        <v>conserved Plasmodium protein, unknown function</v>
      </c>
      <c r="E2208" s="1">
        <v>0</v>
      </c>
      <c r="F2208" s="1">
        <v>18.100000000000001</v>
      </c>
      <c r="G2208">
        <v>11.8</v>
      </c>
    </row>
    <row r="2209" spans="1:7" x14ac:dyDescent="0.25">
      <c r="A2209" s="1" t="s">
        <v>11962</v>
      </c>
      <c r="B2209" s="1" t="str">
        <v>241,498-243,247(+)</v>
      </c>
      <c r="C2209" s="1" t="str">
        <v>CYC4</v>
      </c>
      <c r="D2209" s="1" t="str">
        <v>cyclin</v>
      </c>
      <c r="E2209" s="1">
        <v>0</v>
      </c>
      <c r="F2209" s="1">
        <v>18.100000000000001</v>
      </c>
      <c r="G2209">
        <v>15.3</v>
      </c>
    </row>
    <row r="2210" spans="1:7" x14ac:dyDescent="0.25">
      <c r="A2210" s="1" t="s">
        <v>12173</v>
      </c>
      <c r="B2210" s="1" t="str">
        <v>922,368-924,402(+)</v>
      </c>
      <c r="C2210" s="1" t="str">
        <v>N/A</v>
      </c>
      <c r="D2210" s="1" t="str">
        <v>14-3-3 protein, putative</v>
      </c>
      <c r="E2210" s="1">
        <v>0</v>
      </c>
      <c r="F2210" s="1">
        <v>18.100000000000001</v>
      </c>
      <c r="G2210">
        <v>214.4</v>
      </c>
    </row>
    <row r="2211" spans="1:7" x14ac:dyDescent="0.25">
      <c r="A2211" s="1" t="s">
        <v>157</v>
      </c>
      <c r="B2211" s="1" t="str">
        <v>524,470-526,067(-)</v>
      </c>
      <c r="C2211" s="1" t="str">
        <v>N/A</v>
      </c>
      <c r="D2211" s="1" t="str">
        <v>SRR1-like protein</v>
      </c>
      <c r="E2211" s="1">
        <v>0</v>
      </c>
      <c r="F2211" s="1">
        <v>18.2</v>
      </c>
      <c r="G2211">
        <v>86.7</v>
      </c>
    </row>
    <row r="2212" spans="1:7" x14ac:dyDescent="0.25">
      <c r="A2212" s="1" t="s">
        <v>11529</v>
      </c>
      <c r="B2212" s="1" t="str">
        <v>1,260,048-1,267,062(-)</v>
      </c>
      <c r="C2212" s="1" t="str">
        <v>N/A</v>
      </c>
      <c r="D2212" s="1" t="str">
        <v>conserved Plasmodium protein, unknown function</v>
      </c>
      <c r="E2212" s="1">
        <v>0</v>
      </c>
      <c r="F2212" s="1">
        <v>18.3</v>
      </c>
      <c r="G2212">
        <v>32.9</v>
      </c>
    </row>
    <row r="2213" spans="1:7" x14ac:dyDescent="0.25">
      <c r="A2213" s="1" t="s">
        <v>12063</v>
      </c>
      <c r="B2213" s="1" t="str">
        <v>1,605,532-1,606,298(-)</v>
      </c>
      <c r="C2213" s="1" t="str">
        <v>N/A</v>
      </c>
      <c r="D2213" s="1" t="str">
        <v>conserved Plasmodium protein, unknown function</v>
      </c>
      <c r="E2213" s="1">
        <v>0</v>
      </c>
      <c r="F2213" s="1">
        <v>18.3</v>
      </c>
      <c r="G2213">
        <v>2.5</v>
      </c>
    </row>
    <row r="2214" spans="1:7" x14ac:dyDescent="0.25">
      <c r="A2214" s="1" t="s">
        <v>11302</v>
      </c>
      <c r="B2214" s="1" t="str">
        <v>81,532-88,869(-)</v>
      </c>
      <c r="C2214" s="1" t="str">
        <v>N/A</v>
      </c>
      <c r="D2214" s="1" t="str">
        <v>zinc finger protein, putative</v>
      </c>
      <c r="E2214" s="1">
        <v>0</v>
      </c>
      <c r="F2214" s="1">
        <v>18.600000000000001</v>
      </c>
      <c r="G2214">
        <v>35.1</v>
      </c>
    </row>
    <row r="2215" spans="1:7" x14ac:dyDescent="0.25">
      <c r="A2215" s="1" t="s">
        <v>11304</v>
      </c>
      <c r="B2215" s="1" t="str">
        <v>125,002-127,010(-)</v>
      </c>
      <c r="C2215" s="1" t="str">
        <v>N/A</v>
      </c>
      <c r="D2215" s="1" t="str">
        <v>RNA-binding protein, putative</v>
      </c>
      <c r="E2215" s="1">
        <v>0</v>
      </c>
      <c r="F2215" s="1">
        <v>18.600000000000001</v>
      </c>
      <c r="G2215">
        <v>4.7</v>
      </c>
    </row>
    <row r="2216" spans="1:7" x14ac:dyDescent="0.25">
      <c r="A2216" s="1" t="s">
        <v>12029</v>
      </c>
      <c r="B2216" s="1" t="str">
        <v>1,145,298-1,152,588(+)</v>
      </c>
      <c r="C2216" s="1" t="str">
        <v>N/A</v>
      </c>
      <c r="D2216" s="1" t="str">
        <v>conserved Plasmodium protein, unknown function</v>
      </c>
      <c r="E2216" s="1">
        <v>0</v>
      </c>
      <c r="F2216" s="1">
        <v>18.7</v>
      </c>
      <c r="G2216">
        <v>454.7</v>
      </c>
    </row>
    <row r="2217" spans="1:7" x14ac:dyDescent="0.25">
      <c r="A2217" s="1" t="s">
        <v>11073</v>
      </c>
      <c r="B2217" s="1" t="str">
        <v>217,882-218,907(-)</v>
      </c>
      <c r="C2217" s="1" t="str">
        <v>N/A</v>
      </c>
      <c r="D2217" s="1" t="str">
        <v>MORN repeat protein, putative</v>
      </c>
      <c r="E2217" s="1">
        <v>0</v>
      </c>
      <c r="F2217" s="1">
        <v>19.100000000000001</v>
      </c>
      <c r="G2217">
        <v>27.2</v>
      </c>
    </row>
    <row r="2218" spans="1:7" x14ac:dyDescent="0.25">
      <c r="A2218" s="1" t="s">
        <v>11130</v>
      </c>
      <c r="B2218" s="1" t="str">
        <v>318,804-320,336(+)</v>
      </c>
      <c r="C2218" s="1" t="str">
        <v>EB1</v>
      </c>
      <c r="D2218" s="1" t="str">
        <v>end-binding protein 1</v>
      </c>
      <c r="E2218" s="1">
        <v>0</v>
      </c>
      <c r="F2218" s="1">
        <v>19.2</v>
      </c>
      <c r="G2218">
        <v>217.2</v>
      </c>
    </row>
    <row r="2219" spans="1:7" x14ac:dyDescent="0.25">
      <c r="A2219" s="1" t="s">
        <v>11145</v>
      </c>
      <c r="B2219" s="1" t="str">
        <v>544,055-545,227(-)</v>
      </c>
      <c r="C2219" s="1" t="str">
        <v>N/A</v>
      </c>
      <c r="D2219" s="1" t="str">
        <v>YGGT family protein, putative</v>
      </c>
      <c r="E2219" s="1">
        <v>0</v>
      </c>
      <c r="F2219" s="1">
        <v>19.399999999999999</v>
      </c>
      <c r="G2219">
        <v>25.8</v>
      </c>
    </row>
    <row r="2220" spans="1:7" x14ac:dyDescent="0.25">
      <c r="A2220" s="1" t="s">
        <v>11167</v>
      </c>
      <c r="B2220" s="1" t="str">
        <v>889,611-893,080(-)</v>
      </c>
      <c r="C2220" s="1" t="str">
        <v>N/A</v>
      </c>
      <c r="D2220" s="1" t="str">
        <v>conserved Plasmodium protein, unknown function</v>
      </c>
      <c r="E2220" s="1">
        <v>0</v>
      </c>
      <c r="F2220" s="1">
        <v>19.600000000000001</v>
      </c>
      <c r="G2220">
        <v>6</v>
      </c>
    </row>
    <row r="2221" spans="1:7" x14ac:dyDescent="0.25">
      <c r="A2221" s="1" t="s">
        <v>11390</v>
      </c>
      <c r="B2221" s="1" t="str">
        <v>1,178,630-1,180,100(-)</v>
      </c>
      <c r="C2221" s="1" t="str">
        <v>N/A</v>
      </c>
      <c r="D2221" s="1" t="str">
        <v>conserved Plasmodium protein, unknown function</v>
      </c>
      <c r="E2221" s="1">
        <v>0</v>
      </c>
      <c r="F2221" s="1">
        <v>19.600000000000001</v>
      </c>
      <c r="G2221">
        <v>5.9</v>
      </c>
    </row>
    <row r="2222" spans="1:7" x14ac:dyDescent="0.25">
      <c r="A2222" s="1" t="s">
        <v>11693</v>
      </c>
      <c r="B2222" s="1" t="str">
        <v>1,287,320-1,290,508(-)</v>
      </c>
      <c r="C2222" s="1" t="str">
        <v>RimM</v>
      </c>
      <c r="D2222" s="1" t="str">
        <v>ribosome maturation factor RimM, putative</v>
      </c>
      <c r="E2222" s="1">
        <v>0</v>
      </c>
      <c r="F2222" s="1">
        <v>19.600000000000001</v>
      </c>
      <c r="G2222">
        <v>56.7</v>
      </c>
    </row>
    <row r="2223" spans="1:7" x14ac:dyDescent="0.25">
      <c r="A2223" s="1" t="s">
        <v>11881</v>
      </c>
      <c r="B2223" s="1" t="str">
        <v>923,314-925,896(+)</v>
      </c>
      <c r="C2223" s="1" t="str">
        <v>N/A</v>
      </c>
      <c r="D2223" s="1" t="str">
        <v>conserved Plasmodium protein, unknown function</v>
      </c>
      <c r="E2223" s="1">
        <v>0</v>
      </c>
      <c r="F2223" s="1">
        <v>19.600000000000001</v>
      </c>
      <c r="G2223">
        <v>16.399999999999999</v>
      </c>
    </row>
    <row r="2224" spans="1:7" x14ac:dyDescent="0.25">
      <c r="A2224" s="1" t="s">
        <v>12154</v>
      </c>
      <c r="B2224" s="1" t="str">
        <v>608,580-611,484(+)</v>
      </c>
      <c r="C2224" s="1" t="str">
        <v>N/A</v>
      </c>
      <c r="D2224" s="1" t="str">
        <v>conserved protein, unknown function</v>
      </c>
      <c r="E2224" s="1">
        <v>0</v>
      </c>
      <c r="F2224" s="1">
        <v>19.600000000000001</v>
      </c>
      <c r="G2224">
        <v>29.2</v>
      </c>
    </row>
    <row r="2225" spans="1:7" x14ac:dyDescent="0.25">
      <c r="A2225" s="1" t="s">
        <v>11054</v>
      </c>
      <c r="B2225" s="1" t="str">
        <v>357,279-360,804(+)</v>
      </c>
      <c r="C2225" s="1" t="str">
        <v>N/A</v>
      </c>
      <c r="D2225" s="1" t="str">
        <v>mitochondrial carrier protein, putative</v>
      </c>
      <c r="E2225" s="1">
        <v>0</v>
      </c>
      <c r="F2225" s="1">
        <v>19.7</v>
      </c>
      <c r="G2225">
        <v>19.600000000000001</v>
      </c>
    </row>
    <row r="2226" spans="1:7" x14ac:dyDescent="0.25">
      <c r="A2226" s="1" t="s">
        <v>509</v>
      </c>
      <c r="B2226" s="1" t="str">
        <v>1,051,095-1,053,352(-)</v>
      </c>
      <c r="C2226" s="1" t="str">
        <v>N/A</v>
      </c>
      <c r="D2226" s="1" t="str">
        <v>conserved Plasmodium protein, unknown function</v>
      </c>
      <c r="E2226" s="1">
        <v>0</v>
      </c>
      <c r="F2226" s="1">
        <v>19.7</v>
      </c>
      <c r="G2226">
        <v>179.8</v>
      </c>
    </row>
    <row r="2227" spans="1:7" x14ac:dyDescent="0.25">
      <c r="A2227" s="1" t="s">
        <v>12078</v>
      </c>
      <c r="B2227" s="1" t="str">
        <v>1,919,643-1,924,321(-)</v>
      </c>
      <c r="C2227" s="1" t="str">
        <v>N/A</v>
      </c>
      <c r="D2227" s="1" t="str">
        <v>conserved Plasmodium protein, unknown function</v>
      </c>
      <c r="E2227" s="1">
        <v>0</v>
      </c>
      <c r="F2227" s="1">
        <v>19.7</v>
      </c>
      <c r="G2227">
        <v>4.7</v>
      </c>
    </row>
    <row r="2228" spans="1:7" x14ac:dyDescent="0.25">
      <c r="A2228" s="1" t="s">
        <v>11343</v>
      </c>
      <c r="B2228" s="1" t="str">
        <v>554,117-559,142(+)</v>
      </c>
      <c r="C2228" s="1" t="str">
        <v>N/A</v>
      </c>
      <c r="D2228" s="1" t="str">
        <v>conserved Plasmodium protein, unknown function</v>
      </c>
      <c r="E2228" s="1">
        <v>0</v>
      </c>
      <c r="F2228" s="1">
        <v>19.8</v>
      </c>
      <c r="G2228">
        <v>12.9</v>
      </c>
    </row>
    <row r="2229" spans="1:7" x14ac:dyDescent="0.25">
      <c r="A2229" s="1" t="s">
        <v>11836</v>
      </c>
      <c r="B2229" s="1" t="str">
        <v>310,831-313,357(+)</v>
      </c>
      <c r="C2229" s="1" t="str">
        <v>N/A</v>
      </c>
      <c r="D2229" s="1" t="str">
        <v>conserved Plasmodium protein, unknown function</v>
      </c>
      <c r="E2229" s="1">
        <v>0</v>
      </c>
      <c r="F2229" s="1">
        <v>19.899999999999999</v>
      </c>
      <c r="G2229">
        <v>12.7</v>
      </c>
    </row>
    <row r="2230" spans="1:7" x14ac:dyDescent="0.25">
      <c r="A2230" s="1" t="s">
        <v>11169</v>
      </c>
      <c r="B2230" s="1" t="str">
        <v>933,188-937,006(-)</v>
      </c>
      <c r="C2230" s="1" t="str">
        <v>N/A</v>
      </c>
      <c r="D2230" s="1" t="str">
        <v>conserved protein, unknown function</v>
      </c>
      <c r="E2230" s="1">
        <v>0</v>
      </c>
      <c r="F2230" s="1">
        <v>20</v>
      </c>
      <c r="G2230">
        <v>17.2</v>
      </c>
    </row>
    <row r="2231" spans="1:7" x14ac:dyDescent="0.25">
      <c r="A2231" s="1" t="s">
        <v>11541</v>
      </c>
      <c r="B2231" s="1" t="str">
        <v>312,356-315,110(-)</v>
      </c>
      <c r="C2231" s="1" t="str">
        <v>N/A</v>
      </c>
      <c r="D2231" s="1" t="str">
        <v>dynein intermediate light chain, putative</v>
      </c>
      <c r="E2231" s="1">
        <v>0</v>
      </c>
      <c r="F2231" s="1">
        <v>20</v>
      </c>
      <c r="G2231">
        <v>37</v>
      </c>
    </row>
    <row r="2232" spans="1:7" x14ac:dyDescent="0.25">
      <c r="A2232" s="1" t="s">
        <v>11144</v>
      </c>
      <c r="B2232" s="1" t="str">
        <v>543,010-543,942(-)</v>
      </c>
      <c r="C2232" s="1" t="str">
        <v>N/A</v>
      </c>
      <c r="D2232" s="1" t="str">
        <v>conserved protein, unknown function</v>
      </c>
      <c r="E2232" s="1">
        <v>0</v>
      </c>
      <c r="F2232" s="1">
        <v>20.2</v>
      </c>
      <c r="G2232">
        <v>23</v>
      </c>
    </row>
    <row r="2233" spans="1:7" x14ac:dyDescent="0.25">
      <c r="A2233" s="1" t="s">
        <v>11743</v>
      </c>
      <c r="B2233" s="1" t="str">
        <v>720,555-722,354(+)</v>
      </c>
      <c r="C2233" s="1" t="str">
        <v>N/A</v>
      </c>
      <c r="D2233" s="1" t="str">
        <v>tRNA m(1)G methyltransferase, putative</v>
      </c>
      <c r="E2233" s="1">
        <v>0</v>
      </c>
      <c r="F2233" s="1">
        <v>20.2</v>
      </c>
      <c r="G2233">
        <v>12</v>
      </c>
    </row>
    <row r="2234" spans="1:7" x14ac:dyDescent="0.25">
      <c r="A2234" s="1" t="s">
        <v>11789</v>
      </c>
      <c r="B2234" s="1" t="str">
        <v>1,477,643-1,479,850(+)</v>
      </c>
      <c r="C2234" s="1" t="str">
        <v>N/A</v>
      </c>
      <c r="D2234" s="1" t="str">
        <v>calcium-binding protein, putative</v>
      </c>
      <c r="E2234" s="1">
        <v>0</v>
      </c>
      <c r="F2234" s="1">
        <v>20.2</v>
      </c>
      <c r="G2234">
        <v>21.6</v>
      </c>
    </row>
    <row r="2235" spans="1:7" x14ac:dyDescent="0.25">
      <c r="A2235" s="1" t="s">
        <v>11489</v>
      </c>
      <c r="B2235" s="1" t="str">
        <v>833,185-835,334(+)</v>
      </c>
      <c r="C2235" s="1" t="str">
        <v>N/A</v>
      </c>
      <c r="D2235" s="1" t="str">
        <v>dynactin subunit 6, putative</v>
      </c>
      <c r="E2235" s="1">
        <v>0</v>
      </c>
      <c r="F2235" s="1">
        <v>20.3</v>
      </c>
      <c r="G2235">
        <v>37.5</v>
      </c>
    </row>
    <row r="2236" spans="1:7" x14ac:dyDescent="0.25">
      <c r="A2236" s="1" t="s">
        <v>11154</v>
      </c>
      <c r="B2236" s="1" t="str">
        <v>638,283-641,306(+)</v>
      </c>
      <c r="C2236" s="1" t="str">
        <v>N/A</v>
      </c>
      <c r="D2236" s="1" t="str">
        <v>conserved Plasmodium membrane protein, unknown function</v>
      </c>
      <c r="E2236" s="1">
        <v>0</v>
      </c>
      <c r="F2236" s="1">
        <v>20.6</v>
      </c>
      <c r="G2236">
        <v>46.7</v>
      </c>
    </row>
    <row r="2237" spans="1:7" x14ac:dyDescent="0.25">
      <c r="A2237" s="1" t="s">
        <v>11943</v>
      </c>
      <c r="B2237" s="1" t="str">
        <v>1,962,774-1,964,258(-)</v>
      </c>
      <c r="C2237" s="1" t="str">
        <v>N/A</v>
      </c>
      <c r="D2237" s="1" t="str">
        <v>uroporphyrinogen-III synthase, putative</v>
      </c>
      <c r="E2237" s="1">
        <v>0</v>
      </c>
      <c r="F2237" s="1">
        <v>20.6</v>
      </c>
      <c r="G2237">
        <v>5.5</v>
      </c>
    </row>
    <row r="2238" spans="1:7" x14ac:dyDescent="0.25">
      <c r="A2238" s="1" t="s">
        <v>11940</v>
      </c>
      <c r="B2238" s="1" t="str">
        <v>1,950,501-1,951,542(-)</v>
      </c>
      <c r="C2238" s="1" t="str">
        <v>N/A</v>
      </c>
      <c r="D2238" s="1" t="str">
        <v>conserved protein, unknown function</v>
      </c>
      <c r="E2238" s="1">
        <v>0</v>
      </c>
      <c r="F2238" s="1">
        <v>20.8</v>
      </c>
      <c r="G2238">
        <v>52</v>
      </c>
    </row>
    <row r="2239" spans="1:7" x14ac:dyDescent="0.25">
      <c r="A2239" s="1" t="s">
        <v>11412</v>
      </c>
      <c r="B2239" s="1" t="str">
        <v>675,522-682,899(-)</v>
      </c>
      <c r="C2239" s="1" t="str">
        <v>N/A</v>
      </c>
      <c r="D2239" s="1" t="str">
        <v>conserved Plasmodium protein, unknown function</v>
      </c>
      <c r="E2239" s="1">
        <v>0</v>
      </c>
      <c r="F2239" s="1">
        <v>20.9</v>
      </c>
      <c r="G2239">
        <v>184.8</v>
      </c>
    </row>
    <row r="2240" spans="1:7" x14ac:dyDescent="0.25">
      <c r="A2240" s="1" t="s">
        <v>11951</v>
      </c>
      <c r="B2240" s="1" t="str">
        <v>2,045,070-2,054,429(-)</v>
      </c>
      <c r="C2240" s="1" t="str">
        <v>G377</v>
      </c>
      <c r="D2240" s="1" t="str">
        <v>osmiophilic body protein G377</v>
      </c>
      <c r="E2240" s="1">
        <v>0</v>
      </c>
      <c r="F2240" s="1">
        <v>20.9</v>
      </c>
      <c r="G2240">
        <v>249.9</v>
      </c>
    </row>
    <row r="2241" spans="1:7" x14ac:dyDescent="0.25">
      <c r="A2241" s="1" t="s">
        <v>11558</v>
      </c>
      <c r="B2241" s="1" t="str">
        <v>632,540-635,285(-)</v>
      </c>
      <c r="C2241" s="1" t="str">
        <v>N/A</v>
      </c>
      <c r="D2241" s="1" t="str">
        <v>GINS complex subunit Psf3, putative</v>
      </c>
      <c r="E2241" s="1">
        <v>0</v>
      </c>
      <c r="F2241" s="1">
        <v>21</v>
      </c>
      <c r="G2241">
        <v>7.1</v>
      </c>
    </row>
    <row r="2242" spans="1:7" x14ac:dyDescent="0.25">
      <c r="A2242" s="1" t="s">
        <v>11050</v>
      </c>
      <c r="B2242" s="1" t="str">
        <v>313,824-319,525(+)</v>
      </c>
      <c r="C2242" s="1" t="str">
        <v>eIK2</v>
      </c>
      <c r="D2242" s="1" t="str">
        <v>eukaryotic translation initiation factor 2-alpha kinase 2, putative</v>
      </c>
      <c r="E2242" s="1">
        <v>0</v>
      </c>
      <c r="F2242" s="1">
        <v>21.1</v>
      </c>
      <c r="G2242">
        <v>24.9</v>
      </c>
    </row>
    <row r="2243" spans="1:7" x14ac:dyDescent="0.25">
      <c r="A2243" s="1" t="s">
        <v>11686</v>
      </c>
      <c r="B2243" s="1" t="str">
        <v>1,165,685-1,167,543(-)</v>
      </c>
      <c r="C2243" s="1" t="str">
        <v>N/A</v>
      </c>
      <c r="D2243" s="1" t="str">
        <v>RING zinc finger protein, putative</v>
      </c>
      <c r="E2243" s="1">
        <v>0</v>
      </c>
      <c r="F2243" s="1">
        <v>21.2</v>
      </c>
      <c r="G2243">
        <v>11.6</v>
      </c>
    </row>
    <row r="2244" spans="1:7" x14ac:dyDescent="0.25">
      <c r="A2244" s="1" t="s">
        <v>179</v>
      </c>
      <c r="B2244" s="1" t="str">
        <v>657,770-664,734(+)</v>
      </c>
      <c r="C2244" s="1" t="str">
        <v>N/A</v>
      </c>
      <c r="D2244" s="1" t="str">
        <v>DEAD/DEAH box helicase, putative</v>
      </c>
      <c r="E2244" s="1">
        <v>0</v>
      </c>
      <c r="F2244" s="1">
        <v>21.3</v>
      </c>
      <c r="G2244">
        <v>279.60000000000002</v>
      </c>
    </row>
    <row r="2245" spans="1:7" x14ac:dyDescent="0.25">
      <c r="A2245" s="1" t="s">
        <v>12238</v>
      </c>
      <c r="B2245" s="1" t="str">
        <v>1,997,036-1,998,336(-)</v>
      </c>
      <c r="C2245" s="1" t="str">
        <v>VTI1</v>
      </c>
      <c r="D2245" s="1" t="str">
        <v>SNARE protein, putative</v>
      </c>
      <c r="E2245" s="1">
        <v>0</v>
      </c>
      <c r="F2245" s="1">
        <v>21.3</v>
      </c>
      <c r="G2245">
        <v>10.7</v>
      </c>
    </row>
    <row r="2246" spans="1:7" x14ac:dyDescent="0.25">
      <c r="A2246" s="1" t="s">
        <v>679</v>
      </c>
      <c r="B2246" s="1" t="str">
        <v>942,427-944,106(+)</v>
      </c>
      <c r="C2246" s="1" t="str">
        <v>SufA</v>
      </c>
      <c r="D2246" s="1" t="str">
        <v>iron-sulfur cluster assembly protein SufA</v>
      </c>
      <c r="E2246" s="1">
        <v>0</v>
      </c>
      <c r="F2246" s="1">
        <v>21.5</v>
      </c>
      <c r="G2246">
        <v>20</v>
      </c>
    </row>
    <row r="2247" spans="1:7" x14ac:dyDescent="0.25">
      <c r="A2247" s="1" t="s">
        <v>12174</v>
      </c>
      <c r="B2247" s="1" t="str">
        <v>927,631-931,876(+)</v>
      </c>
      <c r="C2247" s="1" t="str">
        <v>N/A</v>
      </c>
      <c r="D2247" s="1" t="str">
        <v>ankyrin-repeat protein, putative</v>
      </c>
      <c r="E2247" s="1">
        <v>0</v>
      </c>
      <c r="F2247" s="1">
        <v>21.5</v>
      </c>
      <c r="G2247">
        <v>137.5</v>
      </c>
    </row>
    <row r="2248" spans="1:7" x14ac:dyDescent="0.25">
      <c r="A2248" s="1" t="s">
        <v>11472</v>
      </c>
      <c r="B2248" s="1" t="str">
        <v>532,220-534,031(+)</v>
      </c>
      <c r="C2248" s="1" t="str">
        <v>AQP2</v>
      </c>
      <c r="D2248" s="1" t="str">
        <v>aquaporin, putative</v>
      </c>
      <c r="E2248" s="1">
        <v>0</v>
      </c>
      <c r="F2248" s="1">
        <v>21.6</v>
      </c>
      <c r="G2248">
        <v>5.0999999999999996</v>
      </c>
    </row>
    <row r="2249" spans="1:7" x14ac:dyDescent="0.25">
      <c r="A2249" s="1" t="s">
        <v>12051</v>
      </c>
      <c r="B2249" s="1" t="str">
        <v>1,389,425-1,391,366(-)</v>
      </c>
      <c r="C2249" s="1" t="str">
        <v>N/A</v>
      </c>
      <c r="D2249" s="1" t="str">
        <v>RING zinc finger protein, putative</v>
      </c>
      <c r="E2249" s="1">
        <v>0</v>
      </c>
      <c r="F2249" s="1">
        <v>21.6</v>
      </c>
      <c r="G2249">
        <v>166.2</v>
      </c>
    </row>
    <row r="2250" spans="1:7" x14ac:dyDescent="0.25">
      <c r="A2250" s="1" t="s">
        <v>12024</v>
      </c>
      <c r="B2250" s="1" t="str">
        <v>1,099,245-1,106,065(-)</v>
      </c>
      <c r="C2250" s="1" t="str">
        <v>N/A</v>
      </c>
      <c r="D2250" s="1" t="str">
        <v>conserved Plasmodium protein, unknown function</v>
      </c>
      <c r="E2250" s="1">
        <v>0</v>
      </c>
      <c r="F2250" s="1">
        <v>21.7</v>
      </c>
      <c r="G2250">
        <v>7.3</v>
      </c>
    </row>
    <row r="2251" spans="1:7" x14ac:dyDescent="0.25">
      <c r="A2251" s="1" t="s">
        <v>11174</v>
      </c>
      <c r="B2251" s="1" t="str">
        <v>978,970-980,271(+)</v>
      </c>
      <c r="C2251" s="1" t="str">
        <v>N/A</v>
      </c>
      <c r="D2251" s="1" t="str">
        <v>conserved protein, unknown function</v>
      </c>
      <c r="E2251" s="1">
        <v>0</v>
      </c>
      <c r="F2251" s="1">
        <v>21.8</v>
      </c>
      <c r="G2251">
        <v>10</v>
      </c>
    </row>
    <row r="2252" spans="1:7" x14ac:dyDescent="0.25">
      <c r="A2252" s="1" t="s">
        <v>11844</v>
      </c>
      <c r="B2252" s="1" t="str">
        <v>423,048-426,126(-)</v>
      </c>
      <c r="C2252" s="1" t="str">
        <v>N/A</v>
      </c>
      <c r="D2252" s="1" t="str">
        <v>conserved Plasmodium protein, unknown function</v>
      </c>
      <c r="E2252" s="1">
        <v>0</v>
      </c>
      <c r="F2252" s="1">
        <v>21.8</v>
      </c>
      <c r="G2252">
        <v>8.1999999999999993</v>
      </c>
    </row>
    <row r="2253" spans="1:7" x14ac:dyDescent="0.25">
      <c r="A2253" s="1" t="s">
        <v>11043</v>
      </c>
      <c r="B2253" s="1" t="str">
        <v>253,089-255,771(+)</v>
      </c>
      <c r="C2253" s="1" t="str">
        <v>N/A</v>
      </c>
      <c r="D2253" s="1" t="str">
        <v>3'-5' exonuclease, putative</v>
      </c>
      <c r="E2253" s="1">
        <v>0</v>
      </c>
      <c r="F2253" s="1">
        <v>21.9</v>
      </c>
      <c r="G2253">
        <v>12.5</v>
      </c>
    </row>
    <row r="2254" spans="1:7" x14ac:dyDescent="0.25">
      <c r="A2254" s="1" t="s">
        <v>11829</v>
      </c>
      <c r="B2254" s="1" t="str">
        <v>225,821-227,226(-)</v>
      </c>
      <c r="C2254" s="1" t="str">
        <v>HADO</v>
      </c>
      <c r="D2254" s="1" t="str">
        <v>HAD domain ookinete protein, putative</v>
      </c>
      <c r="E2254" s="1">
        <v>0</v>
      </c>
      <c r="F2254" s="1">
        <v>21.9</v>
      </c>
      <c r="G2254">
        <v>31.5</v>
      </c>
    </row>
    <row r="2255" spans="1:7" x14ac:dyDescent="0.25">
      <c r="A2255" s="1" t="s">
        <v>1937</v>
      </c>
      <c r="B2255" s="1" t="str">
        <v>343,913-349,351(-)</v>
      </c>
      <c r="C2255" s="1" t="str">
        <v>MSCS</v>
      </c>
      <c r="D2255" s="1" t="str">
        <v>mechanosensitive ion channel protein, putative</v>
      </c>
      <c r="E2255" s="1">
        <v>0</v>
      </c>
      <c r="F2255" s="1">
        <v>22</v>
      </c>
      <c r="G2255">
        <v>23.9</v>
      </c>
    </row>
    <row r="2256" spans="1:7" x14ac:dyDescent="0.25">
      <c r="A2256" s="1" t="s">
        <v>11973</v>
      </c>
      <c r="B2256" s="1" t="str">
        <v>393,715-395,881(-)</v>
      </c>
      <c r="C2256" s="1" t="str">
        <v>N/A</v>
      </c>
      <c r="D2256" s="1" t="str">
        <v>conserved Plasmodium protein, unknown function</v>
      </c>
      <c r="E2256" s="1">
        <v>0</v>
      </c>
      <c r="F2256" s="1">
        <v>22.1</v>
      </c>
      <c r="G2256">
        <v>52</v>
      </c>
    </row>
    <row r="2257" spans="1:7" x14ac:dyDescent="0.25">
      <c r="A2257" s="1" t="s">
        <v>11224</v>
      </c>
      <c r="B2257" s="1" t="str">
        <v>1,047,470-1,048,843(+)</v>
      </c>
      <c r="C2257" s="1" t="str">
        <v>N/A</v>
      </c>
      <c r="D2257" s="1" t="str">
        <v>conserved Plasmodium protein, unknown function</v>
      </c>
      <c r="E2257" s="1">
        <v>0</v>
      </c>
      <c r="F2257" s="1">
        <v>22.3</v>
      </c>
      <c r="G2257">
        <v>28.1</v>
      </c>
    </row>
    <row r="2258" spans="1:7" x14ac:dyDescent="0.25">
      <c r="A2258" s="1" t="s">
        <v>959</v>
      </c>
      <c r="B2258" s="1" t="str">
        <v>179,797-191,155(+)</v>
      </c>
      <c r="C2258" s="1" t="str">
        <v>BTP2</v>
      </c>
      <c r="D2258" s="1" t="str">
        <v>basal complex transmembrane protein 2</v>
      </c>
      <c r="E2258" s="1">
        <v>0</v>
      </c>
      <c r="F2258" s="1">
        <v>22.4</v>
      </c>
      <c r="G2258">
        <v>15.1</v>
      </c>
    </row>
    <row r="2259" spans="1:7" x14ac:dyDescent="0.25">
      <c r="A2259" s="1" t="s">
        <v>11318</v>
      </c>
      <c r="B2259" s="1" t="str">
        <v>301,304-303,478(-)</v>
      </c>
      <c r="C2259" s="1" t="str">
        <v>N/A</v>
      </c>
      <c r="D2259" s="1" t="str">
        <v>RING zinc finger protein, putative</v>
      </c>
      <c r="E2259" s="1">
        <v>0</v>
      </c>
      <c r="F2259" s="1">
        <v>22.5</v>
      </c>
      <c r="G2259">
        <v>6.4</v>
      </c>
    </row>
    <row r="2260" spans="1:7" x14ac:dyDescent="0.25">
      <c r="A2260" s="1" t="s">
        <v>11669</v>
      </c>
      <c r="B2260" s="1" t="str">
        <v>951,189-953,537(-)</v>
      </c>
      <c r="C2260" s="1" t="str">
        <v>PLSCR</v>
      </c>
      <c r="D2260" s="1" t="str">
        <v>phospholipid scramblase</v>
      </c>
      <c r="E2260" s="1">
        <v>0</v>
      </c>
      <c r="F2260" s="1">
        <v>22.6</v>
      </c>
      <c r="G2260">
        <v>3.5</v>
      </c>
    </row>
    <row r="2261" spans="1:7" x14ac:dyDescent="0.25">
      <c r="A2261" s="1" t="s">
        <v>11375</v>
      </c>
      <c r="B2261" s="1" t="str">
        <v>1,015,681-1,018,905(+)</v>
      </c>
      <c r="C2261" s="1" t="str">
        <v>N/A</v>
      </c>
      <c r="D2261" s="1" t="str">
        <v>GAS8-like protein, putative</v>
      </c>
      <c r="E2261" s="1">
        <v>0</v>
      </c>
      <c r="F2261" s="1">
        <v>22.9</v>
      </c>
      <c r="G2261">
        <v>51</v>
      </c>
    </row>
    <row r="2262" spans="1:7" x14ac:dyDescent="0.25">
      <c r="A2262" s="1" t="s">
        <v>12129</v>
      </c>
      <c r="B2262" s="1" t="str">
        <v>125,986-129,877(+)</v>
      </c>
      <c r="C2262" s="1" t="str">
        <v>N/A</v>
      </c>
      <c r="D2262" s="1" t="str">
        <v>dynein regulatory complex protein, putative</v>
      </c>
      <c r="E2262" s="1">
        <v>0</v>
      </c>
      <c r="F2262" s="1">
        <v>22.9</v>
      </c>
      <c r="G2262">
        <v>19</v>
      </c>
    </row>
    <row r="2263" spans="1:7" x14ac:dyDescent="0.25">
      <c r="A2263" s="1" t="s">
        <v>12271</v>
      </c>
      <c r="B2263" s="1" t="str">
        <v>2,473,732-2,475,410(+)</v>
      </c>
      <c r="C2263" s="1" t="str">
        <v>ISP3</v>
      </c>
      <c r="D2263" s="1" t="str">
        <v>inner membrane complex sub-compartment protein 3</v>
      </c>
      <c r="E2263" s="1">
        <v>0</v>
      </c>
      <c r="F2263" s="1">
        <v>22.9</v>
      </c>
      <c r="G2263">
        <v>11.2</v>
      </c>
    </row>
    <row r="2264" spans="1:7" x14ac:dyDescent="0.25">
      <c r="A2264" s="1" t="s">
        <v>12248</v>
      </c>
      <c r="B2264" s="1" t="str">
        <v>2,151,389-2,154,604(-)</v>
      </c>
      <c r="C2264" s="1" t="str">
        <v>STX6</v>
      </c>
      <c r="D2264" s="1" t="str">
        <v>syntaxin-6, putative</v>
      </c>
      <c r="E2264" s="1">
        <v>0</v>
      </c>
      <c r="F2264" s="1">
        <v>23</v>
      </c>
      <c r="G2264">
        <v>3.5</v>
      </c>
    </row>
    <row r="2265" spans="1:7" x14ac:dyDescent="0.25">
      <c r="A2265" s="1" t="s">
        <v>11057</v>
      </c>
      <c r="B2265" s="1" t="str">
        <v>383,092-386,632(+)</v>
      </c>
      <c r="C2265" s="1" t="str">
        <v>N/A</v>
      </c>
      <c r="D2265" s="1" t="str">
        <v>phosphatidate cytidylyltransferase, putative</v>
      </c>
      <c r="E2265" s="1">
        <v>0</v>
      </c>
      <c r="F2265" s="1">
        <v>23.1</v>
      </c>
      <c r="G2265">
        <v>12.3</v>
      </c>
    </row>
    <row r="2266" spans="1:7" x14ac:dyDescent="0.25">
      <c r="A2266" s="1" t="s">
        <v>11805</v>
      </c>
      <c r="B2266" s="1" t="str">
        <v>1,717,415-1,718,905(+)</v>
      </c>
      <c r="C2266" s="1" t="str">
        <v>N/A</v>
      </c>
      <c r="D2266" s="1" t="str">
        <v>alpha/beta hydrolase, putative</v>
      </c>
      <c r="E2266" s="1">
        <v>0</v>
      </c>
      <c r="F2266" s="1">
        <v>23.1</v>
      </c>
      <c r="G2266">
        <v>19.899999999999999</v>
      </c>
    </row>
    <row r="2267" spans="1:7" x14ac:dyDescent="0.25">
      <c r="A2267" s="1" t="s">
        <v>12295</v>
      </c>
      <c r="B2267" s="1" t="str">
        <v>2,838,446-2,840,316(-)</v>
      </c>
      <c r="C2267" s="1" t="str">
        <v>SHLP1</v>
      </c>
      <c r="D2267" s="1" t="str">
        <v>shewanella-like protein phosphatase 1, putative</v>
      </c>
      <c r="E2267" s="1">
        <v>0</v>
      </c>
      <c r="F2267" s="1">
        <v>23.1</v>
      </c>
      <c r="G2267">
        <v>16.8</v>
      </c>
    </row>
    <row r="2268" spans="1:7" x14ac:dyDescent="0.25">
      <c r="A2268" s="1" t="s">
        <v>11339</v>
      </c>
      <c r="B2268" s="1" t="str">
        <v>522,936-525,730(-)</v>
      </c>
      <c r="C2268" s="1" t="str">
        <v>NCS6</v>
      </c>
      <c r="D2268" s="1" t="str">
        <v>cytoplasmic tRNA 2-thiolation protein 1, putative</v>
      </c>
      <c r="E2268" s="1">
        <v>0</v>
      </c>
      <c r="F2268" s="1">
        <v>23.4</v>
      </c>
      <c r="G2268">
        <v>2.5</v>
      </c>
    </row>
    <row r="2269" spans="1:7" x14ac:dyDescent="0.25">
      <c r="A2269" s="1" t="s">
        <v>11920</v>
      </c>
      <c r="B2269" s="1" t="str">
        <v>1,786,955-1,788,989(-)</v>
      </c>
      <c r="C2269" s="1" t="str">
        <v>QSOX</v>
      </c>
      <c r="D2269" s="1" t="str">
        <v>sulfhydryl oxidase, putative</v>
      </c>
      <c r="E2269" s="1">
        <v>0</v>
      </c>
      <c r="F2269" s="1">
        <v>23.4</v>
      </c>
      <c r="G2269">
        <v>6.3</v>
      </c>
    </row>
    <row r="2270" spans="1:7" x14ac:dyDescent="0.25">
      <c r="A2270" s="1" t="s">
        <v>11303</v>
      </c>
      <c r="B2270" s="1" t="str">
        <v>113,592-115,478(-)</v>
      </c>
      <c r="C2270" s="1" t="str">
        <v>N/A</v>
      </c>
      <c r="D2270" s="1" t="str">
        <v>conserved Plasmodium protein, unknown function</v>
      </c>
      <c r="E2270" s="1">
        <v>0</v>
      </c>
      <c r="F2270" s="1">
        <v>23.5</v>
      </c>
      <c r="G2270">
        <v>13.6</v>
      </c>
    </row>
    <row r="2271" spans="1:7" x14ac:dyDescent="0.25">
      <c r="A2271" s="1" t="s">
        <v>11842</v>
      </c>
      <c r="B2271" s="1" t="str">
        <v>403,291-404,918(+)</v>
      </c>
      <c r="C2271" s="1" t="str">
        <v>N/A</v>
      </c>
      <c r="D2271" s="1" t="str">
        <v>conserved protein, unknown function</v>
      </c>
      <c r="E2271" s="1">
        <v>0</v>
      </c>
      <c r="F2271" s="1">
        <v>23.6</v>
      </c>
      <c r="G2271">
        <v>16.8</v>
      </c>
    </row>
    <row r="2272" spans="1:7" x14ac:dyDescent="0.25">
      <c r="A2272" s="1" t="s">
        <v>11221</v>
      </c>
      <c r="B2272" s="1" t="str">
        <v>987,842-994,360(-)</v>
      </c>
      <c r="C2272" s="1" t="str">
        <v>N/A</v>
      </c>
      <c r="D2272" s="1" t="str">
        <v>conserved Plasmodium protein, unknown function</v>
      </c>
      <c r="E2272" s="1">
        <v>0</v>
      </c>
      <c r="F2272" s="1">
        <v>23.7</v>
      </c>
      <c r="G2272">
        <v>53.4</v>
      </c>
    </row>
    <row r="2273" spans="1:7" x14ac:dyDescent="0.25">
      <c r="A2273" s="1" t="s">
        <v>12274</v>
      </c>
      <c r="B2273" s="1" t="str">
        <v>2,565,034-2,566,641(-)</v>
      </c>
      <c r="C2273" s="1" t="str">
        <v>MED20</v>
      </c>
      <c r="D2273" s="1" t="str">
        <v>mediator of RNA polymerase II transcription subunit 20, putative</v>
      </c>
      <c r="E2273" s="1">
        <v>0</v>
      </c>
      <c r="F2273" s="1">
        <v>23.7</v>
      </c>
      <c r="G2273">
        <v>9.5</v>
      </c>
    </row>
    <row r="2274" spans="1:7" x14ac:dyDescent="0.25">
      <c r="A2274" s="1" t="s">
        <v>11727</v>
      </c>
      <c r="B2274" s="1" t="str">
        <v>455,313-457,030(+)</v>
      </c>
      <c r="C2274" s="1" t="str">
        <v>N/A</v>
      </c>
      <c r="D2274" s="1" t="str">
        <v>peptidyl-prolyl cis-trans isomerase, putative</v>
      </c>
      <c r="E2274" s="1">
        <v>0</v>
      </c>
      <c r="F2274" s="1">
        <v>24.1</v>
      </c>
      <c r="G2274">
        <v>53.7</v>
      </c>
    </row>
    <row r="2275" spans="1:7" x14ac:dyDescent="0.25">
      <c r="A2275" s="1" t="s">
        <v>11748</v>
      </c>
      <c r="B2275" s="1" t="str">
        <v>823,239-829,313(-)</v>
      </c>
      <c r="C2275" s="1" t="str">
        <v>N/A</v>
      </c>
      <c r="D2275" s="1" t="str">
        <v>peptidase M16, putative</v>
      </c>
      <c r="E2275" s="1">
        <v>0</v>
      </c>
      <c r="F2275" s="1" t="str">
        <v>24.1*</v>
      </c>
      <c r="G2275" t="str">
        <v>134.9*</v>
      </c>
    </row>
    <row r="2276" spans="1:7" x14ac:dyDescent="0.25">
      <c r="A2276" s="1" t="s">
        <v>11778</v>
      </c>
      <c r="B2276" s="1" t="str">
        <v>1,273,208-1,275,484(+)</v>
      </c>
      <c r="C2276" s="1" t="str">
        <v>GCVH</v>
      </c>
      <c r="D2276" s="1" t="str">
        <v>glycine cleavage system H protein</v>
      </c>
      <c r="E2276" s="1">
        <v>0</v>
      </c>
      <c r="F2276" s="1">
        <v>24.1</v>
      </c>
      <c r="G2276">
        <v>4.5</v>
      </c>
    </row>
    <row r="2277" spans="1:7" x14ac:dyDescent="0.25">
      <c r="A2277" s="1" t="s">
        <v>11876</v>
      </c>
      <c r="B2277" s="1" t="str">
        <v>822,958-827,712(-)</v>
      </c>
      <c r="C2277" s="1" t="str">
        <v>N/A</v>
      </c>
      <c r="D2277" s="1" t="str">
        <v>conserved Plasmodium protein, unknown function</v>
      </c>
      <c r="E2277" s="1">
        <v>0</v>
      </c>
      <c r="F2277" s="1" t="str">
        <v>24.1*</v>
      </c>
      <c r="G2277" t="str">
        <v>18.8*</v>
      </c>
    </row>
    <row r="2278" spans="1:7" x14ac:dyDescent="0.25">
      <c r="A2278" s="1" t="s">
        <v>11306</v>
      </c>
      <c r="B2278" s="1" t="str">
        <v>140,777-149,585(-)</v>
      </c>
      <c r="C2278" s="1" t="str">
        <v>N/A</v>
      </c>
      <c r="D2278" s="1" t="str">
        <v>AT-rich interactive domain-containing protein, putative</v>
      </c>
      <c r="E2278" s="1">
        <v>0</v>
      </c>
      <c r="F2278" s="1">
        <v>24.3</v>
      </c>
      <c r="G2278">
        <v>15.5</v>
      </c>
    </row>
    <row r="2279" spans="1:7" x14ac:dyDescent="0.25">
      <c r="A2279" s="1" t="s">
        <v>11072</v>
      </c>
      <c r="B2279" s="1" t="str">
        <v>214,838-217,843(-)</v>
      </c>
      <c r="C2279" s="1" t="str">
        <v>N/A</v>
      </c>
      <c r="D2279" s="1" t="str">
        <v>conserved Plasmodium protein, unknown function</v>
      </c>
      <c r="E2279" s="1">
        <v>0</v>
      </c>
      <c r="F2279" s="1">
        <v>25</v>
      </c>
      <c r="G2279">
        <v>34.4</v>
      </c>
    </row>
    <row r="2280" spans="1:7" x14ac:dyDescent="0.25">
      <c r="A2280" s="1" t="s">
        <v>11964</v>
      </c>
      <c r="B2280" s="1" t="str">
        <v>254,971-256,226(+)</v>
      </c>
      <c r="C2280" s="1" t="str">
        <v>ApiAP2</v>
      </c>
      <c r="D2280" s="1" t="str">
        <v>AP2 domain transcription factor, putative</v>
      </c>
      <c r="E2280" s="1">
        <v>0</v>
      </c>
      <c r="F2280" s="1">
        <v>25.4</v>
      </c>
      <c r="G2280">
        <v>29.4</v>
      </c>
    </row>
    <row r="2281" spans="1:7" x14ac:dyDescent="0.25">
      <c r="A2281" s="1" t="s">
        <v>12000</v>
      </c>
      <c r="B2281" s="1" t="str">
        <v>768,049-769,846(+)</v>
      </c>
      <c r="C2281" s="1" t="str">
        <v>N/A</v>
      </c>
      <c r="D2281" s="1" t="str">
        <v>thioredoxin, putative</v>
      </c>
      <c r="E2281" s="1">
        <v>0</v>
      </c>
      <c r="F2281" s="1">
        <v>25.4</v>
      </c>
      <c r="G2281">
        <v>30</v>
      </c>
    </row>
    <row r="2282" spans="1:7" x14ac:dyDescent="0.25">
      <c r="A2282" s="1" t="s">
        <v>11556</v>
      </c>
      <c r="B2282" s="1" t="str">
        <v>549,085-550,446(-)</v>
      </c>
      <c r="C2282" s="1" t="str">
        <v>N/A</v>
      </c>
      <c r="D2282" s="1" t="str">
        <v>conserved protein, unknown function</v>
      </c>
      <c r="E2282" s="1">
        <v>0</v>
      </c>
      <c r="F2282" s="1">
        <v>26</v>
      </c>
      <c r="G2282">
        <v>12.3</v>
      </c>
    </row>
    <row r="2283" spans="1:7" x14ac:dyDescent="0.25">
      <c r="A2283" s="1" t="s">
        <v>11226</v>
      </c>
      <c r="B2283" s="1" t="str">
        <v>1,050,249-1,051,258(+)</v>
      </c>
      <c r="C2283" s="1" t="str">
        <v>N/A</v>
      </c>
      <c r="D2283" s="1" t="str">
        <v>BSD-domain protein, putative</v>
      </c>
      <c r="E2283" s="1">
        <v>0</v>
      </c>
      <c r="F2283" s="1">
        <v>26.2</v>
      </c>
      <c r="G2283">
        <v>18.399999999999999</v>
      </c>
    </row>
    <row r="2284" spans="1:7" x14ac:dyDescent="0.25">
      <c r="A2284" s="1" t="s">
        <v>11824</v>
      </c>
      <c r="B2284" s="1" t="str">
        <v>173,597-177,277(-)</v>
      </c>
      <c r="C2284" s="1" t="str">
        <v>N/A</v>
      </c>
      <c r="D2284" s="1" t="str">
        <v>TBCC domain-containing protein, putative</v>
      </c>
      <c r="E2284" s="1">
        <v>0</v>
      </c>
      <c r="F2284" s="1">
        <v>26.3</v>
      </c>
      <c r="G2284">
        <v>12.5</v>
      </c>
    </row>
    <row r="2285" spans="1:7" x14ac:dyDescent="0.25">
      <c r="A2285" s="1" t="s">
        <v>11480</v>
      </c>
      <c r="B2285" s="1" t="str">
        <v>676,314-677,698(+)</v>
      </c>
      <c r="C2285" s="1" t="str">
        <v>GMD</v>
      </c>
      <c r="D2285" s="1" t="str">
        <v>GDP-mannose 4,6-dehydratase</v>
      </c>
      <c r="E2285" s="1">
        <v>0</v>
      </c>
      <c r="F2285" s="1">
        <v>26.5</v>
      </c>
      <c r="G2285">
        <v>5.0999999999999996</v>
      </c>
    </row>
    <row r="2286" spans="1:7" x14ac:dyDescent="0.25">
      <c r="A2286" s="1" t="s">
        <v>12043</v>
      </c>
      <c r="B2286" s="1" t="str">
        <v>1,316,161-1,317,997(-)</v>
      </c>
      <c r="C2286" s="1" t="str">
        <v>DEH</v>
      </c>
      <c r="D2286" s="1" t="str">
        <v>3-hydroxyacyl-CoA dehydratase DEH</v>
      </c>
      <c r="E2286" s="1">
        <v>0</v>
      </c>
      <c r="F2286" s="1">
        <v>26.7</v>
      </c>
      <c r="G2286">
        <v>5.9</v>
      </c>
    </row>
    <row r="2287" spans="1:7" x14ac:dyDescent="0.25">
      <c r="A2287" s="1" t="s">
        <v>11099</v>
      </c>
      <c r="B2287" s="1" t="str">
        <v>558,585-560,594(+)</v>
      </c>
      <c r="C2287" s="1" t="str">
        <v>N/A</v>
      </c>
      <c r="D2287" s="1" t="str">
        <v>conserved protein, unknown function</v>
      </c>
      <c r="E2287" s="1">
        <v>0</v>
      </c>
      <c r="F2287" s="1">
        <v>26.8</v>
      </c>
      <c r="G2287">
        <v>52.8</v>
      </c>
    </row>
    <row r="2288" spans="1:7" x14ac:dyDescent="0.25">
      <c r="A2288" s="1" t="s">
        <v>12189</v>
      </c>
      <c r="B2288" s="1" t="str">
        <v>1,167,914-1,169,699(-)</v>
      </c>
      <c r="C2288" s="1" t="str">
        <v>N/A</v>
      </c>
      <c r="D2288" s="1" t="str">
        <v>ribosomal protein L15, mitochondrial, putative</v>
      </c>
      <c r="E2288" s="1">
        <v>0</v>
      </c>
      <c r="F2288" s="1">
        <v>27.1</v>
      </c>
      <c r="G2288">
        <v>8.6</v>
      </c>
    </row>
    <row r="2289" spans="1:7" x14ac:dyDescent="0.25">
      <c r="A2289" s="1" t="s">
        <v>11738</v>
      </c>
      <c r="B2289" s="1" t="str">
        <v>622,544-626,072(+)</v>
      </c>
      <c r="C2289" s="1" t="str">
        <v>FT2</v>
      </c>
      <c r="D2289" s="1" t="str">
        <v>folate transporter 2</v>
      </c>
      <c r="E2289" s="1">
        <v>0</v>
      </c>
      <c r="F2289" s="1">
        <v>27.7</v>
      </c>
      <c r="G2289">
        <v>5.4</v>
      </c>
    </row>
    <row r="2290" spans="1:7" x14ac:dyDescent="0.25">
      <c r="A2290" s="1" t="s">
        <v>11895</v>
      </c>
      <c r="B2290" s="1" t="str">
        <v>1,278,090-1,280,048(-)</v>
      </c>
      <c r="C2290" s="1" t="str">
        <v>N/A</v>
      </c>
      <c r="D2290" s="1" t="str">
        <v>conserved Plasmodium protein, unknown function</v>
      </c>
      <c r="E2290" s="1">
        <v>0</v>
      </c>
      <c r="F2290" s="1">
        <v>27.8</v>
      </c>
      <c r="G2290">
        <v>179.8</v>
      </c>
    </row>
    <row r="2291" spans="1:7" x14ac:dyDescent="0.25">
      <c r="A2291" s="1" t="s">
        <v>12014</v>
      </c>
      <c r="B2291" s="1" t="str">
        <v>958,097-959,380(-)</v>
      </c>
      <c r="C2291" s="1" t="str">
        <v>N/A</v>
      </c>
      <c r="D2291" s="1" t="str">
        <v>conserved Plasmodium protein, unknown function</v>
      </c>
      <c r="E2291" s="1">
        <v>0</v>
      </c>
      <c r="F2291" s="1">
        <v>27.8</v>
      </c>
      <c r="G2291">
        <v>21.4</v>
      </c>
    </row>
    <row r="2292" spans="1:7" x14ac:dyDescent="0.25">
      <c r="A2292" s="1" t="s">
        <v>11784</v>
      </c>
      <c r="B2292" s="1" t="str">
        <v>1,415,406-1,417,214(+)</v>
      </c>
      <c r="C2292" s="1" t="str">
        <v>N/A</v>
      </c>
      <c r="D2292" s="1" t="str">
        <v>conserved Plasmodium protein, unknown function</v>
      </c>
      <c r="E2292" s="1">
        <v>0</v>
      </c>
      <c r="F2292" s="1">
        <v>28</v>
      </c>
      <c r="G2292">
        <v>40.4</v>
      </c>
    </row>
    <row r="2293" spans="1:7" x14ac:dyDescent="0.25">
      <c r="A2293" s="1" t="s">
        <v>11987</v>
      </c>
      <c r="B2293" s="1" t="str">
        <v>586,557-587,858(-)</v>
      </c>
      <c r="C2293" s="1" t="str">
        <v>N/A</v>
      </c>
      <c r="D2293" s="1" t="str">
        <v>Maf-like protein, putative</v>
      </c>
      <c r="E2293" s="1">
        <v>0</v>
      </c>
      <c r="F2293" s="1">
        <v>28</v>
      </c>
      <c r="G2293">
        <v>6.6</v>
      </c>
    </row>
    <row r="2294" spans="1:7" x14ac:dyDescent="0.25">
      <c r="A2294" s="1" t="s">
        <v>11710</v>
      </c>
      <c r="B2294" s="1" t="str">
        <v>202,330-204,261(+)</v>
      </c>
      <c r="C2294" s="1" t="str">
        <v>N/A</v>
      </c>
      <c r="D2294" s="1" t="str">
        <v>radial spoke head protein, putative</v>
      </c>
      <c r="E2294" s="1">
        <v>0</v>
      </c>
      <c r="F2294" s="1">
        <v>28.4</v>
      </c>
      <c r="G2294">
        <v>173</v>
      </c>
    </row>
    <row r="2295" spans="1:7" x14ac:dyDescent="0.25">
      <c r="A2295" s="1" t="s">
        <v>11894</v>
      </c>
      <c r="B2295" s="1" t="str">
        <v>1,270,895-1,274,974(+)</v>
      </c>
      <c r="C2295" s="1" t="str">
        <v>N/A</v>
      </c>
      <c r="D2295" s="1" t="str">
        <v>conserved Plasmodium protein, unknown function</v>
      </c>
      <c r="E2295" s="1">
        <v>0</v>
      </c>
      <c r="F2295" s="1">
        <v>28.5</v>
      </c>
      <c r="G2295">
        <v>76.400000000000006</v>
      </c>
    </row>
    <row r="2296" spans="1:7" x14ac:dyDescent="0.25">
      <c r="A2296" s="1" t="s">
        <v>11359</v>
      </c>
      <c r="B2296" s="1" t="str">
        <v>784,019-788,588(+)</v>
      </c>
      <c r="C2296" s="1" t="str">
        <v>GPI1</v>
      </c>
      <c r="D2296" s="1" t="str">
        <v>phosphatidylinositol N-acetylglucosaminyltransferase subunit GPI1</v>
      </c>
      <c r="E2296" s="1">
        <v>0</v>
      </c>
      <c r="F2296" s="1">
        <v>28.6</v>
      </c>
      <c r="G2296">
        <v>21.1</v>
      </c>
    </row>
    <row r="2297" spans="1:7" x14ac:dyDescent="0.25">
      <c r="A2297" s="1" t="s">
        <v>11051</v>
      </c>
      <c r="B2297" s="1" t="str">
        <v>330,597-332,834(+)</v>
      </c>
      <c r="C2297" s="1" t="str">
        <v>N/A</v>
      </c>
      <c r="D2297" s="1" t="str">
        <v>conserved protein, unknown function</v>
      </c>
      <c r="E2297" s="1">
        <v>0</v>
      </c>
      <c r="F2297" s="1">
        <v>29.3</v>
      </c>
      <c r="G2297">
        <v>9.3000000000000007</v>
      </c>
    </row>
    <row r="2298" spans="1:7" x14ac:dyDescent="0.25">
      <c r="A2298" s="1" t="s">
        <v>12002</v>
      </c>
      <c r="B2298" s="1" t="str">
        <v>808,286-815,634(+)</v>
      </c>
      <c r="C2298" s="1" t="str">
        <v>N/A</v>
      </c>
      <c r="D2298" s="1" t="str">
        <v>ACDC domain-containing protein, putative</v>
      </c>
      <c r="E2298" s="1">
        <v>0</v>
      </c>
      <c r="F2298" s="1">
        <v>29.3</v>
      </c>
      <c r="G2298">
        <v>243.4</v>
      </c>
    </row>
    <row r="2299" spans="1:7" x14ac:dyDescent="0.25">
      <c r="A2299" s="1" t="s">
        <v>12149</v>
      </c>
      <c r="B2299" s="1" t="str">
        <v>527,132-529,234(+)</v>
      </c>
      <c r="C2299" s="1" t="str">
        <v>N/A</v>
      </c>
      <c r="D2299" s="1" t="str">
        <v>conserved Plasmodium protein, unknown function</v>
      </c>
      <c r="E2299" s="1">
        <v>0</v>
      </c>
      <c r="F2299" s="1">
        <v>29.3</v>
      </c>
      <c r="G2299">
        <v>5.3</v>
      </c>
    </row>
    <row r="2300" spans="1:7" x14ac:dyDescent="0.25">
      <c r="A2300" s="1" t="s">
        <v>12225</v>
      </c>
      <c r="B2300" s="1" t="str">
        <v>1,849,172-1,850,395(-)</v>
      </c>
      <c r="C2300" s="1" t="str">
        <v>N/A</v>
      </c>
      <c r="D2300" s="1" t="str">
        <v>prolyl hydroxylase-like protein, putative</v>
      </c>
      <c r="E2300" s="1">
        <v>0</v>
      </c>
      <c r="F2300" s="1">
        <v>29.5</v>
      </c>
      <c r="G2300">
        <v>26.3</v>
      </c>
    </row>
    <row r="2301" spans="1:7" x14ac:dyDescent="0.25">
      <c r="A2301" s="1" t="s">
        <v>1100</v>
      </c>
      <c r="B2301" s="1" t="str">
        <v>1,052,392-1,058,413(+)</v>
      </c>
      <c r="C2301" s="1" t="str">
        <v>N/A</v>
      </c>
      <c r="D2301" s="1" t="str">
        <v>kinesin-20, putative</v>
      </c>
      <c r="E2301" s="1">
        <v>0</v>
      </c>
      <c r="F2301" s="1">
        <v>29.8</v>
      </c>
      <c r="G2301">
        <v>603.1</v>
      </c>
    </row>
    <row r="2302" spans="1:7" x14ac:dyDescent="0.25">
      <c r="A2302" s="1" t="s">
        <v>11521</v>
      </c>
      <c r="B2302" s="1" t="str">
        <v>1,211,965-1,215,795(-)</v>
      </c>
      <c r="C2302" s="1" t="str">
        <v>N/A</v>
      </c>
      <c r="D2302" s="1" t="str">
        <v>conserved Plasmodium protein, unknown function</v>
      </c>
      <c r="E2302" s="1">
        <v>0</v>
      </c>
      <c r="F2302" s="1">
        <v>30</v>
      </c>
      <c r="G2302">
        <v>10.3</v>
      </c>
    </row>
    <row r="2303" spans="1:7" x14ac:dyDescent="0.25">
      <c r="A2303" s="1" t="s">
        <v>11461</v>
      </c>
      <c r="B2303" s="1" t="str">
        <v>286,432-289,198(+)</v>
      </c>
      <c r="C2303" s="1" t="str">
        <v>N/A</v>
      </c>
      <c r="D2303" s="1" t="str">
        <v>conserved protein, unknown function</v>
      </c>
      <c r="E2303" s="1">
        <v>0</v>
      </c>
      <c r="F2303" s="1">
        <v>30.2</v>
      </c>
      <c r="G2303">
        <v>242.1</v>
      </c>
    </row>
    <row r="2304" spans="1:7" x14ac:dyDescent="0.25">
      <c r="A2304" s="1" t="s">
        <v>11903</v>
      </c>
      <c r="B2304" s="1" t="str">
        <v>1,446,207-1,450,552(-)</v>
      </c>
      <c r="C2304" s="1" t="str">
        <v>ULG8</v>
      </c>
      <c r="D2304" s="1" t="str">
        <v>upregulated in late gametocytes ULG8</v>
      </c>
      <c r="E2304" s="1">
        <v>0</v>
      </c>
      <c r="F2304" s="1">
        <v>30.2</v>
      </c>
      <c r="G2304">
        <v>183.4</v>
      </c>
    </row>
    <row r="2305" spans="1:7" x14ac:dyDescent="0.25">
      <c r="A2305" s="1" t="s">
        <v>11662</v>
      </c>
      <c r="B2305" s="1" t="str">
        <v>765,846-772,310(-)</v>
      </c>
      <c r="C2305" s="1" t="str">
        <v>N/A</v>
      </c>
      <c r="D2305" s="1" t="str">
        <v>conserved Plasmodium protein, unknown function</v>
      </c>
      <c r="E2305" s="1">
        <v>0</v>
      </c>
      <c r="F2305" s="1">
        <v>30.5</v>
      </c>
      <c r="G2305">
        <v>113.3</v>
      </c>
    </row>
    <row r="2306" spans="1:7" x14ac:dyDescent="0.25">
      <c r="A2306" s="1" t="s">
        <v>12181</v>
      </c>
      <c r="B2306" s="1" t="str">
        <v>1,027,682-1,030,025(-)</v>
      </c>
      <c r="C2306" s="1" t="str">
        <v>ABCG2</v>
      </c>
      <c r="D2306" s="1" t="str">
        <v>ABC transporter G family member 2</v>
      </c>
      <c r="E2306" s="1">
        <v>0</v>
      </c>
      <c r="F2306" s="1">
        <v>30.5</v>
      </c>
      <c r="G2306">
        <v>25.4</v>
      </c>
    </row>
    <row r="2307" spans="1:7" x14ac:dyDescent="0.25">
      <c r="A2307" s="1" t="s">
        <v>11485</v>
      </c>
      <c r="B2307" s="1" t="str">
        <v>749,823-751,095(-)</v>
      </c>
      <c r="C2307" s="1" t="str">
        <v>VPS2</v>
      </c>
      <c r="D2307" s="1" t="str">
        <v>vacuolar protein sorting-associated protein 2, putative</v>
      </c>
      <c r="E2307" s="1">
        <v>0</v>
      </c>
      <c r="F2307" s="1">
        <v>30.9</v>
      </c>
      <c r="G2307">
        <v>81.900000000000006</v>
      </c>
    </row>
    <row r="2308" spans="1:7" x14ac:dyDescent="0.25">
      <c r="A2308" s="1" t="s">
        <v>12219</v>
      </c>
      <c r="B2308" s="1" t="str">
        <v>1,702,306-1,704,179(-)</v>
      </c>
      <c r="C2308" s="1" t="str">
        <v>VPS60</v>
      </c>
      <c r="D2308" s="1" t="str">
        <v>vacuolar protein sorting-associated protein 60, putative</v>
      </c>
      <c r="E2308" s="1">
        <v>0</v>
      </c>
      <c r="F2308" s="1">
        <v>31</v>
      </c>
      <c r="G2308">
        <v>16.399999999999999</v>
      </c>
    </row>
    <row r="2309" spans="1:7" x14ac:dyDescent="0.25">
      <c r="A2309" s="1" t="s">
        <v>12273</v>
      </c>
      <c r="B2309" s="1" t="str">
        <v>2,493,244-2,495,035(-)</v>
      </c>
      <c r="C2309" s="1" t="str">
        <v>N/A</v>
      </c>
      <c r="D2309" s="1" t="str">
        <v>MORN repeat protein, putative</v>
      </c>
      <c r="E2309" s="1">
        <v>0</v>
      </c>
      <c r="F2309" s="1">
        <v>31.1</v>
      </c>
      <c r="G2309">
        <v>39.4</v>
      </c>
    </row>
    <row r="2310" spans="1:7" x14ac:dyDescent="0.25">
      <c r="A2310" s="1" t="s">
        <v>11208</v>
      </c>
      <c r="B2310" s="1" t="str">
        <v>689,248-690,639(-)</v>
      </c>
      <c r="C2310" s="1" t="str">
        <v>GAK</v>
      </c>
      <c r="D2310" s="1" t="str">
        <v>GTP:AMP phosphotransferase</v>
      </c>
      <c r="E2310" s="1">
        <v>0</v>
      </c>
      <c r="F2310" s="1">
        <v>31.4</v>
      </c>
      <c r="G2310">
        <v>39.1</v>
      </c>
    </row>
    <row r="2311" spans="1:7" x14ac:dyDescent="0.25">
      <c r="A2311" s="1" t="s">
        <v>12201</v>
      </c>
      <c r="B2311" s="1" t="str">
        <v>1,411,737-1,413,096(+)</v>
      </c>
      <c r="C2311" s="1" t="str">
        <v>N/A</v>
      </c>
      <c r="D2311" s="1" t="str">
        <v>conserved Plasmodium protein, unknown function</v>
      </c>
      <c r="E2311" s="1">
        <v>0</v>
      </c>
      <c r="F2311" s="1">
        <v>31.9</v>
      </c>
      <c r="G2311">
        <v>445.8</v>
      </c>
    </row>
    <row r="2312" spans="1:7" x14ac:dyDescent="0.25">
      <c r="A2312" s="1" t="s">
        <v>11197</v>
      </c>
      <c r="B2312" s="1" t="str">
        <v>475,944-476,585(-)</v>
      </c>
      <c r="C2312" s="1" t="str">
        <v>N/A</v>
      </c>
      <c r="D2312" s="1" t="str">
        <v>conserved Plasmodium protein, unknown function</v>
      </c>
      <c r="E2312" s="1">
        <v>0</v>
      </c>
      <c r="F2312" s="1">
        <v>32.6</v>
      </c>
      <c r="G2312">
        <v>280.39999999999998</v>
      </c>
    </row>
    <row r="2313" spans="1:7" x14ac:dyDescent="0.25">
      <c r="A2313" s="1" t="s">
        <v>11235</v>
      </c>
      <c r="B2313" s="1" t="str">
        <v>245,653-247,093(+)</v>
      </c>
      <c r="C2313" s="1" t="str">
        <v>N/A</v>
      </c>
      <c r="D2313" s="1" t="str">
        <v>BCNT domain-containing protein, putative</v>
      </c>
      <c r="E2313" s="1">
        <v>0</v>
      </c>
      <c r="F2313" s="1">
        <v>32.700000000000003</v>
      </c>
      <c r="G2313">
        <v>6.5</v>
      </c>
    </row>
    <row r="2314" spans="1:7" x14ac:dyDescent="0.25">
      <c r="A2314" s="1" t="s">
        <v>11663</v>
      </c>
      <c r="B2314" s="1" t="str">
        <v>773,531-774,490(+)</v>
      </c>
      <c r="C2314" s="1" t="str">
        <v>N/A</v>
      </c>
      <c r="D2314" s="1" t="str">
        <v>conserved Plasmodium protein, unknown function</v>
      </c>
      <c r="E2314" s="1">
        <v>0</v>
      </c>
      <c r="F2314" s="1">
        <v>32.9</v>
      </c>
      <c r="G2314">
        <v>57.1</v>
      </c>
    </row>
    <row r="2315" spans="1:7" x14ac:dyDescent="0.25">
      <c r="A2315" s="1" t="s">
        <v>11266</v>
      </c>
      <c r="B2315" s="1" t="str">
        <v>774,052-780,916(-)</v>
      </c>
      <c r="C2315" s="1" t="str">
        <v>PUF1</v>
      </c>
      <c r="D2315" s="1" t="str">
        <v>mRNA-binding protein PUF1</v>
      </c>
      <c r="E2315" s="1">
        <v>0</v>
      </c>
      <c r="F2315" s="1">
        <v>33</v>
      </c>
      <c r="G2315">
        <v>94</v>
      </c>
    </row>
    <row r="2316" spans="1:7" x14ac:dyDescent="0.25">
      <c r="A2316" s="1" t="s">
        <v>11469</v>
      </c>
      <c r="B2316" s="1" t="str">
        <v>502,338-506,698(-)</v>
      </c>
      <c r="C2316" s="1" t="str">
        <v>N/A</v>
      </c>
      <c r="D2316" s="1" t="str">
        <v>conserved Plasmodium protein, unknown function</v>
      </c>
      <c r="E2316" s="1">
        <v>0</v>
      </c>
      <c r="F2316" s="1">
        <v>33.6</v>
      </c>
      <c r="G2316">
        <v>2.5</v>
      </c>
    </row>
    <row r="2317" spans="1:7" x14ac:dyDescent="0.25">
      <c r="A2317" s="1" t="s">
        <v>11701</v>
      </c>
      <c r="B2317" s="1" t="str">
        <v>1,378,257-1,379,876(+)</v>
      </c>
      <c r="C2317" s="1" t="str">
        <v>N/A</v>
      </c>
      <c r="D2317" s="1" t="str">
        <v>ADP-ribosylation factor, putative</v>
      </c>
      <c r="E2317" s="1">
        <v>0</v>
      </c>
      <c r="F2317" s="1">
        <v>33.700000000000003</v>
      </c>
      <c r="G2317">
        <v>3.6</v>
      </c>
    </row>
    <row r="2318" spans="1:7" x14ac:dyDescent="0.25">
      <c r="A2318" s="1" t="s">
        <v>11945</v>
      </c>
      <c r="B2318" s="1" t="str">
        <v>1,967,712-1,971,234(+)</v>
      </c>
      <c r="C2318" s="1" t="str">
        <v>DPAP2</v>
      </c>
      <c r="D2318" s="1" t="str">
        <v>dipeptidyl aminopeptidase 2</v>
      </c>
      <c r="E2318" s="1">
        <v>0</v>
      </c>
      <c r="F2318" s="1">
        <v>34.4</v>
      </c>
      <c r="G2318">
        <v>260.8</v>
      </c>
    </row>
    <row r="2319" spans="1:7" x14ac:dyDescent="0.25">
      <c r="A2319" s="1" t="s">
        <v>12092</v>
      </c>
      <c r="B2319" s="1" t="str">
        <v>2,055,161-2,057,075(+)</v>
      </c>
      <c r="C2319" s="1" t="str">
        <v>GK</v>
      </c>
      <c r="D2319" s="1" t="str">
        <v>glycerol kinase</v>
      </c>
      <c r="E2319" s="1">
        <v>0</v>
      </c>
      <c r="F2319" s="1">
        <v>34.700000000000003</v>
      </c>
      <c r="G2319">
        <v>52.9</v>
      </c>
    </row>
    <row r="2320" spans="1:7" x14ac:dyDescent="0.25">
      <c r="A2320" s="1" t="s">
        <v>11190</v>
      </c>
      <c r="B2320" s="1" t="str">
        <v>394,047-394,714(-)</v>
      </c>
      <c r="C2320" s="1" t="str">
        <v>N/A</v>
      </c>
      <c r="D2320" s="1" t="str">
        <v>conserved Plasmodium protein, unknown function</v>
      </c>
      <c r="E2320" s="1">
        <v>0</v>
      </c>
      <c r="F2320" s="1">
        <v>35.1</v>
      </c>
      <c r="G2320">
        <v>10.7</v>
      </c>
    </row>
    <row r="2321" spans="1:7" x14ac:dyDescent="0.25">
      <c r="A2321" s="1" t="s">
        <v>11321</v>
      </c>
      <c r="B2321" s="1" t="str">
        <v>319,519-329,442(+)</v>
      </c>
      <c r="C2321" s="1" t="str">
        <v>N/A</v>
      </c>
      <c r="D2321" s="1" t="str">
        <v>conserved Plasmodium protein, unknown function</v>
      </c>
      <c r="E2321" s="1">
        <v>0</v>
      </c>
      <c r="F2321" s="1">
        <v>35.299999999999997</v>
      </c>
      <c r="G2321">
        <v>14.7</v>
      </c>
    </row>
    <row r="2322" spans="1:7" x14ac:dyDescent="0.25">
      <c r="A2322" s="1" t="s">
        <v>11616</v>
      </c>
      <c r="B2322" s="1" t="str">
        <v>1,334,102-1,335,151(-)</v>
      </c>
      <c r="C2322" s="1" t="str">
        <v>N/A</v>
      </c>
      <c r="D2322" s="1" t="str">
        <v>conserved Plasmodium protein, unknown function</v>
      </c>
      <c r="E2322" s="1">
        <v>0</v>
      </c>
      <c r="F2322" s="1">
        <v>35.700000000000003</v>
      </c>
      <c r="G2322">
        <v>18.100000000000001</v>
      </c>
    </row>
    <row r="2323" spans="1:7" x14ac:dyDescent="0.25">
      <c r="A2323" s="1" t="s">
        <v>11586</v>
      </c>
      <c r="B2323" s="1" t="str">
        <v>1,062,667-1,064,356(+)</v>
      </c>
      <c r="C2323" s="1" t="str">
        <v>N/A</v>
      </c>
      <c r="D2323" s="1" t="str">
        <v>conserved Plasmodium protein, unknown function</v>
      </c>
      <c r="E2323" s="1">
        <v>0</v>
      </c>
      <c r="F2323" s="1">
        <v>36</v>
      </c>
      <c r="G2323">
        <v>6.9</v>
      </c>
    </row>
    <row r="2324" spans="1:7" x14ac:dyDescent="0.25">
      <c r="A2324" s="1" t="s">
        <v>12072</v>
      </c>
      <c r="B2324" s="1" t="str">
        <v>1,785,041-1,787,409(-)</v>
      </c>
      <c r="C2324" s="1" t="str">
        <v>N/A</v>
      </c>
      <c r="D2324" s="1" t="str">
        <v>conserved Plasmodium protein, unknown function</v>
      </c>
      <c r="E2324" s="1">
        <v>0</v>
      </c>
      <c r="F2324" s="1">
        <v>36.1</v>
      </c>
      <c r="G2324">
        <v>3.4</v>
      </c>
    </row>
    <row r="2325" spans="1:7" x14ac:dyDescent="0.25">
      <c r="A2325" s="1" t="s">
        <v>12303</v>
      </c>
      <c r="B2325" s="1" t="str">
        <v>2,881,612-2,886,576(+)</v>
      </c>
      <c r="C2325" s="1" t="str">
        <v>PDEdelta</v>
      </c>
      <c r="D2325" s="1" t="str">
        <v>cGMP-specific 3',5'-cyclic phosphodiesterase delta</v>
      </c>
      <c r="E2325" s="1">
        <v>0</v>
      </c>
      <c r="F2325" s="1">
        <v>36.200000000000003</v>
      </c>
      <c r="G2325">
        <v>26.5</v>
      </c>
    </row>
    <row r="2326" spans="1:7" x14ac:dyDescent="0.25">
      <c r="A2326" s="1" t="s">
        <v>11351</v>
      </c>
      <c r="B2326" s="1" t="str">
        <v>627,693-630,345(-)</v>
      </c>
      <c r="C2326" s="1" t="str">
        <v>GWT1</v>
      </c>
      <c r="D2326" s="1" t="str">
        <v>GPI-anchored wall transfer protein 1, putative</v>
      </c>
      <c r="E2326" s="1">
        <v>0</v>
      </c>
      <c r="F2326" s="1">
        <v>36.9</v>
      </c>
      <c r="G2326">
        <v>14.2</v>
      </c>
    </row>
    <row r="2327" spans="1:7" x14ac:dyDescent="0.25">
      <c r="A2327" s="1" t="s">
        <v>11994</v>
      </c>
      <c r="B2327" s="1" t="str">
        <v>695,732-697,985(+)</v>
      </c>
      <c r="C2327" s="1" t="str">
        <v>N/A</v>
      </c>
      <c r="D2327" s="1" t="str">
        <v>conserved protein, unknown function</v>
      </c>
      <c r="E2327" s="1">
        <v>0</v>
      </c>
      <c r="F2327" s="1">
        <v>37.299999999999997</v>
      </c>
      <c r="G2327">
        <v>4.5999999999999996</v>
      </c>
    </row>
    <row r="2328" spans="1:7" x14ac:dyDescent="0.25">
      <c r="A2328" s="1" t="s">
        <v>11919</v>
      </c>
      <c r="B2328" s="1" t="str">
        <v>1,759,687-1,768,105(-)</v>
      </c>
      <c r="C2328" s="1" t="str">
        <v>N/A</v>
      </c>
      <c r="D2328" s="1" t="str">
        <v>RNA-binding protein, putative</v>
      </c>
      <c r="E2328" s="1">
        <v>0</v>
      </c>
      <c r="F2328" s="1">
        <v>37.6</v>
      </c>
      <c r="G2328">
        <v>152.9</v>
      </c>
    </row>
    <row r="2329" spans="1:7" x14ac:dyDescent="0.25">
      <c r="A2329" s="1" t="s">
        <v>11834</v>
      </c>
      <c r="B2329" s="1" t="str">
        <v>292,233-294,941(+)</v>
      </c>
      <c r="C2329" s="1" t="str">
        <v>N/A</v>
      </c>
      <c r="D2329" s="1" t="str">
        <v>Tat binding protein 1(TBP-1)-interacting protein, putative</v>
      </c>
      <c r="E2329" s="1">
        <v>0</v>
      </c>
      <c r="F2329" s="1">
        <v>38.5</v>
      </c>
      <c r="G2329">
        <v>389.9</v>
      </c>
    </row>
    <row r="2330" spans="1:7" x14ac:dyDescent="0.25">
      <c r="A2330" s="1" t="s">
        <v>11630</v>
      </c>
      <c r="B2330" s="1" t="str">
        <v>219,826-221,789(-)</v>
      </c>
      <c r="C2330" s="1" t="str">
        <v>N/A</v>
      </c>
      <c r="D2330" s="1" t="str">
        <v>conserved protein, unknown function</v>
      </c>
      <c r="E2330" s="1">
        <v>0</v>
      </c>
      <c r="F2330" s="1">
        <v>38.700000000000003</v>
      </c>
      <c r="G2330">
        <v>18.2</v>
      </c>
    </row>
    <row r="2331" spans="1:7" x14ac:dyDescent="0.25">
      <c r="A2331" s="1" t="s">
        <v>11993</v>
      </c>
      <c r="B2331" s="1" t="str">
        <v>644,504-646,683(+)</v>
      </c>
      <c r="C2331" s="1" t="str">
        <v>N/A</v>
      </c>
      <c r="D2331" s="1" t="str">
        <v>conserved protein, unknown function</v>
      </c>
      <c r="E2331" s="1">
        <v>0</v>
      </c>
      <c r="F2331" s="1">
        <v>38.9</v>
      </c>
      <c r="G2331">
        <v>4.9000000000000004</v>
      </c>
    </row>
    <row r="2332" spans="1:7" x14ac:dyDescent="0.25">
      <c r="A2332" s="1" t="s">
        <v>11944</v>
      </c>
      <c r="B2332" s="1" t="str">
        <v>1,964,582-1,966,234(-)</v>
      </c>
      <c r="C2332" s="1" t="str">
        <v>N/A</v>
      </c>
      <c r="D2332" s="1" t="str">
        <v>conserved Plasmodium protein, unknown function</v>
      </c>
      <c r="E2332" s="1">
        <v>0</v>
      </c>
      <c r="F2332" s="1">
        <v>39</v>
      </c>
      <c r="G2332">
        <v>57.4</v>
      </c>
    </row>
    <row r="2333" spans="1:7" x14ac:dyDescent="0.25">
      <c r="A2333" s="1" t="s">
        <v>11479</v>
      </c>
      <c r="B2333" s="1" t="str">
        <v>665,548-667,095(-)</v>
      </c>
      <c r="C2333" s="1" t="str">
        <v>N/A</v>
      </c>
      <c r="D2333" s="1" t="str">
        <v>PUB domain-containing protein, putative</v>
      </c>
      <c r="E2333" s="1">
        <v>0</v>
      </c>
      <c r="F2333" s="1">
        <v>39.9</v>
      </c>
      <c r="G2333">
        <v>35.299999999999997</v>
      </c>
    </row>
    <row r="2334" spans="1:7" x14ac:dyDescent="0.25">
      <c r="A2334" s="1" t="s">
        <v>11125</v>
      </c>
      <c r="B2334" s="1" t="str">
        <v>291,924-295,013(+)</v>
      </c>
      <c r="C2334" s="1" t="str">
        <v>AHA1</v>
      </c>
      <c r="D2334" s="1" t="str">
        <v>activator of Hsp90 ATPase</v>
      </c>
      <c r="E2334" s="1">
        <v>0</v>
      </c>
      <c r="F2334" s="1">
        <v>41.6</v>
      </c>
      <c r="G2334">
        <v>31.6</v>
      </c>
    </row>
    <row r="2335" spans="1:7" x14ac:dyDescent="0.25">
      <c r="A2335" s="1" t="s">
        <v>11087</v>
      </c>
      <c r="B2335" s="1" t="str">
        <v>435,985-437,173(+)</v>
      </c>
      <c r="C2335" s="1" t="str">
        <v>SYN17</v>
      </c>
      <c r="D2335" s="1" t="str">
        <v>syntaxin, Qa-SNARE family</v>
      </c>
      <c r="E2335" s="1">
        <v>0</v>
      </c>
      <c r="F2335" s="1">
        <v>43.6</v>
      </c>
      <c r="G2335">
        <v>22.3</v>
      </c>
    </row>
    <row r="2336" spans="1:7" x14ac:dyDescent="0.25">
      <c r="A2336" s="1" t="s">
        <v>11460</v>
      </c>
      <c r="B2336" s="1" t="str">
        <v>271,417-277,413(-)</v>
      </c>
      <c r="C2336" s="1" t="str">
        <v>N/A</v>
      </c>
      <c r="D2336" s="1" t="str">
        <v>conserved Plasmodium protein, unknown function</v>
      </c>
      <c r="E2336" s="1">
        <v>0</v>
      </c>
      <c r="F2336" s="1">
        <v>43.6</v>
      </c>
      <c r="G2336">
        <v>120.1</v>
      </c>
    </row>
    <row r="2337" spans="1:7" x14ac:dyDescent="0.25">
      <c r="A2337" s="1" t="s">
        <v>12203</v>
      </c>
      <c r="B2337" s="1" t="str">
        <v>1,418,686-1,421,491(+)</v>
      </c>
      <c r="C2337" s="1" t="str">
        <v>N/A</v>
      </c>
      <c r="D2337" s="1" t="str">
        <v>conserved protein, unknown function</v>
      </c>
      <c r="E2337" s="1">
        <v>0</v>
      </c>
      <c r="F2337" s="1">
        <v>43.8</v>
      </c>
      <c r="G2337">
        <v>187.6</v>
      </c>
    </row>
    <row r="2338" spans="1:7" x14ac:dyDescent="0.25">
      <c r="A2338" s="1" t="s">
        <v>11049</v>
      </c>
      <c r="B2338" s="1" t="str">
        <v>299,464-301,151(-)</v>
      </c>
      <c r="C2338" s="1" t="str">
        <v>N/A</v>
      </c>
      <c r="D2338" s="1" t="str">
        <v>conserved Plasmodium protein, unknown function</v>
      </c>
      <c r="E2338" s="1">
        <v>0</v>
      </c>
      <c r="F2338" s="1">
        <v>45.5</v>
      </c>
      <c r="G2338">
        <v>96.1</v>
      </c>
    </row>
    <row r="2339" spans="1:7" x14ac:dyDescent="0.25">
      <c r="A2339" s="1" t="s">
        <v>11874</v>
      </c>
      <c r="B2339" s="1" t="str">
        <v>798,304-799,611(-)</v>
      </c>
      <c r="C2339" s="1" t="str">
        <v>N/A</v>
      </c>
      <c r="D2339" s="1" t="str">
        <v>zinc finger protein, putative</v>
      </c>
      <c r="E2339" s="1">
        <v>0</v>
      </c>
      <c r="F2339" s="1">
        <v>46.8</v>
      </c>
      <c r="G2339">
        <v>253.7</v>
      </c>
    </row>
    <row r="2340" spans="1:7" x14ac:dyDescent="0.25">
      <c r="A2340" s="1" t="s">
        <v>12081</v>
      </c>
      <c r="B2340" s="1" t="str">
        <v>1,935,006-1,947,401(-)</v>
      </c>
      <c r="C2340" s="1" t="str">
        <v>N/A</v>
      </c>
      <c r="D2340" s="1" t="str">
        <v>conserved Plasmodium membrane protein, unknown function</v>
      </c>
      <c r="E2340" s="1">
        <v>0</v>
      </c>
      <c r="F2340" s="1">
        <v>48.6</v>
      </c>
      <c r="G2340">
        <v>30.7</v>
      </c>
    </row>
    <row r="2341" spans="1:7" x14ac:dyDescent="0.25">
      <c r="A2341" s="1" t="s">
        <v>11698</v>
      </c>
      <c r="B2341" s="1" t="str">
        <v>1,351,197-1,353,284(+)</v>
      </c>
      <c r="C2341" s="1" t="str">
        <v>N/A</v>
      </c>
      <c r="D2341" s="1" t="str">
        <v>plasmepsin VII</v>
      </c>
      <c r="E2341" s="1">
        <v>0</v>
      </c>
      <c r="F2341" s="1">
        <v>49.4</v>
      </c>
      <c r="G2341">
        <v>62.7</v>
      </c>
    </row>
    <row r="2342" spans="1:7" x14ac:dyDescent="0.25">
      <c r="A2342" s="1" t="s">
        <v>11548</v>
      </c>
      <c r="B2342" s="1" t="str">
        <v>410,326-413,841(-)</v>
      </c>
      <c r="C2342" s="1" t="str">
        <v>N/A</v>
      </c>
      <c r="D2342" s="1" t="str">
        <v>conserved Plasmodium protein, unknown function</v>
      </c>
      <c r="E2342" s="1">
        <v>0</v>
      </c>
      <c r="F2342" s="1">
        <v>53.4</v>
      </c>
      <c r="G2342">
        <v>136</v>
      </c>
    </row>
    <row r="2343" spans="1:7" x14ac:dyDescent="0.25">
      <c r="A2343" s="1" t="s">
        <v>11588</v>
      </c>
      <c r="B2343" s="1" t="str">
        <v>1,070,433-1,073,592(-)</v>
      </c>
      <c r="C2343" s="1" t="str">
        <v>N/A</v>
      </c>
      <c r="D2343" s="1" t="str">
        <v>monocarboxylate transporter, putative</v>
      </c>
      <c r="E2343" s="1">
        <v>0</v>
      </c>
      <c r="F2343" s="1">
        <v>53.4</v>
      </c>
      <c r="G2343">
        <v>44.9</v>
      </c>
    </row>
    <row r="2344" spans="1:7" x14ac:dyDescent="0.25">
      <c r="A2344" s="1" t="s">
        <v>11893</v>
      </c>
      <c r="B2344" s="1" t="str">
        <v>1,241,879-1,243,601(-)</v>
      </c>
      <c r="C2344" s="1" t="str">
        <v>TLAP1</v>
      </c>
      <c r="D2344" s="1" t="str">
        <v>thioredoxin-like associated protein 1, putative</v>
      </c>
      <c r="E2344" s="1">
        <v>0</v>
      </c>
      <c r="F2344" s="1">
        <v>55</v>
      </c>
      <c r="G2344">
        <v>301.3</v>
      </c>
    </row>
    <row r="2345" spans="1:7" x14ac:dyDescent="0.25">
      <c r="A2345" s="1" t="s">
        <v>11165</v>
      </c>
      <c r="B2345" s="1" t="str">
        <v>842,496-844,477(+)</v>
      </c>
      <c r="C2345" s="1" t="str">
        <v>N/A</v>
      </c>
      <c r="D2345" s="1" t="str">
        <v>CPW-WPC family protein</v>
      </c>
      <c r="E2345" s="1">
        <v>0</v>
      </c>
      <c r="F2345" s="1">
        <v>57.4</v>
      </c>
      <c r="G2345">
        <v>450.4</v>
      </c>
    </row>
    <row r="2346" spans="1:7" x14ac:dyDescent="0.25">
      <c r="A2346" s="1" t="s">
        <v>11908</v>
      </c>
      <c r="B2346" s="1" t="str">
        <v>1,525,407-1,526,216(-)</v>
      </c>
      <c r="C2346" s="1" t="str">
        <v>N/A</v>
      </c>
      <c r="D2346" s="1" t="str">
        <v>conserved Plasmodium protein, unknown function</v>
      </c>
      <c r="E2346" s="1">
        <v>0</v>
      </c>
      <c r="F2346" s="1">
        <v>57.9</v>
      </c>
      <c r="G2346">
        <v>160.30000000000001</v>
      </c>
    </row>
    <row r="2347" spans="1:7" x14ac:dyDescent="0.25">
      <c r="A2347" s="1" t="s">
        <v>11462</v>
      </c>
      <c r="B2347" s="1" t="str">
        <v>293,097-297,324(-)</v>
      </c>
      <c r="C2347" s="1" t="str">
        <v>N/A</v>
      </c>
      <c r="D2347" s="1" t="str">
        <v>zinc finger protein, putative</v>
      </c>
      <c r="E2347" s="1">
        <v>0</v>
      </c>
      <c r="F2347" s="1">
        <v>58.8</v>
      </c>
      <c r="G2347">
        <v>39.5</v>
      </c>
    </row>
    <row r="2348" spans="1:7" x14ac:dyDescent="0.25">
      <c r="A2348" s="1" t="s">
        <v>12099</v>
      </c>
      <c r="B2348" s="1" t="str">
        <v>2,218,743-2,222,939(+)</v>
      </c>
      <c r="C2348" s="1" t="str">
        <v>N/A</v>
      </c>
      <c r="D2348" s="1" t="str">
        <v>conserved Plasmodium protein, unknown function</v>
      </c>
      <c r="E2348" s="1">
        <v>0</v>
      </c>
      <c r="F2348" s="1">
        <v>59.5</v>
      </c>
      <c r="G2348">
        <v>94.9</v>
      </c>
    </row>
    <row r="2349" spans="1:7" x14ac:dyDescent="0.25">
      <c r="A2349" s="1" t="s">
        <v>11811</v>
      </c>
      <c r="B2349" s="1" t="str">
        <v>1,774,605-1,776,787(+)</v>
      </c>
      <c r="C2349" s="1" t="str">
        <v>N/A</v>
      </c>
      <c r="D2349" s="1" t="str">
        <v>conserved Plasmodium protein, unknown function</v>
      </c>
      <c r="E2349" s="1">
        <v>0</v>
      </c>
      <c r="F2349" s="1">
        <v>61.6</v>
      </c>
      <c r="G2349">
        <v>172.7</v>
      </c>
    </row>
    <row r="2350" spans="1:7" x14ac:dyDescent="0.25">
      <c r="A2350" s="1" t="s">
        <v>11765</v>
      </c>
      <c r="B2350" s="1" t="str">
        <v>1,144,744-1,148,981(+)</v>
      </c>
      <c r="C2350" s="1" t="str">
        <v>N/A</v>
      </c>
      <c r="D2350" s="1" t="str">
        <v>phosphatidylinositol-4-phosphate 5-kinase, putative</v>
      </c>
      <c r="E2350" s="1">
        <v>0</v>
      </c>
      <c r="F2350" s="1">
        <v>62.4</v>
      </c>
      <c r="G2350">
        <v>210.5</v>
      </c>
    </row>
    <row r="2351" spans="1:7" x14ac:dyDescent="0.25">
      <c r="A2351" s="1" t="s">
        <v>11350</v>
      </c>
      <c r="B2351" s="1" t="str">
        <v>625,120-627,612(+)</v>
      </c>
      <c r="C2351" s="1" t="str">
        <v>N/A</v>
      </c>
      <c r="D2351" s="1" t="str">
        <v>conserved protein, unknown function</v>
      </c>
      <c r="E2351" s="1">
        <v>0</v>
      </c>
      <c r="F2351" s="1">
        <v>62.9</v>
      </c>
      <c r="G2351">
        <v>87.5</v>
      </c>
    </row>
    <row r="2352" spans="1:7" x14ac:dyDescent="0.25">
      <c r="A2352" s="1" t="s">
        <v>11744</v>
      </c>
      <c r="B2352" s="1" t="str">
        <v>743,663-746,472(+)</v>
      </c>
      <c r="C2352" s="1" t="str">
        <v>N/A</v>
      </c>
      <c r="D2352" s="1" t="str">
        <v>conserved Plasmodium protein, unknown function</v>
      </c>
      <c r="E2352" s="1">
        <v>0</v>
      </c>
      <c r="F2352" s="1">
        <v>66.099999999999994</v>
      </c>
      <c r="G2352">
        <v>3</v>
      </c>
    </row>
    <row r="2353" spans="1:7" x14ac:dyDescent="0.25">
      <c r="A2353" s="1" t="s">
        <v>11798</v>
      </c>
      <c r="B2353" s="1" t="str">
        <v>1,649,321-1,657,012(+)</v>
      </c>
      <c r="C2353" s="1" t="str">
        <v>N/A</v>
      </c>
      <c r="D2353" s="1" t="str">
        <v>conserved Plasmodium protein, unknown function</v>
      </c>
      <c r="E2353" s="1">
        <v>0</v>
      </c>
      <c r="F2353" s="1">
        <v>73.400000000000006</v>
      </c>
      <c r="G2353">
        <v>90.3</v>
      </c>
    </row>
    <row r="2354" spans="1:7" x14ac:dyDescent="0.25">
      <c r="A2354" s="1" t="s">
        <v>11583</v>
      </c>
      <c r="B2354" s="1" t="str">
        <v>998,794-1,006,187(+)</v>
      </c>
      <c r="C2354" s="1" t="str">
        <v>N/A</v>
      </c>
      <c r="D2354" s="1" t="str">
        <v>conserved Plasmodium protein, unknown function</v>
      </c>
      <c r="E2354" s="1">
        <v>0</v>
      </c>
      <c r="F2354" s="1">
        <v>73.8</v>
      </c>
      <c r="G2354">
        <v>148.69999999999999</v>
      </c>
    </row>
    <row r="2355" spans="1:7" x14ac:dyDescent="0.25">
      <c r="A2355" s="1" t="s">
        <v>12306</v>
      </c>
      <c r="B2355" s="1" t="str">
        <v>2,925,721-2,929,673(+)</v>
      </c>
      <c r="C2355" s="1">
        <v>37347</v>
      </c>
      <c r="D2355" s="1" t="str">
        <v>apical polar ring protein APR2, putative</v>
      </c>
      <c r="E2355" s="1">
        <v>0</v>
      </c>
      <c r="F2355" s="1">
        <v>74.099999999999994</v>
      </c>
      <c r="G2355">
        <v>1107.0999999999999</v>
      </c>
    </row>
    <row r="2356" spans="1:7" x14ac:dyDescent="0.25">
      <c r="A2356" s="1" t="s">
        <v>11883</v>
      </c>
      <c r="B2356" s="1" t="str">
        <v>981,063-984,811(+)</v>
      </c>
      <c r="C2356" s="1" t="str">
        <v>N/A</v>
      </c>
      <c r="D2356" s="1" t="str">
        <v>BRO1 domain-containing protein, putative</v>
      </c>
      <c r="E2356" s="1">
        <v>0</v>
      </c>
      <c r="F2356" s="1">
        <v>74.2</v>
      </c>
      <c r="G2356">
        <v>15.9</v>
      </c>
    </row>
    <row r="2357" spans="1:7" x14ac:dyDescent="0.25">
      <c r="A2357" s="1" t="s">
        <v>11431</v>
      </c>
      <c r="B2357" s="1" t="str">
        <v>963,370-965,109(+)</v>
      </c>
      <c r="C2357" s="1" t="str">
        <v>N/A</v>
      </c>
      <c r="D2357" s="1" t="str">
        <v>conserved protein, unknown function</v>
      </c>
      <c r="E2357" s="1">
        <v>0</v>
      </c>
      <c r="F2357" s="1">
        <v>74.400000000000006</v>
      </c>
      <c r="G2357">
        <v>161.19999999999999</v>
      </c>
    </row>
    <row r="2358" spans="1:7" x14ac:dyDescent="0.25">
      <c r="A2358" s="1" t="s">
        <v>12102</v>
      </c>
      <c r="B2358" s="1" t="str">
        <v>2,322,060-2,325,077(+)</v>
      </c>
      <c r="C2358" s="1" t="str">
        <v>N/A</v>
      </c>
      <c r="D2358" s="1" t="str">
        <v>zinc finger protein, putative</v>
      </c>
      <c r="E2358" s="1">
        <v>0</v>
      </c>
      <c r="F2358" s="1">
        <v>74.7</v>
      </c>
      <c r="G2358">
        <v>294.60000000000002</v>
      </c>
    </row>
    <row r="2359" spans="1:7" x14ac:dyDescent="0.25">
      <c r="A2359" s="1" t="s">
        <v>12064</v>
      </c>
      <c r="B2359" s="1" t="str">
        <v>1,610,715-1,611,989(-)</v>
      </c>
      <c r="C2359" s="1" t="str">
        <v>N/A</v>
      </c>
      <c r="D2359" s="1" t="str">
        <v>conserved Plasmodium protein, unknown function</v>
      </c>
      <c r="E2359" s="1">
        <v>0</v>
      </c>
      <c r="F2359" s="1">
        <v>76.599999999999994</v>
      </c>
      <c r="G2359">
        <v>439.8</v>
      </c>
    </row>
    <row r="2360" spans="1:7" x14ac:dyDescent="0.25">
      <c r="A2360" s="1" t="s">
        <v>11722</v>
      </c>
      <c r="B2360" s="1" t="str">
        <v>382,557-387,277(-)</v>
      </c>
      <c r="C2360" s="1" t="str">
        <v>N/A</v>
      </c>
      <c r="D2360" s="1" t="str">
        <v>conserved Plasmodium protein, unknown function</v>
      </c>
      <c r="E2360" s="1">
        <v>0</v>
      </c>
      <c r="F2360" s="1">
        <v>83.3</v>
      </c>
      <c r="G2360">
        <v>36</v>
      </c>
    </row>
    <row r="2361" spans="1:7" x14ac:dyDescent="0.25">
      <c r="A2361" s="1" t="s">
        <v>12249</v>
      </c>
      <c r="B2361" s="1" t="str">
        <v>2,194,694-2,198,480(-)</v>
      </c>
      <c r="C2361" s="1" t="str">
        <v>NTH</v>
      </c>
      <c r="D2361" s="1" t="str">
        <v>NAD(P) transhydrogenase, putative</v>
      </c>
      <c r="E2361" s="1">
        <v>0</v>
      </c>
      <c r="F2361" s="1">
        <v>96.1</v>
      </c>
      <c r="G2361">
        <v>35.1</v>
      </c>
    </row>
    <row r="2362" spans="1:7" x14ac:dyDescent="0.25">
      <c r="A2362" s="1" t="s">
        <v>11533</v>
      </c>
      <c r="B2362" s="1" t="str">
        <v>179,187-183,991(+)</v>
      </c>
      <c r="C2362" s="1" t="str">
        <v>CCp4</v>
      </c>
      <c r="D2362" s="1" t="str">
        <v>LCCL domain-containing protein</v>
      </c>
      <c r="E2362" s="1">
        <v>0</v>
      </c>
      <c r="F2362" s="1">
        <v>100.3</v>
      </c>
      <c r="G2362">
        <v>74.3</v>
      </c>
    </row>
    <row r="2363" spans="1:7" x14ac:dyDescent="0.25">
      <c r="A2363" s="1" t="s">
        <v>11432</v>
      </c>
      <c r="B2363" s="1" t="str">
        <v>970,492-971,877(-)</v>
      </c>
      <c r="C2363" s="1" t="str">
        <v>CPH1</v>
      </c>
      <c r="D2363" s="1" t="str">
        <v>protein CPH1, putative</v>
      </c>
      <c r="E2363" s="1">
        <v>0</v>
      </c>
      <c r="F2363" s="1">
        <v>100.4</v>
      </c>
      <c r="G2363">
        <v>44.1</v>
      </c>
    </row>
    <row r="2364" spans="1:7" x14ac:dyDescent="0.25">
      <c r="A2364" s="1" t="s">
        <v>11815</v>
      </c>
      <c r="B2364" s="1" t="str">
        <v>1,872,795-1,881,752(+)</v>
      </c>
      <c r="C2364" s="1" t="str">
        <v>N/A</v>
      </c>
      <c r="D2364" s="1" t="str">
        <v>tubulin--tyrosine ligase, putative</v>
      </c>
      <c r="E2364" s="1">
        <v>0</v>
      </c>
      <c r="F2364" s="1">
        <v>113</v>
      </c>
      <c r="G2364">
        <v>400.5</v>
      </c>
    </row>
    <row r="2365" spans="1:7" x14ac:dyDescent="0.25">
      <c r="A2365" s="1" t="s">
        <v>12108</v>
      </c>
      <c r="B2365" s="1" t="str">
        <v>2,526,360-2,531,483(+)</v>
      </c>
      <c r="C2365" s="1" t="str">
        <v>N/A</v>
      </c>
      <c r="D2365" s="1" t="str">
        <v>conserved Plasmodium protein, unknown function</v>
      </c>
      <c r="E2365" s="1">
        <v>0</v>
      </c>
      <c r="F2365" s="1">
        <v>118.7</v>
      </c>
      <c r="G2365">
        <v>117.8</v>
      </c>
    </row>
    <row r="2366" spans="1:7" x14ac:dyDescent="0.25">
      <c r="A2366" s="1" t="s">
        <v>12307</v>
      </c>
      <c r="B2366" s="1" t="str">
        <v>2,929,823-2,931,547(+)</v>
      </c>
      <c r="C2366" s="1" t="str">
        <v>N/A</v>
      </c>
      <c r="D2366" s="1" t="str">
        <v>conserved Plasmodium protein, unknown function</v>
      </c>
      <c r="E2366" s="1">
        <v>0</v>
      </c>
      <c r="F2366" s="1">
        <v>188</v>
      </c>
      <c r="G2366">
        <v>1771</v>
      </c>
    </row>
    <row r="2367" spans="1:7" x14ac:dyDescent="0.25">
      <c r="A2367" s="1" t="s">
        <v>11301</v>
      </c>
      <c r="B2367" s="1" t="str">
        <v>15,065-16,410(-)</v>
      </c>
      <c r="C2367" s="1" t="str">
        <v>RIF</v>
      </c>
      <c r="D2367" s="1" t="str">
        <v>rifin</v>
      </c>
      <c r="E2367" s="1">
        <v>0</v>
      </c>
      <c r="F2367" s="1">
        <v>-2.8</v>
      </c>
      <c r="G2367" t="str">
        <v>-4.3*</v>
      </c>
    </row>
    <row r="2368" spans="1:7" x14ac:dyDescent="0.25">
      <c r="A2368" s="1" t="s">
        <v>11239</v>
      </c>
      <c r="B2368" s="1" t="str">
        <v>327,656-328,316(+)</v>
      </c>
      <c r="C2368" s="1" t="str">
        <v>N/A</v>
      </c>
      <c r="D2368" s="1" t="str">
        <v>conserved Plasmodium protein, unknown function</v>
      </c>
      <c r="E2368" s="1">
        <v>0</v>
      </c>
      <c r="F2368" s="1">
        <v>-2.5</v>
      </c>
      <c r="G2368">
        <v>-2.2999999999999998</v>
      </c>
    </row>
    <row r="2369" spans="1:7" x14ac:dyDescent="0.25">
      <c r="A2369" s="1" t="s">
        <v>11809</v>
      </c>
      <c r="B2369" s="1" t="str">
        <v>1,759,227-1,760,663(-)</v>
      </c>
      <c r="C2369" s="1" t="str">
        <v>RPL41</v>
      </c>
      <c r="D2369" s="1" t="str">
        <v>60S ribosomal protein L41</v>
      </c>
      <c r="E2369" s="1">
        <v>0</v>
      </c>
      <c r="F2369" s="1">
        <v>-2.2000000000000002</v>
      </c>
      <c r="G2369">
        <v>-2.2999999999999998</v>
      </c>
    </row>
    <row r="2370" spans="1:7" x14ac:dyDescent="0.25">
      <c r="A2370" s="1" t="s">
        <v>11128</v>
      </c>
      <c r="B2370" s="1" t="str">
        <v>309,572-312,482(+)</v>
      </c>
      <c r="C2370" s="1" t="str">
        <v>N/A</v>
      </c>
      <c r="D2370" s="1" t="str">
        <v>40S ribosomal protein S23, putative</v>
      </c>
      <c r="E2370" s="1">
        <v>0</v>
      </c>
      <c r="F2370" s="1">
        <v>-2.7</v>
      </c>
      <c r="G2370">
        <v>-2.4</v>
      </c>
    </row>
    <row r="2371" spans="1:7" x14ac:dyDescent="0.25">
      <c r="A2371" s="1" t="s">
        <v>11066</v>
      </c>
      <c r="B2371" s="1" t="str">
        <v>33,030-34,259(-)</v>
      </c>
      <c r="C2371" s="1" t="str">
        <v>RIF</v>
      </c>
      <c r="D2371" s="1" t="str">
        <v>rifin</v>
      </c>
      <c r="E2371" s="1">
        <v>0</v>
      </c>
      <c r="F2371" s="1">
        <v>-2.5</v>
      </c>
      <c r="G2371" t="str">
        <v>-4*</v>
      </c>
    </row>
    <row r="2372" spans="1:7" x14ac:dyDescent="0.25">
      <c r="A2372" s="1" t="s">
        <v>12091</v>
      </c>
      <c r="B2372" s="1" t="str">
        <v>2,051,487-2,053,580(+)</v>
      </c>
      <c r="C2372" s="1" t="str">
        <v>N/A</v>
      </c>
      <c r="D2372" s="1" t="str">
        <v>60S ribosomal protein L17, putative</v>
      </c>
      <c r="E2372" s="1">
        <v>0</v>
      </c>
      <c r="F2372" s="1">
        <v>-2.5</v>
      </c>
      <c r="G2372">
        <v>-3.5</v>
      </c>
    </row>
    <row r="2373" spans="1:7" x14ac:dyDescent="0.25">
      <c r="A2373" s="1" t="s">
        <v>11354</v>
      </c>
      <c r="B2373" s="1" t="str">
        <v>738,020-739,535(-)</v>
      </c>
      <c r="C2373" s="1" t="str">
        <v>N/A</v>
      </c>
      <c r="D2373" s="1" t="str">
        <v>stevor</v>
      </c>
      <c r="E2373" s="1">
        <v>0</v>
      </c>
      <c r="F2373" s="1" t="str">
        <v>-2.2*</v>
      </c>
      <c r="G2373" t="str">
        <v>-2.2*</v>
      </c>
    </row>
    <row r="2374" spans="1:7" x14ac:dyDescent="0.25">
      <c r="A2374" s="1" t="s">
        <v>12146</v>
      </c>
      <c r="B2374" s="1" t="str">
        <v>509,238-511,218(-)</v>
      </c>
      <c r="C2374" s="1" t="str">
        <v>DHS</v>
      </c>
      <c r="D2374" s="1" t="str">
        <v>deoxyhypusine synthase</v>
      </c>
      <c r="E2374" s="1">
        <v>0</v>
      </c>
      <c r="F2374" s="1">
        <v>-2.6</v>
      </c>
      <c r="G2374">
        <v>-2.9</v>
      </c>
    </row>
    <row r="2375" spans="1:7" x14ac:dyDescent="0.25">
      <c r="A2375" s="1" t="s">
        <v>11366</v>
      </c>
      <c r="B2375" s="1" t="str">
        <v>890,901-892,882(+)</v>
      </c>
      <c r="C2375" s="1" t="str">
        <v>N/A</v>
      </c>
      <c r="D2375" s="1" t="str">
        <v>nascent polypeptide-associated complex subunit alpha, putative</v>
      </c>
      <c r="E2375" s="1">
        <v>0</v>
      </c>
      <c r="F2375" s="1">
        <v>-2</v>
      </c>
      <c r="G2375">
        <v>-3.1</v>
      </c>
    </row>
    <row r="2376" spans="1:7" x14ac:dyDescent="0.25">
      <c r="A2376" s="1" t="s">
        <v>11465</v>
      </c>
      <c r="B2376" s="1" t="str">
        <v>380,766-383,025(+)</v>
      </c>
      <c r="C2376" s="1" t="str">
        <v>RAB18</v>
      </c>
      <c r="D2376" s="1" t="str">
        <v>ras-related protein Rab-18</v>
      </c>
      <c r="E2376" s="1">
        <v>0</v>
      </c>
      <c r="F2376" s="1">
        <v>-2.1</v>
      </c>
      <c r="G2376">
        <v>-2.7</v>
      </c>
    </row>
    <row r="2377" spans="1:7" x14ac:dyDescent="0.25">
      <c r="A2377" s="1" t="s">
        <v>11807</v>
      </c>
      <c r="B2377" s="1" t="str">
        <v>1,754,466-1,756,072(+)</v>
      </c>
      <c r="C2377" s="1" t="str">
        <v>RPS21</v>
      </c>
      <c r="D2377" s="1" t="str">
        <v>40S ribosomal protein S21</v>
      </c>
      <c r="E2377" s="1">
        <v>0</v>
      </c>
      <c r="F2377" s="1">
        <v>-3.9</v>
      </c>
      <c r="G2377">
        <v>-2.8</v>
      </c>
    </row>
    <row r="2378" spans="1:7" x14ac:dyDescent="0.25">
      <c r="A2378" s="1" t="s">
        <v>11168</v>
      </c>
      <c r="B2378" s="1" t="str">
        <v>928,124-929,640(-)</v>
      </c>
      <c r="C2378" s="1" t="str">
        <v>CYP19A</v>
      </c>
      <c r="D2378" s="1" t="str">
        <v>peptidyl-prolyl cis-trans isomerase</v>
      </c>
      <c r="E2378" s="1">
        <v>0</v>
      </c>
      <c r="F2378" s="1">
        <v>-2.9</v>
      </c>
      <c r="G2378">
        <v>-2.5</v>
      </c>
    </row>
    <row r="2379" spans="1:7" x14ac:dyDescent="0.25">
      <c r="A2379" s="1" t="s">
        <v>11454</v>
      </c>
      <c r="B2379" s="1" t="str">
        <v>52,760-53,982(-)</v>
      </c>
      <c r="C2379" s="1" t="str">
        <v>RIF</v>
      </c>
      <c r="D2379" s="1" t="str">
        <v>rifin</v>
      </c>
      <c r="E2379" s="1">
        <v>0</v>
      </c>
      <c r="F2379" s="1">
        <v>-2.7</v>
      </c>
      <c r="G2379" t="str">
        <v>-3.3*</v>
      </c>
    </row>
    <row r="2380" spans="1:7" x14ac:dyDescent="0.25">
      <c r="A2380" s="1" t="s">
        <v>11247</v>
      </c>
      <c r="B2380" s="1" t="str">
        <v>518,405-520,655(+)</v>
      </c>
      <c r="C2380" s="1" t="str">
        <v>CGI121</v>
      </c>
      <c r="D2380" s="1" t="str">
        <v>EKC/KEOPS complex subunit CGI121</v>
      </c>
      <c r="E2380" s="1">
        <v>0</v>
      </c>
      <c r="F2380" s="1">
        <v>-2.1</v>
      </c>
      <c r="G2380">
        <v>-2.2999999999999998</v>
      </c>
    </row>
    <row r="2381" spans="1:7" x14ac:dyDescent="0.25">
      <c r="A2381" s="1" t="s">
        <v>11817</v>
      </c>
      <c r="B2381" s="1" t="str">
        <v>1,888,273-1,889,408(-)</v>
      </c>
      <c r="C2381" s="1" t="str">
        <v>N/A</v>
      </c>
      <c r="D2381" s="1" t="str">
        <v>COX2 transmembrane domain-containing protein, putative</v>
      </c>
      <c r="E2381" s="1">
        <v>0</v>
      </c>
      <c r="F2381" s="1">
        <v>-2.2999999999999998</v>
      </c>
      <c r="G2381">
        <v>-3</v>
      </c>
    </row>
    <row r="2382" spans="1:7" x14ac:dyDescent="0.25">
      <c r="A2382" s="1" t="s">
        <v>110</v>
      </c>
      <c r="B2382" s="1" t="str" cm="1">
        <f t="array" ref="B2382:B3503">VLOOKUP(A2382:A3503,g!A:I,2,FALSE)</f>
        <v>219,690-222,256(+)</v>
      </c>
      <c r="C2382" s="1" t="str" cm="1">
        <f t="array" ref="C2382:C3503">VLOOKUP(A2382:A3503,g!A:I,3,FALSE)</f>
        <v>N/A</v>
      </c>
      <c r="D2382" s="1" t="str" cm="1">
        <f t="array" ref="D2382:D3503">VLOOKUP(A2382:A3503,g!A:I,4,FALSE)</f>
        <v>conserved Plasmodium protein, unknown function</v>
      </c>
      <c r="E2382" s="1" cm="1">
        <f t="array" ref="E2382:E3503">VLOOKUP(A2382:A3503,g!A:I,5,FALSE)</f>
        <v>2</v>
      </c>
      <c r="F2382" s="1" cm="1">
        <f t="array" ref="F2382:F3503">VLOOKUP(A2382:A3503,g!A:I,6,FALSE)</f>
        <v>13.9</v>
      </c>
      <c r="G2382" cm="1">
        <f t="array" ref="G2382:G3503">VLOOKUP(A2382:A3503,g!A:I,7,FALSE)</f>
        <v>20.5</v>
      </c>
    </row>
    <row r="2383" spans="1:7" x14ac:dyDescent="0.25">
      <c r="A2383" s="1" t="s">
        <v>148</v>
      </c>
      <c r="B2383" s="1" t="str">
        <v>467,682-468,518(+)</v>
      </c>
      <c r="C2383" s="1" t="str">
        <v>ALG14</v>
      </c>
      <c r="D2383" s="1" t="str">
        <v>UDP-N-acetylglucosamine transferase subunit ALG14, putative</v>
      </c>
      <c r="E2383" s="1">
        <v>2</v>
      </c>
      <c r="F2383" s="1">
        <v>9</v>
      </c>
      <c r="G2383">
        <v>5.8</v>
      </c>
    </row>
    <row r="2384" spans="1:7" x14ac:dyDescent="0.25">
      <c r="A2384" s="1" t="s">
        <v>161</v>
      </c>
      <c r="B2384" s="1" t="str">
        <v>539,809-541,065(-)</v>
      </c>
      <c r="C2384" s="1" t="str">
        <v>N/A</v>
      </c>
      <c r="D2384" s="1" t="str">
        <v>mitochondrial respiratory chain complex II subunit, putative</v>
      </c>
      <c r="E2384" s="1">
        <v>2</v>
      </c>
      <c r="F2384" s="1">
        <v>7.4</v>
      </c>
      <c r="G2384">
        <v>22.9</v>
      </c>
    </row>
    <row r="2385" spans="1:7" x14ac:dyDescent="0.25">
      <c r="A2385" s="1" t="s">
        <v>241</v>
      </c>
      <c r="B2385" s="1" t="str">
        <v>203,251-206,328(+)</v>
      </c>
      <c r="C2385" s="1" t="str">
        <v>IMC1e</v>
      </c>
      <c r="D2385" s="1" t="str">
        <v>inner membrane complex protein 1e, putative</v>
      </c>
      <c r="E2385" s="1">
        <v>2</v>
      </c>
      <c r="F2385" s="1">
        <v>110.6</v>
      </c>
      <c r="G2385">
        <v>344.5</v>
      </c>
    </row>
    <row r="2386" spans="1:7" x14ac:dyDescent="0.25">
      <c r="A2386" s="1" t="s">
        <v>302</v>
      </c>
      <c r="B2386" s="1" t="str">
        <v>562,366-565,656(-)</v>
      </c>
      <c r="C2386" s="1" t="str">
        <v>N/A</v>
      </c>
      <c r="D2386" s="1" t="str">
        <v>conserved Plasmodium protein, unknown function</v>
      </c>
      <c r="E2386" s="1" t="str">
        <v>2*</v>
      </c>
      <c r="F2386" s="1" t="str">
        <v>12.2*</v>
      </c>
      <c r="G2386" t="str">
        <v>8.7*</v>
      </c>
    </row>
    <row r="2387" spans="1:7" x14ac:dyDescent="0.25">
      <c r="A2387" s="1" t="s">
        <v>346</v>
      </c>
      <c r="B2387" s="2" t="str">
        <v>869,089-872,456(+)</v>
      </c>
      <c r="C2387" s="2" t="str">
        <v>DOZI</v>
      </c>
      <c r="D2387" s="2" t="str">
        <v>ATP-dependent RNA helicase DDX6</v>
      </c>
      <c r="E2387" s="3">
        <v>2</v>
      </c>
      <c r="F2387" s="3">
        <v>7</v>
      </c>
      <c r="G2387" s="3">
        <v>10.199999999999999</v>
      </c>
    </row>
    <row r="2388" spans="1:7" x14ac:dyDescent="0.25">
      <c r="A2388" s="1" t="s">
        <v>840</v>
      </c>
      <c r="B2388" s="1" t="str">
        <v>691,710-694,810(-)</v>
      </c>
      <c r="C2388" s="1" t="str">
        <v>N/A</v>
      </c>
      <c r="D2388" s="1" t="str">
        <v>ras GTPAse, putative</v>
      </c>
      <c r="E2388" s="1">
        <v>2</v>
      </c>
      <c r="F2388" s="1">
        <v>11.7</v>
      </c>
      <c r="G2388" s="1">
        <v>15.7</v>
      </c>
    </row>
    <row r="2389" spans="1:7" x14ac:dyDescent="0.25">
      <c r="A2389" s="1" t="s">
        <v>1833</v>
      </c>
      <c r="B2389" s="1" t="str">
        <v>1,249,480-1,250,925(+)</v>
      </c>
      <c r="C2389" s="1" t="str">
        <v>N/A</v>
      </c>
      <c r="D2389" s="1" t="str">
        <v>calmodulin, putative</v>
      </c>
      <c r="E2389" s="1">
        <v>2</v>
      </c>
      <c r="F2389" s="1">
        <v>14.1</v>
      </c>
      <c r="G2389" s="1">
        <v>7</v>
      </c>
    </row>
    <row r="2390" spans="1:7" x14ac:dyDescent="0.25">
      <c r="A2390" s="1" t="s">
        <v>1836</v>
      </c>
      <c r="B2390" s="1" t="str">
        <v>1,254,553-1,256,102(-)</v>
      </c>
      <c r="C2390" s="1" t="str">
        <v>N/A</v>
      </c>
      <c r="D2390" s="1" t="str">
        <v>conserved Plasmodium protein, unknown function</v>
      </c>
      <c r="E2390" s="1">
        <v>2</v>
      </c>
      <c r="F2390" s="1">
        <v>29</v>
      </c>
      <c r="G2390" s="1">
        <v>16.5</v>
      </c>
    </row>
    <row r="2391" spans="1:7" x14ac:dyDescent="0.25">
      <c r="A2391" s="1" t="s">
        <v>1919</v>
      </c>
      <c r="B2391" s="1" t="str">
        <v>228,159-231,014(-)</v>
      </c>
      <c r="C2391" s="1" t="str">
        <v>WDR8</v>
      </c>
      <c r="D2391" s="1" t="str">
        <v>WD repeat-containing protein WRAP73, putative</v>
      </c>
      <c r="E2391" s="1">
        <v>2</v>
      </c>
      <c r="F2391" s="1">
        <v>4.0999999999999996</v>
      </c>
      <c r="G2391" s="1">
        <v>2.2999999999999998</v>
      </c>
    </row>
    <row r="2392" spans="1:7" x14ac:dyDescent="0.25">
      <c r="A2392" s="1" t="s">
        <v>1965</v>
      </c>
      <c r="B2392" s="1" t="str">
        <v>487,814-490,238(-)</v>
      </c>
      <c r="C2392" s="1" t="str">
        <v>N/A</v>
      </c>
      <c r="D2392" s="1" t="str">
        <v>conserved protein, unknown function</v>
      </c>
      <c r="E2392" s="1">
        <v>2</v>
      </c>
      <c r="F2392" s="1">
        <v>10.9</v>
      </c>
      <c r="G2392" s="1">
        <v>16.5</v>
      </c>
    </row>
    <row r="2393" spans="1:7" x14ac:dyDescent="0.25">
      <c r="A2393" s="1" t="s">
        <v>2239</v>
      </c>
      <c r="B2393" s="1" t="str">
        <v>160,614-162,188(+)</v>
      </c>
      <c r="C2393" s="1" t="str">
        <v>N/A</v>
      </c>
      <c r="D2393" s="1" t="str">
        <v>DNA/RNA-binding protein, putative</v>
      </c>
      <c r="E2393" s="1">
        <v>2</v>
      </c>
      <c r="F2393" s="1">
        <v>8.4</v>
      </c>
      <c r="G2393" s="1">
        <v>7.1</v>
      </c>
    </row>
    <row r="2394" spans="1:7" x14ac:dyDescent="0.25">
      <c r="A2394" s="1" t="s">
        <v>2284</v>
      </c>
      <c r="B2394" s="1" t="str">
        <v>465,011-466,098(+)</v>
      </c>
      <c r="C2394" s="1" t="str">
        <v>N/A</v>
      </c>
      <c r="D2394" s="1" t="str">
        <v>conserved Plasmodium protein, unknown function</v>
      </c>
      <c r="E2394" s="1">
        <v>2</v>
      </c>
      <c r="F2394" s="1">
        <v>9.6999999999999993</v>
      </c>
      <c r="G2394" s="1">
        <v>3.4</v>
      </c>
    </row>
    <row r="2395" spans="1:7" x14ac:dyDescent="0.25">
      <c r="A2395" s="1" t="s">
        <v>2339</v>
      </c>
      <c r="B2395" s="1" t="str">
        <v>740,675-743,452(-)</v>
      </c>
      <c r="C2395" s="1" t="str">
        <v>N/A</v>
      </c>
      <c r="D2395" s="1" t="str">
        <v>WD repeat-containing protein, putative</v>
      </c>
      <c r="E2395" s="1">
        <v>2</v>
      </c>
      <c r="F2395" s="1">
        <v>39.200000000000003</v>
      </c>
      <c r="G2395" s="1">
        <v>4.2</v>
      </c>
    </row>
    <row r="2396" spans="1:7" x14ac:dyDescent="0.25">
      <c r="A2396" s="1" t="s">
        <v>2687</v>
      </c>
      <c r="B2396" s="1" t="str">
        <v>783,752-788,197(+)</v>
      </c>
      <c r="C2396" s="1" t="str">
        <v>N/A</v>
      </c>
      <c r="D2396" s="1" t="str">
        <v>conserved Plasmodium protein, unknown function</v>
      </c>
      <c r="E2396" s="1">
        <v>2</v>
      </c>
      <c r="F2396" s="1">
        <v>22.3</v>
      </c>
      <c r="G2396" s="1">
        <v>36.4</v>
      </c>
    </row>
    <row r="2397" spans="1:7" x14ac:dyDescent="0.25">
      <c r="A2397" s="1" t="s">
        <v>3209</v>
      </c>
      <c r="B2397" s="1" t="str">
        <v>1,061,328-1,063,299(+)</v>
      </c>
      <c r="C2397" s="1" t="str">
        <v>SEL4</v>
      </c>
      <c r="D2397" s="1" t="str">
        <v>selenoprotein 4, putative</v>
      </c>
      <c r="E2397" s="1">
        <v>2</v>
      </c>
      <c r="F2397" s="1">
        <v>24.9</v>
      </c>
      <c r="G2397" s="1">
        <v>8.6</v>
      </c>
    </row>
    <row r="2398" spans="1:7" x14ac:dyDescent="0.25">
      <c r="A2398" s="1" t="s">
        <v>3532</v>
      </c>
      <c r="B2398" s="1" t="str">
        <v>3,106,516-3,111,987(+)</v>
      </c>
      <c r="C2398" s="1" t="str">
        <v>CCp1</v>
      </c>
      <c r="D2398" s="1" t="str">
        <v>LCCL domain-containing protein</v>
      </c>
      <c r="E2398" s="1">
        <v>2</v>
      </c>
      <c r="F2398" s="1">
        <v>39.700000000000003</v>
      </c>
      <c r="G2398" s="1">
        <v>158.30000000000001</v>
      </c>
    </row>
    <row r="2399" spans="1:7" x14ac:dyDescent="0.25">
      <c r="A2399" s="1" t="s">
        <v>34</v>
      </c>
      <c r="B2399" s="1" t="str">
        <v>297,189-299,513(+)</v>
      </c>
      <c r="C2399" s="1" t="str">
        <v>CCR4-3</v>
      </c>
      <c r="D2399" s="1" t="str">
        <v>CCR4 domain-containing protein 3, putative</v>
      </c>
      <c r="E2399" s="1">
        <v>2.1</v>
      </c>
      <c r="F2399" s="1">
        <v>3.1</v>
      </c>
      <c r="G2399" s="1">
        <v>7.2</v>
      </c>
    </row>
    <row r="2400" spans="1:7" x14ac:dyDescent="0.25">
      <c r="A2400" s="1" t="s">
        <v>473</v>
      </c>
      <c r="B2400" s="1" t="str">
        <v>743,611-745,637(-)</v>
      </c>
      <c r="C2400" s="1" t="str">
        <v>PUF2</v>
      </c>
      <c r="D2400" s="1" t="str">
        <v>mRNA-binding protein PUF2</v>
      </c>
      <c r="E2400" s="1">
        <v>2.1</v>
      </c>
      <c r="F2400" s="1">
        <v>28.1</v>
      </c>
      <c r="G2400" s="1">
        <v>87.8</v>
      </c>
    </row>
    <row r="2401" spans="1:7" x14ac:dyDescent="0.25">
      <c r="A2401" s="1" t="s">
        <v>699</v>
      </c>
      <c r="B2401" s="1" t="str">
        <v>1,057,597-1,059,130(+)</v>
      </c>
      <c r="C2401" s="1" t="str">
        <v>N/A</v>
      </c>
      <c r="D2401" s="1" t="str">
        <v>7-helix-1 protein</v>
      </c>
      <c r="E2401" s="1">
        <v>2.1</v>
      </c>
      <c r="F2401" s="1">
        <v>10.7</v>
      </c>
      <c r="G2401" s="1">
        <v>6.2</v>
      </c>
    </row>
    <row r="2402" spans="1:7" x14ac:dyDescent="0.25">
      <c r="A2402" s="1" t="s">
        <v>782</v>
      </c>
      <c r="B2402" s="1" t="str">
        <v>297,941-301,197(+)</v>
      </c>
      <c r="C2402" s="1" t="str">
        <v>N/A</v>
      </c>
      <c r="D2402" s="1" t="str">
        <v>MYND-type zinc finger protein, putative</v>
      </c>
      <c r="E2402" s="1">
        <v>2.1</v>
      </c>
      <c r="F2402" s="1">
        <v>13.9</v>
      </c>
      <c r="G2402" s="1">
        <v>20.399999999999999</v>
      </c>
    </row>
    <row r="2403" spans="1:7" x14ac:dyDescent="0.25">
      <c r="A2403" s="1" t="s">
        <v>1331</v>
      </c>
      <c r="B2403" s="1" t="str">
        <v>1,177,310-1,180,324(+)</v>
      </c>
      <c r="C2403" s="1" t="str">
        <v>N/A</v>
      </c>
      <c r="D2403" s="1" t="str">
        <v>conserved Plasmodium protein, unknown function</v>
      </c>
      <c r="E2403" s="1">
        <v>2.1</v>
      </c>
      <c r="F2403" s="1">
        <v>208.9</v>
      </c>
      <c r="G2403" s="1">
        <v>318.2</v>
      </c>
    </row>
    <row r="2404" spans="1:7" x14ac:dyDescent="0.25">
      <c r="A2404" s="1" t="s">
        <v>1408</v>
      </c>
      <c r="B2404" s="1" t="str">
        <v>337,190-338,027(+)</v>
      </c>
      <c r="C2404" s="1" t="str">
        <v>N/A</v>
      </c>
      <c r="D2404" s="1" t="str">
        <v>conserved Plasmodium protein, unknown function</v>
      </c>
      <c r="E2404" s="1">
        <v>2.1</v>
      </c>
      <c r="F2404" s="1">
        <v>5.9</v>
      </c>
      <c r="G2404" s="1">
        <v>3.9</v>
      </c>
    </row>
    <row r="2405" spans="1:7" x14ac:dyDescent="0.25">
      <c r="A2405" s="1" t="s">
        <v>1496</v>
      </c>
      <c r="B2405" s="1" t="str">
        <v>788,717-791,151(-)</v>
      </c>
      <c r="C2405" s="1" t="str">
        <v>N/A</v>
      </c>
      <c r="D2405" s="1" t="str">
        <v>PPPDE peptidase, putative</v>
      </c>
      <c r="E2405" s="1">
        <v>2.1</v>
      </c>
      <c r="F2405" s="1">
        <v>5.6</v>
      </c>
      <c r="G2405" s="1">
        <v>2.6</v>
      </c>
    </row>
    <row r="2406" spans="1:7" x14ac:dyDescent="0.25">
      <c r="A2406" s="1" t="s">
        <v>1690</v>
      </c>
      <c r="B2406" s="1" t="str">
        <v>436,924-437,944(+)</v>
      </c>
      <c r="C2406" s="1" t="str">
        <v>BET1</v>
      </c>
      <c r="D2406" s="1" t="str">
        <v>BET1-like protein, putative</v>
      </c>
      <c r="E2406" s="1">
        <v>2.1</v>
      </c>
      <c r="F2406" s="1">
        <v>3.1</v>
      </c>
      <c r="G2406" s="1">
        <v>2.1</v>
      </c>
    </row>
    <row r="2407" spans="1:7" x14ac:dyDescent="0.25">
      <c r="A2407" s="1" t="s">
        <v>1783</v>
      </c>
      <c r="B2407" s="1" t="str">
        <v>987,358-990,148(-)</v>
      </c>
      <c r="C2407" s="1" t="str">
        <v>N/A</v>
      </c>
      <c r="D2407" s="1" t="str">
        <v>conserved protein, unknown function</v>
      </c>
      <c r="E2407" s="1">
        <v>2.1</v>
      </c>
      <c r="F2407" s="1">
        <v>35.1</v>
      </c>
      <c r="G2407" s="1">
        <v>17.899999999999999</v>
      </c>
    </row>
    <row r="2408" spans="1:7" x14ac:dyDescent="0.25">
      <c r="A2408" s="1" t="s">
        <v>2075</v>
      </c>
      <c r="B2408" s="1" t="str">
        <v>1,096,720-1,097,745(+)</v>
      </c>
      <c r="C2408" s="1" t="str">
        <v>MBF1</v>
      </c>
      <c r="D2408" s="1" t="str">
        <v>multiprotein-bridging factor 1, putative</v>
      </c>
      <c r="E2408" s="1">
        <v>2.1</v>
      </c>
      <c r="F2408" s="1">
        <v>5.3</v>
      </c>
      <c r="G2408" s="1">
        <v>3.1</v>
      </c>
    </row>
    <row r="2409" spans="1:7" x14ac:dyDescent="0.25">
      <c r="A2409" s="1" t="s">
        <v>2076</v>
      </c>
      <c r="B2409" s="1" t="str">
        <v>1,097,880-1,103,771(-)</v>
      </c>
      <c r="C2409" s="1" t="str">
        <v>PFK11</v>
      </c>
      <c r="D2409" s="1" t="str">
        <v>ATP-dependent 6-phosphofructokinase</v>
      </c>
      <c r="E2409" s="1">
        <v>2.1</v>
      </c>
      <c r="F2409" s="1">
        <v>21.6</v>
      </c>
      <c r="G2409" s="1">
        <v>61.5</v>
      </c>
    </row>
    <row r="2410" spans="1:7" x14ac:dyDescent="0.25">
      <c r="A2410" s="1" t="s">
        <v>2095</v>
      </c>
      <c r="B2410" s="1" t="str">
        <v>1,187,604-1,189,562(+)</v>
      </c>
      <c r="C2410" s="1" t="str">
        <v>N/A</v>
      </c>
      <c r="D2410" s="1" t="str">
        <v>armadillo repeat protein PF16, putative</v>
      </c>
      <c r="E2410" s="1">
        <v>2.1</v>
      </c>
      <c r="F2410" s="1">
        <v>22.5</v>
      </c>
      <c r="G2410" s="1">
        <v>33.4</v>
      </c>
    </row>
    <row r="2411" spans="1:7" x14ac:dyDescent="0.25">
      <c r="A2411" s="1" t="s">
        <v>2106</v>
      </c>
      <c r="B2411" s="1" t="str">
        <v>1,275,535-1,276,542(+)</v>
      </c>
      <c r="C2411" s="1" t="str">
        <v>N/A</v>
      </c>
      <c r="D2411" s="1" t="str">
        <v>conserved Plasmodium protein, unknown function</v>
      </c>
      <c r="E2411" s="1">
        <v>2.1</v>
      </c>
      <c r="F2411" s="1">
        <v>44.8</v>
      </c>
      <c r="G2411" s="1">
        <v>17.899999999999999</v>
      </c>
    </row>
    <row r="2412" spans="1:7" x14ac:dyDescent="0.25">
      <c r="A2412" s="1" t="s">
        <v>2177</v>
      </c>
      <c r="B2412" s="1" t="str">
        <v>1,742,517-1,746,755(+)</v>
      </c>
      <c r="C2412" s="1" t="str">
        <v>N/A</v>
      </c>
      <c r="D2412" s="1" t="str">
        <v>conserved Plasmodium protein, unknown function</v>
      </c>
      <c r="E2412" s="1">
        <v>2.1</v>
      </c>
      <c r="F2412" s="1">
        <v>13</v>
      </c>
      <c r="G2412" s="1">
        <v>12.9</v>
      </c>
    </row>
    <row r="2413" spans="1:7" x14ac:dyDescent="0.25">
      <c r="A2413" s="1" t="s">
        <v>2247</v>
      </c>
      <c r="B2413" s="1" t="str">
        <v>197,509-198,830(+)</v>
      </c>
      <c r="C2413" s="1" t="str">
        <v>N/A</v>
      </c>
      <c r="D2413" s="1" t="str">
        <v>conserved Plasmodium protein, unknown function</v>
      </c>
      <c r="E2413" s="1">
        <v>2.1</v>
      </c>
      <c r="F2413" s="1">
        <v>12.9</v>
      </c>
      <c r="G2413" s="1">
        <v>4.0999999999999996</v>
      </c>
    </row>
    <row r="2414" spans="1:7" x14ac:dyDescent="0.25">
      <c r="A2414" s="1" t="s">
        <v>2491</v>
      </c>
      <c r="B2414" s="1" t="str">
        <v>1,774,021-1,776,962(+)</v>
      </c>
      <c r="C2414" s="1" t="str">
        <v>SAMC</v>
      </c>
      <c r="D2414" s="1" t="str">
        <v>S-adenosylmethionine mitochondrial carrier protein</v>
      </c>
      <c r="E2414" s="1">
        <v>2.1</v>
      </c>
      <c r="F2414" s="1">
        <v>10.5</v>
      </c>
      <c r="G2414" s="1">
        <v>9.9</v>
      </c>
    </row>
    <row r="2415" spans="1:7" x14ac:dyDescent="0.25">
      <c r="A2415" s="1" t="s">
        <v>2630</v>
      </c>
      <c r="B2415" s="1" t="str">
        <v>476,019-477,369(+)</v>
      </c>
      <c r="C2415" s="1" t="str">
        <v>N/A</v>
      </c>
      <c r="D2415" s="1" t="str">
        <v>ribosomal protein S15, mitochondrial, putative</v>
      </c>
      <c r="E2415" s="1">
        <v>2.1</v>
      </c>
      <c r="F2415" s="1">
        <v>4.5</v>
      </c>
      <c r="G2415" s="1">
        <v>7.8</v>
      </c>
    </row>
    <row r="2416" spans="1:7" x14ac:dyDescent="0.25">
      <c r="A2416" s="1" t="s">
        <v>2662</v>
      </c>
      <c r="B2416" s="1" t="str">
        <v>654,882-657,517(-)</v>
      </c>
      <c r="C2416" s="1" t="str">
        <v>PIS</v>
      </c>
      <c r="D2416" s="1" t="str">
        <v>CDP-diacylglycerol--inositol 3-phosphatidyltransferase</v>
      </c>
      <c r="E2416" s="1">
        <v>2.1</v>
      </c>
      <c r="F2416" s="1">
        <v>3.6</v>
      </c>
      <c r="G2416" s="1">
        <v>2.4</v>
      </c>
    </row>
    <row r="2417" spans="1:7" x14ac:dyDescent="0.25">
      <c r="A2417" s="1" t="s">
        <v>2974</v>
      </c>
      <c r="B2417" s="1" t="str">
        <v>2,509,007-2,517,549(+)</v>
      </c>
      <c r="C2417" s="1" t="str">
        <v>N/A</v>
      </c>
      <c r="D2417" s="1" t="str">
        <v>conserved Plasmodium protein, unknown function</v>
      </c>
      <c r="E2417" s="1">
        <v>2.1</v>
      </c>
      <c r="F2417" s="1">
        <v>11.9</v>
      </c>
      <c r="G2417" s="1">
        <v>39.6</v>
      </c>
    </row>
    <row r="2418" spans="1:7" x14ac:dyDescent="0.25">
      <c r="A2418" s="1" t="s">
        <v>3027</v>
      </c>
      <c r="B2418" s="1" t="str">
        <v>2,835,756-2,839,580(+)</v>
      </c>
      <c r="C2418" s="1" t="str">
        <v>GEXP04</v>
      </c>
      <c r="D2418" s="1" t="str">
        <v>Plasmodium exported protein (PHISTb), unknown function</v>
      </c>
      <c r="E2418" s="1">
        <v>2.1</v>
      </c>
      <c r="F2418" s="1">
        <v>21.6</v>
      </c>
      <c r="G2418" s="1">
        <v>27.3</v>
      </c>
    </row>
    <row r="2419" spans="1:7" x14ac:dyDescent="0.25">
      <c r="A2419" s="1" t="s">
        <v>3166</v>
      </c>
      <c r="B2419" s="1" t="str">
        <v>813,569-814,898(-)</v>
      </c>
      <c r="C2419" s="1" t="str">
        <v>N/A</v>
      </c>
      <c r="D2419" s="1" t="str">
        <v>conserved Plasmodium protein, unknown function</v>
      </c>
      <c r="E2419" s="1">
        <v>2.1</v>
      </c>
      <c r="F2419" s="1">
        <v>15.3</v>
      </c>
      <c r="G2419" s="1">
        <v>174.7</v>
      </c>
    </row>
    <row r="2420" spans="1:7" x14ac:dyDescent="0.25">
      <c r="A2420" s="1" t="s">
        <v>3405</v>
      </c>
      <c r="B2420" s="1" t="str">
        <v>2,285,113-2,290,227(+)</v>
      </c>
      <c r="C2420" s="1" t="str">
        <v>CCp2</v>
      </c>
      <c r="D2420" s="1" t="str">
        <v>LCCL domain-containing protein</v>
      </c>
      <c r="E2420" s="1">
        <v>2.1</v>
      </c>
      <c r="F2420" s="1">
        <v>20.5</v>
      </c>
      <c r="G2420" s="1">
        <v>34.4</v>
      </c>
    </row>
    <row r="2421" spans="1:7" x14ac:dyDescent="0.25">
      <c r="A2421" s="1" t="s">
        <v>3535</v>
      </c>
      <c r="B2421" s="1" t="str">
        <v>3,127,566-3,128,533(-)</v>
      </c>
      <c r="C2421" s="1" t="str">
        <v>N/A</v>
      </c>
      <c r="D2421" s="1" t="str">
        <v>conserved Plasmodium protein, unknown function</v>
      </c>
      <c r="E2421" s="1">
        <v>2.1</v>
      </c>
      <c r="F2421" s="1">
        <v>7.8</v>
      </c>
      <c r="G2421" s="1">
        <v>2.4</v>
      </c>
    </row>
    <row r="2422" spans="1:7" x14ac:dyDescent="0.25">
      <c r="A2422" s="1" t="s">
        <v>74</v>
      </c>
      <c r="B2422" s="1" t="str">
        <v>541,805-547,544(+)</v>
      </c>
      <c r="C2422" s="1" t="str">
        <v>EPF1</v>
      </c>
      <c r="D2422" s="1" t="str">
        <v>exported protein family 1</v>
      </c>
      <c r="E2422" s="1">
        <v>2.2000000000000002</v>
      </c>
      <c r="F2422" s="1">
        <v>5.4</v>
      </c>
      <c r="G2422" s="1">
        <v>31.8</v>
      </c>
    </row>
    <row r="2423" spans="1:7" x14ac:dyDescent="0.25">
      <c r="A2423" s="1" t="s">
        <v>619</v>
      </c>
      <c r="B2423" s="1" t="str">
        <v>570,684-572,743(-)</v>
      </c>
      <c r="C2423" s="1" t="str">
        <v>YihA1</v>
      </c>
      <c r="D2423" s="1" t="str">
        <v>GTP-binding protein YihA1</v>
      </c>
      <c r="E2423" s="1">
        <v>2.2000000000000002</v>
      </c>
      <c r="F2423" s="1">
        <v>9.3000000000000007</v>
      </c>
      <c r="G2423" s="1">
        <v>14</v>
      </c>
    </row>
    <row r="2424" spans="1:7" x14ac:dyDescent="0.25">
      <c r="A2424" s="1" t="s">
        <v>622</v>
      </c>
      <c r="B2424" s="1" t="str">
        <v>584,878-586,032(-)</v>
      </c>
      <c r="C2424" s="1" t="str">
        <v>RAB1a</v>
      </c>
      <c r="D2424" s="1" t="str">
        <v>ras-related protein Rab-1A</v>
      </c>
      <c r="E2424" s="1">
        <v>2.2000000000000002</v>
      </c>
      <c r="F2424" s="1">
        <v>18.100000000000001</v>
      </c>
      <c r="G2424" s="1">
        <v>15.7</v>
      </c>
    </row>
    <row r="2425" spans="1:7" x14ac:dyDescent="0.25">
      <c r="A2425" s="1" t="s">
        <v>687</v>
      </c>
      <c r="B2425" s="1" t="str">
        <v>992,760-997,375(-)</v>
      </c>
      <c r="C2425" s="1" t="str">
        <v>N/A</v>
      </c>
      <c r="D2425" s="1" t="str">
        <v>MerC domain-containing protein, putative</v>
      </c>
      <c r="E2425" s="1">
        <v>2.2000000000000002</v>
      </c>
      <c r="F2425" s="1">
        <v>4.5999999999999996</v>
      </c>
      <c r="G2425" s="1">
        <v>4.7</v>
      </c>
    </row>
    <row r="2426" spans="1:7" x14ac:dyDescent="0.25">
      <c r="A2426" s="1" t="s">
        <v>698</v>
      </c>
      <c r="B2426" s="1" t="str">
        <v>1,052,224-1,053,970(-)</v>
      </c>
      <c r="C2426" s="1" t="str">
        <v>N/A</v>
      </c>
      <c r="D2426" s="1" t="str">
        <v>conserved protein, unknown function</v>
      </c>
      <c r="E2426" s="1">
        <v>2.2000000000000002</v>
      </c>
      <c r="F2426" s="1">
        <v>164</v>
      </c>
      <c r="G2426" s="1">
        <v>10.199999999999999</v>
      </c>
    </row>
    <row r="2427" spans="1:7" x14ac:dyDescent="0.25">
      <c r="A2427" s="1" t="s">
        <v>767</v>
      </c>
      <c r="B2427" s="1" t="str">
        <v>213,348-214,430(+)</v>
      </c>
      <c r="C2427" s="1" t="str">
        <v>N/A</v>
      </c>
      <c r="D2427" s="1" t="str">
        <v>50S ribosomal protein L24, putative</v>
      </c>
      <c r="E2427" s="1">
        <v>2.2000000000000002</v>
      </c>
      <c r="F2427" s="1">
        <v>5.2</v>
      </c>
      <c r="G2427" s="1">
        <v>211.3</v>
      </c>
    </row>
    <row r="2428" spans="1:7" x14ac:dyDescent="0.25">
      <c r="A2428" s="1" t="s">
        <v>1143</v>
      </c>
      <c r="B2428" s="1" t="str">
        <v>1,376,748-1,380,999(+)</v>
      </c>
      <c r="C2428" s="1" t="str">
        <v>GEXP08</v>
      </c>
      <c r="D2428" s="1" t="str">
        <v>alpha/beta hydrolase, putative</v>
      </c>
      <c r="E2428" s="1">
        <v>2.2000000000000002</v>
      </c>
      <c r="F2428" s="1">
        <v>9.1</v>
      </c>
      <c r="G2428" s="1">
        <v>22.8</v>
      </c>
    </row>
    <row r="2429" spans="1:7" x14ac:dyDescent="0.25">
      <c r="A2429" s="1" t="s">
        <v>1608</v>
      </c>
      <c r="B2429" s="1" t="str">
        <v>1,445,945-1,448,525(+)</v>
      </c>
      <c r="C2429" s="1" t="str">
        <v>GEXP5</v>
      </c>
      <c r="D2429" s="1" t="str">
        <v>gametocyte exported protein 5</v>
      </c>
      <c r="E2429" s="1">
        <v>2.2000000000000002</v>
      </c>
      <c r="F2429" s="1">
        <v>11.9</v>
      </c>
      <c r="G2429" s="1">
        <v>4</v>
      </c>
    </row>
    <row r="2430" spans="1:7" x14ac:dyDescent="0.25">
      <c r="A2430" s="1" t="s">
        <v>1669</v>
      </c>
      <c r="B2430" s="1" t="str">
        <v>357,345-358,463(+)</v>
      </c>
      <c r="C2430" s="1" t="str">
        <v>N/A</v>
      </c>
      <c r="D2430" s="1" t="str">
        <v>zinc finger (CCCH type) protein, putative</v>
      </c>
      <c r="E2430" s="1">
        <v>2.2000000000000002</v>
      </c>
      <c r="F2430" s="1">
        <v>27.8</v>
      </c>
      <c r="G2430" s="1">
        <v>34.1</v>
      </c>
    </row>
    <row r="2431" spans="1:7" x14ac:dyDescent="0.25">
      <c r="A2431" s="1" t="s">
        <v>1691</v>
      </c>
      <c r="B2431" s="1" t="str">
        <v>442,910-444,911(-)</v>
      </c>
      <c r="C2431" s="1" t="str">
        <v>N/A</v>
      </c>
      <c r="D2431" s="1" t="str">
        <v>conserved protein, unknown function</v>
      </c>
      <c r="E2431" s="1">
        <v>2.2000000000000002</v>
      </c>
      <c r="F2431" s="1">
        <v>8.1999999999999993</v>
      </c>
      <c r="G2431" s="1">
        <v>102</v>
      </c>
    </row>
    <row r="2432" spans="1:7" x14ac:dyDescent="0.25">
      <c r="A2432" s="1" t="s">
        <v>1856</v>
      </c>
      <c r="B2432" s="1" t="str">
        <v>1,363,474-1,364,118(+)</v>
      </c>
      <c r="C2432" s="1" t="str">
        <v>RPL27</v>
      </c>
      <c r="D2432" s="1" t="str">
        <v>ribosomal protein L27, putative</v>
      </c>
      <c r="E2432" s="1">
        <v>2.2000000000000002</v>
      </c>
      <c r="F2432" s="1">
        <v>28.2</v>
      </c>
      <c r="G2432" s="1">
        <v>18.8</v>
      </c>
    </row>
    <row r="2433" spans="1:7" x14ac:dyDescent="0.25">
      <c r="A2433" s="1" t="s">
        <v>1904</v>
      </c>
      <c r="B2433" s="1" t="str">
        <v>118,504-122,768(-)</v>
      </c>
      <c r="C2433" s="1" t="str">
        <v>GEXP02</v>
      </c>
      <c r="D2433" s="1" t="str">
        <v>gametocyte exported protein 2</v>
      </c>
      <c r="E2433" s="1">
        <v>2.2000000000000002</v>
      </c>
      <c r="F2433" s="1">
        <v>3.9</v>
      </c>
      <c r="G2433" s="1">
        <v>20</v>
      </c>
    </row>
    <row r="2434" spans="1:7" x14ac:dyDescent="0.25">
      <c r="A2434" s="1" t="s">
        <v>1956</v>
      </c>
      <c r="B2434" s="1" t="str">
        <v>444,782-445,807(-)</v>
      </c>
      <c r="C2434" s="1" t="str">
        <v>N/A</v>
      </c>
      <c r="D2434" s="1" t="str">
        <v>conserved Plasmodium protein, unknown function</v>
      </c>
      <c r="E2434" s="1">
        <v>2.2000000000000002</v>
      </c>
      <c r="F2434" s="1">
        <v>13.4</v>
      </c>
      <c r="G2434" s="1">
        <v>4.2</v>
      </c>
    </row>
    <row r="2435" spans="1:7" x14ac:dyDescent="0.25">
      <c r="A2435" s="1" t="s">
        <v>2053</v>
      </c>
      <c r="B2435" s="1" t="str">
        <v>980,411-983,385(+)</v>
      </c>
      <c r="C2435" s="1" t="str">
        <v>RPL35</v>
      </c>
      <c r="D2435" s="1" t="str">
        <v>60S ribosomal protein L35, putative</v>
      </c>
      <c r="E2435" s="1">
        <v>2.2000000000000002</v>
      </c>
      <c r="F2435" s="1">
        <v>14</v>
      </c>
      <c r="G2435" s="1">
        <v>4.7</v>
      </c>
    </row>
    <row r="2436" spans="1:7" x14ac:dyDescent="0.25">
      <c r="A2436" s="1" t="s">
        <v>2079</v>
      </c>
      <c r="B2436" s="1" t="str">
        <v>1,110,057-1,112,485(-)</v>
      </c>
      <c r="C2436" s="1" t="str">
        <v>NOT2</v>
      </c>
      <c r="D2436" s="1" t="str">
        <v>CCR4-NOT transcription complex subunit 2, putative</v>
      </c>
      <c r="E2436" s="1">
        <v>2.2000000000000002</v>
      </c>
      <c r="F2436" s="1">
        <v>20.6</v>
      </c>
      <c r="G2436" s="1">
        <v>38.5</v>
      </c>
    </row>
    <row r="2437" spans="1:7" x14ac:dyDescent="0.25">
      <c r="A2437" s="1" t="s">
        <v>2289</v>
      </c>
      <c r="B2437" s="1" t="str">
        <v>490,862-491,557(+)</v>
      </c>
      <c r="C2437" s="1" t="str">
        <v>N/A</v>
      </c>
      <c r="D2437" s="1" t="str">
        <v>HSP20-like chaperone, putative</v>
      </c>
      <c r="E2437" s="1">
        <v>2.2000000000000002</v>
      </c>
      <c r="F2437" s="1">
        <v>6.8</v>
      </c>
      <c r="G2437" s="1">
        <v>680.2</v>
      </c>
    </row>
    <row r="2438" spans="1:7" x14ac:dyDescent="0.25">
      <c r="A2438" s="1" t="s">
        <v>2355</v>
      </c>
      <c r="B2438" s="1" t="str">
        <v>856,817-859,199(+)</v>
      </c>
      <c r="C2438" s="1" t="str">
        <v>IMC1h</v>
      </c>
      <c r="D2438" s="1" t="str">
        <v>inner membrane complex protein 1h, putative</v>
      </c>
      <c r="E2438" s="1">
        <v>2.2000000000000002</v>
      </c>
      <c r="F2438" s="1">
        <v>30.6</v>
      </c>
      <c r="G2438" s="1">
        <v>46.9</v>
      </c>
    </row>
    <row r="2439" spans="1:7" x14ac:dyDescent="0.25">
      <c r="A2439" s="1" t="s">
        <v>2424</v>
      </c>
      <c r="B2439" s="1" t="str">
        <v>1,298,137-1,300,451(+)</v>
      </c>
      <c r="C2439" s="1" t="str">
        <v>N/A</v>
      </c>
      <c r="D2439" s="1" t="str">
        <v>mitosis protein dim1, putative</v>
      </c>
      <c r="E2439" s="1">
        <v>2.2000000000000002</v>
      </c>
      <c r="F2439" s="1">
        <v>6.2</v>
      </c>
      <c r="G2439" s="1">
        <v>7.6</v>
      </c>
    </row>
    <row r="2440" spans="1:7" x14ac:dyDescent="0.25">
      <c r="A2440" s="1" t="s">
        <v>2426</v>
      </c>
      <c r="B2440" s="1" t="str">
        <v>1,305,782-1,307,427(-)</v>
      </c>
      <c r="C2440" s="1" t="str">
        <v>N/A</v>
      </c>
      <c r="D2440" s="1" t="str">
        <v>conserved protein, unknown function</v>
      </c>
      <c r="E2440" s="1">
        <v>2.2000000000000002</v>
      </c>
      <c r="F2440" s="1">
        <v>21.1</v>
      </c>
      <c r="G2440" s="1">
        <v>2.6</v>
      </c>
    </row>
    <row r="2441" spans="1:7" x14ac:dyDescent="0.25">
      <c r="A2441" s="1" t="s">
        <v>2468</v>
      </c>
      <c r="B2441" s="1" t="str">
        <v>1,574,710-1,576,036(+)</v>
      </c>
      <c r="C2441" s="1" t="str">
        <v>HUB1</v>
      </c>
      <c r="D2441" s="1" t="str">
        <v>ubiquitin-like modifier HUB1, putative</v>
      </c>
      <c r="E2441" s="1">
        <v>2.2000000000000002</v>
      </c>
      <c r="F2441" s="1">
        <v>14.6</v>
      </c>
      <c r="G2441" s="1">
        <v>3.8</v>
      </c>
    </row>
    <row r="2442" spans="1:7" x14ac:dyDescent="0.25">
      <c r="A2442" s="1" t="s">
        <v>2625</v>
      </c>
      <c r="B2442" s="1" t="str">
        <v>450,398-453,415(+)</v>
      </c>
      <c r="C2442" s="1" t="str">
        <v>N/A</v>
      </c>
      <c r="D2442" s="1" t="str">
        <v>conserved Plasmodium protein, unknown function</v>
      </c>
      <c r="E2442" s="1">
        <v>2.2000000000000002</v>
      </c>
      <c r="F2442" s="1">
        <v>12.5</v>
      </c>
      <c r="G2442" s="1">
        <v>18.100000000000001</v>
      </c>
    </row>
    <row r="2443" spans="1:7" x14ac:dyDescent="0.25">
      <c r="A2443" s="1" t="s">
        <v>2631</v>
      </c>
      <c r="B2443" s="1" t="str">
        <v>477,378-478,179(-)</v>
      </c>
      <c r="C2443" s="1" t="str">
        <v>ISD11</v>
      </c>
      <c r="D2443" s="1" t="str">
        <v>protein ISD11</v>
      </c>
      <c r="E2443" s="1">
        <v>2.2000000000000002</v>
      </c>
      <c r="F2443" s="1">
        <v>2.8</v>
      </c>
      <c r="G2443" s="1">
        <v>3.9</v>
      </c>
    </row>
    <row r="2444" spans="1:7" x14ac:dyDescent="0.25">
      <c r="A2444" s="1" t="s">
        <v>2657</v>
      </c>
      <c r="B2444" s="1" t="str">
        <v>629,766-630,444(-)</v>
      </c>
      <c r="C2444" s="1" t="str">
        <v>N/A</v>
      </c>
      <c r="D2444" s="1" t="str">
        <v>ubiquitin-like protein, putative</v>
      </c>
      <c r="E2444" s="1">
        <v>2.2000000000000002</v>
      </c>
      <c r="F2444" s="1">
        <v>5.4</v>
      </c>
      <c r="G2444" s="1">
        <v>5.7</v>
      </c>
    </row>
    <row r="2445" spans="1:7" x14ac:dyDescent="0.25">
      <c r="A2445" s="1" t="s">
        <v>2668</v>
      </c>
      <c r="B2445" s="1" t="str">
        <v>679,376-681,341(+)</v>
      </c>
      <c r="C2445" s="1" t="str">
        <v>N/A</v>
      </c>
      <c r="D2445" s="1" t="str">
        <v>ADP-ribosylation factor, putative</v>
      </c>
      <c r="E2445" s="1">
        <v>2.2000000000000002</v>
      </c>
      <c r="F2445" s="1">
        <v>16.2</v>
      </c>
      <c r="G2445" s="1">
        <v>2.7</v>
      </c>
    </row>
    <row r="2446" spans="1:7" x14ac:dyDescent="0.25">
      <c r="A2446" s="1" t="s">
        <v>2794</v>
      </c>
      <c r="B2446" s="1" t="str">
        <v>1,477,391-1,482,233(-)</v>
      </c>
      <c r="C2446" s="1" t="str">
        <v>N/A</v>
      </c>
      <c r="D2446" s="1" t="str">
        <v>RanBPM and CLTH-like protein, putative</v>
      </c>
      <c r="E2446" s="1">
        <v>2.2000000000000002</v>
      </c>
      <c r="F2446" s="1">
        <v>12.9</v>
      </c>
      <c r="G2446" s="1">
        <v>6.7</v>
      </c>
    </row>
    <row r="2447" spans="1:7" x14ac:dyDescent="0.25">
      <c r="A2447" s="1" t="s">
        <v>2982</v>
      </c>
      <c r="B2447" s="1" t="str">
        <v>2,556,025-2,559,547(+)</v>
      </c>
      <c r="C2447" s="1" t="str">
        <v>GEX1</v>
      </c>
      <c r="D2447" s="1" t="str">
        <v>nuclear fusion protein, putative</v>
      </c>
      <c r="E2447" s="1">
        <v>2.2000000000000002</v>
      </c>
      <c r="F2447" s="1">
        <v>19.2</v>
      </c>
      <c r="G2447" s="1">
        <v>96.5</v>
      </c>
    </row>
    <row r="2448" spans="1:7" x14ac:dyDescent="0.25">
      <c r="A2448" s="1" t="s">
        <v>3063</v>
      </c>
      <c r="B2448" s="1" t="str">
        <v>154,855-160,386(-)</v>
      </c>
      <c r="C2448" s="1" t="str">
        <v>ACalpha</v>
      </c>
      <c r="D2448" s="1" t="str">
        <v>adenylyl cyclase alpha</v>
      </c>
      <c r="E2448" s="1">
        <v>2.2000000000000002</v>
      </c>
      <c r="F2448" s="1">
        <v>12.7</v>
      </c>
      <c r="G2448" s="1">
        <v>14.6</v>
      </c>
    </row>
    <row r="2449" spans="1:7" x14ac:dyDescent="0.25">
      <c r="A2449" s="1" t="s">
        <v>3103</v>
      </c>
      <c r="B2449" s="1" t="str">
        <v>392,855-394,689(-)</v>
      </c>
      <c r="C2449" s="1" t="str">
        <v>EMC2</v>
      </c>
      <c r="D2449" s="1" t="str">
        <v>ER membrane protein complex subunit 2, putative</v>
      </c>
      <c r="E2449" s="1">
        <v>2.2000000000000002</v>
      </c>
      <c r="F2449" s="1">
        <v>21.8</v>
      </c>
      <c r="G2449" s="1">
        <v>15.8</v>
      </c>
    </row>
    <row r="2450" spans="1:7" x14ac:dyDescent="0.25">
      <c r="A2450" s="1" t="s">
        <v>3221</v>
      </c>
      <c r="B2450" s="1" t="str">
        <v>1,140,579-1,141,292(-)</v>
      </c>
      <c r="C2450" s="1" t="str">
        <v>N/A</v>
      </c>
      <c r="D2450" s="1" t="str">
        <v>protein archease, putative</v>
      </c>
      <c r="E2450" s="1">
        <v>2.2000000000000002</v>
      </c>
      <c r="F2450" s="1">
        <v>18.7</v>
      </c>
      <c r="G2450" s="1">
        <v>23.3</v>
      </c>
    </row>
    <row r="2451" spans="1:7" x14ac:dyDescent="0.25">
      <c r="A2451" s="1" t="s">
        <v>3290</v>
      </c>
      <c r="B2451" s="1" t="str">
        <v>1,613,546-1,617,193(-)</v>
      </c>
      <c r="C2451" s="1" t="str">
        <v>N/A</v>
      </c>
      <c r="D2451" s="1" t="str">
        <v>leucine carboxyl methyltransferase, putative</v>
      </c>
      <c r="E2451" s="1">
        <v>2.2000000000000002</v>
      </c>
      <c r="F2451" s="1">
        <v>4.8</v>
      </c>
      <c r="G2451" s="1">
        <v>3.7</v>
      </c>
    </row>
    <row r="2452" spans="1:7" x14ac:dyDescent="0.25">
      <c r="A2452" s="1" t="s">
        <v>3472</v>
      </c>
      <c r="B2452" s="1" t="str">
        <v>2,694,514-2,706,476(-)</v>
      </c>
      <c r="C2452" s="1" t="str">
        <v>HDP1</v>
      </c>
      <c r="D2452" s="1" t="str">
        <v>homeodomain-like protein HDP1</v>
      </c>
      <c r="E2452" s="1">
        <v>2.2000000000000002</v>
      </c>
      <c r="F2452" s="1">
        <v>7.9</v>
      </c>
      <c r="G2452" s="1">
        <v>21.1</v>
      </c>
    </row>
    <row r="2453" spans="1:7" x14ac:dyDescent="0.25">
      <c r="A2453" s="1" t="s">
        <v>306</v>
      </c>
      <c r="B2453" s="1" t="str">
        <v>610,994-612,107(+)</v>
      </c>
      <c r="C2453" s="1" t="str">
        <v>N/A</v>
      </c>
      <c r="D2453" s="1" t="str">
        <v>zinc finger protein, putative</v>
      </c>
      <c r="E2453" s="1">
        <v>2.2999999999999998</v>
      </c>
      <c r="F2453" s="1">
        <v>4.8</v>
      </c>
      <c r="G2453" s="1">
        <v>5.5</v>
      </c>
    </row>
    <row r="2454" spans="1:7" x14ac:dyDescent="0.25">
      <c r="A2454" s="1" t="s">
        <v>312</v>
      </c>
      <c r="B2454" s="1" t="str">
        <v>645,489-647,748(-)</v>
      </c>
      <c r="C2454" s="1" t="str">
        <v>MA</v>
      </c>
      <c r="D2454" s="1" t="str">
        <v>microneme associated antigen</v>
      </c>
      <c r="E2454" s="1">
        <v>2.2999999999999998</v>
      </c>
      <c r="F2454" s="1">
        <v>38.299999999999997</v>
      </c>
      <c r="G2454" s="1">
        <v>28</v>
      </c>
    </row>
    <row r="2455" spans="1:7" x14ac:dyDescent="0.25">
      <c r="A2455" s="1" t="s">
        <v>345</v>
      </c>
      <c r="B2455" s="1" t="str">
        <v>864,860-866,969(+)</v>
      </c>
      <c r="C2455" s="1" t="str">
        <v>SPC25</v>
      </c>
      <c r="D2455" s="1" t="str">
        <v>signal peptidase complex subunit 2</v>
      </c>
      <c r="E2455" s="1">
        <v>2.2999999999999998</v>
      </c>
      <c r="F2455" s="1">
        <v>21.4</v>
      </c>
      <c r="G2455" s="1">
        <v>8.1999999999999993</v>
      </c>
    </row>
    <row r="2456" spans="1:7" x14ac:dyDescent="0.25">
      <c r="A2456" s="1" t="s">
        <v>864</v>
      </c>
      <c r="B2456" s="1" t="str">
        <v>858,689-860,721(-)</v>
      </c>
      <c r="C2456" s="1" t="str">
        <v>N/A</v>
      </c>
      <c r="D2456" s="1" t="str">
        <v>DnaJ protein, putative</v>
      </c>
      <c r="E2456" s="1">
        <v>2.2999999999999998</v>
      </c>
      <c r="F2456" s="1">
        <v>104.7</v>
      </c>
      <c r="G2456" s="1">
        <v>49.5</v>
      </c>
    </row>
    <row r="2457" spans="1:7" x14ac:dyDescent="0.25">
      <c r="A2457" s="1" t="s">
        <v>878</v>
      </c>
      <c r="B2457" s="1" t="str">
        <v>915,905-917,975(-)</v>
      </c>
      <c r="C2457" s="1" t="str">
        <v>N/A</v>
      </c>
      <c r="D2457" s="1" t="str">
        <v>conserved Plasmodium membrane protein, unknown function</v>
      </c>
      <c r="E2457" s="1">
        <v>2.2999999999999998</v>
      </c>
      <c r="F2457" s="1">
        <v>32.5</v>
      </c>
      <c r="G2457" s="1">
        <v>6.4</v>
      </c>
    </row>
    <row r="2458" spans="1:7" x14ac:dyDescent="0.25">
      <c r="A2458" s="1" t="s">
        <v>1062</v>
      </c>
      <c r="B2458" s="1" t="str">
        <v>835,957-836,861(+)</v>
      </c>
      <c r="C2458" s="1" t="str">
        <v>N/A</v>
      </c>
      <c r="D2458" s="1" t="str">
        <v>conserved Plasmodium protein, unknown function</v>
      </c>
      <c r="E2458" s="1">
        <v>2.2999999999999998</v>
      </c>
      <c r="F2458" s="1">
        <v>7</v>
      </c>
      <c r="G2458" s="1">
        <v>68.400000000000006</v>
      </c>
    </row>
    <row r="2459" spans="1:7" x14ac:dyDescent="0.25">
      <c r="A2459" s="1" t="s">
        <v>1090</v>
      </c>
      <c r="B2459" s="1" t="str">
        <v>984,384-985,928(-)</v>
      </c>
      <c r="C2459" s="1" t="str">
        <v>N/A</v>
      </c>
      <c r="D2459" s="1" t="str">
        <v>dynactin subunit 5, putative</v>
      </c>
      <c r="E2459" s="1">
        <v>2.2999999999999998</v>
      </c>
      <c r="F2459" s="1">
        <v>11.3</v>
      </c>
      <c r="G2459" s="1">
        <v>3.2</v>
      </c>
    </row>
    <row r="2460" spans="1:7" x14ac:dyDescent="0.25">
      <c r="A2460" s="1" t="s">
        <v>1267</v>
      </c>
      <c r="B2460" s="1" t="str">
        <v>770,704-771,789(+)</v>
      </c>
      <c r="C2460" s="1" t="str">
        <v>AK2</v>
      </c>
      <c r="D2460" s="1" t="str">
        <v>adenylate kinase 2</v>
      </c>
      <c r="E2460" s="1">
        <v>2.2999999999999998</v>
      </c>
      <c r="F2460" s="1">
        <v>45.6</v>
      </c>
      <c r="G2460" s="1">
        <v>56.4</v>
      </c>
    </row>
    <row r="2461" spans="1:7" x14ac:dyDescent="0.25">
      <c r="A2461" s="1" t="s">
        <v>1456</v>
      </c>
      <c r="B2461" s="1" t="str">
        <v>582,066-584,192(-)</v>
      </c>
      <c r="C2461" s="1" t="str">
        <v>AMR4</v>
      </c>
      <c r="D2461" s="1" t="str">
        <v>protein AMR4</v>
      </c>
      <c r="E2461" s="1">
        <v>2.2999999999999998</v>
      </c>
      <c r="F2461" s="1">
        <v>12.2</v>
      </c>
      <c r="G2461" s="1">
        <v>5.9</v>
      </c>
    </row>
    <row r="2462" spans="1:7" x14ac:dyDescent="0.25">
      <c r="A2462" s="1" t="s">
        <v>1541</v>
      </c>
      <c r="B2462" s="1" t="str">
        <v>1,021,426-1,023,671(-)</v>
      </c>
      <c r="C2462" s="1" t="str">
        <v>N/A</v>
      </c>
      <c r="D2462" s="1" t="str">
        <v>protein phosphatase-beta</v>
      </c>
      <c r="E2462" s="1">
        <v>2.2999999999999998</v>
      </c>
      <c r="F2462" s="1">
        <v>3</v>
      </c>
      <c r="G2462" s="1">
        <v>31.7</v>
      </c>
    </row>
    <row r="2463" spans="1:7" x14ac:dyDescent="0.25">
      <c r="A2463" s="1" t="s">
        <v>1561</v>
      </c>
      <c r="B2463" s="1" t="str">
        <v>1,186,606-1,186,902(-)</v>
      </c>
      <c r="C2463" s="1" t="str">
        <v>N/A</v>
      </c>
      <c r="D2463" s="1" t="str">
        <v>conserved Plasmodium protein, unknown function</v>
      </c>
      <c r="E2463" s="1">
        <v>2.2999999999999998</v>
      </c>
      <c r="F2463" s="1">
        <v>13</v>
      </c>
      <c r="G2463" s="1">
        <v>7.8</v>
      </c>
    </row>
    <row r="2464" spans="1:7" x14ac:dyDescent="0.25">
      <c r="A2464" s="1" t="s">
        <v>1652</v>
      </c>
      <c r="B2464" s="1" t="str">
        <v>255,990-258,116(-)</v>
      </c>
      <c r="C2464" s="1" t="str">
        <v>IMP4</v>
      </c>
      <c r="D2464" s="1" t="str">
        <v>IMP1-like protein, putative</v>
      </c>
      <c r="E2464" s="1">
        <v>2.2999999999999998</v>
      </c>
      <c r="F2464" s="1">
        <v>39.200000000000003</v>
      </c>
      <c r="G2464" s="1">
        <v>219.9</v>
      </c>
    </row>
    <row r="2465" spans="1:7" x14ac:dyDescent="0.25">
      <c r="A2465" s="1" t="s">
        <v>1655</v>
      </c>
      <c r="B2465" s="1" t="str">
        <v>270,312-272,018(+)</v>
      </c>
      <c r="C2465" s="1" t="str">
        <v>N/A</v>
      </c>
      <c r="D2465" s="1" t="str">
        <v>conserved Plasmodium protein, unknown function</v>
      </c>
      <c r="E2465" s="1">
        <v>2.2999999999999998</v>
      </c>
      <c r="F2465" s="1">
        <v>32.5</v>
      </c>
      <c r="G2465" s="1">
        <v>31.1</v>
      </c>
    </row>
    <row r="2466" spans="1:7" x14ac:dyDescent="0.25">
      <c r="A2466" s="1" t="s">
        <v>1746</v>
      </c>
      <c r="B2466" s="1" t="str">
        <v>735,567-737,313(-)</v>
      </c>
      <c r="C2466" s="1" t="str">
        <v>RDS3</v>
      </c>
      <c r="D2466" s="1" t="str">
        <v>pre-mRNA-splicing factor RDS3, putative</v>
      </c>
      <c r="E2466" s="1">
        <v>2.2999999999999998</v>
      </c>
      <c r="F2466" s="1">
        <v>3.7</v>
      </c>
      <c r="G2466" s="1">
        <v>2.4</v>
      </c>
    </row>
    <row r="2467" spans="1:7" x14ac:dyDescent="0.25">
      <c r="A2467" s="1" t="s">
        <v>2022</v>
      </c>
      <c r="B2467" s="1" t="str">
        <v>783,924-789,129(-)</v>
      </c>
      <c r="C2467" s="1" t="str">
        <v>N/A</v>
      </c>
      <c r="D2467" s="1" t="str">
        <v>conserved Plasmodium protein, unknown function</v>
      </c>
      <c r="E2467" s="1">
        <v>2.2999999999999998</v>
      </c>
      <c r="F2467" s="1">
        <v>165.7</v>
      </c>
      <c r="G2467" s="1">
        <v>331</v>
      </c>
    </row>
    <row r="2468" spans="1:7" x14ac:dyDescent="0.25">
      <c r="A2468" s="1" t="s">
        <v>2287</v>
      </c>
      <c r="B2468" s="1" t="str">
        <v>480,479-483,033(+)</v>
      </c>
      <c r="C2468" s="1" t="str">
        <v>PIGM</v>
      </c>
      <c r="D2468" s="1" t="str">
        <v>GPI mannosyltransferase 1</v>
      </c>
      <c r="E2468" s="1">
        <v>2.2999999999999998</v>
      </c>
      <c r="F2468" s="1">
        <v>9.1999999999999993</v>
      </c>
      <c r="G2468" s="1">
        <v>8.9</v>
      </c>
    </row>
    <row r="2469" spans="1:7" x14ac:dyDescent="0.25">
      <c r="A2469" s="1" t="s">
        <v>2308</v>
      </c>
      <c r="B2469" s="1" t="str">
        <v>610,135-611,142(-)</v>
      </c>
      <c r="C2469" s="1" t="str">
        <v>EMC6</v>
      </c>
      <c r="D2469" s="1" t="str">
        <v>ER membrane protein complex subunit 6, putative</v>
      </c>
      <c r="E2469" s="1">
        <v>2.2999999999999998</v>
      </c>
      <c r="F2469" s="1">
        <v>4.0999999999999996</v>
      </c>
      <c r="G2469" s="1">
        <v>4.9000000000000004</v>
      </c>
    </row>
    <row r="2470" spans="1:7" x14ac:dyDescent="0.25">
      <c r="A2470" s="1" t="s">
        <v>2471</v>
      </c>
      <c r="B2470" s="1" t="str">
        <v>1,586,261-1,587,466(-)</v>
      </c>
      <c r="C2470" s="1" t="str">
        <v>N/A</v>
      </c>
      <c r="D2470" s="1" t="str">
        <v>conserved Plasmodium protein, unknown function</v>
      </c>
      <c r="E2470" s="1" t="str">
        <v>2.3*</v>
      </c>
      <c r="F2470" s="1" t="str">
        <v>32.3*</v>
      </c>
      <c r="G2470" s="1" t="str">
        <v>20.4*</v>
      </c>
    </row>
    <row r="2471" spans="1:7" x14ac:dyDescent="0.25">
      <c r="A2471" s="1" t="s">
        <v>2541</v>
      </c>
      <c r="B2471" s="1" t="str">
        <v>2,085,370-2,086,959(-)</v>
      </c>
      <c r="C2471" s="1" t="str">
        <v>N/A</v>
      </c>
      <c r="D2471" s="1" t="str">
        <v>HSP20-like chaperone, putative</v>
      </c>
      <c r="E2471" s="1">
        <v>2.2999999999999998</v>
      </c>
      <c r="F2471" s="1">
        <v>49.8</v>
      </c>
      <c r="G2471" s="1">
        <v>167.7</v>
      </c>
    </row>
    <row r="2472" spans="1:7" x14ac:dyDescent="0.25">
      <c r="A2472" s="1" t="s">
        <v>2623</v>
      </c>
      <c r="B2472" s="1" t="str">
        <v>447,096-448,101(+)</v>
      </c>
      <c r="C2472" s="1" t="str">
        <v>N/A</v>
      </c>
      <c r="D2472" s="1" t="str">
        <v>succinate dehydrogenase assembly factor 2, putative</v>
      </c>
      <c r="E2472" s="1">
        <v>2.2999999999999998</v>
      </c>
      <c r="F2472" s="1">
        <v>52.1</v>
      </c>
      <c r="G2472" s="1">
        <v>123.6</v>
      </c>
    </row>
    <row r="2473" spans="1:7" x14ac:dyDescent="0.25">
      <c r="A2473" s="1" t="s">
        <v>2868</v>
      </c>
      <c r="B2473" s="1" t="str">
        <v>1,881,224-1,883,036(+)</v>
      </c>
      <c r="C2473" s="1" t="str">
        <v>N/A</v>
      </c>
      <c r="D2473" s="1" t="str">
        <v>conserved Plasmodium protein, unknown function</v>
      </c>
      <c r="E2473" s="1">
        <v>2.2999999999999998</v>
      </c>
      <c r="F2473" s="1">
        <v>38.200000000000003</v>
      </c>
      <c r="G2473" s="1">
        <v>4.3</v>
      </c>
    </row>
    <row r="2474" spans="1:7" x14ac:dyDescent="0.25">
      <c r="A2474" s="1" t="s">
        <v>3054</v>
      </c>
      <c r="B2474" s="1" t="str">
        <v>130,022-132,234(-)</v>
      </c>
      <c r="C2474" s="1" t="str">
        <v>N/A</v>
      </c>
      <c r="D2474" s="1" t="str">
        <v>dynein light chain, putative</v>
      </c>
      <c r="E2474" s="1">
        <v>2.2999999999999998</v>
      </c>
      <c r="F2474" s="1">
        <v>15.4</v>
      </c>
      <c r="G2474" s="1">
        <v>25.4</v>
      </c>
    </row>
    <row r="2475" spans="1:7" x14ac:dyDescent="0.25">
      <c r="A2475" s="1" t="s">
        <v>3081</v>
      </c>
      <c r="B2475" s="1" t="str">
        <v>246,052-249,607(-)</v>
      </c>
      <c r="C2475" s="1" t="str">
        <v>GAPM3</v>
      </c>
      <c r="D2475" s="1" t="str">
        <v>glideosome associated protein with multiple membrane spans 3</v>
      </c>
      <c r="E2475" s="1">
        <v>2.2999999999999998</v>
      </c>
      <c r="F2475" s="1">
        <v>3.7</v>
      </c>
      <c r="G2475" s="1">
        <v>4.7</v>
      </c>
    </row>
    <row r="2476" spans="1:7" x14ac:dyDescent="0.25">
      <c r="A2476" s="1" t="s">
        <v>3181</v>
      </c>
      <c r="B2476" s="1" t="str">
        <v>888,580-890,032(-)</v>
      </c>
      <c r="C2476" s="1" t="str">
        <v>N/A</v>
      </c>
      <c r="D2476" s="1" t="str">
        <v>conserved Plasmodium protein, unknown function</v>
      </c>
      <c r="E2476" s="1">
        <v>2.2999999999999998</v>
      </c>
      <c r="F2476" s="1">
        <v>95.7</v>
      </c>
      <c r="G2476" s="1">
        <v>235.7</v>
      </c>
    </row>
    <row r="2477" spans="1:7" x14ac:dyDescent="0.25">
      <c r="A2477" s="1" t="s">
        <v>3219</v>
      </c>
      <c r="B2477" s="1" t="str">
        <v>1,132,046-1,134,562(+)</v>
      </c>
      <c r="C2477" s="1" t="str">
        <v>N/A</v>
      </c>
      <c r="D2477" s="1" t="str">
        <v>transcription initiation TFIID-like, putative</v>
      </c>
      <c r="E2477" s="1">
        <v>2.2999999999999998</v>
      </c>
      <c r="F2477" s="1">
        <v>21.4</v>
      </c>
      <c r="G2477" s="1">
        <v>5.6</v>
      </c>
    </row>
    <row r="2478" spans="1:7" x14ac:dyDescent="0.25">
      <c r="A2478" s="1" t="s">
        <v>66</v>
      </c>
      <c r="B2478" s="1" t="str">
        <v>481,231-483,218(-)</v>
      </c>
      <c r="C2478" s="1" t="str">
        <v>N/A</v>
      </c>
      <c r="D2478" s="1" t="str">
        <v>Plasmodium exported protein (hyp11), unknown function</v>
      </c>
      <c r="E2478" s="1">
        <v>2.4</v>
      </c>
      <c r="F2478" s="1">
        <v>47.3</v>
      </c>
      <c r="G2478" s="1">
        <v>12.1</v>
      </c>
    </row>
    <row r="2479" spans="1:7" x14ac:dyDescent="0.25">
      <c r="A2479" s="1" t="s">
        <v>100</v>
      </c>
      <c r="B2479" s="1" t="str">
        <v>171,277-175,196(-)</v>
      </c>
      <c r="C2479" s="1" t="str">
        <v>N/A</v>
      </c>
      <c r="D2479" s="1" t="str">
        <v>WD repeat-containing protein, putative</v>
      </c>
      <c r="E2479" s="1">
        <v>2.4</v>
      </c>
      <c r="F2479" s="1">
        <v>95.9</v>
      </c>
      <c r="G2479" s="1">
        <v>516.79999999999995</v>
      </c>
    </row>
    <row r="2480" spans="1:7" x14ac:dyDescent="0.25">
      <c r="A2480" s="1" t="s">
        <v>313</v>
      </c>
      <c r="B2480" s="1" t="str">
        <v>647,361-649,671(+)</v>
      </c>
      <c r="C2480" s="1" t="str">
        <v>N/A</v>
      </c>
      <c r="D2480" s="1" t="str">
        <v>ribosomal protein L27, mitochondrial, putative</v>
      </c>
      <c r="E2480" s="1">
        <v>2.4</v>
      </c>
      <c r="F2480" s="1">
        <v>58.6</v>
      </c>
      <c r="G2480" s="1">
        <v>22.1</v>
      </c>
    </row>
    <row r="2481" spans="1:7" x14ac:dyDescent="0.25">
      <c r="A2481" s="1" t="s">
        <v>349</v>
      </c>
      <c r="B2481" s="1" t="str">
        <v>886,593-889,386(-)</v>
      </c>
      <c r="C2481" s="1" t="str">
        <v>ALG7</v>
      </c>
      <c r="D2481" s="1" t="str">
        <v>UDP-N-acetylglucosamine--dolichyl-phosphate N-acetylglucosaminephosphotransferase, putative</v>
      </c>
      <c r="E2481" s="1">
        <v>2.4</v>
      </c>
      <c r="F2481" s="1">
        <v>11.1</v>
      </c>
      <c r="G2481" s="1">
        <v>15.2</v>
      </c>
    </row>
    <row r="2482" spans="1:7" x14ac:dyDescent="0.25">
      <c r="A2482" s="1" t="s">
        <v>548</v>
      </c>
      <c r="B2482" s="1" t="str">
        <v>125,012-126,861(+)</v>
      </c>
      <c r="C2482" s="1" t="str">
        <v>N/A</v>
      </c>
      <c r="D2482" s="1" t="str">
        <v>50S ribosomal protein L28, apicoplast, putative</v>
      </c>
      <c r="E2482" s="1">
        <v>2.4</v>
      </c>
      <c r="F2482" s="1">
        <v>23.1</v>
      </c>
      <c r="G2482" s="1">
        <v>39.1</v>
      </c>
    </row>
    <row r="2483" spans="1:7" x14ac:dyDescent="0.25">
      <c r="A2483" s="1" t="s">
        <v>652</v>
      </c>
      <c r="B2483" s="1" t="str">
        <v>757,797-759,247(-)</v>
      </c>
      <c r="C2483" s="1" t="str">
        <v>MDM2</v>
      </c>
      <c r="D2483" s="1" t="str">
        <v>SWIB/MDM2 domain-containing protein</v>
      </c>
      <c r="E2483" s="1">
        <v>2.4</v>
      </c>
      <c r="F2483" s="1">
        <v>15.7</v>
      </c>
      <c r="G2483" s="1">
        <v>5</v>
      </c>
    </row>
    <row r="2484" spans="1:7" x14ac:dyDescent="0.25">
      <c r="A2484" s="1" t="s">
        <v>726</v>
      </c>
      <c r="B2484" s="1" t="str">
        <v>1,192,973-1,195,332(+)</v>
      </c>
      <c r="C2484" s="1" t="str">
        <v>N/A</v>
      </c>
      <c r="D2484" s="1" t="str">
        <v>sugar transporter, putative</v>
      </c>
      <c r="E2484" s="1">
        <v>2.4</v>
      </c>
      <c r="F2484" s="1">
        <v>8.1999999999999993</v>
      </c>
      <c r="G2484" s="1">
        <v>4.7</v>
      </c>
    </row>
    <row r="2485" spans="1:7" x14ac:dyDescent="0.25">
      <c r="A2485" s="1" t="s">
        <v>731</v>
      </c>
      <c r="B2485" s="1" t="str">
        <v>1,238,120-1,243,999(-)</v>
      </c>
      <c r="C2485" s="1" t="str">
        <v>N/A</v>
      </c>
      <c r="D2485" s="1" t="str">
        <v>conserved Plasmodium protein, unknown function</v>
      </c>
      <c r="E2485" s="1">
        <v>2.4</v>
      </c>
      <c r="F2485" s="1">
        <v>12.3</v>
      </c>
      <c r="G2485" s="1">
        <v>2.1</v>
      </c>
    </row>
    <row r="2486" spans="1:7" x14ac:dyDescent="0.25">
      <c r="A2486" s="1" t="s">
        <v>738</v>
      </c>
      <c r="B2486" s="1" t="str">
        <v>1,281,104-1,282,484(+)</v>
      </c>
      <c r="C2486" s="1" t="str">
        <v>N/A</v>
      </c>
      <c r="D2486" s="1" t="str">
        <v>conserved Plasmodium protein, unknown function</v>
      </c>
      <c r="E2486" s="1">
        <v>2.4</v>
      </c>
      <c r="F2486" s="1">
        <v>24.6</v>
      </c>
      <c r="G2486" s="1">
        <v>2.7</v>
      </c>
    </row>
    <row r="2487" spans="1:7" x14ac:dyDescent="0.25">
      <c r="A2487" s="1" t="s">
        <v>810</v>
      </c>
      <c r="B2487" s="1" t="str">
        <v>506,386-508,412(-)</v>
      </c>
      <c r="C2487" s="1" t="str">
        <v>N/A</v>
      </c>
      <c r="D2487" s="1" t="str">
        <v>conserved Plasmodium protein, unknown function</v>
      </c>
      <c r="E2487" s="1">
        <v>2.4</v>
      </c>
      <c r="F2487" s="1">
        <v>10.1</v>
      </c>
      <c r="G2487" s="1">
        <v>3</v>
      </c>
    </row>
    <row r="2488" spans="1:7" x14ac:dyDescent="0.25">
      <c r="A2488" s="1" t="s">
        <v>1435</v>
      </c>
      <c r="B2488" s="1" t="str">
        <v>488,911-491,014(+)</v>
      </c>
      <c r="C2488" s="1" t="str">
        <v>YKT6.1</v>
      </c>
      <c r="D2488" s="1" t="str">
        <v>SNARE protein</v>
      </c>
      <c r="E2488" s="1">
        <v>2.4</v>
      </c>
      <c r="F2488" s="1">
        <v>23.1</v>
      </c>
      <c r="G2488" s="1">
        <v>4.8</v>
      </c>
    </row>
    <row r="2489" spans="1:7" x14ac:dyDescent="0.25">
      <c r="A2489" s="1" t="s">
        <v>1499</v>
      </c>
      <c r="B2489" s="1" t="str">
        <v>824,705-827,203(-)</v>
      </c>
      <c r="C2489" s="1" t="str">
        <v>N/A</v>
      </c>
      <c r="D2489" s="1" t="str">
        <v>chaperone, putative</v>
      </c>
      <c r="E2489" s="1">
        <v>2.4</v>
      </c>
      <c r="F2489" s="1">
        <v>6.8</v>
      </c>
      <c r="G2489" s="1">
        <v>4.5</v>
      </c>
    </row>
    <row r="2490" spans="1:7" x14ac:dyDescent="0.25">
      <c r="A2490" s="1" t="s">
        <v>1552</v>
      </c>
      <c r="B2490" s="1" t="str">
        <v>1,106,517-1,112,880(+)</v>
      </c>
      <c r="C2490" s="1" t="str">
        <v>N/A</v>
      </c>
      <c r="D2490" s="1" t="str">
        <v>zinc finger protein, putative</v>
      </c>
      <c r="E2490" s="1">
        <v>2.4</v>
      </c>
      <c r="F2490" s="1">
        <v>19.8</v>
      </c>
      <c r="G2490" s="1">
        <v>135.5</v>
      </c>
    </row>
    <row r="2491" spans="1:7" x14ac:dyDescent="0.25">
      <c r="A2491" s="1" t="s">
        <v>1570</v>
      </c>
      <c r="B2491" s="1" t="str">
        <v>1,246,725-1,248,266(-)</v>
      </c>
      <c r="C2491" s="1" t="str">
        <v>NFU1</v>
      </c>
      <c r="D2491" s="1" t="str">
        <v>NifU-like protein, putative</v>
      </c>
      <c r="E2491" s="1">
        <v>2.4</v>
      </c>
      <c r="F2491" s="1">
        <v>13.8</v>
      </c>
      <c r="G2491" s="1">
        <v>8.8000000000000007</v>
      </c>
    </row>
    <row r="2492" spans="1:7" x14ac:dyDescent="0.25">
      <c r="A2492" s="1" t="s">
        <v>1686</v>
      </c>
      <c r="B2492" s="1" t="str">
        <v>424,586-426,140(-)</v>
      </c>
      <c r="C2492" s="1" t="str">
        <v>N/A</v>
      </c>
      <c r="D2492" s="1" t="str">
        <v>50S ribosomal protein L22, mitochondrial, putative</v>
      </c>
      <c r="E2492" s="1">
        <v>2.4</v>
      </c>
      <c r="F2492" s="1">
        <v>10.1</v>
      </c>
      <c r="G2492" s="1">
        <v>12.7</v>
      </c>
    </row>
    <row r="2493" spans="1:7" x14ac:dyDescent="0.25">
      <c r="A2493" s="1" t="s">
        <v>1687</v>
      </c>
      <c r="B2493" s="1" t="str">
        <v>426,423-428,531(+)</v>
      </c>
      <c r="C2493" s="1" t="str">
        <v>N/A</v>
      </c>
      <c r="D2493" s="1" t="str">
        <v>conserved Plasmodium protein, unknown function</v>
      </c>
      <c r="E2493" s="1">
        <v>2.4</v>
      </c>
      <c r="F2493" s="1">
        <v>15.4</v>
      </c>
      <c r="G2493" s="1">
        <v>18.600000000000001</v>
      </c>
    </row>
    <row r="2494" spans="1:7" x14ac:dyDescent="0.25">
      <c r="A2494" s="1" t="s">
        <v>1841</v>
      </c>
      <c r="B2494" s="1" t="str">
        <v>1,284,588-1,287,287(-)</v>
      </c>
      <c r="C2494" s="1" t="str">
        <v>N/A</v>
      </c>
      <c r="D2494" s="1" t="str">
        <v>conserved Plasmodium protein, unknown function</v>
      </c>
      <c r="E2494" s="1">
        <v>2.4</v>
      </c>
      <c r="F2494" s="1">
        <v>12.2</v>
      </c>
      <c r="G2494" s="1">
        <v>36.5</v>
      </c>
    </row>
    <row r="2495" spans="1:7" x14ac:dyDescent="0.25">
      <c r="A2495" s="1" t="s">
        <v>1875</v>
      </c>
      <c r="B2495" s="1" t="str">
        <v>1,444,154-1,446,062(+)</v>
      </c>
      <c r="C2495" s="1" t="str">
        <v>N/A</v>
      </c>
      <c r="D2495" s="1" t="str">
        <v>conserved protein, unknown function</v>
      </c>
      <c r="E2495" s="1">
        <v>2.4</v>
      </c>
      <c r="F2495" s="1">
        <v>45.4</v>
      </c>
      <c r="G2495" s="1">
        <v>21.6</v>
      </c>
    </row>
    <row r="2496" spans="1:7" x14ac:dyDescent="0.25">
      <c r="A2496" s="1" t="s">
        <v>1876</v>
      </c>
      <c r="B2496" s="1" t="str">
        <v>1,445,542-1,447,915(-)</v>
      </c>
      <c r="C2496" s="1" t="str">
        <v>PhLP2</v>
      </c>
      <c r="D2496" s="1" t="str">
        <v>phosducin-like protein 2, putative</v>
      </c>
      <c r="E2496" s="1">
        <v>2.4</v>
      </c>
      <c r="F2496" s="1">
        <v>9.6999999999999993</v>
      </c>
      <c r="G2496" s="1">
        <v>5.8</v>
      </c>
    </row>
    <row r="2497" spans="1:7" x14ac:dyDescent="0.25">
      <c r="A2497" s="1" t="s">
        <v>1887</v>
      </c>
      <c r="B2497" s="1" t="str">
        <v>1,547,991-1,550,117(-)</v>
      </c>
      <c r="C2497" s="1" t="str">
        <v>N/A</v>
      </c>
      <c r="D2497" s="1" t="str">
        <v>Plasmodium exported protein, unknown function</v>
      </c>
      <c r="E2497" s="1">
        <v>2.4</v>
      </c>
      <c r="F2497" s="1">
        <v>13.1</v>
      </c>
      <c r="G2497" s="1">
        <v>10.199999999999999</v>
      </c>
    </row>
    <row r="2498" spans="1:7" x14ac:dyDescent="0.25">
      <c r="A2498" s="1" t="s">
        <v>2049</v>
      </c>
      <c r="B2498" s="1" t="str">
        <v>964,315-965,485(-)</v>
      </c>
      <c r="C2498" s="1" t="str">
        <v>LSM1</v>
      </c>
      <c r="D2498" s="1" t="str">
        <v>U6 snRNA-associated Sm-like protein LSm1, putative</v>
      </c>
      <c r="E2498" s="1">
        <v>2.4</v>
      </c>
      <c r="F2498" s="1">
        <v>47</v>
      </c>
      <c r="G2498" s="1">
        <v>15.2</v>
      </c>
    </row>
    <row r="2499" spans="1:7" x14ac:dyDescent="0.25">
      <c r="A2499" s="1" t="s">
        <v>2065</v>
      </c>
      <c r="B2499" s="1" t="str">
        <v>1,049,176-1,052,926(+)</v>
      </c>
      <c r="C2499" s="1" t="str">
        <v>SR-MG</v>
      </c>
      <c r="D2499" s="1" t="str">
        <v>alternative splicing factor SR-MG, putative</v>
      </c>
      <c r="E2499" s="1">
        <v>2.4</v>
      </c>
      <c r="F2499" s="1">
        <v>15.3</v>
      </c>
      <c r="G2499" s="1">
        <v>24.9</v>
      </c>
    </row>
    <row r="2500" spans="1:7" x14ac:dyDescent="0.25">
      <c r="A2500" s="1" t="s">
        <v>2067</v>
      </c>
      <c r="B2500" s="1" t="str">
        <v>1,059,925-1,061,367(-)</v>
      </c>
      <c r="C2500" s="1" t="str">
        <v>dUTPase</v>
      </c>
      <c r="D2500" s="1" t="str">
        <v>deoxyuridine 5'-triphosphate nucleotidohydrolase</v>
      </c>
      <c r="E2500" s="1">
        <v>2.4</v>
      </c>
      <c r="F2500" s="1">
        <v>7</v>
      </c>
      <c r="G2500" s="1">
        <v>13.9</v>
      </c>
    </row>
    <row r="2501" spans="1:7" x14ac:dyDescent="0.25">
      <c r="A2501" s="1" t="s">
        <v>2071</v>
      </c>
      <c r="B2501" s="1" t="str">
        <v>1,071,718-1,074,209(+)</v>
      </c>
      <c r="C2501" s="1" t="str">
        <v>N/A</v>
      </c>
      <c r="D2501" s="1" t="str">
        <v>CRAL/TRIO domain-containing protein, putative</v>
      </c>
      <c r="E2501" s="1">
        <v>2.4</v>
      </c>
      <c r="F2501" s="1">
        <v>23.5</v>
      </c>
      <c r="G2501" s="1">
        <v>17.8</v>
      </c>
    </row>
    <row r="2502" spans="1:7" x14ac:dyDescent="0.25">
      <c r="A2502" s="1" t="s">
        <v>2302</v>
      </c>
      <c r="B2502" s="1" t="str">
        <v>579,595-581,325(-)</v>
      </c>
      <c r="C2502" s="1" t="str">
        <v>N/A</v>
      </c>
      <c r="D2502" s="1" t="str">
        <v>kelch domain-containing protein, putative</v>
      </c>
      <c r="E2502" s="1">
        <v>2.4</v>
      </c>
      <c r="F2502" s="1">
        <v>162.69999999999999</v>
      </c>
      <c r="G2502" s="1">
        <v>488.2</v>
      </c>
    </row>
    <row r="2503" spans="1:7" x14ac:dyDescent="0.25">
      <c r="A2503" s="1" t="s">
        <v>2697</v>
      </c>
      <c r="B2503" s="1" t="str">
        <v>845,865-848,770(+)</v>
      </c>
      <c r="C2503" s="1" t="str">
        <v>RAB11a</v>
      </c>
      <c r="D2503" s="1" t="str">
        <v>ras-related protein Rab-11A</v>
      </c>
      <c r="E2503" s="1">
        <v>2.4</v>
      </c>
      <c r="F2503" s="1">
        <v>7</v>
      </c>
      <c r="G2503" s="1">
        <v>5.2</v>
      </c>
    </row>
    <row r="2504" spans="1:7" x14ac:dyDescent="0.25">
      <c r="A2504" s="1" t="s">
        <v>2702</v>
      </c>
      <c r="B2504" s="1" t="str">
        <v>875,107-876,069(+)</v>
      </c>
      <c r="C2504" s="1" t="str">
        <v>N/A</v>
      </c>
      <c r="D2504" s="1" t="str">
        <v>zinc finger protein, putative</v>
      </c>
      <c r="E2504" s="1">
        <v>2.4</v>
      </c>
      <c r="F2504" s="1">
        <v>10.4</v>
      </c>
      <c r="G2504" s="1">
        <v>5.3</v>
      </c>
    </row>
    <row r="2505" spans="1:7" x14ac:dyDescent="0.25">
      <c r="A2505" s="1" t="s">
        <v>2811</v>
      </c>
      <c r="B2505" s="1" t="str">
        <v>1,564,491-1,567,716(-)</v>
      </c>
      <c r="C2505" s="1" t="str">
        <v>N/A</v>
      </c>
      <c r="D2505" s="1" t="str">
        <v>CPW-WPC family protein</v>
      </c>
      <c r="E2505" s="1">
        <v>2.4</v>
      </c>
      <c r="F2505" s="1">
        <v>17.3</v>
      </c>
      <c r="G2505" s="1">
        <v>76.5</v>
      </c>
    </row>
    <row r="2506" spans="1:7" x14ac:dyDescent="0.25">
      <c r="A2506" s="1" t="s">
        <v>2995</v>
      </c>
      <c r="B2506" s="1" t="str">
        <v>2,633,993-2,636,011(+)</v>
      </c>
      <c r="C2506" s="1" t="str">
        <v>N/A</v>
      </c>
      <c r="D2506" s="1" t="str">
        <v>conserved Plasmodium protein, unknown function</v>
      </c>
      <c r="E2506" s="1">
        <v>2.4</v>
      </c>
      <c r="F2506" s="1">
        <v>2.9</v>
      </c>
      <c r="G2506" s="1">
        <v>5.5</v>
      </c>
    </row>
    <row r="2507" spans="1:7" x14ac:dyDescent="0.25">
      <c r="A2507" s="1" t="s">
        <v>3059</v>
      </c>
      <c r="B2507" s="1" t="str">
        <v>144,730-146,345(-)</v>
      </c>
      <c r="C2507" s="1" t="str">
        <v>N/A</v>
      </c>
      <c r="D2507" s="1" t="str">
        <v>cytochrome c, putative</v>
      </c>
      <c r="E2507" s="1">
        <v>2.4</v>
      </c>
      <c r="F2507" s="1">
        <v>3.5</v>
      </c>
      <c r="G2507" s="1">
        <v>2.2999999999999998</v>
      </c>
    </row>
    <row r="2508" spans="1:7" x14ac:dyDescent="0.25">
      <c r="A2508" s="1" t="s">
        <v>3111</v>
      </c>
      <c r="B2508" s="1" t="str">
        <v>432,899-435,698(+)</v>
      </c>
      <c r="C2508" s="1" t="str">
        <v>N/A</v>
      </c>
      <c r="D2508" s="1" t="str">
        <v>ankyrin-repeat protein, putative</v>
      </c>
      <c r="E2508" s="1">
        <v>2.4</v>
      </c>
      <c r="F2508" s="1">
        <v>4.5</v>
      </c>
      <c r="G2508" s="1">
        <v>12.2</v>
      </c>
    </row>
    <row r="2509" spans="1:7" x14ac:dyDescent="0.25">
      <c r="A2509" s="1" t="s">
        <v>3429</v>
      </c>
      <c r="B2509" s="1" t="str">
        <v>2,431,187-2,433,077(+)</v>
      </c>
      <c r="C2509" s="1" t="str">
        <v>N/A</v>
      </c>
      <c r="D2509" s="1" t="str">
        <v>OPA3-like protein, putative</v>
      </c>
      <c r="E2509" s="1">
        <v>2.4</v>
      </c>
      <c r="F2509" s="1">
        <v>13.9</v>
      </c>
      <c r="G2509" s="1">
        <v>4.4000000000000004</v>
      </c>
    </row>
    <row r="2510" spans="1:7" x14ac:dyDescent="0.25">
      <c r="A2510" s="1" t="s">
        <v>3436</v>
      </c>
      <c r="B2510" s="1" t="str">
        <v>2,482,286-2,485,604(+)</v>
      </c>
      <c r="C2510" s="1" t="str">
        <v>N/A</v>
      </c>
      <c r="D2510" s="1" t="str">
        <v>conserved Plasmodium protein, unknown function</v>
      </c>
      <c r="E2510" s="1">
        <v>2.4</v>
      </c>
      <c r="F2510" s="1">
        <v>25.5</v>
      </c>
      <c r="G2510" s="1">
        <v>7.9</v>
      </c>
    </row>
    <row r="2511" spans="1:7" x14ac:dyDescent="0.25">
      <c r="A2511" s="1" t="s">
        <v>39</v>
      </c>
      <c r="B2511" s="1" t="str">
        <v>326,323-327,365(-)</v>
      </c>
      <c r="C2511" s="1" t="str">
        <v>N/A</v>
      </c>
      <c r="D2511" s="1" t="str">
        <v>conserved Plasmodium protein, unknown function</v>
      </c>
      <c r="E2511" s="1">
        <v>2.5</v>
      </c>
      <c r="F2511" s="1">
        <v>17.3</v>
      </c>
      <c r="G2511" s="1">
        <v>7.3</v>
      </c>
    </row>
    <row r="2512" spans="1:7" x14ac:dyDescent="0.25">
      <c r="A2512" s="1" t="s">
        <v>109</v>
      </c>
      <c r="B2512" s="1" t="str">
        <v>212,672-214,714(-)</v>
      </c>
      <c r="C2512" s="1" t="str">
        <v>N/A</v>
      </c>
      <c r="D2512" s="1" t="str">
        <v>conserved Plasmodium protein, unknown function</v>
      </c>
      <c r="E2512" s="1">
        <v>2.5</v>
      </c>
      <c r="F2512" s="1">
        <v>39.6</v>
      </c>
      <c r="G2512" s="1">
        <v>34.799999999999997</v>
      </c>
    </row>
    <row r="2513" spans="1:7" x14ac:dyDescent="0.25">
      <c r="A2513" s="1" t="s">
        <v>341</v>
      </c>
      <c r="B2513" s="1" t="str">
        <v>839,576-842,017(+)</v>
      </c>
      <c r="C2513" s="1" t="str">
        <v>SEC22</v>
      </c>
      <c r="D2513" s="1" t="str">
        <v>protein transport protein SEC22</v>
      </c>
      <c r="E2513" s="1">
        <v>2.5</v>
      </c>
      <c r="F2513" s="1">
        <v>7.9</v>
      </c>
      <c r="G2513" s="1">
        <v>4.5999999999999996</v>
      </c>
    </row>
    <row r="2514" spans="1:7" x14ac:dyDescent="0.25">
      <c r="A2514" s="1" t="s">
        <v>613</v>
      </c>
      <c r="B2514" s="1" t="str">
        <v>543,951-546,564(+)</v>
      </c>
      <c r="C2514" s="1" t="str">
        <v>RAB1b</v>
      </c>
      <c r="D2514" s="1" t="str">
        <v>ras-related protein Rab-1B</v>
      </c>
      <c r="E2514" s="1">
        <v>2.5</v>
      </c>
      <c r="F2514" s="1">
        <v>6.5</v>
      </c>
      <c r="G2514" s="1">
        <v>2.5</v>
      </c>
    </row>
    <row r="2515" spans="1:7" x14ac:dyDescent="0.25">
      <c r="A2515" s="1" t="s">
        <v>649</v>
      </c>
      <c r="B2515" s="1" t="str">
        <v>745,798-746,634(-)</v>
      </c>
      <c r="C2515" s="1" t="str">
        <v>DCX</v>
      </c>
      <c r="D2515" s="1" t="str">
        <v>apicortin</v>
      </c>
      <c r="E2515" s="1">
        <v>2.5</v>
      </c>
      <c r="F2515" s="1">
        <v>55.3</v>
      </c>
      <c r="G2515" s="1">
        <v>48.6</v>
      </c>
    </row>
    <row r="2516" spans="1:7" x14ac:dyDescent="0.25">
      <c r="A2516" s="1" t="s">
        <v>720</v>
      </c>
      <c r="B2516" s="1" t="str">
        <v>1,176,626-1,177,319(-)</v>
      </c>
      <c r="C2516" s="1" t="str">
        <v>N/A</v>
      </c>
      <c r="D2516" s="1" t="str">
        <v>conserved Plasmodium protein, unknown function</v>
      </c>
      <c r="E2516" s="1">
        <v>2.5</v>
      </c>
      <c r="F2516" s="1">
        <v>8.9</v>
      </c>
      <c r="G2516" s="1">
        <v>6.4</v>
      </c>
    </row>
    <row r="2517" spans="1:7" x14ac:dyDescent="0.25">
      <c r="A2517" s="1" t="s">
        <v>806</v>
      </c>
      <c r="B2517" s="1" t="str">
        <v>482,825-483,907(-)</v>
      </c>
      <c r="C2517" s="1" t="str">
        <v>N/A</v>
      </c>
      <c r="D2517" s="1" t="str">
        <v>EF hand domain-containing protein, putative</v>
      </c>
      <c r="E2517" s="1">
        <v>2.5</v>
      </c>
      <c r="F2517" s="1">
        <v>124.6</v>
      </c>
      <c r="G2517" s="1">
        <v>19.600000000000001</v>
      </c>
    </row>
    <row r="2518" spans="1:7" x14ac:dyDescent="0.25">
      <c r="A2518" s="1" t="s">
        <v>950</v>
      </c>
      <c r="B2518" s="1" t="str">
        <v>121,061-122,407(+)</v>
      </c>
      <c r="C2518" s="1" t="str">
        <v>CIA2</v>
      </c>
      <c r="D2518" s="1" t="str">
        <v>cytosolic iron-sulfur assembly component 2, putative</v>
      </c>
      <c r="E2518" s="1">
        <v>2.5</v>
      </c>
      <c r="F2518" s="1">
        <v>11</v>
      </c>
      <c r="G2518" s="1">
        <v>4.0999999999999996</v>
      </c>
    </row>
    <row r="2519" spans="1:7" x14ac:dyDescent="0.25">
      <c r="A2519" s="1" t="s">
        <v>1414</v>
      </c>
      <c r="B2519" s="1" t="str">
        <v>366,444-367,723(+)</v>
      </c>
      <c r="C2519" s="1" t="str">
        <v>N/A</v>
      </c>
      <c r="D2519" s="1" t="str">
        <v>ribosomal protein L35, apicoplast, putative</v>
      </c>
      <c r="E2519" s="1">
        <v>2.5</v>
      </c>
      <c r="F2519" s="1">
        <v>56.9</v>
      </c>
      <c r="G2519" s="1">
        <v>21.9</v>
      </c>
    </row>
    <row r="2520" spans="1:7" x14ac:dyDescent="0.25">
      <c r="A2520" s="1" t="s">
        <v>1424</v>
      </c>
      <c r="B2520" s="1" t="str">
        <v>418,208-419,895(-)</v>
      </c>
      <c r="C2520" s="1" t="str">
        <v>POFUT2</v>
      </c>
      <c r="D2520" s="1" t="str">
        <v>GDP-fucose protein O-fucosyltransferase 2</v>
      </c>
      <c r="E2520" s="1">
        <v>2.5</v>
      </c>
      <c r="F2520" s="1">
        <v>61.4</v>
      </c>
      <c r="G2520" s="1">
        <v>4.7</v>
      </c>
    </row>
    <row r="2521" spans="1:7" x14ac:dyDescent="0.25">
      <c r="A2521" s="1" t="s">
        <v>1719</v>
      </c>
      <c r="B2521" s="1" t="str">
        <v>610,620-612,631(+)</v>
      </c>
      <c r="C2521" s="1" t="str">
        <v>N/A</v>
      </c>
      <c r="D2521" s="1" t="str">
        <v>FAD synthetase, putative</v>
      </c>
      <c r="E2521" s="1">
        <v>2.5</v>
      </c>
      <c r="F2521" s="1">
        <v>10.8</v>
      </c>
      <c r="G2521" s="1">
        <v>7.1</v>
      </c>
    </row>
    <row r="2522" spans="1:7" x14ac:dyDescent="0.25">
      <c r="A2522" s="1" t="s">
        <v>2070</v>
      </c>
      <c r="B2522" s="1" t="str">
        <v>1,064,993-1,067,053(+)</v>
      </c>
      <c r="C2522" s="1" t="str">
        <v>N/A</v>
      </c>
      <c r="D2522" s="1" t="str">
        <v>conserved Plasmodium protein, unknown function</v>
      </c>
      <c r="E2522" s="1">
        <v>2.5</v>
      </c>
      <c r="F2522" s="1">
        <v>9.6</v>
      </c>
      <c r="G2522" s="1">
        <v>5.5</v>
      </c>
    </row>
    <row r="2523" spans="1:7" x14ac:dyDescent="0.25">
      <c r="A2523" s="1" t="s">
        <v>2163</v>
      </c>
      <c r="B2523" s="1" t="str">
        <v>1,665,761-1,668,162(+)</v>
      </c>
      <c r="C2523" s="1" t="str">
        <v>N/A</v>
      </c>
      <c r="D2523" s="1" t="str">
        <v>conserved Plasmodium protein, unknown function</v>
      </c>
      <c r="E2523" s="1">
        <v>2.5</v>
      </c>
      <c r="F2523" s="1">
        <v>6.1</v>
      </c>
      <c r="G2523" s="1">
        <v>5.0999999999999996</v>
      </c>
    </row>
    <row r="2524" spans="1:7" x14ac:dyDescent="0.25">
      <c r="A2524" s="1" t="s">
        <v>2371</v>
      </c>
      <c r="B2524" s="1" t="str">
        <v>968,562-970,710(+)</v>
      </c>
      <c r="C2524" s="1" t="str">
        <v>VIT</v>
      </c>
      <c r="D2524" s="1" t="str">
        <v>vacuolar iron transporter</v>
      </c>
      <c r="E2524" s="1">
        <v>2.5</v>
      </c>
      <c r="F2524" s="1">
        <v>3</v>
      </c>
      <c r="G2524" s="1">
        <v>2.2000000000000002</v>
      </c>
    </row>
    <row r="2525" spans="1:7" x14ac:dyDescent="0.25">
      <c r="A2525" s="1" t="s">
        <v>2573</v>
      </c>
      <c r="B2525" s="1" t="str">
        <v>123,360-124,429(-)</v>
      </c>
      <c r="C2525" s="1" t="str">
        <v>UIS3</v>
      </c>
      <c r="D2525" s="1" t="str">
        <v>protein UIS3</v>
      </c>
      <c r="E2525" s="1" t="str">
        <v>2.5*</v>
      </c>
      <c r="F2525" s="1" t="str">
        <v>26.5*</v>
      </c>
      <c r="G2525" s="1" t="str">
        <v>10*</v>
      </c>
    </row>
    <row r="2526" spans="1:7" x14ac:dyDescent="0.25">
      <c r="A2526" s="1" t="s">
        <v>2869</v>
      </c>
      <c r="B2526" s="1" t="str">
        <v>1,882,964-1,884,946(-)</v>
      </c>
      <c r="C2526" s="1" t="str">
        <v>WDR92</v>
      </c>
      <c r="D2526" s="1" t="str">
        <v>WD repeat-containing protein 92, putative</v>
      </c>
      <c r="E2526" s="1">
        <v>2.5</v>
      </c>
      <c r="F2526" s="1">
        <v>6.9</v>
      </c>
      <c r="G2526" s="1">
        <v>4.5</v>
      </c>
    </row>
    <row r="2527" spans="1:7" x14ac:dyDescent="0.25">
      <c r="A2527" s="1" t="s">
        <v>3244</v>
      </c>
      <c r="B2527" s="1" t="str">
        <v>1,275,758-1,282,905(-)</v>
      </c>
      <c r="C2527" s="1" t="str">
        <v>LRR5</v>
      </c>
      <c r="D2527" s="1" t="str">
        <v>leucine-rich repeat protein</v>
      </c>
      <c r="E2527" s="1">
        <v>2.5</v>
      </c>
      <c r="F2527" s="1">
        <v>14.1</v>
      </c>
      <c r="G2527" s="1">
        <v>8.9</v>
      </c>
    </row>
    <row r="2528" spans="1:7" x14ac:dyDescent="0.25">
      <c r="A2528" s="1" t="s">
        <v>3325</v>
      </c>
      <c r="B2528" s="1" t="str">
        <v>1,825,860-1,827,571(+)</v>
      </c>
      <c r="C2528" s="1" t="str">
        <v>N/A</v>
      </c>
      <c r="D2528" s="1" t="str">
        <v>EF-hand calcium-binding domain-containing protein, putative</v>
      </c>
      <c r="E2528" s="1">
        <v>2.5</v>
      </c>
      <c r="F2528" s="1">
        <v>6.3</v>
      </c>
      <c r="G2528" s="1">
        <v>5</v>
      </c>
    </row>
    <row r="2529" spans="1:7" x14ac:dyDescent="0.25">
      <c r="A2529" s="1" t="s">
        <v>3363</v>
      </c>
      <c r="B2529" s="1" t="str">
        <v>2,043,853-2,045,299(-)</v>
      </c>
      <c r="C2529" s="1" t="str">
        <v>N/A</v>
      </c>
      <c r="D2529" s="1" t="str">
        <v>conserved protein, unknown function</v>
      </c>
      <c r="E2529" s="1">
        <v>2.5</v>
      </c>
      <c r="F2529" s="1">
        <v>28.3</v>
      </c>
      <c r="G2529" s="1">
        <v>4.0999999999999996</v>
      </c>
    </row>
    <row r="2530" spans="1:7" x14ac:dyDescent="0.25">
      <c r="A2530" s="1" t="s">
        <v>3515</v>
      </c>
      <c r="B2530" s="1" t="str">
        <v>2,969,590-2,972,068(-)</v>
      </c>
      <c r="C2530" s="1" t="str">
        <v>N/A</v>
      </c>
      <c r="D2530" s="1" t="str">
        <v>HSP20-like chaperone, putative</v>
      </c>
      <c r="E2530" s="1">
        <v>2.5</v>
      </c>
      <c r="F2530" s="1">
        <v>17.399999999999999</v>
      </c>
      <c r="G2530" s="1">
        <v>21.4</v>
      </c>
    </row>
    <row r="2531" spans="1:7" x14ac:dyDescent="0.25">
      <c r="A2531" s="1" t="s">
        <v>24</v>
      </c>
      <c r="B2531" s="1" t="str">
        <v>226,036-227,419(-)</v>
      </c>
      <c r="C2531" s="1" t="str">
        <v>N/A</v>
      </c>
      <c r="D2531" s="1" t="str">
        <v>conserved Plasmodium protein, unknown function</v>
      </c>
      <c r="E2531" s="1">
        <v>2.6</v>
      </c>
      <c r="F2531" s="1">
        <v>6.6</v>
      </c>
      <c r="G2531" s="1">
        <v>3.3</v>
      </c>
    </row>
    <row r="2532" spans="1:7" x14ac:dyDescent="0.25">
      <c r="A2532" s="1" t="s">
        <v>108</v>
      </c>
      <c r="B2532" s="1" t="str">
        <v>209,149-211,029(-)</v>
      </c>
      <c r="C2532" s="1" t="str">
        <v>N/A</v>
      </c>
      <c r="D2532" s="1" t="str">
        <v>3'-5' exonuclease, putative</v>
      </c>
      <c r="E2532" s="1">
        <v>2.6</v>
      </c>
      <c r="F2532" s="1">
        <v>23.4</v>
      </c>
      <c r="G2532" s="1">
        <v>4.2</v>
      </c>
    </row>
    <row r="2533" spans="1:7" x14ac:dyDescent="0.25">
      <c r="A2533" s="1" t="s">
        <v>198</v>
      </c>
      <c r="B2533" s="1" t="str">
        <v>774,447-776,838(+)</v>
      </c>
      <c r="C2533" s="1" t="str">
        <v>N/A</v>
      </c>
      <c r="D2533" s="1" t="str">
        <v>ribosome associated membrane protein RAMP4, putative</v>
      </c>
      <c r="E2533" s="1">
        <v>2.6</v>
      </c>
      <c r="F2533" s="1">
        <v>6.5</v>
      </c>
      <c r="G2533" s="1">
        <v>2.6</v>
      </c>
    </row>
    <row r="2534" spans="1:7" x14ac:dyDescent="0.25">
      <c r="A2534" s="1" t="s">
        <v>629</v>
      </c>
      <c r="B2534" s="1" t="str">
        <v>624,719-626,844(-)</v>
      </c>
      <c r="C2534" s="1" t="str">
        <v>ROM9</v>
      </c>
      <c r="D2534" s="1" t="str">
        <v>rhomboid protease ROM9</v>
      </c>
      <c r="E2534" s="1">
        <v>2.6</v>
      </c>
      <c r="F2534" s="1">
        <v>7.2</v>
      </c>
      <c r="G2534" s="1">
        <v>5.2</v>
      </c>
    </row>
    <row r="2535" spans="1:7" x14ac:dyDescent="0.25">
      <c r="A2535" s="1" t="s">
        <v>703</v>
      </c>
      <c r="B2535" s="1" t="str">
        <v>1,079,225-1,081,313(+)</v>
      </c>
      <c r="C2535" s="1" t="str">
        <v>N/A</v>
      </c>
      <c r="D2535" s="1" t="str">
        <v>conserved Plasmodium membrane protein, unknown function</v>
      </c>
      <c r="E2535" s="1">
        <v>2.6</v>
      </c>
      <c r="F2535" s="1">
        <v>93.1</v>
      </c>
      <c r="G2535" s="1">
        <v>6.7</v>
      </c>
    </row>
    <row r="2536" spans="1:7" x14ac:dyDescent="0.25">
      <c r="A2536" s="1" t="s">
        <v>833</v>
      </c>
      <c r="B2536" s="1" t="str">
        <v>656,020-657,929(+)</v>
      </c>
      <c r="C2536" s="1" t="str">
        <v>ALYREF</v>
      </c>
      <c r="D2536" s="1" t="str">
        <v>THO complex subunit 4, putative</v>
      </c>
      <c r="E2536" s="1">
        <v>2.6</v>
      </c>
      <c r="F2536" s="1">
        <v>8.3000000000000007</v>
      </c>
      <c r="G2536" s="1">
        <v>2.9</v>
      </c>
    </row>
    <row r="2537" spans="1:7" x14ac:dyDescent="0.25">
      <c r="A2537" s="1" t="s">
        <v>1220</v>
      </c>
      <c r="B2537" s="1" t="str">
        <v>519,144-520,724(-)</v>
      </c>
      <c r="C2537" s="1" t="str">
        <v>N/A</v>
      </c>
      <c r="D2537" s="1" t="str">
        <v>ribosomal protein L33, apicoplast, putative</v>
      </c>
      <c r="E2537" s="1">
        <v>2.6</v>
      </c>
      <c r="F2537" s="1">
        <v>12.9</v>
      </c>
      <c r="G2537" s="1">
        <v>6</v>
      </c>
    </row>
    <row r="2538" spans="1:7" x14ac:dyDescent="0.25">
      <c r="A2538" s="1" t="s">
        <v>1288</v>
      </c>
      <c r="B2538" s="1" t="str">
        <v>928,546-930,946(+)</v>
      </c>
      <c r="C2538" s="1" t="str">
        <v>N/A</v>
      </c>
      <c r="D2538" s="1" t="str">
        <v>conserved protein, unknown function</v>
      </c>
      <c r="E2538" s="1">
        <v>2.6</v>
      </c>
      <c r="F2538" s="1">
        <v>15.4</v>
      </c>
      <c r="G2538" s="1">
        <v>8.6</v>
      </c>
    </row>
    <row r="2539" spans="1:7" x14ac:dyDescent="0.25">
      <c r="A2539" s="1" t="s">
        <v>1523</v>
      </c>
      <c r="B2539" s="1" t="str">
        <v>936,724-938,572(-)</v>
      </c>
      <c r="C2539" s="1" t="str">
        <v>FabG</v>
      </c>
      <c r="D2539" s="1" t="str">
        <v>3-oxoacyl-[acyl-carrier-protein] reductase</v>
      </c>
      <c r="E2539" s="1">
        <v>2.6</v>
      </c>
      <c r="F2539" s="1">
        <v>12.5</v>
      </c>
      <c r="G2539" s="1">
        <v>40.799999999999997</v>
      </c>
    </row>
    <row r="2540" spans="1:7" x14ac:dyDescent="0.25">
      <c r="A2540" s="1" t="s">
        <v>1573</v>
      </c>
      <c r="B2540" s="1" t="str">
        <v>1,260,984-1,261,969(+)</v>
      </c>
      <c r="C2540" s="1" t="str">
        <v>N/A</v>
      </c>
      <c r="D2540" s="1" t="str">
        <v>conserved Plasmodium protein, unknown function</v>
      </c>
      <c r="E2540" s="1">
        <v>2.6</v>
      </c>
      <c r="F2540" s="1">
        <v>25.9</v>
      </c>
      <c r="G2540" s="1">
        <v>2.6</v>
      </c>
    </row>
    <row r="2541" spans="1:7" x14ac:dyDescent="0.25">
      <c r="A2541" s="1" t="s">
        <v>1673</v>
      </c>
      <c r="B2541" s="1" t="str">
        <v>372,519-374,072(+)</v>
      </c>
      <c r="C2541" s="1" t="str">
        <v>N/A</v>
      </c>
      <c r="D2541" s="1" t="str">
        <v>conserved Plasmodium membrane protein, unknown function</v>
      </c>
      <c r="E2541" s="1">
        <v>2.6</v>
      </c>
      <c r="F2541" s="1">
        <v>96.1</v>
      </c>
      <c r="G2541" s="1">
        <v>7.4</v>
      </c>
    </row>
    <row r="2542" spans="1:7" x14ac:dyDescent="0.25">
      <c r="A2542" s="1" t="s">
        <v>2322</v>
      </c>
      <c r="B2542" s="1" t="str">
        <v>651,074-652,591(-)</v>
      </c>
      <c r="C2542" s="1" t="str">
        <v>SRP19</v>
      </c>
      <c r="D2542" s="1" t="str">
        <v>signal recognition particle subunit SRP19</v>
      </c>
      <c r="E2542" s="1">
        <v>2.6</v>
      </c>
      <c r="F2542" s="1">
        <v>11.4</v>
      </c>
      <c r="G2542" s="1">
        <v>7.6</v>
      </c>
    </row>
    <row r="2543" spans="1:7" x14ac:dyDescent="0.25">
      <c r="A2543" s="1" t="s">
        <v>2953</v>
      </c>
      <c r="B2543" s="1" t="str">
        <v>2,393,370-2,394,355(+)</v>
      </c>
      <c r="C2543" s="1" t="str">
        <v>N/A</v>
      </c>
      <c r="D2543" s="1" t="str">
        <v>ADP-ribosylation factor, putative</v>
      </c>
      <c r="E2543" s="1">
        <v>2.6</v>
      </c>
      <c r="F2543" s="1">
        <v>8.5</v>
      </c>
      <c r="G2543" s="1">
        <v>160</v>
      </c>
    </row>
    <row r="2544" spans="1:7" x14ac:dyDescent="0.25">
      <c r="A2544" s="1" t="s">
        <v>3229</v>
      </c>
      <c r="B2544" s="1" t="str">
        <v>1,180,961-1,183,390(-)</v>
      </c>
      <c r="C2544" s="1" t="str">
        <v>N/A</v>
      </c>
      <c r="D2544" s="1" t="str">
        <v>conserved protein, unknown function</v>
      </c>
      <c r="E2544" s="1">
        <v>2.6</v>
      </c>
      <c r="F2544" s="1">
        <v>24.1</v>
      </c>
      <c r="G2544" s="1">
        <v>7.6</v>
      </c>
    </row>
    <row r="2545" spans="1:7" x14ac:dyDescent="0.25">
      <c r="A2545" s="1" t="s">
        <v>3451</v>
      </c>
      <c r="B2545" s="1" t="str">
        <v>2,550,692-2,552,432(+)</v>
      </c>
      <c r="C2545" s="1" t="str">
        <v>N/A</v>
      </c>
      <c r="D2545" s="1" t="str">
        <v>conserved Plasmodium membrane protein, unknown function</v>
      </c>
      <c r="E2545" s="1" t="str">
        <v>2.6*</v>
      </c>
      <c r="F2545" s="1" t="str">
        <v>16.2*</v>
      </c>
      <c r="G2545" s="1" t="str">
        <v>4.5*</v>
      </c>
    </row>
    <row r="2546" spans="1:7" x14ac:dyDescent="0.25">
      <c r="A2546" s="1" t="s">
        <v>23</v>
      </c>
      <c r="B2546" s="1" t="str">
        <v>220,727-221,928(+)</v>
      </c>
      <c r="C2546" s="1" t="str">
        <v>N/A</v>
      </c>
      <c r="D2546" s="1" t="str">
        <v>conserved Apicomplexan protein, unknown function</v>
      </c>
      <c r="E2546" s="1">
        <v>2.7</v>
      </c>
      <c r="F2546" s="1">
        <v>13</v>
      </c>
      <c r="G2546" s="1">
        <v>4</v>
      </c>
    </row>
    <row r="2547" spans="1:7" x14ac:dyDescent="0.25">
      <c r="A2547" s="1" t="s">
        <v>477</v>
      </c>
      <c r="B2547" s="1" t="str">
        <v>784,194-786,430(+)</v>
      </c>
      <c r="C2547" s="1" t="str">
        <v>N/A</v>
      </c>
      <c r="D2547" s="1" t="str">
        <v>conserved Plasmodium protein, unknown function</v>
      </c>
      <c r="E2547" s="1">
        <v>2.7</v>
      </c>
      <c r="F2547" s="1">
        <v>26.2</v>
      </c>
      <c r="G2547" s="1">
        <v>36.4</v>
      </c>
    </row>
    <row r="2548" spans="1:7" x14ac:dyDescent="0.25">
      <c r="A2548" s="1" t="s">
        <v>891</v>
      </c>
      <c r="B2548" s="1" t="str">
        <v>993,658-996,430(+)</v>
      </c>
      <c r="C2548" s="1" t="str">
        <v>APC11</v>
      </c>
      <c r="D2548" s="1" t="str">
        <v>anaphase-promoting complex subunit 11, putative</v>
      </c>
      <c r="E2548" s="1">
        <v>2.7</v>
      </c>
      <c r="F2548" s="1">
        <v>9.9</v>
      </c>
      <c r="G2548" s="1">
        <v>4.9000000000000004</v>
      </c>
    </row>
    <row r="2549" spans="1:7" x14ac:dyDescent="0.25">
      <c r="A2549" s="1" t="s">
        <v>1187</v>
      </c>
      <c r="B2549" s="1" t="str">
        <v>324,279-325,655(-)</v>
      </c>
      <c r="C2549" s="1" t="str">
        <v>N/A</v>
      </c>
      <c r="D2549" s="1" t="str">
        <v>conserved protein, unknown function</v>
      </c>
      <c r="E2549" s="1">
        <v>2.7</v>
      </c>
      <c r="F2549" s="1">
        <v>8</v>
      </c>
      <c r="G2549" s="1">
        <v>14</v>
      </c>
    </row>
    <row r="2550" spans="1:7" x14ac:dyDescent="0.25">
      <c r="A2550" s="1" t="s">
        <v>1207</v>
      </c>
      <c r="B2550" s="1" t="str">
        <v>424,794-425,171(-)</v>
      </c>
      <c r="C2550" s="1" t="str">
        <v>MPODD</v>
      </c>
      <c r="D2550" s="1" t="str">
        <v>protein MPODD, putative</v>
      </c>
      <c r="E2550" s="1">
        <v>2.7</v>
      </c>
      <c r="F2550" s="1">
        <v>38.5</v>
      </c>
      <c r="G2550" s="1">
        <v>9</v>
      </c>
    </row>
    <row r="2551" spans="1:7" x14ac:dyDescent="0.25">
      <c r="A2551" s="1" t="s">
        <v>1214</v>
      </c>
      <c r="B2551" s="1" t="str">
        <v>474,788-474,991(-)</v>
      </c>
      <c r="C2551" s="1" t="str">
        <v>C4AP5</v>
      </c>
      <c r="D2551" s="1" t="str">
        <v>respiratory chain complex 4 associated protein 5</v>
      </c>
      <c r="E2551" s="1">
        <v>2.7</v>
      </c>
      <c r="F2551" s="1">
        <v>12.6</v>
      </c>
      <c r="G2551" s="1">
        <v>14.2</v>
      </c>
    </row>
    <row r="2552" spans="1:7" x14ac:dyDescent="0.25">
      <c r="A2552" s="1" t="s">
        <v>1556</v>
      </c>
      <c r="B2552" s="1" t="str">
        <v>1,142,674-1,144,994(+)</v>
      </c>
      <c r="C2552" s="1" t="str">
        <v>N/A</v>
      </c>
      <c r="D2552" s="1" t="str">
        <v>conserved Plasmodium protein, unknown function</v>
      </c>
      <c r="E2552" s="1">
        <v>2.7</v>
      </c>
      <c r="F2552" s="1">
        <v>9.8000000000000007</v>
      </c>
      <c r="G2552" s="1">
        <v>2.6</v>
      </c>
    </row>
    <row r="2553" spans="1:7" x14ac:dyDescent="0.25">
      <c r="A2553" s="1" t="s">
        <v>1560</v>
      </c>
      <c r="B2553" s="1" t="str">
        <v>1,182,575-1,184,144(-)</v>
      </c>
      <c r="C2553" s="1" t="str">
        <v>N/A</v>
      </c>
      <c r="D2553" s="1" t="str">
        <v>G2 protein, putative</v>
      </c>
      <c r="E2553" s="1">
        <v>2.7</v>
      </c>
      <c r="F2553" s="1">
        <v>48.7</v>
      </c>
      <c r="G2553" s="1">
        <v>437.9</v>
      </c>
    </row>
    <row r="2554" spans="1:7" x14ac:dyDescent="0.25">
      <c r="A2554" s="1" t="s">
        <v>1798</v>
      </c>
      <c r="B2554" s="1" t="str">
        <v>1,088,931-1,089,909(+)</v>
      </c>
      <c r="C2554" s="1" t="str">
        <v>N/A</v>
      </c>
      <c r="D2554" s="1" t="str">
        <v>conserved protein, unknown function</v>
      </c>
      <c r="E2554" s="1">
        <v>2.7</v>
      </c>
      <c r="F2554" s="1">
        <v>10.199999999999999</v>
      </c>
      <c r="G2554" s="1">
        <v>44.2</v>
      </c>
    </row>
    <row r="2555" spans="1:7" x14ac:dyDescent="0.25">
      <c r="A2555" s="1" t="s">
        <v>1843</v>
      </c>
      <c r="B2555" s="1" t="str">
        <v>1,298,327-1,299,141(-)</v>
      </c>
      <c r="C2555" s="1" t="str">
        <v>N/A</v>
      </c>
      <c r="D2555" s="1" t="str">
        <v>conserved Plasmodium protein, unknown function</v>
      </c>
      <c r="E2555" s="1">
        <v>2.7</v>
      </c>
      <c r="F2555" s="1">
        <v>57.8</v>
      </c>
      <c r="G2555" s="1">
        <v>55.5</v>
      </c>
    </row>
    <row r="2556" spans="1:7" x14ac:dyDescent="0.25">
      <c r="A2556" s="1" t="s">
        <v>1910</v>
      </c>
      <c r="B2556" s="1" t="str">
        <v>151,196-154,519(-)</v>
      </c>
      <c r="C2556" s="1" t="str">
        <v>N/A</v>
      </c>
      <c r="D2556" s="1" t="str">
        <v>CPW-WPC family protein</v>
      </c>
      <c r="E2556" s="1">
        <v>2.7</v>
      </c>
      <c r="F2556" s="1">
        <v>61.2</v>
      </c>
      <c r="G2556" s="1">
        <v>335.6</v>
      </c>
    </row>
    <row r="2557" spans="1:7" x14ac:dyDescent="0.25">
      <c r="A2557" s="1" t="s">
        <v>1987</v>
      </c>
      <c r="B2557" s="1" t="str">
        <v>598,674-602,767(+)</v>
      </c>
      <c r="C2557" s="1" t="str">
        <v>DHHC9</v>
      </c>
      <c r="D2557" s="1" t="str">
        <v>palmitoyltransferase DHHC9</v>
      </c>
      <c r="E2557" s="1">
        <v>2.7</v>
      </c>
      <c r="F2557" s="1">
        <v>11.6</v>
      </c>
      <c r="G2557" s="1">
        <v>12.8</v>
      </c>
    </row>
    <row r="2558" spans="1:7" x14ac:dyDescent="0.25">
      <c r="A2558" s="1" t="s">
        <v>2140</v>
      </c>
      <c r="B2558" s="1" t="str">
        <v>1,498,115-1,499,068(+)</v>
      </c>
      <c r="C2558" s="1" t="str">
        <v>N/A</v>
      </c>
      <c r="D2558" s="1" t="str">
        <v>conserved protein, unknown function</v>
      </c>
      <c r="E2558" s="1">
        <v>2.7</v>
      </c>
      <c r="F2558" s="1">
        <v>30.3</v>
      </c>
      <c r="G2558" s="1">
        <v>33.700000000000003</v>
      </c>
    </row>
    <row r="2559" spans="1:7" x14ac:dyDescent="0.25">
      <c r="A2559" s="1" t="s">
        <v>2141</v>
      </c>
      <c r="B2559" s="1" t="str">
        <v>1,498,612-1,499,571(-)</v>
      </c>
      <c r="C2559" s="1" t="str">
        <v>N/A</v>
      </c>
      <c r="D2559" s="1" t="str">
        <v>conserved protein, unknown function</v>
      </c>
      <c r="E2559" s="1">
        <v>2.7</v>
      </c>
      <c r="F2559" s="1">
        <v>17.399999999999999</v>
      </c>
      <c r="G2559" s="1">
        <v>6.6</v>
      </c>
    </row>
    <row r="2560" spans="1:7" x14ac:dyDescent="0.25">
      <c r="A2560" s="1" t="s">
        <v>2310</v>
      </c>
      <c r="B2560" s="1" t="str">
        <v>613,217-614,983(-)</v>
      </c>
      <c r="C2560" s="1" t="str">
        <v>N/A</v>
      </c>
      <c r="D2560" s="1" t="str">
        <v>adrenodoxin-type ferredoxin, putative</v>
      </c>
      <c r="E2560" s="1">
        <v>2.7</v>
      </c>
      <c r="F2560" s="1">
        <v>6.1</v>
      </c>
      <c r="G2560" s="1">
        <v>12.3</v>
      </c>
    </row>
    <row r="2561" spans="1:7" x14ac:dyDescent="0.25">
      <c r="A2561" s="1" t="s">
        <v>2434</v>
      </c>
      <c r="B2561" s="1" t="str">
        <v>1,344,039-1,345,894(+)</v>
      </c>
      <c r="C2561" s="1" t="str">
        <v>N/A</v>
      </c>
      <c r="D2561" s="1" t="str">
        <v>conserved Plasmodium protein, unknown function</v>
      </c>
      <c r="E2561" s="1">
        <v>2.7</v>
      </c>
      <c r="F2561" s="1">
        <v>22.4</v>
      </c>
      <c r="G2561" s="1">
        <v>8.1</v>
      </c>
    </row>
    <row r="2562" spans="1:7" x14ac:dyDescent="0.25">
      <c r="A2562" s="1" t="s">
        <v>19</v>
      </c>
      <c r="B2562" s="1" t="str">
        <v>175,609-176,376(+)</v>
      </c>
      <c r="C2562" s="1" t="str">
        <v>TRSP</v>
      </c>
      <c r="D2562" s="1" t="str">
        <v>thrombospondin-related sporozoite protein</v>
      </c>
      <c r="E2562" s="1">
        <v>2.8</v>
      </c>
      <c r="F2562" s="1">
        <v>27.7</v>
      </c>
      <c r="G2562" s="1">
        <v>14.9</v>
      </c>
    </row>
    <row r="2563" spans="1:7" x14ac:dyDescent="0.25">
      <c r="A2563" s="1" t="s">
        <v>53</v>
      </c>
      <c r="B2563" s="1" t="str">
        <v>392,323-393,620(+)</v>
      </c>
      <c r="C2563" s="1" t="str">
        <v>ERV1</v>
      </c>
      <c r="D2563" s="1" t="str">
        <v>FAD-linked sulfhydryl oxidase ERV1, putative</v>
      </c>
      <c r="E2563" s="1">
        <v>2.8</v>
      </c>
      <c r="F2563" s="1">
        <v>12.4</v>
      </c>
      <c r="G2563" s="1">
        <v>8.9</v>
      </c>
    </row>
    <row r="2564" spans="1:7" x14ac:dyDescent="0.25">
      <c r="A2564" s="1" t="s">
        <v>468</v>
      </c>
      <c r="B2564" s="1" t="str">
        <v>722,433-724,446(-)</v>
      </c>
      <c r="C2564" s="1" t="str">
        <v>MAF1</v>
      </c>
      <c r="D2564" s="1" t="str">
        <v>repressor of RNA polymerase III transcription MAF1</v>
      </c>
      <c r="E2564" s="1">
        <v>2.8</v>
      </c>
      <c r="F2564" s="1">
        <v>13.7</v>
      </c>
      <c r="G2564" s="1">
        <v>23.2</v>
      </c>
    </row>
    <row r="2565" spans="1:7" x14ac:dyDescent="0.25">
      <c r="A2565" s="1" t="s">
        <v>505</v>
      </c>
      <c r="B2565" s="1" t="str">
        <v>1,020,961-1,025,057(+)</v>
      </c>
      <c r="C2565" s="1" t="str">
        <v>N/A</v>
      </c>
      <c r="D2565" s="1" t="str">
        <v>alpha tubulin 2</v>
      </c>
      <c r="E2565" s="1">
        <v>2.8</v>
      </c>
      <c r="F2565" s="1">
        <v>3.6</v>
      </c>
      <c r="G2565" s="1">
        <v>4.0999999999999996</v>
      </c>
    </row>
    <row r="2566" spans="1:7" x14ac:dyDescent="0.25">
      <c r="A2566" s="1" t="s">
        <v>991</v>
      </c>
      <c r="B2566" s="1" t="str">
        <v>389,473-390,365(-)</v>
      </c>
      <c r="C2566" s="1" t="str">
        <v>IMC1d</v>
      </c>
      <c r="D2566" s="1" t="str">
        <v>inner membrane complex protein 1d, putative</v>
      </c>
      <c r="E2566" s="1">
        <v>2.8</v>
      </c>
      <c r="F2566" s="1">
        <v>105.9</v>
      </c>
      <c r="G2566" s="1">
        <v>941.4</v>
      </c>
    </row>
    <row r="2567" spans="1:7" x14ac:dyDescent="0.25">
      <c r="A2567" s="1" t="s">
        <v>1390</v>
      </c>
      <c r="B2567" s="1" t="str">
        <v>207,785-209,281(-)</v>
      </c>
      <c r="C2567" s="1" t="str">
        <v>SPC3</v>
      </c>
      <c r="D2567" s="1" t="str">
        <v>signal peptidase complex subunit 3, putative</v>
      </c>
      <c r="E2567" s="1">
        <v>2.8</v>
      </c>
      <c r="F2567" s="1">
        <v>13.7</v>
      </c>
      <c r="G2567" s="1">
        <v>3.3</v>
      </c>
    </row>
    <row r="2568" spans="1:7" x14ac:dyDescent="0.25">
      <c r="A2568" s="1" t="s">
        <v>1657</v>
      </c>
      <c r="B2568" s="1" t="str">
        <v>281,002-283,515(+)</v>
      </c>
      <c r="C2568" s="1" t="str">
        <v>N/A</v>
      </c>
      <c r="D2568" s="1" t="str">
        <v>PPPDE peptidase, putative</v>
      </c>
      <c r="E2568" s="1">
        <v>2.8</v>
      </c>
      <c r="F2568" s="1">
        <v>11.1</v>
      </c>
      <c r="G2568" s="1">
        <v>4.4000000000000004</v>
      </c>
    </row>
    <row r="2569" spans="1:7" x14ac:dyDescent="0.25">
      <c r="A2569" s="1" t="s">
        <v>1763</v>
      </c>
      <c r="B2569" s="1" t="str">
        <v>840,010-843,472(+)</v>
      </c>
      <c r="C2569" s="1" t="str">
        <v>DLAT</v>
      </c>
      <c r="D2569" s="1" t="str">
        <v>dihydrolipoamide acyltransferase component E2</v>
      </c>
      <c r="E2569" s="1">
        <v>2.8</v>
      </c>
      <c r="F2569" s="1">
        <v>5.4</v>
      </c>
      <c r="G2569" s="1">
        <v>71.5</v>
      </c>
    </row>
    <row r="2570" spans="1:7" x14ac:dyDescent="0.25">
      <c r="A2570" s="1" t="s">
        <v>2179</v>
      </c>
      <c r="B2570" s="1" t="str">
        <v>1,751,384-1,753,416(-)</v>
      </c>
      <c r="C2570" s="1" t="str">
        <v>N/A</v>
      </c>
      <c r="D2570" s="1" t="str">
        <v>ATP-dependent (S)-NAD(P)H-hydrate dehydratase, putative</v>
      </c>
      <c r="E2570" s="1">
        <v>2.8</v>
      </c>
      <c r="F2570" s="1">
        <v>7.3</v>
      </c>
      <c r="G2570" s="1">
        <v>8</v>
      </c>
    </row>
    <row r="2571" spans="1:7" x14ac:dyDescent="0.25">
      <c r="A2571" s="1" t="s">
        <v>2532</v>
      </c>
      <c r="B2571" s="1" t="str">
        <v>2,015,949-2,016,893(-)</v>
      </c>
      <c r="C2571" s="1" t="str">
        <v>N/A</v>
      </c>
      <c r="D2571" s="1" t="str">
        <v>conserved Plasmodium protein, unknown function</v>
      </c>
      <c r="E2571" s="1">
        <v>2.8</v>
      </c>
      <c r="F2571" s="1">
        <v>24.2</v>
      </c>
      <c r="G2571" s="1">
        <v>5.0999999999999996</v>
      </c>
    </row>
    <row r="2572" spans="1:7" x14ac:dyDescent="0.25">
      <c r="A2572" s="1" t="s">
        <v>2670</v>
      </c>
      <c r="B2572" s="1" t="str">
        <v>683,084-684,476(+)</v>
      </c>
      <c r="C2572" s="1" t="str">
        <v>SAS6L</v>
      </c>
      <c r="D2572" s="1" t="str">
        <v>SAS6-like protein, putative</v>
      </c>
      <c r="E2572" s="1">
        <v>2.8</v>
      </c>
      <c r="F2572" s="1">
        <v>10.4</v>
      </c>
      <c r="G2572" s="1">
        <v>44.8</v>
      </c>
    </row>
    <row r="2573" spans="1:7" x14ac:dyDescent="0.25">
      <c r="A2573" s="1" t="s">
        <v>3018</v>
      </c>
      <c r="B2573" s="1" t="str">
        <v>2,755,662-2,758,407(-)</v>
      </c>
      <c r="C2573" s="1" t="str">
        <v>N/A</v>
      </c>
      <c r="D2573" s="1" t="str">
        <v>conserved Plasmodium protein, unknown function</v>
      </c>
      <c r="E2573" s="1" t="str">
        <v>2.8*</v>
      </c>
      <c r="F2573" s="1" t="str">
        <v>75.1*</v>
      </c>
      <c r="G2573" s="1" t="str">
        <v>133.3*</v>
      </c>
    </row>
    <row r="2574" spans="1:7" x14ac:dyDescent="0.25">
      <c r="A2574" s="1" t="s">
        <v>3435</v>
      </c>
      <c r="B2574" s="1" t="str">
        <v>2,480,089-2,482,257(+)</v>
      </c>
      <c r="C2574" s="1" t="str">
        <v>ARPS10</v>
      </c>
      <c r="D2574" s="1" t="str">
        <v>ribosomal protein S10, apicoplast, putative</v>
      </c>
      <c r="E2574" s="1">
        <v>2.8</v>
      </c>
      <c r="F2574" s="1">
        <v>17.2</v>
      </c>
      <c r="G2574" s="1">
        <v>8.6999999999999993</v>
      </c>
    </row>
    <row r="2575" spans="1:7" x14ac:dyDescent="0.25">
      <c r="A2575" s="1" t="s">
        <v>3520</v>
      </c>
      <c r="B2575" s="1" t="str">
        <v>2,996,429-2,998,275(-)</v>
      </c>
      <c r="C2575" s="1" t="str">
        <v>N/A</v>
      </c>
      <c r="D2575" s="1" t="str">
        <v>conserved Plasmodium protein, unknown function</v>
      </c>
      <c r="E2575" s="1">
        <v>2.8</v>
      </c>
      <c r="F2575" s="1">
        <v>19</v>
      </c>
      <c r="G2575" s="1">
        <v>29.3</v>
      </c>
    </row>
    <row r="2576" spans="1:7" x14ac:dyDescent="0.25">
      <c r="A2576" s="1" t="s">
        <v>13</v>
      </c>
      <c r="B2576" s="1" t="str">
        <v>131,609-134,133(-)</v>
      </c>
      <c r="C2576" s="1" t="str">
        <v>N/A</v>
      </c>
      <c r="D2576" s="1" t="str">
        <v>vacuolar protein sorting-associated protein VTA1, putative</v>
      </c>
      <c r="E2576" s="1">
        <v>2.9</v>
      </c>
      <c r="F2576" s="1">
        <v>6.2</v>
      </c>
      <c r="G2576" s="1">
        <v>42.4</v>
      </c>
    </row>
    <row r="2577" spans="1:7" x14ac:dyDescent="0.25">
      <c r="A2577" s="1" t="s">
        <v>410</v>
      </c>
      <c r="B2577" s="1" t="str">
        <v>351,527-353,137(-)</v>
      </c>
      <c r="C2577" s="1" t="str">
        <v>N/A</v>
      </c>
      <c r="D2577" s="1" t="str">
        <v>ribosomal protein L25, putative</v>
      </c>
      <c r="E2577" s="1">
        <v>2.9</v>
      </c>
      <c r="F2577" s="1">
        <v>9</v>
      </c>
      <c r="G2577" s="1">
        <v>5</v>
      </c>
    </row>
    <row r="2578" spans="1:7" x14ac:dyDescent="0.25">
      <c r="A2578" s="1" t="s">
        <v>885</v>
      </c>
      <c r="B2578" s="1" t="str">
        <v>952,825-955,039(-)</v>
      </c>
      <c r="C2578" s="1" t="str">
        <v>SOD2</v>
      </c>
      <c r="D2578" s="1" t="str">
        <v>superoxide dismutase [Fe]</v>
      </c>
      <c r="E2578" s="1">
        <v>2.9</v>
      </c>
      <c r="F2578" s="1">
        <v>13.2</v>
      </c>
      <c r="G2578" s="1">
        <v>25.2</v>
      </c>
    </row>
    <row r="2579" spans="1:7" x14ac:dyDescent="0.25">
      <c r="A2579" s="1" t="s">
        <v>1125</v>
      </c>
      <c r="B2579" s="1" t="str">
        <v>1,235,416-1,236,794(+)</v>
      </c>
      <c r="C2579" s="1" t="str">
        <v>SRP9</v>
      </c>
      <c r="D2579" s="1" t="str">
        <v>signal recognition particle subunit SRP9</v>
      </c>
      <c r="E2579" s="1">
        <v>2.9</v>
      </c>
      <c r="F2579" s="1">
        <v>10.4</v>
      </c>
      <c r="G2579" s="1">
        <v>6</v>
      </c>
    </row>
    <row r="2580" spans="1:7" x14ac:dyDescent="0.25">
      <c r="A2580" s="1" t="s">
        <v>1182</v>
      </c>
      <c r="B2580" s="1" t="str">
        <v>290,626-291,907(+)</v>
      </c>
      <c r="C2580" s="1" t="str">
        <v>GAMER</v>
      </c>
      <c r="D2580" s="1" t="str">
        <v>gamete release protein, putative</v>
      </c>
      <c r="E2580" s="1">
        <v>2.9</v>
      </c>
      <c r="F2580" s="1">
        <v>6.8</v>
      </c>
      <c r="G2580" s="1">
        <v>242.4</v>
      </c>
    </row>
    <row r="2581" spans="1:7" x14ac:dyDescent="0.25">
      <c r="A2581" s="1" t="s">
        <v>1586</v>
      </c>
      <c r="B2581" s="1" t="str">
        <v>1,323,597-1,324,805(+)</v>
      </c>
      <c r="C2581" s="1" t="str">
        <v>N/A</v>
      </c>
      <c r="D2581" s="1" t="str">
        <v>conserved Plasmodium protein, unknown function</v>
      </c>
      <c r="E2581" s="1">
        <v>2.9</v>
      </c>
      <c r="F2581" s="1">
        <v>17</v>
      </c>
      <c r="G2581" s="1">
        <v>8</v>
      </c>
    </row>
    <row r="2582" spans="1:7" x14ac:dyDescent="0.25">
      <c r="A2582" s="1" t="s">
        <v>1645</v>
      </c>
      <c r="B2582" s="1" t="str">
        <v>224,040-225,383(+)</v>
      </c>
      <c r="C2582" s="1" t="str">
        <v>N/A</v>
      </c>
      <c r="D2582" s="1" t="str">
        <v>conserved protein, unknown function</v>
      </c>
      <c r="E2582" s="1">
        <v>2.9</v>
      </c>
      <c r="F2582" s="1">
        <v>11.6</v>
      </c>
      <c r="G2582" s="1">
        <v>118.5</v>
      </c>
    </row>
    <row r="2583" spans="1:7" x14ac:dyDescent="0.25">
      <c r="A2583" s="1" t="s">
        <v>1957</v>
      </c>
      <c r="B2583" s="1" t="str">
        <v>445,809-446,947(-)</v>
      </c>
      <c r="C2583" s="1" t="str">
        <v>N/A</v>
      </c>
      <c r="D2583" s="1" t="str">
        <v>acylphosphatase, putative</v>
      </c>
      <c r="E2583" s="1">
        <v>2.9</v>
      </c>
      <c r="F2583" s="1">
        <v>3.5</v>
      </c>
      <c r="G2583" s="1">
        <v>6.5</v>
      </c>
    </row>
    <row r="2584" spans="1:7" x14ac:dyDescent="0.25">
      <c r="A2584" s="1" t="s">
        <v>2024</v>
      </c>
      <c r="B2584" s="1" t="str">
        <v>790,267-791,082(+)</v>
      </c>
      <c r="C2584" s="1" t="str">
        <v>HSBP</v>
      </c>
      <c r="D2584" s="1" t="str">
        <v>heat shock factor-binding protein 1</v>
      </c>
      <c r="E2584" s="1">
        <v>2.9</v>
      </c>
      <c r="F2584" s="1">
        <v>12.2</v>
      </c>
      <c r="G2584" s="1">
        <v>20.7</v>
      </c>
    </row>
    <row r="2585" spans="1:7" x14ac:dyDescent="0.25">
      <c r="A2585" s="1" t="s">
        <v>2097</v>
      </c>
      <c r="B2585" s="1" t="str">
        <v>1,201,675-1,204,113(-)</v>
      </c>
      <c r="C2585" s="1" t="str">
        <v>N/A</v>
      </c>
      <c r="D2585" s="1" t="str">
        <v>conserved Plasmodium protein, unknown function</v>
      </c>
      <c r="E2585" s="1">
        <v>2.9</v>
      </c>
      <c r="F2585" s="1">
        <v>33.200000000000003</v>
      </c>
      <c r="G2585" s="1">
        <v>17.8</v>
      </c>
    </row>
    <row r="2586" spans="1:7" x14ac:dyDescent="0.25">
      <c r="A2586" s="1" t="s">
        <v>2242</v>
      </c>
      <c r="B2586" s="1" t="str">
        <v>172,574-173,502(+)</v>
      </c>
      <c r="C2586" s="1" t="str">
        <v>SRP14</v>
      </c>
      <c r="D2586" s="1" t="str">
        <v>signal recognition particle subunit SRP14</v>
      </c>
      <c r="E2586" s="1">
        <v>2.9</v>
      </c>
      <c r="F2586" s="1">
        <v>37.299999999999997</v>
      </c>
      <c r="G2586" s="1">
        <v>33.1</v>
      </c>
    </row>
    <row r="2587" spans="1:7" x14ac:dyDescent="0.25">
      <c r="A2587" s="1" t="s">
        <v>2252</v>
      </c>
      <c r="B2587" s="1" t="str">
        <v>216,812-219,272(+)</v>
      </c>
      <c r="C2587" s="1" t="str">
        <v>N/A</v>
      </c>
      <c r="D2587" s="1" t="str">
        <v>conserved Plasmodium protein, unknown function</v>
      </c>
      <c r="E2587" s="1">
        <v>2.9</v>
      </c>
      <c r="F2587" s="1">
        <v>12.3</v>
      </c>
      <c r="G2587" s="1">
        <v>3.9</v>
      </c>
    </row>
    <row r="2588" spans="1:7" x14ac:dyDescent="0.25">
      <c r="A2588" s="1" t="s">
        <v>2313</v>
      </c>
      <c r="B2588" s="1" t="str">
        <v>618,456-620,194(+)</v>
      </c>
      <c r="C2588" s="1" t="str">
        <v>N/A</v>
      </c>
      <c r="D2588" s="1" t="str">
        <v>conserved protein, unknown function</v>
      </c>
      <c r="E2588" s="1">
        <v>2.9</v>
      </c>
      <c r="F2588" s="1">
        <v>9.1999999999999993</v>
      </c>
      <c r="G2588" s="1">
        <v>2</v>
      </c>
    </row>
    <row r="2589" spans="1:7" x14ac:dyDescent="0.25">
      <c r="A2589" s="1" t="s">
        <v>2601</v>
      </c>
      <c r="B2589" s="1" t="str">
        <v>299,720-314,523(+)</v>
      </c>
      <c r="C2589" s="1" t="str">
        <v>N/A</v>
      </c>
      <c r="D2589" s="1" t="str">
        <v>MORN repeat protein, putative</v>
      </c>
      <c r="E2589" s="1">
        <v>2.9</v>
      </c>
      <c r="F2589" s="1">
        <v>33.4</v>
      </c>
      <c r="G2589" s="1">
        <v>5.7</v>
      </c>
    </row>
    <row r="2590" spans="1:7" x14ac:dyDescent="0.25">
      <c r="A2590" s="1" t="s">
        <v>2678</v>
      </c>
      <c r="B2590" s="1" t="str">
        <v>734,604-734,999(-)</v>
      </c>
      <c r="C2590" s="1" t="str">
        <v>N/A</v>
      </c>
      <c r="D2590" s="1" t="str">
        <v>conserved protein, unknown function</v>
      </c>
      <c r="E2590" s="1" t="str">
        <v>2.9*</v>
      </c>
      <c r="F2590" s="1" t="str">
        <v>35.1*</v>
      </c>
      <c r="G2590" s="1" t="str">
        <v>9*</v>
      </c>
    </row>
    <row r="2591" spans="1:7" x14ac:dyDescent="0.25">
      <c r="A2591" s="1" t="s">
        <v>2696</v>
      </c>
      <c r="B2591" s="1" t="str">
        <v>843,281-845,534(+)</v>
      </c>
      <c r="C2591" s="1" t="str">
        <v>SNAP23</v>
      </c>
      <c r="D2591" s="1" t="str">
        <v>SNARE protein, putative</v>
      </c>
      <c r="E2591" s="1">
        <v>2.9</v>
      </c>
      <c r="F2591" s="1">
        <v>11.3</v>
      </c>
      <c r="G2591" s="1">
        <v>4.7</v>
      </c>
    </row>
    <row r="2592" spans="1:7" x14ac:dyDescent="0.25">
      <c r="A2592" s="1" t="s">
        <v>2963</v>
      </c>
      <c r="B2592" s="1" t="str">
        <v>2,463,755-2,464,745(-)</v>
      </c>
      <c r="C2592" s="1" t="str">
        <v>ADF2</v>
      </c>
      <c r="D2592" s="1" t="str">
        <v>actin-depolymerizing factor 2</v>
      </c>
      <c r="E2592" s="1">
        <v>2.9</v>
      </c>
      <c r="F2592" s="1">
        <v>62.1</v>
      </c>
      <c r="G2592" s="1">
        <v>12.6</v>
      </c>
    </row>
    <row r="2593" spans="1:7" x14ac:dyDescent="0.25">
      <c r="A2593" s="1" t="s">
        <v>3001</v>
      </c>
      <c r="B2593" s="1" t="str">
        <v>2,678,143-2,680,756(-)</v>
      </c>
      <c r="C2593" s="1" t="str">
        <v>SKP1</v>
      </c>
      <c r="D2593" s="1" t="str">
        <v>suppressor of kinetochore protein 1, putative</v>
      </c>
      <c r="E2593" s="1">
        <v>2.9</v>
      </c>
      <c r="F2593" s="1">
        <v>2.6</v>
      </c>
      <c r="G2593" s="1">
        <v>4</v>
      </c>
    </row>
    <row r="2594" spans="1:7" x14ac:dyDescent="0.25">
      <c r="A2594" s="1" t="s">
        <v>3153</v>
      </c>
      <c r="B2594" s="1" t="str">
        <v>690,145-692,507(+)</v>
      </c>
      <c r="C2594" s="1" t="str">
        <v>N/A</v>
      </c>
      <c r="D2594" s="1" t="str">
        <v>conserved Plasmodium protein, unknown function</v>
      </c>
      <c r="E2594" s="1">
        <v>2.9</v>
      </c>
      <c r="F2594" s="1">
        <v>10.4</v>
      </c>
      <c r="G2594" s="1">
        <v>3.3</v>
      </c>
    </row>
    <row r="2595" spans="1:7" x14ac:dyDescent="0.25">
      <c r="A2595" s="1" t="s">
        <v>3406</v>
      </c>
      <c r="B2595" s="1" t="str">
        <v>2,290,465-2,293,029(-)</v>
      </c>
      <c r="C2595" s="1" t="str">
        <v>PPRD</v>
      </c>
      <c r="D2595" s="1" t="str">
        <v>polyprenol reductase</v>
      </c>
      <c r="E2595" s="1">
        <v>2.9</v>
      </c>
      <c r="F2595" s="1">
        <v>22.9</v>
      </c>
      <c r="G2595" s="1">
        <v>3.5</v>
      </c>
    </row>
    <row r="2596" spans="1:7" x14ac:dyDescent="0.25">
      <c r="A2596" s="1" t="s">
        <v>37</v>
      </c>
      <c r="B2596" s="1" t="str">
        <v>320,168-321,508(+)</v>
      </c>
      <c r="C2596" s="1" t="str">
        <v>N/A</v>
      </c>
      <c r="D2596" s="1" t="str">
        <v>dolichyl-diphosphooligosaccharide--protein glycosyltransferase subunit OST3/OST6, putative</v>
      </c>
      <c r="E2596" s="1">
        <v>3</v>
      </c>
      <c r="F2596" s="1">
        <v>37.5</v>
      </c>
      <c r="G2596" s="1">
        <v>34.5</v>
      </c>
    </row>
    <row r="2597" spans="1:7" x14ac:dyDescent="0.25">
      <c r="A2597" s="1" t="s">
        <v>61</v>
      </c>
      <c r="B2597" s="1" t="str">
        <v>442,380-443,473(-)</v>
      </c>
      <c r="C2597" s="1" t="str">
        <v>N/A</v>
      </c>
      <c r="D2597" s="1" t="str">
        <v>conserved Plasmodium protein, unknown function</v>
      </c>
      <c r="E2597" s="1">
        <v>3</v>
      </c>
      <c r="F2597" s="1">
        <v>27.5</v>
      </c>
      <c r="G2597" s="1">
        <v>26.1</v>
      </c>
    </row>
    <row r="2598" spans="1:7" x14ac:dyDescent="0.25">
      <c r="A2598" s="1" t="s">
        <v>452</v>
      </c>
      <c r="B2598" s="1" t="str">
        <v>621,595-622,959(+)</v>
      </c>
      <c r="C2598" s="1" t="str">
        <v>N/A</v>
      </c>
      <c r="D2598" s="1" t="str">
        <v>50S ribosomal protein L10, putative</v>
      </c>
      <c r="E2598" s="1">
        <v>3</v>
      </c>
      <c r="F2598" s="1">
        <v>52.3</v>
      </c>
      <c r="G2598" s="1">
        <v>5.6</v>
      </c>
    </row>
    <row r="2599" spans="1:7" x14ac:dyDescent="0.25">
      <c r="A2599" s="1" t="s">
        <v>620</v>
      </c>
      <c r="B2599" s="1" t="str">
        <v>573,224-574,334(+)</v>
      </c>
      <c r="C2599" s="1" t="str">
        <v>PAM16</v>
      </c>
      <c r="D2599" s="1" t="str">
        <v>mitochondrial import inner membrane translocase subunit TIM16, putative</v>
      </c>
      <c r="E2599" s="1">
        <v>3</v>
      </c>
      <c r="F2599" s="1">
        <v>15.5</v>
      </c>
      <c r="G2599" s="1">
        <v>7.3</v>
      </c>
    </row>
    <row r="2600" spans="1:7" x14ac:dyDescent="0.25">
      <c r="A2600" s="1" t="s">
        <v>639</v>
      </c>
      <c r="B2600" s="1" t="str">
        <v>683,708-685,859(+)</v>
      </c>
      <c r="C2600" s="1" t="str">
        <v>MFS1</v>
      </c>
      <c r="D2600" s="1" t="str">
        <v>major facilitator superfamily domain-containing protein, putative</v>
      </c>
      <c r="E2600" s="1">
        <v>3</v>
      </c>
      <c r="F2600" s="1">
        <v>51.1</v>
      </c>
      <c r="G2600" s="1">
        <v>90.5</v>
      </c>
    </row>
    <row r="2601" spans="1:7" x14ac:dyDescent="0.25">
      <c r="A2601" s="1" t="s">
        <v>828</v>
      </c>
      <c r="B2601" s="1" t="str">
        <v>609,088-611,451(-)</v>
      </c>
      <c r="C2601" s="1" t="str">
        <v>N/A</v>
      </c>
      <c r="D2601" s="1" t="str">
        <v>conserved Plasmodium protein, unknown function</v>
      </c>
      <c r="E2601" s="1">
        <v>3</v>
      </c>
      <c r="F2601" s="1">
        <v>30.3</v>
      </c>
      <c r="G2601" s="1">
        <v>8.3000000000000007</v>
      </c>
    </row>
    <row r="2602" spans="1:7" x14ac:dyDescent="0.25">
      <c r="A2602" s="1" t="s">
        <v>846</v>
      </c>
      <c r="B2602" s="1" t="str">
        <v>720,336-721,721(+)</v>
      </c>
      <c r="C2602" s="1" t="str">
        <v>N/A</v>
      </c>
      <c r="D2602" s="1" t="str">
        <v>RNA-binding protein, putative</v>
      </c>
      <c r="E2602" s="1">
        <v>3</v>
      </c>
      <c r="F2602" s="1">
        <v>5.4</v>
      </c>
      <c r="G2602" s="1">
        <v>6.8</v>
      </c>
    </row>
    <row r="2603" spans="1:7" x14ac:dyDescent="0.25">
      <c r="A2603" s="1" t="s">
        <v>1086</v>
      </c>
      <c r="B2603" s="1" t="str">
        <v>965,664-968,075(-)</v>
      </c>
      <c r="C2603" s="1" t="str">
        <v>N/A</v>
      </c>
      <c r="D2603" s="1" t="str">
        <v>conserved protein, unknown function</v>
      </c>
      <c r="E2603" s="1">
        <v>3</v>
      </c>
      <c r="F2603" s="1">
        <v>35.9</v>
      </c>
      <c r="G2603" s="1">
        <v>81.099999999999994</v>
      </c>
    </row>
    <row r="2604" spans="1:7" x14ac:dyDescent="0.25">
      <c r="A2604" s="1" t="s">
        <v>1181</v>
      </c>
      <c r="B2604" s="1" t="str">
        <v>282,505-285,200(-)</v>
      </c>
      <c r="C2604" s="1" t="str">
        <v>N/A</v>
      </c>
      <c r="D2604" s="1" t="str">
        <v>alpha/beta hydrolase, putative</v>
      </c>
      <c r="E2604" s="1">
        <v>3</v>
      </c>
      <c r="F2604" s="1">
        <v>6.7</v>
      </c>
      <c r="G2604" s="1">
        <v>7.5</v>
      </c>
    </row>
    <row r="2605" spans="1:7" x14ac:dyDescent="0.25">
      <c r="A2605" s="1" t="s">
        <v>1317</v>
      </c>
      <c r="B2605" s="1" t="str">
        <v>1,093,439-1,094,936(+)</v>
      </c>
      <c r="C2605" s="1" t="str">
        <v>IF3a</v>
      </c>
      <c r="D2605" s="1" t="str">
        <v>translation initiation factor IF-3</v>
      </c>
      <c r="E2605" s="1">
        <v>3</v>
      </c>
      <c r="F2605" s="1">
        <v>5.7</v>
      </c>
      <c r="G2605" s="1">
        <v>5.8</v>
      </c>
    </row>
    <row r="2606" spans="1:7" x14ac:dyDescent="0.25">
      <c r="A2606" s="1" t="s">
        <v>1529</v>
      </c>
      <c r="B2606" s="1" t="str">
        <v>960,181-961,390(-)</v>
      </c>
      <c r="C2606" s="1" t="str">
        <v>N/A</v>
      </c>
      <c r="D2606" s="1" t="str">
        <v>CFAP298 domain-containing protein, putative</v>
      </c>
      <c r="E2606" s="1">
        <v>3</v>
      </c>
      <c r="F2606" s="1">
        <v>15.4</v>
      </c>
      <c r="G2606" s="1">
        <v>10</v>
      </c>
    </row>
    <row r="2607" spans="1:7" x14ac:dyDescent="0.25">
      <c r="A2607" s="1" t="s">
        <v>1757</v>
      </c>
      <c r="B2607" s="1" t="str">
        <v>816,038-818,991(-)</v>
      </c>
      <c r="C2607" s="1" t="str">
        <v>N/A</v>
      </c>
      <c r="D2607" s="1" t="str">
        <v>conserved Plasmodium protein, unknown function</v>
      </c>
      <c r="E2607" s="1">
        <v>3</v>
      </c>
      <c r="F2607" s="1">
        <v>175.1</v>
      </c>
      <c r="G2607" s="1">
        <v>1507.1</v>
      </c>
    </row>
    <row r="2608" spans="1:7" x14ac:dyDescent="0.25">
      <c r="A2608" s="1" t="s">
        <v>1886</v>
      </c>
      <c r="B2608" s="1" t="str">
        <v>1,518,290-1,548,390(+)</v>
      </c>
      <c r="C2608" s="1" t="str">
        <v>Pf11-1</v>
      </c>
      <c r="D2608" s="1" t="str">
        <v>gametocyte-specific protein</v>
      </c>
      <c r="E2608" s="1">
        <v>3</v>
      </c>
      <c r="F2608" s="1">
        <v>10.8</v>
      </c>
      <c r="G2608" s="1">
        <v>69.8</v>
      </c>
    </row>
    <row r="2609" spans="1:7" x14ac:dyDescent="0.25">
      <c r="A2609" s="1" t="s">
        <v>2011</v>
      </c>
      <c r="B2609" s="1" t="str">
        <v>722,046-723,551(-)</v>
      </c>
      <c r="C2609" s="1" t="str">
        <v>N/A</v>
      </c>
      <c r="D2609" s="1" t="str">
        <v>conserved protein, unknown function</v>
      </c>
      <c r="E2609" s="1">
        <v>3</v>
      </c>
      <c r="F2609" s="1">
        <v>36.6</v>
      </c>
      <c r="G2609" s="1">
        <v>11.4</v>
      </c>
    </row>
    <row r="2610" spans="1:7" x14ac:dyDescent="0.25">
      <c r="A2610" s="1" t="s">
        <v>2139</v>
      </c>
      <c r="B2610" s="1" t="str">
        <v>1,480,900-1,481,526(-)</v>
      </c>
      <c r="C2610" s="1" t="str">
        <v>SPELD</v>
      </c>
      <c r="D2610" s="1" t="str">
        <v>sporozoite surface protein essential for liver stage development, putative</v>
      </c>
      <c r="E2610" s="1">
        <v>3</v>
      </c>
      <c r="F2610" s="1">
        <v>17.100000000000001</v>
      </c>
      <c r="G2610" s="1">
        <v>15.1</v>
      </c>
    </row>
    <row r="2611" spans="1:7" x14ac:dyDescent="0.25">
      <c r="A2611" s="1" t="s">
        <v>2315</v>
      </c>
      <c r="B2611" s="1" t="str">
        <v>628,691-629,995(-)</v>
      </c>
      <c r="C2611" s="1" t="str">
        <v>CPN10</v>
      </c>
      <c r="D2611" s="1" t="str">
        <v>10 kDa chaperonin</v>
      </c>
      <c r="E2611" s="1">
        <v>3</v>
      </c>
      <c r="F2611" s="1">
        <v>2.8</v>
      </c>
      <c r="G2611" s="1">
        <v>10.4</v>
      </c>
    </row>
    <row r="2612" spans="1:7" x14ac:dyDescent="0.25">
      <c r="A2612" s="1" t="s">
        <v>2537</v>
      </c>
      <c r="B2612" s="1" t="str">
        <v>2,067,229-2,069,794(+)</v>
      </c>
      <c r="C2612" s="1" t="str">
        <v>N/A</v>
      </c>
      <c r="D2612" s="1" t="str">
        <v>conserved Plasmodium protein, unknown function</v>
      </c>
      <c r="E2612" s="1">
        <v>3</v>
      </c>
      <c r="F2612" s="1">
        <v>242.8</v>
      </c>
      <c r="G2612" s="1">
        <v>1347.7</v>
      </c>
    </row>
    <row r="2613" spans="1:7" x14ac:dyDescent="0.25">
      <c r="A2613" s="1" t="s">
        <v>2637</v>
      </c>
      <c r="B2613" s="1" t="str">
        <v>497,277-499,849(-)</v>
      </c>
      <c r="C2613" s="1" t="str">
        <v>N/A</v>
      </c>
      <c r="D2613" s="1" t="str">
        <v>cytochrome c, putative</v>
      </c>
      <c r="E2613" s="1">
        <v>3</v>
      </c>
      <c r="F2613" s="1">
        <v>8.5</v>
      </c>
      <c r="G2613" s="1">
        <v>44.8</v>
      </c>
    </row>
    <row r="2614" spans="1:7" x14ac:dyDescent="0.25">
      <c r="A2614" s="1" t="s">
        <v>3100</v>
      </c>
      <c r="B2614" s="1" t="str">
        <v>365,269-367,978(-)</v>
      </c>
      <c r="C2614" s="1" t="str">
        <v>N/A</v>
      </c>
      <c r="D2614" s="1" t="str">
        <v>conserved protein, unknown function</v>
      </c>
      <c r="E2614" s="1">
        <v>3</v>
      </c>
      <c r="F2614" s="1">
        <v>18</v>
      </c>
      <c r="G2614" s="1">
        <v>6.5</v>
      </c>
    </row>
    <row r="2615" spans="1:7" x14ac:dyDescent="0.25">
      <c r="A2615" s="1" t="s">
        <v>3237</v>
      </c>
      <c r="B2615" s="1" t="str">
        <v>1,217,590-1,219,545(-)</v>
      </c>
      <c r="C2615" s="1" t="str">
        <v>N/A</v>
      </c>
      <c r="D2615" s="1" t="str">
        <v>ribosomal protein L17, mitochondrial, putative</v>
      </c>
      <c r="E2615" s="1">
        <v>3</v>
      </c>
      <c r="F2615" s="1">
        <v>6.1</v>
      </c>
      <c r="G2615" s="1">
        <v>9.6999999999999993</v>
      </c>
    </row>
    <row r="2616" spans="1:7" x14ac:dyDescent="0.25">
      <c r="A2616" s="1" t="s">
        <v>132</v>
      </c>
      <c r="B2616" s="1" t="str">
        <v>351,650-354,043(+)</v>
      </c>
      <c r="C2616" s="1" t="str">
        <v>ACP</v>
      </c>
      <c r="D2616" s="1" t="str">
        <v>acyl carrier protein</v>
      </c>
      <c r="E2616" s="1">
        <v>3.1</v>
      </c>
      <c r="F2616" s="1">
        <v>21.5</v>
      </c>
      <c r="G2616" s="1">
        <v>8</v>
      </c>
    </row>
    <row r="2617" spans="1:7" x14ac:dyDescent="0.25">
      <c r="A2617" s="1" t="s">
        <v>243</v>
      </c>
      <c r="B2617" s="1" t="str">
        <v>218,780-220,345(-)</v>
      </c>
      <c r="C2617" s="1" t="str">
        <v>GLP1</v>
      </c>
      <c r="D2617" s="1" t="str">
        <v>1-cys-glutaredoxin-like protein-1</v>
      </c>
      <c r="E2617" s="1">
        <v>3.1</v>
      </c>
      <c r="F2617" s="1">
        <v>3.4</v>
      </c>
      <c r="G2617" s="1">
        <v>17.8</v>
      </c>
    </row>
    <row r="2618" spans="1:7" x14ac:dyDescent="0.25">
      <c r="A2618" s="1" t="s">
        <v>271</v>
      </c>
      <c r="B2618" s="1" t="str">
        <v>377,774-378,857(+)</v>
      </c>
      <c r="C2618" s="1" t="str">
        <v>N/A</v>
      </c>
      <c r="D2618" s="1" t="str">
        <v>conserved protein, unknown function</v>
      </c>
      <c r="E2618" s="1">
        <v>3.1</v>
      </c>
      <c r="F2618" s="1">
        <v>14.6</v>
      </c>
      <c r="G2618" s="1">
        <v>13.4</v>
      </c>
    </row>
    <row r="2619" spans="1:7" x14ac:dyDescent="0.25">
      <c r="A2619" s="1" t="s">
        <v>402</v>
      </c>
      <c r="B2619" s="1" t="str">
        <v>301,259-302,267(-)</v>
      </c>
      <c r="C2619" s="1" t="str">
        <v>N/A</v>
      </c>
      <c r="D2619" s="1" t="str">
        <v>conserved Plasmodium protein, unknown function</v>
      </c>
      <c r="E2619" s="1">
        <v>3.1</v>
      </c>
      <c r="F2619" s="1">
        <v>14.9</v>
      </c>
      <c r="G2619" s="1">
        <v>3.6</v>
      </c>
    </row>
    <row r="2620" spans="1:7" x14ac:dyDescent="0.25">
      <c r="A2620" s="1" t="s">
        <v>653</v>
      </c>
      <c r="B2620" s="1" t="str">
        <v>762,103-762,792(-)</v>
      </c>
      <c r="C2620" s="1" t="str">
        <v>CYC3</v>
      </c>
      <c r="D2620" s="1" t="str">
        <v>cyclin, putative</v>
      </c>
      <c r="E2620" s="1">
        <v>3.1</v>
      </c>
      <c r="F2620" s="1">
        <v>42.4</v>
      </c>
      <c r="G2620" s="1">
        <v>37.5</v>
      </c>
    </row>
    <row r="2621" spans="1:7" x14ac:dyDescent="0.25">
      <c r="A2621" s="1" t="s">
        <v>769</v>
      </c>
      <c r="B2621" s="1" t="str">
        <v>220,100-221,977(-)</v>
      </c>
      <c r="C2621" s="1" t="str">
        <v>N/A</v>
      </c>
      <c r="D2621" s="1" t="str">
        <v>acylphosphatase, putative</v>
      </c>
      <c r="E2621" s="1">
        <v>3.1</v>
      </c>
      <c r="F2621" s="1">
        <v>3.1</v>
      </c>
      <c r="G2621" s="1">
        <v>3</v>
      </c>
    </row>
    <row r="2622" spans="1:7" x14ac:dyDescent="0.25">
      <c r="A2622" s="1" t="s">
        <v>801</v>
      </c>
      <c r="B2622" s="1" t="str">
        <v>463,021-465,127(-)</v>
      </c>
      <c r="C2622" s="1" t="str">
        <v>N/A</v>
      </c>
      <c r="D2622" s="1" t="str">
        <v>SNARE associated Golgi protein, putative</v>
      </c>
      <c r="E2622" s="1">
        <v>3.1</v>
      </c>
      <c r="F2622" s="1">
        <v>96.6</v>
      </c>
      <c r="G2622" s="1">
        <v>8.8000000000000007</v>
      </c>
    </row>
    <row r="2623" spans="1:7" x14ac:dyDescent="0.25">
      <c r="A2623" s="1" t="s">
        <v>1035</v>
      </c>
      <c r="B2623" s="1" t="str">
        <v>687,618-689,135(-)</v>
      </c>
      <c r="C2623" s="1" t="str">
        <v>PSOP20</v>
      </c>
      <c r="D2623" s="1" t="str">
        <v>secreted ookinete protein, putative</v>
      </c>
      <c r="E2623" s="1">
        <v>3.1</v>
      </c>
      <c r="F2623" s="1">
        <v>165.9</v>
      </c>
      <c r="G2623" s="1">
        <v>97.1</v>
      </c>
    </row>
    <row r="2624" spans="1:7" x14ac:dyDescent="0.25">
      <c r="A2624" s="1" t="s">
        <v>1096</v>
      </c>
      <c r="B2624" s="1" t="str">
        <v>1,021,112-1,022,659(+)</v>
      </c>
      <c r="C2624" s="1" t="str">
        <v>COQ3</v>
      </c>
      <c r="D2624" s="1" t="str">
        <v>ubiquinone biosynthesis O-methyltransferase, putative</v>
      </c>
      <c r="E2624" s="1">
        <v>3.1</v>
      </c>
      <c r="F2624" s="1">
        <v>12.5</v>
      </c>
      <c r="G2624" s="1">
        <v>4.5999999999999996</v>
      </c>
    </row>
    <row r="2625" spans="1:7" x14ac:dyDescent="0.25">
      <c r="A2625" s="1" t="s">
        <v>1418</v>
      </c>
      <c r="B2625" s="1" t="str">
        <v>387,511-389,444(+)</v>
      </c>
      <c r="C2625" s="1" t="str">
        <v>N/A</v>
      </c>
      <c r="D2625" s="1" t="str">
        <v>conserved Plasmodium protein, unknown function</v>
      </c>
      <c r="E2625" s="1">
        <v>3.1</v>
      </c>
      <c r="F2625" s="1">
        <v>16.5</v>
      </c>
      <c r="G2625" s="1">
        <v>10</v>
      </c>
    </row>
    <row r="2626" spans="1:7" x14ac:dyDescent="0.25">
      <c r="A2626" s="1" t="s">
        <v>1475</v>
      </c>
      <c r="B2626" s="1" t="str">
        <v>673,514-675,464(+)</v>
      </c>
      <c r="C2626" s="1" t="str">
        <v>TRX3</v>
      </c>
      <c r="D2626" s="1" t="str">
        <v>thioredoxin 3</v>
      </c>
      <c r="E2626" s="1">
        <v>3.1</v>
      </c>
      <c r="F2626" s="1">
        <v>5.9</v>
      </c>
      <c r="G2626" s="1">
        <v>19.5</v>
      </c>
    </row>
    <row r="2627" spans="1:7" x14ac:dyDescent="0.25">
      <c r="A2627" s="1" t="s">
        <v>2080</v>
      </c>
      <c r="B2627" s="1" t="str">
        <v>1,112,700-1,115,761(+)</v>
      </c>
      <c r="C2627" s="1" t="str">
        <v>GPI8</v>
      </c>
      <c r="D2627" s="1" t="str">
        <v>GPI-anchor transamidase, putative</v>
      </c>
      <c r="E2627" s="1">
        <v>3.1</v>
      </c>
      <c r="F2627" s="1">
        <v>19.2</v>
      </c>
      <c r="G2627" s="1">
        <v>5.2</v>
      </c>
    </row>
    <row r="2628" spans="1:7" x14ac:dyDescent="0.25">
      <c r="A2628" s="1" t="s">
        <v>2231</v>
      </c>
      <c r="B2628" s="1" t="str">
        <v>103,318-104,985(-)</v>
      </c>
      <c r="C2628" s="1" t="str">
        <v>N/A</v>
      </c>
      <c r="D2628" s="1" t="str">
        <v>conserved Plasmodium membrane protein, unknown function</v>
      </c>
      <c r="E2628" s="1">
        <v>3.1</v>
      </c>
      <c r="F2628" s="1">
        <v>48</v>
      </c>
      <c r="G2628" s="1">
        <v>15.4</v>
      </c>
    </row>
    <row r="2629" spans="1:7" x14ac:dyDescent="0.25">
      <c r="A2629" s="1" t="s">
        <v>2700</v>
      </c>
      <c r="B2629" s="1" t="str">
        <v>859,299-861,347(+)</v>
      </c>
      <c r="C2629" s="1" t="str">
        <v>N/A</v>
      </c>
      <c r="D2629" s="1" t="str">
        <v>conserved Plasmodium protein, unknown function</v>
      </c>
      <c r="E2629" s="1">
        <v>3.1</v>
      </c>
      <c r="F2629" s="1">
        <v>213.5</v>
      </c>
      <c r="G2629" s="1">
        <v>9.6</v>
      </c>
    </row>
    <row r="2630" spans="1:7" x14ac:dyDescent="0.25">
      <c r="A2630" s="1" t="s">
        <v>2712</v>
      </c>
      <c r="B2630" s="1" t="str">
        <v>961,213-963,561(+)</v>
      </c>
      <c r="C2630" s="1" t="str">
        <v>N/A</v>
      </c>
      <c r="D2630" s="1" t="str">
        <v>conserved protein, unknown function</v>
      </c>
      <c r="E2630" s="1">
        <v>3.1</v>
      </c>
      <c r="F2630" s="1">
        <v>63.6</v>
      </c>
      <c r="G2630" s="1">
        <v>27</v>
      </c>
    </row>
    <row r="2631" spans="1:7" x14ac:dyDescent="0.25">
      <c r="A2631" s="1" t="s">
        <v>2849</v>
      </c>
      <c r="B2631" s="1" t="str">
        <v>1,787,599-1,788,926(-)</v>
      </c>
      <c r="C2631" s="1" t="str">
        <v>USB1</v>
      </c>
      <c r="D2631" s="1" t="str">
        <v>U6 snRNA phosphodiesterase, putative</v>
      </c>
      <c r="E2631" s="1">
        <v>3.1</v>
      </c>
      <c r="F2631" s="1">
        <v>48.9</v>
      </c>
      <c r="G2631" s="1">
        <v>21.4</v>
      </c>
    </row>
    <row r="2632" spans="1:7" x14ac:dyDescent="0.25">
      <c r="A2632" s="1" t="s">
        <v>3176</v>
      </c>
      <c r="B2632" s="1" t="str">
        <v>864,953-867,033(-)</v>
      </c>
      <c r="C2632" s="1" t="str">
        <v>N/A</v>
      </c>
      <c r="D2632" s="1" t="str">
        <v>mannose-1-phosphate guanyltransferase, putative</v>
      </c>
      <c r="E2632" s="1">
        <v>3.1</v>
      </c>
      <c r="F2632" s="1">
        <v>19.3</v>
      </c>
      <c r="G2632" s="1">
        <v>42.5</v>
      </c>
    </row>
    <row r="2633" spans="1:7" x14ac:dyDescent="0.25">
      <c r="A2633" s="1" t="s">
        <v>3308</v>
      </c>
      <c r="B2633" s="1" t="str">
        <v>1,706,027-1,707,710(-)</v>
      </c>
      <c r="C2633" s="1" t="str">
        <v>RPA3</v>
      </c>
      <c r="D2633" s="1" t="str">
        <v>replication factor A protein 3, putative</v>
      </c>
      <c r="E2633" s="1">
        <v>3.1</v>
      </c>
      <c r="F2633" s="1">
        <v>6.8</v>
      </c>
      <c r="G2633" s="1">
        <v>6</v>
      </c>
    </row>
    <row r="2634" spans="1:7" x14ac:dyDescent="0.25">
      <c r="A2634" s="1" t="s">
        <v>3328</v>
      </c>
      <c r="B2634" s="1" t="str">
        <v>1,841,029-1,841,592(+)</v>
      </c>
      <c r="C2634" s="1" t="str">
        <v>N/A</v>
      </c>
      <c r="D2634" s="1" t="str">
        <v>conserved Plasmodium protein, unknown function</v>
      </c>
      <c r="E2634" s="1">
        <v>3.1</v>
      </c>
      <c r="F2634" s="1">
        <v>20.399999999999999</v>
      </c>
      <c r="G2634" s="1">
        <v>6.6</v>
      </c>
    </row>
    <row r="2635" spans="1:7" x14ac:dyDescent="0.25">
      <c r="A2635" s="1" t="s">
        <v>3443</v>
      </c>
      <c r="B2635" s="1" t="str">
        <v>2,503,209-2,514,031(+)</v>
      </c>
      <c r="C2635" s="1" t="str">
        <v>N/A</v>
      </c>
      <c r="D2635" s="1" t="str">
        <v>conserved Plasmodium protein, unknown function</v>
      </c>
      <c r="E2635" s="1">
        <v>3.1</v>
      </c>
      <c r="F2635" s="1">
        <v>25.5</v>
      </c>
      <c r="G2635" s="1">
        <v>381.4</v>
      </c>
    </row>
    <row r="2636" spans="1:7" x14ac:dyDescent="0.25">
      <c r="A2636" s="1" t="s">
        <v>171</v>
      </c>
      <c r="B2636" s="1" t="str">
        <v>615,813-621,692(-)</v>
      </c>
      <c r="C2636" s="1" t="str">
        <v>ACS9</v>
      </c>
      <c r="D2636" s="1" t="str">
        <v>acyl-CoA synthetase</v>
      </c>
      <c r="E2636" s="1">
        <v>3.2</v>
      </c>
      <c r="F2636" s="1">
        <v>8.1</v>
      </c>
      <c r="G2636" s="1">
        <v>16.2</v>
      </c>
    </row>
    <row r="2637" spans="1:7" x14ac:dyDescent="0.25">
      <c r="A2637" s="1" t="s">
        <v>178</v>
      </c>
      <c r="B2637" s="1" t="str">
        <v>654,918-656,840(-)</v>
      </c>
      <c r="C2637" s="1" t="str">
        <v>DHHC11</v>
      </c>
      <c r="D2637" s="1" t="str">
        <v>palmitoyltransferase DHHC11, putative</v>
      </c>
      <c r="E2637" s="1">
        <v>3.2</v>
      </c>
      <c r="F2637" s="1">
        <v>33.700000000000003</v>
      </c>
      <c r="G2637" s="1">
        <v>22.2</v>
      </c>
    </row>
    <row r="2638" spans="1:7" x14ac:dyDescent="0.25">
      <c r="A2638" s="1" t="s">
        <v>603</v>
      </c>
      <c r="B2638" s="1" t="str">
        <v>461,017-464,399(+)</v>
      </c>
      <c r="C2638" s="1" t="str">
        <v>N/A</v>
      </c>
      <c r="D2638" s="1" t="str">
        <v>WD repeat-containing protein, putative</v>
      </c>
      <c r="E2638" s="1">
        <v>3.2</v>
      </c>
      <c r="F2638" s="1">
        <v>13.6</v>
      </c>
      <c r="G2638" s="1">
        <v>28.7</v>
      </c>
    </row>
    <row r="2639" spans="1:7" x14ac:dyDescent="0.25">
      <c r="A2639" s="1" t="s">
        <v>616</v>
      </c>
      <c r="B2639" s="1" t="str">
        <v>555,264-556,651(+)</v>
      </c>
      <c r="C2639" s="1" t="str">
        <v>N/A</v>
      </c>
      <c r="D2639" s="1" t="str">
        <v>conserved protein, unknown function</v>
      </c>
      <c r="E2639" s="1">
        <v>3.2</v>
      </c>
      <c r="F2639" s="1">
        <v>48.2</v>
      </c>
      <c r="G2639" s="1">
        <v>69.900000000000006</v>
      </c>
    </row>
    <row r="2640" spans="1:7" x14ac:dyDescent="0.25">
      <c r="A2640" s="1" t="s">
        <v>997</v>
      </c>
      <c r="B2640" s="1" t="str">
        <v>427,513-429,738(+)</v>
      </c>
      <c r="C2640" s="1" t="str">
        <v>N/A</v>
      </c>
      <c r="D2640" s="1" t="str">
        <v>nucleic acid-binding protein, putative</v>
      </c>
      <c r="E2640" s="1">
        <v>3.2</v>
      </c>
      <c r="F2640" s="1">
        <v>14.7</v>
      </c>
      <c r="G2640" s="1">
        <v>6.1</v>
      </c>
    </row>
    <row r="2641" spans="1:7" x14ac:dyDescent="0.25">
      <c r="A2641" s="1" t="s">
        <v>1342</v>
      </c>
      <c r="B2641" s="1" t="str">
        <v>1,229,407-1,232,493(-)</v>
      </c>
      <c r="C2641" s="1" t="str">
        <v>FT1</v>
      </c>
      <c r="D2641" s="1" t="str">
        <v>folate transporter 1</v>
      </c>
      <c r="E2641" s="1">
        <v>3.2</v>
      </c>
      <c r="F2641" s="1">
        <v>19.100000000000001</v>
      </c>
      <c r="G2641" s="1">
        <v>4.7</v>
      </c>
    </row>
    <row r="2642" spans="1:7" x14ac:dyDescent="0.25">
      <c r="A2642" s="1" t="s">
        <v>1550</v>
      </c>
      <c r="B2642" s="1" t="str">
        <v>1,098,803-1,100,298(+)</v>
      </c>
      <c r="C2642" s="1" t="str">
        <v>P23</v>
      </c>
      <c r="D2642" s="1" t="str">
        <v>HSP90 co-chaperone p23</v>
      </c>
      <c r="E2642" s="1">
        <v>3.2</v>
      </c>
      <c r="F2642" s="1">
        <v>9.6999999999999993</v>
      </c>
      <c r="G2642" s="1">
        <v>16.8</v>
      </c>
    </row>
    <row r="2643" spans="1:7" x14ac:dyDescent="0.25">
      <c r="A2643" s="1" t="s">
        <v>1932</v>
      </c>
      <c r="B2643" s="1" t="str">
        <v>289,667-290,290(+)</v>
      </c>
      <c r="C2643" s="1" t="str">
        <v>N/A</v>
      </c>
      <c r="D2643" s="1" t="str">
        <v>conserved Plasmodium protein, unknown function</v>
      </c>
      <c r="E2643" s="1">
        <v>3.2</v>
      </c>
      <c r="F2643" s="1">
        <v>110.9</v>
      </c>
      <c r="G2643" s="1">
        <v>102.4</v>
      </c>
    </row>
    <row r="2644" spans="1:7" x14ac:dyDescent="0.25">
      <c r="A2644" s="1" t="s">
        <v>2439</v>
      </c>
      <c r="B2644" s="1" t="str">
        <v>1,360,158-1,373,410(-)</v>
      </c>
      <c r="C2644" s="1" t="str">
        <v>N/A</v>
      </c>
      <c r="D2644" s="1" t="str">
        <v>conserved Plasmodium protein, unknown function</v>
      </c>
      <c r="E2644" s="1">
        <v>3.2</v>
      </c>
      <c r="F2644" s="1">
        <v>32.200000000000003</v>
      </c>
      <c r="G2644" s="1">
        <v>66.099999999999994</v>
      </c>
    </row>
    <row r="2645" spans="1:7" x14ac:dyDescent="0.25">
      <c r="A2645" s="1" t="s">
        <v>2526</v>
      </c>
      <c r="B2645" s="1" t="str">
        <v>2,001,987-2,002,271(+)</v>
      </c>
      <c r="C2645" s="1" t="str">
        <v>N/A</v>
      </c>
      <c r="D2645" s="1" t="str">
        <v>conserved Plasmodium protein, unknown function</v>
      </c>
      <c r="E2645" s="1">
        <v>3.2</v>
      </c>
      <c r="F2645" s="1">
        <v>51.6</v>
      </c>
      <c r="G2645" s="1">
        <v>142.30000000000001</v>
      </c>
    </row>
    <row r="2646" spans="1:7" x14ac:dyDescent="0.25">
      <c r="A2646" s="1" t="s">
        <v>2923</v>
      </c>
      <c r="B2646" s="1" t="str">
        <v>2,202,011-2,205,513(-)</v>
      </c>
      <c r="C2646" s="1" t="str">
        <v>PIP1</v>
      </c>
      <c r="D2646" s="1" t="str">
        <v>PhIL1 interacting protein PIP1</v>
      </c>
      <c r="E2646" s="1">
        <v>3.2</v>
      </c>
      <c r="F2646" s="1">
        <v>19.3</v>
      </c>
      <c r="G2646" s="1">
        <v>2.2999999999999998</v>
      </c>
    </row>
    <row r="2647" spans="1:7" x14ac:dyDescent="0.25">
      <c r="A2647" s="1" t="s">
        <v>3450</v>
      </c>
      <c r="B2647" s="1" t="str">
        <v>2,544,824-2,549,785(-)</v>
      </c>
      <c r="C2647" s="1" t="str">
        <v>N/A</v>
      </c>
      <c r="D2647" s="1" t="str">
        <v>conserved Plasmodium protein, unknown function</v>
      </c>
      <c r="E2647" s="1">
        <v>3.2</v>
      </c>
      <c r="F2647" s="1">
        <v>13.7</v>
      </c>
      <c r="G2647" s="1">
        <v>4.4000000000000004</v>
      </c>
    </row>
    <row r="2648" spans="1:7" x14ac:dyDescent="0.25">
      <c r="A2648" s="1" t="s">
        <v>45</v>
      </c>
      <c r="B2648" s="1" t="str">
        <v>369,251-370,907(-)</v>
      </c>
      <c r="C2648" s="1" t="str">
        <v>CFIM25</v>
      </c>
      <c r="D2648" s="1" t="str">
        <v>cleavage and polyadenylation specificity factor subunit 5, putative</v>
      </c>
      <c r="E2648" s="1">
        <v>3.3</v>
      </c>
      <c r="F2648" s="1">
        <v>8.9</v>
      </c>
      <c r="G2648" s="1">
        <v>5.0999999999999996</v>
      </c>
    </row>
    <row r="2649" spans="1:7" x14ac:dyDescent="0.25">
      <c r="A2649" s="1" t="s">
        <v>1045</v>
      </c>
      <c r="B2649" s="1" t="str">
        <v>725,093-727,476(+)</v>
      </c>
      <c r="C2649" s="1" t="str">
        <v>SufS</v>
      </c>
      <c r="D2649" s="1" t="str">
        <v>cysteine desulfurase</v>
      </c>
      <c r="E2649" s="1">
        <v>3.3</v>
      </c>
      <c r="F2649" s="1">
        <v>23.8</v>
      </c>
      <c r="G2649" s="1">
        <v>9.1999999999999993</v>
      </c>
    </row>
    <row r="2650" spans="1:7" x14ac:dyDescent="0.25">
      <c r="A2650" s="1" t="s">
        <v>1216</v>
      </c>
      <c r="B2650" s="1" t="str">
        <v>478,028-478,942(-)</v>
      </c>
      <c r="C2650" s="1" t="str">
        <v>N/A</v>
      </c>
      <c r="D2650" s="1" t="str">
        <v>histone acetyltransferase subunit NuA4, putative</v>
      </c>
      <c r="E2650" s="1">
        <v>3.3</v>
      </c>
      <c r="F2650" s="1">
        <v>5</v>
      </c>
      <c r="G2650" s="1">
        <v>15.5</v>
      </c>
    </row>
    <row r="2651" spans="1:7" x14ac:dyDescent="0.25">
      <c r="A2651" s="1" t="s">
        <v>1295</v>
      </c>
      <c r="B2651" s="1" t="str">
        <v>964,289-967,130(+)</v>
      </c>
      <c r="C2651" s="1" t="str">
        <v>N/A</v>
      </c>
      <c r="D2651" s="1" t="str">
        <v>conserved Plasmodium protein, unknown function</v>
      </c>
      <c r="E2651" s="1">
        <v>3.3</v>
      </c>
      <c r="F2651" s="1">
        <v>9.9</v>
      </c>
      <c r="G2651" s="1">
        <v>4.2</v>
      </c>
    </row>
    <row r="2652" spans="1:7" x14ac:dyDescent="0.25">
      <c r="A2652" s="1" t="s">
        <v>1780</v>
      </c>
      <c r="B2652" s="1" t="str">
        <v>960,653-962,723(-)</v>
      </c>
      <c r="C2652" s="1" t="str">
        <v>N/A</v>
      </c>
      <c r="D2652" s="1" t="str">
        <v>conserved Plasmodium protein, unknown function</v>
      </c>
      <c r="E2652" s="1">
        <v>3.3</v>
      </c>
      <c r="F2652" s="1">
        <v>30.3</v>
      </c>
      <c r="G2652" s="1">
        <v>28.6</v>
      </c>
    </row>
    <row r="2653" spans="1:7" x14ac:dyDescent="0.25">
      <c r="A2653" s="1" t="s">
        <v>1859</v>
      </c>
      <c r="B2653" s="1" t="str">
        <v>1,376,452-1,377,978(-)</v>
      </c>
      <c r="C2653" s="1" t="str">
        <v>IF3b</v>
      </c>
      <c r="D2653" s="1" t="str">
        <v>translation initiation factor IF-3, putative</v>
      </c>
      <c r="E2653" s="1">
        <v>3.3</v>
      </c>
      <c r="F2653" s="1">
        <v>17.7</v>
      </c>
      <c r="G2653" s="1">
        <v>3.4</v>
      </c>
    </row>
    <row r="2654" spans="1:7" x14ac:dyDescent="0.25">
      <c r="A2654" s="1" t="s">
        <v>1918</v>
      </c>
      <c r="B2654" s="1" t="str">
        <v>225,227-226,943(+)</v>
      </c>
      <c r="C2654" s="1" t="str">
        <v>H2B</v>
      </c>
      <c r="D2654" s="1" t="str">
        <v>histone H2B</v>
      </c>
      <c r="E2654" s="1">
        <v>3.3</v>
      </c>
      <c r="F2654" s="1">
        <v>3.6</v>
      </c>
      <c r="G2654" s="1">
        <v>23.9</v>
      </c>
    </row>
    <row r="2655" spans="1:7" x14ac:dyDescent="0.25">
      <c r="A2655" s="1" t="s">
        <v>1952</v>
      </c>
      <c r="B2655" s="1" t="str">
        <v>429,897-431,828(-)</v>
      </c>
      <c r="C2655" s="1" t="str">
        <v>N/A</v>
      </c>
      <c r="D2655" s="1" t="str">
        <v>conserved Plasmodium protein, unknown function</v>
      </c>
      <c r="E2655" s="1">
        <v>3.3</v>
      </c>
      <c r="F2655" s="1">
        <v>19.899999999999999</v>
      </c>
      <c r="G2655" s="1">
        <v>27.4</v>
      </c>
    </row>
    <row r="2656" spans="1:7" x14ac:dyDescent="0.25">
      <c r="A2656" s="1" t="s">
        <v>2054</v>
      </c>
      <c r="B2656" s="1" t="str">
        <v>983,393-985,829(-)</v>
      </c>
      <c r="C2656" s="1" t="str">
        <v>N/A</v>
      </c>
      <c r="D2656" s="1" t="str">
        <v>conserved protein, unknown function</v>
      </c>
      <c r="E2656" s="1">
        <v>3.3</v>
      </c>
      <c r="F2656" s="1">
        <v>4.7</v>
      </c>
      <c r="G2656" s="1">
        <v>2.7</v>
      </c>
    </row>
    <row r="2657" spans="1:7" x14ac:dyDescent="0.25">
      <c r="A2657" s="1" t="s">
        <v>2087</v>
      </c>
      <c r="B2657" s="1" t="str">
        <v>1,148,926-1,151,585(-)</v>
      </c>
      <c r="C2657" s="1" t="str">
        <v>N/A</v>
      </c>
      <c r="D2657" s="1" t="str">
        <v>conserved Plasmodium protein, unknown function</v>
      </c>
      <c r="E2657" s="1">
        <v>3.3</v>
      </c>
      <c r="F2657" s="1">
        <v>3.2</v>
      </c>
      <c r="G2657" s="1">
        <v>6.4</v>
      </c>
    </row>
    <row r="2658" spans="1:7" x14ac:dyDescent="0.25">
      <c r="A2658" s="1" t="s">
        <v>2230</v>
      </c>
      <c r="B2658" s="1" t="str">
        <v>101,030-102,674(-)</v>
      </c>
      <c r="C2658" s="1" t="str">
        <v>NEK3</v>
      </c>
      <c r="D2658" s="1" t="str">
        <v>NIMA related kinase 3</v>
      </c>
      <c r="E2658" s="1">
        <v>3.3</v>
      </c>
      <c r="F2658" s="1">
        <v>199.4</v>
      </c>
      <c r="G2658" s="1">
        <v>97.4</v>
      </c>
    </row>
    <row r="2659" spans="1:7" x14ac:dyDescent="0.25">
      <c r="A2659" s="1" t="s">
        <v>2283</v>
      </c>
      <c r="B2659" s="1" t="str">
        <v>458,672-462,423(-)</v>
      </c>
      <c r="C2659" s="1" t="str">
        <v>N/A</v>
      </c>
      <c r="D2659" s="1" t="str">
        <v>zinc finger protein, putative</v>
      </c>
      <c r="E2659" s="1">
        <v>3.3</v>
      </c>
      <c r="F2659" s="1">
        <v>202.1</v>
      </c>
      <c r="G2659" s="1">
        <v>710.6</v>
      </c>
    </row>
    <row r="2660" spans="1:7" x14ac:dyDescent="0.25">
      <c r="A2660" s="1" t="s">
        <v>2389</v>
      </c>
      <c r="B2660" s="1" t="str">
        <v>1,059,280-1,064,008(-)</v>
      </c>
      <c r="C2660" s="1" t="str">
        <v>N/A</v>
      </c>
      <c r="D2660" s="1" t="str">
        <v>conserved Plasmodium protein, unknown function</v>
      </c>
      <c r="E2660" s="1">
        <v>3.3</v>
      </c>
      <c r="F2660" s="1">
        <v>28.8</v>
      </c>
      <c r="G2660" s="1">
        <v>3.7</v>
      </c>
    </row>
    <row r="2661" spans="1:7" x14ac:dyDescent="0.25">
      <c r="A2661" s="1" t="s">
        <v>2581</v>
      </c>
      <c r="B2661" s="1" t="str">
        <v>158,048-158,778(+)</v>
      </c>
      <c r="C2661" s="1" t="str">
        <v>ATPTG13</v>
      </c>
      <c r="D2661" s="1" t="str">
        <v>ATP synthase-associated protein, putative</v>
      </c>
      <c r="E2661" s="1">
        <v>3.3</v>
      </c>
      <c r="F2661" s="1">
        <v>4.5999999999999996</v>
      </c>
      <c r="G2661" s="1">
        <v>5.4</v>
      </c>
    </row>
    <row r="2662" spans="1:7" x14ac:dyDescent="0.25">
      <c r="A2662" s="1" t="s">
        <v>2753</v>
      </c>
      <c r="B2662" s="1" t="str">
        <v>1,260,632-1,263,601(-)</v>
      </c>
      <c r="C2662" s="1" t="str">
        <v>ACBP1</v>
      </c>
      <c r="D2662" s="1" t="str">
        <v>apicoplast calcium binding protein 1</v>
      </c>
      <c r="E2662" s="1">
        <v>3.3</v>
      </c>
      <c r="F2662" s="1">
        <v>35.700000000000003</v>
      </c>
      <c r="G2662" s="1">
        <v>189.2</v>
      </c>
    </row>
    <row r="2663" spans="1:7" x14ac:dyDescent="0.25">
      <c r="A2663" s="1" t="s">
        <v>2867</v>
      </c>
      <c r="B2663" s="1" t="str">
        <v>1,878,475-1,880,618(-)</v>
      </c>
      <c r="C2663" s="1" t="str">
        <v>P47</v>
      </c>
      <c r="D2663" s="1" t="str">
        <v>6-cysteine protein P47</v>
      </c>
      <c r="E2663" s="1" t="str">
        <v>3.3*</v>
      </c>
      <c r="F2663" s="1" t="str">
        <v>80.3*</v>
      </c>
      <c r="G2663" s="1" t="str">
        <v>154.6*</v>
      </c>
    </row>
    <row r="2664" spans="1:7" x14ac:dyDescent="0.25">
      <c r="A2664" s="1" t="s">
        <v>3247</v>
      </c>
      <c r="B2664" s="1" t="str">
        <v>1,289,379-1,291,696(-)</v>
      </c>
      <c r="C2664" s="1" t="str">
        <v>N/A</v>
      </c>
      <c r="D2664" s="1" t="str">
        <v>protein-L-isoaspartate(D-aspartate) O-methyltransferase, putative</v>
      </c>
      <c r="E2664" s="1">
        <v>3.3</v>
      </c>
      <c r="F2664" s="1">
        <v>3.9</v>
      </c>
      <c r="G2664" s="1">
        <v>6.1</v>
      </c>
    </row>
    <row r="2665" spans="1:7" x14ac:dyDescent="0.25">
      <c r="A2665" s="1" t="s">
        <v>3383</v>
      </c>
      <c r="B2665" s="1" t="str">
        <v>2,170,012-2,171,844(+)</v>
      </c>
      <c r="C2665" s="1" t="str">
        <v>N/A</v>
      </c>
      <c r="D2665" s="1" t="str">
        <v>conserved Plasmodium protein, unknown function</v>
      </c>
      <c r="E2665" s="1">
        <v>3.3</v>
      </c>
      <c r="F2665" s="1">
        <v>17.100000000000001</v>
      </c>
      <c r="G2665" s="1">
        <v>6.1</v>
      </c>
    </row>
    <row r="2666" spans="1:7" x14ac:dyDescent="0.25">
      <c r="A2666" s="1" t="s">
        <v>389</v>
      </c>
      <c r="B2666" s="1" t="str">
        <v>223,010-224,364(-)</v>
      </c>
      <c r="C2666" s="1" t="str">
        <v>N/A</v>
      </c>
      <c r="D2666" s="1" t="str">
        <v>conserved Plasmodium protein, unknown function</v>
      </c>
      <c r="E2666" s="1">
        <v>3.4</v>
      </c>
      <c r="F2666" s="1">
        <v>37.1</v>
      </c>
      <c r="G2666" s="1">
        <v>122</v>
      </c>
    </row>
    <row r="2667" spans="1:7" x14ac:dyDescent="0.25">
      <c r="A2667" s="1" t="s">
        <v>469</v>
      </c>
      <c r="B2667" s="1" t="str">
        <v>724,910-727,410(+)</v>
      </c>
      <c r="C2667" s="1" t="str">
        <v>PHBL</v>
      </c>
      <c r="D2667" s="1" t="str">
        <v>prohibitin-like protein PHBL, putative</v>
      </c>
      <c r="E2667" s="1">
        <v>3.4</v>
      </c>
      <c r="F2667" s="1">
        <v>22.7</v>
      </c>
      <c r="G2667" s="1">
        <v>2.2999999999999998</v>
      </c>
    </row>
    <row r="2668" spans="1:7" x14ac:dyDescent="0.25">
      <c r="A2668" s="1" t="s">
        <v>555</v>
      </c>
      <c r="B2668" s="1" t="str">
        <v>169,539-170,888(-)</v>
      </c>
      <c r="C2668" s="1" t="str">
        <v>N/A</v>
      </c>
      <c r="D2668" s="1" t="str">
        <v>conserved Plasmodium protein, unknown function</v>
      </c>
      <c r="E2668" s="1">
        <v>3.4</v>
      </c>
      <c r="F2668" s="1">
        <v>28.9</v>
      </c>
      <c r="G2668" s="1">
        <v>44</v>
      </c>
    </row>
    <row r="2669" spans="1:7" x14ac:dyDescent="0.25">
      <c r="A2669" s="1" t="s">
        <v>592</v>
      </c>
      <c r="B2669" s="1" t="str">
        <v>386,956-388,505(+)</v>
      </c>
      <c r="C2669" s="1" t="str">
        <v>LRR2</v>
      </c>
      <c r="D2669" s="1" t="str">
        <v>leucine-rich repeat protein</v>
      </c>
      <c r="E2669" s="1">
        <v>3.4</v>
      </c>
      <c r="F2669" s="1">
        <v>13.8</v>
      </c>
      <c r="G2669" s="1">
        <v>2.9</v>
      </c>
    </row>
    <row r="2670" spans="1:7" x14ac:dyDescent="0.25">
      <c r="A2670" s="1" t="s">
        <v>1049</v>
      </c>
      <c r="B2670" s="1" t="str">
        <v>737,988-741,576(+)</v>
      </c>
      <c r="C2670" s="1" t="str">
        <v>N/A</v>
      </c>
      <c r="D2670" s="1" t="str">
        <v>conserved Plasmodium membrane protein, unknown function</v>
      </c>
      <c r="E2670" s="1">
        <v>3.4</v>
      </c>
      <c r="F2670" s="1">
        <v>18.600000000000001</v>
      </c>
      <c r="G2670" s="1">
        <v>19.8</v>
      </c>
    </row>
    <row r="2671" spans="1:7" x14ac:dyDescent="0.25">
      <c r="A2671" s="1" t="s">
        <v>1123</v>
      </c>
      <c r="B2671" s="1" t="str">
        <v>1,225,499-1,229,857(-)</v>
      </c>
      <c r="C2671" s="1" t="str">
        <v>N/A</v>
      </c>
      <c r="D2671" s="1" t="str">
        <v>alpha/beta hydrolase, putative</v>
      </c>
      <c r="E2671" s="1">
        <v>3.4</v>
      </c>
      <c r="F2671" s="1">
        <v>64.5</v>
      </c>
      <c r="G2671" s="1">
        <v>91.2</v>
      </c>
    </row>
    <row r="2672" spans="1:7" x14ac:dyDescent="0.25">
      <c r="A2672" s="1" t="s">
        <v>1391</v>
      </c>
      <c r="B2672" s="1" t="str">
        <v>209,347-211,040(+)</v>
      </c>
      <c r="C2672" s="1" t="str">
        <v>N/A</v>
      </c>
      <c r="D2672" s="1" t="str">
        <v>prefoldin subunit 4, putative</v>
      </c>
      <c r="E2672" s="1">
        <v>3.4</v>
      </c>
      <c r="F2672" s="1">
        <v>15.4</v>
      </c>
      <c r="G2672" s="1">
        <v>6.1</v>
      </c>
    </row>
    <row r="2673" spans="1:7" x14ac:dyDescent="0.25">
      <c r="A2673" s="1" t="s">
        <v>1658</v>
      </c>
      <c r="B2673" s="1" t="str">
        <v>283,801-286,957(+)</v>
      </c>
      <c r="C2673" s="1" t="str">
        <v>TMEM147</v>
      </c>
      <c r="D2673" s="1" t="str">
        <v>transmembrane protein 147, putative</v>
      </c>
      <c r="E2673" s="1">
        <v>3.4</v>
      </c>
      <c r="F2673" s="1">
        <v>21.6</v>
      </c>
      <c r="G2673" s="1">
        <v>15.6</v>
      </c>
    </row>
    <row r="2674" spans="1:7" x14ac:dyDescent="0.25">
      <c r="A2674" s="1" t="s">
        <v>1797</v>
      </c>
      <c r="B2674" s="1" t="str">
        <v>1,087,985-1,088,417(+)</v>
      </c>
      <c r="C2674" s="1" t="str">
        <v>COX17</v>
      </c>
      <c r="D2674" s="1" t="str">
        <v>cytochrome c oxidase copper chaperone, putative</v>
      </c>
      <c r="E2674" s="1">
        <v>3.4</v>
      </c>
      <c r="F2674" s="1">
        <v>22.3</v>
      </c>
      <c r="G2674" s="1">
        <v>52.8</v>
      </c>
    </row>
    <row r="2675" spans="1:7" x14ac:dyDescent="0.25">
      <c r="A2675" s="1" t="s">
        <v>1809</v>
      </c>
      <c r="B2675" s="1" t="str">
        <v>1,150,507-1,152,207(-)</v>
      </c>
      <c r="C2675" s="1" t="str">
        <v>CEN3</v>
      </c>
      <c r="D2675" s="1" t="str">
        <v>centrin-3</v>
      </c>
      <c r="E2675" s="1">
        <v>3.4</v>
      </c>
      <c r="F2675" s="1">
        <v>6</v>
      </c>
      <c r="G2675" s="1">
        <v>12.5</v>
      </c>
    </row>
    <row r="2676" spans="1:7" x14ac:dyDescent="0.25">
      <c r="A2676" s="1" t="s">
        <v>2320</v>
      </c>
      <c r="B2676" s="1" t="str">
        <v>646,979-647,860(+)</v>
      </c>
      <c r="C2676" s="1" t="str">
        <v>N/A</v>
      </c>
      <c r="D2676" s="1" t="str">
        <v>conserved protein, unknown function</v>
      </c>
      <c r="E2676" s="1">
        <v>3.4</v>
      </c>
      <c r="F2676" s="1">
        <v>17.2</v>
      </c>
      <c r="G2676" s="1">
        <v>4.0999999999999996</v>
      </c>
    </row>
    <row r="2677" spans="1:7" x14ac:dyDescent="0.25">
      <c r="A2677" s="1" t="s">
        <v>2344</v>
      </c>
      <c r="B2677" s="1" t="str">
        <v>792,877-793,449(-)</v>
      </c>
      <c r="C2677" s="1" t="str">
        <v>RKIP</v>
      </c>
      <c r="D2677" s="1" t="str">
        <v>raf kinase inhibitor</v>
      </c>
      <c r="E2677" s="1">
        <v>3.4</v>
      </c>
      <c r="F2677" s="1">
        <v>8.1999999999999993</v>
      </c>
      <c r="G2677" s="1">
        <v>193.7</v>
      </c>
    </row>
    <row r="2678" spans="1:7" x14ac:dyDescent="0.25">
      <c r="A2678" s="1" t="s">
        <v>2515</v>
      </c>
      <c r="B2678" s="1" t="str">
        <v>1,931,257-1,933,545(+)</v>
      </c>
      <c r="C2678" s="1" t="str">
        <v>MTIP</v>
      </c>
      <c r="D2678" s="1" t="str">
        <v>myosin A-tail interacting protein</v>
      </c>
      <c r="E2678" s="1">
        <v>3.4</v>
      </c>
      <c r="F2678" s="1">
        <v>42.1</v>
      </c>
      <c r="G2678" s="1">
        <v>83</v>
      </c>
    </row>
    <row r="2679" spans="1:7" x14ac:dyDescent="0.25">
      <c r="A2679" s="1" t="s">
        <v>2758</v>
      </c>
      <c r="B2679" s="1" t="str">
        <v>1,289,960-1,293,507(+)</v>
      </c>
      <c r="C2679" s="1" t="str">
        <v>N/A</v>
      </c>
      <c r="D2679" s="1" t="str">
        <v>GPI transamidase subunit PIG-U, putative</v>
      </c>
      <c r="E2679" s="1">
        <v>3.4</v>
      </c>
      <c r="F2679" s="1">
        <v>7.5</v>
      </c>
      <c r="G2679" s="1">
        <v>21.1</v>
      </c>
    </row>
    <row r="2680" spans="1:7" x14ac:dyDescent="0.25">
      <c r="A2680" s="1" t="s">
        <v>3082</v>
      </c>
      <c r="B2680" s="1" t="str">
        <v>253,542-257,360(+)</v>
      </c>
      <c r="C2680" s="1" t="str">
        <v>CCp3</v>
      </c>
      <c r="D2680" s="1" t="str">
        <v>LCCL domain-containing protein</v>
      </c>
      <c r="E2680" s="1">
        <v>3.4</v>
      </c>
      <c r="F2680" s="1">
        <v>21.5</v>
      </c>
      <c r="G2680" s="1">
        <v>30.6</v>
      </c>
    </row>
    <row r="2681" spans="1:7" x14ac:dyDescent="0.25">
      <c r="A2681" s="1" t="s">
        <v>3145</v>
      </c>
      <c r="B2681" s="1" t="str">
        <v>634,236-637,046(-)</v>
      </c>
      <c r="C2681" s="1" t="str">
        <v>SPT</v>
      </c>
      <c r="D2681" s="1" t="str">
        <v>serine palmitoyltransferase, putative</v>
      </c>
      <c r="E2681" s="1">
        <v>3.4</v>
      </c>
      <c r="F2681" s="1">
        <v>6.8</v>
      </c>
      <c r="G2681" s="1">
        <v>7</v>
      </c>
    </row>
    <row r="2682" spans="1:7" x14ac:dyDescent="0.25">
      <c r="A2682" s="1" t="s">
        <v>3184</v>
      </c>
      <c r="B2682" s="1" t="str">
        <v>895,874-897,254(-)</v>
      </c>
      <c r="C2682" s="1" t="str">
        <v>N/A</v>
      </c>
      <c r="D2682" s="1" t="str">
        <v>conserved Plasmodium protein, unknown function</v>
      </c>
      <c r="E2682" s="1">
        <v>3.4</v>
      </c>
      <c r="F2682" s="1">
        <v>155.19999999999999</v>
      </c>
      <c r="G2682" s="1">
        <v>28</v>
      </c>
    </row>
    <row r="2683" spans="1:7" x14ac:dyDescent="0.25">
      <c r="A2683" s="1" t="s">
        <v>3342</v>
      </c>
      <c r="B2683" s="1" t="str">
        <v>1,922,045-1,924,115(+)</v>
      </c>
      <c r="C2683" s="1" t="str">
        <v>HDP</v>
      </c>
      <c r="D2683" s="1" t="str">
        <v>heme detoxification protein</v>
      </c>
      <c r="E2683" s="1">
        <v>3.4</v>
      </c>
      <c r="F2683" s="1">
        <v>18.899999999999999</v>
      </c>
      <c r="G2683" s="1">
        <v>2.6</v>
      </c>
    </row>
    <row r="2684" spans="1:7" x14ac:dyDescent="0.25">
      <c r="A2684" s="1" t="s">
        <v>188</v>
      </c>
      <c r="B2684" s="1" t="str">
        <v>717,227-719,177(+)</v>
      </c>
      <c r="C2684" s="1" t="str">
        <v>N/A</v>
      </c>
      <c r="D2684" s="1" t="str">
        <v>conserved protein, unknown function</v>
      </c>
      <c r="E2684" s="1">
        <v>3.5</v>
      </c>
      <c r="F2684" s="1">
        <v>13.4</v>
      </c>
      <c r="G2684" s="1">
        <v>30.4</v>
      </c>
    </row>
    <row r="2685" spans="1:7" x14ac:dyDescent="0.25">
      <c r="A2685" s="1" t="s">
        <v>672</v>
      </c>
      <c r="B2685" s="1" t="str">
        <v>879,807-881,622(-)</v>
      </c>
      <c r="C2685" s="1" t="str">
        <v>N/A</v>
      </c>
      <c r="D2685" s="1" t="str">
        <v>conserved Plasmodium protein, unknown function</v>
      </c>
      <c r="E2685" s="1">
        <v>3.5</v>
      </c>
      <c r="F2685" s="1">
        <v>11.9</v>
      </c>
      <c r="G2685" s="1">
        <v>3.3</v>
      </c>
    </row>
    <row r="2686" spans="1:7" x14ac:dyDescent="0.25">
      <c r="A2686" s="1" t="s">
        <v>1005</v>
      </c>
      <c r="B2686" s="1" t="str">
        <v>475,796-477,592(-)</v>
      </c>
      <c r="C2686" s="1" t="str">
        <v>N/A</v>
      </c>
      <c r="D2686" s="1" t="str">
        <v>conserved protein, unknown function</v>
      </c>
      <c r="E2686" s="1">
        <v>3.5</v>
      </c>
      <c r="F2686" s="1">
        <v>20.9</v>
      </c>
      <c r="G2686" s="1">
        <v>6.6</v>
      </c>
    </row>
    <row r="2687" spans="1:7" x14ac:dyDescent="0.25">
      <c r="A2687" s="1" t="s">
        <v>1061</v>
      </c>
      <c r="B2687" s="1" t="str">
        <v>833,630-835,051(-)</v>
      </c>
      <c r="C2687" s="1" t="str">
        <v>N/A</v>
      </c>
      <c r="D2687" s="1" t="str">
        <v>conserved protein, unknown function</v>
      </c>
      <c r="E2687" s="1">
        <v>3.5</v>
      </c>
      <c r="F2687" s="1">
        <v>20</v>
      </c>
      <c r="G2687" s="1">
        <v>152.5</v>
      </c>
    </row>
    <row r="2688" spans="1:7" x14ac:dyDescent="0.25">
      <c r="A2688" s="1" t="s">
        <v>1423</v>
      </c>
      <c r="B2688" s="1" t="str">
        <v>414,632-417,901(+)</v>
      </c>
      <c r="C2688" s="1" t="str">
        <v>N/A</v>
      </c>
      <c r="D2688" s="1" t="str">
        <v>conserved Plasmodium membrane protein, unknown function</v>
      </c>
      <c r="E2688" s="1">
        <v>3.5</v>
      </c>
      <c r="F2688" s="1">
        <v>52.4</v>
      </c>
      <c r="G2688" s="1">
        <v>20.399999999999999</v>
      </c>
    </row>
    <row r="2689" spans="1:7" x14ac:dyDescent="0.25">
      <c r="A2689" s="1" t="s">
        <v>1767</v>
      </c>
      <c r="B2689" s="1" t="str">
        <v>870,416-873,015(+)</v>
      </c>
      <c r="C2689" s="1" t="str">
        <v>DPA</v>
      </c>
      <c r="D2689" s="1" t="str">
        <v>deoxyribose-phosphate aldolase, putative</v>
      </c>
      <c r="E2689" s="1">
        <v>3.5</v>
      </c>
      <c r="F2689" s="1">
        <v>2.7</v>
      </c>
      <c r="G2689" s="1">
        <v>16.2</v>
      </c>
    </row>
    <row r="2690" spans="1:7" x14ac:dyDescent="0.25">
      <c r="A2690" s="1" t="s">
        <v>2270</v>
      </c>
      <c r="B2690" s="1" t="str">
        <v>351,850-354,006(-)</v>
      </c>
      <c r="C2690" s="1" t="str">
        <v>N/A</v>
      </c>
      <c r="D2690" s="1" t="str">
        <v>41-3 protein</v>
      </c>
      <c r="E2690" s="1">
        <v>3.5</v>
      </c>
      <c r="F2690" s="1">
        <v>125.3</v>
      </c>
      <c r="G2690" s="1">
        <v>814.5</v>
      </c>
    </row>
    <row r="2691" spans="1:7" x14ac:dyDescent="0.25">
      <c r="A2691" s="1" t="s">
        <v>2274</v>
      </c>
      <c r="B2691" s="1" t="str">
        <v>387,833-389,498(+)</v>
      </c>
      <c r="C2691" s="1" t="str">
        <v>mACP</v>
      </c>
      <c r="D2691" s="1" t="str">
        <v>acyl carrier protein, mitochondrial</v>
      </c>
      <c r="E2691" s="1">
        <v>3.5</v>
      </c>
      <c r="F2691" s="1">
        <v>18.5</v>
      </c>
      <c r="G2691" s="1">
        <v>8.8000000000000007</v>
      </c>
    </row>
    <row r="2692" spans="1:7" x14ac:dyDescent="0.25">
      <c r="A2692" s="1" t="s">
        <v>2282</v>
      </c>
      <c r="B2692" s="1" t="str">
        <v>454,764-457,276(-)</v>
      </c>
      <c r="C2692" s="1" t="str">
        <v>SYN2</v>
      </c>
      <c r="D2692" s="1" t="str">
        <v>syntaxin, Qa-SNARE family</v>
      </c>
      <c r="E2692" s="1">
        <v>3.5</v>
      </c>
      <c r="F2692" s="1">
        <v>19.100000000000001</v>
      </c>
      <c r="G2692" s="1">
        <v>13</v>
      </c>
    </row>
    <row r="2693" spans="1:7" x14ac:dyDescent="0.25">
      <c r="A2693" s="1" t="s">
        <v>3061</v>
      </c>
      <c r="B2693" s="1" t="str">
        <v>151,480-152,805(+)</v>
      </c>
      <c r="C2693" s="1" t="str">
        <v>N/A</v>
      </c>
      <c r="D2693" s="1" t="str">
        <v>ribosomal protein L16, mitochondrial, putative</v>
      </c>
      <c r="E2693" s="1">
        <v>3.5</v>
      </c>
      <c r="F2693" s="1">
        <v>2.6</v>
      </c>
      <c r="G2693" s="1">
        <v>17.8</v>
      </c>
    </row>
    <row r="2694" spans="1:7" x14ac:dyDescent="0.25">
      <c r="A2694" s="1" t="s">
        <v>292</v>
      </c>
      <c r="B2694" s="1" t="str">
        <v>499,117-502,677(+)</v>
      </c>
      <c r="C2694" s="1" t="str">
        <v>OST1</v>
      </c>
      <c r="D2694" s="1" t="str">
        <v>dolichyl-diphosphooligosaccharide--protein glycosyltransferase subunit OST1, putative</v>
      </c>
      <c r="E2694" s="1">
        <v>3.6</v>
      </c>
      <c r="F2694" s="1">
        <v>39.9</v>
      </c>
      <c r="G2694" s="1">
        <v>25</v>
      </c>
    </row>
    <row r="2695" spans="1:7" x14ac:dyDescent="0.25">
      <c r="A2695" s="1" t="s">
        <v>783</v>
      </c>
      <c r="B2695" s="1" t="str">
        <v>304,088-306,392(+)</v>
      </c>
      <c r="C2695" s="1" t="str">
        <v>UROD</v>
      </c>
      <c r="D2695" s="1" t="str">
        <v>uroporphyrinogen III decarboxylase</v>
      </c>
      <c r="E2695" s="1">
        <v>3.6</v>
      </c>
      <c r="F2695" s="1">
        <v>30.2</v>
      </c>
      <c r="G2695" s="1">
        <v>6.4</v>
      </c>
    </row>
    <row r="2696" spans="1:7" x14ac:dyDescent="0.25">
      <c r="A2696" s="1" t="s">
        <v>1247</v>
      </c>
      <c r="B2696" s="1" t="str">
        <v>682,034-685,003(-)</v>
      </c>
      <c r="C2696" s="1" t="str">
        <v>N/A</v>
      </c>
      <c r="D2696" s="1" t="str">
        <v>conserved Plasmodium protein, unknown function</v>
      </c>
      <c r="E2696" s="1">
        <v>3.6</v>
      </c>
      <c r="F2696" s="1">
        <v>22.6</v>
      </c>
      <c r="G2696" s="1">
        <v>3.3</v>
      </c>
    </row>
    <row r="2697" spans="1:7" x14ac:dyDescent="0.25">
      <c r="A2697" s="1" t="s">
        <v>1323</v>
      </c>
      <c r="B2697" s="1" t="str">
        <v>1,105,631-1,108,315(+)</v>
      </c>
      <c r="C2697" s="1" t="str">
        <v>N/A</v>
      </c>
      <c r="D2697" s="1" t="str">
        <v>conserved Plasmodium protein, unknown function</v>
      </c>
      <c r="E2697" s="1">
        <v>3.6</v>
      </c>
      <c r="F2697" s="1">
        <v>63.9</v>
      </c>
      <c r="G2697" s="1">
        <v>148.6</v>
      </c>
    </row>
    <row r="2698" spans="1:7" x14ac:dyDescent="0.25">
      <c r="A2698" s="1" t="s">
        <v>1477</v>
      </c>
      <c r="B2698" s="1" t="str">
        <v>680,231-681,984(-)</v>
      </c>
      <c r="C2698" s="1" t="str">
        <v>N/A</v>
      </c>
      <c r="D2698" s="1" t="str">
        <v>conserved Plasmodium protein, unknown function</v>
      </c>
      <c r="E2698" s="1">
        <v>3.6</v>
      </c>
      <c r="F2698" s="1">
        <v>24.8</v>
      </c>
      <c r="G2698" s="1">
        <v>26.9</v>
      </c>
    </row>
    <row r="2699" spans="1:7" x14ac:dyDescent="0.25">
      <c r="A2699" s="1" t="s">
        <v>1575</v>
      </c>
      <c r="B2699" s="1" t="str">
        <v>1,264,738-1,267,766(-)</v>
      </c>
      <c r="C2699" s="1" t="str">
        <v>N/A</v>
      </c>
      <c r="D2699" s="1" t="str">
        <v>conserved Plasmodium protein, unknown function</v>
      </c>
      <c r="E2699" s="1">
        <v>3.6</v>
      </c>
      <c r="F2699" s="1">
        <v>114.6</v>
      </c>
      <c r="G2699" s="1">
        <v>2.2000000000000002</v>
      </c>
    </row>
    <row r="2700" spans="1:7" x14ac:dyDescent="0.25">
      <c r="A2700" s="1" t="s">
        <v>2002</v>
      </c>
      <c r="B2700" s="1" t="str">
        <v>686,272-688,530(+)</v>
      </c>
      <c r="C2700" s="1" t="str">
        <v>AP1S</v>
      </c>
      <c r="D2700" s="1" t="str">
        <v>AP-1 complex subunit sigma, putative</v>
      </c>
      <c r="E2700" s="1">
        <v>3.6</v>
      </c>
      <c r="F2700" s="1">
        <v>11.8</v>
      </c>
      <c r="G2700" s="1">
        <v>5.8</v>
      </c>
    </row>
    <row r="2701" spans="1:7" x14ac:dyDescent="0.25">
      <c r="A2701" s="1" t="s">
        <v>2033</v>
      </c>
      <c r="B2701" s="1" t="str">
        <v>840,282-842,499(-)</v>
      </c>
      <c r="C2701" s="1" t="str">
        <v>GPI16</v>
      </c>
      <c r="D2701" s="1" t="str">
        <v>GPI transamidase component GPI16, putative</v>
      </c>
      <c r="E2701" s="1">
        <v>3.6</v>
      </c>
      <c r="F2701" s="1">
        <v>25</v>
      </c>
      <c r="G2701" s="1">
        <v>10.6</v>
      </c>
    </row>
    <row r="2702" spans="1:7" x14ac:dyDescent="0.25">
      <c r="A2702" s="1" t="s">
        <v>2180</v>
      </c>
      <c r="B2702" s="1" t="str">
        <v>1,756,482-1,757,258(-)</v>
      </c>
      <c r="C2702" s="1" t="str">
        <v>N/A</v>
      </c>
      <c r="D2702" s="1" t="str">
        <v>mitochondrial large subunit ribosomal protein, putative</v>
      </c>
      <c r="E2702" s="1">
        <v>3.6</v>
      </c>
      <c r="F2702" s="1">
        <v>5.9</v>
      </c>
      <c r="G2702" s="1">
        <v>9.1999999999999993</v>
      </c>
    </row>
    <row r="2703" spans="1:7" x14ac:dyDescent="0.25">
      <c r="A2703" s="1" t="s">
        <v>2190</v>
      </c>
      <c r="B2703" s="1" t="str">
        <v>1,812,871-1,814,731(+)</v>
      </c>
      <c r="C2703" s="1" t="str">
        <v>N/A</v>
      </c>
      <c r="D2703" s="1" t="str">
        <v>bicoid-interacting protein BIN3, putative</v>
      </c>
      <c r="E2703" s="1">
        <v>3.6</v>
      </c>
      <c r="F2703" s="1">
        <v>28</v>
      </c>
      <c r="G2703" s="1">
        <v>3.4</v>
      </c>
    </row>
    <row r="2704" spans="1:7" x14ac:dyDescent="0.25">
      <c r="A2704" s="1" t="s">
        <v>2888</v>
      </c>
      <c r="B2704" s="1" t="str">
        <v>2,003,004-2,005,374(-)</v>
      </c>
      <c r="C2704" s="1" t="str">
        <v>N/A</v>
      </c>
      <c r="D2704" s="1" t="str">
        <v>conserved Plasmodium protein, unknown function</v>
      </c>
      <c r="E2704" s="1">
        <v>3.6</v>
      </c>
      <c r="F2704" s="1">
        <v>53.1</v>
      </c>
      <c r="G2704" s="1">
        <v>82.2</v>
      </c>
    </row>
    <row r="2705" spans="1:7" x14ac:dyDescent="0.25">
      <c r="A2705" s="1" t="s">
        <v>2895</v>
      </c>
      <c r="B2705" s="1" t="str">
        <v>2,026,229-2,029,960(-)</v>
      </c>
      <c r="C2705" s="1" t="str">
        <v>ApiAP2</v>
      </c>
      <c r="D2705" s="1" t="str">
        <v>AP2 domain transcription factor AP2-O4, putative</v>
      </c>
      <c r="E2705" s="1">
        <v>3.6</v>
      </c>
      <c r="F2705" s="1">
        <v>34.299999999999997</v>
      </c>
      <c r="G2705" s="1">
        <v>33.799999999999997</v>
      </c>
    </row>
    <row r="2706" spans="1:7" x14ac:dyDescent="0.25">
      <c r="A2706" s="1" t="s">
        <v>3009</v>
      </c>
      <c r="B2706" s="1" t="str">
        <v>2,708,492-2,709,566(-)</v>
      </c>
      <c r="C2706" s="1" t="str">
        <v>N/A</v>
      </c>
      <c r="D2706" s="1" t="str">
        <v>conserved protein, unknown function</v>
      </c>
      <c r="E2706" s="1">
        <v>3.6</v>
      </c>
      <c r="F2706" s="1">
        <v>17.7</v>
      </c>
      <c r="G2706" s="1">
        <v>7.7</v>
      </c>
    </row>
    <row r="2707" spans="1:7" x14ac:dyDescent="0.25">
      <c r="A2707" s="1" t="s">
        <v>3160</v>
      </c>
      <c r="B2707" s="1" t="str">
        <v>776,390-777,202(+)</v>
      </c>
      <c r="C2707" s="1" t="str">
        <v>N/A</v>
      </c>
      <c r="D2707" s="1" t="str">
        <v>calmodulin, putative</v>
      </c>
      <c r="E2707" s="1">
        <v>3.6</v>
      </c>
      <c r="F2707" s="1">
        <v>5.9</v>
      </c>
      <c r="G2707" s="1">
        <v>399.4</v>
      </c>
    </row>
    <row r="2708" spans="1:7" x14ac:dyDescent="0.25">
      <c r="A2708" s="1" t="s">
        <v>159</v>
      </c>
      <c r="B2708" s="1" t="str">
        <v>534,659-536,945(+)</v>
      </c>
      <c r="C2708" s="1" t="str">
        <v>N/A</v>
      </c>
      <c r="D2708" s="1" t="str">
        <v>conserved protein, unknown function</v>
      </c>
      <c r="E2708" s="1">
        <v>3.7</v>
      </c>
      <c r="F2708" s="1">
        <v>27.7</v>
      </c>
      <c r="G2708" s="1">
        <v>8.3000000000000007</v>
      </c>
    </row>
    <row r="2709" spans="1:7" x14ac:dyDescent="0.25">
      <c r="A2709" s="1" t="s">
        <v>494</v>
      </c>
      <c r="B2709" s="1" t="str">
        <v>929,219-930,280(+)</v>
      </c>
      <c r="C2709" s="1" t="str">
        <v>RRF2</v>
      </c>
      <c r="D2709" s="1" t="str">
        <v>ribosome-recycling factor</v>
      </c>
      <c r="E2709" s="1">
        <v>3.7</v>
      </c>
      <c r="F2709" s="1">
        <v>18.399999999999999</v>
      </c>
      <c r="G2709" s="1">
        <v>16.899999999999999</v>
      </c>
    </row>
    <row r="2710" spans="1:7" x14ac:dyDescent="0.25">
      <c r="A2710" s="1" t="s">
        <v>723</v>
      </c>
      <c r="B2710" s="1" t="str">
        <v>1,183,850-1,186,249(-)</v>
      </c>
      <c r="C2710" s="1" t="str">
        <v>N/A</v>
      </c>
      <c r="D2710" s="1" t="str">
        <v>conserved protein, unknown function</v>
      </c>
      <c r="E2710" s="1">
        <v>3.7</v>
      </c>
      <c r="F2710" s="1">
        <v>134.9</v>
      </c>
      <c r="G2710" s="1">
        <v>37.5</v>
      </c>
    </row>
    <row r="2711" spans="1:7" x14ac:dyDescent="0.25">
      <c r="A2711" s="1" t="s">
        <v>884</v>
      </c>
      <c r="B2711" s="1" t="str">
        <v>950,223-951,506(-)</v>
      </c>
      <c r="C2711" s="1" t="str">
        <v>Mei2</v>
      </c>
      <c r="D2711" s="1" t="str">
        <v>MEI2-like RNA-binding protein</v>
      </c>
      <c r="E2711" s="1">
        <v>3.7</v>
      </c>
      <c r="F2711" s="1">
        <v>48.7</v>
      </c>
      <c r="G2711" s="1">
        <v>39.5</v>
      </c>
    </row>
    <row r="2712" spans="1:7" x14ac:dyDescent="0.25">
      <c r="A2712" s="1" t="s">
        <v>1131</v>
      </c>
      <c r="B2712" s="1" t="str">
        <v>1,280,794-1,282,452(-)</v>
      </c>
      <c r="C2712" s="1" t="str">
        <v>N/A</v>
      </c>
      <c r="D2712" s="1" t="str">
        <v>conserved protein, unknown function</v>
      </c>
      <c r="E2712" s="1">
        <v>3.7</v>
      </c>
      <c r="F2712" s="1">
        <v>14</v>
      </c>
      <c r="G2712" s="1">
        <v>32.299999999999997</v>
      </c>
    </row>
    <row r="2713" spans="1:7" x14ac:dyDescent="0.25">
      <c r="A2713" s="1" t="s">
        <v>1196</v>
      </c>
      <c r="B2713" s="1" t="str">
        <v>367,780-372,978(+)</v>
      </c>
      <c r="C2713" s="1" t="str">
        <v>N/A</v>
      </c>
      <c r="D2713" s="1" t="str">
        <v>YEATS domain-containing protein, putative</v>
      </c>
      <c r="E2713" s="1">
        <v>3.7</v>
      </c>
      <c r="F2713" s="1">
        <v>2.1</v>
      </c>
      <c r="G2713" s="1">
        <v>5.4</v>
      </c>
    </row>
    <row r="2714" spans="1:7" x14ac:dyDescent="0.25">
      <c r="A2714" s="1" t="s">
        <v>1525</v>
      </c>
      <c r="B2714" s="1" t="str">
        <v>941,830-942,498(-)</v>
      </c>
      <c r="C2714" s="1" t="str">
        <v>N/A</v>
      </c>
      <c r="D2714" s="1" t="str">
        <v>OTU domain-containing protein, putative</v>
      </c>
      <c r="E2714" s="1">
        <v>3.7</v>
      </c>
      <c r="F2714" s="1">
        <v>16.2</v>
      </c>
      <c r="G2714" s="1">
        <v>5.0999999999999996</v>
      </c>
    </row>
    <row r="2715" spans="1:7" x14ac:dyDescent="0.25">
      <c r="A2715" s="1" t="s">
        <v>2444</v>
      </c>
      <c r="B2715" s="1" t="str">
        <v>1,405,062-1,406,293(-)</v>
      </c>
      <c r="C2715" s="1" t="str">
        <v>N/A</v>
      </c>
      <c r="D2715" s="1" t="str">
        <v>conserved protein, unknown function</v>
      </c>
      <c r="E2715" s="1">
        <v>3.7</v>
      </c>
      <c r="F2715" s="1">
        <v>6.6</v>
      </c>
      <c r="G2715" s="1">
        <v>4.7</v>
      </c>
    </row>
    <row r="2716" spans="1:7" x14ac:dyDescent="0.25">
      <c r="A2716" s="1" t="s">
        <v>3306</v>
      </c>
      <c r="B2716" s="1" t="str">
        <v>1,704,178-1,705,128(+)</v>
      </c>
      <c r="C2716" s="1" t="str">
        <v>TFB5</v>
      </c>
      <c r="D2716" s="1" t="str">
        <v>RNA polymerase II transcription factor B subunit 5, putative</v>
      </c>
      <c r="E2716" s="1">
        <v>3.7</v>
      </c>
      <c r="F2716" s="1">
        <v>13.2</v>
      </c>
      <c r="G2716" s="1">
        <v>4.5</v>
      </c>
    </row>
    <row r="2717" spans="1:7" x14ac:dyDescent="0.25">
      <c r="A2717" s="1" t="s">
        <v>903</v>
      </c>
      <c r="B2717" s="1" t="str">
        <v>1,084,110-1,087,609(-)</v>
      </c>
      <c r="C2717" s="1" t="str">
        <v>N/A</v>
      </c>
      <c r="D2717" s="1" t="str">
        <v>conserved Plasmodium protein, unknown function</v>
      </c>
      <c r="E2717" s="1">
        <v>3.8</v>
      </c>
      <c r="F2717" s="1">
        <v>14.8</v>
      </c>
      <c r="G2717" s="1">
        <v>8.6999999999999993</v>
      </c>
    </row>
    <row r="2718" spans="1:7" x14ac:dyDescent="0.25">
      <c r="A2718" s="1" t="s">
        <v>1455</v>
      </c>
      <c r="B2718" s="1" t="str">
        <v>580,760-581,468(-)</v>
      </c>
      <c r="C2718" s="1" t="str">
        <v>N/A</v>
      </c>
      <c r="D2718" s="1" t="str">
        <v>elongation factor, putative</v>
      </c>
      <c r="E2718" s="1">
        <v>3.8</v>
      </c>
      <c r="F2718" s="1">
        <v>31.7</v>
      </c>
      <c r="G2718" s="1">
        <v>120.9</v>
      </c>
    </row>
    <row r="2719" spans="1:7" x14ac:dyDescent="0.25">
      <c r="A2719" s="1" t="s">
        <v>2068</v>
      </c>
      <c r="B2719" s="1" t="str">
        <v>1,062,718-1,063,072(+)</v>
      </c>
      <c r="C2719" s="1" t="str">
        <v>N/A</v>
      </c>
      <c r="D2719" s="1" t="str">
        <v>conserved Plasmodium protein, unknown function</v>
      </c>
      <c r="E2719" s="1">
        <v>3.8</v>
      </c>
      <c r="F2719" s="1">
        <v>48.3</v>
      </c>
      <c r="G2719" s="1">
        <v>837.1</v>
      </c>
    </row>
    <row r="2720" spans="1:7" x14ac:dyDescent="0.25">
      <c r="A2720" s="1" t="s">
        <v>2394</v>
      </c>
      <c r="B2720" s="1" t="str">
        <v>1,091,142-1,092,853(-)</v>
      </c>
      <c r="C2720" s="1" t="str">
        <v>N/A</v>
      </c>
      <c r="D2720" s="1" t="str">
        <v>conserved Plasmodium protein, unknown function</v>
      </c>
      <c r="E2720" s="1">
        <v>3.8</v>
      </c>
      <c r="F2720" s="1">
        <v>26.8</v>
      </c>
      <c r="G2720" s="1">
        <v>9.9</v>
      </c>
    </row>
    <row r="2721" spans="1:7" x14ac:dyDescent="0.25">
      <c r="A2721" s="1" t="s">
        <v>2873</v>
      </c>
      <c r="B2721" s="1" t="str">
        <v>1,895,620-1,896,958(+)</v>
      </c>
      <c r="C2721" s="1" t="str">
        <v>N/A</v>
      </c>
      <c r="D2721" s="1" t="str">
        <v>conserved Plasmodium protein, unknown function</v>
      </c>
      <c r="E2721" s="1">
        <v>3.8</v>
      </c>
      <c r="F2721" s="1">
        <v>11.3</v>
      </c>
      <c r="G2721" s="1">
        <v>17.899999999999999</v>
      </c>
    </row>
    <row r="2722" spans="1:7" x14ac:dyDescent="0.25">
      <c r="A2722" s="1" t="s">
        <v>3012</v>
      </c>
      <c r="B2722" s="1" t="str">
        <v>2,717,791-2,719,445(+)</v>
      </c>
      <c r="C2722" s="1" t="str">
        <v>N/A</v>
      </c>
      <c r="D2722" s="1" t="str">
        <v>non-structural maintenance of chromosomes element 1, putative</v>
      </c>
      <c r="E2722" s="1">
        <v>3.8</v>
      </c>
      <c r="F2722" s="1">
        <v>15.9</v>
      </c>
      <c r="G2722" s="1">
        <v>9.9</v>
      </c>
    </row>
    <row r="2723" spans="1:7" x14ac:dyDescent="0.25">
      <c r="A2723" s="1" t="s">
        <v>3099</v>
      </c>
      <c r="B2723" s="1" t="str">
        <v>360,234-362,579(-)</v>
      </c>
      <c r="C2723" s="1" t="str">
        <v>N/A</v>
      </c>
      <c r="D2723" s="1" t="str">
        <v>conserved Plasmodium protein, unknown function</v>
      </c>
      <c r="E2723" s="1">
        <v>3.8</v>
      </c>
      <c r="F2723" s="1">
        <v>16.2</v>
      </c>
      <c r="G2723" s="1">
        <v>8.1999999999999993</v>
      </c>
    </row>
    <row r="2724" spans="1:7" x14ac:dyDescent="0.25">
      <c r="A2724" s="1" t="s">
        <v>3190</v>
      </c>
      <c r="B2724" s="1" t="str">
        <v>941,899-947,048(+)</v>
      </c>
      <c r="C2724" s="1" t="str">
        <v>N/A</v>
      </c>
      <c r="D2724" s="1" t="str">
        <v>conserved Plasmodium membrane protein, unknown function</v>
      </c>
      <c r="E2724" s="1">
        <v>3.8</v>
      </c>
      <c r="F2724" s="1">
        <v>76.7</v>
      </c>
      <c r="G2724" s="1">
        <v>67.7</v>
      </c>
    </row>
    <row r="2725" spans="1:7" x14ac:dyDescent="0.25">
      <c r="A2725" s="1" t="s">
        <v>3305</v>
      </c>
      <c r="B2725" s="1" t="str">
        <v>1,700,587-1,702,266(+)</v>
      </c>
      <c r="C2725" s="1" t="str">
        <v>ATP23</v>
      </c>
      <c r="D2725" s="1" t="str">
        <v>mitochondrial inner membrane protease ATP23, putative</v>
      </c>
      <c r="E2725" s="1">
        <v>3.8</v>
      </c>
      <c r="F2725" s="1">
        <v>187.5</v>
      </c>
      <c r="G2725" s="1">
        <v>10.8</v>
      </c>
    </row>
    <row r="2726" spans="1:7" x14ac:dyDescent="0.25">
      <c r="A2726" s="1" t="s">
        <v>1110</v>
      </c>
      <c r="B2726" s="1" t="str">
        <v>1,143,936-1,144,903(-)</v>
      </c>
      <c r="C2726" s="1" t="str">
        <v>OST2</v>
      </c>
      <c r="D2726" s="1" t="str">
        <v>dolichyl-diphosphooligosaccharide--protein glycosyltransferase subunit OST2, putative</v>
      </c>
      <c r="E2726" s="1">
        <v>3.9</v>
      </c>
      <c r="F2726" s="1">
        <v>67.7</v>
      </c>
      <c r="G2726" s="1">
        <v>93</v>
      </c>
    </row>
    <row r="2727" spans="1:7" x14ac:dyDescent="0.25">
      <c r="A2727" s="1" t="s">
        <v>1199</v>
      </c>
      <c r="B2727" s="1" t="str">
        <v>383,413-386,163(+)</v>
      </c>
      <c r="C2727" s="1" t="str">
        <v>COQ10</v>
      </c>
      <c r="D2727" s="1" t="str">
        <v>coenzyme Q-binding protein COQ10 homolog, mitochondrial</v>
      </c>
      <c r="E2727" s="1">
        <v>3.9</v>
      </c>
      <c r="F2727" s="1">
        <v>55.5</v>
      </c>
      <c r="G2727" s="1">
        <v>8.6999999999999993</v>
      </c>
    </row>
    <row r="2728" spans="1:7" x14ac:dyDescent="0.25">
      <c r="A2728" s="1" t="s">
        <v>1467</v>
      </c>
      <c r="B2728" s="1" t="str">
        <v>627,065-629,120(+)</v>
      </c>
      <c r="C2728" s="1" t="str">
        <v>ELF1</v>
      </c>
      <c r="D2728" s="1" t="str">
        <v>transcription elongation factor 1, putative</v>
      </c>
      <c r="E2728" s="1">
        <v>3.9</v>
      </c>
      <c r="F2728" s="1">
        <v>7.1</v>
      </c>
      <c r="G2728" s="1">
        <v>2.1</v>
      </c>
    </row>
    <row r="2729" spans="1:7" x14ac:dyDescent="0.25">
      <c r="A2729" s="1" t="s">
        <v>2151</v>
      </c>
      <c r="B2729" s="1" t="str">
        <v>1,576,132-1,578,978(-)</v>
      </c>
      <c r="C2729" s="1" t="str">
        <v>N/A</v>
      </c>
      <c r="D2729" s="1" t="str">
        <v>AAA family ATPase, putative</v>
      </c>
      <c r="E2729" s="1">
        <v>3.9</v>
      </c>
      <c r="F2729" s="1">
        <v>14.2</v>
      </c>
      <c r="G2729" s="1">
        <v>54.1</v>
      </c>
    </row>
    <row r="2730" spans="1:7" x14ac:dyDescent="0.25">
      <c r="A2730" s="1" t="s">
        <v>2199</v>
      </c>
      <c r="B2730" s="1" t="str">
        <v>1,855,488-1,857,930(+)</v>
      </c>
      <c r="C2730" s="1" t="str">
        <v>N/A</v>
      </c>
      <c r="D2730" s="1" t="str">
        <v>protein YIPF6, putative</v>
      </c>
      <c r="E2730" s="1">
        <v>3.9</v>
      </c>
      <c r="F2730" s="1">
        <v>18.2</v>
      </c>
      <c r="G2730" s="1">
        <v>7.5</v>
      </c>
    </row>
    <row r="2731" spans="1:7" x14ac:dyDescent="0.25">
      <c r="A2731" s="1" t="s">
        <v>2244</v>
      </c>
      <c r="B2731" s="1" t="str">
        <v>184,499-186,309(+)</v>
      </c>
      <c r="C2731" s="1" t="str">
        <v>CC1HL</v>
      </c>
      <c r="D2731" s="1" t="str">
        <v>cytochrome c1 heme lyase, putative</v>
      </c>
      <c r="E2731" s="1">
        <v>3.9</v>
      </c>
      <c r="F2731" s="1">
        <v>28.8</v>
      </c>
      <c r="G2731" s="1">
        <v>16.8</v>
      </c>
    </row>
    <row r="2732" spans="1:7" x14ac:dyDescent="0.25">
      <c r="A2732" s="1" t="s">
        <v>2832</v>
      </c>
      <c r="B2732" s="1" t="str">
        <v>1,669,390-1,671,510(-)</v>
      </c>
      <c r="C2732" s="1" t="str">
        <v>SPECT1</v>
      </c>
      <c r="D2732" s="1" t="str">
        <v>sporozoite protein essential for cell traversal</v>
      </c>
      <c r="E2732" s="1">
        <v>3.9</v>
      </c>
      <c r="F2732" s="1">
        <v>17.3</v>
      </c>
      <c r="G2732" s="1">
        <v>11</v>
      </c>
    </row>
    <row r="2733" spans="1:7" x14ac:dyDescent="0.25">
      <c r="A2733" s="1" t="s">
        <v>2948</v>
      </c>
      <c r="B2733" s="1" t="str">
        <v>2,350,110-2,353,226(-)</v>
      </c>
      <c r="C2733" s="1" t="str">
        <v>HMGB4</v>
      </c>
      <c r="D2733" s="1" t="str">
        <v>high mobility group protein B4, putative</v>
      </c>
      <c r="E2733" s="1">
        <v>3.9</v>
      </c>
      <c r="F2733" s="1">
        <v>9.1999999999999993</v>
      </c>
      <c r="G2733" s="1">
        <v>7.1</v>
      </c>
    </row>
    <row r="2734" spans="1:7" x14ac:dyDescent="0.25">
      <c r="A2734" s="1" t="s">
        <v>3440</v>
      </c>
      <c r="B2734" s="1" t="str">
        <v>2,496,050-2,497,400(-)</v>
      </c>
      <c r="C2734" s="1" t="str">
        <v>MND1</v>
      </c>
      <c r="D2734" s="1" t="str">
        <v>meiotic nuclear division protein 1, putative</v>
      </c>
      <c r="E2734" s="1">
        <v>3.9</v>
      </c>
      <c r="F2734" s="1">
        <v>44.8</v>
      </c>
      <c r="G2734" s="1">
        <v>58.8</v>
      </c>
    </row>
    <row r="2735" spans="1:7" x14ac:dyDescent="0.25">
      <c r="A2735" s="1" t="s">
        <v>3484</v>
      </c>
      <c r="B2735" s="1" t="str">
        <v>2,767,400-2,768,020(+)</v>
      </c>
      <c r="C2735" s="1" t="str">
        <v>N/A</v>
      </c>
      <c r="D2735" s="1" t="str">
        <v>conserved Plasmodium protein, unknown function</v>
      </c>
      <c r="E2735" s="1">
        <v>3.9</v>
      </c>
      <c r="F2735" s="1">
        <v>7</v>
      </c>
      <c r="G2735" s="1">
        <v>4.7</v>
      </c>
    </row>
    <row r="2736" spans="1:7" x14ac:dyDescent="0.25">
      <c r="A2736" s="1" t="s">
        <v>96</v>
      </c>
      <c r="B2736" s="1" t="str">
        <v>160,393-161,450(+)</v>
      </c>
      <c r="C2736" s="1" t="str">
        <v>ERCC1</v>
      </c>
      <c r="D2736" s="1" t="str">
        <v>ERCC1 nucleotide excision repair protein, putative</v>
      </c>
      <c r="E2736" s="1">
        <v>4</v>
      </c>
      <c r="F2736" s="1">
        <v>77.099999999999994</v>
      </c>
      <c r="G2736" s="1">
        <v>27.6</v>
      </c>
    </row>
    <row r="2737" spans="1:7" x14ac:dyDescent="0.25">
      <c r="A2737" s="1" t="s">
        <v>335</v>
      </c>
      <c r="B2737" s="1" t="str">
        <v>801,493-803,378(-)</v>
      </c>
      <c r="C2737" s="1" t="str">
        <v>RBX1</v>
      </c>
      <c r="D2737" s="1" t="str">
        <v>E3 ubiquitin-protein ligase RBX1, putative</v>
      </c>
      <c r="E2737" s="1">
        <v>4</v>
      </c>
      <c r="F2737" s="1">
        <v>11.3</v>
      </c>
      <c r="G2737" s="1">
        <v>6.7</v>
      </c>
    </row>
    <row r="2738" spans="1:7" x14ac:dyDescent="0.25">
      <c r="A2738" s="1" t="s">
        <v>344</v>
      </c>
      <c r="B2738" s="1" t="str">
        <v>862,233-864,181(-)</v>
      </c>
      <c r="C2738" s="1" t="str">
        <v>N/A</v>
      </c>
      <c r="D2738" s="1" t="str">
        <v>conserved protein, unknown function</v>
      </c>
      <c r="E2738" s="1">
        <v>4</v>
      </c>
      <c r="F2738" s="1">
        <v>43.3</v>
      </c>
      <c r="G2738" s="1">
        <v>4.7</v>
      </c>
    </row>
    <row r="2739" spans="1:7" x14ac:dyDescent="0.25">
      <c r="A2739" s="1" t="s">
        <v>634</v>
      </c>
      <c r="B2739" s="1" t="str">
        <v>646,042-652,163(+)</v>
      </c>
      <c r="C2739" s="1" t="str">
        <v>GEP</v>
      </c>
      <c r="D2739" s="1" t="str">
        <v>gamete egress protein GEP, putative</v>
      </c>
      <c r="E2739" s="1">
        <v>4</v>
      </c>
      <c r="F2739" s="1">
        <v>20.3</v>
      </c>
      <c r="G2739" s="1">
        <v>61.4</v>
      </c>
    </row>
    <row r="2740" spans="1:7" x14ac:dyDescent="0.25">
      <c r="A2740" s="1" t="s">
        <v>729</v>
      </c>
      <c r="B2740" s="1" t="str">
        <v>1,223,345-1,225,947(-)</v>
      </c>
      <c r="C2740" s="1" t="str">
        <v>N/A</v>
      </c>
      <c r="D2740" s="1" t="str">
        <v>conserved Plasmodium protein, unknown function</v>
      </c>
      <c r="E2740" s="1">
        <v>4</v>
      </c>
      <c r="F2740" s="1">
        <v>15.1</v>
      </c>
      <c r="G2740" s="1">
        <v>16</v>
      </c>
    </row>
    <row r="2741" spans="1:7" x14ac:dyDescent="0.25">
      <c r="A2741" s="1" t="s">
        <v>770</v>
      </c>
      <c r="B2741" s="1" t="str">
        <v>222,150-224,529(+)</v>
      </c>
      <c r="C2741" s="1" t="str">
        <v>ARK1</v>
      </c>
      <c r="D2741" s="1" t="str">
        <v>serine/threonine protein kinase ARK1</v>
      </c>
      <c r="E2741" s="1">
        <v>4</v>
      </c>
      <c r="F2741" s="1">
        <v>13.8</v>
      </c>
      <c r="G2741" s="1">
        <v>9.5</v>
      </c>
    </row>
    <row r="2742" spans="1:7" x14ac:dyDescent="0.25">
      <c r="A2742" s="1" t="s">
        <v>1755</v>
      </c>
      <c r="B2742" s="1" t="str">
        <v>808,483-810,465(-)</v>
      </c>
      <c r="C2742" s="1" t="str">
        <v>ATG8</v>
      </c>
      <c r="D2742" s="1" t="str">
        <v>autophagy-related protein 8</v>
      </c>
      <c r="E2742" s="1">
        <v>4</v>
      </c>
      <c r="F2742" s="1">
        <v>36.4</v>
      </c>
      <c r="G2742" s="1">
        <v>11.5</v>
      </c>
    </row>
    <row r="2743" spans="1:7" x14ac:dyDescent="0.25">
      <c r="A2743" s="1" t="s">
        <v>2183</v>
      </c>
      <c r="B2743" s="1" t="str">
        <v>1,772,009-1,774,198(-)</v>
      </c>
      <c r="C2743" s="1" t="str">
        <v>TIC20</v>
      </c>
      <c r="D2743" s="1" t="str">
        <v>apicoplast import protein Tic20, putative</v>
      </c>
      <c r="E2743" s="1">
        <v>4</v>
      </c>
      <c r="F2743" s="1">
        <v>4.2</v>
      </c>
      <c r="G2743" s="1">
        <v>27.9</v>
      </c>
    </row>
    <row r="2744" spans="1:7" x14ac:dyDescent="0.25">
      <c r="A2744" s="1" t="s">
        <v>2316</v>
      </c>
      <c r="B2744" s="1" t="str">
        <v>633,892-634,545(-)</v>
      </c>
      <c r="C2744" s="1" t="str">
        <v>N/A</v>
      </c>
      <c r="D2744" s="1" t="str">
        <v>conserved Plasmodium protein, unknown function</v>
      </c>
      <c r="E2744" s="1">
        <v>4</v>
      </c>
      <c r="F2744" s="1">
        <v>39.1</v>
      </c>
      <c r="G2744" s="1">
        <v>5.4</v>
      </c>
    </row>
    <row r="2745" spans="1:7" x14ac:dyDescent="0.25">
      <c r="A2745" s="1" t="s">
        <v>3080</v>
      </c>
      <c r="B2745" s="1" t="str">
        <v>244,331-246,273(+)</v>
      </c>
      <c r="C2745" s="1" t="str">
        <v>VPS29</v>
      </c>
      <c r="D2745" s="1" t="str">
        <v>vacuolar protein sorting-associated protein 29</v>
      </c>
      <c r="E2745" s="1">
        <v>4</v>
      </c>
      <c r="F2745" s="1">
        <v>9.8000000000000007</v>
      </c>
      <c r="G2745" s="1">
        <v>12.7</v>
      </c>
    </row>
    <row r="2746" spans="1:7" x14ac:dyDescent="0.25">
      <c r="A2746" s="1" t="s">
        <v>3192</v>
      </c>
      <c r="B2746" s="1" t="str">
        <v>953,981-958,714(+)</v>
      </c>
      <c r="C2746" s="1" t="str">
        <v>N/A</v>
      </c>
      <c r="D2746" s="1" t="str">
        <v>calcium-dependent protein kinase, putative</v>
      </c>
      <c r="E2746" s="1">
        <v>4</v>
      </c>
      <c r="F2746" s="1">
        <v>95.6</v>
      </c>
      <c r="G2746" s="1">
        <v>21.2</v>
      </c>
    </row>
    <row r="2747" spans="1:7" x14ac:dyDescent="0.25">
      <c r="A2747" s="1" t="s">
        <v>3433</v>
      </c>
      <c r="B2747" s="1" t="str">
        <v>2,452,076-2,453,357(+)</v>
      </c>
      <c r="C2747" s="1" t="str">
        <v>HCS2</v>
      </c>
      <c r="D2747" s="1" t="str">
        <v>biotin--protein ligase 2</v>
      </c>
      <c r="E2747" s="1" t="str">
        <v>4*</v>
      </c>
      <c r="F2747" s="1" t="str">
        <v>14.1*</v>
      </c>
      <c r="G2747" s="1" t="str">
        <v>13.9*</v>
      </c>
    </row>
    <row r="2748" spans="1:7" x14ac:dyDescent="0.25">
      <c r="A2748" s="1" t="s">
        <v>44</v>
      </c>
      <c r="B2748" s="1" t="str">
        <v>365,266-369,336(+)</v>
      </c>
      <c r="C2748" s="1" t="str">
        <v>CCp5</v>
      </c>
      <c r="D2748" s="1" t="str">
        <v>LCCL domain-containing protein</v>
      </c>
      <c r="E2748" s="1">
        <v>4.0999999999999996</v>
      </c>
      <c r="F2748" s="1">
        <v>29.2</v>
      </c>
      <c r="G2748" s="1">
        <v>77.3</v>
      </c>
    </row>
    <row r="2749" spans="1:7" x14ac:dyDescent="0.25">
      <c r="A2749" s="1" t="s">
        <v>147</v>
      </c>
      <c r="B2749" s="1" t="str">
        <v>458,932-461,640(-)</v>
      </c>
      <c r="C2749" s="1" t="str">
        <v>KASIII</v>
      </c>
      <c r="D2749" s="1" t="str">
        <v>beta-ketoacyl-ACP synthase III</v>
      </c>
      <c r="E2749" s="1">
        <v>4.0999999999999996</v>
      </c>
      <c r="F2749" s="1">
        <v>24.5</v>
      </c>
      <c r="G2749" s="1">
        <v>9</v>
      </c>
    </row>
    <row r="2750" spans="1:7" x14ac:dyDescent="0.25">
      <c r="A2750" s="1" t="s">
        <v>256</v>
      </c>
      <c r="B2750" s="1" t="str">
        <v>294,566-297,773(-)</v>
      </c>
      <c r="C2750" s="1" t="str">
        <v>GRX1</v>
      </c>
      <c r="D2750" s="1" t="str">
        <v>glutaredoxin 1</v>
      </c>
      <c r="E2750" s="1">
        <v>4.0999999999999996</v>
      </c>
      <c r="F2750" s="1">
        <v>5.5</v>
      </c>
      <c r="G2750" s="1">
        <v>4</v>
      </c>
    </row>
    <row r="2751" spans="1:7" x14ac:dyDescent="0.25">
      <c r="A2751" s="1" t="s">
        <v>485</v>
      </c>
      <c r="B2751" s="1" t="str">
        <v>852,453-854,447(+)</v>
      </c>
      <c r="C2751" s="1" t="str">
        <v>N/A</v>
      </c>
      <c r="D2751" s="1" t="str">
        <v>conserved Plasmodium protein, unknown function</v>
      </c>
      <c r="E2751" s="1">
        <v>4.0999999999999996</v>
      </c>
      <c r="F2751" s="1">
        <v>8.6999999999999993</v>
      </c>
      <c r="G2751" s="1">
        <v>6.3</v>
      </c>
    </row>
    <row r="2752" spans="1:7" x14ac:dyDescent="0.25">
      <c r="A2752" s="1" t="s">
        <v>500</v>
      </c>
      <c r="B2752" s="1" t="str">
        <v>995,998-996,252(+)</v>
      </c>
      <c r="C2752" s="1" t="str">
        <v>N/A</v>
      </c>
      <c r="D2752" s="1" t="str">
        <v>conserved Plasmodium protein, unknown function</v>
      </c>
      <c r="E2752" s="1" t="str">
        <v>4.1*</v>
      </c>
      <c r="F2752" s="1" t="str">
        <v>147*</v>
      </c>
      <c r="G2752" s="1" t="str">
        <v>223.6*</v>
      </c>
    </row>
    <row r="2753" spans="1:7" x14ac:dyDescent="0.25">
      <c r="A2753" s="1" t="s">
        <v>633</v>
      </c>
      <c r="B2753" s="1" t="str">
        <v>641,137-644,685(-)</v>
      </c>
      <c r="C2753" s="1" t="str">
        <v>GEP1</v>
      </c>
      <c r="D2753" s="1" t="str">
        <v>gametogenesis essential protein 1, putative</v>
      </c>
      <c r="E2753" s="1">
        <v>4.0999999999999996</v>
      </c>
      <c r="F2753" s="1">
        <v>48.9</v>
      </c>
      <c r="G2753" s="1">
        <v>27.9</v>
      </c>
    </row>
    <row r="2754" spans="1:7" x14ac:dyDescent="0.25">
      <c r="A2754" s="1" t="s">
        <v>870</v>
      </c>
      <c r="B2754" s="1" t="str">
        <v>881,823-883,145(+)</v>
      </c>
      <c r="C2754" s="1" t="str">
        <v>RPP1</v>
      </c>
      <c r="D2754" s="1" t="str">
        <v>ribonuclease P/MRP protein subunit RPP1, putative</v>
      </c>
      <c r="E2754" s="1">
        <v>4.0999999999999996</v>
      </c>
      <c r="F2754" s="1">
        <v>12.3</v>
      </c>
      <c r="G2754" s="1">
        <v>2.8</v>
      </c>
    </row>
    <row r="2755" spans="1:7" x14ac:dyDescent="0.25">
      <c r="A2755" s="1" t="s">
        <v>1078</v>
      </c>
      <c r="B2755" s="1" t="str">
        <v>935,116-937,312(+)</v>
      </c>
      <c r="C2755" s="1" t="str">
        <v>PSOP1</v>
      </c>
      <c r="D2755" s="1" t="str">
        <v>secreted ookinete protein, putative</v>
      </c>
      <c r="E2755" s="1">
        <v>4.0999999999999996</v>
      </c>
      <c r="F2755" s="1">
        <v>30.1</v>
      </c>
      <c r="G2755" s="1">
        <v>315.7</v>
      </c>
    </row>
    <row r="2756" spans="1:7" x14ac:dyDescent="0.25">
      <c r="A2756" s="1" t="s">
        <v>1130</v>
      </c>
      <c r="B2756" s="1" t="str">
        <v>1,263,193-1,264,952(+)</v>
      </c>
      <c r="C2756" s="1" t="str">
        <v>N/A</v>
      </c>
      <c r="D2756" s="1" t="str">
        <v>dynein light chain, putative</v>
      </c>
      <c r="E2756" s="1" t="str">
        <v>4.1*</v>
      </c>
      <c r="F2756" s="1" t="str">
        <v>36.4*</v>
      </c>
      <c r="G2756" s="1" t="str">
        <v>2*</v>
      </c>
    </row>
    <row r="2757" spans="1:7" x14ac:dyDescent="0.25">
      <c r="A2757" s="1" t="s">
        <v>1186</v>
      </c>
      <c r="B2757" s="1" t="str">
        <v>322,367-323,677(-)</v>
      </c>
      <c r="C2757" s="1" t="str">
        <v>N/A</v>
      </c>
      <c r="D2757" s="1" t="str">
        <v>conserved Plasmodium protein, unknown function</v>
      </c>
      <c r="E2757" s="1" t="str">
        <v>4.1*</v>
      </c>
      <c r="F2757" s="1" t="str">
        <v>240.8*</v>
      </c>
      <c r="G2757" s="1" t="str">
        <v>70.7*</v>
      </c>
    </row>
    <row r="2758" spans="1:7" x14ac:dyDescent="0.25">
      <c r="A2758" s="1" t="s">
        <v>2125</v>
      </c>
      <c r="B2758" s="1" t="str">
        <v>1,387,091-1,388,909(-)</v>
      </c>
      <c r="C2758" s="1" t="str">
        <v>N/A</v>
      </c>
      <c r="D2758" s="1" t="str">
        <v>RNA-binding protein, putative</v>
      </c>
      <c r="E2758" s="1">
        <v>4.0999999999999996</v>
      </c>
      <c r="F2758" s="1">
        <v>12.8</v>
      </c>
      <c r="G2758" s="1">
        <v>7.3</v>
      </c>
    </row>
    <row r="2759" spans="1:7" x14ac:dyDescent="0.25">
      <c r="A2759" s="1" t="s">
        <v>3296</v>
      </c>
      <c r="B2759" s="1" t="str">
        <v>1,656,288-1,660,015(+)</v>
      </c>
      <c r="C2759" s="1" t="str">
        <v>SOC3</v>
      </c>
      <c r="D2759" s="1" t="str">
        <v>protein SOC3, putative</v>
      </c>
      <c r="E2759" s="1">
        <v>4.0999999999999996</v>
      </c>
      <c r="F2759" s="1">
        <v>22.2</v>
      </c>
      <c r="G2759" s="1">
        <v>24.2</v>
      </c>
    </row>
    <row r="2760" spans="1:7" x14ac:dyDescent="0.25">
      <c r="A2760" s="1" t="s">
        <v>120</v>
      </c>
      <c r="B2760" s="1" t="str">
        <v>287,423-288,941(-)</v>
      </c>
      <c r="C2760" s="1" t="str">
        <v>ISCA1</v>
      </c>
      <c r="D2760" s="1" t="str">
        <v>iron-sulfur assembly protein, putative</v>
      </c>
      <c r="E2760" s="1">
        <v>4.2</v>
      </c>
      <c r="F2760" s="1">
        <v>40.299999999999997</v>
      </c>
      <c r="G2760" s="1">
        <v>17</v>
      </c>
    </row>
    <row r="2761" spans="1:7" x14ac:dyDescent="0.25">
      <c r="A2761" s="1" t="s">
        <v>166</v>
      </c>
      <c r="B2761" s="1" t="str">
        <v>574,898-576,521(-)</v>
      </c>
      <c r="C2761" s="1" t="str">
        <v>mRPL13</v>
      </c>
      <c r="D2761" s="1" t="str">
        <v>ribosomal protein L13, mitochondrial</v>
      </c>
      <c r="E2761" s="1">
        <v>4.2</v>
      </c>
      <c r="F2761" s="1">
        <v>2.6</v>
      </c>
      <c r="G2761" s="1">
        <v>3.4</v>
      </c>
    </row>
    <row r="2762" spans="1:7" x14ac:dyDescent="0.25">
      <c r="A2762" s="1" t="s">
        <v>185</v>
      </c>
      <c r="B2762" s="1" t="str">
        <v>703,060-706,862(-)</v>
      </c>
      <c r="C2762" s="1" t="str">
        <v>N/A</v>
      </c>
      <c r="D2762" s="1" t="str">
        <v>conserved Plasmodium membrane protein, unknown function</v>
      </c>
      <c r="E2762" s="1">
        <v>4.2</v>
      </c>
      <c r="F2762" s="1">
        <v>17.7</v>
      </c>
      <c r="G2762" s="1">
        <v>3.5</v>
      </c>
    </row>
    <row r="2763" spans="1:7" x14ac:dyDescent="0.25">
      <c r="A2763" s="1" t="s">
        <v>602</v>
      </c>
      <c r="B2763" s="1" t="str">
        <v>459,301-460,344(+)</v>
      </c>
      <c r="C2763" s="1" t="str">
        <v>N/A</v>
      </c>
      <c r="D2763" s="1" t="str">
        <v>conserved Plasmodium protein, unknown function</v>
      </c>
      <c r="E2763" s="1" t="str">
        <v>4.2*</v>
      </c>
      <c r="F2763" s="1" t="str">
        <v>347*</v>
      </c>
      <c r="G2763" s="1" t="str">
        <v>54.6*</v>
      </c>
    </row>
    <row r="2764" spans="1:7" x14ac:dyDescent="0.25">
      <c r="A2764" s="1" t="s">
        <v>818</v>
      </c>
      <c r="B2764" s="1" t="str">
        <v>537,127-539,045(+)</v>
      </c>
      <c r="C2764" s="1" t="str">
        <v>N/A</v>
      </c>
      <c r="D2764" s="1" t="str">
        <v>conserved Plasmodium protein, unknown function</v>
      </c>
      <c r="E2764" s="1">
        <v>4.2</v>
      </c>
      <c r="F2764" s="1">
        <v>6</v>
      </c>
      <c r="G2764" s="1">
        <v>2.5</v>
      </c>
    </row>
    <row r="2765" spans="1:7" x14ac:dyDescent="0.25">
      <c r="A2765" s="1" t="s">
        <v>999</v>
      </c>
      <c r="B2765" s="1" t="str">
        <v>437,183-438,431(+)</v>
      </c>
      <c r="C2765" s="1" t="str">
        <v>N/A</v>
      </c>
      <c r="D2765" s="1" t="str">
        <v>protein BRAWNIN, putative</v>
      </c>
      <c r="E2765" s="1">
        <v>4.2</v>
      </c>
      <c r="F2765" s="1">
        <v>16.5</v>
      </c>
      <c r="G2765" s="1">
        <v>20.8</v>
      </c>
    </row>
    <row r="2766" spans="1:7" x14ac:dyDescent="0.25">
      <c r="A2766" s="1" t="s">
        <v>1855</v>
      </c>
      <c r="B2766" s="1" t="str">
        <v>1,362,149-1,363,069(-)</v>
      </c>
      <c r="C2766" s="1" t="str">
        <v>N/A</v>
      </c>
      <c r="D2766" s="1" t="str">
        <v>conserved protein, unknown function</v>
      </c>
      <c r="E2766" s="1">
        <v>4.2</v>
      </c>
      <c r="F2766" s="1">
        <v>22.3</v>
      </c>
      <c r="G2766" s="1">
        <v>48</v>
      </c>
    </row>
    <row r="2767" spans="1:7" x14ac:dyDescent="0.25">
      <c r="A2767" s="1" t="s">
        <v>2138</v>
      </c>
      <c r="B2767" s="1" t="str">
        <v>1,472,839-1,474,438(-)</v>
      </c>
      <c r="C2767" s="1" t="str">
        <v>N/A</v>
      </c>
      <c r="D2767" s="1" t="str">
        <v>ribosomal protein S14, apicoplast, putative</v>
      </c>
      <c r="E2767" s="1">
        <v>4.2</v>
      </c>
      <c r="F2767" s="1">
        <v>13.9</v>
      </c>
      <c r="G2767" s="1">
        <v>25</v>
      </c>
    </row>
    <row r="2768" spans="1:7" x14ac:dyDescent="0.25">
      <c r="A2768" s="1" t="s">
        <v>2311</v>
      </c>
      <c r="B2768" s="1" t="str">
        <v>614,967-616,351(+)</v>
      </c>
      <c r="C2768" s="1" t="str">
        <v>N/A</v>
      </c>
      <c r="D2768" s="1" t="str">
        <v>conserved protein, unknown function</v>
      </c>
      <c r="E2768" s="1">
        <v>4.2</v>
      </c>
      <c r="F2768" s="1">
        <v>9.4</v>
      </c>
      <c r="G2768" s="1">
        <v>4.7</v>
      </c>
    </row>
    <row r="2769" spans="1:7" x14ac:dyDescent="0.25">
      <c r="A2769" s="1" t="s">
        <v>3528</v>
      </c>
      <c r="B2769" s="1" t="str">
        <v>3,069,615-3,073,847(+)</v>
      </c>
      <c r="C2769" s="1" t="str">
        <v>CITH</v>
      </c>
      <c r="D2769" s="1" t="str">
        <v>trailer hitch homolog, putative</v>
      </c>
      <c r="E2769" s="1">
        <v>4.2</v>
      </c>
      <c r="F2769" s="1">
        <v>12.9</v>
      </c>
      <c r="G2769" s="1">
        <v>22.8</v>
      </c>
    </row>
    <row r="2770" spans="1:7" x14ac:dyDescent="0.25">
      <c r="A2770" s="1" t="s">
        <v>836</v>
      </c>
      <c r="B2770" s="1" t="str">
        <v>671,851-672,965(+)</v>
      </c>
      <c r="C2770" s="1" t="str">
        <v>N/A</v>
      </c>
      <c r="D2770" s="1" t="str">
        <v>conserved Plasmodium protein, unknown function</v>
      </c>
      <c r="E2770" s="1">
        <v>4.3</v>
      </c>
      <c r="F2770" s="1">
        <v>8.8000000000000007</v>
      </c>
      <c r="G2770" s="1">
        <v>14.5</v>
      </c>
    </row>
    <row r="2771" spans="1:7" x14ac:dyDescent="0.25">
      <c r="A2771" s="1" t="s">
        <v>2025</v>
      </c>
      <c r="B2771" s="1" t="str">
        <v>792,188-794,151(+)</v>
      </c>
      <c r="C2771" s="1" t="str">
        <v>DHHC3</v>
      </c>
      <c r="D2771" s="1" t="str">
        <v>palmitoyltransferase DHHC3</v>
      </c>
      <c r="E2771" s="1">
        <v>4.3</v>
      </c>
      <c r="F2771" s="1">
        <v>24.5</v>
      </c>
      <c r="G2771" s="1">
        <v>17.100000000000001</v>
      </c>
    </row>
    <row r="2772" spans="1:7" x14ac:dyDescent="0.25">
      <c r="A2772" s="1" t="s">
        <v>3069</v>
      </c>
      <c r="B2772" s="1" t="str">
        <v>180,266-181,742(+)</v>
      </c>
      <c r="C2772" s="1" t="str">
        <v>BET5</v>
      </c>
      <c r="D2772" s="1" t="str">
        <v>trafficking protein particle complex subunit 1, putative</v>
      </c>
      <c r="E2772" s="1">
        <v>4.3</v>
      </c>
      <c r="F2772" s="1">
        <v>19.399999999999999</v>
      </c>
      <c r="G2772" s="1">
        <v>34.6</v>
      </c>
    </row>
    <row r="2773" spans="1:7" x14ac:dyDescent="0.25">
      <c r="A2773" s="1" t="s">
        <v>17</v>
      </c>
      <c r="B2773" s="1" t="str">
        <v>168,768-171,442(-)</v>
      </c>
      <c r="C2773" s="1" t="str">
        <v>ARP1</v>
      </c>
      <c r="D2773" s="1" t="str">
        <v>actin-related protein ARP1, putative</v>
      </c>
      <c r="E2773" s="1">
        <v>4.4000000000000004</v>
      </c>
      <c r="F2773" s="1">
        <v>19.100000000000001</v>
      </c>
      <c r="G2773" s="1">
        <v>9.4</v>
      </c>
    </row>
    <row r="2774" spans="1:7" x14ac:dyDescent="0.25">
      <c r="A2774" s="1" t="s">
        <v>762</v>
      </c>
      <c r="B2774" s="1" t="str">
        <v>160,825-162,616(-)</v>
      </c>
      <c r="C2774" s="1" t="str">
        <v>N/A</v>
      </c>
      <c r="D2774" s="1" t="str">
        <v>conserved Plasmodium protein, unknown function</v>
      </c>
      <c r="E2774" s="1">
        <v>4.4000000000000004</v>
      </c>
      <c r="F2774" s="1">
        <v>45.5</v>
      </c>
      <c r="G2774" s="1">
        <v>40.299999999999997</v>
      </c>
    </row>
    <row r="2775" spans="1:7" x14ac:dyDescent="0.25">
      <c r="A2775" s="1" t="s">
        <v>2019</v>
      </c>
      <c r="B2775" s="1" t="str">
        <v>764,390-766,081(+)</v>
      </c>
      <c r="C2775" s="1" t="str">
        <v>N/A</v>
      </c>
      <c r="D2775" s="1" t="str">
        <v>conserved Plasmodium protein, unknown function</v>
      </c>
      <c r="E2775" s="1">
        <v>4.4000000000000004</v>
      </c>
      <c r="F2775" s="1">
        <v>2.9</v>
      </c>
      <c r="G2775" s="1">
        <v>5.5</v>
      </c>
    </row>
    <row r="2776" spans="1:7" x14ac:dyDescent="0.25">
      <c r="A2776" s="1" t="s">
        <v>2167</v>
      </c>
      <c r="B2776" s="1" t="str">
        <v>1,676,182-1,677,783(-)</v>
      </c>
      <c r="C2776" s="1" t="str">
        <v>IMC1b</v>
      </c>
      <c r="D2776" s="1" t="str">
        <v>inner membrane complex protein 1b, putative</v>
      </c>
      <c r="E2776" s="1">
        <v>4.4000000000000004</v>
      </c>
      <c r="F2776" s="1">
        <v>211.6</v>
      </c>
      <c r="G2776" s="1">
        <v>1409.4</v>
      </c>
    </row>
    <row r="2777" spans="1:7" x14ac:dyDescent="0.25">
      <c r="A2777" s="1" t="s">
        <v>2530</v>
      </c>
      <c r="B2777" s="1" t="str">
        <v>2,010,428-2,011,101(+)</v>
      </c>
      <c r="C2777" s="1" t="str">
        <v>N/A</v>
      </c>
      <c r="D2777" s="1" t="str">
        <v>conserved Plasmodium protein, unknown function</v>
      </c>
      <c r="E2777" s="1">
        <v>4.4000000000000004</v>
      </c>
      <c r="F2777" s="1">
        <v>21.5</v>
      </c>
      <c r="G2777" s="1">
        <v>62.7</v>
      </c>
    </row>
    <row r="2778" spans="1:7" x14ac:dyDescent="0.25">
      <c r="A2778" s="1" t="s">
        <v>3086</v>
      </c>
      <c r="B2778" s="1" t="str">
        <v>267,209-269,438(-)</v>
      </c>
      <c r="C2778" s="1" t="str">
        <v>N/A</v>
      </c>
      <c r="D2778" s="1" t="str">
        <v>conserved Plasmodium protein, unknown function</v>
      </c>
      <c r="E2778" s="1">
        <v>4.4000000000000004</v>
      </c>
      <c r="F2778" s="1">
        <v>11.5</v>
      </c>
      <c r="G2778" s="1">
        <v>12</v>
      </c>
    </row>
    <row r="2779" spans="1:7" x14ac:dyDescent="0.25">
      <c r="A2779" s="1" t="s">
        <v>137</v>
      </c>
      <c r="B2779" s="1" t="str">
        <v>369,351-380,156(+)</v>
      </c>
      <c r="C2779" s="1" t="str">
        <v>P230</v>
      </c>
      <c r="D2779" s="1" t="str">
        <v>6-cysteine protein P230</v>
      </c>
      <c r="E2779" s="1">
        <v>4.5</v>
      </c>
      <c r="F2779" s="1">
        <v>52.4</v>
      </c>
      <c r="G2779" s="1">
        <v>201.5</v>
      </c>
    </row>
    <row r="2780" spans="1:7" x14ac:dyDescent="0.25">
      <c r="A2780" s="1" t="s">
        <v>1925</v>
      </c>
      <c r="B2780" s="1" t="str">
        <v>258,508-259,998(+)</v>
      </c>
      <c r="C2780" s="1" t="str">
        <v>N/A</v>
      </c>
      <c r="D2780" s="1" t="str">
        <v>ribosomal protein S15, apicoplast, putative</v>
      </c>
      <c r="E2780" s="1">
        <v>4.5</v>
      </c>
      <c r="F2780" s="1">
        <v>27.9</v>
      </c>
      <c r="G2780" s="1">
        <v>14.2</v>
      </c>
    </row>
    <row r="2781" spans="1:7" x14ac:dyDescent="0.25">
      <c r="A2781" s="1" t="s">
        <v>2241</v>
      </c>
      <c r="B2781" s="1" t="str">
        <v>171,338-172,574(-)</v>
      </c>
      <c r="C2781" s="1" t="str">
        <v>N/A</v>
      </c>
      <c r="D2781" s="1" t="str">
        <v>conserved Plasmodium protein, unknown function</v>
      </c>
      <c r="E2781" s="1">
        <v>4.5</v>
      </c>
      <c r="F2781" s="1">
        <v>46.8</v>
      </c>
      <c r="G2781" s="1">
        <v>16.5</v>
      </c>
    </row>
    <row r="2782" spans="1:7" x14ac:dyDescent="0.25">
      <c r="A2782" s="1" t="s">
        <v>2345</v>
      </c>
      <c r="B2782" s="1" t="str">
        <v>795,157-795,318(+)</v>
      </c>
      <c r="C2782" s="1" t="str">
        <v>N/A</v>
      </c>
      <c r="D2782" s="1" t="str">
        <v>conserved Plasmodium protein, unknown function</v>
      </c>
      <c r="E2782" s="1" t="str">
        <v>4.5*</v>
      </c>
      <c r="F2782" s="1" t="str">
        <v>39.3*</v>
      </c>
      <c r="G2782" s="1" t="str">
        <v>110*</v>
      </c>
    </row>
    <row r="2783" spans="1:7" x14ac:dyDescent="0.25">
      <c r="A2783" s="1" t="s">
        <v>3326</v>
      </c>
      <c r="B2783" s="1" t="str">
        <v>1,828,404-1,830,177(+)</v>
      </c>
      <c r="C2783" s="1" t="str">
        <v>LPAAT</v>
      </c>
      <c r="D2783" s="1" t="str">
        <v>1-acyl-sn-glycerol-3-phosphate acyltransferase, putative</v>
      </c>
      <c r="E2783" s="1">
        <v>4.5</v>
      </c>
      <c r="F2783" s="1">
        <v>15.4</v>
      </c>
      <c r="G2783" s="1">
        <v>4.3</v>
      </c>
    </row>
    <row r="2784" spans="1:7" x14ac:dyDescent="0.25">
      <c r="A2784" s="1" t="s">
        <v>3476</v>
      </c>
      <c r="B2784" s="1" t="str">
        <v>2,731,557-2,735,622(+)</v>
      </c>
      <c r="C2784" s="1" t="str">
        <v>N/A</v>
      </c>
      <c r="D2784" s="1" t="str">
        <v>NOC3 domain-containing protein, putative</v>
      </c>
      <c r="E2784" s="1">
        <v>4.5</v>
      </c>
      <c r="F2784" s="1">
        <v>11</v>
      </c>
      <c r="G2784" s="1">
        <v>59</v>
      </c>
    </row>
    <row r="2785" spans="1:7" x14ac:dyDescent="0.25">
      <c r="A2785" s="1" t="s">
        <v>187</v>
      </c>
      <c r="B2785" s="1" t="str">
        <v>715,609-716,549(-)</v>
      </c>
      <c r="C2785" s="1" t="str">
        <v>AP2S</v>
      </c>
      <c r="D2785" s="1" t="str">
        <v>AP-2 complex subunit sigma, putative</v>
      </c>
      <c r="E2785" s="1">
        <v>4.5999999999999996</v>
      </c>
      <c r="F2785" s="1">
        <v>9.1</v>
      </c>
      <c r="G2785" s="1">
        <v>4</v>
      </c>
    </row>
    <row r="2786" spans="1:7" x14ac:dyDescent="0.25">
      <c r="A2786" s="1" t="s">
        <v>250</v>
      </c>
      <c r="B2786" s="1" t="str">
        <v>259,959-261,372(+)</v>
      </c>
      <c r="C2786" s="1" t="str">
        <v>N/A</v>
      </c>
      <c r="D2786" s="1" t="str">
        <v>conserved protein, unknown function</v>
      </c>
      <c r="E2786" s="1">
        <v>4.5999999999999996</v>
      </c>
      <c r="F2786" s="1">
        <v>7.1</v>
      </c>
      <c r="G2786" s="1">
        <v>3</v>
      </c>
    </row>
    <row r="2787" spans="1:7" x14ac:dyDescent="0.25">
      <c r="A2787" s="1" t="s">
        <v>705</v>
      </c>
      <c r="B2787" s="1" t="str">
        <v>1,087,761-1,089,508(+)</v>
      </c>
      <c r="C2787" s="1" t="str">
        <v>N/A</v>
      </c>
      <c r="D2787" s="1" t="str">
        <v>conserved Plasmodium protein, unknown function</v>
      </c>
      <c r="E2787" s="1">
        <v>4.5999999999999996</v>
      </c>
      <c r="F2787" s="1">
        <v>73.900000000000006</v>
      </c>
      <c r="G2787" s="1">
        <v>9.6</v>
      </c>
    </row>
    <row r="2788" spans="1:7" x14ac:dyDescent="0.25">
      <c r="A2788" s="1" t="s">
        <v>1737</v>
      </c>
      <c r="B2788" s="1" t="str">
        <v>701,258-703,707(+)</v>
      </c>
      <c r="C2788" s="1" t="str">
        <v>ELC</v>
      </c>
      <c r="D2788" s="1" t="str">
        <v>myosin essential light chain ELC</v>
      </c>
      <c r="E2788" s="1">
        <v>4.5999999999999996</v>
      </c>
      <c r="F2788" s="1">
        <v>29.9</v>
      </c>
      <c r="G2788" s="1">
        <v>31</v>
      </c>
    </row>
    <row r="2789" spans="1:7" x14ac:dyDescent="0.25">
      <c r="A2789" s="1" t="s">
        <v>2473</v>
      </c>
      <c r="B2789" s="1" t="str">
        <v>1,592,194-1,593,792(-)</v>
      </c>
      <c r="C2789" s="1" t="str">
        <v>N/A</v>
      </c>
      <c r="D2789" s="1" t="str">
        <v>dynactin subunit 3, putative</v>
      </c>
      <c r="E2789" s="1">
        <v>4.5999999999999996</v>
      </c>
      <c r="F2789" s="1">
        <v>48.8</v>
      </c>
      <c r="G2789" s="1">
        <v>5.7</v>
      </c>
    </row>
    <row r="2790" spans="1:7" x14ac:dyDescent="0.25">
      <c r="A2790" s="1" t="s">
        <v>2628</v>
      </c>
      <c r="B2790" s="1" t="str">
        <v>467,319-469,389(-)</v>
      </c>
      <c r="C2790" s="1" t="str">
        <v>PIC5</v>
      </c>
      <c r="D2790" s="1" t="str">
        <v>PhIL1-interacting candidate PIC5</v>
      </c>
      <c r="E2790" s="1">
        <v>4.5999999999999996</v>
      </c>
      <c r="F2790" s="1">
        <v>27.6</v>
      </c>
      <c r="G2790" s="1">
        <v>59.1</v>
      </c>
    </row>
    <row r="2791" spans="1:7" x14ac:dyDescent="0.25">
      <c r="A2791" s="1" t="s">
        <v>2680</v>
      </c>
      <c r="B2791" s="1" t="str">
        <v>738,072-739,888(-)</v>
      </c>
      <c r="C2791" s="1" t="str">
        <v>N/A</v>
      </c>
      <c r="D2791" s="1" t="str">
        <v>conserved Plasmodium protein, unknown function</v>
      </c>
      <c r="E2791" s="1">
        <v>4.5999999999999996</v>
      </c>
      <c r="F2791" s="1">
        <v>14</v>
      </c>
      <c r="G2791" s="1">
        <v>2.1</v>
      </c>
    </row>
    <row r="2792" spans="1:7" x14ac:dyDescent="0.25">
      <c r="A2792" s="1" t="s">
        <v>361</v>
      </c>
      <c r="B2792" s="1" t="str">
        <v>968,067-969,942(-)</v>
      </c>
      <c r="C2792" s="1" t="str">
        <v>TMA7</v>
      </c>
      <c r="D2792" s="1" t="str">
        <v>translation machinery-associated protein 7, putative</v>
      </c>
      <c r="E2792" s="1">
        <v>4.7</v>
      </c>
      <c r="F2792" s="1">
        <v>6.6</v>
      </c>
      <c r="G2792" s="1">
        <v>3</v>
      </c>
    </row>
    <row r="2793" spans="1:7" x14ac:dyDescent="0.25">
      <c r="A2793" s="1" t="s">
        <v>502</v>
      </c>
      <c r="B2793" s="1" t="str">
        <v>997,886-1,000,908(+)</v>
      </c>
      <c r="C2793" s="1" t="str">
        <v>N/A</v>
      </c>
      <c r="D2793" s="1" t="str">
        <v>steroid dehydrogenase, putative</v>
      </c>
      <c r="E2793" s="1">
        <v>4.7</v>
      </c>
      <c r="F2793" s="1">
        <v>37.9</v>
      </c>
      <c r="G2793" s="1">
        <v>19.600000000000001</v>
      </c>
    </row>
    <row r="2794" spans="1:7" x14ac:dyDescent="0.25">
      <c r="A2794" s="1" t="s">
        <v>1262</v>
      </c>
      <c r="B2794" s="1" t="str">
        <v>756,978-758,683(+)</v>
      </c>
      <c r="C2794" s="1" t="str">
        <v>N/A</v>
      </c>
      <c r="D2794" s="1" t="str">
        <v>EF-hand calcium-binding domain-containing protein, putative</v>
      </c>
      <c r="E2794" s="1">
        <v>4.7</v>
      </c>
      <c r="F2794" s="1">
        <v>19.100000000000001</v>
      </c>
      <c r="G2794" s="1">
        <v>23.6</v>
      </c>
    </row>
    <row r="2795" spans="1:7" x14ac:dyDescent="0.25">
      <c r="A2795" s="1" t="s">
        <v>1438</v>
      </c>
      <c r="B2795" s="1" t="str">
        <v>499,834-503,245(+)</v>
      </c>
      <c r="C2795" s="1" t="str">
        <v>N/A</v>
      </c>
      <c r="D2795" s="1" t="str">
        <v>phosphatidylinositol N-acetylglucosaminyltransferase, putative</v>
      </c>
      <c r="E2795" s="1">
        <v>4.7</v>
      </c>
      <c r="F2795" s="1">
        <v>16.399999999999999</v>
      </c>
      <c r="G2795" s="1">
        <v>14.4</v>
      </c>
    </row>
    <row r="2796" spans="1:7" x14ac:dyDescent="0.25">
      <c r="A2796" s="1" t="s">
        <v>2378</v>
      </c>
      <c r="B2796" s="1" t="str">
        <v>1,010,680-1,011,767(-)</v>
      </c>
      <c r="C2796" s="1" t="str">
        <v>SF3B6</v>
      </c>
      <c r="D2796" s="1" t="str">
        <v>splicing factor 3B subunit 6, putative</v>
      </c>
      <c r="E2796" s="1">
        <v>4.7</v>
      </c>
      <c r="F2796" s="1">
        <v>8.6999999999999993</v>
      </c>
      <c r="G2796" s="1">
        <v>8.1</v>
      </c>
    </row>
    <row r="2797" spans="1:7" x14ac:dyDescent="0.25">
      <c r="A2797" s="1" t="s">
        <v>2682</v>
      </c>
      <c r="B2797" s="1" t="str">
        <v>748,160-749,415(-)</v>
      </c>
      <c r="C2797" s="1" t="str">
        <v>FD</v>
      </c>
      <c r="D2797" s="1" t="str">
        <v>ferredoxin</v>
      </c>
      <c r="E2797" s="1">
        <v>4.7</v>
      </c>
      <c r="F2797" s="1">
        <v>11.7</v>
      </c>
      <c r="G2797" s="1">
        <v>4.3</v>
      </c>
    </row>
    <row r="2798" spans="1:7" x14ac:dyDescent="0.25">
      <c r="A2798" s="1" t="s">
        <v>2969</v>
      </c>
      <c r="B2798" s="1" t="str">
        <v>2,487,843-2,489,579(-)</v>
      </c>
      <c r="C2798" s="1" t="str">
        <v>14-3-3II</v>
      </c>
      <c r="D2798" s="1" t="str">
        <v>14-3-3 protein</v>
      </c>
      <c r="E2798" s="1">
        <v>4.7</v>
      </c>
      <c r="F2798" s="1">
        <v>27</v>
      </c>
      <c r="G2798" s="1">
        <v>85</v>
      </c>
    </row>
    <row r="2799" spans="1:7" x14ac:dyDescent="0.25">
      <c r="A2799" s="1" t="s">
        <v>3003</v>
      </c>
      <c r="B2799" s="1" t="str">
        <v>2,683,581-2,684,967(+)</v>
      </c>
      <c r="C2799" s="1" t="str">
        <v>N/A</v>
      </c>
      <c r="D2799" s="1" t="str">
        <v>CLAMP domain-containing protein, putative</v>
      </c>
      <c r="E2799" s="1">
        <v>4.7</v>
      </c>
      <c r="F2799" s="1">
        <v>16.3</v>
      </c>
      <c r="G2799" s="1">
        <v>34.299999999999997</v>
      </c>
    </row>
    <row r="2800" spans="1:7" x14ac:dyDescent="0.25">
      <c r="A2800" s="1" t="s">
        <v>429</v>
      </c>
      <c r="B2800" s="1" t="str">
        <v>456,470-458,157(+)</v>
      </c>
      <c r="C2800" s="1" t="str">
        <v>RF2</v>
      </c>
      <c r="D2800" s="1" t="str">
        <v>peptide chain release factor 2</v>
      </c>
      <c r="E2800" s="1">
        <v>4.8</v>
      </c>
      <c r="F2800" s="1">
        <v>34.6</v>
      </c>
      <c r="G2800" s="1">
        <v>11.9</v>
      </c>
    </row>
    <row r="2801" spans="1:7" x14ac:dyDescent="0.25">
      <c r="A2801" s="1" t="s">
        <v>630</v>
      </c>
      <c r="B2801" s="1" t="str">
        <v>627,289-627,961(+)</v>
      </c>
      <c r="C2801" s="1" t="str">
        <v>N/A</v>
      </c>
      <c r="D2801" s="1" t="str">
        <v>conserved Plasmodium protein, unknown function</v>
      </c>
      <c r="E2801" s="1">
        <v>4.8</v>
      </c>
      <c r="F2801" s="1">
        <v>37.799999999999997</v>
      </c>
      <c r="G2801" s="1">
        <v>22</v>
      </c>
    </row>
    <row r="2802" spans="1:7" x14ac:dyDescent="0.25">
      <c r="A2802" s="1" t="s">
        <v>777</v>
      </c>
      <c r="B2802" s="1" t="str">
        <v>263,936-264,830(-)</v>
      </c>
      <c r="C2802" s="1" t="str">
        <v>N/A</v>
      </c>
      <c r="D2802" s="1" t="str">
        <v>conserved Plasmodium protein, unknown function</v>
      </c>
      <c r="E2802" s="1">
        <v>4.8</v>
      </c>
      <c r="F2802" s="1">
        <v>168.2</v>
      </c>
      <c r="G2802" s="1">
        <v>166.5</v>
      </c>
    </row>
    <row r="2803" spans="1:7" x14ac:dyDescent="0.25">
      <c r="A2803" s="1" t="s">
        <v>1758</v>
      </c>
      <c r="B2803" s="1" t="str">
        <v>819,637-822,447(+)</v>
      </c>
      <c r="C2803" s="1" t="str">
        <v>N/A</v>
      </c>
      <c r="D2803" s="1" t="str">
        <v>cytoplasmic dynein intermediate chain, putative</v>
      </c>
      <c r="E2803" s="1">
        <v>4.8</v>
      </c>
      <c r="F2803" s="1">
        <v>14.2</v>
      </c>
      <c r="G2803" s="1">
        <v>45</v>
      </c>
    </row>
    <row r="2804" spans="1:7" x14ac:dyDescent="0.25">
      <c r="A2804" s="1" t="s">
        <v>2044</v>
      </c>
      <c r="B2804" s="1" t="str">
        <v>938,756-940,010(+)</v>
      </c>
      <c r="C2804" s="1" t="str">
        <v>N/A</v>
      </c>
      <c r="D2804" s="1" t="str">
        <v>ribosomal protein L37, mitochondrial, putative</v>
      </c>
      <c r="E2804" s="1">
        <v>4.8</v>
      </c>
      <c r="F2804" s="1">
        <v>22.6</v>
      </c>
      <c r="G2804" s="1">
        <v>177.1</v>
      </c>
    </row>
    <row r="2805" spans="1:7" x14ac:dyDescent="0.25">
      <c r="A2805" s="1" t="s">
        <v>2569</v>
      </c>
      <c r="B2805" s="1" t="str">
        <v>109,507-110,463(-)</v>
      </c>
      <c r="C2805" s="1" t="str">
        <v>N/A</v>
      </c>
      <c r="D2805" s="1" t="str">
        <v>Plasmodium exported protein, unknown function</v>
      </c>
      <c r="E2805" s="1">
        <v>4.8</v>
      </c>
      <c r="F2805" s="1">
        <v>33</v>
      </c>
      <c r="G2805" s="1">
        <v>25.1</v>
      </c>
    </row>
    <row r="2806" spans="1:7" x14ac:dyDescent="0.25">
      <c r="A2806" s="1" t="s">
        <v>3354</v>
      </c>
      <c r="B2806" s="1" t="str">
        <v>2,001,083-2,002,106(-)</v>
      </c>
      <c r="C2806" s="1" t="str">
        <v>N/A</v>
      </c>
      <c r="D2806" s="1" t="str">
        <v>Appr-1-p processing domain protein</v>
      </c>
      <c r="E2806" s="1">
        <v>4.8</v>
      </c>
      <c r="F2806" s="1">
        <v>22.1</v>
      </c>
      <c r="G2806" s="1">
        <v>79.099999999999994</v>
      </c>
    </row>
    <row r="2807" spans="1:7" x14ac:dyDescent="0.25">
      <c r="A2807" s="1" t="s">
        <v>3447</v>
      </c>
      <c r="B2807" s="1" t="str">
        <v>2,523,606-2,524,550(+)</v>
      </c>
      <c r="C2807" s="1" t="str">
        <v>N/A</v>
      </c>
      <c r="D2807" s="1" t="str">
        <v>conserved protein, unknown function</v>
      </c>
      <c r="E2807" s="1">
        <v>4.8</v>
      </c>
      <c r="F2807" s="1">
        <v>15.2</v>
      </c>
      <c r="G2807" s="1">
        <v>9.5</v>
      </c>
    </row>
    <row r="2808" spans="1:7" x14ac:dyDescent="0.25">
      <c r="A2808" s="1" t="s">
        <v>611</v>
      </c>
      <c r="B2808" s="1" t="str">
        <v>528,729-529,510(-)</v>
      </c>
      <c r="C2808" s="1" t="str">
        <v>N/A</v>
      </c>
      <c r="D2808" s="1" t="str">
        <v>conserved protein, unknown function</v>
      </c>
      <c r="E2808" s="1">
        <v>4.9000000000000004</v>
      </c>
      <c r="F2808" s="1">
        <v>80.8</v>
      </c>
      <c r="G2808" s="1">
        <v>76.099999999999994</v>
      </c>
    </row>
    <row r="2809" spans="1:7" x14ac:dyDescent="0.25">
      <c r="A2809" s="1" t="s">
        <v>1508</v>
      </c>
      <c r="B2809" s="1" t="str">
        <v>857,262-859,606(-)</v>
      </c>
      <c r="C2809" s="1" t="str">
        <v>N/A</v>
      </c>
      <c r="D2809" s="1" t="str">
        <v>ubiquitin-conjugating enzyme E2, putative</v>
      </c>
      <c r="E2809" s="1">
        <v>4.9000000000000004</v>
      </c>
      <c r="F2809" s="1">
        <v>6.4</v>
      </c>
      <c r="G2809" s="1">
        <v>10.1</v>
      </c>
    </row>
    <row r="2810" spans="1:7" x14ac:dyDescent="0.25">
      <c r="A2810" s="1" t="s">
        <v>1659</v>
      </c>
      <c r="B2810" s="1" t="str">
        <v>286,522-287,473(-)</v>
      </c>
      <c r="C2810" s="1" t="str">
        <v>N/A</v>
      </c>
      <c r="D2810" s="1" t="str">
        <v>roadblock/LC7 domain-containing protein, putative</v>
      </c>
      <c r="E2810" s="1">
        <v>4.9000000000000004</v>
      </c>
      <c r="F2810" s="1">
        <v>18.899999999999999</v>
      </c>
      <c r="G2810" s="1">
        <v>14.8</v>
      </c>
    </row>
    <row r="2811" spans="1:7" x14ac:dyDescent="0.25">
      <c r="A2811" s="1" t="s">
        <v>1960</v>
      </c>
      <c r="B2811" s="1" t="str">
        <v>459,454-461,568(+)</v>
      </c>
      <c r="C2811" s="1" t="str">
        <v>N/A</v>
      </c>
      <c r="D2811" s="1" t="str">
        <v>conserved protein, unknown function</v>
      </c>
      <c r="E2811" s="1">
        <v>4.9000000000000004</v>
      </c>
      <c r="F2811" s="1">
        <v>9.5</v>
      </c>
      <c r="G2811" s="1">
        <v>11.5</v>
      </c>
    </row>
    <row r="2812" spans="1:7" x14ac:dyDescent="0.25">
      <c r="A2812" s="1" t="s">
        <v>2595</v>
      </c>
      <c r="B2812" s="1" t="str">
        <v>278,294-279,133(+)</v>
      </c>
      <c r="C2812" s="1" t="str">
        <v>N/A</v>
      </c>
      <c r="D2812" s="1" t="str">
        <v>conserved Plasmodium protein, unknown function</v>
      </c>
      <c r="E2812" s="1">
        <v>4.9000000000000004</v>
      </c>
      <c r="F2812" s="1">
        <v>58.8</v>
      </c>
      <c r="G2812" s="1">
        <v>6</v>
      </c>
    </row>
    <row r="2813" spans="1:7" x14ac:dyDescent="0.25">
      <c r="A2813" s="1" t="s">
        <v>2943</v>
      </c>
      <c r="B2813" s="1" t="str">
        <v>2,316,496-2,318,408(+)</v>
      </c>
      <c r="C2813" s="1" t="str">
        <v>N/A</v>
      </c>
      <c r="D2813" s="1" t="str">
        <v>conserved Plasmodium protein, unknown function</v>
      </c>
      <c r="E2813" s="1">
        <v>4.9000000000000004</v>
      </c>
      <c r="F2813" s="1">
        <v>17</v>
      </c>
      <c r="G2813" s="1">
        <v>20.5</v>
      </c>
    </row>
    <row r="2814" spans="1:7" x14ac:dyDescent="0.25">
      <c r="A2814" s="1" t="s">
        <v>3147</v>
      </c>
      <c r="B2814" s="1" t="str">
        <v>641,606-642,984(-)</v>
      </c>
      <c r="C2814" s="1" t="str">
        <v>N/A</v>
      </c>
      <c r="D2814" s="1" t="str">
        <v>zinc finger protein, putative</v>
      </c>
      <c r="E2814" s="1">
        <v>4.9000000000000004</v>
      </c>
      <c r="F2814" s="1">
        <v>4.5999999999999996</v>
      </c>
      <c r="G2814" s="1">
        <v>5</v>
      </c>
    </row>
    <row r="2815" spans="1:7" x14ac:dyDescent="0.25">
      <c r="A2815" s="1" t="s">
        <v>596</v>
      </c>
      <c r="B2815" s="1" t="str">
        <v>405,961-407,897(-)</v>
      </c>
      <c r="C2815" s="1" t="str">
        <v>N/A</v>
      </c>
      <c r="D2815" s="1" t="str">
        <v>conserved Plasmodium protein, unknown function</v>
      </c>
      <c r="E2815" s="1">
        <v>5</v>
      </c>
      <c r="F2815" s="1">
        <v>127.2</v>
      </c>
      <c r="G2815" s="1">
        <v>439.5</v>
      </c>
    </row>
    <row r="2816" spans="1:7" x14ac:dyDescent="0.25">
      <c r="A2816" s="1" t="s">
        <v>812</v>
      </c>
      <c r="B2816" s="1" t="str">
        <v>520,410-521,138(+)</v>
      </c>
      <c r="C2816" s="1" t="str">
        <v>TMEM234</v>
      </c>
      <c r="D2816" s="1" t="str">
        <v>transmembrane protein 234, putative</v>
      </c>
      <c r="E2816" s="1">
        <v>5</v>
      </c>
      <c r="F2816" s="1">
        <v>9.6999999999999993</v>
      </c>
      <c r="G2816" s="1">
        <v>9.1999999999999993</v>
      </c>
    </row>
    <row r="2817" spans="1:7" x14ac:dyDescent="0.25">
      <c r="A2817" s="1" t="s">
        <v>1538</v>
      </c>
      <c r="B2817" s="1" t="str">
        <v>1,014,478-1,015,518(-)</v>
      </c>
      <c r="C2817" s="1" t="str">
        <v>N/A</v>
      </c>
      <c r="D2817" s="1" t="str">
        <v>conserved Plasmodium protein, unknown function</v>
      </c>
      <c r="E2817" s="1">
        <v>5</v>
      </c>
      <c r="F2817" s="1">
        <v>390.6</v>
      </c>
      <c r="G2817" s="1">
        <v>56.3</v>
      </c>
    </row>
    <row r="2818" spans="1:7" x14ac:dyDescent="0.25">
      <c r="A2818" s="1" t="s">
        <v>1860</v>
      </c>
      <c r="B2818" s="1" t="str">
        <v>1,379,950-1,382,660(+)</v>
      </c>
      <c r="C2818" s="1" t="str">
        <v>N/A</v>
      </c>
      <c r="D2818" s="1" t="str">
        <v>conserved protein, unknown function</v>
      </c>
      <c r="E2818" s="1">
        <v>5</v>
      </c>
      <c r="F2818" s="1">
        <v>11.1</v>
      </c>
      <c r="G2818" s="1">
        <v>3.3</v>
      </c>
    </row>
    <row r="2819" spans="1:7" x14ac:dyDescent="0.25">
      <c r="A2819" s="1" t="s">
        <v>1959</v>
      </c>
      <c r="B2819" s="1" t="str">
        <v>457,356-459,438(+)</v>
      </c>
      <c r="C2819" s="1" t="str">
        <v>N/A</v>
      </c>
      <c r="D2819" s="1" t="str">
        <v>Josephin domain-containing protein, putative</v>
      </c>
      <c r="E2819" s="1">
        <v>5</v>
      </c>
      <c r="F2819" s="1">
        <v>21.4</v>
      </c>
      <c r="G2819" s="1">
        <v>10.7</v>
      </c>
    </row>
    <row r="2820" spans="1:7" x14ac:dyDescent="0.25">
      <c r="A2820" s="1" t="s">
        <v>2518</v>
      </c>
      <c r="B2820" s="1" t="str">
        <v>1,946,545-1,948,824(+)</v>
      </c>
      <c r="C2820" s="1" t="str">
        <v>FBXO9</v>
      </c>
      <c r="D2820" s="1" t="str">
        <v>F-box only protein 9 homolog, putative</v>
      </c>
      <c r="E2820" s="1">
        <v>5</v>
      </c>
      <c r="F2820" s="1">
        <v>37.200000000000003</v>
      </c>
      <c r="G2820" s="1">
        <v>29.8</v>
      </c>
    </row>
    <row r="2821" spans="1:7" x14ac:dyDescent="0.25">
      <c r="A2821" s="1" t="s">
        <v>3104</v>
      </c>
      <c r="B2821" s="1" t="str">
        <v>395,877-398,406(+)</v>
      </c>
      <c r="C2821" s="1" t="str">
        <v>N/A</v>
      </c>
      <c r="D2821" s="1" t="str">
        <v>alpha/beta hydrolase, putative</v>
      </c>
      <c r="E2821" s="1">
        <v>5</v>
      </c>
      <c r="F2821" s="1">
        <v>35.5</v>
      </c>
      <c r="G2821" s="1">
        <v>21.8</v>
      </c>
    </row>
    <row r="2822" spans="1:7" x14ac:dyDescent="0.25">
      <c r="A2822" s="1" t="s">
        <v>3493</v>
      </c>
      <c r="B2822" s="1" t="str">
        <v>2,863,545-2,865,220(+)</v>
      </c>
      <c r="C2822" s="1" t="str">
        <v>MED6</v>
      </c>
      <c r="D2822" s="1" t="str">
        <v>mediator of RNA polymerase II transcription subunit 6, putative</v>
      </c>
      <c r="E2822" s="1">
        <v>5</v>
      </c>
      <c r="F2822" s="1">
        <v>52.7</v>
      </c>
      <c r="G2822" s="1">
        <v>9.8000000000000007</v>
      </c>
    </row>
    <row r="2823" spans="1:7" x14ac:dyDescent="0.25">
      <c r="A2823" s="1" t="s">
        <v>635</v>
      </c>
      <c r="B2823" s="1" t="str">
        <v>657,947-659,643(-)</v>
      </c>
      <c r="C2823" s="1" t="str">
        <v>N/A</v>
      </c>
      <c r="D2823" s="1" t="str">
        <v>BolA-like protein, putative</v>
      </c>
      <c r="E2823" s="1">
        <v>5.0999999999999996</v>
      </c>
      <c r="F2823" s="1">
        <v>16.8</v>
      </c>
      <c r="G2823" s="1">
        <v>2</v>
      </c>
    </row>
    <row r="2824" spans="1:7" x14ac:dyDescent="0.25">
      <c r="A2824" s="1" t="s">
        <v>1153</v>
      </c>
      <c r="B2824" s="1" t="str">
        <v>101,954-102,826(-)</v>
      </c>
      <c r="C2824" s="1" t="str">
        <v>WARP</v>
      </c>
      <c r="D2824" s="1" t="str">
        <v>von Willebrand factor A domain-related protein</v>
      </c>
      <c r="E2824" s="1">
        <v>5.0999999999999996</v>
      </c>
      <c r="F2824" s="1">
        <v>5.3</v>
      </c>
      <c r="G2824" s="1">
        <v>7606.5</v>
      </c>
    </row>
    <row r="2825" spans="1:7" x14ac:dyDescent="0.25">
      <c r="A2825" s="1" t="s">
        <v>1402</v>
      </c>
      <c r="B2825" s="1" t="str">
        <v>304,951-306,785(+)</v>
      </c>
      <c r="C2825" s="1" t="str">
        <v>VPS46</v>
      </c>
      <c r="D2825" s="1" t="str">
        <v>vacuolar protein sorting-associated protein 46, putative</v>
      </c>
      <c r="E2825" s="1">
        <v>5.0999999999999996</v>
      </c>
      <c r="F2825" s="1">
        <v>3.1</v>
      </c>
      <c r="G2825" s="1">
        <v>5.3</v>
      </c>
    </row>
    <row r="2826" spans="1:7" x14ac:dyDescent="0.25">
      <c r="A2826" s="1" t="s">
        <v>1582</v>
      </c>
      <c r="B2826" s="1" t="str">
        <v>1,309,010-1,310,544(-)</v>
      </c>
      <c r="C2826" s="1" t="str">
        <v>N/A</v>
      </c>
      <c r="D2826" s="1" t="str">
        <v>conserved Plasmodium protein, unknown function</v>
      </c>
      <c r="E2826" s="1">
        <v>5.0999999999999996</v>
      </c>
      <c r="F2826" s="1">
        <v>28.8</v>
      </c>
      <c r="G2826" s="1">
        <v>6.4</v>
      </c>
    </row>
    <row r="2827" spans="1:7" x14ac:dyDescent="0.25">
      <c r="A2827" s="1" t="s">
        <v>1782</v>
      </c>
      <c r="B2827" s="1" t="str">
        <v>984,452-987,300(+)</v>
      </c>
      <c r="C2827" s="1" t="str">
        <v>N/A</v>
      </c>
      <c r="D2827" s="1" t="str">
        <v>HORMA domain protein, putative</v>
      </c>
      <c r="E2827" s="1">
        <v>5.0999999999999996</v>
      </c>
      <c r="F2827" s="1">
        <v>25.8</v>
      </c>
      <c r="G2827" s="1">
        <v>2.8</v>
      </c>
    </row>
    <row r="2828" spans="1:7" x14ac:dyDescent="0.25">
      <c r="A2828" s="1" t="s">
        <v>1962</v>
      </c>
      <c r="B2828" s="1" t="str">
        <v>470,541-471,608(+)</v>
      </c>
      <c r="C2828" s="1" t="str">
        <v>COQ4</v>
      </c>
      <c r="D2828" s="1" t="str">
        <v>ubiquinone biosynthesis protein COQ4, putative</v>
      </c>
      <c r="E2828" s="1">
        <v>5.0999999999999996</v>
      </c>
      <c r="F2828" s="1">
        <v>34.299999999999997</v>
      </c>
      <c r="G2828" s="1">
        <v>16.8</v>
      </c>
    </row>
    <row r="2829" spans="1:7" x14ac:dyDescent="0.25">
      <c r="A2829" s="1" t="s">
        <v>3129</v>
      </c>
      <c r="B2829" s="1" t="str">
        <v>530,058-532,455(-)</v>
      </c>
      <c r="C2829" s="1" t="str">
        <v>N/A</v>
      </c>
      <c r="D2829" s="1" t="str">
        <v>conserved Plasmodium protein, unknown function</v>
      </c>
      <c r="E2829" s="1">
        <v>5.0999999999999996</v>
      </c>
      <c r="F2829" s="1">
        <v>51.8</v>
      </c>
      <c r="G2829" s="1">
        <v>243.3</v>
      </c>
    </row>
    <row r="2830" spans="1:7" x14ac:dyDescent="0.25">
      <c r="A2830" s="1" t="s">
        <v>3434</v>
      </c>
      <c r="B2830" s="1" t="str">
        <v>2,460,851-2,463,205(+)</v>
      </c>
      <c r="C2830" s="1" t="str">
        <v>UCHL3</v>
      </c>
      <c r="D2830" s="1" t="str">
        <v>ubiquitin carboxyl-terminal hydrolase isozyme L3</v>
      </c>
      <c r="E2830" s="1">
        <v>5.0999999999999996</v>
      </c>
      <c r="F2830" s="1">
        <v>6.1</v>
      </c>
      <c r="G2830" s="1">
        <v>9.1999999999999993</v>
      </c>
    </row>
    <row r="2831" spans="1:7" x14ac:dyDescent="0.25">
      <c r="A2831" s="1" t="s">
        <v>152</v>
      </c>
      <c r="B2831" s="1" t="str">
        <v>479,683-481,854(+)</v>
      </c>
      <c r="C2831" s="1" t="str">
        <v>N/A</v>
      </c>
      <c r="D2831" s="1" t="str">
        <v>GDP-fructose:GMP antiporter, putative</v>
      </c>
      <c r="E2831" s="1">
        <v>5.2</v>
      </c>
      <c r="F2831" s="1">
        <v>21.9</v>
      </c>
      <c r="G2831" s="1">
        <v>8.8000000000000007</v>
      </c>
    </row>
    <row r="2832" spans="1:7" x14ac:dyDescent="0.25">
      <c r="A2832" s="1" t="s">
        <v>279</v>
      </c>
      <c r="B2832" s="1" t="str">
        <v>420,417-421,877(+)</v>
      </c>
      <c r="C2832" s="1" t="str">
        <v>N/A</v>
      </c>
      <c r="D2832" s="1" t="str">
        <v>50S ribosomal protein L9, apicoplast, putative</v>
      </c>
      <c r="E2832" s="1">
        <v>5.2</v>
      </c>
      <c r="F2832" s="1">
        <v>73.3</v>
      </c>
      <c r="G2832" s="1">
        <v>68.900000000000006</v>
      </c>
    </row>
    <row r="2833" spans="1:7" x14ac:dyDescent="0.25">
      <c r="A2833" s="1" t="s">
        <v>303</v>
      </c>
      <c r="B2833" s="1" t="str">
        <v>568,936-571,598(-)</v>
      </c>
      <c r="C2833" s="1" t="str">
        <v>N/A</v>
      </c>
      <c r="D2833" s="1" t="str">
        <v>vesicle transport v-SNARE protein, putative</v>
      </c>
      <c r="E2833" s="1">
        <v>5.2</v>
      </c>
      <c r="F2833" s="1">
        <v>6.4</v>
      </c>
      <c r="G2833" s="1">
        <v>2.5</v>
      </c>
    </row>
    <row r="2834" spans="1:7" x14ac:dyDescent="0.25">
      <c r="A2834" s="1" t="s">
        <v>677</v>
      </c>
      <c r="B2834" s="1" t="str">
        <v>937,231-938,037(+)</v>
      </c>
      <c r="C2834" s="1" t="str">
        <v>RPL17</v>
      </c>
      <c r="D2834" s="1" t="str">
        <v>50S ribosomal protein L17, apicoplast, putative</v>
      </c>
      <c r="E2834" s="1">
        <v>5.2</v>
      </c>
      <c r="F2834" s="1">
        <v>6.3</v>
      </c>
      <c r="G2834" s="1">
        <v>8.5</v>
      </c>
    </row>
    <row r="2835" spans="1:7" x14ac:dyDescent="0.25">
      <c r="A2835" s="1" t="s">
        <v>721</v>
      </c>
      <c r="B2835" s="1" t="str">
        <v>1,178,062-1,179,980(-)</v>
      </c>
      <c r="C2835" s="1" t="str">
        <v>CYP23</v>
      </c>
      <c r="D2835" s="1" t="str">
        <v>peptidyl-prolyl cis-trans isomerase</v>
      </c>
      <c r="E2835" s="1">
        <v>5.2</v>
      </c>
      <c r="F2835" s="1">
        <v>6</v>
      </c>
      <c r="G2835" s="1">
        <v>2.6</v>
      </c>
    </row>
    <row r="2836" spans="1:7" x14ac:dyDescent="0.25">
      <c r="A2836" s="1" t="s">
        <v>787</v>
      </c>
      <c r="B2836" s="1" t="str">
        <v>354,683-356,424(+)</v>
      </c>
      <c r="C2836" s="1" t="str">
        <v>N/A</v>
      </c>
      <c r="D2836" s="1" t="str">
        <v>conserved Plasmodium protein, unknown function</v>
      </c>
      <c r="E2836" s="1">
        <v>5.2</v>
      </c>
      <c r="F2836" s="1">
        <v>107.3</v>
      </c>
      <c r="G2836" s="1">
        <v>54.3</v>
      </c>
    </row>
    <row r="2837" spans="1:7" x14ac:dyDescent="0.25">
      <c r="A2837" s="1" t="s">
        <v>1059</v>
      </c>
      <c r="B2837" s="1" t="str">
        <v>824,069-826,448(+)</v>
      </c>
      <c r="C2837" s="1" t="str">
        <v>N/A</v>
      </c>
      <c r="D2837" s="1" t="str">
        <v>prefoldin subunit 3, putative</v>
      </c>
      <c r="E2837" s="1">
        <v>5.2</v>
      </c>
      <c r="F2837" s="1">
        <v>4.3</v>
      </c>
      <c r="G2837" s="1">
        <v>6.6</v>
      </c>
    </row>
    <row r="2838" spans="1:7" x14ac:dyDescent="0.25">
      <c r="A2838" s="1" t="s">
        <v>1333</v>
      </c>
      <c r="B2838" s="1" t="str">
        <v>1,184,595-1,185,251(+)</v>
      </c>
      <c r="C2838" s="1" t="str">
        <v>N/A</v>
      </c>
      <c r="D2838" s="1" t="str">
        <v>conserved protein, unknown function</v>
      </c>
      <c r="E2838" s="1">
        <v>5.2</v>
      </c>
      <c r="F2838" s="1">
        <v>245.6</v>
      </c>
      <c r="G2838" s="1">
        <v>154.9</v>
      </c>
    </row>
    <row r="2839" spans="1:7" x14ac:dyDescent="0.25">
      <c r="A2839" s="1" t="s">
        <v>1845</v>
      </c>
      <c r="B2839" s="1" t="str">
        <v>1,305,485-1,308,052(-)</v>
      </c>
      <c r="C2839" s="1" t="str">
        <v>Der1-2</v>
      </c>
      <c r="D2839" s="1" t="str">
        <v>DER1-like protein, putative</v>
      </c>
      <c r="E2839" s="1">
        <v>5.2</v>
      </c>
      <c r="F2839" s="1">
        <v>6.4</v>
      </c>
      <c r="G2839" s="1">
        <v>16.5</v>
      </c>
    </row>
    <row r="2840" spans="1:7" x14ac:dyDescent="0.25">
      <c r="A2840" s="1" t="s">
        <v>2126</v>
      </c>
      <c r="B2840" s="1" t="str">
        <v>1,397,248-1,398,391(+)</v>
      </c>
      <c r="C2840" s="1" t="str">
        <v>N/A</v>
      </c>
      <c r="D2840" s="1" t="str">
        <v>conserved Plasmodium protein, unknown function</v>
      </c>
      <c r="E2840" s="1">
        <v>5.2</v>
      </c>
      <c r="F2840" s="1">
        <v>15</v>
      </c>
      <c r="G2840" s="1">
        <v>6.7</v>
      </c>
    </row>
    <row r="2841" spans="1:7" x14ac:dyDescent="0.25">
      <c r="A2841" s="1" t="s">
        <v>2860</v>
      </c>
      <c r="B2841" s="1" t="str">
        <v>1,835,227-1,837,216(-)</v>
      </c>
      <c r="C2841" s="1" t="str">
        <v>SPC25</v>
      </c>
      <c r="D2841" s="1" t="str">
        <v>kinetochore protein SPC25, putative</v>
      </c>
      <c r="E2841" s="1">
        <v>5.2</v>
      </c>
      <c r="F2841" s="1">
        <v>27.4</v>
      </c>
      <c r="G2841" s="1">
        <v>10.6</v>
      </c>
    </row>
    <row r="2842" spans="1:7" x14ac:dyDescent="0.25">
      <c r="A2842" s="1" t="s">
        <v>852</v>
      </c>
      <c r="B2842" s="1" t="str">
        <v>774,491-776,051(+)</v>
      </c>
      <c r="C2842" s="1" t="str">
        <v>MDH</v>
      </c>
      <c r="D2842" s="1" t="str">
        <v>malate dehydrogenase</v>
      </c>
      <c r="E2842" s="1">
        <v>5.3</v>
      </c>
      <c r="F2842" s="1">
        <v>21.5</v>
      </c>
      <c r="G2842" s="1">
        <v>8.6999999999999993</v>
      </c>
    </row>
    <row r="2843" spans="1:7" x14ac:dyDescent="0.25">
      <c r="A2843" s="1" t="s">
        <v>1044</v>
      </c>
      <c r="B2843" s="1" t="str">
        <v>719,353-721,623(+)</v>
      </c>
      <c r="C2843" s="1" t="str">
        <v>N/A</v>
      </c>
      <c r="D2843" s="1" t="str">
        <v>transcription initiation factor IIA subunit 1, putative</v>
      </c>
      <c r="E2843" s="1">
        <v>5.3</v>
      </c>
      <c r="F2843" s="1">
        <v>15.8</v>
      </c>
      <c r="G2843" s="1">
        <v>12.2</v>
      </c>
    </row>
    <row r="2844" spans="1:7" x14ac:dyDescent="0.25">
      <c r="A2844" s="1" t="s">
        <v>2608</v>
      </c>
      <c r="B2844" s="1" t="str">
        <v>337,467-339,281(-)</v>
      </c>
      <c r="C2844" s="1" t="str">
        <v>N/A</v>
      </c>
      <c r="D2844" s="1" t="str">
        <v>conserved Plasmodium protein, unknown function</v>
      </c>
      <c r="E2844" s="1">
        <v>5.3</v>
      </c>
      <c r="F2844" s="1">
        <v>17.7</v>
      </c>
      <c r="G2844" s="1">
        <v>33.700000000000003</v>
      </c>
    </row>
    <row r="2845" spans="1:7" x14ac:dyDescent="0.25">
      <c r="A2845" s="1" t="s">
        <v>2937</v>
      </c>
      <c r="B2845" s="1" t="str">
        <v>2,284,813-2,286,089(+)</v>
      </c>
      <c r="C2845" s="1" t="str">
        <v>N/A</v>
      </c>
      <c r="D2845" s="1" t="str">
        <v>ribosomal protein L44, putative</v>
      </c>
      <c r="E2845" s="1">
        <v>5.3</v>
      </c>
      <c r="F2845" s="1">
        <v>39.299999999999997</v>
      </c>
      <c r="G2845" s="1">
        <v>29.4</v>
      </c>
    </row>
    <row r="2846" spans="1:7" x14ac:dyDescent="0.25">
      <c r="A2846" s="1" t="s">
        <v>3203</v>
      </c>
      <c r="B2846" s="1" t="str">
        <v>1,026,262-1,027,215(-)</v>
      </c>
      <c r="C2846" s="1" t="str">
        <v>N/A</v>
      </c>
      <c r="D2846" s="1" t="str">
        <v>MORN repeat protein, putative</v>
      </c>
      <c r="E2846" s="1">
        <v>5.3</v>
      </c>
      <c r="F2846" s="1">
        <v>26.4</v>
      </c>
      <c r="G2846" s="1">
        <v>18.3</v>
      </c>
    </row>
    <row r="2847" spans="1:7" x14ac:dyDescent="0.25">
      <c r="A2847" s="1" t="s">
        <v>3307</v>
      </c>
      <c r="B2847" s="1" t="str">
        <v>1,704,952-1,706,004(-)</v>
      </c>
      <c r="C2847" s="1" t="str">
        <v>N/A</v>
      </c>
      <c r="D2847" s="1" t="str">
        <v>ADP-ribosylation factor, putative</v>
      </c>
      <c r="E2847" s="1">
        <v>5.3</v>
      </c>
      <c r="F2847" s="1">
        <v>20.8</v>
      </c>
      <c r="G2847" s="1">
        <v>8.1</v>
      </c>
    </row>
    <row r="2848" spans="1:7" x14ac:dyDescent="0.25">
      <c r="A2848" s="1" t="s">
        <v>719</v>
      </c>
      <c r="B2848" s="1" t="str">
        <v>1,174,532-1,177,311(+)</v>
      </c>
      <c r="C2848" s="1" t="str">
        <v>CPalpha</v>
      </c>
      <c r="D2848" s="1" t="str">
        <v>F-actin-capping protein subunit alpha, putative</v>
      </c>
      <c r="E2848" s="1">
        <v>5.4</v>
      </c>
      <c r="F2848" s="1">
        <v>28.7</v>
      </c>
      <c r="G2848" s="1">
        <v>13.9</v>
      </c>
    </row>
    <row r="2849" spans="1:7" x14ac:dyDescent="0.25">
      <c r="A2849" s="1" t="s">
        <v>1503</v>
      </c>
      <c r="B2849" s="1" t="str">
        <v>840,386-842,993(+)</v>
      </c>
      <c r="C2849" s="1" t="str">
        <v>N/A</v>
      </c>
      <c r="D2849" s="1" t="str">
        <v>ADP-ribosylation factor, putative</v>
      </c>
      <c r="E2849" s="1">
        <v>5.4</v>
      </c>
      <c r="F2849" s="1">
        <v>31</v>
      </c>
      <c r="G2849" s="1">
        <v>7.6</v>
      </c>
    </row>
    <row r="2850" spans="1:7" x14ac:dyDescent="0.25">
      <c r="A2850" s="1" t="s">
        <v>3330</v>
      </c>
      <c r="B2850" s="1" t="str">
        <v>1,847,896-1,848,877(+)</v>
      </c>
      <c r="C2850" s="1" t="str">
        <v>N/A</v>
      </c>
      <c r="D2850" s="1" t="str">
        <v>conserved protein, unknown function</v>
      </c>
      <c r="E2850" s="1">
        <v>5.4</v>
      </c>
      <c r="F2850" s="1">
        <v>71.2</v>
      </c>
      <c r="G2850" s="1">
        <v>20.8</v>
      </c>
    </row>
    <row r="2851" spans="1:7" x14ac:dyDescent="0.25">
      <c r="A2851" s="1" t="s">
        <v>912</v>
      </c>
      <c r="B2851" s="1" t="str">
        <v>1,175,869-1,178,588(+)</v>
      </c>
      <c r="C2851" s="1" t="str">
        <v>N/A</v>
      </c>
      <c r="D2851" s="1" t="str">
        <v>protease, putative</v>
      </c>
      <c r="E2851" s="1">
        <v>5.5</v>
      </c>
      <c r="F2851" s="1">
        <v>14.8</v>
      </c>
      <c r="G2851" s="1">
        <v>27.3</v>
      </c>
    </row>
    <row r="2852" spans="1:7" x14ac:dyDescent="0.25">
      <c r="A2852" s="1" t="s">
        <v>1439</v>
      </c>
      <c r="B2852" s="1" t="str">
        <v>509,452-510,913(+)</v>
      </c>
      <c r="C2852" s="1" t="str">
        <v>SKA1</v>
      </c>
      <c r="D2852" s="1" t="str">
        <v>spindle and kinetochore-associated protein 1, putative</v>
      </c>
      <c r="E2852" s="1">
        <v>5.5</v>
      </c>
      <c r="F2852" s="1">
        <v>80.099999999999994</v>
      </c>
      <c r="G2852" s="1">
        <v>8.1</v>
      </c>
    </row>
    <row r="2853" spans="1:7" x14ac:dyDescent="0.25">
      <c r="A2853" s="1" t="s">
        <v>1804</v>
      </c>
      <c r="B2853" s="1" t="str">
        <v>1,112,098-1,113,190(-)</v>
      </c>
      <c r="C2853" s="1" t="str">
        <v>N/A</v>
      </c>
      <c r="D2853" s="1" t="str">
        <v>conserved Plasmodium protein, unknown function</v>
      </c>
      <c r="E2853" s="1">
        <v>5.5</v>
      </c>
      <c r="F2853" s="1">
        <v>10.9</v>
      </c>
      <c r="G2853" s="1">
        <v>441.9</v>
      </c>
    </row>
    <row r="2854" spans="1:7" x14ac:dyDescent="0.25">
      <c r="A2854" s="1" t="s">
        <v>2303</v>
      </c>
      <c r="B2854" s="1" t="str">
        <v>583,089-585,323(+)</v>
      </c>
      <c r="C2854" s="1" t="str">
        <v>GPR180</v>
      </c>
      <c r="D2854" s="1" t="str">
        <v>integral membrane protein GPR180, putative</v>
      </c>
      <c r="E2854" s="1">
        <v>5.5</v>
      </c>
      <c r="F2854" s="1">
        <v>424.1</v>
      </c>
      <c r="G2854" s="1">
        <v>35.4</v>
      </c>
    </row>
    <row r="2855" spans="1:7" x14ac:dyDescent="0.25">
      <c r="A2855" s="1" t="s">
        <v>2738</v>
      </c>
      <c r="B2855" s="1" t="str">
        <v>1,138,558-1,141,561(-)</v>
      </c>
      <c r="C2855" s="1" t="str">
        <v>N/A</v>
      </c>
      <c r="D2855" s="1" t="str">
        <v>conserved protein, unknown function</v>
      </c>
      <c r="E2855" s="1">
        <v>5.5</v>
      </c>
      <c r="F2855" s="1">
        <v>205.7</v>
      </c>
      <c r="G2855" s="1">
        <v>194.9</v>
      </c>
    </row>
    <row r="2856" spans="1:7" x14ac:dyDescent="0.25">
      <c r="A2856" s="1" t="s">
        <v>3524</v>
      </c>
      <c r="B2856" s="1" t="str">
        <v>3,022,250-3,023,997(+)</v>
      </c>
      <c r="C2856" s="1" t="str">
        <v>N/A</v>
      </c>
      <c r="D2856" s="1" t="str">
        <v>ribosomal protein L20, mitochondrial, putative</v>
      </c>
      <c r="E2856" s="1">
        <v>5.5</v>
      </c>
      <c r="F2856" s="1">
        <v>9.1</v>
      </c>
      <c r="G2856" s="1">
        <v>15.7</v>
      </c>
    </row>
    <row r="2857" spans="1:7" x14ac:dyDescent="0.25">
      <c r="A2857" s="1" t="s">
        <v>621</v>
      </c>
      <c r="B2857" s="1" t="str">
        <v>580,815-584,424(+)</v>
      </c>
      <c r="C2857" s="1" t="str">
        <v>PSOP12</v>
      </c>
      <c r="D2857" s="1" t="str">
        <v>secreted ookinete protein, putative</v>
      </c>
      <c r="E2857" s="1">
        <v>5.6</v>
      </c>
      <c r="F2857" s="1">
        <v>90.3</v>
      </c>
      <c r="G2857" s="1">
        <v>138.19999999999999</v>
      </c>
    </row>
    <row r="2858" spans="1:7" x14ac:dyDescent="0.25">
      <c r="A2858" s="1" t="s">
        <v>786</v>
      </c>
      <c r="B2858" s="1" t="str">
        <v>349,769-350,541(-)</v>
      </c>
      <c r="C2858" s="1" t="str">
        <v>C4AP4</v>
      </c>
      <c r="D2858" s="1" t="str">
        <v>respiratory chain complex 4 associated protein 4</v>
      </c>
      <c r="E2858" s="1">
        <v>5.6</v>
      </c>
      <c r="F2858" s="1">
        <v>47.6</v>
      </c>
      <c r="G2858" s="1">
        <v>33.200000000000003</v>
      </c>
    </row>
    <row r="2859" spans="1:7" x14ac:dyDescent="0.25">
      <c r="A2859" s="1" t="s">
        <v>819</v>
      </c>
      <c r="B2859" s="1" t="str">
        <v>539,074-539,954(+)</v>
      </c>
      <c r="C2859" s="1" t="str">
        <v>N/A</v>
      </c>
      <c r="D2859" s="1" t="str">
        <v>conserved Plasmodium protein, unknown function</v>
      </c>
      <c r="E2859" s="1">
        <v>5.6</v>
      </c>
      <c r="F2859" s="1">
        <v>21.6</v>
      </c>
      <c r="G2859" s="1">
        <v>17.5</v>
      </c>
    </row>
    <row r="2860" spans="1:7" x14ac:dyDescent="0.25">
      <c r="A2860" s="1" t="s">
        <v>1885</v>
      </c>
      <c r="B2860" s="1" t="str">
        <v>1,512,190-1,514,416(-)</v>
      </c>
      <c r="C2860" s="1" t="str">
        <v>N/A</v>
      </c>
      <c r="D2860" s="1" t="str">
        <v>conserved Plasmodium protein, unknown function</v>
      </c>
      <c r="E2860" s="1">
        <v>5.6</v>
      </c>
      <c r="F2860" s="1">
        <v>41</v>
      </c>
      <c r="G2860" s="1">
        <v>9.1</v>
      </c>
    </row>
    <row r="2861" spans="1:7" x14ac:dyDescent="0.25">
      <c r="A2861" s="1" t="s">
        <v>2655</v>
      </c>
      <c r="B2861" s="1" t="str">
        <v>621,387-621,876(-)</v>
      </c>
      <c r="C2861" s="1" t="str">
        <v>N/A</v>
      </c>
      <c r="D2861" s="1" t="str">
        <v>conserved protein, unknown function</v>
      </c>
      <c r="E2861" s="1">
        <v>5.6</v>
      </c>
      <c r="F2861" s="1">
        <v>26.1</v>
      </c>
      <c r="G2861" s="1">
        <v>9.6</v>
      </c>
    </row>
    <row r="2862" spans="1:7" x14ac:dyDescent="0.25">
      <c r="A2862" s="1" t="s">
        <v>2817</v>
      </c>
      <c r="B2862" s="1" t="str">
        <v>1,596,717-1,597,962(-)</v>
      </c>
      <c r="C2862" s="1" t="str">
        <v>MZT1</v>
      </c>
      <c r="D2862" s="1" t="str">
        <v>mitotic-spindle organizing protein 1, putative</v>
      </c>
      <c r="E2862" s="1">
        <v>5.6</v>
      </c>
      <c r="F2862" s="1">
        <v>26.7</v>
      </c>
      <c r="G2862" s="1">
        <v>2.2999999999999998</v>
      </c>
    </row>
    <row r="2863" spans="1:7" x14ac:dyDescent="0.25">
      <c r="A2863" s="1" t="s">
        <v>610</v>
      </c>
      <c r="B2863" s="1" t="str">
        <v>527,485-528,969(+)</v>
      </c>
      <c r="C2863" s="1" t="str">
        <v>PFD6</v>
      </c>
      <c r="D2863" s="1" t="str">
        <v>prefoldin subunit 6</v>
      </c>
      <c r="E2863" s="1">
        <v>5.7</v>
      </c>
      <c r="F2863" s="1">
        <v>9.6999999999999993</v>
      </c>
      <c r="G2863" s="1">
        <v>8</v>
      </c>
    </row>
    <row r="2864" spans="1:7" x14ac:dyDescent="0.25">
      <c r="A2864" s="1" t="s">
        <v>1465</v>
      </c>
      <c r="B2864" s="1" t="str">
        <v>617,808-619,842(+)</v>
      </c>
      <c r="C2864" s="1" t="str">
        <v>KIC3</v>
      </c>
      <c r="D2864" s="1" t="str">
        <v>protein KIC3</v>
      </c>
      <c r="E2864" s="1">
        <v>5.7</v>
      </c>
      <c r="F2864" s="1">
        <v>49.5</v>
      </c>
      <c r="G2864" s="1">
        <v>22.7</v>
      </c>
    </row>
    <row r="2865" spans="1:7" x14ac:dyDescent="0.25">
      <c r="A2865" s="1" t="s">
        <v>1576</v>
      </c>
      <c r="B2865" s="1" t="str">
        <v>1,274,656-1,277,085(-)</v>
      </c>
      <c r="C2865" s="1" t="str">
        <v>AKLP2</v>
      </c>
      <c r="D2865" s="1" t="str">
        <v>adenylate kinase-like protein 2</v>
      </c>
      <c r="E2865" s="1">
        <v>5.7</v>
      </c>
      <c r="F2865" s="1">
        <v>46.9</v>
      </c>
      <c r="G2865" s="1">
        <v>7</v>
      </c>
    </row>
    <row r="2866" spans="1:7" x14ac:dyDescent="0.25">
      <c r="A2866" s="1" t="s">
        <v>1634</v>
      </c>
      <c r="B2866" s="1" t="str">
        <v>138,050-140,161(+)</v>
      </c>
      <c r="C2866" s="1" t="str">
        <v>N/A</v>
      </c>
      <c r="D2866" s="1" t="str">
        <v>conserved Plasmodium protein, unknown function</v>
      </c>
      <c r="E2866" s="1">
        <v>5.7</v>
      </c>
      <c r="F2866" s="1">
        <v>11.6</v>
      </c>
      <c r="G2866" s="1">
        <v>4.3</v>
      </c>
    </row>
    <row r="2867" spans="1:7" x14ac:dyDescent="0.25">
      <c r="A2867" s="1" t="s">
        <v>2196</v>
      </c>
      <c r="B2867" s="1" t="str">
        <v>1,828,240-1,829,054(-)</v>
      </c>
      <c r="C2867" s="1" t="str">
        <v>N/A</v>
      </c>
      <c r="D2867" s="1" t="str">
        <v>conserved Plasmodium protein, unknown function</v>
      </c>
      <c r="E2867" s="1" t="str">
        <v>5.7*</v>
      </c>
      <c r="F2867" s="1" t="str">
        <v>250.4*</v>
      </c>
      <c r="G2867" s="1" t="str">
        <v>208.5*</v>
      </c>
    </row>
    <row r="2868" spans="1:7" x14ac:dyDescent="0.25">
      <c r="A2868" s="1" t="s">
        <v>2500</v>
      </c>
      <c r="B2868" s="1" t="str">
        <v>1,808,623-1,811,076(-)</v>
      </c>
      <c r="C2868" s="1" t="str">
        <v>TIM13</v>
      </c>
      <c r="D2868" s="1" t="str">
        <v>mitochondrial import inner membrane translocase subunit TIM13, putative</v>
      </c>
      <c r="E2868" s="1">
        <v>5.7</v>
      </c>
      <c r="F2868" s="1">
        <v>25.9</v>
      </c>
      <c r="G2868" s="1">
        <v>6.2</v>
      </c>
    </row>
    <row r="2869" spans="1:7" x14ac:dyDescent="0.25">
      <c r="A2869" s="1" t="s">
        <v>2763</v>
      </c>
      <c r="B2869" s="1" t="str">
        <v>1,308,678-1,310,348(+)</v>
      </c>
      <c r="C2869" s="1" t="str">
        <v>SEC11</v>
      </c>
      <c r="D2869" s="1" t="str">
        <v>signal peptidase complex catalytic subunit SEC11</v>
      </c>
      <c r="E2869" s="1">
        <v>5.7</v>
      </c>
      <c r="F2869" s="1">
        <v>2.2999999999999998</v>
      </c>
      <c r="G2869" s="1">
        <v>2.9</v>
      </c>
    </row>
    <row r="2870" spans="1:7" x14ac:dyDescent="0.25">
      <c r="A2870" s="1" t="s">
        <v>3058</v>
      </c>
      <c r="B2870" s="1" t="str">
        <v>143,936-144,696(+)</v>
      </c>
      <c r="C2870" s="1" t="str">
        <v>RPB4</v>
      </c>
      <c r="D2870" s="1" t="str">
        <v>DNA-directed RNA polymerase II subunit RPB4, putative</v>
      </c>
      <c r="E2870" s="1">
        <v>5.7</v>
      </c>
      <c r="F2870" s="1">
        <v>111.5</v>
      </c>
      <c r="G2870" s="1">
        <v>7.9</v>
      </c>
    </row>
    <row r="2871" spans="1:7" x14ac:dyDescent="0.25">
      <c r="A2871" s="1" t="s">
        <v>48</v>
      </c>
      <c r="B2871" s="1" t="str">
        <v>377,795-378,599(-)</v>
      </c>
      <c r="C2871" s="1" t="str">
        <v>CoSP</v>
      </c>
      <c r="D2871" s="1" t="str">
        <v>cold-shock protein, putative</v>
      </c>
      <c r="E2871" s="1">
        <v>5.8</v>
      </c>
      <c r="F2871" s="1">
        <v>16.2</v>
      </c>
      <c r="G2871" s="1">
        <v>2.2999999999999998</v>
      </c>
    </row>
    <row r="2872" spans="1:7" x14ac:dyDescent="0.25">
      <c r="A2872" s="1" t="s">
        <v>1542</v>
      </c>
      <c r="B2872" s="1" t="str">
        <v>1,024,702-1,026,683(+)</v>
      </c>
      <c r="C2872" s="1" t="str">
        <v>TLP2</v>
      </c>
      <c r="D2872" s="1" t="str">
        <v>thioredoxin-like protein 2</v>
      </c>
      <c r="E2872" s="1">
        <v>5.8</v>
      </c>
      <c r="F2872" s="1">
        <v>8.1</v>
      </c>
      <c r="G2872" s="1">
        <v>2.4</v>
      </c>
    </row>
    <row r="2873" spans="1:7" x14ac:dyDescent="0.25">
      <c r="A2873" s="1" t="s">
        <v>2202</v>
      </c>
      <c r="B2873" s="1" t="str">
        <v>1,896,443-1,898,242(+)</v>
      </c>
      <c r="C2873" s="1" t="str">
        <v>N/A</v>
      </c>
      <c r="D2873" s="1" t="str">
        <v>ATP synthase subunit delta, mitochondrial, putative</v>
      </c>
      <c r="E2873" s="1">
        <v>5.8</v>
      </c>
      <c r="F2873" s="1">
        <v>12.2</v>
      </c>
      <c r="G2873" s="1">
        <v>6.3</v>
      </c>
    </row>
    <row r="2874" spans="1:7" x14ac:dyDescent="0.25">
      <c r="A2874" s="1" t="s">
        <v>2511</v>
      </c>
      <c r="B2874" s="1" t="str">
        <v>1,879,903-1,881,465(-)</v>
      </c>
      <c r="C2874" s="1" t="str">
        <v>N/A</v>
      </c>
      <c r="D2874" s="1" t="str">
        <v>5-formyltetrahydrofolate cyclo-ligase, putative</v>
      </c>
      <c r="E2874" s="1">
        <v>5.8</v>
      </c>
      <c r="F2874" s="1">
        <v>42.4</v>
      </c>
      <c r="G2874" s="1">
        <v>34.700000000000003</v>
      </c>
    </row>
    <row r="2875" spans="1:7" x14ac:dyDescent="0.25">
      <c r="A2875" s="1" t="s">
        <v>2879</v>
      </c>
      <c r="B2875" s="1" t="str">
        <v>1,965,627-1,966,386(-)</v>
      </c>
      <c r="C2875" s="1" t="str">
        <v>N/A</v>
      </c>
      <c r="D2875" s="1" t="str">
        <v>conserved Plasmodium protein, unknown function</v>
      </c>
      <c r="E2875" s="1">
        <v>5.8</v>
      </c>
      <c r="F2875" s="1">
        <v>24.2</v>
      </c>
      <c r="G2875" s="1">
        <v>11.8</v>
      </c>
    </row>
    <row r="2876" spans="1:7" x14ac:dyDescent="0.25">
      <c r="A2876" s="1" t="s">
        <v>567</v>
      </c>
      <c r="B2876" s="1" t="str">
        <v>254,058-256,048(-)</v>
      </c>
      <c r="C2876" s="1" t="str">
        <v>MED11</v>
      </c>
      <c r="D2876" s="1" t="str">
        <v>mediator of RNA polymerase II transcription subunit 11, putative</v>
      </c>
      <c r="E2876" s="1">
        <v>5.9</v>
      </c>
      <c r="F2876" s="1">
        <v>3.9</v>
      </c>
      <c r="G2876" s="1">
        <v>4.9000000000000004</v>
      </c>
    </row>
    <row r="2877" spans="1:7" x14ac:dyDescent="0.25">
      <c r="A2877" s="1" t="s">
        <v>813</v>
      </c>
      <c r="B2877" s="1" t="str">
        <v>521,142-522,177(+)</v>
      </c>
      <c r="C2877" s="1" t="str">
        <v>N/A</v>
      </c>
      <c r="D2877" s="1" t="str">
        <v>peptidyl-tRNA hydrolase, putative</v>
      </c>
      <c r="E2877" s="1">
        <v>5.9</v>
      </c>
      <c r="F2877" s="1">
        <v>76.900000000000006</v>
      </c>
      <c r="G2877" s="1">
        <v>17.7</v>
      </c>
    </row>
    <row r="2878" spans="1:7" x14ac:dyDescent="0.25">
      <c r="A2878" s="1" t="s">
        <v>1592</v>
      </c>
      <c r="B2878" s="1" t="str">
        <v>1,349,597-1,350,572(+)</v>
      </c>
      <c r="C2878" s="1" t="str">
        <v>ApiAP2</v>
      </c>
      <c r="D2878" s="1" t="str">
        <v>AP2 domain transcription factor, putative</v>
      </c>
      <c r="E2878" s="1">
        <v>5.9</v>
      </c>
      <c r="F2878" s="1">
        <v>5.7</v>
      </c>
      <c r="G2878" s="1">
        <v>32.6</v>
      </c>
    </row>
    <row r="2879" spans="1:7" x14ac:dyDescent="0.25">
      <c r="A2879" s="1" t="s">
        <v>3523</v>
      </c>
      <c r="B2879" s="1" t="str">
        <v>3,010,871-3,020,375(-)</v>
      </c>
      <c r="C2879" s="1" t="str">
        <v>N/A</v>
      </c>
      <c r="D2879" s="1" t="str">
        <v>conserved Plasmodium protein, unknown function</v>
      </c>
      <c r="E2879" s="1">
        <v>5.9</v>
      </c>
      <c r="F2879" s="1">
        <v>18.8</v>
      </c>
      <c r="G2879" s="1">
        <v>123.8</v>
      </c>
    </row>
    <row r="2880" spans="1:7" x14ac:dyDescent="0.25">
      <c r="A2880" s="1" t="s">
        <v>542</v>
      </c>
      <c r="B2880" s="1" t="str">
        <v>106,583-108,202(-)</v>
      </c>
      <c r="C2880" s="1" t="str">
        <v>N/A</v>
      </c>
      <c r="D2880" s="1" t="str">
        <v>conserved Plasmodium protein, unknown function</v>
      </c>
      <c r="E2880" s="1">
        <v>6</v>
      </c>
      <c r="F2880" s="1">
        <v>488.1</v>
      </c>
      <c r="G2880" s="1">
        <v>242.9</v>
      </c>
    </row>
    <row r="2881" spans="1:7" x14ac:dyDescent="0.25">
      <c r="A2881" s="1" t="s">
        <v>1354</v>
      </c>
      <c r="B2881" s="1" t="str">
        <v>1,337,791-1,342,328(+)</v>
      </c>
      <c r="C2881" s="1" t="str">
        <v>GEXP13</v>
      </c>
      <c r="D2881" s="1" t="str">
        <v>Plasmodium exported protein, unknown function</v>
      </c>
      <c r="E2881" s="1">
        <v>6</v>
      </c>
      <c r="F2881" s="1">
        <v>34.5</v>
      </c>
      <c r="G2881" s="1">
        <v>123</v>
      </c>
    </row>
    <row r="2882" spans="1:7" x14ac:dyDescent="0.25">
      <c r="A2882" s="1" t="s">
        <v>2692</v>
      </c>
      <c r="B2882" s="1" t="str">
        <v>806,869-807,443(+)</v>
      </c>
      <c r="C2882" s="1" t="str">
        <v>N/A</v>
      </c>
      <c r="D2882" s="1" t="str">
        <v>conserved protein, unknown function</v>
      </c>
      <c r="E2882" s="1">
        <v>6</v>
      </c>
      <c r="F2882" s="1">
        <v>9.3000000000000007</v>
      </c>
      <c r="G2882" s="1">
        <v>103.3</v>
      </c>
    </row>
    <row r="2883" spans="1:7" x14ac:dyDescent="0.25">
      <c r="A2883" s="1" t="s">
        <v>3047</v>
      </c>
      <c r="B2883" s="1" t="str">
        <v>84,195-85,840(+)</v>
      </c>
      <c r="C2883" s="1" t="str">
        <v>ApiCOX19</v>
      </c>
      <c r="D2883" s="1" t="str">
        <v>cytochrome c oxidase subunit ApiCOX19, putative</v>
      </c>
      <c r="E2883" s="1">
        <v>6</v>
      </c>
      <c r="F2883" s="1">
        <v>20.8</v>
      </c>
      <c r="G2883" s="1">
        <v>6.6</v>
      </c>
    </row>
    <row r="2884" spans="1:7" x14ac:dyDescent="0.25">
      <c r="A2884" s="1" t="s">
        <v>690</v>
      </c>
      <c r="B2884" s="1" t="str">
        <v>1,008,263-1,010,159(-)</v>
      </c>
      <c r="C2884" s="1" t="str">
        <v>N/A</v>
      </c>
      <c r="D2884" s="1" t="str">
        <v>conserved Plasmodium membrane protein, unknown function</v>
      </c>
      <c r="E2884" s="1">
        <v>6.1</v>
      </c>
      <c r="F2884" s="1">
        <v>8.6999999999999993</v>
      </c>
      <c r="G2884" s="1">
        <v>3.4</v>
      </c>
    </row>
    <row r="2885" spans="1:7" x14ac:dyDescent="0.25">
      <c r="A2885" s="1" t="s">
        <v>877</v>
      </c>
      <c r="B2885" s="1" t="str">
        <v>914,409-915,450(+)</v>
      </c>
      <c r="C2885" s="1" t="str">
        <v>QCR9</v>
      </c>
      <c r="D2885" s="1" t="str">
        <v>cytochrome b-c1 complex subunit 9, putative</v>
      </c>
      <c r="E2885" s="1">
        <v>6.1</v>
      </c>
      <c r="F2885" s="1">
        <v>15.9</v>
      </c>
      <c r="G2885" s="1">
        <v>4.7</v>
      </c>
    </row>
    <row r="2886" spans="1:7" x14ac:dyDescent="0.25">
      <c r="A2886" s="1" t="s">
        <v>1711</v>
      </c>
      <c r="B2886" s="1" t="str">
        <v>540,590-541,993(+)</v>
      </c>
      <c r="C2886" s="1" t="str">
        <v>N/A</v>
      </c>
      <c r="D2886" s="1" t="str">
        <v>thioredoxin-like protein, putative</v>
      </c>
      <c r="E2886" s="1">
        <v>6.1</v>
      </c>
      <c r="F2886" s="1">
        <v>28.9</v>
      </c>
      <c r="G2886" s="1">
        <v>10.3</v>
      </c>
    </row>
    <row r="2887" spans="1:7" x14ac:dyDescent="0.25">
      <c r="A2887" s="1" t="s">
        <v>2732</v>
      </c>
      <c r="B2887" s="1" t="str">
        <v>1,085,365-1,087,256(-)</v>
      </c>
      <c r="C2887" s="1" t="str">
        <v>C3AP2</v>
      </c>
      <c r="D2887" s="1" t="str">
        <v>respiratory chain complex 3 associated protein 2</v>
      </c>
      <c r="E2887" s="1">
        <v>6.1</v>
      </c>
      <c r="F2887" s="1">
        <v>20</v>
      </c>
      <c r="G2887" s="1">
        <v>3.8</v>
      </c>
    </row>
    <row r="2888" spans="1:7" x14ac:dyDescent="0.25">
      <c r="A2888" s="1" t="s">
        <v>2881</v>
      </c>
      <c r="B2888" s="1" t="str">
        <v>1,969,601-1,971,078(-)</v>
      </c>
      <c r="C2888" s="1" t="str">
        <v>N/A</v>
      </c>
      <c r="D2888" s="1" t="str">
        <v>nucleoside diphosphate hydrolase, putative</v>
      </c>
      <c r="E2888" s="1">
        <v>6.1</v>
      </c>
      <c r="F2888" s="1">
        <v>19.8</v>
      </c>
      <c r="G2888" s="1">
        <v>8.9</v>
      </c>
    </row>
    <row r="2889" spans="1:7" x14ac:dyDescent="0.25">
      <c r="A2889" s="1" t="s">
        <v>1562</v>
      </c>
      <c r="B2889" s="1" t="str">
        <v>1,187,369-1,189,282(+)</v>
      </c>
      <c r="C2889" s="1" t="str">
        <v>N/A</v>
      </c>
      <c r="D2889" s="1" t="str">
        <v>conserved Plasmodium protein, unknown function</v>
      </c>
      <c r="E2889" s="1">
        <v>6.2</v>
      </c>
      <c r="F2889" s="1">
        <v>88.6</v>
      </c>
      <c r="G2889" s="1">
        <v>65.8</v>
      </c>
    </row>
    <row r="2890" spans="1:7" x14ac:dyDescent="0.25">
      <c r="A2890" s="1" t="s">
        <v>1839</v>
      </c>
      <c r="B2890" s="1" t="str">
        <v>1,280,547-1,282,279(+)</v>
      </c>
      <c r="C2890" s="1" t="str">
        <v>I3</v>
      </c>
      <c r="D2890" s="1" t="str">
        <v>protein phosphatase inhibitor 3</v>
      </c>
      <c r="E2890" s="1">
        <v>6.2</v>
      </c>
      <c r="F2890" s="1">
        <v>8.6999999999999993</v>
      </c>
      <c r="G2890" s="1">
        <v>5.3</v>
      </c>
    </row>
    <row r="2891" spans="1:7" x14ac:dyDescent="0.25">
      <c r="A2891" s="1" t="s">
        <v>2575</v>
      </c>
      <c r="B2891" s="1" t="str">
        <v>129,717-131,086(-)</v>
      </c>
      <c r="C2891" s="1" t="str">
        <v>N/A</v>
      </c>
      <c r="D2891" s="1" t="str">
        <v>conserved protein, unknown function</v>
      </c>
      <c r="E2891" s="1">
        <v>6.2</v>
      </c>
      <c r="F2891" s="1">
        <v>128.80000000000001</v>
      </c>
      <c r="G2891" s="1">
        <v>75.400000000000006</v>
      </c>
    </row>
    <row r="2892" spans="1:7" x14ac:dyDescent="0.25">
      <c r="A2892" s="1" t="s">
        <v>2666</v>
      </c>
      <c r="B2892" s="1" t="str">
        <v>668,118-670,953(-)</v>
      </c>
      <c r="C2892" s="1" t="str">
        <v>GSK3alpha</v>
      </c>
      <c r="D2892" s="1" t="str">
        <v>glycogen synthase kinase-3 alpha, putative</v>
      </c>
      <c r="E2892" s="1">
        <v>6.2</v>
      </c>
      <c r="F2892" s="1">
        <v>147.19999999999999</v>
      </c>
      <c r="G2892" s="1">
        <v>66.400000000000006</v>
      </c>
    </row>
    <row r="2893" spans="1:7" x14ac:dyDescent="0.25">
      <c r="A2893" s="1" t="s">
        <v>3182</v>
      </c>
      <c r="B2893" s="1" t="str">
        <v>891,991-893,290(-)</v>
      </c>
      <c r="C2893" s="1" t="str">
        <v>COX14</v>
      </c>
      <c r="D2893" s="1" t="str">
        <v>cytochrome c oxidase assembly protein COX14, putative</v>
      </c>
      <c r="E2893" s="1">
        <v>6.2</v>
      </c>
      <c r="F2893" s="1">
        <v>16.600000000000001</v>
      </c>
      <c r="G2893" s="1">
        <v>53.8</v>
      </c>
    </row>
    <row r="2894" spans="1:7" x14ac:dyDescent="0.25">
      <c r="A2894" s="1" t="s">
        <v>3226</v>
      </c>
      <c r="B2894" s="1" t="str">
        <v>1,167,130-1,168,075(+)</v>
      </c>
      <c r="C2894" s="1" t="str">
        <v>GEXP03</v>
      </c>
      <c r="D2894" s="1" t="str">
        <v>conserved Plasmodium protein, unknown function</v>
      </c>
      <c r="E2894" s="1">
        <v>6.2</v>
      </c>
      <c r="F2894" s="1">
        <v>51.4</v>
      </c>
      <c r="G2894" s="1">
        <v>11.4</v>
      </c>
    </row>
    <row r="2895" spans="1:7" x14ac:dyDescent="0.25">
      <c r="A2895" s="1" t="s">
        <v>3396</v>
      </c>
      <c r="B2895" s="1" t="str">
        <v>2,237,754-2,239,406(+)</v>
      </c>
      <c r="C2895" s="1" t="str">
        <v>ISCU</v>
      </c>
      <c r="D2895" s="1" t="str">
        <v>iron-sulfur cluster assembly protein ISCU</v>
      </c>
      <c r="E2895" s="1">
        <v>6.2</v>
      </c>
      <c r="F2895" s="1">
        <v>8</v>
      </c>
      <c r="G2895" s="1">
        <v>6.4</v>
      </c>
    </row>
    <row r="2896" spans="1:7" x14ac:dyDescent="0.25">
      <c r="A2896" s="1" t="s">
        <v>254</v>
      </c>
      <c r="B2896" s="1" t="str">
        <v>286,241-287,345(-)</v>
      </c>
      <c r="C2896" s="1" t="str">
        <v>QCR8</v>
      </c>
      <c r="D2896" s="1" t="str">
        <v>cytochrome b-c1 complex subunit 8, putative</v>
      </c>
      <c r="E2896" s="1">
        <v>6.3</v>
      </c>
      <c r="F2896" s="1">
        <v>6.7</v>
      </c>
      <c r="G2896" s="1">
        <v>2.2000000000000002</v>
      </c>
    </row>
    <row r="2897" spans="1:7" x14ac:dyDescent="0.25">
      <c r="A2897" s="1" t="s">
        <v>897</v>
      </c>
      <c r="B2897" s="1" t="str">
        <v>1,042,132-1,043,395(-)</v>
      </c>
      <c r="C2897" s="1" t="str">
        <v>N/A</v>
      </c>
      <c r="D2897" s="1" t="str">
        <v>conserved protein, unknown function</v>
      </c>
      <c r="E2897" s="1">
        <v>6.3</v>
      </c>
      <c r="F2897" s="1">
        <v>31.2</v>
      </c>
      <c r="G2897" s="1">
        <v>4</v>
      </c>
    </row>
    <row r="2898" spans="1:7" x14ac:dyDescent="0.25">
      <c r="A2898" s="1" t="s">
        <v>2192</v>
      </c>
      <c r="B2898" s="1" t="str">
        <v>1,818,370-1,820,937(+)</v>
      </c>
      <c r="C2898" s="1" t="str">
        <v>N/A</v>
      </c>
      <c r="D2898" s="1" t="str">
        <v>conserved Plasmodium protein, unknown function</v>
      </c>
      <c r="E2898" s="1">
        <v>6.3</v>
      </c>
      <c r="F2898" s="1">
        <v>22.9</v>
      </c>
      <c r="G2898" s="1">
        <v>14.9</v>
      </c>
    </row>
    <row r="2899" spans="1:7" x14ac:dyDescent="0.25">
      <c r="A2899" s="1" t="s">
        <v>2853</v>
      </c>
      <c r="B2899" s="1" t="str">
        <v>1,806,661-1,809,617(+)</v>
      </c>
      <c r="C2899" s="1" t="str">
        <v>N/A</v>
      </c>
      <c r="D2899" s="1" t="str">
        <v>RING zinc finger protein, putative</v>
      </c>
      <c r="E2899" s="1">
        <v>6.3</v>
      </c>
      <c r="F2899" s="1">
        <v>23.2</v>
      </c>
      <c r="G2899" s="1">
        <v>30.8</v>
      </c>
    </row>
    <row r="2900" spans="1:7" x14ac:dyDescent="0.25">
      <c r="A2900" s="1" t="s">
        <v>3044</v>
      </c>
      <c r="B2900" s="1" t="str">
        <v>73,418-76,793(-)</v>
      </c>
      <c r="C2900" s="1" t="str">
        <v>N/A</v>
      </c>
      <c r="D2900" s="1" t="str">
        <v>conserved protein, unknown function</v>
      </c>
      <c r="E2900" s="1">
        <v>6.3</v>
      </c>
      <c r="F2900" s="1">
        <v>166.5</v>
      </c>
      <c r="G2900" s="1">
        <v>53</v>
      </c>
    </row>
    <row r="2901" spans="1:7" x14ac:dyDescent="0.25">
      <c r="A2901" s="1" t="s">
        <v>3323</v>
      </c>
      <c r="B2901" s="1" t="str">
        <v>1,800,831-1,801,887(+)</v>
      </c>
      <c r="C2901" s="1" t="str">
        <v>N/A</v>
      </c>
      <c r="D2901" s="1" t="str">
        <v>conserved Plasmodium protein, unknown function</v>
      </c>
      <c r="E2901" s="1">
        <v>6.3</v>
      </c>
      <c r="F2901" s="1">
        <v>26.2</v>
      </c>
      <c r="G2901" s="1">
        <v>4</v>
      </c>
    </row>
    <row r="2902" spans="1:7" x14ac:dyDescent="0.25">
      <c r="A2902" s="1" t="s">
        <v>1818</v>
      </c>
      <c r="B2902" s="1" t="str">
        <v>1,183,033-1,184,346(-)</v>
      </c>
      <c r="C2902" s="1" t="str">
        <v>N/A</v>
      </c>
      <c r="D2902" s="1" t="str">
        <v>conserved protein, unknown function</v>
      </c>
      <c r="E2902" s="1">
        <v>6.4</v>
      </c>
      <c r="F2902" s="1">
        <v>7.8</v>
      </c>
      <c r="G2902" s="1">
        <v>13</v>
      </c>
    </row>
    <row r="2903" spans="1:7" x14ac:dyDescent="0.25">
      <c r="A2903" s="1" t="s">
        <v>1884</v>
      </c>
      <c r="B2903" s="1" t="str">
        <v>1,511,160-1,512,081(+)</v>
      </c>
      <c r="C2903" s="1" t="str">
        <v>N/A</v>
      </c>
      <c r="D2903" s="1" t="str">
        <v>conserved Plasmodium protein, unknown function</v>
      </c>
      <c r="E2903" s="1">
        <v>6.4</v>
      </c>
      <c r="F2903" s="1">
        <v>27.5</v>
      </c>
      <c r="G2903" s="1">
        <v>5.6</v>
      </c>
    </row>
    <row r="2904" spans="1:7" x14ac:dyDescent="0.25">
      <c r="A2904" s="1" t="s">
        <v>2246</v>
      </c>
      <c r="B2904" s="1" t="str">
        <v>193,786-195,506(+)</v>
      </c>
      <c r="C2904" s="1" t="str">
        <v>UBC</v>
      </c>
      <c r="D2904" s="1" t="str">
        <v>ubiquitin-conjugating enzyme E2</v>
      </c>
      <c r="E2904" s="1">
        <v>6.4</v>
      </c>
      <c r="F2904" s="1">
        <v>9.5</v>
      </c>
      <c r="G2904" s="1">
        <v>6.3</v>
      </c>
    </row>
    <row r="2905" spans="1:7" x14ac:dyDescent="0.25">
      <c r="A2905" s="1" t="s">
        <v>2418</v>
      </c>
      <c r="B2905" s="1" t="str">
        <v>1,249,652-1,250,988(-)</v>
      </c>
      <c r="C2905" s="1" t="str">
        <v>SPM2</v>
      </c>
      <c r="D2905" s="1" t="str">
        <v>subpellicular microtubule protein 2, putative</v>
      </c>
      <c r="E2905" s="1">
        <v>6.4</v>
      </c>
      <c r="F2905" s="1">
        <v>3.6</v>
      </c>
      <c r="G2905" s="1">
        <v>143.19999999999999</v>
      </c>
    </row>
    <row r="2906" spans="1:7" x14ac:dyDescent="0.25">
      <c r="A2906" s="1" t="s">
        <v>2590</v>
      </c>
      <c r="B2906" s="1" t="str">
        <v>235,485-236,870(-)</v>
      </c>
      <c r="C2906" s="1" t="str">
        <v>N/A</v>
      </c>
      <c r="D2906" s="1" t="str">
        <v>small heat shock protein, putative</v>
      </c>
      <c r="E2906" s="1">
        <v>6.4</v>
      </c>
      <c r="F2906" s="1">
        <v>16.8</v>
      </c>
      <c r="G2906" s="1">
        <v>7.7</v>
      </c>
    </row>
    <row r="2907" spans="1:7" x14ac:dyDescent="0.25">
      <c r="A2907" s="1" t="s">
        <v>3432</v>
      </c>
      <c r="B2907" s="1" t="str">
        <v>2,446,763-2,448,620(-)</v>
      </c>
      <c r="C2907" s="1" t="str">
        <v>N/A</v>
      </c>
      <c r="D2907" s="1" t="str">
        <v>bax inhibitor 1, putative</v>
      </c>
      <c r="E2907" s="1">
        <v>6.4</v>
      </c>
      <c r="F2907" s="1">
        <v>18</v>
      </c>
      <c r="G2907" s="1">
        <v>4.9000000000000004</v>
      </c>
    </row>
    <row r="2908" spans="1:7" x14ac:dyDescent="0.25">
      <c r="A2908" s="1" t="s">
        <v>802</v>
      </c>
      <c r="B2908" s="1" t="str">
        <v>466,047-466,537(-)</v>
      </c>
      <c r="C2908" s="1" t="str">
        <v>SDH3</v>
      </c>
      <c r="D2908" s="1" t="str">
        <v>succinate dehydrogenase subunit 3, putative</v>
      </c>
      <c r="E2908" s="1">
        <v>6.5</v>
      </c>
      <c r="F2908" s="1">
        <v>18.600000000000001</v>
      </c>
      <c r="G2908" s="1">
        <v>16.3</v>
      </c>
    </row>
    <row r="2909" spans="1:7" x14ac:dyDescent="0.25">
      <c r="A2909" s="1" t="s">
        <v>1417</v>
      </c>
      <c r="B2909" s="1" t="str">
        <v>383,132-386,854(-)</v>
      </c>
      <c r="C2909" s="1" t="str">
        <v>N/A</v>
      </c>
      <c r="D2909" s="1" t="str">
        <v>conserved protein, unknown function</v>
      </c>
      <c r="E2909" s="1">
        <v>6.5</v>
      </c>
      <c r="F2909" s="1">
        <v>19.899999999999999</v>
      </c>
      <c r="G2909" s="1">
        <v>18.899999999999999</v>
      </c>
    </row>
    <row r="2910" spans="1:7" x14ac:dyDescent="0.25">
      <c r="A2910" s="1" t="s">
        <v>2470</v>
      </c>
      <c r="B2910" s="1" t="str">
        <v>1,581,356-1,583,229(+)</v>
      </c>
      <c r="C2910" s="1" t="str">
        <v>N/A</v>
      </c>
      <c r="D2910" s="1" t="str">
        <v>COPI associated protein, putative</v>
      </c>
      <c r="E2910" s="1">
        <v>6.5</v>
      </c>
      <c r="F2910" s="1">
        <v>134</v>
      </c>
      <c r="G2910" s="1">
        <v>18.5</v>
      </c>
    </row>
    <row r="2911" spans="1:7" x14ac:dyDescent="0.25">
      <c r="A2911" s="1" t="s">
        <v>33</v>
      </c>
      <c r="B2911" s="1" t="str">
        <v>293,262-295,139(+)</v>
      </c>
      <c r="C2911" s="1" t="str">
        <v>CEN1</v>
      </c>
      <c r="D2911" s="1" t="str">
        <v>centrin-1</v>
      </c>
      <c r="E2911" s="1">
        <v>6.6</v>
      </c>
      <c r="F2911" s="1">
        <v>11.6</v>
      </c>
      <c r="G2911" s="1">
        <v>25.3</v>
      </c>
    </row>
    <row r="2912" spans="1:7" x14ac:dyDescent="0.25">
      <c r="A2912" s="1" t="s">
        <v>1675</v>
      </c>
      <c r="B2912" s="1" t="str">
        <v>377,760-379,943(-)</v>
      </c>
      <c r="C2912" s="1" t="str">
        <v>N/A</v>
      </c>
      <c r="D2912" s="1" t="str">
        <v>AMP-binding protein, putative</v>
      </c>
      <c r="E2912" s="1">
        <v>6.6</v>
      </c>
      <c r="F2912" s="1">
        <v>5.9</v>
      </c>
      <c r="G2912" s="1">
        <v>4.5999999999999996</v>
      </c>
    </row>
    <row r="2913" spans="1:7" x14ac:dyDescent="0.25">
      <c r="A2913" s="1" t="s">
        <v>2187</v>
      </c>
      <c r="B2913" s="1" t="str">
        <v>1,798,297-1,799,944(-)</v>
      </c>
      <c r="C2913" s="1" t="str">
        <v>CRIPT</v>
      </c>
      <c r="D2913" s="1" t="str">
        <v>cysteine-rich PDZ-binding protein, putative</v>
      </c>
      <c r="E2913" s="1">
        <v>6.6</v>
      </c>
      <c r="F2913" s="1">
        <v>8.1</v>
      </c>
      <c r="G2913" s="1">
        <v>6.5</v>
      </c>
    </row>
    <row r="2914" spans="1:7" x14ac:dyDescent="0.25">
      <c r="A2914" s="1" t="s">
        <v>1683</v>
      </c>
      <c r="B2914" s="1" t="str">
        <v>417,705-419,318(+)</v>
      </c>
      <c r="C2914" s="1" t="str">
        <v>N/A</v>
      </c>
      <c r="D2914" s="1" t="str">
        <v>ankyrin-repeat protein, putative</v>
      </c>
      <c r="E2914" s="1">
        <v>6.7</v>
      </c>
      <c r="F2914" s="1">
        <v>17.600000000000001</v>
      </c>
      <c r="G2914" s="1">
        <v>11.8</v>
      </c>
    </row>
    <row r="2915" spans="1:7" x14ac:dyDescent="0.25">
      <c r="A2915" s="1" t="s">
        <v>1298</v>
      </c>
      <c r="B2915" s="1" t="str">
        <v>976,989-978,474(-)</v>
      </c>
      <c r="C2915" s="1" t="str">
        <v>N/A</v>
      </c>
      <c r="D2915" s="1" t="str">
        <v>WPP motif-containing protein, putative</v>
      </c>
      <c r="E2915" s="1">
        <v>6.8</v>
      </c>
      <c r="F2915" s="1">
        <v>7.9</v>
      </c>
      <c r="G2915" s="1">
        <v>7.7</v>
      </c>
    </row>
    <row r="2916" spans="1:7" x14ac:dyDescent="0.25">
      <c r="A2916" s="1" t="s">
        <v>1299</v>
      </c>
      <c r="B2916" s="1" t="str">
        <v>980,704-982,153(-)</v>
      </c>
      <c r="C2916" s="1" t="str">
        <v>MED7</v>
      </c>
      <c r="D2916" s="1" t="str">
        <v>mediator of RNA polymerase II transcription subunit 7, putative</v>
      </c>
      <c r="E2916" s="1">
        <v>6.8</v>
      </c>
      <c r="F2916" s="1">
        <v>14.6</v>
      </c>
      <c r="G2916" s="1">
        <v>3.7</v>
      </c>
    </row>
    <row r="2917" spans="1:7" x14ac:dyDescent="0.25">
      <c r="A2917" s="1" t="s">
        <v>1816</v>
      </c>
      <c r="B2917" s="1" t="str">
        <v>1,176,028-1,177,887(-)</v>
      </c>
      <c r="C2917" s="1" t="str">
        <v>N/A</v>
      </c>
      <c r="D2917" s="1" t="str">
        <v>conserved Plasmodium protein, unknown function</v>
      </c>
      <c r="E2917" s="1">
        <v>6.8</v>
      </c>
      <c r="F2917" s="1">
        <v>10</v>
      </c>
      <c r="G2917" s="1">
        <v>153.80000000000001</v>
      </c>
    </row>
    <row r="2918" spans="1:7" x14ac:dyDescent="0.25">
      <c r="A2918" s="1" t="s">
        <v>3399</v>
      </c>
      <c r="B2918" s="1" t="str">
        <v>2,243,873-2,244,367(+)</v>
      </c>
      <c r="C2918" s="1" t="str">
        <v>N/A</v>
      </c>
      <c r="D2918" s="1" t="str">
        <v>conserved Plasmodium protein, unknown function</v>
      </c>
      <c r="E2918" s="1">
        <v>6.8</v>
      </c>
      <c r="F2918" s="1">
        <v>476.1</v>
      </c>
      <c r="G2918" s="1">
        <v>154.30000000000001</v>
      </c>
    </row>
    <row r="2919" spans="1:7" x14ac:dyDescent="0.25">
      <c r="A2919" s="1" t="s">
        <v>623</v>
      </c>
      <c r="B2919" s="1" t="str">
        <v>587,509-588,764(+)</v>
      </c>
      <c r="C2919" s="1" t="str">
        <v>N/A</v>
      </c>
      <c r="D2919" s="1" t="str">
        <v>conserved protein, unknown function</v>
      </c>
      <c r="E2919" s="1">
        <v>6.9</v>
      </c>
      <c r="F2919" s="1">
        <v>16.600000000000001</v>
      </c>
      <c r="G2919" s="1">
        <v>19.399999999999999</v>
      </c>
    </row>
    <row r="2920" spans="1:7" x14ac:dyDescent="0.25">
      <c r="A2920" s="1" t="s">
        <v>1382</v>
      </c>
      <c r="B2920" s="1" t="str">
        <v>128,833-130,079(+)</v>
      </c>
      <c r="C2920" s="1" t="str">
        <v>N/A</v>
      </c>
      <c r="D2920" s="1" t="str">
        <v>conserved protein, unknown function</v>
      </c>
      <c r="E2920" s="1">
        <v>6.9</v>
      </c>
      <c r="F2920" s="1">
        <v>35.200000000000003</v>
      </c>
      <c r="G2920" s="1">
        <v>7.8</v>
      </c>
    </row>
    <row r="2921" spans="1:7" x14ac:dyDescent="0.25">
      <c r="A2921" s="1" t="s">
        <v>1698</v>
      </c>
      <c r="B2921" s="1" t="str">
        <v>472,319-474,109(-)</v>
      </c>
      <c r="C2921" s="1" t="str">
        <v>QCR7</v>
      </c>
      <c r="D2921" s="1" t="str">
        <v>cytochrome b-c1 complex subunit 7, putative</v>
      </c>
      <c r="E2921" s="1">
        <v>6.9</v>
      </c>
      <c r="F2921" s="1">
        <v>20</v>
      </c>
      <c r="G2921" s="1">
        <v>6.6</v>
      </c>
    </row>
    <row r="2922" spans="1:7" x14ac:dyDescent="0.25">
      <c r="A2922" s="1" t="s">
        <v>1834</v>
      </c>
      <c r="B2922" s="1" t="str">
        <v>1,251,151-1,251,807(-)</v>
      </c>
      <c r="C2922" s="1" t="str">
        <v>P28</v>
      </c>
      <c r="D2922" s="1" t="str">
        <v>ookinete surface protein P28</v>
      </c>
      <c r="E2922" s="1">
        <v>6.9</v>
      </c>
      <c r="F2922" s="1">
        <v>34.799999999999997</v>
      </c>
      <c r="G2922" s="1">
        <v>78.400000000000006</v>
      </c>
    </row>
    <row r="2923" spans="1:7" x14ac:dyDescent="0.25">
      <c r="A2923" s="1" t="s">
        <v>2325</v>
      </c>
      <c r="B2923" s="1" t="str">
        <v>659,738-660,286(-)</v>
      </c>
      <c r="C2923" s="1" t="str">
        <v>CelTOS</v>
      </c>
      <c r="D2923" s="1" t="str">
        <v>cell traversal protein for ookinetes and sporozoites</v>
      </c>
      <c r="E2923" s="1">
        <v>6.9</v>
      </c>
      <c r="F2923" s="1">
        <v>12.9</v>
      </c>
      <c r="G2923" s="1">
        <v>1205</v>
      </c>
    </row>
    <row r="2924" spans="1:7" x14ac:dyDescent="0.25">
      <c r="A2924" s="1" t="s">
        <v>2747</v>
      </c>
      <c r="B2924" s="1" t="str">
        <v>1,209,744-1,211,772(-)</v>
      </c>
      <c r="C2924" s="1" t="str">
        <v>N/A</v>
      </c>
      <c r="D2924" s="1" t="str">
        <v>conserved Plasmodium protein, unknown function</v>
      </c>
      <c r="E2924" s="1">
        <v>6.9</v>
      </c>
      <c r="F2924" s="1">
        <v>44.7</v>
      </c>
      <c r="G2924" s="1">
        <v>145.9</v>
      </c>
    </row>
    <row r="2925" spans="1:7" x14ac:dyDescent="0.25">
      <c r="A2925" s="1" t="s">
        <v>326</v>
      </c>
      <c r="B2925" s="1" t="str">
        <v>742,191-742,799(+)</v>
      </c>
      <c r="C2925" s="1" t="str">
        <v>N/A</v>
      </c>
      <c r="D2925" s="1" t="str">
        <v>conserved Plasmodium protein, unknown function</v>
      </c>
      <c r="E2925" s="1">
        <v>7</v>
      </c>
      <c r="F2925" s="1">
        <v>226.3</v>
      </c>
      <c r="G2925" s="1">
        <v>27.1</v>
      </c>
    </row>
    <row r="2926" spans="1:7" x14ac:dyDescent="0.25">
      <c r="A2926" s="1" t="s">
        <v>340</v>
      </c>
      <c r="B2926" s="1" t="str">
        <v>837,189-838,557(+)</v>
      </c>
      <c r="C2926" s="1" t="str">
        <v>I2</v>
      </c>
      <c r="D2926" s="1" t="str">
        <v>protein phosphatase inhibitor 2</v>
      </c>
      <c r="E2926" s="1">
        <v>7</v>
      </c>
      <c r="F2926" s="1">
        <v>17.600000000000001</v>
      </c>
      <c r="G2926" s="1">
        <v>12.6</v>
      </c>
    </row>
    <row r="2927" spans="1:7" x14ac:dyDescent="0.25">
      <c r="A2927" s="1" t="s">
        <v>1065</v>
      </c>
      <c r="B2927" s="1" t="str">
        <v>840,693-843,025(+)</v>
      </c>
      <c r="C2927" s="1" t="str">
        <v>NEK4</v>
      </c>
      <c r="D2927" s="1" t="str">
        <v>NIMA related kinase 4</v>
      </c>
      <c r="E2927" s="1">
        <v>7</v>
      </c>
      <c r="F2927" s="1">
        <v>86.1</v>
      </c>
      <c r="G2927" s="1">
        <v>114.4</v>
      </c>
    </row>
    <row r="2928" spans="1:7" x14ac:dyDescent="0.25">
      <c r="A2928" s="1" t="s">
        <v>1745</v>
      </c>
      <c r="B2928" s="1" t="str">
        <v>734,360-735,786(+)</v>
      </c>
      <c r="C2928" s="1" t="str">
        <v>N/A</v>
      </c>
      <c r="D2928" s="1" t="str">
        <v>conserved Plasmodium protein, unknown function</v>
      </c>
      <c r="E2928" s="1">
        <v>7</v>
      </c>
      <c r="F2928" s="1">
        <v>364.1</v>
      </c>
      <c r="G2928" s="1">
        <v>16.100000000000001</v>
      </c>
    </row>
    <row r="2929" spans="1:7" x14ac:dyDescent="0.25">
      <c r="A2929" s="1" t="s">
        <v>2857</v>
      </c>
      <c r="B2929" s="1" t="str">
        <v>1,822,843-1,825,456(+)</v>
      </c>
      <c r="C2929" s="1" t="str">
        <v>UBC</v>
      </c>
      <c r="D2929" s="1" t="str">
        <v>ubiquitin-conjugating enzyme E2</v>
      </c>
      <c r="E2929" s="1">
        <v>7</v>
      </c>
      <c r="F2929" s="1">
        <v>18</v>
      </c>
      <c r="G2929" s="1">
        <v>5.7</v>
      </c>
    </row>
    <row r="2930" spans="1:7" x14ac:dyDescent="0.25">
      <c r="A2930" s="1" t="s">
        <v>508</v>
      </c>
      <c r="B2930" s="1" t="str">
        <v>1,045,301-1,046,988(+)</v>
      </c>
      <c r="C2930" s="1" t="str">
        <v>N/A</v>
      </c>
      <c r="D2930" s="1" t="str">
        <v>methyltransferase, putative</v>
      </c>
      <c r="E2930" s="1">
        <v>7.1</v>
      </c>
      <c r="F2930" s="1">
        <v>163.6</v>
      </c>
      <c r="G2930" s="1">
        <v>284.89999999999998</v>
      </c>
    </row>
    <row r="2931" spans="1:7" x14ac:dyDescent="0.25">
      <c r="A2931" s="1" t="s">
        <v>2503</v>
      </c>
      <c r="B2931" s="1" t="str">
        <v>1,820,308-1,822,837(-)</v>
      </c>
      <c r="C2931" s="1" t="str">
        <v>SNF7</v>
      </c>
      <c r="D2931" s="1" t="str">
        <v>vacuolar-sorting protein SNF7, putative</v>
      </c>
      <c r="E2931" s="1">
        <v>7.1</v>
      </c>
      <c r="F2931" s="1">
        <v>11.6</v>
      </c>
      <c r="G2931" s="1">
        <v>9.4</v>
      </c>
    </row>
    <row r="2932" spans="1:7" x14ac:dyDescent="0.25">
      <c r="A2932" s="1" t="s">
        <v>3465</v>
      </c>
      <c r="B2932" s="1" t="str">
        <v>2,635,372-2,637,005(+)</v>
      </c>
      <c r="C2932" s="1" t="str">
        <v>COX6A</v>
      </c>
      <c r="D2932" s="1" t="str">
        <v>cytochrome c oxidase subunit 6A, putative</v>
      </c>
      <c r="E2932" s="1">
        <v>7.1</v>
      </c>
      <c r="F2932" s="1">
        <v>15.9</v>
      </c>
      <c r="G2932" s="1">
        <v>4.0999999999999996</v>
      </c>
    </row>
    <row r="2933" spans="1:7" x14ac:dyDescent="0.25">
      <c r="A2933" s="1" t="s">
        <v>35</v>
      </c>
      <c r="B2933" s="1" t="str">
        <v>302,509-304,236(+)</v>
      </c>
      <c r="C2933" s="1" t="str">
        <v>ATPk</v>
      </c>
      <c r="D2933" s="1" t="str">
        <v>ATP synthase-associated protein, putative</v>
      </c>
      <c r="E2933" s="1">
        <v>7.2</v>
      </c>
      <c r="F2933" s="1">
        <v>10.3</v>
      </c>
      <c r="G2933" s="1">
        <v>5.0999999999999996</v>
      </c>
    </row>
    <row r="2934" spans="1:7" x14ac:dyDescent="0.25">
      <c r="A2934" s="1" t="s">
        <v>2998</v>
      </c>
      <c r="B2934" s="1" t="str">
        <v>2,660,521-2,662,797(+)</v>
      </c>
      <c r="C2934" s="1" t="str">
        <v>NDK</v>
      </c>
      <c r="D2934" s="1" t="str">
        <v>nucleoside diphosphate kinase</v>
      </c>
      <c r="E2934" s="1">
        <v>7.2</v>
      </c>
      <c r="F2934" s="1">
        <v>15</v>
      </c>
      <c r="G2934" s="1">
        <v>9.1</v>
      </c>
    </row>
    <row r="2935" spans="1:7" x14ac:dyDescent="0.25">
      <c r="A2935" s="1" t="s">
        <v>3540</v>
      </c>
      <c r="B2935" s="1" t="str">
        <v>3,156,572-3,158,056(+)</v>
      </c>
      <c r="C2935" s="1" t="str">
        <v>LPL1</v>
      </c>
      <c r="D2935" s="1" t="str">
        <v>lysophospholipase LPL1</v>
      </c>
      <c r="E2935" s="1">
        <v>7.2</v>
      </c>
      <c r="F2935" s="1">
        <v>397.2</v>
      </c>
      <c r="G2935" s="1">
        <v>37.700000000000003</v>
      </c>
    </row>
    <row r="2936" spans="1:7" x14ac:dyDescent="0.25">
      <c r="A2936" s="1" t="s">
        <v>1459</v>
      </c>
      <c r="B2936" s="1" t="str">
        <v>592,048-593,728(+)</v>
      </c>
      <c r="C2936" s="1" t="str">
        <v>N/A</v>
      </c>
      <c r="D2936" s="1" t="str">
        <v>conserved Plasmodium protein, unknown function</v>
      </c>
      <c r="E2936" s="1">
        <v>7.3</v>
      </c>
      <c r="F2936" s="1">
        <v>25.9</v>
      </c>
      <c r="G2936" s="1">
        <v>87.9</v>
      </c>
    </row>
    <row r="2937" spans="1:7" x14ac:dyDescent="0.25">
      <c r="A2937" s="1" t="s">
        <v>2346</v>
      </c>
      <c r="B2937" s="1" t="str">
        <v>796,233-797,465(+)</v>
      </c>
      <c r="C2937" s="1" t="str">
        <v>N/A</v>
      </c>
      <c r="D2937" s="1" t="str">
        <v>ribulose-phosphate 3-epimerase, putative</v>
      </c>
      <c r="E2937" s="1">
        <v>7.3</v>
      </c>
      <c r="F2937" s="1">
        <v>35</v>
      </c>
      <c r="G2937" s="1">
        <v>6.4</v>
      </c>
    </row>
    <row r="2938" spans="1:7" x14ac:dyDescent="0.25">
      <c r="A2938" s="1" t="s">
        <v>308</v>
      </c>
      <c r="B2938" s="1" t="str">
        <v>632,614-634,164(-)</v>
      </c>
      <c r="C2938" s="1" t="str">
        <v>N/A</v>
      </c>
      <c r="D2938" s="1" t="str">
        <v>ribosomal protein L47, mitochondrial, putative</v>
      </c>
      <c r="E2938" s="1">
        <v>7.4</v>
      </c>
      <c r="F2938" s="1">
        <v>15.9</v>
      </c>
      <c r="G2938" s="1">
        <v>4.9000000000000004</v>
      </c>
    </row>
    <row r="2939" spans="1:7" x14ac:dyDescent="0.25">
      <c r="A2939" s="1" t="s">
        <v>1038</v>
      </c>
      <c r="B2939" s="1" t="str">
        <v>694,095-695,200(+)</v>
      </c>
      <c r="C2939" s="1" t="str">
        <v>N/A</v>
      </c>
      <c r="D2939" s="1" t="str">
        <v>conserved protein, unknown function</v>
      </c>
      <c r="E2939" s="1">
        <v>7.4</v>
      </c>
      <c r="F2939" s="1">
        <v>46.4</v>
      </c>
      <c r="G2939" s="1">
        <v>36.299999999999997</v>
      </c>
    </row>
    <row r="2940" spans="1:7" x14ac:dyDescent="0.25">
      <c r="A2940" s="1" t="s">
        <v>1109</v>
      </c>
      <c r="B2940" s="1" t="str">
        <v>1,143,196-1,143,923(-)</v>
      </c>
      <c r="C2940" s="1" t="str">
        <v>N/A</v>
      </c>
      <c r="D2940" s="1" t="str">
        <v>conserved Plasmodium protein, unknown function</v>
      </c>
      <c r="E2940" s="1">
        <v>7.4</v>
      </c>
      <c r="F2940" s="1">
        <v>25</v>
      </c>
      <c r="G2940" s="1">
        <v>24.5</v>
      </c>
    </row>
    <row r="2941" spans="1:7" x14ac:dyDescent="0.25">
      <c r="A2941" s="1" t="s">
        <v>1316</v>
      </c>
      <c r="B2941" s="1" t="str">
        <v>1,091,998-1,093,221(+)</v>
      </c>
      <c r="C2941" s="1" t="str">
        <v>N/A</v>
      </c>
      <c r="D2941" s="1" t="str">
        <v>ankyrin-repeat protein, putative</v>
      </c>
      <c r="E2941" s="1">
        <v>7.4</v>
      </c>
      <c r="F2941" s="1">
        <v>36.4</v>
      </c>
      <c r="G2941" s="1">
        <v>45.6</v>
      </c>
    </row>
    <row r="2942" spans="1:7" x14ac:dyDescent="0.25">
      <c r="A2942" s="1" t="s">
        <v>2880</v>
      </c>
      <c r="B2942" s="1" t="str">
        <v>1,966,890-1,969,427(-)</v>
      </c>
      <c r="C2942" s="1" t="str">
        <v>N/A</v>
      </c>
      <c r="D2942" s="1" t="str">
        <v>conserved Plasmodium protein, unknown function</v>
      </c>
      <c r="E2942" s="1">
        <v>7.4</v>
      </c>
      <c r="F2942" s="1">
        <v>35.799999999999997</v>
      </c>
      <c r="G2942" s="1">
        <v>69</v>
      </c>
    </row>
    <row r="2943" spans="1:7" x14ac:dyDescent="0.25">
      <c r="A2943" s="1" t="s">
        <v>3483</v>
      </c>
      <c r="B2943" s="1" t="str">
        <v>2,765,528-2,766,792(+)</v>
      </c>
      <c r="C2943" s="1" t="str">
        <v>N/A</v>
      </c>
      <c r="D2943" s="1" t="str">
        <v>COX domain-containing protein, putative</v>
      </c>
      <c r="E2943" s="1">
        <v>7.4</v>
      </c>
      <c r="F2943" s="1">
        <v>12.9</v>
      </c>
      <c r="G2943" s="1">
        <v>8.1999999999999993</v>
      </c>
    </row>
    <row r="2944" spans="1:7" x14ac:dyDescent="0.25">
      <c r="A2944" s="1" t="s">
        <v>1063</v>
      </c>
      <c r="B2944" s="1" t="str">
        <v>837,682-839,204(+)</v>
      </c>
      <c r="C2944" s="1" t="str">
        <v>N/A</v>
      </c>
      <c r="D2944" s="1" t="str">
        <v>translation machinery-associated protein, putative</v>
      </c>
      <c r="E2944" s="1">
        <v>7.5</v>
      </c>
      <c r="F2944" s="1">
        <v>24.3</v>
      </c>
      <c r="G2944" s="1">
        <v>6.6</v>
      </c>
    </row>
    <row r="2945" spans="1:7" x14ac:dyDescent="0.25">
      <c r="A2945" s="1" t="s">
        <v>1927</v>
      </c>
      <c r="B2945" s="1" t="str">
        <v>267,237-268,354(+)</v>
      </c>
      <c r="C2945" s="1" t="str">
        <v>N/A</v>
      </c>
      <c r="D2945" s="1" t="str">
        <v>conserved Plasmodium protein, unknown function</v>
      </c>
      <c r="E2945" s="1">
        <v>7.5</v>
      </c>
      <c r="F2945" s="1">
        <v>15.3</v>
      </c>
      <c r="G2945" s="1">
        <v>34.799999999999997</v>
      </c>
    </row>
    <row r="2946" spans="1:7" x14ac:dyDescent="0.25">
      <c r="A2946" s="1" t="s">
        <v>2001</v>
      </c>
      <c r="B2946" s="1" t="str">
        <v>683,845-685,616(-)</v>
      </c>
      <c r="C2946" s="1" t="str">
        <v>N/A</v>
      </c>
      <c r="D2946" s="1" t="str">
        <v>conserved Plasmodium protein, unknown function</v>
      </c>
      <c r="E2946" s="1">
        <v>7.6</v>
      </c>
      <c r="F2946" s="1">
        <v>6.4</v>
      </c>
      <c r="G2946" s="1">
        <v>5</v>
      </c>
    </row>
    <row r="2947" spans="1:7" x14ac:dyDescent="0.25">
      <c r="A2947" s="1" t="s">
        <v>2990</v>
      </c>
      <c r="B2947" s="1" t="str">
        <v>2,609,807-2,610,960(-)</v>
      </c>
      <c r="C2947" s="1" t="str">
        <v>mtRPS17</v>
      </c>
      <c r="D2947" s="1" t="str">
        <v>ribosomal protein S17, mitochondrial</v>
      </c>
      <c r="E2947" s="1">
        <v>7.6</v>
      </c>
      <c r="F2947" s="1">
        <v>12.1</v>
      </c>
      <c r="G2947" s="1">
        <v>3.7</v>
      </c>
    </row>
    <row r="2948" spans="1:7" x14ac:dyDescent="0.25">
      <c r="A2948" s="1" t="s">
        <v>484</v>
      </c>
      <c r="B2948" s="1" t="str">
        <v>849,793-852,242(+)</v>
      </c>
      <c r="C2948" s="1" t="str">
        <v>N/A</v>
      </c>
      <c r="D2948" s="1" t="str">
        <v>dynein regulatory complex protein, putative</v>
      </c>
      <c r="E2948" s="1">
        <v>7.7</v>
      </c>
      <c r="F2948" s="1">
        <v>23</v>
      </c>
      <c r="G2948" s="1">
        <v>84.1</v>
      </c>
    </row>
    <row r="2949" spans="1:7" x14ac:dyDescent="0.25">
      <c r="A2949" s="1" t="s">
        <v>2317</v>
      </c>
      <c r="B2949" s="1" t="str">
        <v>635,035-635,495(+)</v>
      </c>
      <c r="C2949" s="1" t="str">
        <v>N/A</v>
      </c>
      <c r="D2949" s="1" t="str">
        <v>conserved protein, unknown function</v>
      </c>
      <c r="E2949" s="1">
        <v>7.7</v>
      </c>
      <c r="F2949" s="1">
        <v>80.8</v>
      </c>
      <c r="G2949" s="1">
        <v>28.4</v>
      </c>
    </row>
    <row r="2950" spans="1:7" x14ac:dyDescent="0.25">
      <c r="A2950" s="1" t="s">
        <v>1274</v>
      </c>
      <c r="B2950" s="1" t="str">
        <v>816,742-818,583(-)</v>
      </c>
      <c r="C2950" s="1" t="str">
        <v>HMGB2</v>
      </c>
      <c r="D2950" s="1" t="str">
        <v>high mobility group protein B2</v>
      </c>
      <c r="E2950" s="1">
        <v>7.9</v>
      </c>
      <c r="F2950" s="1">
        <v>30.2</v>
      </c>
      <c r="G2950" s="1">
        <v>10.6</v>
      </c>
    </row>
    <row r="2951" spans="1:7" x14ac:dyDescent="0.25">
      <c r="A2951" s="1" t="s">
        <v>1318</v>
      </c>
      <c r="B2951" s="1" t="str">
        <v>1,094,794-1,095,972(-)</v>
      </c>
      <c r="C2951" s="1" t="str">
        <v>N/A</v>
      </c>
      <c r="D2951" s="1" t="str">
        <v>SAYSvFN domain-containing protein, putative</v>
      </c>
      <c r="E2951" s="1">
        <v>7.9</v>
      </c>
      <c r="F2951" s="1">
        <v>218.5</v>
      </c>
      <c r="G2951" s="1">
        <v>39.5</v>
      </c>
    </row>
    <row r="2952" spans="1:7" x14ac:dyDescent="0.25">
      <c r="A2952" s="1" t="s">
        <v>2729</v>
      </c>
      <c r="B2952" s="1" t="str">
        <v>1,066,607-1,069,187(-)</v>
      </c>
      <c r="C2952" s="1" t="str">
        <v>N/A</v>
      </c>
      <c r="D2952" s="1" t="str">
        <v>conserved Plasmodium protein, unknown function</v>
      </c>
      <c r="E2952" s="1">
        <v>7.9</v>
      </c>
      <c r="F2952" s="1">
        <v>35.5</v>
      </c>
      <c r="G2952" s="1">
        <v>6.5</v>
      </c>
    </row>
    <row r="2953" spans="1:7" x14ac:dyDescent="0.25">
      <c r="A2953" s="1" t="s">
        <v>2887</v>
      </c>
      <c r="B2953" s="1" t="str">
        <v>2,002,379-2,002,989(-)</v>
      </c>
      <c r="C2953" s="1" t="str">
        <v>N/A</v>
      </c>
      <c r="D2953" s="1" t="str">
        <v>conserved Plasmodium protein, unknown function</v>
      </c>
      <c r="E2953" s="1">
        <v>7.9</v>
      </c>
      <c r="F2953" s="1">
        <v>186.3</v>
      </c>
      <c r="G2953" s="1">
        <v>32.9</v>
      </c>
    </row>
    <row r="2954" spans="1:7" x14ac:dyDescent="0.25">
      <c r="A2954" s="1" t="s">
        <v>3539</v>
      </c>
      <c r="B2954" s="1" t="str">
        <v>3,149,879-3,155,508(+)</v>
      </c>
      <c r="C2954" s="1" t="str">
        <v>N/A</v>
      </c>
      <c r="D2954" s="1" t="str">
        <v>Plasmodium exported protein, unknown function</v>
      </c>
      <c r="E2954" s="1">
        <v>7.9</v>
      </c>
      <c r="F2954" s="1">
        <v>28.1</v>
      </c>
      <c r="G2954" s="1">
        <v>62</v>
      </c>
    </row>
    <row r="2955" spans="1:7" x14ac:dyDescent="0.25">
      <c r="A2955" s="1" t="s">
        <v>2057</v>
      </c>
      <c r="B2955" s="1" t="str">
        <v>1,001,988-1,003,900(-)</v>
      </c>
      <c r="C2955" s="1" t="str">
        <v>C4AP1</v>
      </c>
      <c r="D2955" s="1" t="str">
        <v>respiratory chain complex 4 associated protein 1</v>
      </c>
      <c r="E2955" s="1">
        <v>8</v>
      </c>
      <c r="F2955" s="1">
        <v>15.1</v>
      </c>
      <c r="G2955" s="1">
        <v>15</v>
      </c>
    </row>
    <row r="2956" spans="1:7" x14ac:dyDescent="0.25">
      <c r="A2956" s="1" t="s">
        <v>2388</v>
      </c>
      <c r="B2956" s="1" t="str">
        <v>1,057,390-1,059,654(+)</v>
      </c>
      <c r="C2956" s="1" t="str">
        <v>HAD3</v>
      </c>
      <c r="D2956" s="1" t="str">
        <v>haloacid dehalogenase-like hydrolase, putative</v>
      </c>
      <c r="E2956" s="1">
        <v>8</v>
      </c>
      <c r="F2956" s="1">
        <v>12.8</v>
      </c>
      <c r="G2956" s="1">
        <v>2.6</v>
      </c>
    </row>
    <row r="2957" spans="1:7" x14ac:dyDescent="0.25">
      <c r="A2957" s="1" t="s">
        <v>3513</v>
      </c>
      <c r="B2957" s="1" t="str">
        <v>2,961,667-2,962,899(-)</v>
      </c>
      <c r="C2957" s="1" t="str">
        <v>N/A</v>
      </c>
      <c r="D2957" s="1" t="str">
        <v>conserved Plasmodium protein, unknown function</v>
      </c>
      <c r="E2957" s="1">
        <v>8</v>
      </c>
      <c r="F2957" s="1">
        <v>76.8</v>
      </c>
      <c r="G2957" s="1">
        <v>79.8</v>
      </c>
    </row>
    <row r="2958" spans="1:7" x14ac:dyDescent="0.25">
      <c r="A2958" s="1" t="s">
        <v>2197</v>
      </c>
      <c r="B2958" s="1" t="str">
        <v>1,830,464-1,831,417(+)</v>
      </c>
      <c r="C2958" s="1" t="str">
        <v>LRR10</v>
      </c>
      <c r="D2958" s="1" t="str">
        <v>leucine-rich repeat protein</v>
      </c>
      <c r="E2958" s="1" t="str">
        <v>8.1*</v>
      </c>
      <c r="F2958" s="1" t="str">
        <v>67.2*</v>
      </c>
      <c r="G2958" s="1" t="str">
        <v>29.9*</v>
      </c>
    </row>
    <row r="2959" spans="1:7" x14ac:dyDescent="0.25">
      <c r="A2959" s="1" t="s">
        <v>46</v>
      </c>
      <c r="B2959" s="1" t="str">
        <v>371,146-373,063(-)</v>
      </c>
      <c r="C2959" s="1" t="str">
        <v>N/A</v>
      </c>
      <c r="D2959" s="1" t="str">
        <v>elongation of fatty acids protein, putative</v>
      </c>
      <c r="E2959" s="1">
        <v>8.1999999999999993</v>
      </c>
      <c r="F2959" s="1">
        <v>50.6</v>
      </c>
      <c r="G2959" s="1">
        <v>3.4</v>
      </c>
    </row>
    <row r="2960" spans="1:7" x14ac:dyDescent="0.25">
      <c r="A2960" s="1" t="s">
        <v>59</v>
      </c>
      <c r="B2960" s="1" t="str">
        <v>429,849-430,879(-)</v>
      </c>
      <c r="C2960" s="1" t="str">
        <v>N/A</v>
      </c>
      <c r="D2960" s="1" t="str">
        <v>conserved protein, unknown function</v>
      </c>
      <c r="E2960" s="1">
        <v>8.1999999999999993</v>
      </c>
      <c r="F2960" s="1">
        <v>37.1</v>
      </c>
      <c r="G2960" s="1">
        <v>23.2</v>
      </c>
    </row>
    <row r="2961" spans="1:7" x14ac:dyDescent="0.25">
      <c r="A2961" s="1" t="s">
        <v>1774</v>
      </c>
      <c r="B2961" s="1" t="str">
        <v>931,776-934,833(+)</v>
      </c>
      <c r="C2961" s="1" t="str">
        <v>ZIPCO</v>
      </c>
      <c r="D2961" s="1" t="str">
        <v>ZIP domain-containing protein, putative</v>
      </c>
      <c r="E2961" s="1">
        <v>8.1999999999999993</v>
      </c>
      <c r="F2961" s="1">
        <v>17.5</v>
      </c>
      <c r="G2961" s="1">
        <v>8.6999999999999993</v>
      </c>
    </row>
    <row r="2962" spans="1:7" x14ac:dyDescent="0.25">
      <c r="A2962" s="1" t="s">
        <v>1995</v>
      </c>
      <c r="B2962" s="1" t="str">
        <v>644,100-645,537(-)</v>
      </c>
      <c r="C2962" s="1" t="str">
        <v>N/A</v>
      </c>
      <c r="D2962" s="1" t="str">
        <v>conserved protein, unknown function</v>
      </c>
      <c r="E2962" s="1">
        <v>8.1999999999999993</v>
      </c>
      <c r="F2962" s="1">
        <v>23.7</v>
      </c>
      <c r="G2962" s="1">
        <v>852.1</v>
      </c>
    </row>
    <row r="2963" spans="1:7" x14ac:dyDescent="0.25">
      <c r="A2963" s="1" t="s">
        <v>725</v>
      </c>
      <c r="B2963" s="1" t="str">
        <v>1,190,980-1,192,000(-)</v>
      </c>
      <c r="C2963" s="1" t="str">
        <v>ATrx2</v>
      </c>
      <c r="D2963" s="1" t="str">
        <v>thioredoxin-like protein, putative</v>
      </c>
      <c r="E2963" s="1">
        <v>8.3000000000000007</v>
      </c>
      <c r="F2963" s="1">
        <v>36</v>
      </c>
      <c r="G2963" s="1">
        <v>6.1</v>
      </c>
    </row>
    <row r="2964" spans="1:7" x14ac:dyDescent="0.25">
      <c r="A2964" s="1" t="s">
        <v>2793</v>
      </c>
      <c r="B2964" s="1" t="str">
        <v>1,472,056-1,473,319(+)</v>
      </c>
      <c r="C2964" s="1" t="str">
        <v>N/A</v>
      </c>
      <c r="D2964" s="1" t="str">
        <v>WPP motif-containing protein, putative</v>
      </c>
      <c r="E2964" s="1">
        <v>8.3000000000000007</v>
      </c>
      <c r="F2964" s="1">
        <v>14.4</v>
      </c>
      <c r="G2964" s="1">
        <v>6.5</v>
      </c>
    </row>
    <row r="2965" spans="1:7" x14ac:dyDescent="0.25">
      <c r="A2965" s="1" t="s">
        <v>2827</v>
      </c>
      <c r="B2965" s="1" t="str">
        <v>1,645,048-1,645,868(+)</v>
      </c>
      <c r="C2965" s="1" t="str">
        <v>N/A</v>
      </c>
      <c r="D2965" s="1" t="str">
        <v>conserved Plasmodium protein, unknown function</v>
      </c>
      <c r="E2965" s="1">
        <v>8.3000000000000007</v>
      </c>
      <c r="F2965" s="1">
        <v>56.4</v>
      </c>
      <c r="G2965" s="1">
        <v>17.2</v>
      </c>
    </row>
    <row r="2966" spans="1:7" x14ac:dyDescent="0.25">
      <c r="A2966" s="1" t="s">
        <v>2195</v>
      </c>
      <c r="B2966" s="1" t="str">
        <v>1,826,113-1,826,839(-)</v>
      </c>
      <c r="C2966" s="1" t="str">
        <v>N/A</v>
      </c>
      <c r="D2966" s="1" t="str">
        <v>conserved Plasmodium protein, unknown function</v>
      </c>
      <c r="E2966" s="1">
        <v>8.4</v>
      </c>
      <c r="F2966" s="1">
        <v>312</v>
      </c>
      <c r="G2966" s="1">
        <v>411.2</v>
      </c>
    </row>
    <row r="2967" spans="1:7" x14ac:dyDescent="0.25">
      <c r="A2967" s="1" t="s">
        <v>305</v>
      </c>
      <c r="B2967" s="1" t="str">
        <v>588,362-594,166(-)</v>
      </c>
      <c r="C2967" s="1" t="str">
        <v>RNF1</v>
      </c>
      <c r="D2967" s="1" t="str">
        <v>RING finger protein RNF1</v>
      </c>
      <c r="E2967" s="1">
        <v>8.5</v>
      </c>
      <c r="F2967" s="1">
        <v>6.2</v>
      </c>
      <c r="G2967" s="1">
        <v>21</v>
      </c>
    </row>
    <row r="2968" spans="1:7" x14ac:dyDescent="0.25">
      <c r="A2968" s="1" t="s">
        <v>2235</v>
      </c>
      <c r="B2968" s="1" t="str">
        <v>141,230-143,553(-)</v>
      </c>
      <c r="C2968" s="1" t="str">
        <v>CYP26</v>
      </c>
      <c r="D2968" s="1" t="str">
        <v>peptidyl-prolyl cis-trans isomerase</v>
      </c>
      <c r="E2968" s="1">
        <v>8.5</v>
      </c>
      <c r="F2968" s="1">
        <v>20.6</v>
      </c>
      <c r="G2968" s="1">
        <v>3</v>
      </c>
    </row>
    <row r="2969" spans="1:7" x14ac:dyDescent="0.25">
      <c r="A2969" s="1" t="s">
        <v>2594</v>
      </c>
      <c r="B2969" s="1" t="str">
        <v>277,139-277,729(+)</v>
      </c>
      <c r="C2969" s="1" t="str">
        <v>N/A</v>
      </c>
      <c r="D2969" s="1" t="str">
        <v>conserved Plasmodium protein, unknown function</v>
      </c>
      <c r="E2969" s="1">
        <v>8.5</v>
      </c>
      <c r="F2969" s="1">
        <v>12.3</v>
      </c>
      <c r="G2969" s="1">
        <v>3</v>
      </c>
    </row>
    <row r="2970" spans="1:7" x14ac:dyDescent="0.25">
      <c r="A2970" s="1" t="s">
        <v>1319</v>
      </c>
      <c r="B2970" s="1" t="str">
        <v>1,096,198-1,097,701(+)</v>
      </c>
      <c r="C2970" s="1" t="str">
        <v>ATPTG15</v>
      </c>
      <c r="D2970" s="1" t="str">
        <v>ATP synthase-associated protein, putative</v>
      </c>
      <c r="E2970" s="1">
        <v>8.6</v>
      </c>
      <c r="F2970" s="1">
        <v>21.1</v>
      </c>
      <c r="G2970" s="1">
        <v>38.200000000000003</v>
      </c>
    </row>
    <row r="2971" spans="1:7" x14ac:dyDescent="0.25">
      <c r="A2971" s="1" t="s">
        <v>3236</v>
      </c>
      <c r="B2971" s="1" t="str">
        <v>1,216,478-1,217,316(-)</v>
      </c>
      <c r="C2971" s="1" t="str">
        <v>COX2B</v>
      </c>
      <c r="D2971" s="1" t="str">
        <v>cytochrome c oxidase subunit 2B, putative</v>
      </c>
      <c r="E2971" s="1">
        <v>8.6</v>
      </c>
      <c r="F2971" s="1">
        <v>14</v>
      </c>
      <c r="G2971" s="1">
        <v>9</v>
      </c>
    </row>
    <row r="2972" spans="1:7" x14ac:dyDescent="0.25">
      <c r="A2972" s="1" t="s">
        <v>472</v>
      </c>
      <c r="B2972" s="1" t="str">
        <v>741,816-743,452(+)</v>
      </c>
      <c r="C2972" s="1" t="str">
        <v>N/A</v>
      </c>
      <c r="D2972" s="1" t="str">
        <v>conserved Plasmodium protein, unknown function</v>
      </c>
      <c r="E2972" s="1">
        <v>8.6999999999999993</v>
      </c>
      <c r="F2972" s="1">
        <v>65.099999999999994</v>
      </c>
      <c r="G2972" s="1">
        <v>163.4</v>
      </c>
    </row>
    <row r="2973" spans="1:7" x14ac:dyDescent="0.25">
      <c r="A2973" s="1" t="s">
        <v>2176</v>
      </c>
      <c r="B2973" s="1" t="str">
        <v>1,740,858-1,742,152(-)</v>
      </c>
      <c r="C2973" s="1" t="str">
        <v>N/A</v>
      </c>
      <c r="D2973" s="1" t="str">
        <v>conserved Plasmodium protein, unknown function</v>
      </c>
      <c r="E2973" s="1">
        <v>8.6999999999999993</v>
      </c>
      <c r="F2973" s="1">
        <v>116.7</v>
      </c>
      <c r="G2973" s="1">
        <v>140.6</v>
      </c>
    </row>
    <row r="2974" spans="1:7" x14ac:dyDescent="0.25">
      <c r="A2974" s="1" t="s">
        <v>2363</v>
      </c>
      <c r="B2974" s="1" t="str">
        <v>919,948-922,798(-)</v>
      </c>
      <c r="C2974" s="1" t="str">
        <v>N/A</v>
      </c>
      <c r="D2974" s="1" t="str">
        <v>conserved Plasmodium protein, unknown function</v>
      </c>
      <c r="E2974" s="1" t="str">
        <v>8.7*</v>
      </c>
      <c r="F2974" s="1" t="str">
        <v>597.5*</v>
      </c>
      <c r="G2974" s="1" t="str">
        <v>104.3*</v>
      </c>
    </row>
    <row r="2975" spans="1:7" x14ac:dyDescent="0.25">
      <c r="A2975" s="1" t="s">
        <v>2727</v>
      </c>
      <c r="B2975" s="1" t="str">
        <v>1,050,915-1,051,319(+)</v>
      </c>
      <c r="C2975" s="1" t="str">
        <v>N/A</v>
      </c>
      <c r="D2975" s="1" t="str">
        <v>conserved Plasmodium protein, unknown function</v>
      </c>
      <c r="E2975" s="1">
        <v>8.6999999999999993</v>
      </c>
      <c r="F2975" s="1">
        <v>56.6</v>
      </c>
      <c r="G2975" s="1">
        <v>4.3</v>
      </c>
    </row>
    <row r="2976" spans="1:7" x14ac:dyDescent="0.25">
      <c r="A2976" s="1" t="s">
        <v>2965</v>
      </c>
      <c r="B2976" s="1" t="str">
        <v>2,469,127-2,469,540(-)</v>
      </c>
      <c r="C2976" s="1" t="str">
        <v>YfhJ</v>
      </c>
      <c r="D2976" s="1" t="str">
        <v>Fe-S assembly protein IscX, putative</v>
      </c>
      <c r="E2976" s="1">
        <v>8.6999999999999993</v>
      </c>
      <c r="F2976" s="1">
        <v>30.6</v>
      </c>
      <c r="G2976" s="1">
        <v>5.3</v>
      </c>
    </row>
    <row r="2977" spans="1:7" x14ac:dyDescent="0.25">
      <c r="A2977" s="1" t="s">
        <v>2643</v>
      </c>
      <c r="B2977" s="1" t="str">
        <v>525,745-528,762(-)</v>
      </c>
      <c r="C2977" s="1" t="str">
        <v>N/A</v>
      </c>
      <c r="D2977" s="1" t="str">
        <v>conserved Plasmodium protein, unknown function</v>
      </c>
      <c r="E2977" s="1">
        <v>8.8000000000000007</v>
      </c>
      <c r="F2977" s="1">
        <v>17.3</v>
      </c>
      <c r="G2977" s="1">
        <v>57.2</v>
      </c>
    </row>
    <row r="2978" spans="1:7" x14ac:dyDescent="0.25">
      <c r="A2978" s="1" t="s">
        <v>3004</v>
      </c>
      <c r="B2978" s="1" t="str">
        <v>2,685,059-2,686,331(-)</v>
      </c>
      <c r="C2978" s="1" t="str">
        <v>N/A</v>
      </c>
      <c r="D2978" s="1" t="str">
        <v>conserved Plasmodium protein, unknown function</v>
      </c>
      <c r="E2978" s="1">
        <v>8.8000000000000007</v>
      </c>
      <c r="F2978" s="1">
        <v>28.1</v>
      </c>
      <c r="G2978" s="1">
        <v>12</v>
      </c>
    </row>
    <row r="2979" spans="1:7" x14ac:dyDescent="0.25">
      <c r="A2979" s="1" t="s">
        <v>1563</v>
      </c>
      <c r="B2979" s="1" t="str">
        <v>1,189,646-1,191,322(+)</v>
      </c>
      <c r="C2979" s="1" t="str">
        <v>N/A</v>
      </c>
      <c r="D2979" s="1" t="str">
        <v>procollagen lysine 5-dioxygenase, putative</v>
      </c>
      <c r="E2979" s="1">
        <v>8.9</v>
      </c>
      <c r="F2979" s="1">
        <v>978.5</v>
      </c>
      <c r="G2979" s="1">
        <v>73.599999999999994</v>
      </c>
    </row>
    <row r="2980" spans="1:7" x14ac:dyDescent="0.25">
      <c r="A2980" s="1" t="s">
        <v>3055</v>
      </c>
      <c r="B2980" s="1" t="str">
        <v>131,925-133,539(+)</v>
      </c>
      <c r="C2980" s="1" t="str">
        <v>SEL1</v>
      </c>
      <c r="D2980" s="1" t="str">
        <v>selenoprotein 1</v>
      </c>
      <c r="E2980" s="1">
        <v>9</v>
      </c>
      <c r="F2980" s="1">
        <v>23.9</v>
      </c>
      <c r="G2980" s="1">
        <v>49.3</v>
      </c>
    </row>
    <row r="2981" spans="1:7" x14ac:dyDescent="0.25">
      <c r="A2981" s="1" t="s">
        <v>3505</v>
      </c>
      <c r="B2981" s="1" t="str">
        <v>2,922,351-2,924,557(-)</v>
      </c>
      <c r="C2981" s="1" t="str">
        <v>TMEM43</v>
      </c>
      <c r="D2981" s="1" t="str">
        <v>transmembrane protein 43, putative</v>
      </c>
      <c r="E2981" s="1">
        <v>9</v>
      </c>
      <c r="F2981" s="1">
        <v>61.3</v>
      </c>
      <c r="G2981" s="1">
        <v>99.5</v>
      </c>
    </row>
    <row r="2982" spans="1:7" x14ac:dyDescent="0.25">
      <c r="A2982" s="1" t="s">
        <v>656</v>
      </c>
      <c r="B2982" s="1" t="str">
        <v>785,664-786,565(-)</v>
      </c>
      <c r="C2982" s="1" t="str">
        <v>N/A</v>
      </c>
      <c r="D2982" s="1" t="str">
        <v>conserved protein, unknown function</v>
      </c>
      <c r="E2982" s="1">
        <v>9.1</v>
      </c>
      <c r="F2982" s="1">
        <v>21.5</v>
      </c>
      <c r="G2982" s="1">
        <v>630.29999999999995</v>
      </c>
    </row>
    <row r="2983" spans="1:7" x14ac:dyDescent="0.25">
      <c r="A2983" s="1" t="s">
        <v>2198</v>
      </c>
      <c r="B2983" s="1" t="str">
        <v>1,843,205-1,854,563(-)</v>
      </c>
      <c r="C2983" s="1" t="str">
        <v>N/A</v>
      </c>
      <c r="D2983" s="1" t="str">
        <v>conserved Plasmodium protein, unknown function</v>
      </c>
      <c r="E2983" s="1">
        <v>9.1</v>
      </c>
      <c r="F2983" s="1">
        <v>118.4</v>
      </c>
      <c r="G2983" s="1">
        <v>147.5</v>
      </c>
    </row>
    <row r="2984" spans="1:7" x14ac:dyDescent="0.25">
      <c r="A2984" s="1" t="s">
        <v>2258</v>
      </c>
      <c r="B2984" s="1" t="str">
        <v>252,516-254,143(+)</v>
      </c>
      <c r="C2984" s="1" t="str">
        <v>tGLO2</v>
      </c>
      <c r="D2984" s="1" t="str">
        <v>targeted glyoxalase II</v>
      </c>
      <c r="E2984" s="1">
        <v>9.1</v>
      </c>
      <c r="F2984" s="1">
        <v>51.9</v>
      </c>
      <c r="G2984" s="1">
        <v>14.1</v>
      </c>
    </row>
    <row r="2985" spans="1:7" x14ac:dyDescent="0.25">
      <c r="A2985" s="1" t="s">
        <v>776</v>
      </c>
      <c r="B2985" s="1" t="str">
        <v>262,635-263,857(+)</v>
      </c>
      <c r="C2985" s="1" t="str">
        <v>N/A</v>
      </c>
      <c r="D2985" s="1" t="str">
        <v>conserved Plasmodium protein, unknown function</v>
      </c>
      <c r="E2985" s="1">
        <v>9.1999999999999993</v>
      </c>
      <c r="F2985" s="1">
        <v>77.400000000000006</v>
      </c>
      <c r="G2985" s="1">
        <v>5.6</v>
      </c>
    </row>
    <row r="2986" spans="1:7" x14ac:dyDescent="0.25">
      <c r="A2986" s="1" t="s">
        <v>2251</v>
      </c>
      <c r="B2986" s="1" t="str">
        <v>214,215-216,474(+)</v>
      </c>
      <c r="C2986" s="1" t="str">
        <v>N/A</v>
      </c>
      <c r="D2986" s="1" t="str">
        <v>conserved protein, unknown function</v>
      </c>
      <c r="E2986" s="1">
        <v>9.1999999999999993</v>
      </c>
      <c r="F2986" s="1">
        <v>24.9</v>
      </c>
      <c r="G2986" s="1">
        <v>22.7</v>
      </c>
    </row>
    <row r="2987" spans="1:7" x14ac:dyDescent="0.25">
      <c r="A2987" s="1" t="s">
        <v>3052</v>
      </c>
      <c r="B2987" s="1" t="str">
        <v>110,031-112,645(+)</v>
      </c>
      <c r="C2987" s="1" t="str">
        <v>N/A</v>
      </c>
      <c r="D2987" s="1" t="str">
        <v>radial spoke protein 3, putative</v>
      </c>
      <c r="E2987" s="1" t="str">
        <v>9.2*</v>
      </c>
      <c r="F2987" s="1" t="str">
        <v>41.8*</v>
      </c>
      <c r="G2987" s="1" t="str">
        <v>74*</v>
      </c>
    </row>
    <row r="2988" spans="1:7" x14ac:dyDescent="0.25">
      <c r="A2988" s="1" t="s">
        <v>404</v>
      </c>
      <c r="B2988" s="1" t="str">
        <v>315,105-315,919(+)</v>
      </c>
      <c r="C2988" s="1" t="str">
        <v>N/A</v>
      </c>
      <c r="D2988" s="1" t="str">
        <v>conserved protein, unknown function</v>
      </c>
      <c r="E2988" s="1">
        <v>9.3000000000000007</v>
      </c>
      <c r="F2988" s="1">
        <v>63.2</v>
      </c>
      <c r="G2988" s="1">
        <v>187.4</v>
      </c>
    </row>
    <row r="2989" spans="1:7" x14ac:dyDescent="0.25">
      <c r="A2989" s="1" t="s">
        <v>737</v>
      </c>
      <c r="B2989" s="1" t="str">
        <v>1,279,189-1,280,883(-)</v>
      </c>
      <c r="C2989" s="1" t="str">
        <v>N/A</v>
      </c>
      <c r="D2989" s="1" t="str">
        <v>ribosomal protein S16, mitochondrial, putative</v>
      </c>
      <c r="E2989" s="1">
        <v>9.3000000000000007</v>
      </c>
      <c r="F2989" s="1">
        <v>68.3</v>
      </c>
      <c r="G2989" s="1">
        <v>2.7</v>
      </c>
    </row>
    <row r="2990" spans="1:7" x14ac:dyDescent="0.25">
      <c r="A2990" s="1" t="s">
        <v>1238</v>
      </c>
      <c r="B2990" s="1" t="str">
        <v>630,864-632,632(-)</v>
      </c>
      <c r="C2990" s="1" t="str">
        <v>N/A</v>
      </c>
      <c r="D2990" s="1" t="str">
        <v>ubiquitin-conjugating enzyme E2, putative</v>
      </c>
      <c r="E2990" s="1">
        <v>9.3000000000000007</v>
      </c>
      <c r="F2990" s="1">
        <v>14.6</v>
      </c>
      <c r="G2990" s="1">
        <v>3.8</v>
      </c>
    </row>
    <row r="2991" spans="1:7" x14ac:dyDescent="0.25">
      <c r="A2991" s="1" t="s">
        <v>1943</v>
      </c>
      <c r="B2991" s="1" t="str">
        <v>377,740-378,396(+)</v>
      </c>
      <c r="C2991" s="1" t="str">
        <v>N/A</v>
      </c>
      <c r="D2991" s="1" t="str">
        <v>conserved Plasmodium protein, unknown function</v>
      </c>
      <c r="E2991" s="1" t="str">
        <v>9.3*</v>
      </c>
      <c r="F2991" s="1" t="str">
        <v>58*</v>
      </c>
      <c r="G2991" s="1" t="str">
        <v>15.2*</v>
      </c>
    </row>
    <row r="2992" spans="1:7" x14ac:dyDescent="0.25">
      <c r="A2992" s="1" t="s">
        <v>702</v>
      </c>
      <c r="B2992" s="1" t="str">
        <v>1,073,417-1,075,644(+)</v>
      </c>
      <c r="C2992" s="1" t="str">
        <v>NEK2</v>
      </c>
      <c r="D2992" s="1" t="str">
        <v>NIMA related kinase 2</v>
      </c>
      <c r="E2992" s="1">
        <v>9.5</v>
      </c>
      <c r="F2992" s="1">
        <v>79</v>
      </c>
      <c r="G2992" s="1">
        <v>486.3</v>
      </c>
    </row>
    <row r="2993" spans="1:7" x14ac:dyDescent="0.25">
      <c r="A2993" s="1" t="s">
        <v>2304</v>
      </c>
      <c r="B2993" s="1" t="str">
        <v>586,314-587,973(+)</v>
      </c>
      <c r="C2993" s="1" t="str">
        <v>DLC8</v>
      </c>
      <c r="D2993" s="1" t="str">
        <v>dynein light chain 1, putative</v>
      </c>
      <c r="E2993" s="1">
        <v>9.5</v>
      </c>
      <c r="F2993" s="1">
        <v>14.4</v>
      </c>
      <c r="G2993" s="1">
        <v>15.2</v>
      </c>
    </row>
    <row r="2994" spans="1:7" x14ac:dyDescent="0.25">
      <c r="A2994" s="1" t="s">
        <v>1072</v>
      </c>
      <c r="B2994" s="1" t="str">
        <v>885,897-888,194(+)</v>
      </c>
      <c r="C2994" s="1" t="str">
        <v>N/A</v>
      </c>
      <c r="D2994" s="1" t="str">
        <v>conserved Plasmodium protein, unknown function</v>
      </c>
      <c r="E2994" s="1">
        <v>9.6</v>
      </c>
      <c r="F2994" s="1">
        <v>33</v>
      </c>
      <c r="G2994" s="1">
        <v>23.1</v>
      </c>
    </row>
    <row r="2995" spans="1:7" x14ac:dyDescent="0.25">
      <c r="A2995" s="1" t="s">
        <v>1653</v>
      </c>
      <c r="B2995" s="1" t="str">
        <v>258,913-261,461(-)</v>
      </c>
      <c r="C2995" s="1" t="str">
        <v>NOT5</v>
      </c>
      <c r="D2995" s="1" t="str">
        <v>CCR4-NOT transcription complex subunit 5, putative</v>
      </c>
      <c r="E2995" s="1">
        <v>9.6999999999999993</v>
      </c>
      <c r="F2995" s="1">
        <v>15.6</v>
      </c>
      <c r="G2995" s="1">
        <v>17.5</v>
      </c>
    </row>
    <row r="2996" spans="1:7" x14ac:dyDescent="0.25">
      <c r="A2996" s="1" t="s">
        <v>2122</v>
      </c>
      <c r="B2996" s="1" t="str">
        <v>1,371,743-1,374,175(+)</v>
      </c>
      <c r="C2996" s="1" t="str">
        <v>N/A</v>
      </c>
      <c r="D2996" s="1" t="str">
        <v>PQ-loop repeat-containing protein</v>
      </c>
      <c r="E2996" s="1">
        <v>9.6999999999999993</v>
      </c>
      <c r="F2996" s="1">
        <v>100.5</v>
      </c>
      <c r="G2996" s="1">
        <v>2.2999999999999998</v>
      </c>
    </row>
    <row r="2997" spans="1:7" x14ac:dyDescent="0.25">
      <c r="A2997" s="1" t="s">
        <v>2450</v>
      </c>
      <c r="B2997" s="1" t="str">
        <v>1,457,876-1,459,667(+)</v>
      </c>
      <c r="C2997" s="1" t="str">
        <v>N/A</v>
      </c>
      <c r="D2997" s="1" t="str">
        <v>CHCH domain-containing protein, putative</v>
      </c>
      <c r="E2997" s="1">
        <v>9.8000000000000007</v>
      </c>
      <c r="F2997" s="1">
        <v>14.3</v>
      </c>
      <c r="G2997" s="1">
        <v>5.4</v>
      </c>
    </row>
    <row r="2998" spans="1:7" x14ac:dyDescent="0.25">
      <c r="A2998" s="1" t="s">
        <v>1591</v>
      </c>
      <c r="B2998" s="1" t="str">
        <v>1,347,715-1,349,000(+)</v>
      </c>
      <c r="C2998" s="1" t="str">
        <v>ATP8</v>
      </c>
      <c r="D2998" s="1" t="str">
        <v>ATP synthase-associated protein, putative</v>
      </c>
      <c r="E2998" s="1">
        <v>9.9</v>
      </c>
      <c r="F2998" s="1">
        <v>21.9</v>
      </c>
      <c r="G2998" s="1">
        <v>6.5</v>
      </c>
    </row>
    <row r="2999" spans="1:7" x14ac:dyDescent="0.25">
      <c r="A2999" s="1" t="s">
        <v>1688</v>
      </c>
      <c r="B2999" s="1" t="str">
        <v>428,682-430,858(-)</v>
      </c>
      <c r="C2999" s="1" t="str">
        <v>ISP1</v>
      </c>
      <c r="D2999" s="1" t="str">
        <v>inner membrane complex sub-compartment protein 1</v>
      </c>
      <c r="E2999" s="1">
        <v>9.9</v>
      </c>
      <c r="F2999" s="1">
        <v>11.5</v>
      </c>
      <c r="G2999" s="1">
        <v>8.1</v>
      </c>
    </row>
    <row r="3000" spans="1:7" x14ac:dyDescent="0.25">
      <c r="A3000" s="1" t="s">
        <v>2544</v>
      </c>
      <c r="B3000" s="1" t="str">
        <v>2,094,748-2,096,876(-)</v>
      </c>
      <c r="C3000" s="1" t="str">
        <v>TMK</v>
      </c>
      <c r="D3000" s="1" t="str">
        <v>thymidylate kinase</v>
      </c>
      <c r="E3000" s="1">
        <v>9.9</v>
      </c>
      <c r="F3000" s="1">
        <v>17.100000000000001</v>
      </c>
      <c r="G3000" s="1">
        <v>6.8</v>
      </c>
    </row>
    <row r="3001" spans="1:7" x14ac:dyDescent="0.25">
      <c r="A3001" s="1" t="s">
        <v>2962</v>
      </c>
      <c r="B3001" s="1" t="str">
        <v>2,461,591-2,463,928(+)</v>
      </c>
      <c r="C3001" s="1" t="str">
        <v>N/A</v>
      </c>
      <c r="D3001" s="1" t="str">
        <v>conserved Plasmodium protein, unknown function</v>
      </c>
      <c r="E3001" s="1">
        <v>9.9</v>
      </c>
      <c r="F3001" s="1">
        <v>247.1</v>
      </c>
      <c r="G3001" s="1">
        <v>84.8</v>
      </c>
    </row>
    <row r="3002" spans="1:7" x14ac:dyDescent="0.25">
      <c r="A3002" s="1" t="s">
        <v>2338</v>
      </c>
      <c r="B3002" s="1" t="str">
        <v>737,900-740,324(-)</v>
      </c>
      <c r="C3002" s="1" t="str">
        <v>PSOP17</v>
      </c>
      <c r="D3002" s="1" t="str">
        <v>secreted ookinete protein, putative</v>
      </c>
      <c r="E3002" s="1">
        <v>10</v>
      </c>
      <c r="F3002" s="1">
        <v>74.2</v>
      </c>
      <c r="G3002" s="1">
        <v>94</v>
      </c>
    </row>
    <row r="3003" spans="1:7" x14ac:dyDescent="0.25">
      <c r="A3003" s="1" t="s">
        <v>2496</v>
      </c>
      <c r="B3003" s="1" t="str">
        <v>1,793,174-1,795,330(-)</v>
      </c>
      <c r="C3003" s="1" t="str">
        <v>N/A</v>
      </c>
      <c r="D3003" s="1" t="str">
        <v>conserved Plasmodium membrane protein, unknown function</v>
      </c>
      <c r="E3003" s="1">
        <v>10</v>
      </c>
      <c r="F3003" s="1">
        <v>6.5</v>
      </c>
      <c r="G3003" s="1">
        <v>2</v>
      </c>
    </row>
    <row r="3004" spans="1:7" x14ac:dyDescent="0.25">
      <c r="A3004" s="1" t="s">
        <v>3471</v>
      </c>
      <c r="B3004" s="1" t="str">
        <v>2,686,224-2,688,303(-)</v>
      </c>
      <c r="C3004" s="1" t="str">
        <v>N/A</v>
      </c>
      <c r="D3004" s="1" t="str">
        <v>conserved protein, unknown function</v>
      </c>
      <c r="E3004" s="1">
        <v>10</v>
      </c>
      <c r="F3004" s="1">
        <v>258.39999999999998</v>
      </c>
      <c r="G3004" s="1">
        <v>55</v>
      </c>
    </row>
    <row r="3005" spans="1:7" x14ac:dyDescent="0.25">
      <c r="A3005" s="1" t="s">
        <v>455</v>
      </c>
      <c r="B3005" s="1" t="str">
        <v>654,179-657,778(-)</v>
      </c>
      <c r="C3005" s="1" t="str">
        <v>N/A</v>
      </c>
      <c r="D3005" s="1" t="str">
        <v>RNA-binding protein, putative</v>
      </c>
      <c r="E3005" s="1">
        <v>10.1</v>
      </c>
      <c r="F3005" s="1">
        <v>12.8</v>
      </c>
      <c r="G3005" s="1">
        <v>17.5</v>
      </c>
    </row>
    <row r="3006" spans="1:7" x14ac:dyDescent="0.25">
      <c r="A3006" s="1" t="s">
        <v>809</v>
      </c>
      <c r="B3006" s="1" t="str">
        <v>505,314-507,593(+)</v>
      </c>
      <c r="C3006" s="1" t="str">
        <v>N/A</v>
      </c>
      <c r="D3006" s="1" t="str">
        <v>lsm12, putative</v>
      </c>
      <c r="E3006" s="1">
        <v>10.1</v>
      </c>
      <c r="F3006" s="1">
        <v>88.9</v>
      </c>
      <c r="G3006" s="1">
        <v>8.6999999999999993</v>
      </c>
    </row>
    <row r="3007" spans="1:7" x14ac:dyDescent="0.25">
      <c r="A3007" s="1" t="s">
        <v>1256</v>
      </c>
      <c r="B3007" s="1" t="str">
        <v>725,500-726,860(-)</v>
      </c>
      <c r="C3007" s="1" t="str">
        <v>ATPTG3</v>
      </c>
      <c r="D3007" s="1" t="str">
        <v>ATP synthase-associated protein, putative</v>
      </c>
      <c r="E3007" s="1">
        <v>10.199999999999999</v>
      </c>
      <c r="F3007" s="1">
        <v>20.9</v>
      </c>
      <c r="G3007" s="1">
        <v>2.4</v>
      </c>
    </row>
    <row r="3008" spans="1:7" x14ac:dyDescent="0.25">
      <c r="A3008" s="1" t="s">
        <v>2327</v>
      </c>
      <c r="B3008" s="1" t="str">
        <v>675,170-677,609(-)</v>
      </c>
      <c r="C3008" s="1" t="str">
        <v>TOP6A</v>
      </c>
      <c r="D3008" s="1" t="str">
        <v>DNA topoisomerase 6 subunit A</v>
      </c>
      <c r="E3008" s="1">
        <v>10.199999999999999</v>
      </c>
      <c r="F3008" s="1">
        <v>46.9</v>
      </c>
      <c r="G3008" s="1">
        <v>50.1</v>
      </c>
    </row>
    <row r="3009" spans="1:7" x14ac:dyDescent="0.25">
      <c r="A3009" s="1" t="s">
        <v>2572</v>
      </c>
      <c r="B3009" s="1" t="str">
        <v>120,233-122,716(-)</v>
      </c>
      <c r="C3009" s="1" t="str">
        <v>G27/25</v>
      </c>
      <c r="D3009" s="1" t="str">
        <v>gamete antigen 27/25</v>
      </c>
      <c r="E3009" s="1">
        <v>10.199999999999999</v>
      </c>
      <c r="F3009" s="1">
        <v>5.3</v>
      </c>
      <c r="G3009" s="1">
        <v>2.2000000000000002</v>
      </c>
    </row>
    <row r="3010" spans="1:7" x14ac:dyDescent="0.25">
      <c r="A3010" s="1" t="s">
        <v>50</v>
      </c>
      <c r="B3010" s="1" t="str">
        <v>386,708-388,186(+)</v>
      </c>
      <c r="C3010" s="1" t="str">
        <v>C2AP3</v>
      </c>
      <c r="D3010" s="1" t="str">
        <v>respiratory chain complex 2 associated protein 3</v>
      </c>
      <c r="E3010" s="1">
        <v>10.4</v>
      </c>
      <c r="F3010" s="1">
        <v>85.5</v>
      </c>
      <c r="G3010" s="1">
        <v>47.8</v>
      </c>
    </row>
    <row r="3011" spans="1:7" x14ac:dyDescent="0.25">
      <c r="A3011" s="1" t="s">
        <v>1322</v>
      </c>
      <c r="B3011" s="1" t="str">
        <v>1,103,768-1,105,108(+)</v>
      </c>
      <c r="C3011" s="1" t="str">
        <v>N/A</v>
      </c>
      <c r="D3011" s="1" t="str">
        <v>PH-like domain-containing protein, putative</v>
      </c>
      <c r="E3011" s="1">
        <v>10.4</v>
      </c>
      <c r="F3011" s="1">
        <v>694.4</v>
      </c>
      <c r="G3011" s="1">
        <v>2185.4</v>
      </c>
    </row>
    <row r="3012" spans="1:7" x14ac:dyDescent="0.25">
      <c r="A3012" s="1" t="s">
        <v>1607</v>
      </c>
      <c r="B3012" s="1" t="str">
        <v>1,443,260-1,445,400(-)</v>
      </c>
      <c r="C3012" s="1" t="str">
        <v>VAP1</v>
      </c>
      <c r="D3012" s="1" t="str">
        <v>virulence-associated protein 1</v>
      </c>
      <c r="E3012" s="1">
        <v>10.5</v>
      </c>
      <c r="F3012" s="1">
        <v>56.5</v>
      </c>
      <c r="G3012" s="1">
        <v>2.6</v>
      </c>
    </row>
    <row r="3013" spans="1:7" x14ac:dyDescent="0.25">
      <c r="A3013" s="1" t="s">
        <v>3056</v>
      </c>
      <c r="B3013" s="1" t="str">
        <v>133,424-135,951(-)</v>
      </c>
      <c r="C3013" s="1" t="str">
        <v>TRAM</v>
      </c>
      <c r="D3013" s="1" t="str">
        <v>translocation associated membrane protein, putative</v>
      </c>
      <c r="E3013" s="1">
        <v>10.5</v>
      </c>
      <c r="F3013" s="1">
        <v>21.3</v>
      </c>
      <c r="G3013" s="1">
        <v>4.9000000000000004</v>
      </c>
    </row>
    <row r="3014" spans="1:7" x14ac:dyDescent="0.25">
      <c r="A3014" s="1" t="s">
        <v>3235</v>
      </c>
      <c r="B3014" s="1" t="str">
        <v>1,213,677-1,215,778(+)</v>
      </c>
      <c r="C3014" s="1" t="str">
        <v>PIP3</v>
      </c>
      <c r="D3014" s="1" t="str">
        <v>PhIL1 interacting protein PIP3</v>
      </c>
      <c r="E3014" s="1">
        <v>10.5</v>
      </c>
      <c r="F3014" s="1">
        <v>59</v>
      </c>
      <c r="G3014" s="1">
        <v>195.1</v>
      </c>
    </row>
    <row r="3015" spans="1:7" x14ac:dyDescent="0.25">
      <c r="A3015" s="1" t="s">
        <v>1973</v>
      </c>
      <c r="B3015" s="1" t="str">
        <v>537,647-538,297(+)</v>
      </c>
      <c r="C3015" s="1" t="str">
        <v>N/A</v>
      </c>
      <c r="D3015" s="1" t="str">
        <v>dynein light chain Tctex-type, putative</v>
      </c>
      <c r="E3015" s="1">
        <v>10.6</v>
      </c>
      <c r="F3015" s="1">
        <v>17.3</v>
      </c>
      <c r="G3015" s="1">
        <v>34.700000000000003</v>
      </c>
    </row>
    <row r="3016" spans="1:7" x14ac:dyDescent="0.25">
      <c r="A3016" s="1" t="s">
        <v>3206</v>
      </c>
      <c r="B3016" s="1" t="str">
        <v>1,049,648-1,050,707(-)</v>
      </c>
      <c r="C3016" s="1" t="str">
        <v>QCR6</v>
      </c>
      <c r="D3016" s="1" t="str">
        <v>cytochrome b-c1 complex subunit 6, putative</v>
      </c>
      <c r="E3016" s="1">
        <v>10.7</v>
      </c>
      <c r="F3016" s="1">
        <v>14.2</v>
      </c>
      <c r="G3016" s="1">
        <v>5.0999999999999996</v>
      </c>
    </row>
    <row r="3017" spans="1:7" x14ac:dyDescent="0.25">
      <c r="A3017" s="1" t="s">
        <v>146</v>
      </c>
      <c r="B3017" s="1" t="str">
        <v>456,907-458,616(-)</v>
      </c>
      <c r="C3017" s="1" t="str">
        <v>N/A</v>
      </c>
      <c r="D3017" s="1" t="str">
        <v>ubiquinol-cytochrome-c reductase complex assembly factor 1, putative</v>
      </c>
      <c r="E3017" s="1">
        <v>10.8</v>
      </c>
      <c r="F3017" s="1">
        <v>20.7</v>
      </c>
      <c r="G3017" s="1">
        <v>10</v>
      </c>
    </row>
    <row r="3018" spans="1:7" x14ac:dyDescent="0.25">
      <c r="A3018" s="1" t="s">
        <v>3060</v>
      </c>
      <c r="B3018" s="1" t="str">
        <v>147,447-148,737(+)</v>
      </c>
      <c r="C3018" s="1" t="str">
        <v>N/A</v>
      </c>
      <c r="D3018" s="1" t="str">
        <v>conserved Plasmodium protein, unknown function</v>
      </c>
      <c r="E3018" s="1">
        <v>10.8</v>
      </c>
      <c r="F3018" s="1">
        <v>231</v>
      </c>
      <c r="G3018" s="1">
        <v>73.900000000000006</v>
      </c>
    </row>
    <row r="3019" spans="1:7" x14ac:dyDescent="0.25">
      <c r="A3019" s="1" t="s">
        <v>2309</v>
      </c>
      <c r="B3019" s="1" t="str">
        <v>611,272-613,482(+)</v>
      </c>
      <c r="C3019" s="1" t="str">
        <v>N/A</v>
      </c>
      <c r="D3019" s="1" t="str">
        <v>conserved Plasmodium protein, unknown function</v>
      </c>
      <c r="E3019" s="1">
        <v>10.9</v>
      </c>
      <c r="F3019" s="1">
        <v>535.70000000000005</v>
      </c>
      <c r="G3019" s="1">
        <v>248.8</v>
      </c>
    </row>
    <row r="3020" spans="1:7" x14ac:dyDescent="0.25">
      <c r="A3020" s="1" t="s">
        <v>289</v>
      </c>
      <c r="B3020" s="1" t="str">
        <v>469,287-470,118(+)</v>
      </c>
      <c r="C3020" s="1" t="str">
        <v>N/A</v>
      </c>
      <c r="D3020" s="1" t="str">
        <v>conserved Plasmodium protein, unknown function</v>
      </c>
      <c r="E3020" s="1">
        <v>11</v>
      </c>
      <c r="F3020" s="1">
        <v>11.5</v>
      </c>
      <c r="G3020" s="1">
        <v>95.8</v>
      </c>
    </row>
    <row r="3021" spans="1:7" x14ac:dyDescent="0.25">
      <c r="A3021" s="1" t="s">
        <v>674</v>
      </c>
      <c r="B3021" s="1" t="str">
        <v>895,431-897,323(+)</v>
      </c>
      <c r="C3021" s="1" t="str">
        <v>N/A</v>
      </c>
      <c r="D3021" s="1" t="str">
        <v>conserved Plasmodium protein, unknown function</v>
      </c>
      <c r="E3021" s="1">
        <v>11</v>
      </c>
      <c r="F3021" s="1">
        <v>33.700000000000003</v>
      </c>
      <c r="G3021" s="1">
        <v>8.1999999999999993</v>
      </c>
    </row>
    <row r="3022" spans="1:7" x14ac:dyDescent="0.25">
      <c r="A3022" s="1" t="s">
        <v>1472</v>
      </c>
      <c r="B3022" s="1" t="str">
        <v>661,255-662,866(-)</v>
      </c>
      <c r="C3022" s="1" t="str">
        <v>ApiCOX30</v>
      </c>
      <c r="D3022" s="1" t="str">
        <v>cytochrome c oxidase subunit ApiCOX30, putative</v>
      </c>
      <c r="E3022" s="1">
        <v>11</v>
      </c>
      <c r="F3022" s="1">
        <v>17.8</v>
      </c>
      <c r="G3022" s="1">
        <v>18</v>
      </c>
    </row>
    <row r="3023" spans="1:7" x14ac:dyDescent="0.25">
      <c r="A3023" s="1" t="s">
        <v>2431</v>
      </c>
      <c r="B3023" s="1" t="str">
        <v>1,335,579-1,337,655(+)</v>
      </c>
      <c r="C3023" s="1" t="str">
        <v>N/A</v>
      </c>
      <c r="D3023" s="1" t="str">
        <v>cytochrome b5, putative</v>
      </c>
      <c r="E3023" s="1">
        <v>11</v>
      </c>
      <c r="F3023" s="1">
        <v>76.5</v>
      </c>
      <c r="G3023" s="1">
        <v>8.9</v>
      </c>
    </row>
    <row r="3024" spans="1:7" x14ac:dyDescent="0.25">
      <c r="A3024" s="1" t="s">
        <v>3177</v>
      </c>
      <c r="B3024" s="1" t="str">
        <v>867,794-868,957(-)</v>
      </c>
      <c r="C3024" s="1" t="str">
        <v>DIX</v>
      </c>
      <c r="D3024" s="1" t="str">
        <v>DIX domain-containing protein, putative</v>
      </c>
      <c r="E3024" s="1">
        <v>11.2</v>
      </c>
      <c r="F3024" s="1">
        <v>103.9</v>
      </c>
      <c r="G3024" s="1">
        <v>73.8</v>
      </c>
    </row>
    <row r="3025" spans="1:7" x14ac:dyDescent="0.25">
      <c r="A3025" s="1" t="s">
        <v>3538</v>
      </c>
      <c r="B3025" s="1" t="str">
        <v>3,145,746-3,149,572(+)</v>
      </c>
      <c r="C3025" s="1" t="str">
        <v>N/A</v>
      </c>
      <c r="D3025" s="1" t="str">
        <v>probable protein, unknown function</v>
      </c>
      <c r="E3025" s="1">
        <v>11.3</v>
      </c>
      <c r="F3025" s="1">
        <v>89.9</v>
      </c>
      <c r="G3025" s="1">
        <v>83.8</v>
      </c>
    </row>
    <row r="3026" spans="1:7" x14ac:dyDescent="0.25">
      <c r="A3026" s="1" t="s">
        <v>390</v>
      </c>
      <c r="B3026" s="1" t="str">
        <v>232,342-233,735(-)</v>
      </c>
      <c r="C3026" s="1" t="str">
        <v>N/A</v>
      </c>
      <c r="D3026" s="1" t="str">
        <v>conserved Plasmodium protein, unknown function</v>
      </c>
      <c r="E3026" s="1">
        <v>11.4</v>
      </c>
      <c r="F3026" s="1">
        <v>50.4</v>
      </c>
      <c r="G3026" s="1">
        <v>124.9</v>
      </c>
    </row>
    <row r="3027" spans="1:7" x14ac:dyDescent="0.25">
      <c r="A3027" s="1" t="s">
        <v>2814</v>
      </c>
      <c r="B3027" s="1" t="str">
        <v>1,585,383-1,586,852(-)</v>
      </c>
      <c r="C3027" s="1" t="str">
        <v>ApiCOX14</v>
      </c>
      <c r="D3027" s="1" t="str">
        <v>cytochrome c oxidase subunit ApiCOX14, putative</v>
      </c>
      <c r="E3027" s="1">
        <v>11.5</v>
      </c>
      <c r="F3027" s="1">
        <v>21.9</v>
      </c>
      <c r="G3027" s="1">
        <v>7.9</v>
      </c>
    </row>
    <row r="3028" spans="1:7" x14ac:dyDescent="0.25">
      <c r="A3028" s="1" t="s">
        <v>2824</v>
      </c>
      <c r="B3028" s="1" t="str">
        <v>1,622,988-1,625,706(+)</v>
      </c>
      <c r="C3028" s="1" t="str">
        <v>MPC1</v>
      </c>
      <c r="D3028" s="1" t="str">
        <v>mitochondrial pyruvate carrier protein 1, putative</v>
      </c>
      <c r="E3028" s="1">
        <v>11.5</v>
      </c>
      <c r="F3028" s="1">
        <v>23</v>
      </c>
      <c r="G3028" s="1">
        <v>9.1</v>
      </c>
    </row>
    <row r="3029" spans="1:7" x14ac:dyDescent="0.25">
      <c r="A3029" s="1" t="s">
        <v>3198</v>
      </c>
      <c r="B3029" s="1" t="str">
        <v>993,652-994,661(+)</v>
      </c>
      <c r="C3029" s="1" t="str">
        <v>N/A</v>
      </c>
      <c r="D3029" s="1" t="str">
        <v>conserved Plasmodium protein, unknown function</v>
      </c>
      <c r="E3029" s="1">
        <v>11.6</v>
      </c>
      <c r="F3029" s="1">
        <v>156.80000000000001</v>
      </c>
      <c r="G3029" s="1">
        <v>54.7</v>
      </c>
    </row>
    <row r="3030" spans="1:7" x14ac:dyDescent="0.25">
      <c r="A3030" s="1" t="s">
        <v>1535</v>
      </c>
      <c r="B3030" s="1" t="str">
        <v>1,009,063-1,009,755(+)</v>
      </c>
      <c r="C3030" s="1" t="str">
        <v>TRF1</v>
      </c>
      <c r="D3030" s="1" t="str">
        <v>telomeric repeat binding factor 1, putative</v>
      </c>
      <c r="E3030" s="1">
        <v>11.8</v>
      </c>
      <c r="F3030" s="1">
        <v>315.7</v>
      </c>
      <c r="G3030" s="1">
        <v>174.2</v>
      </c>
    </row>
    <row r="3031" spans="1:7" x14ac:dyDescent="0.25">
      <c r="A3031" s="1" t="s">
        <v>1788</v>
      </c>
      <c r="B3031" s="1" t="str">
        <v>1,020,895-1,022,060(-)</v>
      </c>
      <c r="C3031" s="1" t="str">
        <v>N/A</v>
      </c>
      <c r="D3031" s="1" t="str">
        <v>RNA-binding protein, putative</v>
      </c>
      <c r="E3031" s="1">
        <v>11.9</v>
      </c>
      <c r="F3031" s="1">
        <v>9.6999999999999993</v>
      </c>
      <c r="G3031" s="1">
        <v>14.9</v>
      </c>
    </row>
    <row r="3032" spans="1:7" x14ac:dyDescent="0.25">
      <c r="A3032" s="1" t="s">
        <v>3516</v>
      </c>
      <c r="B3032" s="1" t="str">
        <v>2,972,727-2,975,092(+)</v>
      </c>
      <c r="C3032" s="1" t="str">
        <v>N/A</v>
      </c>
      <c r="D3032" s="1" t="str">
        <v>dihydroorotase, putative</v>
      </c>
      <c r="E3032" s="1">
        <v>12.1</v>
      </c>
      <c r="F3032" s="1">
        <v>3.2</v>
      </c>
      <c r="G3032" s="1">
        <v>11.9</v>
      </c>
    </row>
    <row r="3033" spans="1:7" x14ac:dyDescent="0.25">
      <c r="A3033" s="1" t="s">
        <v>1121</v>
      </c>
      <c r="B3033" s="1" t="str">
        <v>1,214,862-1,215,834(+)</v>
      </c>
      <c r="C3033" s="1" t="str">
        <v>N/A</v>
      </c>
      <c r="D3033" s="1" t="str">
        <v>SDH5 domain-containing protein, putative</v>
      </c>
      <c r="E3033" s="1">
        <v>12.2</v>
      </c>
      <c r="F3033" s="1">
        <v>78.5</v>
      </c>
      <c r="G3033" s="1">
        <v>39.799999999999997</v>
      </c>
    </row>
    <row r="3034" spans="1:7" x14ac:dyDescent="0.25">
      <c r="A3034" s="1" t="s">
        <v>2955</v>
      </c>
      <c r="B3034" s="1" t="str">
        <v>2,403,511-2,404,044(-)</v>
      </c>
      <c r="C3034" s="1" t="str">
        <v>N/A</v>
      </c>
      <c r="D3034" s="1" t="str">
        <v>ATP synthase-associated protein, putative</v>
      </c>
      <c r="E3034" s="1">
        <v>12.3</v>
      </c>
      <c r="F3034" s="1">
        <v>15.8</v>
      </c>
      <c r="G3034" s="1">
        <v>2.1</v>
      </c>
    </row>
    <row r="3035" spans="1:7" x14ac:dyDescent="0.25">
      <c r="A3035" s="1" t="s">
        <v>569</v>
      </c>
      <c r="B3035" s="1" t="str">
        <v>262,672-263,925(-)</v>
      </c>
      <c r="C3035" s="1" t="str">
        <v>N/A</v>
      </c>
      <c r="D3035" s="1" t="str">
        <v>conserved Plasmodium protein, unknown function</v>
      </c>
      <c r="E3035" s="1">
        <v>12.4</v>
      </c>
      <c r="F3035" s="1">
        <v>409.8</v>
      </c>
      <c r="G3035" s="1">
        <v>1341.6</v>
      </c>
    </row>
    <row r="3036" spans="1:7" x14ac:dyDescent="0.25">
      <c r="A3036" s="1" t="s">
        <v>2648</v>
      </c>
      <c r="B3036" s="1" t="str">
        <v>568,510-569,749(+)</v>
      </c>
      <c r="C3036" s="1" t="str">
        <v>N/A</v>
      </c>
      <c r="D3036" s="1" t="str">
        <v>peptidyl-prolyl cis-trans isomerase, putative</v>
      </c>
      <c r="E3036" s="1">
        <v>12.4</v>
      </c>
      <c r="F3036" s="1">
        <v>37.200000000000003</v>
      </c>
      <c r="G3036" s="1">
        <v>8</v>
      </c>
    </row>
    <row r="3037" spans="1:7" x14ac:dyDescent="0.25">
      <c r="A3037" s="1" t="s">
        <v>766</v>
      </c>
      <c r="B3037" s="1" t="str">
        <v>212,174-213,397(-)</v>
      </c>
      <c r="C3037" s="1" t="str">
        <v>N/A</v>
      </c>
      <c r="D3037" s="1" t="str">
        <v>conserved Plasmodium protein, unknown function</v>
      </c>
      <c r="E3037" s="1">
        <v>12.6</v>
      </c>
      <c r="F3037" s="1">
        <v>32.299999999999997</v>
      </c>
      <c r="G3037" s="1">
        <v>148.19999999999999</v>
      </c>
    </row>
    <row r="3038" spans="1:7" x14ac:dyDescent="0.25">
      <c r="A3038" s="1" t="s">
        <v>2711</v>
      </c>
      <c r="B3038" s="1" t="str">
        <v>959,842-961,034(+)</v>
      </c>
      <c r="C3038" s="1" t="str">
        <v>C2AP2</v>
      </c>
      <c r="D3038" s="1" t="str">
        <v>respiratory chain complex 2 associated protein 2</v>
      </c>
      <c r="E3038" s="1">
        <v>12.6</v>
      </c>
      <c r="F3038" s="1">
        <v>20.5</v>
      </c>
      <c r="G3038" s="1">
        <v>20.3</v>
      </c>
    </row>
    <row r="3039" spans="1:7" x14ac:dyDescent="0.25">
      <c r="A3039" s="1" t="s">
        <v>97</v>
      </c>
      <c r="B3039" s="1" t="str">
        <v>161,491-163,864(-)</v>
      </c>
      <c r="C3039" s="1" t="str">
        <v>N/A</v>
      </c>
      <c r="D3039" s="1" t="str">
        <v>conserved protein, unknown function</v>
      </c>
      <c r="E3039" s="1">
        <v>12.7</v>
      </c>
      <c r="F3039" s="1">
        <v>12.7</v>
      </c>
      <c r="G3039" s="1">
        <v>2.8</v>
      </c>
    </row>
    <row r="3040" spans="1:7" x14ac:dyDescent="0.25">
      <c r="A3040" s="1" t="s">
        <v>1122</v>
      </c>
      <c r="B3040" s="1" t="str">
        <v>1,216,088-1,217,201(-)</v>
      </c>
      <c r="C3040" s="1" t="str">
        <v>N/A</v>
      </c>
      <c r="D3040" s="1" t="str">
        <v>EF hand domain-containing protein, putative</v>
      </c>
      <c r="E3040" s="1">
        <v>13</v>
      </c>
      <c r="F3040" s="1">
        <v>126</v>
      </c>
      <c r="G3040" s="1">
        <v>33.200000000000003</v>
      </c>
    </row>
    <row r="3041" spans="1:7" x14ac:dyDescent="0.25">
      <c r="A3041" s="1" t="s">
        <v>1266</v>
      </c>
      <c r="B3041" s="1" t="str">
        <v>767,916-769,803(-)</v>
      </c>
      <c r="C3041" s="1" t="str">
        <v>DMC1</v>
      </c>
      <c r="D3041" s="1" t="str">
        <v>meiotic recombination protein DMC1, putative</v>
      </c>
      <c r="E3041" s="1">
        <v>13</v>
      </c>
      <c r="F3041" s="1">
        <v>124.6</v>
      </c>
      <c r="G3041" s="1">
        <v>93</v>
      </c>
    </row>
    <row r="3042" spans="1:7" x14ac:dyDescent="0.25">
      <c r="A3042" s="1" t="s">
        <v>1802</v>
      </c>
      <c r="B3042" s="1" t="str">
        <v>1,101,024-1,103,427(+)</v>
      </c>
      <c r="C3042" s="1" t="str">
        <v>N/A</v>
      </c>
      <c r="D3042" s="1" t="str">
        <v>conserved Plasmodium protein, unknown function</v>
      </c>
      <c r="E3042" s="1">
        <v>13</v>
      </c>
      <c r="F3042" s="1">
        <v>260.60000000000002</v>
      </c>
      <c r="G3042" s="1">
        <v>96.3</v>
      </c>
    </row>
    <row r="3043" spans="1:7" x14ac:dyDescent="0.25">
      <c r="A3043" s="1" t="s">
        <v>1265</v>
      </c>
      <c r="B3043" s="1" t="str">
        <v>766,329-767,961(+)</v>
      </c>
      <c r="C3043" s="1" t="str">
        <v>TRAPPC2L</v>
      </c>
      <c r="D3043" s="1" t="str">
        <v>trafficking protein particle complex subunit 2-like protein, putative</v>
      </c>
      <c r="E3043" s="1">
        <v>13.3</v>
      </c>
      <c r="F3043" s="1">
        <v>44.3</v>
      </c>
      <c r="G3043" s="1">
        <v>5</v>
      </c>
    </row>
    <row r="3044" spans="1:7" x14ac:dyDescent="0.25">
      <c r="A3044" s="1" t="s">
        <v>1411</v>
      </c>
      <c r="B3044" s="1" t="str">
        <v>355,983-358,693(-)</v>
      </c>
      <c r="C3044" s="1" t="str">
        <v>N/A</v>
      </c>
      <c r="D3044" s="1" t="str">
        <v>conserved protein, unknown function</v>
      </c>
      <c r="E3044" s="1">
        <v>13.3</v>
      </c>
      <c r="F3044" s="1">
        <v>60.3</v>
      </c>
      <c r="G3044" s="1">
        <v>32.1</v>
      </c>
    </row>
    <row r="3045" spans="1:7" x14ac:dyDescent="0.25">
      <c r="A3045" s="1" t="s">
        <v>1519</v>
      </c>
      <c r="B3045" s="1" t="str">
        <v>905,998-908,357(+)</v>
      </c>
      <c r="C3045" s="1" t="str">
        <v>N/A</v>
      </c>
      <c r="D3045" s="1" t="str">
        <v>conserved protein, unknown function</v>
      </c>
      <c r="E3045" s="1">
        <v>13.3</v>
      </c>
      <c r="F3045" s="1">
        <v>382.5</v>
      </c>
      <c r="G3045" s="1">
        <v>196.7</v>
      </c>
    </row>
    <row r="3046" spans="1:7" x14ac:dyDescent="0.25">
      <c r="A3046" s="1" t="s">
        <v>2968</v>
      </c>
      <c r="B3046" s="1" t="str">
        <v>2,486,033-2,487,778(+)</v>
      </c>
      <c r="C3046" s="1" t="str">
        <v>ApiCOX24</v>
      </c>
      <c r="D3046" s="1" t="str">
        <v>cytochrome c oxidase subunit ApiCOX24, putative</v>
      </c>
      <c r="E3046" s="1">
        <v>13.4</v>
      </c>
      <c r="F3046" s="1">
        <v>14.8</v>
      </c>
      <c r="G3046" s="1">
        <v>9</v>
      </c>
    </row>
    <row r="3047" spans="1:7" x14ac:dyDescent="0.25">
      <c r="A3047" s="1" t="s">
        <v>2564</v>
      </c>
      <c r="B3047" s="1" t="str">
        <v>54,067-55,259(-)</v>
      </c>
      <c r="C3047" s="1" t="str">
        <v>RIF</v>
      </c>
      <c r="D3047" s="1" t="str">
        <v>rifin</v>
      </c>
      <c r="E3047" s="1">
        <v>13.6</v>
      </c>
      <c r="F3047" s="1">
        <v>59.4</v>
      </c>
      <c r="G3047" s="1">
        <v>4.2</v>
      </c>
    </row>
    <row r="3048" spans="1:7" x14ac:dyDescent="0.25">
      <c r="A3048" s="1" t="s">
        <v>1779</v>
      </c>
      <c r="B3048" s="1" t="str">
        <v>958,464-960,482(-)</v>
      </c>
      <c r="C3048" s="1" t="str">
        <v>ApiCOX13</v>
      </c>
      <c r="D3048" s="1" t="str">
        <v>cytochrome c oxidase subunit ApiCOX13, putative</v>
      </c>
      <c r="E3048" s="1">
        <v>13.9</v>
      </c>
      <c r="F3048" s="1">
        <v>9</v>
      </c>
      <c r="G3048" s="1">
        <v>6.3</v>
      </c>
    </row>
    <row r="3049" spans="1:7" x14ac:dyDescent="0.25">
      <c r="A3049" s="1" t="s">
        <v>2742</v>
      </c>
      <c r="B3049" s="1" t="str">
        <v>1,165,307-1,166,558(+)</v>
      </c>
      <c r="C3049" s="1" t="str">
        <v>N/A</v>
      </c>
      <c r="D3049" s="1" t="str">
        <v>conserved Plasmodium protein, unknown function</v>
      </c>
      <c r="E3049" s="1" t="str">
        <v>13.9*</v>
      </c>
      <c r="F3049" s="1" t="str">
        <v>106.8*</v>
      </c>
      <c r="G3049" s="1" t="str">
        <v>8.5*</v>
      </c>
    </row>
    <row r="3050" spans="1:7" x14ac:dyDescent="0.25">
      <c r="A3050" s="1" t="s">
        <v>683</v>
      </c>
      <c r="B3050" s="1" t="str">
        <v>969,839-971,652(-)</v>
      </c>
      <c r="C3050" s="1" t="str">
        <v>ApiCOX18</v>
      </c>
      <c r="D3050" s="1" t="str">
        <v>cytochrome c oxidase subunit ApiCOX18, putative</v>
      </c>
      <c r="E3050" s="1">
        <v>14</v>
      </c>
      <c r="F3050" s="1">
        <v>8.5</v>
      </c>
      <c r="G3050" s="1">
        <v>3.5</v>
      </c>
    </row>
    <row r="3051" spans="1:7" x14ac:dyDescent="0.25">
      <c r="A3051" s="1" t="s">
        <v>1064</v>
      </c>
      <c r="B3051" s="1" t="str">
        <v>838,686-840,277(-)</v>
      </c>
      <c r="C3051" s="1" t="str">
        <v>N/A</v>
      </c>
      <c r="D3051" s="1" t="str">
        <v>ATP synthase F0 subunit a-like protein, putative</v>
      </c>
      <c r="E3051" s="1">
        <v>14</v>
      </c>
      <c r="F3051" s="1">
        <v>154.30000000000001</v>
      </c>
      <c r="G3051" s="1">
        <v>104.5</v>
      </c>
    </row>
    <row r="3052" spans="1:7" x14ac:dyDescent="0.25">
      <c r="A3052" s="1" t="s">
        <v>1120</v>
      </c>
      <c r="B3052" s="1" t="str">
        <v>1,213,841-1,214,973(-)</v>
      </c>
      <c r="C3052" s="1" t="str">
        <v>N/A</v>
      </c>
      <c r="D3052" s="1" t="str">
        <v>conserved protein, unknown function</v>
      </c>
      <c r="E3052" s="1">
        <v>14.1</v>
      </c>
      <c r="F3052" s="1">
        <v>38.299999999999997</v>
      </c>
      <c r="G3052" s="1">
        <v>17.399999999999999</v>
      </c>
    </row>
    <row r="3053" spans="1:7" x14ac:dyDescent="0.25">
      <c r="A3053" s="1" t="s">
        <v>1590</v>
      </c>
      <c r="B3053" s="1" t="str">
        <v>1,346,627-1,347,508(-)</v>
      </c>
      <c r="C3053" s="1" t="str">
        <v>N/A</v>
      </c>
      <c r="D3053" s="1" t="str">
        <v>conserved protein, unknown function</v>
      </c>
      <c r="E3053" s="1">
        <v>14.2</v>
      </c>
      <c r="F3053" s="1">
        <v>31</v>
      </c>
      <c r="G3053" s="1">
        <v>6.3</v>
      </c>
    </row>
    <row r="3054" spans="1:7" x14ac:dyDescent="0.25">
      <c r="A3054" s="1" t="s">
        <v>2875</v>
      </c>
      <c r="B3054" s="1" t="str">
        <v>1,902,723-1,905,355(+)</v>
      </c>
      <c r="C3054" s="1" t="str">
        <v>N/A</v>
      </c>
      <c r="D3054" s="1" t="str">
        <v>conserved protein, unknown function</v>
      </c>
      <c r="E3054" s="1">
        <v>14.4</v>
      </c>
      <c r="F3054" s="1">
        <v>281.10000000000002</v>
      </c>
      <c r="G3054" s="1">
        <v>90.4</v>
      </c>
    </row>
    <row r="3055" spans="1:7" x14ac:dyDescent="0.25">
      <c r="A3055" s="1" t="s">
        <v>3494</v>
      </c>
      <c r="B3055" s="1" t="str">
        <v>2,864,823-2,866,245(-)</v>
      </c>
      <c r="C3055" s="1" t="str">
        <v>MED22</v>
      </c>
      <c r="D3055" s="1" t="str">
        <v>mediator of RNA polymerase II transcription subunit 22, putative</v>
      </c>
      <c r="E3055" s="1">
        <v>14.5</v>
      </c>
      <c r="F3055" s="1">
        <v>103.7</v>
      </c>
      <c r="G3055" s="1">
        <v>21.9</v>
      </c>
    </row>
    <row r="3056" spans="1:7" x14ac:dyDescent="0.25">
      <c r="A3056" s="1" t="s">
        <v>1156</v>
      </c>
      <c r="B3056" s="1" t="str">
        <v>108,965-109,811(-)</v>
      </c>
      <c r="C3056" s="1" t="str">
        <v>N/A</v>
      </c>
      <c r="D3056" s="1" t="str">
        <v>conserved protein, unknown function</v>
      </c>
      <c r="E3056" s="1">
        <v>14.7</v>
      </c>
      <c r="F3056" s="1">
        <v>109.7</v>
      </c>
      <c r="G3056" s="1">
        <v>10.1</v>
      </c>
    </row>
    <row r="3057" spans="1:7" x14ac:dyDescent="0.25">
      <c r="A3057" s="1" t="s">
        <v>893</v>
      </c>
      <c r="B3057" s="1" t="str">
        <v>1,023,015-1,024,214(+)</v>
      </c>
      <c r="C3057" s="1" t="str">
        <v>SMS2</v>
      </c>
      <c r="D3057" s="1" t="str">
        <v>sphingomyelin synthase 2, putative</v>
      </c>
      <c r="E3057" s="1" t="str">
        <v>14.8*</v>
      </c>
      <c r="F3057" s="1" t="str">
        <v>895.4*</v>
      </c>
      <c r="G3057" s="1" t="str">
        <v>11.9*</v>
      </c>
    </row>
    <row r="3058" spans="1:7" x14ac:dyDescent="0.25">
      <c r="A3058" s="1" t="s">
        <v>1781</v>
      </c>
      <c r="B3058" s="1" t="str">
        <v>983,518-985,785(-)</v>
      </c>
      <c r="C3058" s="1" t="str">
        <v>N/A</v>
      </c>
      <c r="D3058" s="1" t="str">
        <v>conserved protein, unknown function</v>
      </c>
      <c r="E3058" s="1">
        <v>14.8</v>
      </c>
      <c r="F3058" s="1">
        <v>148.30000000000001</v>
      </c>
      <c r="G3058" s="1">
        <v>58.1</v>
      </c>
    </row>
    <row r="3059" spans="1:7" x14ac:dyDescent="0.25">
      <c r="A3059" s="1" t="s">
        <v>1789</v>
      </c>
      <c r="B3059" s="1" t="str">
        <v>1,022,202-1,023,132(+)</v>
      </c>
      <c r="C3059" s="1" t="str">
        <v>ATPTG10</v>
      </c>
      <c r="D3059" s="1" t="str">
        <v>ATP synthase-associated protein, putative</v>
      </c>
      <c r="E3059" s="1">
        <v>14.8</v>
      </c>
      <c r="F3059" s="1">
        <v>134.19999999999999</v>
      </c>
      <c r="G3059" s="1">
        <v>20.399999999999999</v>
      </c>
    </row>
    <row r="3060" spans="1:7" x14ac:dyDescent="0.25">
      <c r="A3060" s="1" t="s">
        <v>3541</v>
      </c>
      <c r="B3060" s="1" t="str">
        <v>3,178,340-3,181,155(+)</v>
      </c>
      <c r="C3060" s="1" t="str">
        <v>Pfg14-744</v>
      </c>
      <c r="D3060" s="1" t="str">
        <v>Plasmodium exported protein (PHIST), unknown function</v>
      </c>
      <c r="E3060" s="1" t="str">
        <v>14.8*</v>
      </c>
      <c r="F3060" s="1" t="str">
        <v>8.1*</v>
      </c>
      <c r="G3060" s="1" t="str">
        <v>10.7*</v>
      </c>
    </row>
    <row r="3061" spans="1:7" x14ac:dyDescent="0.25">
      <c r="A3061" s="1" t="s">
        <v>2855</v>
      </c>
      <c r="B3061" s="1" t="str">
        <v>1,814,550-1,815,796(-)</v>
      </c>
      <c r="C3061" s="1" t="str">
        <v>ApiCOX16</v>
      </c>
      <c r="D3061" s="1" t="str">
        <v>cytochrome c oxidase subunit ApiCOX16, putative</v>
      </c>
      <c r="E3061" s="1">
        <v>14.9</v>
      </c>
      <c r="F3061" s="1">
        <v>60.6</v>
      </c>
      <c r="G3061" s="1">
        <v>22.3</v>
      </c>
    </row>
    <row r="3062" spans="1:7" x14ac:dyDescent="0.25">
      <c r="A3062" s="1" t="s">
        <v>796</v>
      </c>
      <c r="B3062" s="1" t="str">
        <v>444,363-445,584(+)</v>
      </c>
      <c r="C3062" s="1" t="str">
        <v>H3</v>
      </c>
      <c r="D3062" s="1" t="str">
        <v>histone H3</v>
      </c>
      <c r="E3062" s="1" t="str">
        <v>15*</v>
      </c>
      <c r="F3062" s="1" t="str">
        <v>31.1*</v>
      </c>
      <c r="G3062" s="1" t="str">
        <v>2.9*</v>
      </c>
    </row>
    <row r="3063" spans="1:7" x14ac:dyDescent="0.25">
      <c r="A3063" s="1" t="s">
        <v>873</v>
      </c>
      <c r="B3063" s="1" t="str">
        <v>896,664-897,983(+)</v>
      </c>
      <c r="C3063" s="1" t="str">
        <v>N/A</v>
      </c>
      <c r="D3063" s="1" t="str">
        <v>conserved Plasmodium protein, unknown function</v>
      </c>
      <c r="E3063" s="1">
        <v>15.1</v>
      </c>
      <c r="F3063" s="1">
        <v>21.6</v>
      </c>
      <c r="G3063" s="1">
        <v>16.100000000000001</v>
      </c>
    </row>
    <row r="3064" spans="1:7" x14ac:dyDescent="0.25">
      <c r="A3064" s="1" t="s">
        <v>2812</v>
      </c>
      <c r="B3064" s="1" t="str">
        <v>1,572,631-1,573,723(-)</v>
      </c>
      <c r="C3064" s="1" t="str">
        <v>N/A</v>
      </c>
      <c r="D3064" s="1" t="str">
        <v>conserved Plasmodium protein, unknown function</v>
      </c>
      <c r="E3064" s="1">
        <v>15.1</v>
      </c>
      <c r="F3064" s="1">
        <v>16.5</v>
      </c>
      <c r="G3064" s="1">
        <v>74.3</v>
      </c>
    </row>
    <row r="3065" spans="1:7" x14ac:dyDescent="0.25">
      <c r="A3065" s="1" t="s">
        <v>3469</v>
      </c>
      <c r="B3065" s="1" t="str">
        <v>2,658,255-2,660,911(-)</v>
      </c>
      <c r="C3065" s="1" t="str">
        <v>PM8</v>
      </c>
      <c r="D3065" s="1" t="str">
        <v>plasmepsin VIII, putative</v>
      </c>
      <c r="E3065" s="1">
        <v>15.1</v>
      </c>
      <c r="F3065" s="1">
        <v>847.5</v>
      </c>
      <c r="G3065" s="1">
        <v>365.2</v>
      </c>
    </row>
    <row r="3066" spans="1:7" x14ac:dyDescent="0.25">
      <c r="A3066" s="1" t="s">
        <v>584</v>
      </c>
      <c r="B3066" s="1" t="str">
        <v>336,882-340,121(-)</v>
      </c>
      <c r="C3066" s="1" t="str">
        <v>N/A</v>
      </c>
      <c r="D3066" s="1" t="str">
        <v>ceramide synthase CERS1, putative</v>
      </c>
      <c r="E3066" s="1">
        <v>15.2</v>
      </c>
      <c r="F3066" s="1">
        <v>52.7</v>
      </c>
      <c r="G3066" s="1">
        <v>30.7</v>
      </c>
    </row>
    <row r="3067" spans="1:7" x14ac:dyDescent="0.25">
      <c r="A3067" s="1" t="s">
        <v>1338</v>
      </c>
      <c r="B3067" s="1" t="str">
        <v>1,210,692-1,211,860(+)</v>
      </c>
      <c r="C3067" s="1" t="str">
        <v>ROM3</v>
      </c>
      <c r="D3067" s="1" t="str">
        <v>rhomboid protease ROM3</v>
      </c>
      <c r="E3067" s="1">
        <v>15.8</v>
      </c>
      <c r="F3067" s="1">
        <v>435</v>
      </c>
      <c r="G3067" s="1">
        <v>538.79999999999995</v>
      </c>
    </row>
    <row r="3068" spans="1:7" x14ac:dyDescent="0.25">
      <c r="A3068" s="1" t="s">
        <v>3384</v>
      </c>
      <c r="B3068" s="1" t="str">
        <v>2,171,480-2,172,584(-)</v>
      </c>
      <c r="C3068" s="1" t="str">
        <v>N/A</v>
      </c>
      <c r="D3068" s="1" t="str">
        <v>conserved protein, unknown function</v>
      </c>
      <c r="E3068" s="1">
        <v>15.9</v>
      </c>
      <c r="F3068" s="1">
        <v>177.7</v>
      </c>
      <c r="G3068" s="1">
        <v>107.5</v>
      </c>
    </row>
    <row r="3069" spans="1:7" x14ac:dyDescent="0.25">
      <c r="A3069" s="1" t="s">
        <v>2009</v>
      </c>
      <c r="B3069" s="1" t="str">
        <v>716,730-718,412(+)</v>
      </c>
      <c r="C3069" s="1" t="str">
        <v>N/A</v>
      </c>
      <c r="D3069" s="1" t="str">
        <v>conserved protein, unknown function</v>
      </c>
      <c r="E3069" s="1">
        <v>16.2</v>
      </c>
      <c r="F3069" s="1">
        <v>118.9</v>
      </c>
      <c r="G3069" s="1">
        <v>29.2</v>
      </c>
    </row>
    <row r="3070" spans="1:7" x14ac:dyDescent="0.25">
      <c r="A3070" s="1" t="s">
        <v>2098</v>
      </c>
      <c r="B3070" s="1" t="str">
        <v>1,210,686-1,211,456(-)</v>
      </c>
      <c r="C3070" s="1" t="str">
        <v>N/A</v>
      </c>
      <c r="D3070" s="1" t="str">
        <v>conserved Plasmodium protein, unknown function</v>
      </c>
      <c r="E3070" s="1">
        <v>16.399999999999999</v>
      </c>
      <c r="F3070" s="1">
        <v>639.29999999999995</v>
      </c>
      <c r="G3070" s="1">
        <v>644.20000000000005</v>
      </c>
    </row>
    <row r="3071" spans="1:7" x14ac:dyDescent="0.25">
      <c r="A3071" s="1" t="s">
        <v>3284</v>
      </c>
      <c r="B3071" s="1" t="str">
        <v>1,570,403-1,574,738(+)</v>
      </c>
      <c r="C3071" s="1" t="str">
        <v>N/A</v>
      </c>
      <c r="D3071" s="1" t="str">
        <v>OST-HTH associated domain protein, putative</v>
      </c>
      <c r="E3071" s="1">
        <v>16.7</v>
      </c>
      <c r="F3071" s="1">
        <v>82.5</v>
      </c>
      <c r="G3071" s="1">
        <v>54.5</v>
      </c>
    </row>
    <row r="3072" spans="1:7" x14ac:dyDescent="0.25">
      <c r="A3072" s="1" t="s">
        <v>43</v>
      </c>
      <c r="B3072" s="1" t="str">
        <v>362,217-365,209(+)</v>
      </c>
      <c r="C3072" s="1" t="str">
        <v>PHIL1</v>
      </c>
      <c r="D3072" s="1" t="str">
        <v>photosensitized INA-labeled protein PHIL1</v>
      </c>
      <c r="E3072" s="1">
        <v>16.8</v>
      </c>
      <c r="F3072" s="1">
        <v>28.1</v>
      </c>
      <c r="G3072" s="1">
        <v>17.8</v>
      </c>
    </row>
    <row r="3073" spans="1:7" x14ac:dyDescent="0.25">
      <c r="A3073" s="1" t="s">
        <v>1537</v>
      </c>
      <c r="B3073" s="1" t="str">
        <v>1,011,837-1,014,313(+)</v>
      </c>
      <c r="C3073" s="1" t="str">
        <v>N/A</v>
      </c>
      <c r="D3073" s="1" t="str">
        <v>conserved Plasmodium protein, unknown function</v>
      </c>
      <c r="E3073" s="1">
        <v>17.100000000000001</v>
      </c>
      <c r="F3073" s="1">
        <v>195.4</v>
      </c>
      <c r="G3073" s="1">
        <v>61.3</v>
      </c>
    </row>
    <row r="3074" spans="1:7" x14ac:dyDescent="0.25">
      <c r="A3074" s="1" t="s">
        <v>1321</v>
      </c>
      <c r="B3074" s="1" t="str">
        <v>1,101,887-1,102,804(-)</v>
      </c>
      <c r="C3074" s="1" t="str">
        <v>CryPH</v>
      </c>
      <c r="D3074" s="1" t="str">
        <v>crystalloid-specific PH domain-containing protein, putative</v>
      </c>
      <c r="E3074" s="1">
        <v>17.3</v>
      </c>
      <c r="F3074" s="1">
        <v>1062.8</v>
      </c>
      <c r="G3074" s="1">
        <v>845.5</v>
      </c>
    </row>
    <row r="3075" spans="1:7" x14ac:dyDescent="0.25">
      <c r="A3075" s="1" t="s">
        <v>3289</v>
      </c>
      <c r="B3075" s="1" t="str">
        <v>1,612,049-1,613,376(-)</v>
      </c>
      <c r="C3075" s="1" t="str">
        <v>NDUFA4</v>
      </c>
      <c r="D3075" s="1" t="str">
        <v>cytochrome c oxidase subunit NDUFA4, putative</v>
      </c>
      <c r="E3075" s="1">
        <v>17.3</v>
      </c>
      <c r="F3075" s="1">
        <v>30.8</v>
      </c>
      <c r="G3075" s="1">
        <v>8.6999999999999993</v>
      </c>
    </row>
    <row r="3076" spans="1:7" x14ac:dyDescent="0.25">
      <c r="A3076" s="1" t="s">
        <v>1482</v>
      </c>
      <c r="B3076" s="1" t="str">
        <v>716,325-717,506(+)</v>
      </c>
      <c r="C3076" s="1" t="str">
        <v>N/A</v>
      </c>
      <c r="D3076" s="1" t="str">
        <v>conserved protein, unknown function</v>
      </c>
      <c r="E3076" s="1">
        <v>17.399999999999999</v>
      </c>
      <c r="F3076" s="1">
        <v>38.5</v>
      </c>
      <c r="G3076" s="1">
        <v>23.9</v>
      </c>
    </row>
    <row r="3077" spans="1:7" x14ac:dyDescent="0.25">
      <c r="A3077" s="1" t="s">
        <v>512</v>
      </c>
      <c r="B3077" s="1" t="str">
        <v>1,069,829-1,072,039(-)</v>
      </c>
      <c r="C3077" s="1" t="str">
        <v>ETRAMP4</v>
      </c>
      <c r="D3077" s="1" t="str">
        <v>early transcribed membrane protein 4</v>
      </c>
      <c r="E3077" s="1">
        <v>17.7</v>
      </c>
      <c r="F3077" s="1">
        <v>2.5</v>
      </c>
      <c r="G3077" s="1">
        <v>6.5</v>
      </c>
    </row>
    <row r="3078" spans="1:7" x14ac:dyDescent="0.25">
      <c r="A3078" s="1" t="s">
        <v>1395</v>
      </c>
      <c r="B3078" s="1" t="str">
        <v>234,018-235,610(-)</v>
      </c>
      <c r="C3078" s="1" t="str">
        <v>ATPTG4</v>
      </c>
      <c r="D3078" s="1" t="str">
        <v>ATP synthase-associated protein, putative</v>
      </c>
      <c r="E3078" s="1">
        <v>17.7</v>
      </c>
      <c r="F3078" s="1">
        <v>64.099999999999994</v>
      </c>
      <c r="G3078" s="1">
        <v>5.3</v>
      </c>
    </row>
    <row r="3079" spans="1:7" x14ac:dyDescent="0.25">
      <c r="A3079" s="1" t="s">
        <v>3356</v>
      </c>
      <c r="B3079" s="1" t="str">
        <v>2,004,406-2,005,456(-)</v>
      </c>
      <c r="C3079" s="1" t="str">
        <v>GEST</v>
      </c>
      <c r="D3079" s="1" t="str">
        <v>gamete egress and sporozoite traversal protein, putative</v>
      </c>
      <c r="E3079" s="1">
        <v>17.7</v>
      </c>
      <c r="F3079" s="1">
        <v>53.2</v>
      </c>
      <c r="G3079" s="1">
        <v>1048.9000000000001</v>
      </c>
    </row>
    <row r="3080" spans="1:7" x14ac:dyDescent="0.25">
      <c r="A3080" s="1" t="s">
        <v>3506</v>
      </c>
      <c r="B3080" s="1" t="str">
        <v>2,931,759-2,932,950(+)</v>
      </c>
      <c r="C3080" s="1" t="str">
        <v>N/A</v>
      </c>
      <c r="D3080" s="1" t="str">
        <v>conserved Plasmodium protein, unknown function</v>
      </c>
      <c r="E3080" s="1">
        <v>17.899999999999999</v>
      </c>
      <c r="F3080" s="1">
        <v>763.2</v>
      </c>
      <c r="G3080" s="1">
        <v>274.7</v>
      </c>
    </row>
    <row r="3081" spans="1:7" x14ac:dyDescent="0.25">
      <c r="A3081" s="1" t="s">
        <v>1980</v>
      </c>
      <c r="B3081" s="1" t="str">
        <v>570,914-573,409(-)</v>
      </c>
      <c r="C3081" s="1" t="str">
        <v>N/A</v>
      </c>
      <c r="D3081" s="1" t="str">
        <v>conserved protein, unknown function</v>
      </c>
      <c r="E3081" s="1">
        <v>18.100000000000001</v>
      </c>
      <c r="F3081" s="1">
        <v>19.100000000000001</v>
      </c>
      <c r="G3081" s="1">
        <v>63.6</v>
      </c>
    </row>
    <row r="3082" spans="1:7" x14ac:dyDescent="0.25">
      <c r="A3082" s="1" t="s">
        <v>3152</v>
      </c>
      <c r="B3082" s="1" t="str">
        <v>684,962-686,566(-)</v>
      </c>
      <c r="C3082" s="1" t="str">
        <v>N/A</v>
      </c>
      <c r="D3082" s="1" t="str">
        <v>prefoldin subunit 2, putative</v>
      </c>
      <c r="E3082" s="1">
        <v>18.399999999999999</v>
      </c>
      <c r="F3082" s="1">
        <v>4.0999999999999996</v>
      </c>
      <c r="G3082" s="1">
        <v>2.7</v>
      </c>
    </row>
    <row r="3083" spans="1:7" x14ac:dyDescent="0.25">
      <c r="A3083" s="1" t="s">
        <v>1034</v>
      </c>
      <c r="B3083" s="1" t="str">
        <v>674,505-675,251(-)</v>
      </c>
      <c r="C3083" s="1" t="str">
        <v>MYCBP</v>
      </c>
      <c r="D3083" s="1" t="str">
        <v>C-Myc-binding protein, putative</v>
      </c>
      <c r="E3083" s="1">
        <v>18.5</v>
      </c>
      <c r="F3083" s="1">
        <v>24</v>
      </c>
      <c r="G3083" s="1">
        <v>42.1</v>
      </c>
    </row>
    <row r="3084" spans="1:7" x14ac:dyDescent="0.25">
      <c r="A3084" s="1" t="s">
        <v>1448</v>
      </c>
      <c r="B3084" s="1" t="str">
        <v>562,269-563,000(+)</v>
      </c>
      <c r="C3084" s="1" t="str">
        <v>N/A</v>
      </c>
      <c r="D3084" s="1" t="str">
        <v>conserved Plasmodium protein, unknown function</v>
      </c>
      <c r="E3084" s="1">
        <v>18.5</v>
      </c>
      <c r="F3084" s="1">
        <v>365.8</v>
      </c>
      <c r="G3084" s="1">
        <v>270</v>
      </c>
    </row>
    <row r="3085" spans="1:7" x14ac:dyDescent="0.25">
      <c r="A3085" s="1" t="s">
        <v>685</v>
      </c>
      <c r="B3085" s="1" t="str">
        <v>976,450-978,046(-)</v>
      </c>
      <c r="C3085" s="1" t="str">
        <v>N/A</v>
      </c>
      <c r="D3085" s="1" t="str">
        <v>dynein light chain Tctex-type, putative</v>
      </c>
      <c r="E3085" s="1">
        <v>18.600000000000001</v>
      </c>
      <c r="F3085" s="1">
        <v>37.200000000000003</v>
      </c>
      <c r="G3085" s="1">
        <v>9.6999999999999993</v>
      </c>
    </row>
    <row r="3086" spans="1:7" x14ac:dyDescent="0.25">
      <c r="A3086" s="1" t="s">
        <v>2587</v>
      </c>
      <c r="B3086" s="1" t="str">
        <v>215,291-216,331(+)</v>
      </c>
      <c r="C3086" s="1" t="str">
        <v>N/A</v>
      </c>
      <c r="D3086" s="1" t="str">
        <v>GINS complex subunit Psf3, putative</v>
      </c>
      <c r="E3086" s="1">
        <v>18.600000000000001</v>
      </c>
      <c r="F3086" s="1">
        <v>17.899999999999999</v>
      </c>
      <c r="G3086" s="1">
        <v>5.2</v>
      </c>
    </row>
    <row r="3087" spans="1:7" x14ac:dyDescent="0.25">
      <c r="A3087" s="1" t="s">
        <v>733</v>
      </c>
      <c r="B3087" s="1" t="str">
        <v>1,255,012-1,257,579(+)</v>
      </c>
      <c r="C3087" s="1" t="str">
        <v>N/A</v>
      </c>
      <c r="D3087" s="1" t="str">
        <v>CPW-WPC family protein</v>
      </c>
      <c r="E3087" s="1">
        <v>18.899999999999999</v>
      </c>
      <c r="F3087" s="1">
        <v>91.3</v>
      </c>
      <c r="G3087" s="1">
        <v>43.2</v>
      </c>
    </row>
    <row r="3088" spans="1:7" x14ac:dyDescent="0.25">
      <c r="A3088" s="1" t="s">
        <v>2353</v>
      </c>
      <c r="B3088" s="1" t="str">
        <v>846,961-849,446(+)</v>
      </c>
      <c r="C3088" s="1" t="str">
        <v>N/A</v>
      </c>
      <c r="D3088" s="1" t="str">
        <v>conserved Plasmodium protein, unknown function</v>
      </c>
      <c r="E3088" s="1">
        <v>19</v>
      </c>
      <c r="F3088" s="1">
        <v>1358.2</v>
      </c>
      <c r="G3088" s="1">
        <v>601.4</v>
      </c>
    </row>
    <row r="3089" spans="1:7" x14ac:dyDescent="0.25">
      <c r="A3089" s="1" t="s">
        <v>1799</v>
      </c>
      <c r="B3089" s="1" t="str">
        <v>1,089,527-1,090,903(-)</v>
      </c>
      <c r="C3089" s="1" t="str">
        <v>C4AP2</v>
      </c>
      <c r="D3089" s="1" t="str">
        <v>respiratory chain complex 4 associated protein 2</v>
      </c>
      <c r="E3089" s="1">
        <v>19.100000000000001</v>
      </c>
      <c r="F3089" s="1">
        <v>43.7</v>
      </c>
      <c r="G3089" s="1">
        <v>14.2</v>
      </c>
    </row>
    <row r="3090" spans="1:7" x14ac:dyDescent="0.25">
      <c r="A3090" s="1" t="s">
        <v>1441</v>
      </c>
      <c r="B3090" s="1" t="str">
        <v>526,449-528,094(-)</v>
      </c>
      <c r="C3090" s="1" t="str">
        <v>N/A</v>
      </c>
      <c r="D3090" s="1" t="str">
        <v>conserved Plasmodium protein, unknown function</v>
      </c>
      <c r="E3090" s="1">
        <v>19.2</v>
      </c>
      <c r="F3090" s="1">
        <v>481.2</v>
      </c>
      <c r="G3090" s="1">
        <v>199.2</v>
      </c>
    </row>
    <row r="3091" spans="1:7" x14ac:dyDescent="0.25">
      <c r="A3091" s="1" t="s">
        <v>2523</v>
      </c>
      <c r="B3091" s="1" t="str">
        <v>1,981,753-1,982,857(+)</v>
      </c>
      <c r="C3091" s="1" t="str">
        <v>N/A</v>
      </c>
      <c r="D3091" s="1" t="str">
        <v>conserved Plasmodium protein, unknown function</v>
      </c>
      <c r="E3091" s="1">
        <v>19.5</v>
      </c>
      <c r="F3091" s="1">
        <v>1101.9000000000001</v>
      </c>
      <c r="G3091" s="1">
        <v>4678.8</v>
      </c>
    </row>
    <row r="3092" spans="1:7" x14ac:dyDescent="0.25">
      <c r="A3092" s="1" t="s">
        <v>2142</v>
      </c>
      <c r="B3092" s="1" t="str">
        <v>1,499,574-1,500,253(-)</v>
      </c>
      <c r="C3092" s="1" t="str">
        <v>N/A</v>
      </c>
      <c r="D3092" s="1" t="str">
        <v>conserved protein, unknown function</v>
      </c>
      <c r="E3092" s="1">
        <v>19.8</v>
      </c>
      <c r="F3092" s="1">
        <v>28.7</v>
      </c>
      <c r="G3092" s="1">
        <v>42.6</v>
      </c>
    </row>
    <row r="3093" spans="1:7" x14ac:dyDescent="0.25">
      <c r="A3093" s="1" t="s">
        <v>3230</v>
      </c>
      <c r="B3093" s="1" t="str">
        <v>1,184,314-1,187,350(+)</v>
      </c>
      <c r="C3093" s="1" t="str">
        <v>PTPA</v>
      </c>
      <c r="D3093" s="1" t="str">
        <v>serine/threonine protein phosphatase 2A activator</v>
      </c>
      <c r="E3093" s="1">
        <v>20</v>
      </c>
      <c r="F3093" s="1">
        <v>50.6</v>
      </c>
      <c r="G3093" s="1">
        <v>46.8</v>
      </c>
    </row>
    <row r="3094" spans="1:7" x14ac:dyDescent="0.25">
      <c r="A3094" s="1" t="s">
        <v>2624</v>
      </c>
      <c r="B3094" s="1" t="str">
        <v>448,789-449,862(+)</v>
      </c>
      <c r="C3094" s="1" t="str">
        <v>OSCP</v>
      </c>
      <c r="D3094" s="1" t="str">
        <v>ATP synthase subunit O, mitochondrial, putative</v>
      </c>
      <c r="E3094" s="1">
        <v>20.3</v>
      </c>
      <c r="F3094" s="1">
        <v>257.8</v>
      </c>
      <c r="G3094" s="1">
        <v>18.600000000000001</v>
      </c>
    </row>
    <row r="3095" spans="1:7" x14ac:dyDescent="0.25">
      <c r="A3095" s="1" t="s">
        <v>3497</v>
      </c>
      <c r="B3095" s="1" t="str">
        <v>2,879,948-2,881,746(-)</v>
      </c>
      <c r="C3095" s="1" t="str">
        <v>MPC2</v>
      </c>
      <c r="D3095" s="1" t="str">
        <v>mitochondrial pyruvate carrier protein 2, putative</v>
      </c>
      <c r="E3095" s="1">
        <v>20.3</v>
      </c>
      <c r="F3095" s="1">
        <v>89.6</v>
      </c>
      <c r="G3095" s="1">
        <v>2.4</v>
      </c>
    </row>
    <row r="3096" spans="1:7" x14ac:dyDescent="0.25">
      <c r="A3096" s="1" t="s">
        <v>604</v>
      </c>
      <c r="B3096" s="1" t="str">
        <v>468,884-470,250(+)</v>
      </c>
      <c r="C3096" s="1" t="str">
        <v>N/A</v>
      </c>
      <c r="D3096" s="1" t="str">
        <v>conserved Plasmodium protein, unknown function</v>
      </c>
      <c r="E3096" s="1">
        <v>20.5</v>
      </c>
      <c r="F3096" s="1">
        <v>382.5</v>
      </c>
      <c r="G3096" s="1">
        <v>24</v>
      </c>
    </row>
    <row r="3097" spans="1:7" x14ac:dyDescent="0.25">
      <c r="A3097" s="1" t="s">
        <v>2460</v>
      </c>
      <c r="B3097" s="1" t="str">
        <v>1,527,455-1,528,034(-)</v>
      </c>
      <c r="C3097" s="1" t="str">
        <v>N/A</v>
      </c>
      <c r="D3097" s="1" t="str">
        <v>p25-alpha family protein, putative</v>
      </c>
      <c r="E3097" s="1">
        <v>20.9</v>
      </c>
      <c r="F3097" s="1">
        <v>54.5</v>
      </c>
      <c r="G3097" s="1">
        <v>633.1</v>
      </c>
    </row>
    <row r="3098" spans="1:7" x14ac:dyDescent="0.25">
      <c r="A3098" s="1" t="s">
        <v>2301</v>
      </c>
      <c r="B3098" s="1" t="str">
        <v>578,470-578,917(-)</v>
      </c>
      <c r="C3098" s="1" t="str">
        <v>N/A</v>
      </c>
      <c r="D3098" s="1" t="str">
        <v>conserved Plasmodium protein, unknown function</v>
      </c>
      <c r="E3098" s="1">
        <v>21</v>
      </c>
      <c r="F3098" s="1">
        <v>26.3</v>
      </c>
      <c r="G3098" s="1">
        <v>11.6</v>
      </c>
    </row>
    <row r="3099" spans="1:7" x14ac:dyDescent="0.25">
      <c r="A3099" s="1" t="s">
        <v>1648</v>
      </c>
      <c r="B3099" s="1" t="str">
        <v>232,315-233,024(-)</v>
      </c>
      <c r="C3099" s="1" t="str">
        <v>N/A</v>
      </c>
      <c r="D3099" s="1" t="str">
        <v>conserved Plasmodium protein, unknown function</v>
      </c>
      <c r="E3099" s="1">
        <v>21.4</v>
      </c>
      <c r="F3099" s="1">
        <v>267.60000000000002</v>
      </c>
      <c r="G3099" s="1">
        <v>272.8</v>
      </c>
    </row>
    <row r="3100" spans="1:7" x14ac:dyDescent="0.25">
      <c r="A3100" s="1" t="s">
        <v>1654</v>
      </c>
      <c r="B3100" s="1" t="str">
        <v>265,750-266,836(-)</v>
      </c>
      <c r="C3100" s="1" t="str">
        <v>N/A</v>
      </c>
      <c r="D3100" s="1" t="str">
        <v>conserved Plasmodium protein, unknown function</v>
      </c>
      <c r="E3100" s="1">
        <v>21.4</v>
      </c>
      <c r="F3100" s="1">
        <v>954.4</v>
      </c>
      <c r="G3100" s="1">
        <v>243.3</v>
      </c>
    </row>
    <row r="3101" spans="1:7" x14ac:dyDescent="0.25">
      <c r="A3101" s="1" t="s">
        <v>1168</v>
      </c>
      <c r="B3101" s="1" t="str">
        <v>194,562-196,059(-)</v>
      </c>
      <c r="C3101" s="1" t="str">
        <v>N/A</v>
      </c>
      <c r="D3101" s="1" t="str">
        <v>conserved Plasmodium protein, unknown function</v>
      </c>
      <c r="E3101" s="1">
        <v>21.5</v>
      </c>
      <c r="F3101" s="1">
        <v>68.900000000000006</v>
      </c>
      <c r="G3101" s="1">
        <v>16.600000000000001</v>
      </c>
    </row>
    <row r="3102" spans="1:7" x14ac:dyDescent="0.25">
      <c r="A3102" s="1" t="s">
        <v>1273</v>
      </c>
      <c r="B3102" s="1" t="str">
        <v>814,303-815,974(+)</v>
      </c>
      <c r="C3102" s="1" t="str">
        <v>C3AP3</v>
      </c>
      <c r="D3102" s="1" t="str">
        <v>respiratory chain complex 3 associated protein 3</v>
      </c>
      <c r="E3102" s="1">
        <v>21.6</v>
      </c>
      <c r="F3102" s="1">
        <v>28.4</v>
      </c>
      <c r="G3102" s="1">
        <v>8.3000000000000007</v>
      </c>
    </row>
    <row r="3103" spans="1:7" x14ac:dyDescent="0.25">
      <c r="A3103" s="1" t="s">
        <v>1263</v>
      </c>
      <c r="B3103" s="1" t="str">
        <v>760,138-761,031(+)</v>
      </c>
      <c r="C3103" s="1" t="str">
        <v>HSP20</v>
      </c>
      <c r="D3103" s="1" t="str">
        <v>small heat shock protein HSP20, putative</v>
      </c>
      <c r="E3103" s="1">
        <v>22.3</v>
      </c>
      <c r="F3103" s="1">
        <v>54.5</v>
      </c>
      <c r="G3103" s="1">
        <v>609.29999999999995</v>
      </c>
    </row>
    <row r="3104" spans="1:7" x14ac:dyDescent="0.25">
      <c r="A3104" s="1" t="s">
        <v>2099</v>
      </c>
      <c r="B3104" s="1" t="str">
        <v>1,225,688-1,226,474(-)</v>
      </c>
      <c r="C3104" s="1" t="str">
        <v>N/A</v>
      </c>
      <c r="D3104" s="1" t="str">
        <v>conserved Plasmodium protein, unknown function</v>
      </c>
      <c r="E3104" s="1">
        <v>22.3</v>
      </c>
      <c r="F3104" s="1">
        <v>256.3</v>
      </c>
      <c r="G3104" s="1">
        <v>157.80000000000001</v>
      </c>
    </row>
    <row r="3105" spans="1:7" x14ac:dyDescent="0.25">
      <c r="A3105" s="1" t="s">
        <v>925</v>
      </c>
      <c r="B3105" s="1" t="str">
        <v>1,252,052-1,253,985(-)</v>
      </c>
      <c r="C3105" s="1" t="str">
        <v>N/A</v>
      </c>
      <c r="D3105" s="1" t="str">
        <v>CPW-WPC family protein</v>
      </c>
      <c r="E3105" s="1">
        <v>22.9</v>
      </c>
      <c r="F3105" s="1">
        <v>612.4</v>
      </c>
      <c r="G3105" s="1">
        <v>626.29999999999995</v>
      </c>
    </row>
    <row r="3106" spans="1:7" x14ac:dyDescent="0.25">
      <c r="A3106" s="1" t="s">
        <v>2894</v>
      </c>
      <c r="B3106" s="1" t="str">
        <v>2,025,366-2,026,106(-)</v>
      </c>
      <c r="C3106" s="1" t="str">
        <v>N/A</v>
      </c>
      <c r="D3106" s="1" t="str">
        <v>conserved Plasmodium protein, unknown function</v>
      </c>
      <c r="E3106" s="1">
        <v>23</v>
      </c>
      <c r="F3106" s="1">
        <v>814.3</v>
      </c>
      <c r="G3106" s="1">
        <v>115.6</v>
      </c>
    </row>
    <row r="3107" spans="1:7" x14ac:dyDescent="0.25">
      <c r="A3107" s="1" t="s">
        <v>3544</v>
      </c>
      <c r="B3107" s="1" t="str">
        <v>3,201,236-3,204,592(+)</v>
      </c>
      <c r="C3107" s="1" t="str">
        <v>Pfg14-748</v>
      </c>
      <c r="D3107" s="1" t="str">
        <v>Plasmodium exported protein (PHISTa), unknown function</v>
      </c>
      <c r="E3107" s="1">
        <v>23</v>
      </c>
      <c r="F3107" s="1">
        <v>35.200000000000003</v>
      </c>
      <c r="G3107" s="1">
        <v>42.5</v>
      </c>
    </row>
    <row r="3108" spans="1:7" x14ac:dyDescent="0.25">
      <c r="A3108" s="1" t="s">
        <v>1473</v>
      </c>
      <c r="B3108" s="1" t="str">
        <v>663,573-664,607(+)</v>
      </c>
      <c r="C3108" s="1" t="str">
        <v>GLTP</v>
      </c>
      <c r="D3108" s="1" t="str">
        <v>glycolipid transfer protein, putative</v>
      </c>
      <c r="E3108" s="1">
        <v>23.1</v>
      </c>
      <c r="F3108" s="1">
        <v>446.7</v>
      </c>
      <c r="G3108" s="1">
        <v>169.1</v>
      </c>
    </row>
    <row r="3109" spans="1:7" x14ac:dyDescent="0.25">
      <c r="A3109" s="1" t="s">
        <v>2866</v>
      </c>
      <c r="B3109" s="1" t="str">
        <v>1,875,452-1,878,087(-)</v>
      </c>
      <c r="C3109" s="1" t="str">
        <v>P48/45</v>
      </c>
      <c r="D3109" s="1" t="str">
        <v>6-cysteine protein P48/45</v>
      </c>
      <c r="E3109" s="1">
        <v>23.1</v>
      </c>
      <c r="F3109" s="1">
        <v>75.2</v>
      </c>
      <c r="G3109" s="1">
        <v>74.2</v>
      </c>
    </row>
    <row r="3110" spans="1:7" x14ac:dyDescent="0.25">
      <c r="A3110" s="1" t="s">
        <v>559</v>
      </c>
      <c r="B3110" s="1" t="str">
        <v>206,397-208,680(+)</v>
      </c>
      <c r="C3110" s="1" t="str">
        <v>N/A</v>
      </c>
      <c r="D3110" s="1" t="str">
        <v>transmembrane protein TMEM222, putative</v>
      </c>
      <c r="E3110" s="1">
        <v>23.4</v>
      </c>
      <c r="F3110" s="1">
        <v>20.9</v>
      </c>
      <c r="G3110" s="1">
        <v>9.9</v>
      </c>
    </row>
    <row r="3111" spans="1:7" x14ac:dyDescent="0.25">
      <c r="A3111" s="1" t="s">
        <v>2642</v>
      </c>
      <c r="B3111" s="1" t="str">
        <v>525,028-525,219(-)</v>
      </c>
      <c r="C3111" s="1" t="str">
        <v>ARA1</v>
      </c>
      <c r="D3111" s="1" t="str">
        <v>apical ring associated protein 1, putative</v>
      </c>
      <c r="E3111" s="1">
        <v>23.6</v>
      </c>
      <c r="F3111" s="1">
        <v>14.9</v>
      </c>
      <c r="G3111" s="1">
        <v>648.9</v>
      </c>
    </row>
    <row r="3112" spans="1:7" x14ac:dyDescent="0.25">
      <c r="A3112" s="1" t="s">
        <v>1536</v>
      </c>
      <c r="B3112" s="1" t="str">
        <v>1,010,380-1,011,822(+)</v>
      </c>
      <c r="C3112" s="1" t="str">
        <v>ATAT</v>
      </c>
      <c r="D3112" s="1" t="str">
        <v>alpha-tubulin N-acetyltransferase, putative</v>
      </c>
      <c r="E3112" s="1">
        <v>23.8</v>
      </c>
      <c r="F3112" s="1">
        <v>117.8</v>
      </c>
      <c r="G3112" s="1">
        <v>46</v>
      </c>
    </row>
    <row r="3113" spans="1:7" x14ac:dyDescent="0.25">
      <c r="A3113" s="1" t="s">
        <v>1811</v>
      </c>
      <c r="B3113" s="1" t="str">
        <v>1,156,648-1,158,980(+)</v>
      </c>
      <c r="C3113" s="1" t="str">
        <v>DHHC10</v>
      </c>
      <c r="D3113" s="1" t="str">
        <v>palmitoyltransferase DHHC10, putative</v>
      </c>
      <c r="E3113" s="1">
        <v>23.8</v>
      </c>
      <c r="F3113" s="1">
        <v>437.4</v>
      </c>
      <c r="G3113" s="1">
        <v>47.2</v>
      </c>
    </row>
    <row r="3114" spans="1:7" x14ac:dyDescent="0.25">
      <c r="A3114" s="1" t="s">
        <v>1036</v>
      </c>
      <c r="B3114" s="1" t="str">
        <v>689,176-690,393(-)</v>
      </c>
      <c r="C3114" s="1" t="str">
        <v>N/A</v>
      </c>
      <c r="D3114" s="1" t="str">
        <v>ATP synthase subunit epsilon, mitochondrial, putative</v>
      </c>
      <c r="E3114" s="1">
        <v>24.3</v>
      </c>
      <c r="F3114" s="1">
        <v>14</v>
      </c>
      <c r="G3114" s="1">
        <v>6.8</v>
      </c>
    </row>
    <row r="3115" spans="1:7" x14ac:dyDescent="0.25">
      <c r="A3115" s="1" t="s">
        <v>2023</v>
      </c>
      <c r="B3115" s="1" t="str">
        <v>789,560-790,262(+)</v>
      </c>
      <c r="C3115" s="1" t="str">
        <v>N/A</v>
      </c>
      <c r="D3115" s="1" t="str">
        <v>conserved Plasmodium protein, unknown function</v>
      </c>
      <c r="E3115" s="1">
        <v>24.5</v>
      </c>
      <c r="F3115" s="1">
        <v>21.7</v>
      </c>
      <c r="G3115" s="1">
        <v>3.4</v>
      </c>
    </row>
    <row r="3116" spans="1:7" x14ac:dyDescent="0.25">
      <c r="A3116" s="1" t="s">
        <v>2162</v>
      </c>
      <c r="B3116" s="1" t="str">
        <v>1,657,118-1,658,339(-)</v>
      </c>
      <c r="C3116" s="1" t="str">
        <v>N/A</v>
      </c>
      <c r="D3116" s="1" t="str">
        <v>ATP synthase-associated protein, putative</v>
      </c>
      <c r="E3116" s="1">
        <v>25</v>
      </c>
      <c r="F3116" s="1">
        <v>14.5</v>
      </c>
      <c r="G3116" s="1">
        <v>2.5</v>
      </c>
    </row>
    <row r="3117" spans="1:7" x14ac:dyDescent="0.25">
      <c r="A3117" s="1" t="s">
        <v>1345</v>
      </c>
      <c r="B3117" s="1" t="str">
        <v>1,268,752-1,270,237(+)</v>
      </c>
      <c r="C3117" s="1" t="str">
        <v>ETRAMP8</v>
      </c>
      <c r="D3117" s="1" t="str">
        <v>early transcribed membrane protein 8</v>
      </c>
      <c r="E3117" s="1">
        <v>25.4</v>
      </c>
      <c r="F3117" s="1">
        <v>49.4</v>
      </c>
      <c r="G3117" s="1">
        <v>55.9</v>
      </c>
    </row>
    <row r="3118" spans="1:7" x14ac:dyDescent="0.25">
      <c r="A3118" s="1" t="s">
        <v>1551</v>
      </c>
      <c r="B3118" s="1" t="str">
        <v>1,099,900-1,101,387(-)</v>
      </c>
      <c r="C3118" s="1" t="str">
        <v>N/A</v>
      </c>
      <c r="D3118" s="1" t="str">
        <v>conserved protein, unknown function</v>
      </c>
      <c r="E3118" s="1">
        <v>26.2</v>
      </c>
      <c r="F3118" s="1">
        <v>151.80000000000001</v>
      </c>
      <c r="G3118" s="1">
        <v>48.4</v>
      </c>
    </row>
    <row r="3119" spans="1:7" x14ac:dyDescent="0.25">
      <c r="A3119" s="1" t="s">
        <v>2451</v>
      </c>
      <c r="B3119" s="1" t="str">
        <v>1,461,824-1,462,824(-)</v>
      </c>
      <c r="C3119" s="1" t="str">
        <v>N/A</v>
      </c>
      <c r="D3119" s="1" t="str">
        <v>conserved protein, unknown function</v>
      </c>
      <c r="E3119" s="1">
        <v>26.9</v>
      </c>
      <c r="F3119" s="1">
        <v>63.8</v>
      </c>
      <c r="G3119" s="1">
        <v>24.3</v>
      </c>
    </row>
    <row r="3120" spans="1:7" x14ac:dyDescent="0.25">
      <c r="A3120" s="1" t="s">
        <v>3542</v>
      </c>
      <c r="B3120" s="1" t="str">
        <v>3,182,904-3,184,699(+)</v>
      </c>
      <c r="C3120" s="1" t="str">
        <v>N/A</v>
      </c>
      <c r="D3120" s="1" t="str">
        <v>Plasmodium exported protein (PHIST), unknown function</v>
      </c>
      <c r="E3120" s="1" t="str">
        <v>26.9*</v>
      </c>
      <c r="F3120" s="1" t="str">
        <v>127.9*</v>
      </c>
      <c r="G3120" s="1" t="str">
        <v>17.8*</v>
      </c>
    </row>
    <row r="3121" spans="1:7" x14ac:dyDescent="0.25">
      <c r="A3121" s="1" t="s">
        <v>1389</v>
      </c>
      <c r="B3121" s="1" t="str">
        <v>197,658-198,894(+)</v>
      </c>
      <c r="C3121" s="1" t="str">
        <v>PH</v>
      </c>
      <c r="D3121" s="1" t="str">
        <v>PH domain-containing protein, putative</v>
      </c>
      <c r="E3121" s="1">
        <v>27.5</v>
      </c>
      <c r="F3121" s="1">
        <v>925.1</v>
      </c>
      <c r="G3121" s="1">
        <v>1928.3</v>
      </c>
    </row>
    <row r="3122" spans="1:7" x14ac:dyDescent="0.25">
      <c r="A3122" s="1" t="s">
        <v>764</v>
      </c>
      <c r="B3122" s="1" t="str">
        <v>184,892-185,843(+)</v>
      </c>
      <c r="C3122" s="1" t="str">
        <v>N/A</v>
      </c>
      <c r="D3122" s="1" t="str">
        <v>conserved protein, unknown function</v>
      </c>
      <c r="E3122" s="1">
        <v>28.1</v>
      </c>
      <c r="F3122" s="1">
        <v>2050.9</v>
      </c>
      <c r="G3122" s="1">
        <v>118.6</v>
      </c>
    </row>
    <row r="3123" spans="1:7" x14ac:dyDescent="0.25">
      <c r="A3123" s="1" t="s">
        <v>274</v>
      </c>
      <c r="B3123" s="1" t="str">
        <v>386,977-388,538(-)</v>
      </c>
      <c r="C3123" s="1" t="str">
        <v>OMD</v>
      </c>
      <c r="D3123" s="1" t="str">
        <v>OMD protein, putative</v>
      </c>
      <c r="E3123" s="1">
        <v>28.6</v>
      </c>
      <c r="F3123" s="1">
        <v>85.5</v>
      </c>
      <c r="G3123" s="1">
        <v>54.2</v>
      </c>
    </row>
    <row r="3124" spans="1:7" x14ac:dyDescent="0.25">
      <c r="A3124" s="1" t="s">
        <v>1577</v>
      </c>
      <c r="B3124" s="1" t="str">
        <v>1,277,432-1,279,277(+)</v>
      </c>
      <c r="C3124" s="1" t="str">
        <v>N/A</v>
      </c>
      <c r="D3124" s="1" t="str">
        <v>conserved Plasmodium protein, unknown function</v>
      </c>
      <c r="E3124" s="1">
        <v>29.4</v>
      </c>
      <c r="F3124" s="1">
        <v>17.399999999999999</v>
      </c>
      <c r="G3124" s="1">
        <v>8.6999999999999993</v>
      </c>
    </row>
    <row r="3125" spans="1:7" x14ac:dyDescent="0.25">
      <c r="A3125" s="1" t="s">
        <v>3355</v>
      </c>
      <c r="B3125" s="1" t="str">
        <v>2,002,360-2,003,426(-)</v>
      </c>
      <c r="C3125" s="1" t="str">
        <v>SDHC</v>
      </c>
      <c r="D3125" s="1" t="str">
        <v>mitochondrial respiratory chain complex II subunit, putative</v>
      </c>
      <c r="E3125" s="1">
        <v>29.4</v>
      </c>
      <c r="F3125" s="1">
        <v>99.6</v>
      </c>
      <c r="G3125" s="1">
        <v>48.6</v>
      </c>
    </row>
    <row r="3126" spans="1:7" x14ac:dyDescent="0.25">
      <c r="A3126" s="1" t="s">
        <v>3223</v>
      </c>
      <c r="B3126" s="1" t="str">
        <v>1,150,188-1,153,847(-)</v>
      </c>
      <c r="C3126" s="1" t="str">
        <v>N/A</v>
      </c>
      <c r="D3126" s="1" t="str">
        <v>CPW-WPC family protein</v>
      </c>
      <c r="E3126" s="1">
        <v>30.1</v>
      </c>
      <c r="F3126" s="1">
        <v>146.6</v>
      </c>
      <c r="G3126" s="1">
        <v>95.1</v>
      </c>
    </row>
    <row r="3127" spans="1:7" x14ac:dyDescent="0.25">
      <c r="A3127" s="1" t="s">
        <v>861</v>
      </c>
      <c r="B3127" s="1" t="str">
        <v>845,162-846,452(+)</v>
      </c>
      <c r="C3127" s="1" t="str">
        <v>ATPTG12</v>
      </c>
      <c r="D3127" s="1" t="str">
        <v>ATP synthase-associated protein, putative</v>
      </c>
      <c r="E3127" s="1">
        <v>30.4</v>
      </c>
      <c r="F3127" s="1">
        <v>58</v>
      </c>
      <c r="G3127" s="1">
        <v>358.5</v>
      </c>
    </row>
    <row r="3128" spans="1:7" x14ac:dyDescent="0.25">
      <c r="A3128" s="1" t="s">
        <v>1554</v>
      </c>
      <c r="B3128" s="1" t="str">
        <v>1,119,831-1,122,373(-)</v>
      </c>
      <c r="C3128" s="1" t="str">
        <v>N/A</v>
      </c>
      <c r="D3128" s="1" t="str">
        <v>dynein light chain, putative</v>
      </c>
      <c r="E3128" s="1">
        <v>31.2</v>
      </c>
      <c r="F3128" s="1">
        <v>63.7</v>
      </c>
      <c r="G3128" s="1">
        <v>3.6</v>
      </c>
    </row>
    <row r="3129" spans="1:7" x14ac:dyDescent="0.25">
      <c r="A3129" s="1" t="s">
        <v>3347</v>
      </c>
      <c r="B3129" s="1" t="str">
        <v>1,942,151-1,942,963(-)</v>
      </c>
      <c r="C3129" s="1" t="str">
        <v>N/A</v>
      </c>
      <c r="D3129" s="1" t="str">
        <v>conserved protein, unknown function</v>
      </c>
      <c r="E3129" s="1">
        <v>32</v>
      </c>
      <c r="F3129" s="1">
        <v>175.5</v>
      </c>
      <c r="G3129" s="1">
        <v>273.3</v>
      </c>
    </row>
    <row r="3130" spans="1:7" x14ac:dyDescent="0.25">
      <c r="A3130" s="1" t="s">
        <v>2267</v>
      </c>
      <c r="B3130" s="1" t="str">
        <v>343,326-344,361(-)</v>
      </c>
      <c r="C3130" s="1" t="str">
        <v>LIMP</v>
      </c>
      <c r="D3130" s="1" t="str">
        <v>LIMP protein, putative</v>
      </c>
      <c r="E3130" s="1">
        <v>34.1</v>
      </c>
      <c r="F3130" s="1">
        <v>645.79999999999995</v>
      </c>
      <c r="G3130" s="1">
        <v>278.89999999999998</v>
      </c>
    </row>
    <row r="3131" spans="1:7" x14ac:dyDescent="0.25">
      <c r="A3131" s="1" t="s">
        <v>814</v>
      </c>
      <c r="B3131" s="1" t="str">
        <v>522,300-522,665(-)</v>
      </c>
      <c r="C3131" s="1" t="str">
        <v>N/A</v>
      </c>
      <c r="D3131" s="1" t="str">
        <v>conserved Plasmodium protein, unknown function</v>
      </c>
      <c r="E3131" s="1">
        <v>34.4</v>
      </c>
      <c r="F3131" s="1">
        <v>1240.0999999999999</v>
      </c>
      <c r="G3131" s="1">
        <v>635.5</v>
      </c>
    </row>
    <row r="3132" spans="1:7" x14ac:dyDescent="0.25">
      <c r="A3132" s="1" t="s">
        <v>626</v>
      </c>
      <c r="B3132" s="1" t="str">
        <v>604,633-606,347(-)</v>
      </c>
      <c r="C3132" s="1" t="str">
        <v>N/A</v>
      </c>
      <c r="D3132" s="1" t="str">
        <v>conserved Plasmodium membrane protein, unknown function</v>
      </c>
      <c r="E3132" s="1">
        <v>37</v>
      </c>
      <c r="F3132" s="1">
        <v>402.2</v>
      </c>
      <c r="G3132" s="1">
        <v>285</v>
      </c>
    </row>
    <row r="3133" spans="1:7" x14ac:dyDescent="0.25">
      <c r="A3133" s="1" t="s">
        <v>2249</v>
      </c>
      <c r="B3133" s="1" t="str">
        <v>208,165-210,893(-)</v>
      </c>
      <c r="C3133" s="1" t="str">
        <v>G37</v>
      </c>
      <c r="D3133" s="1" t="str">
        <v>sexual stage-specific protein G37, putative</v>
      </c>
      <c r="E3133" s="1">
        <v>37.1</v>
      </c>
      <c r="F3133" s="1">
        <v>851.2</v>
      </c>
      <c r="G3133" s="1">
        <v>212.5</v>
      </c>
    </row>
    <row r="3134" spans="1:7" x14ac:dyDescent="0.25">
      <c r="A3134" s="1" t="s">
        <v>3238</v>
      </c>
      <c r="B3134" s="1" t="str">
        <v>1,220,473-1,223,467(+)</v>
      </c>
      <c r="C3134" s="1" t="str">
        <v>PIP2</v>
      </c>
      <c r="D3134" s="1" t="str">
        <v>PhIL1 interacting protein PIP2</v>
      </c>
      <c r="E3134" s="1">
        <v>37.1</v>
      </c>
      <c r="F3134" s="1">
        <v>62.8</v>
      </c>
      <c r="G3134" s="1">
        <v>404.5</v>
      </c>
    </row>
    <row r="3135" spans="1:7" x14ac:dyDescent="0.25">
      <c r="A3135" s="1" t="s">
        <v>239</v>
      </c>
      <c r="B3135" s="1" t="str">
        <v>196,570-197,601(-)</v>
      </c>
      <c r="C3135" s="1" t="str">
        <v>N/A</v>
      </c>
      <c r="D3135" s="1" t="str">
        <v>phosphatidylethanolamine-binding protein, putative</v>
      </c>
      <c r="E3135" s="1">
        <v>38.200000000000003</v>
      </c>
      <c r="F3135" s="1">
        <v>709.6</v>
      </c>
      <c r="G3135" s="1">
        <v>659</v>
      </c>
    </row>
    <row r="3136" spans="1:7" x14ac:dyDescent="0.25">
      <c r="A3136" s="1" t="s">
        <v>1501</v>
      </c>
      <c r="B3136" s="1" t="str">
        <v>831,524-832,780(+)</v>
      </c>
      <c r="C3136" s="1" t="str">
        <v>N/A</v>
      </c>
      <c r="D3136" s="1" t="str">
        <v>conserved Plasmodium protein, unknown function</v>
      </c>
      <c r="E3136" s="1">
        <v>38.9</v>
      </c>
      <c r="F3136" s="1">
        <v>1873.4</v>
      </c>
      <c r="G3136" s="1">
        <v>310.39999999999998</v>
      </c>
    </row>
    <row r="3137" spans="1:7" x14ac:dyDescent="0.25">
      <c r="A3137" s="1" t="s">
        <v>3053</v>
      </c>
      <c r="B3137" s="1" t="str">
        <v>119,995-121,405(-)</v>
      </c>
      <c r="C3137" s="1" t="str">
        <v>N/A</v>
      </c>
      <c r="D3137" s="1" t="str">
        <v>EGF domain-containing protein, putative</v>
      </c>
      <c r="E3137" s="1">
        <v>43.6</v>
      </c>
      <c r="F3137" s="1">
        <v>299.10000000000002</v>
      </c>
      <c r="G3137" s="1">
        <v>498.6</v>
      </c>
    </row>
    <row r="3138" spans="1:7" x14ac:dyDescent="0.25">
      <c r="A3138" s="1" t="s">
        <v>441</v>
      </c>
      <c r="B3138" s="1" t="str">
        <v>518,685-519,101(-)</v>
      </c>
      <c r="C3138" s="1" t="str">
        <v>N/A</v>
      </c>
      <c r="D3138" s="1" t="str">
        <v>conserved Plasmodium protein, unknown function</v>
      </c>
      <c r="E3138" s="1" t="str">
        <v>43.9*</v>
      </c>
      <c r="F3138" s="1" t="str">
        <v>2238.2*</v>
      </c>
      <c r="G3138" s="1" t="str">
        <v>102.6*</v>
      </c>
    </row>
    <row r="3139" spans="1:7" x14ac:dyDescent="0.25">
      <c r="A3139" s="1" t="s">
        <v>599</v>
      </c>
      <c r="B3139" s="1" t="str">
        <v>440,724-442,007(-)</v>
      </c>
      <c r="C3139" s="1" t="str">
        <v>SIP</v>
      </c>
      <c r="D3139" s="1" t="str">
        <v>stripes inner membrane complex protein, putative</v>
      </c>
      <c r="E3139" s="1">
        <v>45.3</v>
      </c>
      <c r="F3139" s="1">
        <v>121.5</v>
      </c>
      <c r="G3139" s="1">
        <v>431.4</v>
      </c>
    </row>
    <row r="3140" spans="1:7" x14ac:dyDescent="0.25">
      <c r="A3140" s="1" t="s">
        <v>2478</v>
      </c>
      <c r="B3140" s="1" t="str">
        <v>1,646,612-1,647,151(-)</v>
      </c>
      <c r="C3140" s="1" t="str">
        <v>N/A</v>
      </c>
      <c r="D3140" s="1" t="str">
        <v>conserved protein, unknown function</v>
      </c>
      <c r="E3140" s="1" t="str">
        <v>45.3*</v>
      </c>
      <c r="F3140" s="1" t="str">
        <v>761.9*</v>
      </c>
      <c r="G3140" s="1" t="str">
        <v>257.4*</v>
      </c>
    </row>
    <row r="3141" spans="1:7" x14ac:dyDescent="0.25">
      <c r="A3141" s="1" t="s">
        <v>47</v>
      </c>
      <c r="B3141" s="1" t="str">
        <v>373,864-375,683(-)</v>
      </c>
      <c r="C3141" s="1" t="str">
        <v>N/A</v>
      </c>
      <c r="D3141" s="1" t="str">
        <v>tubulin-specific chaperone a, putative</v>
      </c>
      <c r="E3141" s="1">
        <v>46.9</v>
      </c>
      <c r="F3141" s="1">
        <v>119</v>
      </c>
      <c r="G3141" s="1">
        <v>33.9</v>
      </c>
    </row>
    <row r="3142" spans="1:7" x14ac:dyDescent="0.25">
      <c r="A3142" s="1" t="s">
        <v>3130</v>
      </c>
      <c r="B3142" s="1" t="str">
        <v>532,707-533,532(-)</v>
      </c>
      <c r="C3142" s="1" t="str">
        <v>N/A</v>
      </c>
      <c r="D3142" s="1" t="str">
        <v>conserved Plasmodium protein, unknown function</v>
      </c>
      <c r="E3142" s="1" t="str">
        <v>49.2*</v>
      </c>
      <c r="F3142" s="1" t="str">
        <v>558.3*</v>
      </c>
      <c r="G3142" s="1" t="str">
        <v>6.4*</v>
      </c>
    </row>
    <row r="3143" spans="1:7" x14ac:dyDescent="0.25">
      <c r="A3143" s="1" t="s">
        <v>3475</v>
      </c>
      <c r="B3143" s="1" t="str">
        <v>2,725,021-2,726,694(+)</v>
      </c>
      <c r="C3143" s="1" t="str">
        <v>N/A</v>
      </c>
      <c r="D3143" s="1" t="str">
        <v>conserved Plasmodium protein, unknown function</v>
      </c>
      <c r="E3143" s="1">
        <v>50.9</v>
      </c>
      <c r="F3143" s="1">
        <v>1007.3</v>
      </c>
      <c r="G3143" s="1">
        <v>264.2</v>
      </c>
    </row>
    <row r="3144" spans="1:7" x14ac:dyDescent="0.25">
      <c r="A3144" s="1" t="s">
        <v>51</v>
      </c>
      <c r="B3144" s="1" t="str">
        <v>388,192-389,559(+)</v>
      </c>
      <c r="C3144" s="1" t="str">
        <v>N/A</v>
      </c>
      <c r="D3144" s="1" t="str">
        <v>conserved Plasmodium protein, unknown function</v>
      </c>
      <c r="E3144" s="1">
        <v>52.6</v>
      </c>
      <c r="F3144" s="1">
        <v>51.6</v>
      </c>
      <c r="G3144" s="1">
        <v>81</v>
      </c>
    </row>
    <row r="3145" spans="1:7" x14ac:dyDescent="0.25">
      <c r="A3145" s="1" t="s">
        <v>501</v>
      </c>
      <c r="B3145" s="1" t="str">
        <v>997,240-997,455(+)</v>
      </c>
      <c r="C3145" s="1" t="str">
        <v>N/A</v>
      </c>
      <c r="D3145" s="1" t="str">
        <v>conserved Plasmodium protein, unknown function</v>
      </c>
      <c r="E3145" s="1">
        <v>53.3</v>
      </c>
      <c r="F3145" s="1">
        <v>2179.6</v>
      </c>
      <c r="G3145" s="1">
        <v>775.1</v>
      </c>
    </row>
    <row r="3146" spans="1:7" x14ac:dyDescent="0.25">
      <c r="A3146" s="1" t="s">
        <v>2669</v>
      </c>
      <c r="B3146" s="1" t="str">
        <v>681,363-682,149(-)</v>
      </c>
      <c r="C3146" s="1" t="str">
        <v>N/A</v>
      </c>
      <c r="D3146" s="1" t="str">
        <v>conserved Plasmodium protein, unknown function</v>
      </c>
      <c r="E3146" s="1">
        <v>57.8</v>
      </c>
      <c r="F3146" s="1">
        <v>773.5</v>
      </c>
      <c r="G3146" s="1">
        <v>467.6</v>
      </c>
    </row>
    <row r="3147" spans="1:7" x14ac:dyDescent="0.25">
      <c r="A3147" s="1" t="s">
        <v>1218</v>
      </c>
      <c r="B3147" s="1" t="str">
        <v>499,463-501,569(-)</v>
      </c>
      <c r="C3147" s="1" t="str">
        <v>RUVB1</v>
      </c>
      <c r="D3147" s="1" t="str">
        <v>RuvB-like helicase 1</v>
      </c>
      <c r="E3147" s="1">
        <v>60</v>
      </c>
      <c r="F3147" s="1">
        <v>70.900000000000006</v>
      </c>
      <c r="G3147" s="1">
        <v>85.3</v>
      </c>
    </row>
    <row r="3148" spans="1:7" x14ac:dyDescent="0.25">
      <c r="A3148" s="1" t="s">
        <v>409</v>
      </c>
      <c r="B3148" s="1" t="str">
        <v>346,308-346,727(+)</v>
      </c>
      <c r="C3148" s="1" t="str">
        <v>N/A</v>
      </c>
      <c r="D3148" s="1" t="str">
        <v>conserved protein, unknown function</v>
      </c>
      <c r="E3148" s="1">
        <v>60.9</v>
      </c>
      <c r="F3148" s="1">
        <v>184.7</v>
      </c>
      <c r="G3148" s="1">
        <v>10.3</v>
      </c>
    </row>
    <row r="3149" spans="1:7" x14ac:dyDescent="0.25">
      <c r="A3149" s="1" t="s">
        <v>2973</v>
      </c>
      <c r="B3149" s="1" t="str">
        <v>2,505,912-2,507,356(+)</v>
      </c>
      <c r="C3149" s="1" t="str">
        <v>N/A</v>
      </c>
      <c r="D3149" s="1" t="str">
        <v>conserved protein, unknown function</v>
      </c>
      <c r="E3149" s="1">
        <v>63.9</v>
      </c>
      <c r="F3149" s="1">
        <v>2263.9</v>
      </c>
      <c r="G3149" s="1">
        <v>1272.8</v>
      </c>
    </row>
    <row r="3150" spans="1:7" x14ac:dyDescent="0.25">
      <c r="A3150" s="1" t="s">
        <v>973</v>
      </c>
      <c r="B3150" s="1" t="str">
        <v>287,597-289,088(-)</v>
      </c>
      <c r="C3150" s="1" t="str">
        <v>CRISP</v>
      </c>
      <c r="D3150" s="1" t="str">
        <v>cysteine-rich secretory protein</v>
      </c>
      <c r="E3150" s="1">
        <v>64.5</v>
      </c>
      <c r="F3150" s="1">
        <v>424.7</v>
      </c>
      <c r="G3150" s="1">
        <v>273.10000000000002</v>
      </c>
    </row>
    <row r="3151" spans="1:7" x14ac:dyDescent="0.25">
      <c r="A3151" s="1" t="s">
        <v>890</v>
      </c>
      <c r="B3151" s="1" t="str">
        <v>987,808-989,636(+)</v>
      </c>
      <c r="C3151" s="1" t="str">
        <v>N/A</v>
      </c>
      <c r="D3151" s="1" t="str">
        <v>CPW-WPC family protein</v>
      </c>
      <c r="E3151" s="1">
        <v>64.599999999999994</v>
      </c>
      <c r="F3151" s="1">
        <v>394.1</v>
      </c>
      <c r="G3151" s="1">
        <v>426.4</v>
      </c>
    </row>
    <row r="3152" spans="1:7" x14ac:dyDescent="0.25">
      <c r="A3152" s="1" t="s">
        <v>3500</v>
      </c>
      <c r="B3152" s="1" t="str">
        <v>2,899,811-2,900,086(-)</v>
      </c>
      <c r="C3152" s="1" t="str">
        <v>N/A</v>
      </c>
      <c r="D3152" s="1" t="str">
        <v>small integral membrane protein 15, putative</v>
      </c>
      <c r="E3152" s="1">
        <v>66.7</v>
      </c>
      <c r="F3152" s="1">
        <v>21.1</v>
      </c>
      <c r="G3152" s="1">
        <v>47.4</v>
      </c>
    </row>
    <row r="3153" spans="1:7" x14ac:dyDescent="0.25">
      <c r="A3153" s="1" t="s">
        <v>483</v>
      </c>
      <c r="B3153" s="1" t="str">
        <v>843,562-845,169(+)</v>
      </c>
      <c r="C3153" s="1" t="str">
        <v>N/A</v>
      </c>
      <c r="D3153" s="1" t="str">
        <v>MOLO1 domain-containing protein, putative</v>
      </c>
      <c r="E3153" s="1">
        <v>77.2</v>
      </c>
      <c r="F3153" s="1">
        <v>1505.4</v>
      </c>
      <c r="G3153" s="1">
        <v>611.1</v>
      </c>
    </row>
    <row r="3154" spans="1:7" x14ac:dyDescent="0.25">
      <c r="A3154" s="1" t="s">
        <v>1756</v>
      </c>
      <c r="B3154" s="1" t="str">
        <v>813,999-815,283(-)</v>
      </c>
      <c r="C3154" s="1" t="str">
        <v>N/A</v>
      </c>
      <c r="D3154" s="1" t="str">
        <v>flagellar outer arm dynein-associated protein, putative</v>
      </c>
      <c r="E3154" s="1">
        <v>85.8</v>
      </c>
      <c r="F3154" s="1">
        <v>163.80000000000001</v>
      </c>
      <c r="G3154" s="1">
        <v>196.5</v>
      </c>
    </row>
    <row r="3155" spans="1:7" x14ac:dyDescent="0.25">
      <c r="A3155" s="1" t="s">
        <v>293</v>
      </c>
      <c r="B3155" s="1" t="str">
        <v>502,698-505,935(+)</v>
      </c>
      <c r="C3155" s="1" t="str">
        <v>PM6</v>
      </c>
      <c r="D3155" s="1" t="str">
        <v>plasmepsin VI</v>
      </c>
      <c r="E3155" s="1">
        <v>89.2</v>
      </c>
      <c r="F3155" s="1">
        <v>669.8</v>
      </c>
      <c r="G3155" s="1">
        <v>274.10000000000002</v>
      </c>
    </row>
    <row r="3156" spans="1:7" x14ac:dyDescent="0.25">
      <c r="A3156" s="1" t="s">
        <v>2312</v>
      </c>
      <c r="B3156" s="1" t="str">
        <v>616,536-617,998(+)</v>
      </c>
      <c r="C3156" s="1" t="str">
        <v>OBC13</v>
      </c>
      <c r="D3156" s="1" t="str">
        <v>conserved Plasmodium protein, unknown function</v>
      </c>
      <c r="E3156" s="1">
        <v>89.4</v>
      </c>
      <c r="F3156" s="1">
        <v>1072.4000000000001</v>
      </c>
      <c r="G3156" s="1">
        <v>463.2</v>
      </c>
    </row>
    <row r="3157" spans="1:7" x14ac:dyDescent="0.25">
      <c r="A3157" s="1" t="s">
        <v>557</v>
      </c>
      <c r="B3157" s="1" t="str">
        <v>174,882-176,765(+)</v>
      </c>
      <c r="C3157" s="1" t="str">
        <v>N/A</v>
      </c>
      <c r="D3157" s="1" t="str">
        <v>MOLO1 domain-containing protein, putative</v>
      </c>
      <c r="E3157" s="1">
        <v>98.4</v>
      </c>
      <c r="F3157" s="1">
        <v>1599.8</v>
      </c>
      <c r="G3157" s="1">
        <v>769.3</v>
      </c>
    </row>
    <row r="3158" spans="1:7" x14ac:dyDescent="0.25">
      <c r="A3158" s="1" t="s">
        <v>2194</v>
      </c>
      <c r="B3158" s="1" t="str">
        <v>1,823,963-1,826,025(-)</v>
      </c>
      <c r="C3158" s="1" t="str">
        <v>N/A</v>
      </c>
      <c r="D3158" s="1" t="str">
        <v>PH-like domain-containing protein, putative</v>
      </c>
      <c r="E3158" s="1">
        <v>103.7</v>
      </c>
      <c r="F3158" s="1">
        <v>2159.1999999999998</v>
      </c>
      <c r="G3158" s="1">
        <v>1052.5</v>
      </c>
    </row>
    <row r="3159" spans="1:7" x14ac:dyDescent="0.25">
      <c r="A3159" s="1" t="s">
        <v>3442</v>
      </c>
      <c r="B3159" s="1" t="str">
        <v>2,500,927-2,502,802(-)</v>
      </c>
      <c r="C3159" s="1" t="str">
        <v>N/A</v>
      </c>
      <c r="D3159" s="1" t="str">
        <v>conserved Plasmodium protein, unknown function</v>
      </c>
      <c r="E3159" s="1">
        <v>103.7</v>
      </c>
      <c r="F3159" s="1">
        <v>1535</v>
      </c>
      <c r="G3159" s="1">
        <v>262.10000000000002</v>
      </c>
    </row>
    <row r="3160" spans="1:7" x14ac:dyDescent="0.25">
      <c r="A3160" s="1" t="s">
        <v>3151</v>
      </c>
      <c r="B3160" s="1" t="str">
        <v>680,612-682,264(-)</v>
      </c>
      <c r="C3160" s="1" t="str">
        <v>N/A</v>
      </c>
      <c r="D3160" s="1" t="str">
        <v>conserved protein, unknown function</v>
      </c>
      <c r="E3160" s="1">
        <v>107.3</v>
      </c>
      <c r="F3160" s="1">
        <v>1318.6</v>
      </c>
      <c r="G3160" s="1">
        <v>368.7</v>
      </c>
    </row>
    <row r="3161" spans="1:7" x14ac:dyDescent="0.25">
      <c r="A3161" s="1" t="s">
        <v>2200</v>
      </c>
      <c r="B3161" s="1" t="str">
        <v>1,870,415-1,871,077(-)</v>
      </c>
      <c r="C3161" s="1" t="str">
        <v>N/A</v>
      </c>
      <c r="D3161" s="1" t="str">
        <v>dynein light chain, putative</v>
      </c>
      <c r="E3161" s="1">
        <v>124.3</v>
      </c>
      <c r="F3161" s="1">
        <v>675.9</v>
      </c>
      <c r="G3161" s="1">
        <v>9.8000000000000007</v>
      </c>
    </row>
    <row r="3162" spans="1:7" x14ac:dyDescent="0.25">
      <c r="A3162" s="1" t="s">
        <v>927</v>
      </c>
      <c r="B3162" s="1" t="str">
        <v>1,258,880-1,259,939(+)</v>
      </c>
      <c r="C3162" s="1" t="str">
        <v>PSOP6</v>
      </c>
      <c r="D3162" s="1" t="str">
        <v>secreted ookinete protein, putative</v>
      </c>
      <c r="E3162" s="1">
        <v>139.6</v>
      </c>
      <c r="F3162" s="1">
        <v>2779.1</v>
      </c>
      <c r="G3162" s="1">
        <v>1075.2</v>
      </c>
    </row>
    <row r="3163" spans="1:7" x14ac:dyDescent="0.25">
      <c r="A3163" s="1" t="s">
        <v>2324</v>
      </c>
      <c r="B3163" s="1" t="str">
        <v>656,653-658,519(-)</v>
      </c>
      <c r="C3163" s="1" t="str">
        <v>MDV1</v>
      </c>
      <c r="D3163" s="1" t="str">
        <v>male development gene 1</v>
      </c>
      <c r="E3163" s="1">
        <v>143.5</v>
      </c>
      <c r="F3163" s="1">
        <v>403.2</v>
      </c>
      <c r="G3163" s="1">
        <v>498.5</v>
      </c>
    </row>
    <row r="3164" spans="1:7" x14ac:dyDescent="0.25">
      <c r="A3164" s="1" t="s">
        <v>655</v>
      </c>
      <c r="B3164" s="1" t="str">
        <v>783,638-784,991(-)</v>
      </c>
      <c r="C3164" s="1" t="str">
        <v>PSOP13</v>
      </c>
      <c r="D3164" s="1" t="str">
        <v>secreted ookinete protein, putative</v>
      </c>
      <c r="E3164" s="1">
        <v>153.80000000000001</v>
      </c>
      <c r="F3164" s="1">
        <v>4165.3999999999996</v>
      </c>
      <c r="G3164" s="1">
        <v>2343.4</v>
      </c>
    </row>
    <row r="3165" spans="1:7" x14ac:dyDescent="0.25">
      <c r="A3165" s="1" t="s">
        <v>1835</v>
      </c>
      <c r="B3165" s="1" t="str">
        <v>1,253,373-1,254,412(-)</v>
      </c>
      <c r="C3165" s="1" t="str">
        <v>P25</v>
      </c>
      <c r="D3165" s="1" t="str">
        <v>ookinete surface protein P25</v>
      </c>
      <c r="E3165" s="1">
        <v>159.6</v>
      </c>
      <c r="F3165" s="1">
        <v>2785.5</v>
      </c>
      <c r="G3165" s="1">
        <v>1148.7</v>
      </c>
    </row>
    <row r="3166" spans="1:7" x14ac:dyDescent="0.25">
      <c r="A3166" s="1" t="s">
        <v>1154</v>
      </c>
      <c r="B3166" s="1" t="str">
        <v>104,442-105,517(-)</v>
      </c>
      <c r="C3166" s="1" t="str">
        <v>N/A</v>
      </c>
      <c r="D3166" s="1" t="str">
        <v>conserved Plasmodium protein, unknown function</v>
      </c>
      <c r="E3166" s="1">
        <v>179.7</v>
      </c>
      <c r="F3166" s="1">
        <v>243.2</v>
      </c>
      <c r="G3166" s="1">
        <v>139.80000000000001</v>
      </c>
    </row>
    <row r="3167" spans="1:7" x14ac:dyDescent="0.25">
      <c r="A3167" s="1" t="s">
        <v>407</v>
      </c>
      <c r="B3167" s="1" t="str">
        <v>328,473-330,639(+)</v>
      </c>
      <c r="C3167" s="1" t="str">
        <v>Pfs16</v>
      </c>
      <c r="D3167" s="1" t="str">
        <v>parasitophorous vacuole membrane protein S16</v>
      </c>
      <c r="E3167" s="1">
        <v>206.7</v>
      </c>
      <c r="F3167" s="1">
        <v>66.3</v>
      </c>
      <c r="G3167" s="1">
        <v>89.7</v>
      </c>
    </row>
    <row r="3168" spans="1:7" x14ac:dyDescent="0.25">
      <c r="A3168" s="1" t="s">
        <v>1732</v>
      </c>
      <c r="B3168" s="1" t="str">
        <v>680,750-683,255(-)</v>
      </c>
      <c r="C3168" s="1" t="str">
        <v>ETRAMP10.3</v>
      </c>
      <c r="D3168" s="1" t="str">
        <v>early transcribed membrane protein 10.3</v>
      </c>
      <c r="E3168" s="1">
        <v>251.4</v>
      </c>
      <c r="F3168" s="1">
        <v>65.8</v>
      </c>
      <c r="G3168" s="1">
        <v>51.4</v>
      </c>
    </row>
    <row r="3169" spans="1:7" x14ac:dyDescent="0.25">
      <c r="A3169" s="1" t="s">
        <v>3400</v>
      </c>
      <c r="B3169" s="1" t="str">
        <v>2,244,961-2,245,795(-)</v>
      </c>
      <c r="C3169" s="1" t="str">
        <v>N/A</v>
      </c>
      <c r="D3169" s="1" t="str">
        <v>conserved protein, unknown function</v>
      </c>
      <c r="E3169" s="1">
        <v>279.5</v>
      </c>
      <c r="F3169" s="1">
        <v>1244.5999999999999</v>
      </c>
      <c r="G3169" s="1">
        <v>615.4</v>
      </c>
    </row>
    <row r="3170" spans="1:7" x14ac:dyDescent="0.25">
      <c r="A3170" s="1" t="s">
        <v>2693</v>
      </c>
      <c r="B3170" s="1" t="str">
        <v>819,978-821,219(+)</v>
      </c>
      <c r="C3170" s="1" t="str">
        <v>Pfg17</v>
      </c>
      <c r="D3170" s="1" t="str">
        <v>conserved Plasmodium protein, unknown function</v>
      </c>
      <c r="E3170" s="1">
        <v>485.8</v>
      </c>
      <c r="F3170" s="1">
        <v>585.5</v>
      </c>
      <c r="G3170" s="1">
        <v>74.7</v>
      </c>
    </row>
    <row r="3171" spans="1:7" x14ac:dyDescent="0.25">
      <c r="A3171" s="1" t="s">
        <v>218</v>
      </c>
      <c r="B3171" s="1" t="str">
        <v>76,494-77,474(+)</v>
      </c>
      <c r="C3171" s="1" t="str">
        <v>N/A</v>
      </c>
      <c r="D3171" s="1" t="str">
        <v>Plasmodium exported protein (hyp13), unknown function</v>
      </c>
      <c r="E3171" s="1" t="str">
        <v>-2*</v>
      </c>
      <c r="F3171" s="1" t="str">
        <v>-2*</v>
      </c>
      <c r="G3171" s="1" t="str">
        <v>-2*</v>
      </c>
    </row>
    <row r="3172" spans="1:7" x14ac:dyDescent="0.25">
      <c r="A3172" s="1" t="s">
        <v>373</v>
      </c>
      <c r="B3172" s="1" t="str">
        <v>69,961-71,113(-)</v>
      </c>
      <c r="C3172" s="1" t="str">
        <v>RIF</v>
      </c>
      <c r="D3172" s="1" t="str">
        <v>rifin</v>
      </c>
      <c r="E3172" s="1" t="str">
        <v>-2*</v>
      </c>
      <c r="F3172" s="1" t="str">
        <v>-2*</v>
      </c>
      <c r="G3172" s="1" t="str">
        <v>-2*</v>
      </c>
    </row>
    <row r="3173" spans="1:7" x14ac:dyDescent="0.25">
      <c r="A3173" s="1" t="s">
        <v>529</v>
      </c>
      <c r="B3173" s="1" t="str">
        <v>33,056-34,378(-)</v>
      </c>
      <c r="C3173" s="1" t="str">
        <v>RIF</v>
      </c>
      <c r="D3173" s="1" t="str">
        <v>rifin</v>
      </c>
      <c r="E3173" s="1" t="str">
        <v>-2*</v>
      </c>
      <c r="F3173" s="1" t="str">
        <v>-2*</v>
      </c>
      <c r="G3173" s="1" t="str">
        <v>-2*</v>
      </c>
    </row>
    <row r="3174" spans="1:7" x14ac:dyDescent="0.25">
      <c r="A3174" s="1" t="s">
        <v>1362</v>
      </c>
      <c r="B3174" s="1" t="str">
        <v>1,399,560-1,400,583(-)</v>
      </c>
      <c r="C3174" s="1" t="str">
        <v>N/A</v>
      </c>
      <c r="D3174" s="1" t="str">
        <v>stevor</v>
      </c>
      <c r="E3174" s="1" t="str">
        <v>-2*</v>
      </c>
      <c r="F3174" s="1" t="str">
        <v>-2*</v>
      </c>
      <c r="G3174" s="1" t="str">
        <v>-2*</v>
      </c>
    </row>
    <row r="3175" spans="1:7" x14ac:dyDescent="0.25">
      <c r="A3175" s="1" t="s">
        <v>749</v>
      </c>
      <c r="B3175" s="1" t="str">
        <v>76,204-79,596(+)</v>
      </c>
      <c r="C3175" s="1" t="str">
        <v>N/A</v>
      </c>
      <c r="D3175" s="1" t="str">
        <v>conserved Plasmodium protein, unknown function</v>
      </c>
      <c r="E3175" s="1">
        <v>-2.1</v>
      </c>
      <c r="F3175" s="1">
        <v>-7.2</v>
      </c>
      <c r="G3175" s="1">
        <v>-40.9</v>
      </c>
    </row>
    <row r="3176" spans="1:7" x14ac:dyDescent="0.25">
      <c r="A3176" s="1" t="s">
        <v>1144</v>
      </c>
      <c r="B3176" s="1" t="str">
        <v>1,390,711-1,392,043(+)</v>
      </c>
      <c r="C3176" s="1" t="str">
        <v>RIF</v>
      </c>
      <c r="D3176" s="1" t="str">
        <v>rifin</v>
      </c>
      <c r="E3176" s="1" t="str">
        <v>-2.1*</v>
      </c>
      <c r="F3176" s="1" t="str">
        <v>-2.1*</v>
      </c>
      <c r="G3176" s="1" t="str">
        <v>-2.1*</v>
      </c>
    </row>
    <row r="3177" spans="1:7" x14ac:dyDescent="0.25">
      <c r="A3177" s="1" t="s">
        <v>3033</v>
      </c>
      <c r="B3177" s="1" t="str">
        <v>2,877,908-2,879,141(+)</v>
      </c>
      <c r="C3177" s="1" t="str">
        <v>RIF</v>
      </c>
      <c r="D3177" s="1" t="str">
        <v>rifin</v>
      </c>
      <c r="E3177" s="1" t="str">
        <v>-2.1*</v>
      </c>
      <c r="F3177" s="1" t="str">
        <v>-2.1*</v>
      </c>
      <c r="G3177" s="1" t="str">
        <v>-2.1*</v>
      </c>
    </row>
    <row r="3178" spans="1:7" x14ac:dyDescent="0.25">
      <c r="A3178" s="1" t="s">
        <v>1373</v>
      </c>
      <c r="B3178" s="1" t="str">
        <v>85,707-88,318(-)</v>
      </c>
      <c r="C3178" s="1" t="str">
        <v>N/A</v>
      </c>
      <c r="D3178" s="1" t="str">
        <v>probable protein, unknown function</v>
      </c>
      <c r="E3178" s="1" t="str">
        <v>-2.2*</v>
      </c>
      <c r="F3178" s="1" t="str">
        <v>-2.2*</v>
      </c>
      <c r="G3178" s="1" t="str">
        <v>-2.2*</v>
      </c>
    </row>
    <row r="3179" spans="1:7" x14ac:dyDescent="0.25">
      <c r="A3179" s="1" t="s">
        <v>1892</v>
      </c>
      <c r="B3179" s="1" t="str">
        <v>1,605,876-1,607,228(+)</v>
      </c>
      <c r="C3179" s="1" t="str">
        <v>N/A</v>
      </c>
      <c r="D3179" s="1" t="str">
        <v>stevor</v>
      </c>
      <c r="E3179" s="1" t="str">
        <v>-2.2*</v>
      </c>
      <c r="F3179" s="1" t="str">
        <v>-2.2*</v>
      </c>
      <c r="G3179" s="1" t="str">
        <v>-2.2*</v>
      </c>
    </row>
    <row r="3180" spans="1:7" x14ac:dyDescent="0.25">
      <c r="A3180" s="1" t="s">
        <v>935</v>
      </c>
      <c r="B3180" s="1" t="str">
        <v>1,329,771-1,330,963(+)</v>
      </c>
      <c r="C3180" s="1" t="str">
        <v>RIF</v>
      </c>
      <c r="D3180" s="1" t="str">
        <v>rifin</v>
      </c>
      <c r="E3180" s="1" t="str">
        <v>-2.3*</v>
      </c>
      <c r="F3180" s="1" t="str">
        <v>-2.3*</v>
      </c>
      <c r="G3180" s="1" t="str">
        <v>-2.3*</v>
      </c>
    </row>
    <row r="3181" spans="1:7" x14ac:dyDescent="0.25">
      <c r="A3181" s="1" t="s">
        <v>1021</v>
      </c>
      <c r="B3181" s="1" t="str">
        <v>602,141-603,381(+)</v>
      </c>
      <c r="C3181" s="1" t="str">
        <v>RIF</v>
      </c>
      <c r="D3181" s="1" t="str">
        <v>rifin</v>
      </c>
      <c r="E3181" s="1" t="str">
        <v>-2.3*</v>
      </c>
      <c r="F3181" s="1" t="str">
        <v>-2.3*</v>
      </c>
      <c r="G3181" s="1" t="str">
        <v>-2.3*</v>
      </c>
    </row>
    <row r="3182" spans="1:7" x14ac:dyDescent="0.25">
      <c r="A3182" s="1" t="s">
        <v>2213</v>
      </c>
      <c r="B3182" s="1" t="str">
        <v>2,006,706-2,007,829(+)</v>
      </c>
      <c r="C3182" s="1" t="str">
        <v>RIF</v>
      </c>
      <c r="D3182" s="1" t="str">
        <v>rifin</v>
      </c>
      <c r="E3182" s="1" t="str">
        <v>-2.3*</v>
      </c>
      <c r="F3182" s="1" t="str">
        <v>-2.3*</v>
      </c>
      <c r="G3182" s="1" t="str">
        <v>-2.3*</v>
      </c>
    </row>
    <row r="3183" spans="1:7" x14ac:dyDescent="0.25">
      <c r="A3183" s="1" t="s">
        <v>2217</v>
      </c>
      <c r="B3183" s="1" t="str">
        <v>30,078-31,261(-)</v>
      </c>
      <c r="C3183" s="1" t="str">
        <v>RIF</v>
      </c>
      <c r="D3183" s="1" t="str">
        <v>rifin</v>
      </c>
      <c r="E3183" s="1" t="str">
        <v>-2.3*</v>
      </c>
      <c r="F3183" s="1" t="str">
        <v>-2.3*</v>
      </c>
      <c r="G3183" s="1" t="str">
        <v>-2.3*</v>
      </c>
    </row>
    <row r="3184" spans="1:7" x14ac:dyDescent="0.25">
      <c r="A3184" s="1" t="s">
        <v>2559</v>
      </c>
      <c r="B3184" s="1" t="str">
        <v>2,238,210-2,239,417(+)</v>
      </c>
      <c r="C3184" s="1" t="str">
        <v>RIF</v>
      </c>
      <c r="D3184" s="1" t="str">
        <v>rifin</v>
      </c>
      <c r="E3184" s="1" t="str">
        <v>-2.3*</v>
      </c>
      <c r="F3184" s="1" t="str">
        <v>-2.3*</v>
      </c>
      <c r="G3184" s="1" t="str">
        <v>-2.3*</v>
      </c>
    </row>
    <row r="3185" spans="1:7" x14ac:dyDescent="0.25">
      <c r="A3185" s="1" t="s">
        <v>942</v>
      </c>
      <c r="B3185" s="1" t="str">
        <v>70,781-72,205(+)</v>
      </c>
      <c r="C3185" s="1" t="str">
        <v>MC-2TM</v>
      </c>
      <c r="D3185" s="1" t="str">
        <v>Pfmc-2TM Maurer's cleft two transmembrane protein</v>
      </c>
      <c r="E3185" s="1" t="str">
        <v>-2.4*</v>
      </c>
      <c r="F3185" s="1" t="str">
        <v>-2.4*</v>
      </c>
      <c r="G3185" s="1" t="str">
        <v>-2.4*</v>
      </c>
    </row>
    <row r="3186" spans="1:7" x14ac:dyDescent="0.25">
      <c r="A3186" s="1" t="s">
        <v>1363</v>
      </c>
      <c r="B3186" s="1" t="str">
        <v>1,402,567-1,403,711(-)</v>
      </c>
      <c r="C3186" s="1" t="str">
        <v>RIF</v>
      </c>
      <c r="D3186" s="1" t="str">
        <v>rifin</v>
      </c>
      <c r="E3186" s="1" t="str">
        <v>-2.4*</v>
      </c>
      <c r="F3186" s="1" t="str">
        <v>-2.4*</v>
      </c>
      <c r="G3186" s="1" t="str">
        <v>-2.4*</v>
      </c>
    </row>
    <row r="3187" spans="1:7" x14ac:dyDescent="0.25">
      <c r="A3187" s="1" t="s">
        <v>78</v>
      </c>
      <c r="B3187" s="1" t="str">
        <v>598,465-599,472(+)</v>
      </c>
      <c r="C3187" s="1" t="str">
        <v>N/A</v>
      </c>
      <c r="D3187" s="1" t="str">
        <v>stevor</v>
      </c>
      <c r="E3187" s="1" t="str">
        <v>-2.5*</v>
      </c>
      <c r="F3187" s="1" t="str">
        <v>-2.5*</v>
      </c>
      <c r="G3187" s="1" t="str">
        <v>-2.5*</v>
      </c>
    </row>
    <row r="3188" spans="1:7" x14ac:dyDescent="0.25">
      <c r="A3188" s="1" t="s">
        <v>1894</v>
      </c>
      <c r="B3188" s="1" t="str">
        <v>1,635,596-1,636,779(+)</v>
      </c>
      <c r="C3188" s="1" t="str">
        <v>RIF</v>
      </c>
      <c r="D3188" s="1" t="str">
        <v>rifin</v>
      </c>
      <c r="E3188" s="1" t="str">
        <v>-2.5*</v>
      </c>
      <c r="F3188" s="1" t="str">
        <v>-2.5*</v>
      </c>
      <c r="G3188" s="1" t="str">
        <v>-2.5*</v>
      </c>
    </row>
    <row r="3189" spans="1:7" x14ac:dyDescent="0.25">
      <c r="A3189" s="1" t="s">
        <v>2030</v>
      </c>
      <c r="B3189" s="1" t="str">
        <v>814,343-818,094(-)</v>
      </c>
      <c r="C3189" s="1" t="str">
        <v>EXP1</v>
      </c>
      <c r="D3189" s="1" t="str">
        <v>exported protein 1</v>
      </c>
      <c r="E3189" s="1">
        <v>-2.5</v>
      </c>
      <c r="F3189" s="1">
        <v>-28.4</v>
      </c>
      <c r="G3189" s="1">
        <v>-6.6</v>
      </c>
    </row>
    <row r="3190" spans="1:7" x14ac:dyDescent="0.25">
      <c r="A3190" s="1" t="s">
        <v>498</v>
      </c>
      <c r="B3190" s="1" t="str">
        <v>967,087-968,273(+)</v>
      </c>
      <c r="C3190" s="1" t="str">
        <v>RIF</v>
      </c>
      <c r="D3190" s="1" t="str">
        <v>rifin</v>
      </c>
      <c r="E3190" s="1" t="str">
        <v>-2.6*</v>
      </c>
      <c r="F3190" s="1" t="str">
        <v>-2.6*</v>
      </c>
      <c r="G3190" s="1" t="str">
        <v>-2.6*</v>
      </c>
    </row>
    <row r="3191" spans="1:7" x14ac:dyDescent="0.25">
      <c r="A3191" s="1" t="s">
        <v>676</v>
      </c>
      <c r="B3191" s="1" t="str">
        <v>902,269-905,399(-)</v>
      </c>
      <c r="C3191" s="1" t="str">
        <v>N/A</v>
      </c>
      <c r="D3191" s="1" t="str">
        <v>18S rRNA (guanine-N(7))-methyltransferase, putative</v>
      </c>
      <c r="E3191" s="1">
        <v>-2.6</v>
      </c>
      <c r="F3191" s="1">
        <v>-2</v>
      </c>
      <c r="G3191" s="1">
        <v>-3.4</v>
      </c>
    </row>
    <row r="3192" spans="1:7" x14ac:dyDescent="0.25">
      <c r="A3192" s="1" t="s">
        <v>3549</v>
      </c>
      <c r="B3192" s="1" t="str">
        <v>1,667-2,239(+)</v>
      </c>
      <c r="C3192" s="1" t="str">
        <v>RPL4</v>
      </c>
      <c r="D3192" s="1" t="str">
        <v>50S ribosomal protein L4, putative</v>
      </c>
      <c r="E3192" s="1" t="str">
        <v>-2.6*</v>
      </c>
      <c r="F3192" s="1" t="str">
        <v>-2.6*</v>
      </c>
      <c r="G3192" s="1" t="str">
        <v>-2.6*</v>
      </c>
    </row>
    <row r="3193" spans="1:7" x14ac:dyDescent="0.25">
      <c r="A3193" s="1" t="s">
        <v>213</v>
      </c>
      <c r="B3193" s="1" t="str">
        <v>871,835-873,795(+)</v>
      </c>
      <c r="C3193" s="1" t="str">
        <v>N/A</v>
      </c>
      <c r="D3193" s="1" t="str">
        <v>hypothetical protein</v>
      </c>
      <c r="E3193" s="1" t="str">
        <v>-2.7*</v>
      </c>
      <c r="F3193" s="1" t="str">
        <v>-2.7*</v>
      </c>
      <c r="G3193" s="1" t="str">
        <v>-2.7*</v>
      </c>
    </row>
    <row r="3194" spans="1:7" x14ac:dyDescent="0.25">
      <c r="A3194" s="1" t="s">
        <v>848</v>
      </c>
      <c r="B3194" s="1" t="str">
        <v>741,269-742,406(-)</v>
      </c>
      <c r="C3194" s="1" t="str">
        <v>RIF</v>
      </c>
      <c r="D3194" s="1" t="str">
        <v>rifin</v>
      </c>
      <c r="E3194" s="1" t="str">
        <v>-2.7*</v>
      </c>
      <c r="F3194" s="1" t="str">
        <v>-2.7*</v>
      </c>
      <c r="G3194" s="1" t="str">
        <v>-2.7*</v>
      </c>
    </row>
    <row r="3195" spans="1:7" x14ac:dyDescent="0.25">
      <c r="A3195" s="1" t="s">
        <v>1145</v>
      </c>
      <c r="B3195" s="1" t="str">
        <v>1,399,452-1,400,682(-)</v>
      </c>
      <c r="C3195" s="1" t="str">
        <v>RIF</v>
      </c>
      <c r="D3195" s="1" t="str">
        <v>rifin</v>
      </c>
      <c r="E3195" s="1" t="str">
        <v>-2.7*</v>
      </c>
      <c r="F3195" s="1" t="str">
        <v>-2.7*</v>
      </c>
      <c r="G3195" s="1" t="str">
        <v>-2.7*</v>
      </c>
    </row>
    <row r="3196" spans="1:7" x14ac:dyDescent="0.25">
      <c r="A3196" s="1" t="s">
        <v>938</v>
      </c>
      <c r="B3196" s="1" t="str">
        <v>1,371,501-1,372,861(+)</v>
      </c>
      <c r="C3196" s="1" t="str">
        <v>RIF</v>
      </c>
      <c r="D3196" s="1" t="str">
        <v>rifin</v>
      </c>
      <c r="E3196" s="1">
        <v>-2.8</v>
      </c>
      <c r="F3196" s="1" t="str">
        <v>-7.4*</v>
      </c>
      <c r="G3196" s="1" t="str">
        <v>-7.4*</v>
      </c>
    </row>
    <row r="3197" spans="1:7" x14ac:dyDescent="0.25">
      <c r="A3197" s="1" t="s">
        <v>1621</v>
      </c>
      <c r="B3197" s="1" t="str">
        <v>72,601-74,029(-)</v>
      </c>
      <c r="C3197" s="1" t="str">
        <v>N/A</v>
      </c>
      <c r="D3197" s="1" t="str">
        <v>Plasmodium exported protein (PHISTa), unknown function</v>
      </c>
      <c r="E3197" s="1" t="str">
        <v>-2.8*</v>
      </c>
      <c r="F3197" s="1" t="str">
        <v>-2.8*</v>
      </c>
      <c r="G3197" s="1" t="str">
        <v>-2.8*</v>
      </c>
    </row>
    <row r="3198" spans="1:7" x14ac:dyDescent="0.25">
      <c r="A3198" s="1" t="s">
        <v>2120</v>
      </c>
      <c r="B3198" s="1" t="str">
        <v>1,367,023-1,368,903(+)</v>
      </c>
      <c r="C3198" s="1" t="str">
        <v>N/A</v>
      </c>
      <c r="D3198" s="1" t="str">
        <v>coatomer subunit delta</v>
      </c>
      <c r="E3198" s="1">
        <v>-2.8</v>
      </c>
      <c r="F3198" s="1">
        <v>-2.2000000000000002</v>
      </c>
      <c r="G3198" s="1">
        <v>-4.8</v>
      </c>
    </row>
    <row r="3199" spans="1:7" x14ac:dyDescent="0.25">
      <c r="A3199" s="1" t="s">
        <v>3037</v>
      </c>
      <c r="B3199" s="1" t="str">
        <v>34,693-35,773(-)</v>
      </c>
      <c r="C3199" s="1" t="str">
        <v>GBPH</v>
      </c>
      <c r="D3199" s="1" t="str">
        <v>GBPH protein</v>
      </c>
      <c r="E3199" s="1" t="str">
        <v>-2.9*</v>
      </c>
      <c r="F3199" s="1" t="str">
        <v>-2.9*</v>
      </c>
      <c r="G3199" s="1" t="str">
        <v>-2.9*</v>
      </c>
    </row>
    <row r="3200" spans="1:7" x14ac:dyDescent="0.25">
      <c r="A3200" s="1" t="s">
        <v>447</v>
      </c>
      <c r="B3200" s="1" t="str">
        <v>603,166-604,456(-)</v>
      </c>
      <c r="C3200" s="1" t="str">
        <v>RIF</v>
      </c>
      <c r="D3200" s="1" t="str">
        <v>rifin</v>
      </c>
      <c r="E3200" s="1" t="str">
        <v>-3*</v>
      </c>
      <c r="F3200" s="1" t="str">
        <v>-3*</v>
      </c>
      <c r="G3200" s="1" t="str">
        <v>-3*</v>
      </c>
    </row>
    <row r="3201" spans="1:7" x14ac:dyDescent="0.25">
      <c r="A3201" s="1" t="s">
        <v>747</v>
      </c>
      <c r="B3201" s="1" t="str">
        <v>26,557-27,830(+)</v>
      </c>
      <c r="C3201" s="1" t="str">
        <v>RIF</v>
      </c>
      <c r="D3201" s="1" t="str">
        <v>rifin</v>
      </c>
      <c r="E3201" s="1" t="str">
        <v>-3*</v>
      </c>
      <c r="F3201" s="1" t="str">
        <v>-3*</v>
      </c>
      <c r="G3201" s="1" t="str">
        <v>-3*</v>
      </c>
    </row>
    <row r="3202" spans="1:7" x14ac:dyDescent="0.25">
      <c r="A3202" s="1" t="s">
        <v>3553</v>
      </c>
      <c r="B3202" s="1" t="str">
        <v>5,162-5,548(+)</v>
      </c>
      <c r="C3202" s="1" t="str">
        <v>RPS8</v>
      </c>
      <c r="D3202" s="1" t="str">
        <v>apicoplast ribosomal protein S8</v>
      </c>
      <c r="E3202" s="1">
        <v>-3</v>
      </c>
      <c r="F3202" s="1">
        <v>-3</v>
      </c>
      <c r="G3202" s="1" t="str">
        <v>-3.1*</v>
      </c>
    </row>
    <row r="3203" spans="1:7" x14ac:dyDescent="0.25">
      <c r="A3203" s="1" t="s">
        <v>65</v>
      </c>
      <c r="B3203" s="1" t="str">
        <v>463,764-471,891(+)</v>
      </c>
      <c r="C3203" s="1" t="str">
        <v>MRP1</v>
      </c>
      <c r="D3203" s="1" t="str">
        <v>multidrug resistance-associated protein 1</v>
      </c>
      <c r="E3203" s="1">
        <v>-3.1</v>
      </c>
      <c r="F3203" s="1">
        <v>-2.6</v>
      </c>
      <c r="G3203" s="1">
        <v>-4.5</v>
      </c>
    </row>
    <row r="3204" spans="1:7" x14ac:dyDescent="0.25">
      <c r="A3204" s="1" t="s">
        <v>1150</v>
      </c>
      <c r="B3204" s="1" t="str">
        <v>56,352-57,703(-)</v>
      </c>
      <c r="C3204" s="1" t="str">
        <v>RIF</v>
      </c>
      <c r="D3204" s="1" t="str">
        <v>rifin</v>
      </c>
      <c r="E3204" s="1">
        <v>-3.1</v>
      </c>
      <c r="F3204" s="1" t="str">
        <v>-3.1*</v>
      </c>
      <c r="G3204" s="1" t="str">
        <v>-3.1*</v>
      </c>
    </row>
    <row r="3205" spans="1:7" x14ac:dyDescent="0.25">
      <c r="A3205" s="1" t="s">
        <v>1609</v>
      </c>
      <c r="B3205" s="1" t="str">
        <v>1,454,422-1,455,720(+)</v>
      </c>
      <c r="C3205" s="1" t="str">
        <v>N/A</v>
      </c>
      <c r="D3205" s="1" t="str">
        <v>lysophospholipase, putative</v>
      </c>
      <c r="E3205" s="1" t="str">
        <v>-3.1*</v>
      </c>
      <c r="F3205" s="1" t="str">
        <v>-3.1*</v>
      </c>
      <c r="G3205" s="1" t="str">
        <v>-3.1*</v>
      </c>
    </row>
    <row r="3206" spans="1:7" x14ac:dyDescent="0.25">
      <c r="A3206" s="1" t="s">
        <v>2204</v>
      </c>
      <c r="B3206" s="1" t="str">
        <v>1,933,278-1,937,217(-)</v>
      </c>
      <c r="C3206" s="1" t="str">
        <v>GEXP12</v>
      </c>
      <c r="D3206" s="1" t="str">
        <v>Plasmodium exported protein (PHISTc), unknown function</v>
      </c>
      <c r="E3206" s="1">
        <v>-3.1</v>
      </c>
      <c r="F3206" s="1">
        <v>-3.7</v>
      </c>
      <c r="G3206" s="1">
        <v>-4.5</v>
      </c>
    </row>
    <row r="3207" spans="1:7" x14ac:dyDescent="0.25">
      <c r="A3207" s="1" t="s">
        <v>370</v>
      </c>
      <c r="B3207" s="1" t="str">
        <v>42,032-43,374(-)</v>
      </c>
      <c r="C3207" s="1" t="str">
        <v>RIF</v>
      </c>
      <c r="D3207" s="1" t="str">
        <v>rifin</v>
      </c>
      <c r="E3207" s="1">
        <v>-3.3</v>
      </c>
      <c r="F3207" s="1">
        <v>-10.8</v>
      </c>
      <c r="G3207" s="1" t="str">
        <v>-15.4*</v>
      </c>
    </row>
    <row r="3208" spans="1:7" x14ac:dyDescent="0.25">
      <c r="A3208" s="1" t="s">
        <v>1901</v>
      </c>
      <c r="B3208" s="1" t="str">
        <v>73,244-74,442(-)</v>
      </c>
      <c r="C3208" s="1" t="str">
        <v>RIF</v>
      </c>
      <c r="D3208" s="1" t="str">
        <v>rifin</v>
      </c>
      <c r="E3208" s="1" t="str">
        <v>-3.3*</v>
      </c>
      <c r="F3208" s="1" t="str">
        <v>-3.3*</v>
      </c>
      <c r="G3208" s="1" t="str">
        <v>-3.3*</v>
      </c>
    </row>
    <row r="3209" spans="1:7" x14ac:dyDescent="0.25">
      <c r="A3209" s="1" t="s">
        <v>3032</v>
      </c>
      <c r="B3209" s="1" t="str">
        <v>2,860,163-2,861,441(+)</v>
      </c>
      <c r="C3209" s="1" t="str">
        <v>RIF</v>
      </c>
      <c r="D3209" s="1" t="str">
        <v>rifin</v>
      </c>
      <c r="E3209" s="1" t="str">
        <v>-3.3*</v>
      </c>
      <c r="F3209" s="1" t="str">
        <v>-3.3*</v>
      </c>
      <c r="G3209" s="1" t="str">
        <v>-3.3*</v>
      </c>
    </row>
    <row r="3210" spans="1:7" x14ac:dyDescent="0.25">
      <c r="A3210" s="1" t="s">
        <v>75</v>
      </c>
      <c r="B3210" s="1" t="str">
        <v>563,703-564,842(-)</v>
      </c>
      <c r="C3210" s="1" t="str">
        <v>RIF</v>
      </c>
      <c r="D3210" s="1" t="str">
        <v>rifin</v>
      </c>
      <c r="E3210" s="1" t="str">
        <v>-3.4*</v>
      </c>
      <c r="F3210" s="1" t="str">
        <v>-3.4*</v>
      </c>
      <c r="G3210" s="1" t="str">
        <v>-3.4*</v>
      </c>
    </row>
    <row r="3211" spans="1:7" x14ac:dyDescent="0.25">
      <c r="A3211" s="1" t="s">
        <v>746</v>
      </c>
      <c r="B3211" s="1" t="str">
        <v>3,503-12,835(+)</v>
      </c>
      <c r="C3211" s="1" t="str">
        <v>VAR</v>
      </c>
      <c r="D3211" s="1" t="str">
        <v>erythrocyte membrane protein 1, PfEMP1</v>
      </c>
      <c r="E3211" s="1" t="str">
        <v>-3.4*</v>
      </c>
      <c r="F3211" s="1" t="str">
        <v>-3.4*</v>
      </c>
      <c r="G3211" s="1" t="str">
        <v>-3.4*</v>
      </c>
    </row>
    <row r="3212" spans="1:7" x14ac:dyDescent="0.25">
      <c r="A3212" s="1" t="s">
        <v>1369</v>
      </c>
      <c r="B3212" s="1" t="str">
        <v>67,334-68,625(+)</v>
      </c>
      <c r="C3212" s="1" t="str">
        <v>RIF</v>
      </c>
      <c r="D3212" s="1" t="str">
        <v>rifin</v>
      </c>
      <c r="E3212" s="1" t="str">
        <v>-3.4*</v>
      </c>
      <c r="F3212" s="1" t="str">
        <v>-3.4*</v>
      </c>
      <c r="G3212" s="1" t="str">
        <v>-3.4*</v>
      </c>
    </row>
    <row r="3213" spans="1:7" x14ac:dyDescent="0.25">
      <c r="A3213" s="1" t="s">
        <v>76</v>
      </c>
      <c r="B3213" s="1" t="str">
        <v>569,485-570,272(-)</v>
      </c>
      <c r="C3213" s="1" t="str">
        <v>N/A</v>
      </c>
      <c r="D3213" s="1" t="str">
        <v>Plasmodium exported protein (hyp7), unknown function</v>
      </c>
      <c r="E3213" s="1" t="str">
        <v>-3.5*</v>
      </c>
      <c r="F3213" s="1" t="str">
        <v>-3.5*</v>
      </c>
      <c r="G3213" s="1" t="str">
        <v>-3.5*</v>
      </c>
    </row>
    <row r="3214" spans="1:7" x14ac:dyDescent="0.25">
      <c r="A3214" s="1" t="s">
        <v>1613</v>
      </c>
      <c r="B3214" s="1" t="str">
        <v>1,495,579-1,503,336(-)</v>
      </c>
      <c r="C3214" s="1" t="str">
        <v>VAR</v>
      </c>
      <c r="D3214" s="1" t="str">
        <v>erythrocyte membrane protein 1, PfEMP1</v>
      </c>
      <c r="E3214" s="1">
        <v>-3.5</v>
      </c>
      <c r="F3214" s="1">
        <v>-3.1</v>
      </c>
      <c r="G3214" s="1">
        <v>-2.2000000000000002</v>
      </c>
    </row>
    <row r="3215" spans="1:7" x14ac:dyDescent="0.25">
      <c r="A3215" s="1" t="s">
        <v>1891</v>
      </c>
      <c r="B3215" s="1" t="str">
        <v>1,602,935-1,603,989(+)</v>
      </c>
      <c r="C3215" s="1" t="str">
        <v>RIF</v>
      </c>
      <c r="D3215" s="1" t="str">
        <v>rifin</v>
      </c>
      <c r="E3215" s="1" t="str">
        <v>-3.5*</v>
      </c>
      <c r="F3215" s="1" t="str">
        <v>-3.5*</v>
      </c>
      <c r="G3215" s="1" t="str">
        <v>-3.5*</v>
      </c>
    </row>
    <row r="3216" spans="1:7" x14ac:dyDescent="0.25">
      <c r="A3216" s="1" t="s">
        <v>214</v>
      </c>
      <c r="B3216" s="1" t="str">
        <v>913,244-914,457(+)</v>
      </c>
      <c r="C3216" s="1" t="str">
        <v>RIF</v>
      </c>
      <c r="D3216" s="1" t="str">
        <v>rifin</v>
      </c>
      <c r="E3216" s="1">
        <v>-3.7</v>
      </c>
      <c r="F3216" s="1" t="str">
        <v>-5.8*</v>
      </c>
      <c r="G3216" s="1" t="str">
        <v>-5.8*</v>
      </c>
    </row>
    <row r="3217" spans="1:7" x14ac:dyDescent="0.25">
      <c r="A3217" s="1" t="s">
        <v>377</v>
      </c>
      <c r="B3217" s="1" t="str">
        <v>108,357-111,662(-)</v>
      </c>
      <c r="C3217" s="1" t="str">
        <v>ACS6</v>
      </c>
      <c r="D3217" s="1" t="str">
        <v>acyl-CoA synthetase</v>
      </c>
      <c r="E3217" s="1" t="str">
        <v>-3.7*</v>
      </c>
      <c r="F3217" s="1" t="str">
        <v>-3.7*</v>
      </c>
      <c r="G3217" s="1" t="str">
        <v>-3.7*</v>
      </c>
    </row>
    <row r="3218" spans="1:7" x14ac:dyDescent="0.25">
      <c r="A3218" s="1" t="s">
        <v>941</v>
      </c>
      <c r="B3218" s="1" t="str">
        <v>55,562-56,781(-)</v>
      </c>
      <c r="C3218" s="1" t="str">
        <v>RIF</v>
      </c>
      <c r="D3218" s="1" t="str">
        <v>rifin</v>
      </c>
      <c r="E3218" s="1" t="str">
        <v>-3.7*</v>
      </c>
      <c r="F3218" s="1" t="str">
        <v>-3.7*</v>
      </c>
      <c r="G3218" s="1" t="str">
        <v>-3.7*</v>
      </c>
    </row>
    <row r="3219" spans="1:7" x14ac:dyDescent="0.25">
      <c r="A3219" s="1" t="s">
        <v>8</v>
      </c>
      <c r="B3219" s="1" t="str">
        <v>90,242-91,420(-)</v>
      </c>
      <c r="C3219" s="1" t="str">
        <v>RIF</v>
      </c>
      <c r="D3219" s="1" t="str">
        <v>rifin</v>
      </c>
      <c r="E3219" s="1" t="str">
        <v>-3.8*</v>
      </c>
      <c r="F3219" s="1" t="str">
        <v>-3.8*</v>
      </c>
      <c r="G3219" s="1" t="str">
        <v>-3.8*</v>
      </c>
    </row>
    <row r="3220" spans="1:7" x14ac:dyDescent="0.25">
      <c r="A3220" s="1" t="s">
        <v>88</v>
      </c>
      <c r="B3220" s="1" t="str">
        <v>117,033-118,455(+)</v>
      </c>
      <c r="C3220" s="1" t="str">
        <v>N/A</v>
      </c>
      <c r="D3220" s="1" t="str">
        <v>Plasmodium exported protein (hyp11), unknown function</v>
      </c>
      <c r="E3220" s="1" t="str">
        <v>-3.8*</v>
      </c>
      <c r="F3220" s="1" t="str">
        <v>-3.8*</v>
      </c>
      <c r="G3220" s="1" t="str">
        <v>-3.8*</v>
      </c>
    </row>
    <row r="3221" spans="1:7" x14ac:dyDescent="0.25">
      <c r="A3221" s="1" t="s">
        <v>940</v>
      </c>
      <c r="B3221" s="1" t="str">
        <v>20,307-28,083(+)</v>
      </c>
      <c r="C3221" s="1" t="str">
        <v>VAR</v>
      </c>
      <c r="D3221" s="1" t="str">
        <v>erythrocyte membrane protein 1, PfEMP1</v>
      </c>
      <c r="E3221" s="1" t="str">
        <v>-3.8*</v>
      </c>
      <c r="F3221" s="1" t="str">
        <v>-3.8*</v>
      </c>
      <c r="G3221" s="1" t="str">
        <v>-3.8*</v>
      </c>
    </row>
    <row r="3222" spans="1:7" x14ac:dyDescent="0.25">
      <c r="A3222" s="1" t="s">
        <v>1375</v>
      </c>
      <c r="B3222" s="1" t="str">
        <v>93,768-95,820(-)</v>
      </c>
      <c r="C3222" s="1" t="str">
        <v>FIKK9.2</v>
      </c>
      <c r="D3222" s="1" t="str">
        <v>serine/threonine protein kinase, FIKK family</v>
      </c>
      <c r="E3222" s="1" t="str">
        <v>-3.8*</v>
      </c>
      <c r="F3222" s="1" t="str">
        <v>-3.8*</v>
      </c>
      <c r="G3222" s="1" t="str">
        <v>-3.8*</v>
      </c>
    </row>
    <row r="3223" spans="1:7" x14ac:dyDescent="0.25">
      <c r="A3223" s="1" t="s">
        <v>1900</v>
      </c>
      <c r="B3223" s="1" t="str">
        <v>66,686-67,965(-)</v>
      </c>
      <c r="C3223" s="1" t="str">
        <v>RIF</v>
      </c>
      <c r="D3223" s="1" t="str">
        <v>rifin</v>
      </c>
      <c r="E3223" s="1" t="str">
        <v>-3.8*</v>
      </c>
      <c r="F3223" s="1" t="str">
        <v>-3.8*</v>
      </c>
      <c r="G3223" s="1" t="str">
        <v>-3.8*</v>
      </c>
    </row>
    <row r="3224" spans="1:7" x14ac:dyDescent="0.25">
      <c r="A3224" s="1" t="s">
        <v>2780</v>
      </c>
      <c r="B3224" s="1" t="str">
        <v>1,400,682-1,402,748(-)</v>
      </c>
      <c r="C3224" s="1" t="str">
        <v>MSRP5</v>
      </c>
      <c r="D3224" s="1" t="str">
        <v>MSP7-like protein</v>
      </c>
      <c r="E3224" s="1">
        <v>-3.8</v>
      </c>
      <c r="F3224" s="1">
        <v>-6.4</v>
      </c>
      <c r="G3224" s="1">
        <v>-5</v>
      </c>
    </row>
    <row r="3225" spans="1:7" x14ac:dyDescent="0.25">
      <c r="A3225" s="1" t="s">
        <v>3036</v>
      </c>
      <c r="B3225" s="1" t="str">
        <v>7,208-8,538(-)</v>
      </c>
      <c r="C3225" s="1" t="str">
        <v>RIF</v>
      </c>
      <c r="D3225" s="1" t="str">
        <v>rifin</v>
      </c>
      <c r="E3225" s="1" t="str">
        <v>-3.8*</v>
      </c>
      <c r="F3225" s="1" t="str">
        <v>-3.8*</v>
      </c>
      <c r="G3225" s="1" t="str">
        <v>-3.8*</v>
      </c>
    </row>
    <row r="3226" spans="1:7" x14ac:dyDescent="0.25">
      <c r="A3226" s="1" t="s">
        <v>374</v>
      </c>
      <c r="B3226" s="1" t="str">
        <v>82,247-83,575(+)</v>
      </c>
      <c r="C3226" s="1" t="str">
        <v>RIF</v>
      </c>
      <c r="D3226" s="1" t="str">
        <v>rifin</v>
      </c>
      <c r="E3226" s="1" t="str">
        <v>-3.9*</v>
      </c>
      <c r="F3226" s="1" t="str">
        <v>-3.9*</v>
      </c>
      <c r="G3226" s="1" t="str">
        <v>-3.9*</v>
      </c>
    </row>
    <row r="3227" spans="1:7" x14ac:dyDescent="0.25">
      <c r="A3227" s="1" t="s">
        <v>532</v>
      </c>
      <c r="B3227" s="1" t="str">
        <v>55,122-57,159(+)</v>
      </c>
      <c r="C3227" s="1" t="str">
        <v>N/A</v>
      </c>
      <c r="D3227" s="1" t="str">
        <v>Plasmodium exported protein, unknown function</v>
      </c>
      <c r="E3227" s="1">
        <v>-3.9</v>
      </c>
      <c r="F3227" s="1">
        <v>-15</v>
      </c>
      <c r="G3227" s="1">
        <v>-7.4</v>
      </c>
    </row>
    <row r="3228" spans="1:7" x14ac:dyDescent="0.25">
      <c r="A3228" s="1" t="s">
        <v>1615</v>
      </c>
      <c r="B3228" s="1" t="str">
        <v>38,050-39,395(-)</v>
      </c>
      <c r="C3228" s="1" t="str">
        <v>RIF</v>
      </c>
      <c r="D3228" s="1" t="str">
        <v>rifin</v>
      </c>
      <c r="E3228" s="1">
        <v>-3.9</v>
      </c>
      <c r="F3228" s="1">
        <v>-6.3</v>
      </c>
      <c r="G3228" s="1" t="str">
        <v>-6.7*</v>
      </c>
    </row>
    <row r="3229" spans="1:7" x14ac:dyDescent="0.25">
      <c r="A3229" s="1" t="s">
        <v>3301</v>
      </c>
      <c r="B3229" s="1" t="str">
        <v>1,673,090-1,677,720(-)</v>
      </c>
      <c r="C3229" s="1" t="str">
        <v>N/A</v>
      </c>
      <c r="D3229" s="1" t="str">
        <v>conserved Plasmodium protein, unknown function</v>
      </c>
      <c r="E3229" s="1">
        <v>-3.9</v>
      </c>
      <c r="F3229" s="1">
        <v>-6.8</v>
      </c>
      <c r="G3229" s="1">
        <v>-6.4</v>
      </c>
    </row>
    <row r="3230" spans="1:7" x14ac:dyDescent="0.25">
      <c r="A3230" s="1" t="s">
        <v>525</v>
      </c>
      <c r="B3230" s="1" t="str">
        <v>1,146,672-1,147,697(-)</v>
      </c>
      <c r="C3230" s="1" t="str">
        <v>N/A</v>
      </c>
      <c r="D3230" s="1" t="str">
        <v>stevor</v>
      </c>
      <c r="E3230" s="1" t="str">
        <v>-4*</v>
      </c>
      <c r="F3230" s="1" t="str">
        <v>-4*</v>
      </c>
      <c r="G3230" s="1" t="str">
        <v>-4*</v>
      </c>
    </row>
    <row r="3231" spans="1:7" x14ac:dyDescent="0.25">
      <c r="A3231" s="1" t="s">
        <v>77</v>
      </c>
      <c r="B3231" s="1" t="str">
        <v>591,849-593,187(+)</v>
      </c>
      <c r="C3231" s="1" t="str">
        <v>RIF</v>
      </c>
      <c r="D3231" s="1" t="str">
        <v>rifin</v>
      </c>
      <c r="E3231" s="1" t="str">
        <v>-4.1*</v>
      </c>
      <c r="F3231" s="1" t="str">
        <v>-4.1*</v>
      </c>
      <c r="G3231" s="1" t="str">
        <v>-4.1*</v>
      </c>
    </row>
    <row r="3232" spans="1:7" x14ac:dyDescent="0.25">
      <c r="A3232" s="1" t="s">
        <v>867</v>
      </c>
      <c r="B3232" s="1" t="str">
        <v>871,089-873,059(-)</v>
      </c>
      <c r="C3232" s="1" t="str">
        <v>PDX1</v>
      </c>
      <c r="D3232" s="1" t="str">
        <v>pyridoxine biosynthesis protein PDX1</v>
      </c>
      <c r="E3232" s="1">
        <v>-4.0999999999999996</v>
      </c>
      <c r="F3232" s="1">
        <v>-3.2</v>
      </c>
      <c r="G3232" s="1">
        <v>-2.1</v>
      </c>
    </row>
    <row r="3233" spans="1:7" x14ac:dyDescent="0.25">
      <c r="A3233" s="1" t="s">
        <v>1483</v>
      </c>
      <c r="B3233" s="1" t="str">
        <v>718,087-720,418(+)</v>
      </c>
      <c r="C3233" s="1" t="str">
        <v>N/A</v>
      </c>
      <c r="D3233" s="1" t="str">
        <v>conserved protein, unknown function</v>
      </c>
      <c r="E3233" s="1" t="str">
        <v>-4.1*</v>
      </c>
      <c r="F3233" s="1" t="str">
        <v>-4.1*</v>
      </c>
      <c r="G3233" s="1" t="str">
        <v>-4.1*</v>
      </c>
    </row>
    <row r="3234" spans="1:7" x14ac:dyDescent="0.25">
      <c r="A3234" s="1" t="s">
        <v>2785</v>
      </c>
      <c r="B3234" s="1" t="str">
        <v>1,415,833-1,417,543(-)</v>
      </c>
      <c r="C3234" s="1" t="str">
        <v>MSRP1</v>
      </c>
      <c r="D3234" s="1" t="str">
        <v>MSP7-like protein</v>
      </c>
      <c r="E3234" s="1">
        <v>-4.2</v>
      </c>
      <c r="F3234" s="1" t="str">
        <v>-7.9*</v>
      </c>
      <c r="G3234" s="1">
        <v>-3.8</v>
      </c>
    </row>
    <row r="3235" spans="1:7" x14ac:dyDescent="0.25">
      <c r="A3235" s="1" t="s">
        <v>211</v>
      </c>
      <c r="B3235" s="1" t="str">
        <v>853,607-856,315(+)</v>
      </c>
      <c r="C3235" s="1" t="str">
        <v>N/A</v>
      </c>
      <c r="D3235" s="1" t="str">
        <v>Plasmodium exported protein (hyp15), unknown function</v>
      </c>
      <c r="E3235" s="1" t="str">
        <v>-4.3*</v>
      </c>
      <c r="F3235" s="1" t="str">
        <v>-4.3*</v>
      </c>
      <c r="G3235" s="1" t="str">
        <v>-4.3*</v>
      </c>
    </row>
    <row r="3236" spans="1:7" x14ac:dyDescent="0.25">
      <c r="A3236" s="1" t="s">
        <v>1306</v>
      </c>
      <c r="B3236" s="1" t="str">
        <v>1,021,372-1,025,708(-)</v>
      </c>
      <c r="C3236" s="1" t="str">
        <v>N/A</v>
      </c>
      <c r="D3236" s="1" t="str">
        <v>RNA-binding protein, putative</v>
      </c>
      <c r="E3236" s="1">
        <v>-4.3</v>
      </c>
      <c r="F3236" s="1">
        <v>-5.0999999999999996</v>
      </c>
      <c r="G3236" s="1">
        <v>-6.2</v>
      </c>
    </row>
    <row r="3237" spans="1:7" x14ac:dyDescent="0.25">
      <c r="A3237" s="1" t="s">
        <v>1378</v>
      </c>
      <c r="B3237" s="1" t="str">
        <v>106,514-108,406(-)</v>
      </c>
      <c r="C3237" s="1" t="str">
        <v>FIKK9.5</v>
      </c>
      <c r="D3237" s="1" t="str">
        <v>serine/threonine protein kinase, FIKK family</v>
      </c>
      <c r="E3237" s="1" t="str">
        <v>-4.3*</v>
      </c>
      <c r="F3237" s="1" t="str">
        <v>-4.3*</v>
      </c>
      <c r="G3237" s="1" t="str">
        <v>-4.3*</v>
      </c>
    </row>
    <row r="3238" spans="1:7" x14ac:dyDescent="0.25">
      <c r="A3238" s="1" t="s">
        <v>526</v>
      </c>
      <c r="B3238" s="1" t="str">
        <v>1,156,423-1,167,821(+)</v>
      </c>
      <c r="C3238" s="1" t="str">
        <v>VAR</v>
      </c>
      <c r="D3238" s="1" t="str">
        <v>erythrocyte membrane protein 1, PfEMP1</v>
      </c>
      <c r="E3238" s="1" t="str">
        <v>-4.4*</v>
      </c>
      <c r="F3238" s="1" t="str">
        <v>-4.4*</v>
      </c>
      <c r="G3238" s="1" t="str">
        <v>-4.4*</v>
      </c>
    </row>
    <row r="3239" spans="1:7" x14ac:dyDescent="0.25">
      <c r="A3239" s="1" t="s">
        <v>448</v>
      </c>
      <c r="B3239" s="1" t="str">
        <v>609,155-610,433(+)</v>
      </c>
      <c r="C3239" s="1" t="str">
        <v>RIF</v>
      </c>
      <c r="D3239" s="1" t="str">
        <v>rifin</v>
      </c>
      <c r="E3239" s="1" t="str">
        <v>-4.5*</v>
      </c>
      <c r="F3239" s="1" t="str">
        <v>-4.5*</v>
      </c>
      <c r="G3239" s="1" t="str">
        <v>-4.5*</v>
      </c>
    </row>
    <row r="3240" spans="1:7" x14ac:dyDescent="0.25">
      <c r="A3240" s="1" t="s">
        <v>2563</v>
      </c>
      <c r="B3240" s="1" t="str">
        <v>33,358-45,388(-)</v>
      </c>
      <c r="C3240" s="1" t="str">
        <v>VAR</v>
      </c>
      <c r="D3240" s="1" t="str">
        <v>erythrocyte membrane protein 1, PfEMP1</v>
      </c>
      <c r="E3240" s="1" t="str">
        <v>-4.5*</v>
      </c>
      <c r="F3240" s="1" t="str">
        <v>-4.5*</v>
      </c>
      <c r="G3240" s="1">
        <v>-3.6</v>
      </c>
    </row>
    <row r="3241" spans="1:7" x14ac:dyDescent="0.25">
      <c r="A3241" s="1" t="s">
        <v>1019</v>
      </c>
      <c r="B3241" s="1" t="str">
        <v>581,386-588,923(-)</v>
      </c>
      <c r="C3241" s="1" t="str">
        <v>VAR</v>
      </c>
      <c r="D3241" s="1" t="str">
        <v>erythrocyte membrane protein 1, PfEMP1</v>
      </c>
      <c r="E3241" s="1" t="str">
        <v>-4.6*</v>
      </c>
      <c r="F3241" s="1" t="str">
        <v>-4.6*</v>
      </c>
      <c r="G3241" s="1">
        <v>-2.9</v>
      </c>
    </row>
    <row r="3242" spans="1:7" x14ac:dyDescent="0.25">
      <c r="A3242" s="1" t="s">
        <v>1520</v>
      </c>
      <c r="B3242" s="1" t="str">
        <v>912,487-915,584(+)</v>
      </c>
      <c r="C3242" s="1" t="str">
        <v>PGK</v>
      </c>
      <c r="D3242" s="1" t="str">
        <v>phosphoglycerate kinase</v>
      </c>
      <c r="E3242" s="1">
        <v>-4.5999999999999996</v>
      </c>
      <c r="F3242" s="1">
        <v>-5.5</v>
      </c>
      <c r="G3242" s="1">
        <v>-3.2</v>
      </c>
    </row>
    <row r="3243" spans="1:7" x14ac:dyDescent="0.25">
      <c r="A3243" s="1" t="s">
        <v>217</v>
      </c>
      <c r="B3243" s="1" t="str">
        <v>61,445-62,714(+)</v>
      </c>
      <c r="C3243" s="1" t="str">
        <v>RIF</v>
      </c>
      <c r="D3243" s="1" t="str">
        <v>rifin</v>
      </c>
      <c r="E3243" s="1" t="str">
        <v>-4.7*</v>
      </c>
      <c r="F3243" s="1" t="str">
        <v>-4.7*</v>
      </c>
      <c r="G3243" s="1" t="str">
        <v>-4.7*</v>
      </c>
    </row>
    <row r="3244" spans="1:7" x14ac:dyDescent="0.25">
      <c r="A3244" s="1" t="s">
        <v>1898</v>
      </c>
      <c r="B3244" s="1" t="str">
        <v>32,666-42,386(-)</v>
      </c>
      <c r="C3244" s="1" t="str">
        <v>VAR</v>
      </c>
      <c r="D3244" s="1" t="str">
        <v>erythrocyte membrane protein 1, PfEMP1</v>
      </c>
      <c r="E3244" s="1" t="str">
        <v>-4.8*</v>
      </c>
      <c r="F3244" s="1" t="str">
        <v>-4.8*</v>
      </c>
      <c r="G3244" s="1">
        <v>-2.4</v>
      </c>
    </row>
    <row r="3245" spans="1:7" x14ac:dyDescent="0.25">
      <c r="A3245" s="1" t="s">
        <v>1371</v>
      </c>
      <c r="B3245" s="1" t="str">
        <v>81,122-83,382(-)</v>
      </c>
      <c r="C3245" s="1" t="str">
        <v>N/A</v>
      </c>
      <c r="D3245" s="1" t="str">
        <v>Plasmodium exported protein (hyp5), unknown function</v>
      </c>
      <c r="E3245" s="1">
        <v>-5.0999999999999996</v>
      </c>
      <c r="F3245" s="1">
        <v>-4</v>
      </c>
      <c r="G3245" s="1" t="str">
        <v>-10.4*</v>
      </c>
    </row>
    <row r="3246" spans="1:7" x14ac:dyDescent="0.25">
      <c r="A3246" s="1" t="s">
        <v>901</v>
      </c>
      <c r="B3246" s="1" t="str">
        <v>1,074,341-1,076,871(+)</v>
      </c>
      <c r="C3246" s="1" t="str">
        <v>N/A</v>
      </c>
      <c r="D3246" s="1" t="str">
        <v>ATPase</v>
      </c>
      <c r="E3246" s="1">
        <v>-5.2</v>
      </c>
      <c r="F3246" s="1">
        <v>-2.6</v>
      </c>
      <c r="G3246" s="1">
        <v>-2.6</v>
      </c>
    </row>
    <row r="3247" spans="1:7" x14ac:dyDescent="0.25">
      <c r="A3247" s="1" t="s">
        <v>2214</v>
      </c>
      <c r="B3247" s="1" t="str">
        <v>2,025,817-2,035,886(+)</v>
      </c>
      <c r="C3247" s="1" t="str">
        <v>VAR</v>
      </c>
      <c r="D3247" s="1" t="str">
        <v>erythrocyte membrane protein 1, PfEMP1</v>
      </c>
      <c r="E3247" s="1" t="str">
        <v>-5.2*</v>
      </c>
      <c r="F3247" s="1" t="str">
        <v>-5.2*</v>
      </c>
      <c r="G3247" s="1" t="str">
        <v>-5.2*</v>
      </c>
    </row>
    <row r="3248" spans="1:7" x14ac:dyDescent="0.25">
      <c r="A3248" s="1" t="s">
        <v>3089</v>
      </c>
      <c r="B3248" s="1" t="str">
        <v>282,209-286,187(+)</v>
      </c>
      <c r="C3248" s="1" t="str">
        <v>PM4</v>
      </c>
      <c r="D3248" s="1" t="str">
        <v>plasmepsin IV</v>
      </c>
      <c r="E3248" s="1">
        <v>-5.2</v>
      </c>
      <c r="F3248" s="1">
        <v>-5.4</v>
      </c>
      <c r="G3248" s="1">
        <v>-3.4</v>
      </c>
    </row>
    <row r="3249" spans="1:7" x14ac:dyDescent="0.25">
      <c r="A3249" s="1" t="s">
        <v>1367</v>
      </c>
      <c r="B3249" s="1" t="str">
        <v>29,797-31,157(-)</v>
      </c>
      <c r="C3249" s="1" t="str">
        <v>RIF</v>
      </c>
      <c r="D3249" s="1" t="str">
        <v>rifin</v>
      </c>
      <c r="E3249" s="1">
        <v>-5.4</v>
      </c>
      <c r="F3249" s="1" t="str">
        <v>-6.5*</v>
      </c>
      <c r="G3249" s="1">
        <v>-2.1</v>
      </c>
    </row>
    <row r="3250" spans="1:7" x14ac:dyDescent="0.25">
      <c r="A3250" s="1" t="s">
        <v>79</v>
      </c>
      <c r="B3250" s="1" t="str">
        <v>604,162-605,531(+)</v>
      </c>
      <c r="C3250" s="1" t="str">
        <v>RIF</v>
      </c>
      <c r="D3250" s="1" t="str">
        <v>rifin</v>
      </c>
      <c r="E3250" s="1">
        <v>-5.5</v>
      </c>
      <c r="F3250" s="1">
        <v>-7.1</v>
      </c>
      <c r="G3250" s="1" t="str">
        <v>-8.2*</v>
      </c>
    </row>
    <row r="3251" spans="1:7" x14ac:dyDescent="0.25">
      <c r="A3251" s="1" t="s">
        <v>1022</v>
      </c>
      <c r="B3251" s="1" t="str">
        <v>605,369-606,780(+)</v>
      </c>
      <c r="C3251" s="1" t="str">
        <v>MC-2TM</v>
      </c>
      <c r="D3251" s="1" t="str">
        <v>Pfmc-2TM Maurer's cleft two transmembrane protein</v>
      </c>
      <c r="E3251" s="1" t="str">
        <v>-5.5*</v>
      </c>
      <c r="F3251" s="1" t="str">
        <v>-5.5*</v>
      </c>
      <c r="G3251" s="1" t="str">
        <v>-5.5*</v>
      </c>
    </row>
    <row r="3252" spans="1:7" x14ac:dyDescent="0.25">
      <c r="A3252" s="1" t="s">
        <v>2208</v>
      </c>
      <c r="B3252" s="1" t="str">
        <v>1,970,810-1,974,642(+)</v>
      </c>
      <c r="C3252" s="1" t="str">
        <v>N/A</v>
      </c>
      <c r="D3252" s="1" t="str">
        <v>Plasmodium exported protein, unknown function</v>
      </c>
      <c r="E3252" s="1">
        <v>-5.6</v>
      </c>
      <c r="F3252" s="1">
        <v>-5.2</v>
      </c>
      <c r="G3252" s="1">
        <v>-2.7</v>
      </c>
    </row>
    <row r="3253" spans="1:7" x14ac:dyDescent="0.25">
      <c r="A3253" s="1" t="s">
        <v>937</v>
      </c>
      <c r="B3253" s="1" t="str">
        <v>1,353,946-1,366,430(-)</v>
      </c>
      <c r="C3253" s="1" t="str">
        <v>VAR</v>
      </c>
      <c r="D3253" s="1" t="str">
        <v>erythrocyte membrane protein 1, PfEMP1</v>
      </c>
      <c r="E3253" s="1" t="str">
        <v>-5.7*</v>
      </c>
      <c r="F3253" s="1" t="str">
        <v>-5.7*</v>
      </c>
      <c r="G3253" s="1">
        <v>-3.2</v>
      </c>
    </row>
    <row r="3254" spans="1:7" x14ac:dyDescent="0.25">
      <c r="A3254" s="1" t="s">
        <v>1370</v>
      </c>
      <c r="B3254" s="1" t="str">
        <v>74,409-75,746(+)</v>
      </c>
      <c r="C3254" s="1" t="str">
        <v>RIF</v>
      </c>
      <c r="D3254" s="1" t="str">
        <v>rifin</v>
      </c>
      <c r="E3254" s="1" t="str">
        <v>-5.7*</v>
      </c>
      <c r="F3254" s="1" t="str">
        <v>-5.7*</v>
      </c>
      <c r="G3254" s="1" t="str">
        <v>-5.7*</v>
      </c>
    </row>
    <row r="3255" spans="1:7" x14ac:dyDescent="0.25">
      <c r="A3255" s="1" t="s">
        <v>528</v>
      </c>
      <c r="B3255" s="1" t="str">
        <v>20,929-28,456(+)</v>
      </c>
      <c r="C3255" s="1" t="str">
        <v>VAR</v>
      </c>
      <c r="D3255" s="1" t="str">
        <v>erythrocyte membrane protein 1, PfEMP1</v>
      </c>
      <c r="E3255" s="1">
        <v>-5.8</v>
      </c>
      <c r="F3255" s="1" t="str">
        <v>-7.4*</v>
      </c>
      <c r="G3255" s="1">
        <v>-2.8</v>
      </c>
    </row>
    <row r="3256" spans="1:7" x14ac:dyDescent="0.25">
      <c r="A3256" s="1" t="s">
        <v>3179</v>
      </c>
      <c r="B3256" s="1" t="str">
        <v>884,235-885,074(+)</v>
      </c>
      <c r="C3256" s="1" t="str">
        <v>TIM8</v>
      </c>
      <c r="D3256" s="1" t="str">
        <v>mitochondrial import inner membrane translocase subunit TIM8, putative</v>
      </c>
      <c r="E3256" s="1">
        <v>-5.8</v>
      </c>
      <c r="F3256" s="1">
        <v>-2.2999999999999998</v>
      </c>
      <c r="G3256" s="1" t="str">
        <v>-8.3*</v>
      </c>
    </row>
    <row r="3257" spans="1:7" x14ac:dyDescent="0.25">
      <c r="A3257" s="1" t="s">
        <v>369</v>
      </c>
      <c r="B3257" s="1" t="str">
        <v>28,706-37,677(+)</v>
      </c>
      <c r="C3257" s="1" t="str">
        <v>VAR</v>
      </c>
      <c r="D3257" s="1" t="str">
        <v>erythrocyte membrane protein 1, PfEMP1</v>
      </c>
      <c r="E3257" s="1">
        <v>-5.9</v>
      </c>
      <c r="F3257" s="1" t="str">
        <v>-9.8*</v>
      </c>
      <c r="G3257" s="1">
        <v>-2.4</v>
      </c>
    </row>
    <row r="3258" spans="1:7" x14ac:dyDescent="0.25">
      <c r="A3258" s="1" t="s">
        <v>1148</v>
      </c>
      <c r="B3258" s="1" t="str">
        <v>21,361-28,653(+)</v>
      </c>
      <c r="C3258" s="1" t="str">
        <v>VAR</v>
      </c>
      <c r="D3258" s="1" t="str">
        <v>erythrocyte membrane protein 1, PfEMP1</v>
      </c>
      <c r="E3258" s="1" t="str">
        <v>-5.9*</v>
      </c>
      <c r="F3258" s="1" t="str">
        <v>-5.9*</v>
      </c>
      <c r="G3258" s="1">
        <v>-3.5</v>
      </c>
    </row>
    <row r="3259" spans="1:7" x14ac:dyDescent="0.25">
      <c r="A3259" s="1" t="s">
        <v>745</v>
      </c>
      <c r="B3259" s="1" t="str">
        <v>1,326,245-1,327,429(+)</v>
      </c>
      <c r="C3259" s="1" t="str">
        <v>RIF</v>
      </c>
      <c r="D3259" s="1" t="str">
        <v>rifin</v>
      </c>
      <c r="E3259" s="1" t="str">
        <v>-6*</v>
      </c>
      <c r="F3259" s="1" t="str">
        <v>-6*</v>
      </c>
      <c r="G3259" s="1" t="str">
        <v>-6*</v>
      </c>
    </row>
    <row r="3260" spans="1:7" x14ac:dyDescent="0.25">
      <c r="A3260" s="1" t="s">
        <v>2862</v>
      </c>
      <c r="B3260" s="1" t="str">
        <v>1,848,215-1,851,281(+)</v>
      </c>
      <c r="C3260" s="1" t="str">
        <v>ALBA2</v>
      </c>
      <c r="D3260" s="1" t="str">
        <v>DNA/RNA-binding protein Alba 2</v>
      </c>
      <c r="E3260" s="1">
        <v>-6.2</v>
      </c>
      <c r="F3260" s="1">
        <v>-4</v>
      </c>
      <c r="G3260" s="1">
        <v>-5.5</v>
      </c>
    </row>
    <row r="3261" spans="1:7" x14ac:dyDescent="0.25">
      <c r="A3261" s="1" t="s">
        <v>3025</v>
      </c>
      <c r="B3261" s="1" t="str">
        <v>2,829,530-2,830,830(+)</v>
      </c>
      <c r="C3261" s="1" t="str">
        <v>N/A</v>
      </c>
      <c r="D3261" s="1" t="str">
        <v>Plasmodium exported protein, unknown function</v>
      </c>
      <c r="E3261" s="1" t="str">
        <v>-6.2*</v>
      </c>
      <c r="F3261" s="1">
        <v>-4.8</v>
      </c>
      <c r="G3261" s="1" t="str">
        <v>-6.2*</v>
      </c>
    </row>
    <row r="3262" spans="1:7" x14ac:dyDescent="0.25">
      <c r="A3262" s="1" t="s">
        <v>1149</v>
      </c>
      <c r="B3262" s="1" t="str">
        <v>40,302-51,425(+)</v>
      </c>
      <c r="C3262" s="1" t="str">
        <v>VAR</v>
      </c>
      <c r="D3262" s="1" t="str">
        <v>erythrocyte membrane protein 1, PfEMP1</v>
      </c>
      <c r="E3262" s="1" t="str">
        <v>-6.3*</v>
      </c>
      <c r="F3262" s="1" t="str">
        <v>-6.3*</v>
      </c>
      <c r="G3262" s="1" t="str">
        <v>-6.3*</v>
      </c>
    </row>
    <row r="3263" spans="1:7" x14ac:dyDescent="0.25">
      <c r="A3263" s="1" t="s">
        <v>1364</v>
      </c>
      <c r="B3263" s="1" t="str">
        <v>1,417,438-1,418,625(+)</v>
      </c>
      <c r="C3263" s="1" t="str">
        <v>RIF</v>
      </c>
      <c r="D3263" s="1" t="str">
        <v>rifin</v>
      </c>
      <c r="E3263" s="1" t="str">
        <v>-6.3*</v>
      </c>
      <c r="F3263" s="1" t="str">
        <v>-6.3*</v>
      </c>
      <c r="G3263" s="1" t="str">
        <v>-6.3*</v>
      </c>
    </row>
    <row r="3264" spans="1:7" x14ac:dyDescent="0.25">
      <c r="A3264" s="1" t="s">
        <v>2930</v>
      </c>
      <c r="B3264" s="1" t="str">
        <v>2,262,738-2,265,705(-)</v>
      </c>
      <c r="C3264" s="1" t="str">
        <v>PK5</v>
      </c>
      <c r="D3264" s="1" t="str">
        <v>protein kinase 5</v>
      </c>
      <c r="E3264" s="1">
        <v>-6.3</v>
      </c>
      <c r="F3264" s="1">
        <v>-2.2000000000000002</v>
      </c>
      <c r="G3264" s="1">
        <v>-3</v>
      </c>
    </row>
    <row r="3265" spans="1:7" x14ac:dyDescent="0.25">
      <c r="A3265" s="1" t="s">
        <v>2562</v>
      </c>
      <c r="B3265" s="1" t="str">
        <v>30,605-31,881(-)</v>
      </c>
      <c r="C3265" s="1" t="str">
        <v>RIF</v>
      </c>
      <c r="D3265" s="1" t="str">
        <v>rifin</v>
      </c>
      <c r="E3265" s="1" t="str">
        <v>-6.5*</v>
      </c>
      <c r="F3265" s="1">
        <v>-3.4</v>
      </c>
      <c r="G3265" s="1" t="str">
        <v>-6.5*</v>
      </c>
    </row>
    <row r="3266" spans="1:7" x14ac:dyDescent="0.25">
      <c r="A3266" s="1" t="s">
        <v>1656</v>
      </c>
      <c r="B3266" s="1" t="str">
        <v>276,414-280,198(+)</v>
      </c>
      <c r="C3266" s="1" t="str">
        <v>GBP2</v>
      </c>
      <c r="D3266" s="1" t="str">
        <v>G-strand-binding protein 2</v>
      </c>
      <c r="E3266" s="1">
        <v>-6.6</v>
      </c>
      <c r="F3266" s="1">
        <v>-7</v>
      </c>
      <c r="G3266" s="1">
        <v>-2.1</v>
      </c>
    </row>
    <row r="3267" spans="1:7" x14ac:dyDescent="0.25">
      <c r="A3267" s="1" t="s">
        <v>2945</v>
      </c>
      <c r="B3267" s="1" t="str">
        <v>2,331,698-2,335,247(-)</v>
      </c>
      <c r="C3267" s="1" t="str">
        <v>N/A</v>
      </c>
      <c r="D3267" s="1" t="str">
        <v>GTP-binding protein, putative</v>
      </c>
      <c r="E3267" s="1">
        <v>-6.6</v>
      </c>
      <c r="F3267" s="1">
        <v>-3.3</v>
      </c>
      <c r="G3267" s="1">
        <v>-3</v>
      </c>
    </row>
    <row r="3268" spans="1:7" x14ac:dyDescent="0.25">
      <c r="A3268" s="1" t="s">
        <v>543</v>
      </c>
      <c r="B3268" s="1" t="str">
        <v>109,846-112,484(-)</v>
      </c>
      <c r="C3268" s="1" t="str">
        <v>MSP8</v>
      </c>
      <c r="D3268" s="1" t="str">
        <v>merozoite surface protein 8</v>
      </c>
      <c r="E3268" s="1">
        <v>-6.7</v>
      </c>
      <c r="F3268" s="1">
        <v>-2.4</v>
      </c>
      <c r="G3268" s="1">
        <v>-4.0999999999999996</v>
      </c>
    </row>
    <row r="3269" spans="1:7" x14ac:dyDescent="0.25">
      <c r="A3269" s="1" t="s">
        <v>872</v>
      </c>
      <c r="B3269" s="1" t="str">
        <v>892,883-896,208(-)</v>
      </c>
      <c r="C3269" s="1" t="str">
        <v>SRP68</v>
      </c>
      <c r="D3269" s="1" t="str">
        <v>signal recognition particle subunit SRP68, putative</v>
      </c>
      <c r="E3269" s="1">
        <v>-6.7</v>
      </c>
      <c r="F3269" s="1">
        <v>-3.5</v>
      </c>
      <c r="G3269" s="1">
        <v>-3</v>
      </c>
    </row>
    <row r="3270" spans="1:7" x14ac:dyDescent="0.25">
      <c r="A3270" s="1" t="s">
        <v>1616</v>
      </c>
      <c r="B3270" s="1" t="str">
        <v>44,816-46,133(-)</v>
      </c>
      <c r="C3270" s="1" t="str">
        <v>RIF</v>
      </c>
      <c r="D3270" s="1" t="str">
        <v>rifin</v>
      </c>
      <c r="E3270" s="1" t="str">
        <v>-6.7*</v>
      </c>
      <c r="F3270" s="1" t="str">
        <v>-6.7*</v>
      </c>
      <c r="G3270" s="1" t="str">
        <v>-6.7*</v>
      </c>
    </row>
    <row r="3271" spans="1:7" x14ac:dyDescent="0.25">
      <c r="A3271" s="1" t="s">
        <v>2932</v>
      </c>
      <c r="B3271" s="1" t="str">
        <v>2,266,590-2,270,877(+)</v>
      </c>
      <c r="C3271" s="1" t="str">
        <v>N/A</v>
      </c>
      <c r="D3271" s="1" t="str">
        <v>elongation factor 1-alpha</v>
      </c>
      <c r="E3271" s="1">
        <v>-6.7</v>
      </c>
      <c r="F3271" s="1">
        <v>-9.1</v>
      </c>
      <c r="G3271" s="1">
        <v>-21.1</v>
      </c>
    </row>
    <row r="3272" spans="1:7" x14ac:dyDescent="0.25">
      <c r="A3272" s="1" t="s">
        <v>1242</v>
      </c>
      <c r="B3272" s="1" t="str">
        <v>655,382-658,303(+)</v>
      </c>
      <c r="C3272" s="1" t="str">
        <v>N/A</v>
      </c>
      <c r="D3272" s="1" t="str">
        <v>NPL domain-containing protein, putative</v>
      </c>
      <c r="E3272" s="1">
        <v>-6.8</v>
      </c>
      <c r="F3272" s="1">
        <v>-7.8</v>
      </c>
      <c r="G3272" s="1">
        <v>-2.2999999999999998</v>
      </c>
    </row>
    <row r="3273" spans="1:7" x14ac:dyDescent="0.25">
      <c r="A3273" s="1" t="s">
        <v>527</v>
      </c>
      <c r="B3273" s="1" t="str">
        <v>1,173,053-1,180,226(-)</v>
      </c>
      <c r="C3273" s="1" t="str">
        <v>VAR</v>
      </c>
      <c r="D3273" s="1" t="str">
        <v>erythrocyte membrane protein 1, PfEMP1</v>
      </c>
      <c r="E3273" s="1" t="str">
        <v>-6.9*</v>
      </c>
      <c r="F3273" s="1" t="str">
        <v>-6.9*</v>
      </c>
      <c r="G3273" s="1">
        <v>-3.1</v>
      </c>
    </row>
    <row r="3274" spans="1:7" x14ac:dyDescent="0.25">
      <c r="A3274" s="1" t="s">
        <v>953</v>
      </c>
      <c r="B3274" s="1" t="str">
        <v>133,470-143,247(+)</v>
      </c>
      <c r="C3274" s="1" t="str">
        <v>N/A</v>
      </c>
      <c r="D3274" s="1" t="str">
        <v>erythrocyte membrane-associated antigen</v>
      </c>
      <c r="E3274" s="1">
        <v>-6.9</v>
      </c>
      <c r="F3274" s="1">
        <v>-2.1</v>
      </c>
      <c r="G3274" s="1">
        <v>-2.2000000000000002</v>
      </c>
    </row>
    <row r="3275" spans="1:7" x14ac:dyDescent="0.25">
      <c r="A3275" s="1" t="s">
        <v>2797</v>
      </c>
      <c r="B3275" s="1" t="str">
        <v>1,487,930-1,490,567(-)</v>
      </c>
      <c r="C3275" s="1" t="str">
        <v>cTrpRS</v>
      </c>
      <c r="D3275" s="1" t="str">
        <v>tryptophan--tRNA ligase</v>
      </c>
      <c r="E3275" s="1">
        <v>-6.9</v>
      </c>
      <c r="F3275" s="1">
        <v>-3.4</v>
      </c>
      <c r="G3275" s="1">
        <v>-4.0999999999999996</v>
      </c>
    </row>
    <row r="3276" spans="1:7" x14ac:dyDescent="0.25">
      <c r="A3276" s="1" t="s">
        <v>1210</v>
      </c>
      <c r="B3276" s="1" t="str">
        <v>450,615-451,899(+)</v>
      </c>
      <c r="C3276" s="1" t="str">
        <v>RIF</v>
      </c>
      <c r="D3276" s="1" t="str">
        <v>rifin</v>
      </c>
      <c r="E3276" s="1" t="str">
        <v>-7*</v>
      </c>
      <c r="F3276" s="1">
        <v>-6.9</v>
      </c>
      <c r="G3276" s="1" t="str">
        <v>-7*</v>
      </c>
    </row>
    <row r="3277" spans="1:7" x14ac:dyDescent="0.25">
      <c r="A3277" s="1" t="s">
        <v>1907</v>
      </c>
      <c r="B3277" s="1" t="str">
        <v>136,578-137,625(+)</v>
      </c>
      <c r="C3277" s="1" t="str">
        <v>N/A</v>
      </c>
      <c r="D3277" s="1" t="str">
        <v>Plasmodium exported protein (hyp11), unknown function</v>
      </c>
      <c r="E3277" s="1" t="str">
        <v>-7*</v>
      </c>
      <c r="F3277" s="1" t="str">
        <v>-7*</v>
      </c>
      <c r="G3277" s="1" t="str">
        <v>-7*</v>
      </c>
    </row>
    <row r="3278" spans="1:7" x14ac:dyDescent="0.25">
      <c r="A3278" s="1" t="s">
        <v>2561</v>
      </c>
      <c r="B3278" s="1" t="str">
        <v>21,364-28,787(+)</v>
      </c>
      <c r="C3278" s="1" t="str">
        <v>VAR</v>
      </c>
      <c r="D3278" s="1" t="str">
        <v>erythrocyte membrane protein 1, PfEMP1</v>
      </c>
      <c r="E3278" s="1" t="str">
        <v>-7*</v>
      </c>
      <c r="F3278" s="1" t="str">
        <v>-7*</v>
      </c>
      <c r="G3278" s="1">
        <v>-2.6</v>
      </c>
    </row>
    <row r="3279" spans="1:7" x14ac:dyDescent="0.25">
      <c r="A3279" s="1" t="s">
        <v>360</v>
      </c>
      <c r="B3279" s="1" t="str">
        <v>965,293-967,150(-)</v>
      </c>
      <c r="C3279" s="1" t="str">
        <v>RPS3A</v>
      </c>
      <c r="D3279" s="1" t="str">
        <v>40S ribosomal protein S3A, putative</v>
      </c>
      <c r="E3279" s="1">
        <v>-7.1</v>
      </c>
      <c r="F3279" s="1">
        <v>-9.9</v>
      </c>
      <c r="G3279" s="1">
        <v>-2.2000000000000002</v>
      </c>
    </row>
    <row r="3280" spans="1:7" x14ac:dyDescent="0.25">
      <c r="A3280" s="1" t="s">
        <v>524</v>
      </c>
      <c r="B3280" s="1" t="str">
        <v>1,136,443-1,137,793(+)</v>
      </c>
      <c r="C3280" s="1" t="str">
        <v>N/A</v>
      </c>
      <c r="D3280" s="1" t="str">
        <v>Plasmodium exported protein (hyp15), unknown function</v>
      </c>
      <c r="E3280" s="1" t="str">
        <v>-7.1*</v>
      </c>
      <c r="F3280" s="1" t="str">
        <v>-7.1*</v>
      </c>
      <c r="G3280" s="1" t="str">
        <v>-7.1*</v>
      </c>
    </row>
    <row r="3281" spans="1:7" x14ac:dyDescent="0.25">
      <c r="A3281" s="1" t="s">
        <v>743</v>
      </c>
      <c r="B3281" s="1" t="str">
        <v>1,316,238-1,316,874(+)</v>
      </c>
      <c r="C3281" s="1" t="str">
        <v>N/A</v>
      </c>
      <c r="D3281" s="1" t="str">
        <v>Plasmodium exported protein, unknown function</v>
      </c>
      <c r="E3281" s="1" t="str">
        <v>-7.1*</v>
      </c>
      <c r="F3281" s="1">
        <v>-4.5</v>
      </c>
      <c r="G3281" s="1" t="str">
        <v>-7.1*</v>
      </c>
    </row>
    <row r="3282" spans="1:7" x14ac:dyDescent="0.25">
      <c r="A3282" s="1" t="s">
        <v>216</v>
      </c>
      <c r="B3282" s="1" t="str">
        <v>36,965-44,482(+)</v>
      </c>
      <c r="C3282" s="1" t="str">
        <v>VAR</v>
      </c>
      <c r="D3282" s="1" t="str">
        <v>erythrocyte membrane protein 1, PfEMP1</v>
      </c>
      <c r="E3282" s="1">
        <v>-7.2</v>
      </c>
      <c r="F3282" s="1" t="str">
        <v>-7.4*</v>
      </c>
      <c r="G3282" s="1" t="str">
        <v>-7.4*</v>
      </c>
    </row>
    <row r="3283" spans="1:7" x14ac:dyDescent="0.25">
      <c r="A3283" s="1" t="s">
        <v>744</v>
      </c>
      <c r="B3283" s="1" t="str">
        <v>1,317,882-1,319,382(-)</v>
      </c>
      <c r="C3283" s="1" t="str">
        <v>N/A</v>
      </c>
      <c r="D3283" s="1" t="str">
        <v>Plasmodium exported protein, unknown function</v>
      </c>
      <c r="E3283" s="1">
        <v>-7.2</v>
      </c>
      <c r="F3283" s="1">
        <v>-7.3</v>
      </c>
      <c r="G3283" s="1" t="str">
        <v>-9*</v>
      </c>
    </row>
    <row r="3284" spans="1:7" x14ac:dyDescent="0.25">
      <c r="A3284" s="1" t="s">
        <v>1628</v>
      </c>
      <c r="B3284" s="1" t="str">
        <v>102,837-105,100(-)</v>
      </c>
      <c r="C3284" s="1" t="str">
        <v>N/A</v>
      </c>
      <c r="D3284" s="1" t="str">
        <v>Plasmodium exported protein (hyp2), unknown function</v>
      </c>
      <c r="E3284" s="1" t="str">
        <v>-7.4*</v>
      </c>
      <c r="F3284" s="1" t="str">
        <v>-7.4*</v>
      </c>
      <c r="G3284" s="1">
        <v>-4.4000000000000004</v>
      </c>
    </row>
    <row r="3285" spans="1:7" x14ac:dyDescent="0.25">
      <c r="A3285" s="1" t="s">
        <v>2090</v>
      </c>
      <c r="B3285" s="1" t="str">
        <v>1,163,768-1,167,334(+)</v>
      </c>
      <c r="C3285" s="1" t="str">
        <v>PfP0</v>
      </c>
      <c r="D3285" s="1" t="str">
        <v>60S ribosomal protein P0</v>
      </c>
      <c r="E3285" s="1">
        <v>-7.8</v>
      </c>
      <c r="F3285" s="1">
        <v>-6.7</v>
      </c>
      <c r="G3285" s="1">
        <v>-2</v>
      </c>
    </row>
    <row r="3286" spans="1:7" x14ac:dyDescent="0.25">
      <c r="A3286" s="1" t="s">
        <v>2931</v>
      </c>
      <c r="B3286" s="1" t="str">
        <v>2,265,717-2,269,459(-)</v>
      </c>
      <c r="C3286" s="1" t="str">
        <v>N/A</v>
      </c>
      <c r="D3286" s="1" t="str">
        <v>elongation factor 1-alpha</v>
      </c>
      <c r="E3286" s="1">
        <v>-7.9</v>
      </c>
      <c r="F3286" s="1">
        <v>-13.7</v>
      </c>
      <c r="G3286" s="1">
        <v>-29</v>
      </c>
    </row>
    <row r="3287" spans="1:7" x14ac:dyDescent="0.25">
      <c r="A3287" s="1" t="s">
        <v>1301</v>
      </c>
      <c r="B3287" s="1" t="str">
        <v>996,626-1,000,388(+)</v>
      </c>
      <c r="C3287" s="1" t="str">
        <v>SEC23</v>
      </c>
      <c r="D3287" s="1" t="str">
        <v>protein transport protein SEC23</v>
      </c>
      <c r="E3287" s="1">
        <v>-8</v>
      </c>
      <c r="F3287" s="1">
        <v>-3.1</v>
      </c>
      <c r="G3287" s="1">
        <v>-2.2000000000000002</v>
      </c>
    </row>
    <row r="3288" spans="1:7" x14ac:dyDescent="0.25">
      <c r="A3288" s="1" t="s">
        <v>1327</v>
      </c>
      <c r="B3288" s="1" t="str">
        <v>1,159,770-1,162,786(-)</v>
      </c>
      <c r="C3288" s="1" t="str">
        <v>RACK1</v>
      </c>
      <c r="D3288" s="1" t="str">
        <v>receptor for activated c kinase</v>
      </c>
      <c r="E3288" s="1">
        <v>-8</v>
      </c>
      <c r="F3288" s="1">
        <v>-7.6</v>
      </c>
      <c r="G3288" s="1">
        <v>-3.8</v>
      </c>
    </row>
    <row r="3289" spans="1:7" x14ac:dyDescent="0.25">
      <c r="A3289" s="1" t="s">
        <v>1895</v>
      </c>
      <c r="B3289" s="1" t="str">
        <v>1,639,171-1,640,518(+)</v>
      </c>
      <c r="C3289" s="1" t="str">
        <v>RIF</v>
      </c>
      <c r="D3289" s="1" t="str">
        <v>rifin</v>
      </c>
      <c r="E3289" s="1" t="str">
        <v>-8.1*</v>
      </c>
      <c r="F3289" s="1" t="str">
        <v>-8.1*</v>
      </c>
      <c r="G3289" s="1" t="str">
        <v>-8.1*</v>
      </c>
    </row>
    <row r="3290" spans="1:7" x14ac:dyDescent="0.25">
      <c r="A3290" s="1" t="s">
        <v>127</v>
      </c>
      <c r="B3290" s="1" t="str">
        <v>317,422-321,552(-)</v>
      </c>
      <c r="C3290" s="1" t="str">
        <v>SERA2</v>
      </c>
      <c r="D3290" s="1" t="str">
        <v>serine repeat antigen 2</v>
      </c>
      <c r="E3290" s="1">
        <v>-8.1999999999999993</v>
      </c>
      <c r="F3290" s="1" t="str">
        <v>-25.5*</v>
      </c>
      <c r="G3290" s="1">
        <v>-8.9</v>
      </c>
    </row>
    <row r="3291" spans="1:7" x14ac:dyDescent="0.25">
      <c r="A3291" s="1" t="s">
        <v>1699</v>
      </c>
      <c r="B3291" s="1" t="str">
        <v>474,731-477,029(-)</v>
      </c>
      <c r="C3291" s="1" t="str">
        <v>HGPRT</v>
      </c>
      <c r="D3291" s="1" t="str">
        <v>hypoxanthine-guanine phosphoribosyltransferase</v>
      </c>
      <c r="E3291" s="1">
        <v>-8.1999999999999993</v>
      </c>
      <c r="F3291" s="1">
        <v>-6.2</v>
      </c>
      <c r="G3291" s="1">
        <v>-2.5</v>
      </c>
    </row>
    <row r="3292" spans="1:7" x14ac:dyDescent="0.25">
      <c r="A3292" s="1" t="s">
        <v>1184</v>
      </c>
      <c r="B3292" s="1" t="str">
        <v>310,797-313,261(+)</v>
      </c>
      <c r="C3292" s="1" t="str">
        <v>PAP2</v>
      </c>
      <c r="D3292" s="1" t="str">
        <v>phosphatidic acid phosphatase 2</v>
      </c>
      <c r="E3292" s="1">
        <v>-8.3000000000000007</v>
      </c>
      <c r="F3292" s="1">
        <v>-5.4</v>
      </c>
      <c r="G3292" s="1">
        <v>-13.6</v>
      </c>
    </row>
    <row r="3293" spans="1:7" x14ac:dyDescent="0.25">
      <c r="A3293" s="1" t="s">
        <v>3339</v>
      </c>
      <c r="B3293" s="1" t="str">
        <v>1,892,457-1,895,957(-)</v>
      </c>
      <c r="C3293" s="1" t="str">
        <v>LAP</v>
      </c>
      <c r="D3293" s="1" t="str">
        <v>M17 leucyl aminopeptidase</v>
      </c>
      <c r="E3293" s="1">
        <v>-8.3000000000000007</v>
      </c>
      <c r="F3293" s="1">
        <v>-3.1</v>
      </c>
      <c r="G3293" s="1">
        <v>-2.6</v>
      </c>
    </row>
    <row r="3294" spans="1:7" x14ac:dyDescent="0.25">
      <c r="A3294" s="1" t="s">
        <v>2558</v>
      </c>
      <c r="B3294" s="1" t="str">
        <v>2,172,876-2,174,605(-)</v>
      </c>
      <c r="C3294" s="1" t="str">
        <v>N/A</v>
      </c>
      <c r="D3294" s="1" t="str">
        <v>hypothetical protein</v>
      </c>
      <c r="E3294" s="1" t="str">
        <v>-8.4*</v>
      </c>
      <c r="F3294" s="1" t="str">
        <v>-8.4*</v>
      </c>
      <c r="G3294" s="1" t="str">
        <v>-8.4*</v>
      </c>
    </row>
    <row r="3295" spans="1:7" x14ac:dyDescent="0.25">
      <c r="A3295" s="1" t="s">
        <v>220</v>
      </c>
      <c r="B3295" s="1" t="str">
        <v>81,939-84,290(-)</v>
      </c>
      <c r="C3295" s="1" t="str">
        <v>EH1</v>
      </c>
      <c r="D3295" s="1" t="str">
        <v>epoxide hydrolase 1</v>
      </c>
      <c r="E3295" s="1" t="str">
        <v>-8.5*</v>
      </c>
      <c r="F3295" s="1">
        <v>-6.9</v>
      </c>
      <c r="G3295" s="1" t="str">
        <v>-8.5*</v>
      </c>
    </row>
    <row r="3296" spans="1:7" x14ac:dyDescent="0.25">
      <c r="A3296" s="1" t="s">
        <v>372</v>
      </c>
      <c r="B3296" s="1" t="str">
        <v>63,104-64,476(-)</v>
      </c>
      <c r="C3296" s="1" t="str">
        <v>RIF</v>
      </c>
      <c r="D3296" s="1" t="str">
        <v>rifin</v>
      </c>
      <c r="E3296" s="1" t="str">
        <v>-8.5*</v>
      </c>
      <c r="F3296" s="1" t="str">
        <v>-8.5*</v>
      </c>
      <c r="G3296" s="1" t="str">
        <v>-8.5*</v>
      </c>
    </row>
    <row r="3297" spans="1:7" x14ac:dyDescent="0.25">
      <c r="A3297" s="1" t="s">
        <v>713</v>
      </c>
      <c r="B3297" s="1" t="str">
        <v>1,142,668-1,145,603(+)</v>
      </c>
      <c r="C3297" s="1" t="str">
        <v>HIP</v>
      </c>
      <c r="D3297" s="1" t="str">
        <v>Hsc70-interacting protein</v>
      </c>
      <c r="E3297" s="1">
        <v>-8.5</v>
      </c>
      <c r="F3297" s="1">
        <v>-12.9</v>
      </c>
      <c r="G3297" s="1">
        <v>-2.5</v>
      </c>
    </row>
    <row r="3298" spans="1:7" x14ac:dyDescent="0.25">
      <c r="A3298" s="1" t="s">
        <v>948</v>
      </c>
      <c r="B3298" s="1" t="str">
        <v>100,338-103,399(+)</v>
      </c>
      <c r="C3298" s="1" t="str">
        <v>SEMP1</v>
      </c>
      <c r="D3298" s="1" t="str">
        <v>small exported membrane protein 1</v>
      </c>
      <c r="E3298" s="1">
        <v>-8.5</v>
      </c>
      <c r="F3298" s="1">
        <v>-16.7</v>
      </c>
      <c r="G3298" s="1">
        <v>-12</v>
      </c>
    </row>
    <row r="3299" spans="1:7" x14ac:dyDescent="0.25">
      <c r="A3299" s="1" t="s">
        <v>206</v>
      </c>
      <c r="B3299" s="1" t="str">
        <v>812,892-815,853(-)</v>
      </c>
      <c r="C3299" s="1" t="str">
        <v>N/A</v>
      </c>
      <c r="D3299" s="1" t="str">
        <v>Plasmodium exported protein, unknown function</v>
      </c>
      <c r="E3299" s="1">
        <v>-8.6</v>
      </c>
      <c r="F3299" s="1">
        <v>-6.9</v>
      </c>
      <c r="G3299" s="1" t="str">
        <v>-16.6*</v>
      </c>
    </row>
    <row r="3300" spans="1:7" x14ac:dyDescent="0.25">
      <c r="A3300" s="1" t="s">
        <v>1908</v>
      </c>
      <c r="B3300" s="1" t="str">
        <v>138,646-139,034(+)</v>
      </c>
      <c r="C3300" s="1" t="str">
        <v>N/A</v>
      </c>
      <c r="D3300" s="1" t="str">
        <v>conserved Plasmodium protein, unknown function</v>
      </c>
      <c r="E3300" s="1">
        <v>-8.6999999999999993</v>
      </c>
      <c r="F3300" s="1">
        <v>-2.4</v>
      </c>
      <c r="G3300" s="1" t="str">
        <v>-20.3*</v>
      </c>
    </row>
    <row r="3301" spans="1:7" x14ac:dyDescent="0.25">
      <c r="A3301" s="1" t="s">
        <v>2959</v>
      </c>
      <c r="B3301" s="1" t="str">
        <v>2,444,905-2,447,446(-)</v>
      </c>
      <c r="C3301" s="1" t="str">
        <v>PRMT5</v>
      </c>
      <c r="D3301" s="1" t="str">
        <v>protein arginine N-methyltransferase 5, putative</v>
      </c>
      <c r="E3301" s="1">
        <v>-8.6999999999999993</v>
      </c>
      <c r="F3301" s="1">
        <v>-2.2999999999999998</v>
      </c>
      <c r="G3301" s="1">
        <v>-9.8000000000000007</v>
      </c>
    </row>
    <row r="3302" spans="1:7" x14ac:dyDescent="0.25">
      <c r="A3302" s="1" t="s">
        <v>3156</v>
      </c>
      <c r="B3302" s="1" t="str">
        <v>726,517-729,371(-)</v>
      </c>
      <c r="C3302" s="1" t="str">
        <v>CBF5</v>
      </c>
      <c r="D3302" s="1" t="str">
        <v>H/ACA ribonucleoprotein complex subunit 4, putative</v>
      </c>
      <c r="E3302" s="1">
        <v>-8.8000000000000007</v>
      </c>
      <c r="F3302" s="1">
        <v>-4.0999999999999996</v>
      </c>
      <c r="G3302" s="1">
        <v>-2.1</v>
      </c>
    </row>
    <row r="3303" spans="1:7" x14ac:dyDescent="0.25">
      <c r="A3303" s="1" t="s">
        <v>1016</v>
      </c>
      <c r="B3303" s="1" t="str">
        <v>542,906-550,520(-)</v>
      </c>
      <c r="C3303" s="1" t="str">
        <v>VAR</v>
      </c>
      <c r="D3303" s="1" t="str">
        <v>erythrocyte membrane protein 1, PfEMP1</v>
      </c>
      <c r="E3303" s="1" t="str">
        <v>-8.9*</v>
      </c>
      <c r="F3303" s="1">
        <v>-5.5</v>
      </c>
      <c r="G3303" s="1">
        <v>-2.1</v>
      </c>
    </row>
    <row r="3304" spans="1:7" x14ac:dyDescent="0.25">
      <c r="A3304" s="1" t="s">
        <v>3545</v>
      </c>
      <c r="B3304" s="1" t="str">
        <v>3,231,222-3,237,075(+)</v>
      </c>
      <c r="C3304" s="1" t="str">
        <v>PTP3</v>
      </c>
      <c r="D3304" s="1" t="str">
        <v>EMP1-trafficking protein</v>
      </c>
      <c r="E3304" s="1" t="str">
        <v>-8.9*</v>
      </c>
      <c r="F3304" s="1" t="str">
        <v>-8.9*</v>
      </c>
      <c r="G3304" s="1">
        <v>-3.6</v>
      </c>
    </row>
    <row r="3305" spans="1:7" x14ac:dyDescent="0.25">
      <c r="A3305" s="1" t="s">
        <v>1017</v>
      </c>
      <c r="B3305" s="1" t="str">
        <v>552,158-559,078(-)</v>
      </c>
      <c r="C3305" s="1" t="str">
        <v>VAR</v>
      </c>
      <c r="D3305" s="1" t="str">
        <v>erythrocyte membrane protein 1, PfEMP1</v>
      </c>
      <c r="E3305" s="1" t="str">
        <v>-9*</v>
      </c>
      <c r="F3305" s="1" t="str">
        <v>-9*</v>
      </c>
      <c r="G3305" s="1">
        <v>-3.9</v>
      </c>
    </row>
    <row r="3306" spans="1:7" x14ac:dyDescent="0.25">
      <c r="A3306" s="1" t="s">
        <v>1229</v>
      </c>
      <c r="B3306" s="1" t="str">
        <v>579,007-582,905(+)</v>
      </c>
      <c r="C3306" s="1" t="str">
        <v>CARM1</v>
      </c>
      <c r="D3306" s="1" t="str">
        <v>histone-arginine methyltransferase CARM1, putative</v>
      </c>
      <c r="E3306" s="1">
        <v>-9.1999999999999993</v>
      </c>
      <c r="F3306" s="1">
        <v>-2.1</v>
      </c>
      <c r="G3306" s="1">
        <v>-2.9</v>
      </c>
    </row>
    <row r="3307" spans="1:7" x14ac:dyDescent="0.25">
      <c r="A3307" s="1" t="s">
        <v>1139</v>
      </c>
      <c r="B3307" s="1" t="str">
        <v>1,348,427-1,351,829(+)</v>
      </c>
      <c r="C3307" s="1" t="str">
        <v>PfG174</v>
      </c>
      <c r="D3307" s="1" t="str">
        <v>Plasmodium exported protein (PHISTb), unknown function</v>
      </c>
      <c r="E3307" s="1" t="str">
        <v>-9.3*</v>
      </c>
      <c r="F3307" s="1" t="str">
        <v>-9.3*</v>
      </c>
      <c r="G3307" s="1">
        <v>-2.1</v>
      </c>
    </row>
    <row r="3308" spans="1:7" x14ac:dyDescent="0.25">
      <c r="A3308" s="1" t="s">
        <v>1142</v>
      </c>
      <c r="B3308" s="1" t="str">
        <v>1,371,309-1,372,884(+)</v>
      </c>
      <c r="C3308" s="1" t="str">
        <v>N/A</v>
      </c>
      <c r="D3308" s="1" t="str">
        <v>Plasmodium exported protein (hyp9), unknown function</v>
      </c>
      <c r="E3308" s="1" t="str">
        <v>-9.3*</v>
      </c>
      <c r="F3308" s="1" t="str">
        <v>-9.3*</v>
      </c>
      <c r="G3308" s="1">
        <v>-3.8</v>
      </c>
    </row>
    <row r="3309" spans="1:7" x14ac:dyDescent="0.25">
      <c r="A3309" s="1" t="s">
        <v>858</v>
      </c>
      <c r="B3309" s="1" t="str">
        <v>819,576-824,325(-)</v>
      </c>
      <c r="C3309" s="1" t="str">
        <v>ACS12</v>
      </c>
      <c r="D3309" s="1" t="str">
        <v>acyl-CoA synthetase</v>
      </c>
      <c r="E3309" s="1" t="str">
        <v>-9.4*</v>
      </c>
      <c r="F3309" s="1">
        <v>-4</v>
      </c>
      <c r="G3309" s="1">
        <v>-3.1</v>
      </c>
    </row>
    <row r="3310" spans="1:7" x14ac:dyDescent="0.25">
      <c r="A3310" s="1" t="s">
        <v>2119</v>
      </c>
      <c r="B3310" s="1" t="str">
        <v>1,358,907-1,364,530(-)</v>
      </c>
      <c r="C3310" s="1" t="str">
        <v>RPA2</v>
      </c>
      <c r="D3310" s="1" t="str">
        <v>DNA-directed RNA polymerase I subunit RPA2, putative</v>
      </c>
      <c r="E3310" s="1">
        <v>-9.4</v>
      </c>
      <c r="F3310" s="1">
        <v>-3.5</v>
      </c>
      <c r="G3310" s="1">
        <v>-2.5</v>
      </c>
    </row>
    <row r="3311" spans="1:7" x14ac:dyDescent="0.25">
      <c r="A3311" s="1" t="s">
        <v>2871</v>
      </c>
      <c r="B3311" s="1" t="str">
        <v>1,889,277-1,891,491(-)</v>
      </c>
      <c r="C3311" s="1" t="str">
        <v>NT1</v>
      </c>
      <c r="D3311" s="1" t="str">
        <v>nucleoside transporter 1</v>
      </c>
      <c r="E3311" s="1">
        <v>-9.4</v>
      </c>
      <c r="F3311" s="1">
        <v>-4</v>
      </c>
      <c r="G3311" s="1">
        <v>-3</v>
      </c>
    </row>
    <row r="3312" spans="1:7" x14ac:dyDescent="0.25">
      <c r="A3312" s="1" t="s">
        <v>80</v>
      </c>
      <c r="B3312" s="1" t="str">
        <v>607,390-614,893(-)</v>
      </c>
      <c r="C3312" s="1" t="str">
        <v>VAR</v>
      </c>
      <c r="D3312" s="1" t="str">
        <v>erythrocyte membrane protein 1, PfEMP1</v>
      </c>
      <c r="E3312" s="1" t="str">
        <v>-9.6*</v>
      </c>
      <c r="F3312" s="1" t="str">
        <v>-9.6*</v>
      </c>
      <c r="G3312" s="1">
        <v>-8.9</v>
      </c>
    </row>
    <row r="3313" spans="1:7" x14ac:dyDescent="0.25">
      <c r="A3313" s="1" t="s">
        <v>208</v>
      </c>
      <c r="B3313" s="1" t="str">
        <v>830,123-833,035(+)</v>
      </c>
      <c r="C3313" s="1" t="str">
        <v>N/A</v>
      </c>
      <c r="D3313" s="1" t="str">
        <v>Plasmodium exported protein (hyp9), unknown function</v>
      </c>
      <c r="E3313" s="1">
        <v>-9.6999999999999993</v>
      </c>
      <c r="F3313" s="1">
        <v>-9.3000000000000007</v>
      </c>
      <c r="G3313" s="1">
        <v>-5.7</v>
      </c>
    </row>
    <row r="3314" spans="1:7" x14ac:dyDescent="0.25">
      <c r="A3314" s="1" t="s">
        <v>523</v>
      </c>
      <c r="B3314" s="1" t="str">
        <v>1,134,415-1,135,394(-)</v>
      </c>
      <c r="C3314" s="1" t="str">
        <v>N/A</v>
      </c>
      <c r="D3314" s="1" t="str">
        <v>Plasmodium exported protein (hyp6), unknown function</v>
      </c>
      <c r="E3314" s="1" t="str">
        <v>-9.7*</v>
      </c>
      <c r="F3314" s="1" t="str">
        <v>-9.7*</v>
      </c>
      <c r="G3314" s="1" t="str">
        <v>-9.7*</v>
      </c>
    </row>
    <row r="3315" spans="1:7" x14ac:dyDescent="0.25">
      <c r="A3315" s="1" t="s">
        <v>2385</v>
      </c>
      <c r="B3315" s="1" t="str">
        <v>1,038,977-1,044,259(-)</v>
      </c>
      <c r="C3315" s="1" t="str">
        <v>N/A</v>
      </c>
      <c r="D3315" s="1" t="str">
        <v>VAC14 domain-containing protein, putative</v>
      </c>
      <c r="E3315" s="1">
        <v>-9.6999999999999993</v>
      </c>
      <c r="F3315" s="1">
        <v>-2.7</v>
      </c>
      <c r="G3315" s="1">
        <v>-2.1</v>
      </c>
    </row>
    <row r="3316" spans="1:7" x14ac:dyDescent="0.25">
      <c r="A3316" s="1" t="s">
        <v>3266</v>
      </c>
      <c r="B3316" s="1" t="str">
        <v>1,456,374-1,460,503(+)</v>
      </c>
      <c r="C3316" s="1" t="str">
        <v>GPI</v>
      </c>
      <c r="D3316" s="1" t="str">
        <v>glucose-6-phosphate isomerase</v>
      </c>
      <c r="E3316" s="1">
        <v>-9.6999999999999993</v>
      </c>
      <c r="F3316" s="1">
        <v>-3.8</v>
      </c>
      <c r="G3316" s="1">
        <v>-4.8</v>
      </c>
    </row>
    <row r="3317" spans="1:7" x14ac:dyDescent="0.25">
      <c r="A3317" s="1" t="s">
        <v>2652</v>
      </c>
      <c r="B3317" s="1" t="str">
        <v>588,141-599,917(-)</v>
      </c>
      <c r="C3317" s="1" t="str">
        <v>N/A</v>
      </c>
      <c r="D3317" s="1" t="str">
        <v>conserved Plasmodium membrane protein, unknown function</v>
      </c>
      <c r="E3317" s="1">
        <v>-9.9</v>
      </c>
      <c r="F3317" s="1">
        <v>-2.8</v>
      </c>
      <c r="G3317" s="1">
        <v>-2.5</v>
      </c>
    </row>
    <row r="3318" spans="1:7" x14ac:dyDescent="0.25">
      <c r="A3318" s="1" t="s">
        <v>41</v>
      </c>
      <c r="B3318" s="1" t="str">
        <v>347,246-350,568(+)</v>
      </c>
      <c r="C3318" s="1" t="str">
        <v>N/A</v>
      </c>
      <c r="D3318" s="1" t="str">
        <v>ELM2 domain-containing protein, putative</v>
      </c>
      <c r="E3318" s="1" t="str">
        <v>-10.1*</v>
      </c>
      <c r="F3318" s="1">
        <v>-4.5</v>
      </c>
      <c r="G3318" s="1" t="str">
        <v>-10.1*</v>
      </c>
    </row>
    <row r="3319" spans="1:7" x14ac:dyDescent="0.25">
      <c r="A3319" s="1" t="s">
        <v>3109</v>
      </c>
      <c r="B3319" s="1" t="str">
        <v>425,584-429,101(+)</v>
      </c>
      <c r="C3319" s="1" t="str">
        <v>eIF2gamma</v>
      </c>
      <c r="D3319" s="1" t="str">
        <v>eukaryotic translation initiation factor 2 subunit gamma, putative</v>
      </c>
      <c r="E3319" s="1">
        <v>-10.1</v>
      </c>
      <c r="F3319" s="1">
        <v>-10</v>
      </c>
      <c r="G3319" s="1">
        <v>-3.3</v>
      </c>
    </row>
    <row r="3320" spans="1:7" x14ac:dyDescent="0.25">
      <c r="A3320" s="1" t="s">
        <v>1366</v>
      </c>
      <c r="B3320" s="1" t="str">
        <v>20,080-27,885(+)</v>
      </c>
      <c r="C3320" s="1" t="str">
        <v>VAR</v>
      </c>
      <c r="D3320" s="1" t="str">
        <v>erythrocyte membrane protein 1, PfEMP1</v>
      </c>
      <c r="E3320" s="1">
        <v>-10.199999999999999</v>
      </c>
      <c r="F3320" s="1" t="str">
        <v>-11.8*</v>
      </c>
      <c r="G3320" s="1">
        <v>-7.5</v>
      </c>
    </row>
    <row r="3321" spans="1:7" x14ac:dyDescent="0.25">
      <c r="A3321" s="1" t="s">
        <v>212</v>
      </c>
      <c r="B3321" s="1" t="str">
        <v>868,884-871,778(-)</v>
      </c>
      <c r="C3321" s="1" t="str">
        <v>N/A</v>
      </c>
      <c r="D3321" s="1" t="str">
        <v>Plasmodium exported protein, unknown function</v>
      </c>
      <c r="E3321" s="1" t="str">
        <v>-10.3*</v>
      </c>
      <c r="F3321" s="1" t="str">
        <v>-10.3*</v>
      </c>
      <c r="G3321" s="1">
        <v>-2.6</v>
      </c>
    </row>
    <row r="3322" spans="1:7" x14ac:dyDescent="0.25">
      <c r="A3322" s="1" t="s">
        <v>1703</v>
      </c>
      <c r="B3322" s="1" t="str">
        <v>495,293-499,172(-)</v>
      </c>
      <c r="C3322" s="1" t="str">
        <v>ATG18</v>
      </c>
      <c r="D3322" s="1" t="str">
        <v>autophagy-related protein 18</v>
      </c>
      <c r="E3322" s="1">
        <v>-10.3</v>
      </c>
      <c r="F3322" s="1">
        <v>-2.4</v>
      </c>
      <c r="G3322" s="1">
        <v>-2.1</v>
      </c>
    </row>
    <row r="3323" spans="1:7" x14ac:dyDescent="0.25">
      <c r="A3323" s="1" t="s">
        <v>5</v>
      </c>
      <c r="B3323" s="1" t="str">
        <v>29,510-37,126(+)</v>
      </c>
      <c r="C3323" s="1" t="str">
        <v>VAR</v>
      </c>
      <c r="D3323" s="1" t="str">
        <v>erythrocyte membrane protein 1, PfEMP1</v>
      </c>
      <c r="E3323" s="1">
        <v>-10.4</v>
      </c>
      <c r="F3323" s="1" t="str">
        <v>-13.6*</v>
      </c>
      <c r="G3323" s="1">
        <v>-5</v>
      </c>
    </row>
    <row r="3324" spans="1:7" x14ac:dyDescent="0.25">
      <c r="A3324" s="1" t="s">
        <v>219</v>
      </c>
      <c r="B3324" s="1" t="str">
        <v>78,154-81,283(-)</v>
      </c>
      <c r="C3324" s="1" t="str">
        <v>FIKK3</v>
      </c>
      <c r="D3324" s="1" t="str">
        <v>serine/threonine protein kinase, FIKK family</v>
      </c>
      <c r="E3324" s="1" t="str">
        <v>-10.5*</v>
      </c>
      <c r="F3324" s="1" t="str">
        <v>-10.5*</v>
      </c>
      <c r="G3324" s="1">
        <v>-4.0999999999999996</v>
      </c>
    </row>
    <row r="3325" spans="1:7" x14ac:dyDescent="0.25">
      <c r="A3325" s="1" t="s">
        <v>3369</v>
      </c>
      <c r="B3325" s="1" t="str">
        <v>2,075,586-2,077,349(-)</v>
      </c>
      <c r="C3325" s="1" t="str">
        <v>N/A</v>
      </c>
      <c r="D3325" s="1" t="str">
        <v>S-adenosylmethionine-dependent methyltransferase, putative</v>
      </c>
      <c r="E3325" s="1">
        <v>-10.7</v>
      </c>
      <c r="F3325" s="1">
        <v>-2.1</v>
      </c>
      <c r="G3325" s="1">
        <v>-3.6</v>
      </c>
    </row>
    <row r="3326" spans="1:7" x14ac:dyDescent="0.25">
      <c r="A3326" s="1" t="s">
        <v>1138</v>
      </c>
      <c r="B3326" s="1" t="str">
        <v>1,342,335-1,344,508(-)</v>
      </c>
      <c r="C3326" s="1" t="str">
        <v>N/A</v>
      </c>
      <c r="D3326" s="1" t="str">
        <v>Plasmodium exported protein, unknown function</v>
      </c>
      <c r="E3326" s="1" t="str">
        <v>-10.8*</v>
      </c>
      <c r="F3326" s="1" t="str">
        <v>-10.8*</v>
      </c>
      <c r="G3326" s="1" t="str">
        <v>-10.8*</v>
      </c>
    </row>
    <row r="3327" spans="1:7" x14ac:dyDescent="0.25">
      <c r="A3327" s="1" t="s">
        <v>3458</v>
      </c>
      <c r="B3327" s="1" t="str">
        <v>2,591,296-2,594,206(-)</v>
      </c>
      <c r="C3327" s="1" t="str">
        <v>N/A</v>
      </c>
      <c r="D3327" s="1" t="str">
        <v>YL1 nuclear protein, putative</v>
      </c>
      <c r="E3327" s="1">
        <v>-11</v>
      </c>
      <c r="F3327" s="1">
        <v>-2.1</v>
      </c>
      <c r="G3327" s="1">
        <v>-2.2999999999999998</v>
      </c>
    </row>
    <row r="3328" spans="1:7" x14ac:dyDescent="0.25">
      <c r="A3328" s="1" t="s">
        <v>3502</v>
      </c>
      <c r="B3328" s="1" t="str">
        <v>2,903,947-2,907,414(-)</v>
      </c>
      <c r="C3328" s="1" t="str">
        <v>EXP2</v>
      </c>
      <c r="D3328" s="1" t="str">
        <v>exported protein 2</v>
      </c>
      <c r="E3328" s="1">
        <v>-11</v>
      </c>
      <c r="F3328" s="1">
        <v>-28.5</v>
      </c>
      <c r="G3328" s="1">
        <v>-2.7</v>
      </c>
    </row>
    <row r="3329" spans="1:7" x14ac:dyDescent="0.25">
      <c r="A3329" s="1" t="s">
        <v>3011</v>
      </c>
      <c r="B3329" s="1" t="str">
        <v>2,713,313-2,717,072(-)</v>
      </c>
      <c r="C3329" s="1" t="str">
        <v>ABCE1</v>
      </c>
      <c r="D3329" s="1" t="str">
        <v>ABC transporter E family member 1, putative</v>
      </c>
      <c r="E3329" s="1">
        <v>-11.1</v>
      </c>
      <c r="F3329" s="1">
        <v>-6.9</v>
      </c>
      <c r="G3329" s="1">
        <v>-3.7</v>
      </c>
    </row>
    <row r="3330" spans="1:7" x14ac:dyDescent="0.25">
      <c r="A3330" s="1" t="s">
        <v>378</v>
      </c>
      <c r="B3330" s="1" t="str">
        <v>113,655-116,953(-)</v>
      </c>
      <c r="C3330" s="1" t="str">
        <v>N/A</v>
      </c>
      <c r="D3330" s="1" t="str">
        <v>Plasmodium exported protein (PHISTa), unknown function</v>
      </c>
      <c r="E3330" s="1">
        <v>-11.2</v>
      </c>
      <c r="F3330" s="1">
        <v>-20.100000000000001</v>
      </c>
      <c r="G3330" s="1">
        <v>-3.1</v>
      </c>
    </row>
    <row r="3331" spans="1:7" x14ac:dyDescent="0.25">
      <c r="A3331" s="1" t="s">
        <v>1381</v>
      </c>
      <c r="B3331" s="1" t="str">
        <v>120,969-125,252(-)</v>
      </c>
      <c r="C3331" s="1" t="str">
        <v>SERA9</v>
      </c>
      <c r="D3331" s="1" t="str">
        <v>serine repeat antigen 9</v>
      </c>
      <c r="E3331" s="1">
        <v>-11.2</v>
      </c>
      <c r="F3331" s="1">
        <v>-10.6</v>
      </c>
      <c r="G3331" s="1">
        <v>-2.1</v>
      </c>
    </row>
    <row r="3332" spans="1:7" x14ac:dyDescent="0.25">
      <c r="A3332" s="1" t="s">
        <v>3092</v>
      </c>
      <c r="B3332" s="1" t="str">
        <v>296,683-299,101(+)</v>
      </c>
      <c r="C3332" s="1" t="str">
        <v>PMIII</v>
      </c>
      <c r="D3332" s="1" t="str">
        <v>plasmepsin III</v>
      </c>
      <c r="E3332" s="1">
        <v>-11.2</v>
      </c>
      <c r="F3332" s="1">
        <v>-11.3</v>
      </c>
      <c r="G3332" s="1">
        <v>-2.9</v>
      </c>
    </row>
    <row r="3333" spans="1:7" x14ac:dyDescent="0.25">
      <c r="A3333" s="1" t="s">
        <v>3489</v>
      </c>
      <c r="B3333" s="1" t="str">
        <v>2,824,250-2,826,936(+)</v>
      </c>
      <c r="C3333" s="1" t="str">
        <v>eIF4A</v>
      </c>
      <c r="D3333" s="1" t="str">
        <v>eukaryotic initiation factor 4A</v>
      </c>
      <c r="E3333" s="1">
        <v>-11.5</v>
      </c>
      <c r="F3333" s="1">
        <v>-10.9</v>
      </c>
      <c r="G3333" s="1">
        <v>-2.5</v>
      </c>
    </row>
    <row r="3334" spans="1:7" x14ac:dyDescent="0.25">
      <c r="A3334" s="1" t="s">
        <v>847</v>
      </c>
      <c r="B3334" s="1" t="str">
        <v>722,377-731,499(-)</v>
      </c>
      <c r="C3334" s="1" t="str">
        <v>VAR</v>
      </c>
      <c r="D3334" s="1" t="str">
        <v>erythrocyte membrane protein 1, PfEMP1</v>
      </c>
      <c r="E3334" s="1">
        <v>-11.6</v>
      </c>
      <c r="F3334" s="1">
        <v>-10.199999999999999</v>
      </c>
      <c r="G3334" s="1">
        <v>-3.9</v>
      </c>
    </row>
    <row r="3335" spans="1:7" x14ac:dyDescent="0.25">
      <c r="A3335" s="1" t="s">
        <v>3536</v>
      </c>
      <c r="B3335" s="1" t="str">
        <v>3,133,352-3,136,491(+)</v>
      </c>
      <c r="C3335" s="1" t="str">
        <v>N/A</v>
      </c>
      <c r="D3335" s="1" t="str">
        <v>Plasmodium exported protein (PHISTb), unknown function</v>
      </c>
      <c r="E3335" s="1">
        <v>-11.6</v>
      </c>
      <c r="F3335" s="1">
        <v>-11.5</v>
      </c>
      <c r="G3335" s="1">
        <v>-4.7</v>
      </c>
    </row>
    <row r="3336" spans="1:7" x14ac:dyDescent="0.25">
      <c r="A3336" s="1" t="s">
        <v>2639</v>
      </c>
      <c r="B3336" s="1" t="str">
        <v>506,640-510,354(+)</v>
      </c>
      <c r="C3336" s="1" t="str">
        <v>vapA</v>
      </c>
      <c r="D3336" s="1" t="str">
        <v>V-type proton ATPase catalytic subunit A</v>
      </c>
      <c r="E3336" s="1">
        <v>-11.7</v>
      </c>
      <c r="F3336" s="1">
        <v>-7.2</v>
      </c>
      <c r="G3336" s="1">
        <v>-2.9</v>
      </c>
    </row>
    <row r="3337" spans="1:7" x14ac:dyDescent="0.25">
      <c r="A3337" s="1" t="s">
        <v>2557</v>
      </c>
      <c r="B3337" s="1" t="str">
        <v>2,171,086-2,173,040(+)</v>
      </c>
      <c r="C3337" s="1" t="str">
        <v>N/A</v>
      </c>
      <c r="D3337" s="1" t="str">
        <v>Plasmodium exported protein (PHISTa), unknown function</v>
      </c>
      <c r="E3337" s="1">
        <v>-11.8</v>
      </c>
      <c r="F3337" s="1">
        <v>-6.6</v>
      </c>
      <c r="G3337" s="1">
        <v>-4.5</v>
      </c>
    </row>
    <row r="3338" spans="1:7" x14ac:dyDescent="0.25">
      <c r="A3338" s="1" t="s">
        <v>2775</v>
      </c>
      <c r="B3338" s="1" t="str">
        <v>1,372,985-1,377,791(-)</v>
      </c>
      <c r="C3338" s="1" t="str">
        <v>UTP4</v>
      </c>
      <c r="D3338" s="1" t="str">
        <v>U3 small nucleolar RNA-associated protein 4, putative</v>
      </c>
      <c r="E3338" s="1">
        <v>-11.8</v>
      </c>
      <c r="F3338" s="1">
        <v>-2.6</v>
      </c>
      <c r="G3338" s="1">
        <v>-2.4</v>
      </c>
    </row>
    <row r="3339" spans="1:7" x14ac:dyDescent="0.25">
      <c r="A3339" s="1" t="s">
        <v>1728</v>
      </c>
      <c r="B3339" s="1" t="str">
        <v>648,012-654,565(-)</v>
      </c>
      <c r="C3339" s="1" t="str">
        <v>GBP130</v>
      </c>
      <c r="D3339" s="1" t="str">
        <v>GBP130 protein</v>
      </c>
      <c r="E3339" s="1">
        <v>-11.9</v>
      </c>
      <c r="F3339" s="1">
        <v>-29.3</v>
      </c>
      <c r="G3339" s="1">
        <v>-2.2999999999999998</v>
      </c>
    </row>
    <row r="3340" spans="1:7" x14ac:dyDescent="0.25">
      <c r="A3340" s="1" t="s">
        <v>200</v>
      </c>
      <c r="B3340" s="1" t="str">
        <v>783,271-784,917(-)</v>
      </c>
      <c r="C3340" s="1" t="str">
        <v>GEXP20</v>
      </c>
      <c r="D3340" s="1" t="str">
        <v>Plasmodium exported protein (PHISTc), unknown function</v>
      </c>
      <c r="E3340" s="1">
        <v>-12</v>
      </c>
      <c r="F3340" s="1">
        <v>-2.2000000000000002</v>
      </c>
      <c r="G3340" s="1">
        <v>-7.3</v>
      </c>
    </row>
    <row r="3341" spans="1:7" x14ac:dyDescent="0.25">
      <c r="A3341" s="1" t="s">
        <v>1725</v>
      </c>
      <c r="B3341" s="1" t="str">
        <v>626,211-629,040(-)</v>
      </c>
      <c r="C3341" s="1" t="str">
        <v>HSP60</v>
      </c>
      <c r="D3341" s="1" t="str">
        <v>heat shock protein 60</v>
      </c>
      <c r="E3341" s="1">
        <v>-12</v>
      </c>
      <c r="F3341" s="1">
        <v>-7.9</v>
      </c>
      <c r="G3341" s="1">
        <v>-3.1</v>
      </c>
    </row>
    <row r="3342" spans="1:7" x14ac:dyDescent="0.25">
      <c r="A3342" s="1" t="s">
        <v>2741</v>
      </c>
      <c r="B3342" s="1" t="str">
        <v>1,162,463-1,165,039(+)</v>
      </c>
      <c r="C3342" s="1" t="str">
        <v>N/A</v>
      </c>
      <c r="D3342" s="1" t="str">
        <v>ribose-phosphate pyrophosphokinase, putative</v>
      </c>
      <c r="E3342" s="1">
        <v>-12.2</v>
      </c>
      <c r="F3342" s="1">
        <v>-3.4</v>
      </c>
      <c r="G3342" s="1">
        <v>-7</v>
      </c>
    </row>
    <row r="3343" spans="1:7" x14ac:dyDescent="0.25">
      <c r="A3343" s="1" t="s">
        <v>2018</v>
      </c>
      <c r="B3343" s="1" t="str">
        <v>760,859-763,812(+)</v>
      </c>
      <c r="C3343" s="1" t="str">
        <v>PGM1</v>
      </c>
      <c r="D3343" s="1" t="str">
        <v>phosphoglycerate mutase, putative</v>
      </c>
      <c r="E3343" s="1">
        <v>-12.3</v>
      </c>
      <c r="F3343" s="1">
        <v>-14.1</v>
      </c>
      <c r="G3343" s="1">
        <v>-5.7</v>
      </c>
    </row>
    <row r="3344" spans="1:7" x14ac:dyDescent="0.25">
      <c r="A3344" s="1" t="s">
        <v>2725</v>
      </c>
      <c r="B3344" s="1" t="str">
        <v>1,040,006-1,042,682(+)</v>
      </c>
      <c r="C3344" s="1" t="str">
        <v>LDH</v>
      </c>
      <c r="D3344" s="1" t="str">
        <v>L-lactate dehydrogenase</v>
      </c>
      <c r="E3344" s="1">
        <v>-12.3</v>
      </c>
      <c r="F3344" s="1">
        <v>-17.8</v>
      </c>
      <c r="G3344" s="1">
        <v>-10.7</v>
      </c>
    </row>
    <row r="3345" spans="1:7" x14ac:dyDescent="0.25">
      <c r="A3345" s="1" t="s">
        <v>2305</v>
      </c>
      <c r="B3345" s="1" t="str">
        <v>589,729-593,777(-)</v>
      </c>
      <c r="C3345" s="1" t="str">
        <v>PRS</v>
      </c>
      <c r="D3345" s="1" t="str">
        <v>proline--tRNA ligase</v>
      </c>
      <c r="E3345" s="1">
        <v>-12.4</v>
      </c>
      <c r="F3345" s="1">
        <v>-11.2</v>
      </c>
      <c r="G3345" s="1">
        <v>-3.6</v>
      </c>
    </row>
    <row r="3346" spans="1:7" x14ac:dyDescent="0.25">
      <c r="A3346" s="1" t="s">
        <v>2658</v>
      </c>
      <c r="B3346" s="1" t="str">
        <v>632,005-635,048(+)</v>
      </c>
      <c r="C3346" s="1" t="str">
        <v>P44</v>
      </c>
      <c r="D3346" s="1" t="str">
        <v>general transcription factor IIH subunit 2</v>
      </c>
      <c r="E3346" s="1">
        <v>-12.4</v>
      </c>
      <c r="F3346" s="1">
        <v>-4.3</v>
      </c>
      <c r="G3346" s="1">
        <v>-7.6</v>
      </c>
    </row>
    <row r="3347" spans="1:7" x14ac:dyDescent="0.25">
      <c r="A3347" s="1" t="s">
        <v>1729</v>
      </c>
      <c r="B3347" s="1" t="str">
        <v>656,455-659,983(-)</v>
      </c>
      <c r="C3347" s="1" t="str">
        <v>FIKK10.1</v>
      </c>
      <c r="D3347" s="1" t="str">
        <v>serine/threonine protein kinase, FIKK family</v>
      </c>
      <c r="E3347" s="1">
        <v>-12.6</v>
      </c>
      <c r="F3347" s="1">
        <v>-9.6999999999999993</v>
      </c>
      <c r="G3347" s="1">
        <v>-9.1999999999999993</v>
      </c>
    </row>
    <row r="3348" spans="1:7" x14ac:dyDescent="0.25">
      <c r="A3348" s="1" t="s">
        <v>1806</v>
      </c>
      <c r="B3348" s="1" t="str">
        <v>1,121,930-1,124,959(+)</v>
      </c>
      <c r="C3348" s="1" t="str">
        <v>RPS2</v>
      </c>
      <c r="D3348" s="1" t="str">
        <v>40S ribosomal protein S2</v>
      </c>
      <c r="E3348" s="1">
        <v>-12.6</v>
      </c>
      <c r="F3348" s="1">
        <v>-8.6999999999999993</v>
      </c>
      <c r="G3348" s="1">
        <v>-3.1</v>
      </c>
    </row>
    <row r="3349" spans="1:7" x14ac:dyDescent="0.25">
      <c r="A3349" s="1" t="s">
        <v>2420</v>
      </c>
      <c r="B3349" s="1" t="str">
        <v>1,258,922-1,262,608(+)</v>
      </c>
      <c r="C3349" s="1" t="str">
        <v>SEC13</v>
      </c>
      <c r="D3349" s="1" t="str">
        <v>protein transport protein SEC13</v>
      </c>
      <c r="E3349" s="1">
        <v>-12.8</v>
      </c>
      <c r="F3349" s="1">
        <v>-26.7</v>
      </c>
      <c r="G3349" s="1">
        <v>-4.4000000000000004</v>
      </c>
    </row>
    <row r="3350" spans="1:7" x14ac:dyDescent="0.25">
      <c r="A3350" s="1" t="s">
        <v>1147</v>
      </c>
      <c r="B3350" s="1" t="str">
        <v>1,417,588-1,426,234(-)</v>
      </c>
      <c r="C3350" s="1" t="str">
        <v>VAR</v>
      </c>
      <c r="D3350" s="1" t="str">
        <v>erythrocyte membrane protein 1, PfEMP1</v>
      </c>
      <c r="E3350" s="1">
        <v>-13</v>
      </c>
      <c r="F3350" s="1" t="str">
        <v>-13*</v>
      </c>
      <c r="G3350" s="1">
        <v>-9.5</v>
      </c>
    </row>
    <row r="3351" spans="1:7" x14ac:dyDescent="0.25">
      <c r="A3351" s="1" t="s">
        <v>1365</v>
      </c>
      <c r="B3351" s="1" t="str">
        <v>1,435,794-1,443,449(-)</v>
      </c>
      <c r="C3351" s="1" t="str">
        <v>VAR</v>
      </c>
      <c r="D3351" s="1" t="str">
        <v>erythrocyte membrane protein 1, PfEMP1</v>
      </c>
      <c r="E3351" s="1">
        <v>-13.3</v>
      </c>
      <c r="F3351" s="1" t="str">
        <v>-13.5*</v>
      </c>
      <c r="G3351" s="1">
        <v>-12.9</v>
      </c>
    </row>
    <row r="3352" spans="1:7" x14ac:dyDescent="0.25">
      <c r="A3352" s="1" t="s">
        <v>125</v>
      </c>
      <c r="B3352" s="1" t="str">
        <v>308,628-312,348(-)</v>
      </c>
      <c r="C3352" s="1" t="str">
        <v>SERA4</v>
      </c>
      <c r="D3352" s="1" t="str">
        <v>serine repeat antigen 4</v>
      </c>
      <c r="E3352" s="1">
        <v>-13.4</v>
      </c>
      <c r="F3352" s="1">
        <v>-124</v>
      </c>
      <c r="G3352" s="1">
        <v>-10.5</v>
      </c>
    </row>
    <row r="3353" spans="1:7" x14ac:dyDescent="0.25">
      <c r="A3353" s="1" t="s">
        <v>1617</v>
      </c>
      <c r="B3353" s="1" t="str">
        <v>50,964-53,006(-)</v>
      </c>
      <c r="C3353" s="1" t="str">
        <v>RIF</v>
      </c>
      <c r="D3353" s="1" t="str">
        <v>rifin</v>
      </c>
      <c r="E3353" s="1" t="str">
        <v>-13.7*</v>
      </c>
      <c r="F3353" s="1" t="str">
        <v>-13.7*</v>
      </c>
      <c r="G3353" s="1" t="str">
        <v>-13.7*</v>
      </c>
    </row>
    <row r="3354" spans="1:7" x14ac:dyDescent="0.25">
      <c r="A3354" s="1" t="s">
        <v>1015</v>
      </c>
      <c r="B3354" s="1" t="str">
        <v>527,338-535,131(-)</v>
      </c>
      <c r="C3354" s="1" t="str">
        <v>VAR</v>
      </c>
      <c r="D3354" s="1" t="str">
        <v>erythrocyte membrane protein 1, PfEMP1</v>
      </c>
      <c r="E3354" s="1">
        <v>-13.9</v>
      </c>
      <c r="F3354" s="1">
        <v>-7</v>
      </c>
      <c r="G3354" s="1">
        <v>-2.9</v>
      </c>
    </row>
    <row r="3355" spans="1:7" x14ac:dyDescent="0.25">
      <c r="A3355" s="1" t="s">
        <v>1618</v>
      </c>
      <c r="B3355" s="1" t="str">
        <v>62,926-64,808(+)</v>
      </c>
      <c r="C3355" s="1" t="str">
        <v>CSA-L</v>
      </c>
      <c r="D3355" s="1" t="str">
        <v>chondroitin sulfate A ligand</v>
      </c>
      <c r="E3355" s="1" t="str">
        <v>-13.9*</v>
      </c>
      <c r="F3355" s="1">
        <v>-6.1</v>
      </c>
      <c r="G3355" s="1" t="str">
        <v>-13.9*</v>
      </c>
    </row>
    <row r="3356" spans="1:7" x14ac:dyDescent="0.25">
      <c r="A3356" s="1" t="s">
        <v>2107</v>
      </c>
      <c r="B3356" s="1" t="str">
        <v>1,276,697-1,281,158(+)</v>
      </c>
      <c r="C3356" s="1" t="str">
        <v>N/A</v>
      </c>
      <c r="D3356" s="1" t="str">
        <v>conserved Plasmodium protein, unknown function</v>
      </c>
      <c r="E3356" s="1">
        <v>-13.9</v>
      </c>
      <c r="F3356" s="1">
        <v>-4.0999999999999996</v>
      </c>
      <c r="G3356" s="1">
        <v>-2.7</v>
      </c>
    </row>
    <row r="3357" spans="1:7" x14ac:dyDescent="0.25">
      <c r="A3357" s="1" t="s">
        <v>184</v>
      </c>
      <c r="B3357" s="1" t="str">
        <v>695,848-699,564(-)</v>
      </c>
      <c r="C3357" s="1" t="str">
        <v>N/A</v>
      </c>
      <c r="D3357" s="1" t="str">
        <v>TMEM121 domain-containing protein, putative</v>
      </c>
      <c r="E3357" s="1">
        <v>-14</v>
      </c>
      <c r="F3357" s="1">
        <v>-6.6</v>
      </c>
      <c r="G3357" s="1">
        <v>-6.8</v>
      </c>
    </row>
    <row r="3358" spans="1:7" x14ac:dyDescent="0.25">
      <c r="A3358" s="1" t="s">
        <v>2205</v>
      </c>
      <c r="B3358" s="1" t="str">
        <v>1,940,627-1,942,588(+)</v>
      </c>
      <c r="C3358" s="1" t="str">
        <v>N/A</v>
      </c>
      <c r="D3358" s="1" t="str">
        <v>Plasmodium exported protein (hyp11), unknown function</v>
      </c>
      <c r="E3358" s="1" t="str">
        <v>-14*</v>
      </c>
      <c r="F3358" s="1">
        <v>-6.3</v>
      </c>
      <c r="G3358" s="1">
        <v>-3.6</v>
      </c>
    </row>
    <row r="3359" spans="1:7" x14ac:dyDescent="0.25">
      <c r="A3359" s="1" t="s">
        <v>2907</v>
      </c>
      <c r="B3359" s="1" t="str">
        <v>2,101,043-2,109,710(+)</v>
      </c>
      <c r="C3359" s="1" t="str">
        <v>AQR</v>
      </c>
      <c r="D3359" s="1" t="str">
        <v>intron-binding protein aquarius, putative</v>
      </c>
      <c r="E3359" s="1">
        <v>-14.2</v>
      </c>
      <c r="F3359" s="1">
        <v>-2.4</v>
      </c>
      <c r="G3359" s="1">
        <v>-4.0999999999999996</v>
      </c>
    </row>
    <row r="3360" spans="1:7" x14ac:dyDescent="0.25">
      <c r="A3360" s="1" t="s">
        <v>3035</v>
      </c>
      <c r="B3360" s="1" t="str">
        <v>2,884,786-2,892,340(-)</v>
      </c>
      <c r="C3360" s="1" t="str">
        <v>VAR</v>
      </c>
      <c r="D3360" s="1" t="str">
        <v>erythrocyte membrane protein 1, PfEMP1</v>
      </c>
      <c r="E3360" s="1">
        <v>-14.3</v>
      </c>
      <c r="F3360" s="1" t="str">
        <v>-17.3*</v>
      </c>
      <c r="G3360" s="1">
        <v>-3.6</v>
      </c>
    </row>
    <row r="3361" spans="1:7" x14ac:dyDescent="0.25">
      <c r="A3361" s="1" t="s">
        <v>223</v>
      </c>
      <c r="B3361" s="1" t="str">
        <v>95,216-99,115(-)</v>
      </c>
      <c r="C3361" s="1" t="str">
        <v>PTP7</v>
      </c>
      <c r="D3361" s="1" t="str">
        <v>EMP1 trafficking protein PTP7</v>
      </c>
      <c r="E3361" s="1">
        <v>-14.4</v>
      </c>
      <c r="F3361" s="1">
        <v>-7.6</v>
      </c>
      <c r="G3361" s="1">
        <v>-5.9</v>
      </c>
    </row>
    <row r="3362" spans="1:7" x14ac:dyDescent="0.25">
      <c r="A3362" s="1" t="s">
        <v>1726</v>
      </c>
      <c r="B3362" s="1" t="str">
        <v>636,671-639,498(+)</v>
      </c>
      <c r="C3362" s="1" t="str">
        <v>ENO</v>
      </c>
      <c r="D3362" s="1" t="str">
        <v>enolase</v>
      </c>
      <c r="E3362" s="1">
        <v>-14.4</v>
      </c>
      <c r="F3362" s="1">
        <v>-36.5</v>
      </c>
      <c r="G3362" s="1">
        <v>-6.5</v>
      </c>
    </row>
    <row r="3363" spans="1:7" x14ac:dyDescent="0.25">
      <c r="A3363" s="1" t="s">
        <v>3034</v>
      </c>
      <c r="B3363" s="1" t="str">
        <v>2,881,591-2,882,956(+)</v>
      </c>
      <c r="C3363" s="1" t="str">
        <v>RIF</v>
      </c>
      <c r="D3363" s="1" t="str">
        <v>rifin</v>
      </c>
      <c r="E3363" s="1" t="str">
        <v>-14.6*</v>
      </c>
      <c r="F3363" s="1">
        <v>-13.8</v>
      </c>
      <c r="G3363" s="1" t="str">
        <v>-14.6*</v>
      </c>
    </row>
    <row r="3364" spans="1:7" x14ac:dyDescent="0.25">
      <c r="A3364" s="1" t="s">
        <v>3482</v>
      </c>
      <c r="B3364" s="1" t="str">
        <v>2,754,609-2,757,177(+)</v>
      </c>
      <c r="C3364" s="1" t="str">
        <v>N/A</v>
      </c>
      <c r="D3364" s="1" t="str">
        <v>DNA/RNA-binding protein KIN17, putative</v>
      </c>
      <c r="E3364" s="1">
        <v>-14.9</v>
      </c>
      <c r="F3364" s="1">
        <v>-3.3</v>
      </c>
      <c r="G3364" s="1">
        <v>-2.8</v>
      </c>
    </row>
    <row r="3365" spans="1:7" x14ac:dyDescent="0.25">
      <c r="A3365" s="1" t="s">
        <v>2216</v>
      </c>
      <c r="B3365" s="1" t="str">
        <v>26,321-27,687(-)</v>
      </c>
      <c r="C3365" s="1" t="str">
        <v>RIF</v>
      </c>
      <c r="D3365" s="1" t="str">
        <v>rifin</v>
      </c>
      <c r="E3365" s="1" t="str">
        <v>-15.1*</v>
      </c>
      <c r="F3365" s="1">
        <v>-8.6</v>
      </c>
      <c r="G3365" s="1" t="str">
        <v>-15.1*</v>
      </c>
    </row>
    <row r="3366" spans="1:7" x14ac:dyDescent="0.25">
      <c r="A3366" s="1" t="s">
        <v>2899</v>
      </c>
      <c r="B3366" s="1" t="str">
        <v>2,065,333-2,067,148(+)</v>
      </c>
      <c r="C3366" s="1" t="str">
        <v>N/A</v>
      </c>
      <c r="D3366" s="1" t="str">
        <v>conserved Plasmodium protein, unknown function</v>
      </c>
      <c r="E3366" s="1">
        <v>-15.4</v>
      </c>
      <c r="F3366" s="1">
        <v>-4.5</v>
      </c>
      <c r="G3366" s="1">
        <v>-2.9</v>
      </c>
    </row>
    <row r="3367" spans="1:7" x14ac:dyDescent="0.25">
      <c r="A3367" s="1" t="s">
        <v>1020</v>
      </c>
      <c r="B3367" s="1" t="str">
        <v>590,326-597,733(-)</v>
      </c>
      <c r="C3367" s="1" t="str">
        <v>VAR</v>
      </c>
      <c r="D3367" s="1" t="str">
        <v>erythrocyte membrane protein 1, PfEMP1</v>
      </c>
      <c r="E3367" s="1" t="str">
        <v>-15.5*</v>
      </c>
      <c r="F3367" s="1" t="str">
        <v>-15.5*</v>
      </c>
      <c r="G3367" s="1">
        <v>-5.7</v>
      </c>
    </row>
    <row r="3368" spans="1:7" x14ac:dyDescent="0.25">
      <c r="A3368" s="1" t="s">
        <v>1722</v>
      </c>
      <c r="B3368" s="1" t="str">
        <v>617,544-620,659(+)</v>
      </c>
      <c r="C3368" s="1" t="str">
        <v>METAP1b</v>
      </c>
      <c r="D3368" s="1" t="str">
        <v>methionine aminopeptidase 1b, putative</v>
      </c>
      <c r="E3368" s="1">
        <v>-15.5</v>
      </c>
      <c r="F3368" s="1">
        <v>-5.6</v>
      </c>
      <c r="G3368" s="1">
        <v>-2.1</v>
      </c>
    </row>
    <row r="3369" spans="1:7" x14ac:dyDescent="0.25">
      <c r="A3369" s="1" t="s">
        <v>124</v>
      </c>
      <c r="B3369" s="1" t="str">
        <v>303,409-307,376(-)</v>
      </c>
      <c r="C3369" s="1" t="str">
        <v>SERA5</v>
      </c>
      <c r="D3369" s="1" t="str">
        <v>serine repeat antigen 5</v>
      </c>
      <c r="E3369" s="1">
        <v>-15.8</v>
      </c>
      <c r="F3369" s="1">
        <v>-130.6</v>
      </c>
      <c r="G3369" s="1">
        <v>-2</v>
      </c>
    </row>
    <row r="3370" spans="1:7" x14ac:dyDescent="0.25">
      <c r="A3370" s="1" t="s">
        <v>3029</v>
      </c>
      <c r="B3370" s="1" t="str">
        <v>2,843,157-2,847,557(+)</v>
      </c>
      <c r="C3370" s="1" t="str">
        <v>N/A</v>
      </c>
      <c r="D3370" s="1" t="str">
        <v>Plasmodium exported protein (PHISTa-like)</v>
      </c>
      <c r="E3370" s="1" t="str">
        <v>-15.8*</v>
      </c>
      <c r="F3370" s="1" t="str">
        <v>-15.8*</v>
      </c>
      <c r="G3370" s="1" t="str">
        <v>-15.8*</v>
      </c>
    </row>
    <row r="3371" spans="1:7" x14ac:dyDescent="0.25">
      <c r="A3371" s="1" t="s">
        <v>2783</v>
      </c>
      <c r="B3371" s="1" t="str">
        <v>1,410,493-1,412,171(-)</v>
      </c>
      <c r="C3371" s="1" t="str">
        <v>MSRP7</v>
      </c>
      <c r="D3371" s="1" t="str">
        <v>MSP7-like protein</v>
      </c>
      <c r="E3371" s="1">
        <v>-16.3</v>
      </c>
      <c r="F3371" s="1">
        <v>-12.4</v>
      </c>
      <c r="G3371" s="1" t="str">
        <v>-63.5*</v>
      </c>
    </row>
    <row r="3372" spans="1:7" x14ac:dyDescent="0.25">
      <c r="A3372" s="1" t="s">
        <v>3358</v>
      </c>
      <c r="B3372" s="1" t="str">
        <v>2,016,601-2,020,055(+)</v>
      </c>
      <c r="C3372" s="1" t="str">
        <v>BRF1</v>
      </c>
      <c r="D3372" s="1" t="str">
        <v>transcription factor IIIb subunit, putative</v>
      </c>
      <c r="E3372" s="1">
        <v>-16.399999999999999</v>
      </c>
      <c r="F3372" s="1">
        <v>-2.2999999999999998</v>
      </c>
      <c r="G3372" s="1">
        <v>-3.6</v>
      </c>
    </row>
    <row r="3373" spans="1:7" x14ac:dyDescent="0.25">
      <c r="A3373" s="1" t="s">
        <v>2551</v>
      </c>
      <c r="B3373" s="1" t="str">
        <v>2,127,090-2,130,230(-)</v>
      </c>
      <c r="C3373" s="1" t="str">
        <v>N/A</v>
      </c>
      <c r="D3373" s="1" t="str">
        <v>conserved Plasmodium protein, unknown function</v>
      </c>
      <c r="E3373" s="1">
        <v>-16.5</v>
      </c>
      <c r="F3373" s="1">
        <v>-19.600000000000001</v>
      </c>
      <c r="G3373" s="1">
        <v>-6.7</v>
      </c>
    </row>
    <row r="3374" spans="1:7" x14ac:dyDescent="0.25">
      <c r="A3374" s="1" t="s">
        <v>81</v>
      </c>
      <c r="B3374" s="1" t="str">
        <v>25,232-31,168(+)</v>
      </c>
      <c r="C3374" s="1" t="str">
        <v>VAR</v>
      </c>
      <c r="D3374" s="1" t="str">
        <v>erythrocyte membrane protein 1, PfEMP1</v>
      </c>
      <c r="E3374" s="1" t="str">
        <v>-16.6*</v>
      </c>
      <c r="F3374" s="1" t="str">
        <v>-16.6*</v>
      </c>
      <c r="G3374" s="1" t="str">
        <v>-16.6*</v>
      </c>
    </row>
    <row r="3375" spans="1:7" x14ac:dyDescent="0.25">
      <c r="A3375" s="1" t="s">
        <v>2836</v>
      </c>
      <c r="B3375" s="1" t="str">
        <v>1,695,462-1,699,267(+)</v>
      </c>
      <c r="C3375" s="1" t="str">
        <v>PMT</v>
      </c>
      <c r="D3375" s="1" t="str">
        <v>phosphoethanolamine N-methyltransferase</v>
      </c>
      <c r="E3375" s="1">
        <v>-16.600000000000001</v>
      </c>
      <c r="F3375" s="1">
        <v>-9.1999999999999993</v>
      </c>
      <c r="G3375" s="1">
        <v>-2.1</v>
      </c>
    </row>
    <row r="3376" spans="1:7" x14ac:dyDescent="0.25">
      <c r="A3376" s="1" t="s">
        <v>1104</v>
      </c>
      <c r="B3376" s="1" t="str">
        <v>1,092,439-1,092,741(-)</v>
      </c>
      <c r="C3376" s="1" t="str">
        <v>N/A</v>
      </c>
      <c r="D3376" s="1" t="str">
        <v>conserved Plasmodium protein, unknown function</v>
      </c>
      <c r="E3376" s="1">
        <v>-16.7</v>
      </c>
      <c r="F3376" s="1">
        <v>-4.2</v>
      </c>
      <c r="G3376" s="1">
        <v>-3.8</v>
      </c>
    </row>
    <row r="3377" spans="1:7" x14ac:dyDescent="0.25">
      <c r="A3377" s="1" t="s">
        <v>2726</v>
      </c>
      <c r="B3377" s="1" t="str">
        <v>1,043,646-1,046,792(-)</v>
      </c>
      <c r="C3377" s="1" t="str">
        <v>N/A</v>
      </c>
      <c r="D3377" s="1" t="str">
        <v>phosphoribosylpyrophosphate synthetase</v>
      </c>
      <c r="E3377" s="1">
        <v>-16.7</v>
      </c>
      <c r="F3377" s="1">
        <v>-3.5</v>
      </c>
      <c r="G3377" s="1">
        <v>-5.7</v>
      </c>
    </row>
    <row r="3378" spans="1:7" x14ac:dyDescent="0.25">
      <c r="A3378" s="1" t="s">
        <v>85</v>
      </c>
      <c r="B3378" s="1" t="str">
        <v>102,137-106,662(-)</v>
      </c>
      <c r="C3378" s="1" t="str">
        <v>KAHRP</v>
      </c>
      <c r="D3378" s="1" t="str">
        <v>knob-associated histidine-rich protein</v>
      </c>
      <c r="E3378" s="1">
        <v>-17</v>
      </c>
      <c r="F3378" s="1">
        <v>-71.900000000000006</v>
      </c>
      <c r="G3378" s="1">
        <v>-2</v>
      </c>
    </row>
    <row r="3379" spans="1:7" x14ac:dyDescent="0.25">
      <c r="A3379" s="1" t="s">
        <v>2939</v>
      </c>
      <c r="B3379" s="1" t="str">
        <v>2,291,061-2,295,045(+)</v>
      </c>
      <c r="C3379" s="1" t="str">
        <v>CCT4</v>
      </c>
      <c r="D3379" s="1" t="str">
        <v>T-complex protein 1 subunit delta</v>
      </c>
      <c r="E3379" s="1">
        <v>-17</v>
      </c>
      <c r="F3379" s="1">
        <v>-14.8</v>
      </c>
      <c r="G3379" s="1">
        <v>-4.5</v>
      </c>
    </row>
    <row r="3380" spans="1:7" x14ac:dyDescent="0.25">
      <c r="A3380" s="1" t="s">
        <v>3024</v>
      </c>
      <c r="B3380" s="1" t="str">
        <v>2,823,251-2,825,967(-)</v>
      </c>
      <c r="C3380" s="1" t="str">
        <v>N/A</v>
      </c>
      <c r="D3380" s="1" t="str">
        <v>Plasmodium exported protein, unknown function</v>
      </c>
      <c r="E3380" s="1" t="str">
        <v>-17*</v>
      </c>
      <c r="F3380" s="1">
        <v>-9.6999999999999993</v>
      </c>
      <c r="G3380" s="1" t="str">
        <v>-17*</v>
      </c>
    </row>
    <row r="3381" spans="1:7" x14ac:dyDescent="0.25">
      <c r="A3381" s="1" t="s">
        <v>1872</v>
      </c>
      <c r="B3381" s="1" t="str">
        <v>1,426,843-1,429,332(+)</v>
      </c>
      <c r="C3381" s="1" t="str">
        <v>MSP11</v>
      </c>
      <c r="D3381" s="1" t="str">
        <v>merozoite surface protein 11</v>
      </c>
      <c r="E3381" s="1">
        <v>-17.5</v>
      </c>
      <c r="F3381" s="1">
        <v>-14.7</v>
      </c>
      <c r="G3381" s="1">
        <v>-2</v>
      </c>
    </row>
    <row r="3382" spans="1:7" x14ac:dyDescent="0.25">
      <c r="A3382" s="1" t="s">
        <v>3474</v>
      </c>
      <c r="B3382" s="1" t="str">
        <v>2,714,633-2,720,143(-)</v>
      </c>
      <c r="C3382" s="1" t="str">
        <v>ApiAP2</v>
      </c>
      <c r="D3382" s="1" t="str">
        <v>AP2 domain transcription factor AP2-EXP</v>
      </c>
      <c r="E3382" s="1">
        <v>-17.600000000000001</v>
      </c>
      <c r="F3382" s="1">
        <v>-4.4000000000000004</v>
      </c>
      <c r="G3382" s="1">
        <v>-4.0999999999999996</v>
      </c>
    </row>
    <row r="3383" spans="1:7" x14ac:dyDescent="0.25">
      <c r="A3383" s="1" t="s">
        <v>2571</v>
      </c>
      <c r="B3383" s="1" t="str">
        <v>118,901-119,247(+)</v>
      </c>
      <c r="C3383" s="1" t="str">
        <v>N/A</v>
      </c>
      <c r="D3383" s="1" t="str">
        <v>hypothetical protein</v>
      </c>
      <c r="E3383" s="1" t="str">
        <v>-17.9*</v>
      </c>
      <c r="F3383" s="1" t="str">
        <v>-17.9*</v>
      </c>
      <c r="G3383" s="1" t="str">
        <v>-17.9*</v>
      </c>
    </row>
    <row r="3384" spans="1:7" x14ac:dyDescent="0.25">
      <c r="A3384" s="1" t="s">
        <v>1361</v>
      </c>
      <c r="B3384" s="1" t="str">
        <v>1,391,454-1,394,200(+)</v>
      </c>
      <c r="C3384" s="1" t="str">
        <v>N/A</v>
      </c>
      <c r="D3384" s="1" t="str">
        <v>Plasmodium exported protein (PHISTa-like), unknown function</v>
      </c>
      <c r="E3384" s="1" t="str">
        <v>-18.1*</v>
      </c>
      <c r="F3384" s="1" t="str">
        <v>-18.1*</v>
      </c>
      <c r="G3384" s="1">
        <v>-2.2000000000000002</v>
      </c>
    </row>
    <row r="3385" spans="1:7" x14ac:dyDescent="0.25">
      <c r="A3385" s="1" t="s">
        <v>1626</v>
      </c>
      <c r="B3385" s="1" t="str">
        <v>95,930-97,877(-)</v>
      </c>
      <c r="C3385" s="1" t="str">
        <v>N/A</v>
      </c>
      <c r="D3385" s="1" t="str">
        <v>Plasmodium exported protein (PHISTc), unknown function</v>
      </c>
      <c r="E3385" s="1" t="str">
        <v>-18.1*</v>
      </c>
      <c r="F3385" s="1">
        <v>-12.4</v>
      </c>
      <c r="G3385" s="1" t="str">
        <v>-18.1*</v>
      </c>
    </row>
    <row r="3386" spans="1:7" x14ac:dyDescent="0.25">
      <c r="A3386" s="1" t="s">
        <v>3329</v>
      </c>
      <c r="B3386" s="1" t="str">
        <v>1,843,368-1,846,989(-)</v>
      </c>
      <c r="C3386" s="1" t="str">
        <v>FBPA</v>
      </c>
      <c r="D3386" s="1" t="str">
        <v>fructose-bisphosphate aldolase</v>
      </c>
      <c r="E3386" s="1">
        <v>-18.2</v>
      </c>
      <c r="F3386" s="1">
        <v>-24.9</v>
      </c>
      <c r="G3386" s="1">
        <v>-2.2999999999999998</v>
      </c>
    </row>
    <row r="3387" spans="1:7" x14ac:dyDescent="0.25">
      <c r="A3387" s="1" t="s">
        <v>2220</v>
      </c>
      <c r="B3387" s="1" t="str">
        <v>45,887-58,295(-)</v>
      </c>
      <c r="C3387" s="1" t="str">
        <v>VAR2CSA</v>
      </c>
      <c r="D3387" s="1" t="str">
        <v>erythrocyte membrane protein 1, PfEMP1</v>
      </c>
      <c r="E3387" s="1" t="str">
        <v>-18.3*</v>
      </c>
      <c r="F3387" s="1">
        <v>-17.899999999999999</v>
      </c>
      <c r="G3387" s="1">
        <v>-2.2999999999999998</v>
      </c>
    </row>
    <row r="3388" spans="1:7" x14ac:dyDescent="0.25">
      <c r="A3388" s="1" t="s">
        <v>2336</v>
      </c>
      <c r="B3388" s="1" t="str">
        <v>725,394-730,447(-)</v>
      </c>
      <c r="C3388" s="1" t="str">
        <v>DRPC</v>
      </c>
      <c r="D3388" s="1" t="str">
        <v>dynamin-like protein, putative</v>
      </c>
      <c r="E3388" s="1">
        <v>-18.5</v>
      </c>
      <c r="F3388" s="1">
        <v>-9.6</v>
      </c>
      <c r="G3388" s="1">
        <v>-2.2999999999999998</v>
      </c>
    </row>
    <row r="3389" spans="1:7" x14ac:dyDescent="0.25">
      <c r="A3389" s="1" t="s">
        <v>3031</v>
      </c>
      <c r="B3389" s="1" t="str">
        <v>2,856,586-2,858,026(+)</v>
      </c>
      <c r="C3389" s="1" t="str">
        <v>RIF</v>
      </c>
      <c r="D3389" s="1" t="str">
        <v>rifin</v>
      </c>
      <c r="E3389" s="1" t="str">
        <v>-18.6*</v>
      </c>
      <c r="F3389" s="1" t="str">
        <v>-18.6*</v>
      </c>
      <c r="G3389" s="1" t="str">
        <v>-18.6*</v>
      </c>
    </row>
    <row r="3390" spans="1:7" x14ac:dyDescent="0.25">
      <c r="A3390" s="1" t="s">
        <v>259</v>
      </c>
      <c r="B3390" s="1" t="str">
        <v>305,320-308,017(-)</v>
      </c>
      <c r="C3390" s="1" t="str">
        <v>CCT2</v>
      </c>
      <c r="D3390" s="1" t="str">
        <v>T-complex protein 1 subunit beta</v>
      </c>
      <c r="E3390" s="1">
        <v>-18.7</v>
      </c>
      <c r="F3390" s="1">
        <v>-10.5</v>
      </c>
      <c r="G3390" s="1">
        <v>-2.4</v>
      </c>
    </row>
    <row r="3391" spans="1:7" x14ac:dyDescent="0.25">
      <c r="A3391" s="1" t="s">
        <v>799</v>
      </c>
      <c r="B3391" s="1" t="str">
        <v>453,671-456,422(+)</v>
      </c>
      <c r="C3391" s="1" t="str">
        <v>TK</v>
      </c>
      <c r="D3391" s="1" t="str">
        <v>transketolase</v>
      </c>
      <c r="E3391" s="1">
        <v>-18.7</v>
      </c>
      <c r="F3391" s="1">
        <v>-13.9</v>
      </c>
      <c r="G3391" s="1">
        <v>-2.7</v>
      </c>
    </row>
    <row r="3392" spans="1:7" x14ac:dyDescent="0.25">
      <c r="A3392" s="1" t="s">
        <v>1701</v>
      </c>
      <c r="B3392" s="1" t="str">
        <v>481,939-484,906(-)</v>
      </c>
      <c r="C3392" s="1" t="str">
        <v>GMPS</v>
      </c>
      <c r="D3392" s="1" t="str">
        <v>GMP synthase [glutamine-hydrolyzing]</v>
      </c>
      <c r="E3392" s="1">
        <v>-18.7</v>
      </c>
      <c r="F3392" s="1">
        <v>-11</v>
      </c>
      <c r="G3392" s="1">
        <v>-3.7</v>
      </c>
    </row>
    <row r="3393" spans="1:7" x14ac:dyDescent="0.25">
      <c r="A3393" s="1" t="s">
        <v>2225</v>
      </c>
      <c r="B3393" s="1" t="str">
        <v>80,874-84,922(-)</v>
      </c>
      <c r="C3393" s="1" t="str">
        <v>N/A</v>
      </c>
      <c r="D3393" s="1" t="str">
        <v>RESA-like protein with PHIST and DnaJ domains</v>
      </c>
      <c r="E3393" s="1" t="str">
        <v>-18.8*</v>
      </c>
      <c r="F3393" s="1">
        <v>-14</v>
      </c>
      <c r="G3393" s="1">
        <v>-4.9000000000000004</v>
      </c>
    </row>
    <row r="3394" spans="1:7" x14ac:dyDescent="0.25">
      <c r="A3394" s="1" t="s">
        <v>3452</v>
      </c>
      <c r="B3394" s="1" t="str">
        <v>2,558,055-2,560,979(+)</v>
      </c>
      <c r="C3394" s="1" t="str">
        <v>GAPDH</v>
      </c>
      <c r="D3394" s="1" t="str">
        <v>glyceraldehyde-3-phosphate dehydrogenase</v>
      </c>
      <c r="E3394" s="1">
        <v>-18.899999999999999</v>
      </c>
      <c r="F3394" s="1">
        <v>-52.2</v>
      </c>
      <c r="G3394" s="1">
        <v>-11.2</v>
      </c>
    </row>
    <row r="3395" spans="1:7" x14ac:dyDescent="0.25">
      <c r="A3395" s="1" t="s">
        <v>276</v>
      </c>
      <c r="B3395" s="1" t="str">
        <v>401,933-405,904(+)</v>
      </c>
      <c r="C3395" s="1" t="str">
        <v>AS</v>
      </c>
      <c r="D3395" s="1" t="str">
        <v>asparagine synthetase [glutamine-hydrolyzing], putative</v>
      </c>
      <c r="E3395" s="1">
        <v>-19</v>
      </c>
      <c r="F3395" s="1">
        <v>-19.5</v>
      </c>
      <c r="G3395" s="1">
        <v>-2.4</v>
      </c>
    </row>
    <row r="3396" spans="1:7" x14ac:dyDescent="0.25">
      <c r="A3396" s="1" t="s">
        <v>947</v>
      </c>
      <c r="B3396" s="1" t="str">
        <v>95,444-99,176(+)</v>
      </c>
      <c r="C3396" s="1" t="str">
        <v>STARP</v>
      </c>
      <c r="D3396" s="1" t="str">
        <v>sporozoite threonine and asparagine-rich protein</v>
      </c>
      <c r="E3396" s="1" t="str">
        <v>-19*</v>
      </c>
      <c r="F3396" s="1">
        <v>-7.5</v>
      </c>
      <c r="G3396" s="1">
        <v>-3.1</v>
      </c>
    </row>
    <row r="3397" spans="1:7" x14ac:dyDescent="0.25">
      <c r="A3397" s="1" t="s">
        <v>3543</v>
      </c>
      <c r="B3397" s="1" t="str">
        <v>3,187,707-3,191,551(+)</v>
      </c>
      <c r="C3397" s="1" t="str">
        <v>N/A</v>
      </c>
      <c r="D3397" s="1" t="str">
        <v>Plasmodium exported protein (PHISTb), unknown function</v>
      </c>
      <c r="E3397" s="1">
        <v>-19</v>
      </c>
      <c r="F3397" s="1">
        <v>-6</v>
      </c>
      <c r="G3397" s="1">
        <v>-5.5</v>
      </c>
    </row>
    <row r="3398" spans="1:7" x14ac:dyDescent="0.25">
      <c r="A3398" s="1" t="s">
        <v>1850</v>
      </c>
      <c r="B3398" s="1" t="str">
        <v>1,339,140-1,341,120(+)</v>
      </c>
      <c r="C3398" s="1" t="str">
        <v>HAD1</v>
      </c>
      <c r="D3398" s="1" t="str">
        <v>haloacid dehalogenase-like hydrolase</v>
      </c>
      <c r="E3398" s="1">
        <v>-19.600000000000001</v>
      </c>
      <c r="F3398" s="1">
        <v>-22.1</v>
      </c>
      <c r="G3398" s="1">
        <v>-2.4</v>
      </c>
    </row>
    <row r="3399" spans="1:7" x14ac:dyDescent="0.25">
      <c r="A3399" s="1" t="s">
        <v>949</v>
      </c>
      <c r="B3399" s="1" t="str">
        <v>104,012-106,731(-)</v>
      </c>
      <c r="C3399" s="1" t="str">
        <v>N/A</v>
      </c>
      <c r="D3399" s="1" t="str">
        <v>Plasmodium exported protein, unknown function</v>
      </c>
      <c r="E3399" s="1">
        <v>-19.8</v>
      </c>
      <c r="F3399" s="1">
        <v>-18.8</v>
      </c>
      <c r="G3399" s="1">
        <v>-2.4</v>
      </c>
    </row>
    <row r="3400" spans="1:7" x14ac:dyDescent="0.25">
      <c r="A3400" s="1" t="s">
        <v>2605</v>
      </c>
      <c r="B3400" s="1" t="str">
        <v>327,138-331,324(+)</v>
      </c>
      <c r="C3400" s="1" t="str">
        <v>UTP6</v>
      </c>
      <c r="D3400" s="1" t="str">
        <v>U3 small nucleolar RNA-associated protein 6, putative</v>
      </c>
      <c r="E3400" s="1" t="str">
        <v>-19.8*</v>
      </c>
      <c r="F3400" s="1">
        <v>-4.0999999999999996</v>
      </c>
      <c r="G3400" s="1" t="str">
        <v>-19.8*</v>
      </c>
    </row>
    <row r="3401" spans="1:7" x14ac:dyDescent="0.25">
      <c r="A3401" s="1" t="s">
        <v>1748</v>
      </c>
      <c r="B3401" s="1" t="str">
        <v>744,974-749,556(+)</v>
      </c>
      <c r="C3401" s="1" t="str">
        <v>N/A</v>
      </c>
      <c r="D3401" s="1" t="str">
        <v>conserved Plasmodium protein, unknown function</v>
      </c>
      <c r="E3401" s="1">
        <v>-20.100000000000001</v>
      </c>
      <c r="F3401" s="1">
        <v>-2.8</v>
      </c>
      <c r="G3401" s="1">
        <v>-2.2999999999999998</v>
      </c>
    </row>
    <row r="3402" spans="1:7" x14ac:dyDescent="0.25">
      <c r="A3402" s="1" t="s">
        <v>2560</v>
      </c>
      <c r="B3402" s="1" t="str">
        <v>2,241,271-2,248,962(-)</v>
      </c>
      <c r="C3402" s="1" t="str">
        <v>VAR</v>
      </c>
      <c r="D3402" s="1" t="str">
        <v>erythrocyte membrane protein 1, PfEMP1</v>
      </c>
      <c r="E3402" s="1" t="str">
        <v>-21.1*</v>
      </c>
      <c r="F3402" s="1" t="str">
        <v>-21.1*</v>
      </c>
      <c r="G3402" s="1">
        <v>-10.1</v>
      </c>
    </row>
    <row r="3403" spans="1:7" x14ac:dyDescent="0.25">
      <c r="A3403" s="1" t="s">
        <v>3374</v>
      </c>
      <c r="B3403" s="1" t="str">
        <v>2,089,730-2,094,221(+)</v>
      </c>
      <c r="C3403" s="1" t="str">
        <v>eEF2</v>
      </c>
      <c r="D3403" s="1" t="str">
        <v>elongation factor 2</v>
      </c>
      <c r="E3403" s="1">
        <v>-21.2</v>
      </c>
      <c r="F3403" s="1">
        <v>-25.6</v>
      </c>
      <c r="G3403" s="1">
        <v>-2.9</v>
      </c>
    </row>
    <row r="3404" spans="1:7" x14ac:dyDescent="0.25">
      <c r="A3404" s="1" t="s">
        <v>228</v>
      </c>
      <c r="B3404" s="1" t="str">
        <v>119,098-124,924(+)</v>
      </c>
      <c r="C3404" s="1" t="str">
        <v>CLAG3.2</v>
      </c>
      <c r="D3404" s="1" t="str">
        <v>cytoadherence linked asexual protein 3.2</v>
      </c>
      <c r="E3404" s="1" t="str">
        <v>-21.4*</v>
      </c>
      <c r="F3404" s="1" t="str">
        <v>-21.4*</v>
      </c>
      <c r="G3404" s="1" t="str">
        <v>-21.4*</v>
      </c>
    </row>
    <row r="3405" spans="1:7" x14ac:dyDescent="0.25">
      <c r="A3405" s="1" t="s">
        <v>1377</v>
      </c>
      <c r="B3405" s="1" t="str">
        <v>101,962-105,349(-)</v>
      </c>
      <c r="C3405" s="1" t="str">
        <v>FIKK9.4</v>
      </c>
      <c r="D3405" s="1" t="str">
        <v>serine/threonine protein kinase, FIKK family</v>
      </c>
      <c r="E3405" s="1">
        <v>-21.7</v>
      </c>
      <c r="F3405" s="1">
        <v>-3</v>
      </c>
      <c r="G3405" s="1">
        <v>-2.8</v>
      </c>
    </row>
    <row r="3406" spans="1:7" x14ac:dyDescent="0.25">
      <c r="A3406" s="1" t="s">
        <v>521</v>
      </c>
      <c r="B3406" s="1" t="str">
        <v>1,123,975-1,125,348(+)</v>
      </c>
      <c r="C3406" s="1" t="str">
        <v>N/A</v>
      </c>
      <c r="D3406" s="1" t="str">
        <v>Plasmodium exported protein (PHISTb), unknown function</v>
      </c>
      <c r="E3406" s="1" t="str">
        <v>-21.9*</v>
      </c>
      <c r="F3406" s="1">
        <v>-19.600000000000001</v>
      </c>
      <c r="G3406" s="1">
        <v>-4</v>
      </c>
    </row>
    <row r="3407" spans="1:7" x14ac:dyDescent="0.25">
      <c r="A3407" s="1" t="s">
        <v>643</v>
      </c>
      <c r="B3407" s="1" t="str">
        <v>712,371-714,307(-)</v>
      </c>
      <c r="C3407" s="1" t="str">
        <v>RPL2</v>
      </c>
      <c r="D3407" s="1" t="str">
        <v>60S ribosomal protein L2</v>
      </c>
      <c r="E3407" s="1">
        <v>-22.1</v>
      </c>
      <c r="F3407" s="1">
        <v>-29.9</v>
      </c>
      <c r="G3407" s="1">
        <v>-4.3</v>
      </c>
    </row>
    <row r="3408" spans="1:7" x14ac:dyDescent="0.25">
      <c r="A3408" s="1" t="s">
        <v>515</v>
      </c>
      <c r="B3408" s="1" t="str">
        <v>1,080,176-1,082,321(+)</v>
      </c>
      <c r="C3408" s="1" t="str">
        <v>N/A</v>
      </c>
      <c r="D3408" s="1" t="str">
        <v>Plasmodium exported protein (PHISTc), unknown function</v>
      </c>
      <c r="E3408" s="1" t="str">
        <v>-22.6*</v>
      </c>
      <c r="F3408" s="1" t="str">
        <v>-22.6*</v>
      </c>
      <c r="G3408" s="1">
        <v>-3.1</v>
      </c>
    </row>
    <row r="3409" spans="1:7" x14ac:dyDescent="0.25">
      <c r="A3409" s="1" t="s">
        <v>165</v>
      </c>
      <c r="B3409" s="1" t="str">
        <v>568,246-573,893(-)</v>
      </c>
      <c r="C3409" s="1" t="str">
        <v>SEC31</v>
      </c>
      <c r="D3409" s="1" t="str">
        <v>protein transport protein SEC31</v>
      </c>
      <c r="E3409" s="1">
        <v>-23.1</v>
      </c>
      <c r="F3409" s="1">
        <v>-18.399999999999999</v>
      </c>
      <c r="G3409" s="1">
        <v>-3.7</v>
      </c>
    </row>
    <row r="3410" spans="1:7" x14ac:dyDescent="0.25">
      <c r="A3410" s="1" t="s">
        <v>1356</v>
      </c>
      <c r="B3410" s="1" t="str">
        <v>1,352,286-1,356,302(+)</v>
      </c>
      <c r="C3410" s="1" t="str">
        <v>N/A</v>
      </c>
      <c r="D3410" s="1" t="str">
        <v>Plasmodium exported protein (PHIST), unknown function</v>
      </c>
      <c r="E3410" s="1">
        <v>-23.6</v>
      </c>
      <c r="F3410" s="1">
        <v>-11.3</v>
      </c>
      <c r="G3410" s="1" t="str">
        <v>-34.4*</v>
      </c>
    </row>
    <row r="3411" spans="1:7" x14ac:dyDescent="0.25">
      <c r="A3411" s="1" t="s">
        <v>2997</v>
      </c>
      <c r="B3411" s="1" t="str">
        <v>2,654,471-2,660,689(-)</v>
      </c>
      <c r="C3411" s="1" t="str">
        <v>RHOP148</v>
      </c>
      <c r="D3411" s="1" t="str">
        <v>rhoptry protein RHOP148</v>
      </c>
      <c r="E3411" s="1">
        <v>-23.9</v>
      </c>
      <c r="F3411" s="1">
        <v>-4.2</v>
      </c>
      <c r="G3411" s="1">
        <v>-7.6</v>
      </c>
    </row>
    <row r="3412" spans="1:7" x14ac:dyDescent="0.25">
      <c r="A3412" s="1" t="s">
        <v>3019</v>
      </c>
      <c r="B3412" s="1" t="str">
        <v>2,769,414-2,773,904(+)</v>
      </c>
      <c r="C3412" s="1" t="str">
        <v>N/A</v>
      </c>
      <c r="D3412" s="1" t="str">
        <v>nuclear cap-binding protein subunit 1, putative</v>
      </c>
      <c r="E3412" s="1" t="str">
        <v>-23.9*</v>
      </c>
      <c r="F3412" s="1">
        <v>-3.3</v>
      </c>
      <c r="G3412" s="1">
        <v>-2</v>
      </c>
    </row>
    <row r="3413" spans="1:7" x14ac:dyDescent="0.25">
      <c r="A3413" s="1" t="s">
        <v>667</v>
      </c>
      <c r="B3413" s="1" t="str">
        <v>856,500-859,367(+)</v>
      </c>
      <c r="C3413" s="1" t="str">
        <v>SAHH</v>
      </c>
      <c r="D3413" s="1" t="str">
        <v>adenosylhomocysteinase</v>
      </c>
      <c r="E3413" s="1">
        <v>-24.2</v>
      </c>
      <c r="F3413" s="1">
        <v>-22.6</v>
      </c>
      <c r="G3413" s="1">
        <v>-3.3</v>
      </c>
    </row>
    <row r="3414" spans="1:7" x14ac:dyDescent="0.25">
      <c r="A3414" s="1" t="s">
        <v>2917</v>
      </c>
      <c r="B3414" s="1" t="str">
        <v>2,173,757-2,176,285(+)</v>
      </c>
      <c r="C3414" s="1" t="str">
        <v>ADSS</v>
      </c>
      <c r="D3414" s="1" t="str">
        <v>adenylosuccinate synthetase</v>
      </c>
      <c r="E3414" s="1">
        <v>-24.2</v>
      </c>
      <c r="F3414" s="1">
        <v>-8.6</v>
      </c>
      <c r="G3414" s="1">
        <v>-8.1999999999999993</v>
      </c>
    </row>
    <row r="3415" spans="1:7" x14ac:dyDescent="0.25">
      <c r="A3415" s="1" t="s">
        <v>1384</v>
      </c>
      <c r="B3415" s="1" t="str">
        <v>151,318-161,672(-)</v>
      </c>
      <c r="C3415" s="1" t="str">
        <v>DDX60</v>
      </c>
      <c r="D3415" s="1" t="str">
        <v>ATP-dependent RNA helicase DDX60, putative</v>
      </c>
      <c r="E3415" s="1">
        <v>-24.3</v>
      </c>
      <c r="F3415" s="1">
        <v>-4.7</v>
      </c>
      <c r="G3415" s="1">
        <v>-2.1</v>
      </c>
    </row>
    <row r="3416" spans="1:7" x14ac:dyDescent="0.25">
      <c r="A3416" s="1" t="s">
        <v>2910</v>
      </c>
      <c r="B3416" s="1" t="str">
        <v>2,129,062-2,131,680(+)</v>
      </c>
      <c r="C3416" s="1" t="str">
        <v>MAHRP2</v>
      </c>
      <c r="D3416" s="1" t="str">
        <v>membrane associated histidine-rich protein 2</v>
      </c>
      <c r="E3416" s="1">
        <v>-24.3</v>
      </c>
      <c r="F3416" s="1">
        <v>-83.1</v>
      </c>
      <c r="G3416" s="1">
        <v>-28.9</v>
      </c>
    </row>
    <row r="3417" spans="1:7" x14ac:dyDescent="0.25">
      <c r="A3417" s="1" t="s">
        <v>3105</v>
      </c>
      <c r="B3417" s="1" t="str">
        <v>399,105-403,567(+)</v>
      </c>
      <c r="C3417" s="1" t="str">
        <v>CTPS</v>
      </c>
      <c r="D3417" s="1" t="str">
        <v>CTP synthase</v>
      </c>
      <c r="E3417" s="1">
        <v>-24.4</v>
      </c>
      <c r="F3417" s="1">
        <v>-8.8000000000000007</v>
      </c>
      <c r="G3417" s="1">
        <v>-3</v>
      </c>
    </row>
    <row r="3418" spans="1:7" x14ac:dyDescent="0.25">
      <c r="A3418" s="1" t="s">
        <v>204</v>
      </c>
      <c r="B3418" s="1" t="str">
        <v>803,384-807,811(+)</v>
      </c>
      <c r="C3418" s="1" t="str">
        <v>N/A</v>
      </c>
      <c r="D3418" s="1" t="str">
        <v>DnaJ protein, putative</v>
      </c>
      <c r="E3418" s="1">
        <v>-24.6</v>
      </c>
      <c r="F3418" s="1">
        <v>-6.1</v>
      </c>
      <c r="G3418" s="1">
        <v>-2.2999999999999998</v>
      </c>
    </row>
    <row r="3419" spans="1:7" x14ac:dyDescent="0.25">
      <c r="A3419" s="1" t="s">
        <v>1486</v>
      </c>
      <c r="B3419" s="1" t="str">
        <v>729,418-732,520(-)</v>
      </c>
      <c r="C3419" s="1" t="str">
        <v>PRP43</v>
      </c>
      <c r="D3419" s="1" t="str">
        <v>pre-mRNA-splicing factor ATP-dependent RNA helicase PRP43, putative</v>
      </c>
      <c r="E3419" s="1">
        <v>-25</v>
      </c>
      <c r="F3419" s="1">
        <v>-7.6</v>
      </c>
      <c r="G3419" s="1">
        <v>-3.1</v>
      </c>
    </row>
    <row r="3420" spans="1:7" x14ac:dyDescent="0.25">
      <c r="A3420" s="1" t="s">
        <v>90</v>
      </c>
      <c r="B3420" s="1" t="str">
        <v>127,203-129,089(+)</v>
      </c>
      <c r="C3420" s="1" t="str">
        <v>ETRAMP2</v>
      </c>
      <c r="D3420" s="1" t="str">
        <v>early transcribed membrane protein 2</v>
      </c>
      <c r="E3420" s="1">
        <v>-25.7</v>
      </c>
      <c r="F3420" s="1">
        <v>-117.4</v>
      </c>
      <c r="G3420" s="1">
        <v>-3.2</v>
      </c>
    </row>
    <row r="3421" spans="1:7" x14ac:dyDescent="0.25">
      <c r="A3421" s="1" t="s">
        <v>87</v>
      </c>
      <c r="B3421" s="1" t="str">
        <v>111,818-115,064(-)</v>
      </c>
      <c r="C3421" s="1" t="str">
        <v>PTP1</v>
      </c>
      <c r="D3421" s="1" t="str">
        <v>EMP1-trafficking protein</v>
      </c>
      <c r="E3421" s="1" t="str">
        <v>-26.1*</v>
      </c>
      <c r="F3421" s="1" t="str">
        <v>-26.1*</v>
      </c>
      <c r="G3421" s="1">
        <v>-3.6</v>
      </c>
    </row>
    <row r="3422" spans="1:7" x14ac:dyDescent="0.25">
      <c r="A3422" s="1" t="s">
        <v>902</v>
      </c>
      <c r="B3422" s="1" t="str">
        <v>1,078,020-1,082,073(+)</v>
      </c>
      <c r="C3422" s="1" t="str">
        <v>PyrK</v>
      </c>
      <c r="D3422" s="1" t="str">
        <v>pyruvate kinase</v>
      </c>
      <c r="E3422" s="1">
        <v>-26.1</v>
      </c>
      <c r="F3422" s="1">
        <v>-53.3</v>
      </c>
      <c r="G3422" s="1">
        <v>-5.2</v>
      </c>
    </row>
    <row r="3423" spans="1:7" x14ac:dyDescent="0.25">
      <c r="A3423" s="1" t="s">
        <v>518</v>
      </c>
      <c r="B3423" s="1" t="str">
        <v>1,108,275-1,112,724(+)</v>
      </c>
      <c r="C3423" s="1" t="str">
        <v>FIKK4.1</v>
      </c>
      <c r="D3423" s="1" t="str">
        <v>serine/threonine protein kinase, FIKK family</v>
      </c>
      <c r="E3423" s="1" t="str">
        <v>-27*</v>
      </c>
      <c r="F3423" s="1">
        <v>-9.6999999999999993</v>
      </c>
      <c r="G3423" s="1" t="str">
        <v>-27*</v>
      </c>
    </row>
    <row r="3424" spans="1:7" x14ac:dyDescent="0.25">
      <c r="A3424" s="1" t="s">
        <v>1506</v>
      </c>
      <c r="B3424" s="1" t="str">
        <v>851,981-854,752(-)</v>
      </c>
      <c r="C3424" s="1" t="str">
        <v>IMPDH</v>
      </c>
      <c r="D3424" s="1" t="str">
        <v>inosine-5'-monophosphate dehydrogenase</v>
      </c>
      <c r="E3424" s="1">
        <v>-27.1</v>
      </c>
      <c r="F3424" s="1">
        <v>-9.6999999999999993</v>
      </c>
      <c r="G3424" s="1">
        <v>-3.7</v>
      </c>
    </row>
    <row r="3425" spans="1:7" x14ac:dyDescent="0.25">
      <c r="A3425" s="1" t="s">
        <v>2908</v>
      </c>
      <c r="B3425" s="1" t="str">
        <v>2,113,577-2,116,771(-)</v>
      </c>
      <c r="C3425" s="1" t="str">
        <v>N/A</v>
      </c>
      <c r="D3425" s="1" t="str">
        <v>Plasmodium exported protein, unknown function</v>
      </c>
      <c r="E3425" s="1" t="str">
        <v>-28.3*</v>
      </c>
      <c r="F3425" s="1">
        <v>-14.7</v>
      </c>
      <c r="G3425" s="1">
        <v>-2.2999999999999998</v>
      </c>
    </row>
    <row r="3426" spans="1:7" x14ac:dyDescent="0.25">
      <c r="A3426" s="1" t="s">
        <v>1861</v>
      </c>
      <c r="B3426" s="1" t="str">
        <v>1,383,164-1,386,554(+)</v>
      </c>
      <c r="C3426" s="1" t="str">
        <v>MRScyt</v>
      </c>
      <c r="D3426" s="1" t="str">
        <v>methionine--tRNA ligase</v>
      </c>
      <c r="E3426" s="1">
        <v>-28.4</v>
      </c>
      <c r="F3426" s="1">
        <v>-6</v>
      </c>
      <c r="G3426" s="1">
        <v>-2.6</v>
      </c>
    </row>
    <row r="3427" spans="1:7" x14ac:dyDescent="0.25">
      <c r="A3427" s="1" t="s">
        <v>2211</v>
      </c>
      <c r="B3427" s="1" t="str">
        <v>1,985,056-1,987,411(-)</v>
      </c>
      <c r="C3427" s="1" t="str">
        <v>N/A</v>
      </c>
      <c r="D3427" s="1" t="str">
        <v>Plasmodium exported protein, unknown function</v>
      </c>
      <c r="E3427" s="1" t="str">
        <v>-29.1*</v>
      </c>
      <c r="F3427" s="1">
        <v>-13.9</v>
      </c>
      <c r="G3427" s="1" t="str">
        <v>-29.1*</v>
      </c>
    </row>
    <row r="3428" spans="1:7" x14ac:dyDescent="0.25">
      <c r="A3428" s="1" t="s">
        <v>811</v>
      </c>
      <c r="B3428" s="1" t="str">
        <v>508,686-511,919(-)</v>
      </c>
      <c r="C3428" s="1" t="str">
        <v>EIF3L</v>
      </c>
      <c r="D3428" s="1" t="str">
        <v>eukaryotic translation initiation factor 3 subunit L, putative</v>
      </c>
      <c r="E3428" s="1">
        <v>-30</v>
      </c>
      <c r="F3428" s="1">
        <v>-4.5999999999999996</v>
      </c>
      <c r="G3428" s="1">
        <v>-2.2000000000000002</v>
      </c>
    </row>
    <row r="3429" spans="1:7" x14ac:dyDescent="0.25">
      <c r="A3429" s="1" t="s">
        <v>2359</v>
      </c>
      <c r="B3429" s="1" t="str">
        <v>871,737-876,247(-)</v>
      </c>
      <c r="C3429" s="1" t="str">
        <v>N/A</v>
      </c>
      <c r="D3429" s="1" t="str">
        <v>conserved Plasmodium membrane protein, unknown function</v>
      </c>
      <c r="E3429" s="1">
        <v>-30.3</v>
      </c>
      <c r="F3429" s="1">
        <v>-24.4</v>
      </c>
      <c r="G3429" s="1">
        <v>-15.1</v>
      </c>
    </row>
    <row r="3430" spans="1:7" x14ac:dyDescent="0.25">
      <c r="A3430" s="1" t="s">
        <v>2909</v>
      </c>
      <c r="B3430" s="1" t="str">
        <v>2,124,264-2,126,527(-)</v>
      </c>
      <c r="C3430" s="1" t="str">
        <v>N/A</v>
      </c>
      <c r="D3430" s="1" t="str">
        <v>Plasmodium exported protein, unknown function</v>
      </c>
      <c r="E3430" s="1">
        <v>-30.5</v>
      </c>
      <c r="F3430" s="1">
        <v>-33.299999999999997</v>
      </c>
      <c r="G3430" s="1">
        <v>-26</v>
      </c>
    </row>
    <row r="3431" spans="1:7" x14ac:dyDescent="0.25">
      <c r="A3431" s="1" t="s">
        <v>1681</v>
      </c>
      <c r="B3431" s="1" t="str">
        <v>404,903-411,445(-)</v>
      </c>
      <c r="C3431" s="1" t="str">
        <v>N/A</v>
      </c>
      <c r="D3431" s="1" t="str">
        <v>DNA2/NAM7 helicase, putative</v>
      </c>
      <c r="E3431" s="1">
        <v>-30.6</v>
      </c>
      <c r="F3431" s="1">
        <v>-5.3</v>
      </c>
      <c r="G3431" s="1">
        <v>-2.5</v>
      </c>
    </row>
    <row r="3432" spans="1:7" x14ac:dyDescent="0.25">
      <c r="A3432" s="1" t="s">
        <v>3331</v>
      </c>
      <c r="B3432" s="1" t="str">
        <v>1,851,252-1,855,162(-)</v>
      </c>
      <c r="C3432" s="1" t="str">
        <v>N/A</v>
      </c>
      <c r="D3432" s="1" t="str">
        <v>histidine--tRNA ligase, putative</v>
      </c>
      <c r="E3432" s="1">
        <v>-30.7</v>
      </c>
      <c r="F3432" s="1">
        <v>-6.8</v>
      </c>
      <c r="G3432" s="1">
        <v>-2.9</v>
      </c>
    </row>
    <row r="3433" spans="1:7" x14ac:dyDescent="0.25">
      <c r="A3433" s="1" t="s">
        <v>939</v>
      </c>
      <c r="B3433" s="1" t="str">
        <v>1,374,797-1,382,627(-)</v>
      </c>
      <c r="C3433" s="1" t="str">
        <v>VAR</v>
      </c>
      <c r="D3433" s="1" t="str">
        <v>erythrocyte membrane protein 1, PfEMP1</v>
      </c>
      <c r="E3433" s="1" t="str">
        <v>-31.4*</v>
      </c>
      <c r="F3433" s="1" t="str">
        <v>-31.4*</v>
      </c>
      <c r="G3433" s="1">
        <v>-19.8</v>
      </c>
    </row>
    <row r="3434" spans="1:7" x14ac:dyDescent="0.25">
      <c r="A3434" s="1" t="s">
        <v>3412</v>
      </c>
      <c r="B3434" s="1" t="str">
        <v>2,329,251-2,332,697(-)</v>
      </c>
      <c r="C3434" s="1" t="str">
        <v>VP1</v>
      </c>
      <c r="D3434" s="1" t="str">
        <v>V-type H(+)-translocating pyrophosphatase, putative</v>
      </c>
      <c r="E3434" s="1">
        <v>-31.5</v>
      </c>
      <c r="F3434" s="1">
        <v>-13</v>
      </c>
      <c r="G3434" s="1">
        <v>-6.9</v>
      </c>
    </row>
    <row r="3435" spans="1:7" x14ac:dyDescent="0.25">
      <c r="A3435" s="1" t="s">
        <v>1625</v>
      </c>
      <c r="B3435" s="1" t="str">
        <v>92,437-94,615(-)</v>
      </c>
      <c r="C3435" s="1" t="str">
        <v>N/A</v>
      </c>
      <c r="D3435" s="1" t="str">
        <v>Plasmodium exported protein (PHISTc), unknown function</v>
      </c>
      <c r="E3435" s="1" t="str">
        <v>-31.9*</v>
      </c>
      <c r="F3435" s="1">
        <v>-12.2</v>
      </c>
      <c r="G3435" s="1">
        <v>-2.2999999999999998</v>
      </c>
    </row>
    <row r="3436" spans="1:7" x14ac:dyDescent="0.25">
      <c r="A3436" s="1" t="s">
        <v>3444</v>
      </c>
      <c r="B3436" s="1" t="str">
        <v>2,514,219-2,518,607(+)</v>
      </c>
      <c r="C3436" s="1" t="str">
        <v>N/A</v>
      </c>
      <c r="D3436" s="1" t="str">
        <v>valine--tRNA ligase, putative</v>
      </c>
      <c r="E3436" s="1" t="str">
        <v>-32*</v>
      </c>
      <c r="F3436" s="1">
        <v>-11.5</v>
      </c>
      <c r="G3436" s="1">
        <v>-2.5</v>
      </c>
    </row>
    <row r="3437" spans="1:7" x14ac:dyDescent="0.25">
      <c r="A3437" s="1" t="s">
        <v>895</v>
      </c>
      <c r="B3437" s="1" t="str">
        <v>1,031,969-1,034,471(-)</v>
      </c>
      <c r="C3437" s="1" t="str">
        <v>N/A</v>
      </c>
      <c r="D3437" s="1" t="str">
        <v>conserved Plasmodium protein, unknown function</v>
      </c>
      <c r="E3437" s="1">
        <v>-32.799999999999997</v>
      </c>
      <c r="F3437" s="1">
        <v>-4.4000000000000004</v>
      </c>
      <c r="G3437" s="1">
        <v>-4.2</v>
      </c>
    </row>
    <row r="3438" spans="1:7" x14ac:dyDescent="0.25">
      <c r="A3438" s="1" t="s">
        <v>1518</v>
      </c>
      <c r="B3438" s="1" t="str">
        <v>901,584-905,953(+)</v>
      </c>
      <c r="C3438" s="1" t="str">
        <v>SAMS</v>
      </c>
      <c r="D3438" s="1" t="str">
        <v>S-adenosylmethionine synthetase</v>
      </c>
      <c r="E3438" s="1">
        <v>-34.200000000000003</v>
      </c>
      <c r="F3438" s="1">
        <v>-4.7</v>
      </c>
      <c r="G3438" s="1">
        <v>-2</v>
      </c>
    </row>
    <row r="3439" spans="1:7" x14ac:dyDescent="0.25">
      <c r="A3439" s="1" t="s">
        <v>2374</v>
      </c>
      <c r="B3439" s="1" t="str">
        <v>985,545-993,212(+)</v>
      </c>
      <c r="C3439" s="1" t="str">
        <v>PABP1</v>
      </c>
      <c r="D3439" s="1" t="str">
        <v>polyadenylate-binding protein 1, putative</v>
      </c>
      <c r="E3439" s="1">
        <v>-34.200000000000003</v>
      </c>
      <c r="F3439" s="1">
        <v>-12.9</v>
      </c>
      <c r="G3439" s="1">
        <v>-3.3</v>
      </c>
    </row>
    <row r="3440" spans="1:7" x14ac:dyDescent="0.25">
      <c r="A3440" s="1" t="s">
        <v>538</v>
      </c>
      <c r="B3440" s="1" t="str">
        <v>83,760-85,512(-)</v>
      </c>
      <c r="C3440" s="1" t="str">
        <v>RAP2</v>
      </c>
      <c r="D3440" s="1" t="str">
        <v>rhoptry-associated protein 2</v>
      </c>
      <c r="E3440" s="1" t="str">
        <v>-34.3*</v>
      </c>
      <c r="F3440" s="1">
        <v>-7.2</v>
      </c>
      <c r="G3440" s="1">
        <v>-2.1</v>
      </c>
    </row>
    <row r="3441" spans="1:7" x14ac:dyDescent="0.25">
      <c r="A3441" s="1" t="s">
        <v>1988</v>
      </c>
      <c r="B3441" s="1" t="str">
        <v>602,440-607,471(-)</v>
      </c>
      <c r="C3441" s="1" t="str">
        <v>RON4</v>
      </c>
      <c r="D3441" s="1" t="str">
        <v>rhoptry neck protein 4</v>
      </c>
      <c r="E3441" s="1">
        <v>-34.6</v>
      </c>
      <c r="F3441" s="1">
        <v>-45.9</v>
      </c>
      <c r="G3441" s="1">
        <v>-2.2000000000000002</v>
      </c>
    </row>
    <row r="3442" spans="1:7" x14ac:dyDescent="0.25">
      <c r="A3442" s="1" t="s">
        <v>1870</v>
      </c>
      <c r="B3442" s="1" t="str">
        <v>1,419,703-1,423,290(+)</v>
      </c>
      <c r="C3442" s="1" t="str">
        <v>M712</v>
      </c>
      <c r="D3442" s="1" t="str">
        <v>probable protein, unknown function</v>
      </c>
      <c r="E3442" s="1" t="str">
        <v>-35*</v>
      </c>
      <c r="F3442" s="1" t="str">
        <v>-35*</v>
      </c>
      <c r="G3442" s="1" t="str">
        <v>-35*</v>
      </c>
    </row>
    <row r="3443" spans="1:7" x14ac:dyDescent="0.25">
      <c r="A3443" s="1" t="s">
        <v>2613</v>
      </c>
      <c r="B3443" s="1" t="str">
        <v>360,703-371,091(-)</v>
      </c>
      <c r="C3443" s="1" t="str">
        <v>cpsSII</v>
      </c>
      <c r="D3443" s="1" t="str">
        <v>carbamoyl phosphate synthetase</v>
      </c>
      <c r="E3443" s="1">
        <v>-35.799999999999997</v>
      </c>
      <c r="F3443" s="1">
        <v>-7.9</v>
      </c>
      <c r="G3443" s="1">
        <v>-2</v>
      </c>
    </row>
    <row r="3444" spans="1:7" x14ac:dyDescent="0.25">
      <c r="A3444" s="1" t="s">
        <v>1622</v>
      </c>
      <c r="B3444" s="1" t="str">
        <v>74,612-78,819(-)</v>
      </c>
      <c r="C3444" s="1" t="str">
        <v>XL1</v>
      </c>
      <c r="D3444" s="1" t="str">
        <v>exported lipase 1</v>
      </c>
      <c r="E3444" s="1" t="str">
        <v>-36.4*</v>
      </c>
      <c r="F3444" s="1" t="str">
        <v>-36.4*</v>
      </c>
      <c r="G3444" s="1">
        <v>-6.9</v>
      </c>
    </row>
    <row r="3445" spans="1:7" x14ac:dyDescent="0.25">
      <c r="A3445" s="1" t="s">
        <v>2207</v>
      </c>
      <c r="B3445" s="1" t="str">
        <v>1,948,696-1,969,412(+)</v>
      </c>
      <c r="C3445" s="1" t="str">
        <v>Pf332</v>
      </c>
      <c r="D3445" s="1" t="str">
        <v>antigen 332, DBL-like protein</v>
      </c>
      <c r="E3445" s="1">
        <v>-36.9</v>
      </c>
      <c r="F3445" s="1">
        <v>-43.4</v>
      </c>
      <c r="G3445" s="1">
        <v>-2.8</v>
      </c>
    </row>
    <row r="3446" spans="1:7" x14ac:dyDescent="0.25">
      <c r="A3446" s="1" t="s">
        <v>1982</v>
      </c>
      <c r="B3446" s="1" t="str">
        <v>580,697-583,509(-)</v>
      </c>
      <c r="C3446" s="1" t="str">
        <v>FP2B</v>
      </c>
      <c r="D3446" s="1" t="str">
        <v>cysteine proteinase falcipain 2b</v>
      </c>
      <c r="E3446" s="1" t="str">
        <v>-37.5*</v>
      </c>
      <c r="F3446" s="1">
        <v>-10.5</v>
      </c>
      <c r="G3446" s="1" t="str">
        <v>-37.5*</v>
      </c>
    </row>
    <row r="3447" spans="1:7" x14ac:dyDescent="0.25">
      <c r="A3447" s="1" t="s">
        <v>36</v>
      </c>
      <c r="B3447" s="1" t="str">
        <v>303,437-311,928(-)</v>
      </c>
      <c r="C3447" s="1" t="str">
        <v>NCR1</v>
      </c>
      <c r="D3447" s="1" t="str">
        <v>Niemann-Pick type C1-related protein</v>
      </c>
      <c r="E3447" s="1">
        <v>-37.799999999999997</v>
      </c>
      <c r="F3447" s="1">
        <v>-17.3</v>
      </c>
      <c r="G3447" s="1">
        <v>-2.9</v>
      </c>
    </row>
    <row r="3448" spans="1:7" x14ac:dyDescent="0.25">
      <c r="A3448" s="1" t="s">
        <v>67</v>
      </c>
      <c r="B3448" s="1" t="str">
        <v>487,239-490,901(-)</v>
      </c>
      <c r="C3448" s="1" t="str">
        <v>GARP</v>
      </c>
      <c r="D3448" s="1" t="str">
        <v>glutamic acid-rich protein GARP</v>
      </c>
      <c r="E3448" s="1">
        <v>-39.299999999999997</v>
      </c>
      <c r="F3448" s="1">
        <v>-128.19999999999999</v>
      </c>
      <c r="G3448" s="1">
        <v>-4.5999999999999996</v>
      </c>
    </row>
    <row r="3449" spans="1:7" x14ac:dyDescent="0.25">
      <c r="A3449" s="1" t="s">
        <v>1627</v>
      </c>
      <c r="B3449" s="1" t="str">
        <v>99,001-100,443(-)</v>
      </c>
      <c r="C3449" s="1" t="str">
        <v>PfJ23</v>
      </c>
      <c r="D3449" s="1" t="str">
        <v>Plasmodium exported protein (hyp16), unknown function</v>
      </c>
      <c r="E3449" s="1" t="str">
        <v>-40.4*</v>
      </c>
      <c r="F3449" s="1" t="str">
        <v>-40.4*</v>
      </c>
      <c r="G3449" s="1">
        <v>-14.6</v>
      </c>
    </row>
    <row r="3450" spans="1:7" x14ac:dyDescent="0.25">
      <c r="A3450" s="1" t="s">
        <v>533</v>
      </c>
      <c r="B3450" s="1" t="str">
        <v>57,729-62,476(-)</v>
      </c>
      <c r="C3450" s="1" t="str">
        <v>HSP40</v>
      </c>
      <c r="D3450" s="1" t="str">
        <v>co-chaperone J domain protein JDP</v>
      </c>
      <c r="E3450" s="1">
        <v>-40.799999999999997</v>
      </c>
      <c r="F3450" s="1">
        <v>-21.5</v>
      </c>
      <c r="G3450" s="1">
        <v>-6.9</v>
      </c>
    </row>
    <row r="3451" spans="1:7" x14ac:dyDescent="0.25">
      <c r="A3451" s="1" t="s">
        <v>2206</v>
      </c>
      <c r="B3451" s="1" t="str">
        <v>1,944,702-1,946,935(+)</v>
      </c>
      <c r="C3451" s="1" t="str">
        <v>N/A</v>
      </c>
      <c r="D3451" s="1" t="str">
        <v>Plasmodium exported protein, unknown function</v>
      </c>
      <c r="E3451" s="1" t="str">
        <v>-40.8*</v>
      </c>
      <c r="F3451" s="1">
        <v>-38.299999999999997</v>
      </c>
      <c r="G3451" s="1" t="str">
        <v>-40.8*</v>
      </c>
    </row>
    <row r="3452" spans="1:7" x14ac:dyDescent="0.25">
      <c r="A3452" s="1" t="s">
        <v>209</v>
      </c>
      <c r="B3452" s="1" t="str">
        <v>833,056-834,963(+)</v>
      </c>
      <c r="C3452" s="1" t="str">
        <v>N/A</v>
      </c>
      <c r="D3452" s="1" t="str">
        <v>Plasmodium exported protein (hyp9), unknown function</v>
      </c>
      <c r="E3452" s="1">
        <v>-41.7</v>
      </c>
      <c r="F3452" s="1">
        <v>-13.5</v>
      </c>
      <c r="G3452" s="1">
        <v>-2.8</v>
      </c>
    </row>
    <row r="3453" spans="1:7" x14ac:dyDescent="0.25">
      <c r="A3453" s="1" t="s">
        <v>1471</v>
      </c>
      <c r="B3453" s="1" t="str">
        <v>649,973-656,340(-)</v>
      </c>
      <c r="C3453" s="1" t="str">
        <v>PFK9</v>
      </c>
      <c r="D3453" s="1" t="str">
        <v>ATP-dependent 6-phosphofructokinase</v>
      </c>
      <c r="E3453" s="1">
        <v>-42.4</v>
      </c>
      <c r="F3453" s="1">
        <v>-25.3</v>
      </c>
      <c r="G3453" s="1">
        <v>-2.8</v>
      </c>
    </row>
    <row r="3454" spans="1:7" x14ac:dyDescent="0.25">
      <c r="A3454" s="1" t="s">
        <v>3090</v>
      </c>
      <c r="B3454" s="1" t="str">
        <v>287,116-291,277(+)</v>
      </c>
      <c r="C3454" s="1" t="str">
        <v>PMI</v>
      </c>
      <c r="D3454" s="1" t="str">
        <v>plasmepsin I</v>
      </c>
      <c r="E3454" s="1">
        <v>-42.6</v>
      </c>
      <c r="F3454" s="1">
        <v>-20.5</v>
      </c>
      <c r="G3454" s="1">
        <v>-19</v>
      </c>
    </row>
    <row r="3455" spans="1:7" x14ac:dyDescent="0.25">
      <c r="A3455" s="1" t="s">
        <v>1906</v>
      </c>
      <c r="B3455" s="1" t="str">
        <v>129,265-132,824(-)</v>
      </c>
      <c r="C3455" s="1" t="str">
        <v>ETRAMP11.2</v>
      </c>
      <c r="D3455" s="1" t="str">
        <v>early transcribed membrane protein 11.2</v>
      </c>
      <c r="E3455" s="1">
        <v>-42.8</v>
      </c>
      <c r="F3455" s="1">
        <v>-127.2</v>
      </c>
      <c r="G3455" s="1">
        <v>-3.9</v>
      </c>
    </row>
    <row r="3456" spans="1:7" x14ac:dyDescent="0.25">
      <c r="A3456" s="1" t="s">
        <v>1985</v>
      </c>
      <c r="B3456" s="1" t="str">
        <v>591,136-594,805(-)</v>
      </c>
      <c r="C3456" s="1" t="str">
        <v>FP2A</v>
      </c>
      <c r="D3456" s="1" t="str">
        <v>cysteine proteinase falcipain 2a</v>
      </c>
      <c r="E3456" s="1">
        <v>-44</v>
      </c>
      <c r="F3456" s="1">
        <v>-7.7</v>
      </c>
      <c r="G3456" s="1">
        <v>-8.1</v>
      </c>
    </row>
    <row r="3457" spans="1:7" x14ac:dyDescent="0.25">
      <c r="A3457" s="1" t="s">
        <v>3021</v>
      </c>
      <c r="B3457" s="1" t="str">
        <v>2,786,609-2,789,345(+)</v>
      </c>
      <c r="C3457" s="1" t="str">
        <v>MAHRP1</v>
      </c>
      <c r="D3457" s="1" t="str">
        <v>membrane associated histidine-rich protein 1</v>
      </c>
      <c r="E3457" s="1">
        <v>-44.6</v>
      </c>
      <c r="F3457" s="1">
        <v>-51.3</v>
      </c>
      <c r="G3457" s="1">
        <v>-25.3</v>
      </c>
    </row>
    <row r="3458" spans="1:7" x14ac:dyDescent="0.25">
      <c r="A3458" s="1" t="s">
        <v>740</v>
      </c>
      <c r="B3458" s="1" t="str">
        <v>1,300,188-1,302,740(+)</v>
      </c>
      <c r="C3458" s="1" t="str">
        <v>ETRAMP5</v>
      </c>
      <c r="D3458" s="1" t="str">
        <v>early transcribed membrane protein 5</v>
      </c>
      <c r="E3458" s="1">
        <v>-46.9</v>
      </c>
      <c r="F3458" s="1">
        <v>-269.10000000000002</v>
      </c>
      <c r="G3458" s="1">
        <v>-36.200000000000003</v>
      </c>
    </row>
    <row r="3459" spans="1:7" x14ac:dyDescent="0.25">
      <c r="A3459" s="1" t="s">
        <v>1624</v>
      </c>
      <c r="B3459" s="1" t="str">
        <v>85,910-91,177(-)</v>
      </c>
      <c r="C3459" s="1" t="str">
        <v>XL2</v>
      </c>
      <c r="D3459" s="1" t="str">
        <v>exported lipase 2</v>
      </c>
      <c r="E3459" s="1" t="str">
        <v>-47.2*</v>
      </c>
      <c r="F3459" s="1" t="str">
        <v>-47.2*</v>
      </c>
      <c r="G3459" s="1">
        <v>-2.2999999999999998</v>
      </c>
    </row>
    <row r="3460" spans="1:7" x14ac:dyDescent="0.25">
      <c r="A3460" s="1" t="s">
        <v>382</v>
      </c>
      <c r="B3460" s="1" t="str">
        <v>159,279-160,314(-)</v>
      </c>
      <c r="C3460" s="1" t="str">
        <v>N/A</v>
      </c>
      <c r="D3460" s="1" t="str">
        <v>stevor</v>
      </c>
      <c r="E3460" s="1" t="str">
        <v>-48.2*</v>
      </c>
      <c r="F3460" s="1" t="str">
        <v>-48.2*</v>
      </c>
      <c r="G3460" s="1" t="str">
        <v>-48.2*</v>
      </c>
    </row>
    <row r="3461" spans="1:7" x14ac:dyDescent="0.25">
      <c r="A3461" s="1" t="s">
        <v>1136</v>
      </c>
      <c r="B3461" s="1" t="str">
        <v>1,324,452-1,333,940(+)</v>
      </c>
      <c r="C3461" s="1" t="str">
        <v>PTP4</v>
      </c>
      <c r="D3461" s="1" t="str">
        <v>EMP1-trafficking protein</v>
      </c>
      <c r="E3461" s="1" t="str">
        <v>-48.8*</v>
      </c>
      <c r="F3461" s="1">
        <v>-44.9</v>
      </c>
      <c r="G3461" s="1">
        <v>-5.4</v>
      </c>
    </row>
    <row r="3462" spans="1:7" x14ac:dyDescent="0.25">
      <c r="A3462" s="1" t="s">
        <v>2570</v>
      </c>
      <c r="B3462" s="1" t="str">
        <v>112,224-115,251(-)</v>
      </c>
      <c r="C3462" s="1" t="str">
        <v>PTP6</v>
      </c>
      <c r="D3462" s="1" t="str">
        <v>EMP1-trafficking protein</v>
      </c>
      <c r="E3462" s="1">
        <v>-48.9</v>
      </c>
      <c r="F3462" s="1">
        <v>-50.9</v>
      </c>
      <c r="G3462" s="1">
        <v>-7.1</v>
      </c>
    </row>
    <row r="3463" spans="1:7" x14ac:dyDescent="0.25">
      <c r="A3463" s="1" t="s">
        <v>2638</v>
      </c>
      <c r="B3463" s="1" t="str">
        <v>500,128-505,330(+)</v>
      </c>
      <c r="C3463" s="1" t="str">
        <v>M1AAP</v>
      </c>
      <c r="D3463" s="1" t="str">
        <v>M1-family alanyl aminopeptidase</v>
      </c>
      <c r="E3463" s="1">
        <v>-49.1</v>
      </c>
      <c r="F3463" s="1">
        <v>-15.8</v>
      </c>
      <c r="G3463" s="1">
        <v>-5</v>
      </c>
    </row>
    <row r="3464" spans="1:7" x14ac:dyDescent="0.25">
      <c r="A3464" s="1" t="s">
        <v>1600</v>
      </c>
      <c r="B3464" s="1" t="str">
        <v>1,403,986-1,407,459(+)</v>
      </c>
      <c r="C3464" s="1" t="str">
        <v>GIG</v>
      </c>
      <c r="D3464" s="1" t="str">
        <v>gametocytogenesis-implicated protein</v>
      </c>
      <c r="E3464" s="1">
        <v>-49.6</v>
      </c>
      <c r="F3464" s="1">
        <v>-17.8</v>
      </c>
      <c r="G3464" s="1">
        <v>-2.2999999999999998</v>
      </c>
    </row>
    <row r="3465" spans="1:7" x14ac:dyDescent="0.25">
      <c r="A3465" s="1" t="s">
        <v>70</v>
      </c>
      <c r="B3465" s="1" t="str">
        <v>504,339-507,459(-)</v>
      </c>
      <c r="C3465" s="1" t="str">
        <v>N/A</v>
      </c>
      <c r="D3465" s="1" t="str">
        <v>Plasmodium exported protein (hyp1), unknown function</v>
      </c>
      <c r="E3465" s="1" t="str">
        <v>-51.8*</v>
      </c>
      <c r="F3465" s="1">
        <v>-9.1999999999999993</v>
      </c>
      <c r="G3465" s="1">
        <v>-7.1</v>
      </c>
    </row>
    <row r="3466" spans="1:7" x14ac:dyDescent="0.25">
      <c r="A3466" s="1" t="s">
        <v>72</v>
      </c>
      <c r="B3466" s="1" t="str">
        <v>526,530-536,562(+)</v>
      </c>
      <c r="C3466" s="1" t="str">
        <v>N/A</v>
      </c>
      <c r="D3466" s="1" t="str">
        <v>DBL containing protein, unknown function</v>
      </c>
      <c r="E3466" s="1" t="str">
        <v>-53.7*</v>
      </c>
      <c r="F3466" s="1" t="str">
        <v>-53.7*</v>
      </c>
      <c r="G3466" s="1">
        <v>-2.5</v>
      </c>
    </row>
    <row r="3467" spans="1:7" x14ac:dyDescent="0.25">
      <c r="A3467" s="1" t="s">
        <v>1905</v>
      </c>
      <c r="B3467" s="1" t="str">
        <v>127,762-130,186(+)</v>
      </c>
      <c r="C3467" s="1" t="str">
        <v>ETRAMP11.1</v>
      </c>
      <c r="D3467" s="1" t="str">
        <v>early transcribed membrane protein 11.1</v>
      </c>
      <c r="E3467" s="1">
        <v>-55.6</v>
      </c>
      <c r="F3467" s="1">
        <v>-42.1</v>
      </c>
      <c r="G3467" s="1">
        <v>-2.2000000000000002</v>
      </c>
    </row>
    <row r="3468" spans="1:7" x14ac:dyDescent="0.25">
      <c r="A3468" s="1" t="s">
        <v>2568</v>
      </c>
      <c r="B3468" s="1" t="str">
        <v>98,252-101,166(+)</v>
      </c>
      <c r="C3468" s="1" t="str">
        <v>CBP2</v>
      </c>
      <c r="D3468" s="1" t="str">
        <v>CX3CL1-binding protein 2</v>
      </c>
      <c r="E3468" s="1">
        <v>-56.3</v>
      </c>
      <c r="F3468" s="1">
        <v>-72.099999999999994</v>
      </c>
      <c r="G3468" s="1">
        <v>-6.5</v>
      </c>
    </row>
    <row r="3469" spans="1:7" x14ac:dyDescent="0.25">
      <c r="A3469" s="1" t="s">
        <v>2556</v>
      </c>
      <c r="B3469" s="1" t="str">
        <v>2,166,755-2,170,559(+)</v>
      </c>
      <c r="C3469" s="1" t="str">
        <v>GECO</v>
      </c>
      <c r="D3469" s="1" t="str">
        <v>gametocyte erythrocyte cytosolic protein</v>
      </c>
      <c r="E3469" s="1" t="str">
        <v>-56.8*</v>
      </c>
      <c r="F3469" s="1">
        <v>-24</v>
      </c>
      <c r="G3469" s="1">
        <v>-5.3</v>
      </c>
    </row>
    <row r="3470" spans="1:7" x14ac:dyDescent="0.25">
      <c r="A3470" s="1" t="s">
        <v>1014</v>
      </c>
      <c r="B3470" s="1" t="str">
        <v>511,950-519,425(-)</v>
      </c>
      <c r="C3470" s="1" t="str">
        <v>VAR</v>
      </c>
      <c r="D3470" s="1" t="str">
        <v>erythrocyte membrane protein 1, PfEMP1</v>
      </c>
      <c r="E3470" s="1" t="str">
        <v>-57*</v>
      </c>
      <c r="F3470" s="1" t="str">
        <v>-57*</v>
      </c>
      <c r="G3470" s="1">
        <v>-7.1</v>
      </c>
    </row>
    <row r="3471" spans="1:7" x14ac:dyDescent="0.25">
      <c r="A3471" s="1" t="s">
        <v>2565</v>
      </c>
      <c r="B3471" s="1" t="str">
        <v>82,128-84,689(+)</v>
      </c>
      <c r="C3471" s="1" t="str">
        <v>HYP12</v>
      </c>
      <c r="D3471" s="1" t="str">
        <v>Plasmodium exported protein (hyp12), unknown function</v>
      </c>
      <c r="E3471" s="1" t="str">
        <v>-57.5*</v>
      </c>
      <c r="F3471" s="1">
        <v>-40.200000000000003</v>
      </c>
      <c r="G3471" s="1">
        <v>-6.5</v>
      </c>
    </row>
    <row r="3472" spans="1:7" x14ac:dyDescent="0.25">
      <c r="A3472" s="1" t="s">
        <v>1610</v>
      </c>
      <c r="B3472" s="1" t="str">
        <v>1,457,833-1,460,579(+)</v>
      </c>
      <c r="C3472" s="1" t="str">
        <v>N/A</v>
      </c>
      <c r="D3472" s="1" t="str">
        <v>Plasmodium exported protein (PHISTc), unknown function</v>
      </c>
      <c r="E3472" s="1">
        <v>-57.9</v>
      </c>
      <c r="F3472" s="1">
        <v>-100.2</v>
      </c>
      <c r="G3472" s="1">
        <v>-8.8000000000000007</v>
      </c>
    </row>
    <row r="3473" spans="1:7" x14ac:dyDescent="0.25">
      <c r="A3473" s="1" t="s">
        <v>1606</v>
      </c>
      <c r="B3473" s="1" t="str">
        <v>1,435,767-1,439,273(-)</v>
      </c>
      <c r="C3473" s="1" t="str">
        <v>REX3</v>
      </c>
      <c r="D3473" s="1" t="str">
        <v>ring-exported protein 3</v>
      </c>
      <c r="E3473" s="1">
        <v>-58.3</v>
      </c>
      <c r="F3473" s="1">
        <v>-40.799999999999997</v>
      </c>
      <c r="G3473" s="1">
        <v>-8.1999999999999993</v>
      </c>
    </row>
    <row r="3474" spans="1:7" x14ac:dyDescent="0.25">
      <c r="A3474" s="1" t="s">
        <v>205</v>
      </c>
      <c r="B3474" s="1" t="str">
        <v>809,073-812,695(-)</v>
      </c>
      <c r="C3474" s="1" t="str">
        <v>N/A</v>
      </c>
      <c r="D3474" s="1" t="str">
        <v>Plasmodium exported protein, unknown function</v>
      </c>
      <c r="E3474" s="1">
        <v>-64.8</v>
      </c>
      <c r="F3474" s="1">
        <v>-31.1</v>
      </c>
      <c r="G3474" s="1">
        <v>-4.8</v>
      </c>
    </row>
    <row r="3475" spans="1:7" x14ac:dyDescent="0.25">
      <c r="A3475" s="1" t="s">
        <v>376</v>
      </c>
      <c r="B3475" s="1" t="str">
        <v>103,078-106,145(-)</v>
      </c>
      <c r="C3475" s="1" t="str">
        <v>PfD80</v>
      </c>
      <c r="D3475" s="1" t="str">
        <v>Plasmodium exported protein (PHISTb), unknown function</v>
      </c>
      <c r="E3475" s="1">
        <v>-66.8</v>
      </c>
      <c r="F3475" s="1">
        <v>-213.2</v>
      </c>
      <c r="G3475" s="1">
        <v>-34.4</v>
      </c>
    </row>
    <row r="3476" spans="1:7" x14ac:dyDescent="0.25">
      <c r="A3476" s="1" t="s">
        <v>215</v>
      </c>
      <c r="B3476" s="1" t="str">
        <v>916,352-923,648(-)</v>
      </c>
      <c r="C3476" s="1" t="str">
        <v>VAR</v>
      </c>
      <c r="D3476" s="1" t="str">
        <v>erythrocyte membrane protein 1, PfEMP1</v>
      </c>
      <c r="E3476" s="1" t="str">
        <v>-68.7*</v>
      </c>
      <c r="F3476" s="1">
        <v>-63.9</v>
      </c>
      <c r="G3476" s="1" t="str">
        <v>-68.7*</v>
      </c>
    </row>
    <row r="3477" spans="1:7" x14ac:dyDescent="0.25">
      <c r="A3477" s="1" t="s">
        <v>535</v>
      </c>
      <c r="B3477" s="1" t="str">
        <v>67,224-70,944(+)</v>
      </c>
      <c r="C3477" s="1" t="str">
        <v>SBP1</v>
      </c>
      <c r="D3477" s="1" t="str">
        <v>skeleton-binding protein 1</v>
      </c>
      <c r="E3477" s="1">
        <v>-69.900000000000006</v>
      </c>
      <c r="F3477" s="1">
        <v>-148.1</v>
      </c>
      <c r="G3477" s="1">
        <v>-13.6</v>
      </c>
    </row>
    <row r="3478" spans="1:7" x14ac:dyDescent="0.25">
      <c r="A3478" s="1" t="s">
        <v>1137</v>
      </c>
      <c r="B3478" s="1" t="str">
        <v>1,336,751-1,342,768(+)</v>
      </c>
      <c r="C3478" s="1" t="str">
        <v>PTP2</v>
      </c>
      <c r="D3478" s="1" t="str">
        <v>EMP1-trafficking protein</v>
      </c>
      <c r="E3478" s="1" t="str">
        <v>-71.1*</v>
      </c>
      <c r="F3478" s="1">
        <v>-10.1</v>
      </c>
      <c r="G3478" s="1">
        <v>-2.9</v>
      </c>
    </row>
    <row r="3479" spans="1:7" x14ac:dyDescent="0.25">
      <c r="A3479" s="1" t="s">
        <v>520</v>
      </c>
      <c r="B3479" s="1" t="str">
        <v>1,115,896-1,123,289(+)</v>
      </c>
      <c r="C3479" s="1" t="str">
        <v>FIKK4.2</v>
      </c>
      <c r="D3479" s="1" t="str">
        <v>serine/threonine protein kinase, FIKK family</v>
      </c>
      <c r="E3479" s="1" t="str">
        <v>-74.7*</v>
      </c>
      <c r="F3479" s="1">
        <v>-38.4</v>
      </c>
      <c r="G3479" s="1">
        <v>-5.7</v>
      </c>
    </row>
    <row r="3480" spans="1:7" x14ac:dyDescent="0.25">
      <c r="A3480" s="1" t="s">
        <v>1105</v>
      </c>
      <c r="B3480" s="1" t="str">
        <v>1,093,546-1,097,313(-)</v>
      </c>
      <c r="C3480" s="1" t="str">
        <v>N/A</v>
      </c>
      <c r="D3480" s="1" t="str">
        <v>Plasmodium exported protein, unknown function</v>
      </c>
      <c r="E3480" s="1">
        <v>-75.8</v>
      </c>
      <c r="F3480" s="1">
        <v>-9.6</v>
      </c>
      <c r="G3480" s="1">
        <v>-4.0999999999999996</v>
      </c>
    </row>
    <row r="3481" spans="1:7" x14ac:dyDescent="0.25">
      <c r="A3481" s="1" t="s">
        <v>1355</v>
      </c>
      <c r="B3481" s="1" t="str">
        <v>1,343,563-1,345,903(-)</v>
      </c>
      <c r="C3481" s="1" t="str">
        <v>N/A</v>
      </c>
      <c r="D3481" s="1" t="str">
        <v>Plasmodium exported protein, unknown function</v>
      </c>
      <c r="E3481" s="1">
        <v>-75.900000000000006</v>
      </c>
      <c r="F3481" s="1">
        <v>-35.200000000000003</v>
      </c>
      <c r="G3481" s="1">
        <v>-3.8</v>
      </c>
    </row>
    <row r="3482" spans="1:7" x14ac:dyDescent="0.25">
      <c r="A3482" s="1" t="s">
        <v>3041</v>
      </c>
      <c r="B3482" s="1" t="str">
        <v>52,256-54,457(-)</v>
      </c>
      <c r="C3482" s="1" t="str">
        <v>ETRAMP14</v>
      </c>
      <c r="D3482" s="1" t="str">
        <v>early transcribed membrane protein 14.1</v>
      </c>
      <c r="E3482" s="1">
        <v>-79.5</v>
      </c>
      <c r="F3482" s="1">
        <v>-75.2</v>
      </c>
      <c r="G3482" s="1">
        <v>-2.2999999999999998</v>
      </c>
    </row>
    <row r="3483" spans="1:7" x14ac:dyDescent="0.25">
      <c r="A3483" s="1" t="s">
        <v>534</v>
      </c>
      <c r="B3483" s="1" t="str">
        <v>63,225-66,292(+)</v>
      </c>
      <c r="C3483" s="1" t="str">
        <v>PIESP2</v>
      </c>
      <c r="D3483" s="1" t="str">
        <v>parasite-infected erythrocyte surface protein</v>
      </c>
      <c r="E3483" s="1">
        <v>-84.8</v>
      </c>
      <c r="F3483" s="1">
        <v>-80.900000000000006</v>
      </c>
      <c r="G3483" s="1">
        <v>-12.4</v>
      </c>
    </row>
    <row r="3484" spans="1:7" x14ac:dyDescent="0.25">
      <c r="A3484" s="1" t="s">
        <v>2224</v>
      </c>
      <c r="B3484" s="1" t="str">
        <v>76,048-79,299(-)</v>
      </c>
      <c r="C3484" s="1" t="str">
        <v>N/A</v>
      </c>
      <c r="D3484" s="1" t="str">
        <v>Plasmodium exported protein (PHISTb), unknown function</v>
      </c>
      <c r="E3484" s="1">
        <v>-85.2</v>
      </c>
      <c r="F3484" s="1">
        <v>-66.7</v>
      </c>
      <c r="G3484" s="1">
        <v>-4.2</v>
      </c>
    </row>
    <row r="3485" spans="1:7" x14ac:dyDescent="0.25">
      <c r="A3485" s="1" t="s">
        <v>536</v>
      </c>
      <c r="B3485" s="1" t="str">
        <v>73,163-80,813(+)</v>
      </c>
      <c r="C3485" s="1" t="str">
        <v>FIRA</v>
      </c>
      <c r="D3485" s="1" t="str">
        <v>interspersed repeat antigen</v>
      </c>
      <c r="E3485" s="1">
        <v>-86.7</v>
      </c>
      <c r="F3485" s="1">
        <v>-156.1</v>
      </c>
      <c r="G3485" s="1">
        <v>-16.899999999999999</v>
      </c>
    </row>
    <row r="3486" spans="1:7" x14ac:dyDescent="0.25">
      <c r="A3486" s="1" t="s">
        <v>522</v>
      </c>
      <c r="B3486" s="1" t="str">
        <v>1,127,257-1,129,353(+)</v>
      </c>
      <c r="C3486" s="1" t="str">
        <v>N/A</v>
      </c>
      <c r="D3486" s="1" t="str">
        <v>Plasmodium exported protein (PHISTa), unknown function</v>
      </c>
      <c r="E3486" s="1" t="str">
        <v>-89.4*</v>
      </c>
      <c r="F3486" s="1">
        <v>-38.200000000000003</v>
      </c>
      <c r="G3486" s="1">
        <v>-24.1</v>
      </c>
    </row>
    <row r="3487" spans="1:7" x14ac:dyDescent="0.25">
      <c r="A3487" s="1" t="s">
        <v>742</v>
      </c>
      <c r="B3487" s="1" t="str">
        <v>1,311,992-1,315,355(+)</v>
      </c>
      <c r="C3487" s="1" t="str">
        <v>LyMP</v>
      </c>
      <c r="D3487" s="1" t="str">
        <v>lysine-rich membrane-associated PHISTb protein</v>
      </c>
      <c r="E3487" s="1" t="str">
        <v>-93*</v>
      </c>
      <c r="F3487" s="1">
        <v>-58.8</v>
      </c>
      <c r="G3487" s="1">
        <v>-3.4</v>
      </c>
    </row>
    <row r="3488" spans="1:7" x14ac:dyDescent="0.25">
      <c r="A3488" s="1" t="s">
        <v>1135</v>
      </c>
      <c r="B3488" s="1" t="str">
        <v>1,320,155-1,323,192(+)</v>
      </c>
      <c r="C3488" s="1" t="str">
        <v>N/A</v>
      </c>
      <c r="D3488" s="1" t="str">
        <v>Plasmodium exported protein, unknown function</v>
      </c>
      <c r="E3488" s="1">
        <v>-111</v>
      </c>
      <c r="F3488" s="1">
        <v>-87.9</v>
      </c>
      <c r="G3488" s="1">
        <v>-5.9</v>
      </c>
    </row>
    <row r="3489" spans="1:7" x14ac:dyDescent="0.25">
      <c r="A3489" s="1" t="s">
        <v>3065</v>
      </c>
      <c r="B3489" s="1" t="str">
        <v>163,283-168,162(-)</v>
      </c>
      <c r="C3489" s="1" t="str">
        <v>N/A</v>
      </c>
      <c r="D3489" s="1" t="str">
        <v>conserved Plasmodium protein, unknown function</v>
      </c>
      <c r="E3489" s="1">
        <v>-111.1</v>
      </c>
      <c r="F3489" s="1">
        <v>-20.399999999999999</v>
      </c>
      <c r="G3489" s="1">
        <v>-4.3</v>
      </c>
    </row>
    <row r="3490" spans="1:7" x14ac:dyDescent="0.25">
      <c r="A3490" s="1" t="s">
        <v>2221</v>
      </c>
      <c r="B3490" s="1" t="str">
        <v>60,857-65,703(-)</v>
      </c>
      <c r="C3490" s="1" t="str">
        <v>ACS7</v>
      </c>
      <c r="D3490" s="1" t="str">
        <v>acyl-CoA synthetase</v>
      </c>
      <c r="E3490" s="1" t="str">
        <v>-114.3*</v>
      </c>
      <c r="F3490" s="1" t="str">
        <v>-114.3*</v>
      </c>
      <c r="G3490" s="1">
        <v>-2.4</v>
      </c>
    </row>
    <row r="3491" spans="1:7" x14ac:dyDescent="0.25">
      <c r="A3491" s="1" t="s">
        <v>446</v>
      </c>
      <c r="B3491" s="1" t="str">
        <v>561,183-570,348(-)</v>
      </c>
      <c r="C3491" s="1" t="str">
        <v>VAR</v>
      </c>
      <c r="D3491" s="1" t="str">
        <v>erythrocyte membrane protein 1, PfEMP1</v>
      </c>
      <c r="E3491" s="1" t="str">
        <v>-115.5*</v>
      </c>
      <c r="F3491" s="1" t="str">
        <v>-115.5*</v>
      </c>
      <c r="G3491" s="1">
        <v>-2.2999999999999998</v>
      </c>
    </row>
    <row r="3492" spans="1:7" x14ac:dyDescent="0.25">
      <c r="A3492" s="1" t="s">
        <v>1890</v>
      </c>
      <c r="B3492" s="1" t="str">
        <v>1,567,784-1,572,695(+)</v>
      </c>
      <c r="C3492" s="1" t="str">
        <v>FIKK10.2</v>
      </c>
      <c r="D3492" s="1" t="str">
        <v>serine/threonine protein kinase, FIKK family</v>
      </c>
      <c r="E3492" s="1" t="str">
        <v>-116.8*</v>
      </c>
      <c r="F3492" s="1">
        <v>-57.2</v>
      </c>
      <c r="G3492" s="1">
        <v>-21.3</v>
      </c>
    </row>
    <row r="3493" spans="1:7" x14ac:dyDescent="0.25">
      <c r="A3493" s="1" t="s">
        <v>1358</v>
      </c>
      <c r="B3493" s="1" t="str">
        <v>1,364,640-1,369,862(-)</v>
      </c>
      <c r="C3493" s="1" t="str">
        <v>HSP70x</v>
      </c>
      <c r="D3493" s="1" t="str">
        <v>heat shock protein 70</v>
      </c>
      <c r="E3493" s="1">
        <v>-124.2</v>
      </c>
      <c r="F3493" s="1">
        <v>-164.2</v>
      </c>
      <c r="G3493" s="1">
        <v>-8.6</v>
      </c>
    </row>
    <row r="3494" spans="1:7" x14ac:dyDescent="0.25">
      <c r="A3494" s="1" t="s">
        <v>1604</v>
      </c>
      <c r="B3494" s="1" t="str">
        <v>1,426,152-1,428,942(-)</v>
      </c>
      <c r="C3494" s="1" t="str">
        <v>REX2</v>
      </c>
      <c r="D3494" s="1" t="str">
        <v>ring-exported protein 2</v>
      </c>
      <c r="E3494" s="1">
        <v>-125.1</v>
      </c>
      <c r="F3494" s="1">
        <v>-91.8</v>
      </c>
      <c r="G3494" s="1">
        <v>-12.9</v>
      </c>
    </row>
    <row r="3495" spans="1:7" x14ac:dyDescent="0.25">
      <c r="A3495" s="1" t="s">
        <v>3038</v>
      </c>
      <c r="B3495" s="1" t="str">
        <v>39,940-43,736(-)</v>
      </c>
      <c r="C3495" s="1" t="str">
        <v>N/A</v>
      </c>
      <c r="D3495" s="1" t="str">
        <v>DnaJ protein, putative</v>
      </c>
      <c r="E3495" s="1" t="str">
        <v>-147.2*</v>
      </c>
      <c r="F3495" s="1" t="str">
        <v>-147.2*</v>
      </c>
      <c r="G3495" s="1">
        <v>-4.5</v>
      </c>
    </row>
    <row r="3496" spans="1:7" x14ac:dyDescent="0.25">
      <c r="A3496" s="1" t="s">
        <v>1623</v>
      </c>
      <c r="B3496" s="1" t="str">
        <v>80,302-82,576(-)</v>
      </c>
      <c r="C3496" s="1" t="str">
        <v>ETRAMP10</v>
      </c>
      <c r="D3496" s="1" t="str">
        <v>early transcribed membrane protein 10.1</v>
      </c>
      <c r="E3496" s="1">
        <v>-157</v>
      </c>
      <c r="F3496" s="1">
        <v>-169.9</v>
      </c>
      <c r="G3496" s="1">
        <v>-4.0999999999999996</v>
      </c>
    </row>
    <row r="3497" spans="1:7" x14ac:dyDescent="0.25">
      <c r="A3497" s="1" t="s">
        <v>1629</v>
      </c>
      <c r="B3497" s="1" t="str">
        <v>106,648-109,855(-)</v>
      </c>
      <c r="C3497" s="1" t="str">
        <v>PTP5</v>
      </c>
      <c r="D3497" s="1" t="str">
        <v>EMP1-trafficking protein</v>
      </c>
      <c r="E3497" s="1" t="str">
        <v>-161.8*</v>
      </c>
      <c r="F3497" s="1" t="str">
        <v>-161.8*</v>
      </c>
      <c r="G3497" s="1">
        <v>-6.1</v>
      </c>
    </row>
    <row r="3498" spans="1:7" x14ac:dyDescent="0.25">
      <c r="A3498" s="1" t="s">
        <v>741</v>
      </c>
      <c r="B3498" s="1" t="str">
        <v>1,307,099-1,310,572(+)</v>
      </c>
      <c r="C3498" s="1" t="str">
        <v>N/A</v>
      </c>
      <c r="D3498" s="1" t="str">
        <v>Plasmodium exported protein (PHISTb), unknown function</v>
      </c>
      <c r="E3498" s="1" t="str">
        <v>-174.2*</v>
      </c>
      <c r="F3498" s="1">
        <v>-146.4</v>
      </c>
      <c r="G3498" s="1">
        <v>-9.1</v>
      </c>
    </row>
    <row r="3499" spans="1:7" x14ac:dyDescent="0.25">
      <c r="A3499" s="1" t="s">
        <v>2487</v>
      </c>
      <c r="B3499" s="1" t="str">
        <v>1,734,992-1,744,191(+)</v>
      </c>
      <c r="C3499" s="1" t="str">
        <v>VAR</v>
      </c>
      <c r="D3499" s="1" t="str">
        <v>erythrocyte membrane protein 1, PfEMP1</v>
      </c>
      <c r="E3499" s="1">
        <v>-328</v>
      </c>
      <c r="F3499" s="1">
        <v>-104.1</v>
      </c>
      <c r="G3499" s="1">
        <v>-18.5</v>
      </c>
    </row>
    <row r="3500" spans="1:7" x14ac:dyDescent="0.25">
      <c r="A3500" s="1" t="s">
        <v>445</v>
      </c>
      <c r="B3500" s="1" t="str">
        <v>545,623-554,633(-)</v>
      </c>
      <c r="C3500" s="1" t="str">
        <v>VAR</v>
      </c>
      <c r="D3500" s="1" t="str">
        <v>erythrocyte membrane protein 1, PfEMP1</v>
      </c>
      <c r="E3500" s="1" t="str">
        <v>-328.3*</v>
      </c>
      <c r="F3500" s="1" t="str">
        <v>-328.3*</v>
      </c>
      <c r="G3500" s="1">
        <v>-21.8</v>
      </c>
    </row>
    <row r="3501" spans="1:7" x14ac:dyDescent="0.25">
      <c r="A3501" s="1" t="s">
        <v>1603</v>
      </c>
      <c r="B3501" s="1" t="str">
        <v>1,419,960-1,424,840(-)</v>
      </c>
      <c r="C3501" s="1" t="str">
        <v>REX1</v>
      </c>
      <c r="D3501" s="1" t="str">
        <v>ring-exported protein 1</v>
      </c>
      <c r="E3501" s="1">
        <v>-372.6</v>
      </c>
      <c r="F3501" s="1">
        <v>-213.9</v>
      </c>
      <c r="G3501" s="1">
        <v>-11.3</v>
      </c>
    </row>
    <row r="3502" spans="1:7" x14ac:dyDescent="0.25">
      <c r="A3502" s="1" t="s">
        <v>3028</v>
      </c>
      <c r="B3502" s="1" t="str">
        <v>2,840,236-2,842,840(-)</v>
      </c>
      <c r="C3502" s="1" t="str">
        <v>HRPIII</v>
      </c>
      <c r="D3502" s="1" t="str">
        <v>histidine-rich protein III</v>
      </c>
      <c r="E3502" s="1">
        <v>-1091.3</v>
      </c>
      <c r="F3502" s="1">
        <v>-416.9</v>
      </c>
      <c r="G3502" s="1">
        <v>-658.7</v>
      </c>
    </row>
    <row r="3503" spans="1:7" x14ac:dyDescent="0.25">
      <c r="A3503" s="1" t="s">
        <v>1359</v>
      </c>
      <c r="B3503" s="1" t="str">
        <v>1,373,212-1,376,988(-)</v>
      </c>
      <c r="C3503" s="1" t="str">
        <v>HRP2</v>
      </c>
      <c r="D3503" s="1" t="str">
        <v>histidine-rich protein II</v>
      </c>
      <c r="E3503" s="1">
        <v>-1596.3</v>
      </c>
      <c r="F3503" s="1">
        <v>-6172.4</v>
      </c>
      <c r="G3503" s="1">
        <v>-2772.9</v>
      </c>
    </row>
    <row r="3504" spans="1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</sheetData>
  <mergeCells count="6">
    <mergeCell ref="A1:I1"/>
    <mergeCell ref="E2:G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05A3A-A72F-4093-8AE5-7C81FC71FE67}">
  <dimension ref="A1:G1638"/>
  <sheetViews>
    <sheetView workbookViewId="0">
      <selection sqref="A1:E1"/>
    </sheetView>
  </sheetViews>
  <sheetFormatPr defaultRowHeight="15" x14ac:dyDescent="0.25"/>
  <cols>
    <col min="1" max="1" width="14.5703125" bestFit="1" customWidth="1"/>
    <col min="2" max="2" width="22.7109375" bestFit="1" customWidth="1"/>
    <col min="3" max="3" width="23" bestFit="1" customWidth="1"/>
    <col min="4" max="4" width="94.28515625" bestFit="1" customWidth="1"/>
    <col min="5" max="5" width="20.85546875" bestFit="1" customWidth="1"/>
  </cols>
  <sheetData>
    <row r="1" spans="1:7" s="1" customFormat="1" ht="15.75" x14ac:dyDescent="0.25">
      <c r="A1" s="6" t="s">
        <v>15698</v>
      </c>
      <c r="B1" s="6"/>
      <c r="C1" s="6"/>
      <c r="D1" s="6"/>
      <c r="E1" s="6"/>
      <c r="F1" s="2"/>
      <c r="G1" s="2"/>
    </row>
    <row r="2" spans="1:7" s="1" customFormat="1" ht="15.75" x14ac:dyDescent="0.25">
      <c r="A2" s="6" t="s">
        <v>0</v>
      </c>
      <c r="B2" s="6" t="s">
        <v>1</v>
      </c>
      <c r="C2" s="6" t="s">
        <v>2</v>
      </c>
      <c r="D2" s="6" t="s">
        <v>3</v>
      </c>
      <c r="E2" s="2" t="s">
        <v>15306</v>
      </c>
    </row>
    <row r="3" spans="1:7" s="1" customFormat="1" ht="15.75" x14ac:dyDescent="0.25">
      <c r="A3" s="6"/>
      <c r="B3" s="6"/>
      <c r="C3" s="6"/>
      <c r="D3" s="6"/>
      <c r="E3" s="3" t="s">
        <v>15307</v>
      </c>
    </row>
    <row r="4" spans="1:7" x14ac:dyDescent="0.25">
      <c r="A4" t="s">
        <v>609</v>
      </c>
      <c r="B4" t="str" cm="1">
        <f t="array" ref="B4:B1638">VLOOKUP(A4:A1638,a!A1:F3606,2,FALSE)</f>
        <v>520,131-522,996(-)</v>
      </c>
      <c r="C4" t="str" cm="1">
        <f t="array" ref="C4:C1638">VLOOKUP(A4:A1638,a!A1:F3606,3,FALSE)</f>
        <v>INO1</v>
      </c>
      <c r="D4" t="str" cm="1">
        <f t="array" ref="D4:D1638">VLOOKUP(A4:A1638,a!A1:F3606,4,FALSE)</f>
        <v>inositol-3-phosphate synthase</v>
      </c>
      <c r="E4" cm="1">
        <f t="array" ref="E4:E1638">VLOOKUP(A4:A1638,a!A1:F3606,5,FALSE)</f>
        <v>-25.1</v>
      </c>
    </row>
    <row r="5" spans="1:7" x14ac:dyDescent="0.25">
      <c r="A5" t="s">
        <v>3163</v>
      </c>
      <c r="B5" t="str">
        <v>793,391-797,397(+)</v>
      </c>
      <c r="C5" t="str">
        <v>DDX55</v>
      </c>
      <c r="D5" t="str">
        <v>ATP-dependent RNA helicase DDX55</v>
      </c>
      <c r="E5">
        <v>-23.6</v>
      </c>
    </row>
    <row r="6" spans="1:7" x14ac:dyDescent="0.25">
      <c r="A6" t="s">
        <v>2476</v>
      </c>
      <c r="B6" t="str">
        <v>1,608,501-1,614,434(+)</v>
      </c>
      <c r="C6" t="str">
        <v>ACS11</v>
      </c>
      <c r="D6" t="str">
        <v>acyl-CoA synthetase</v>
      </c>
      <c r="E6">
        <v>-22.8</v>
      </c>
    </row>
    <row r="7" spans="1:7" x14ac:dyDescent="0.25">
      <c r="A7" t="s">
        <v>20</v>
      </c>
      <c r="B7" t="str">
        <v>177,187-181,825(+)</v>
      </c>
      <c r="C7" t="str">
        <v>N/A</v>
      </c>
      <c r="D7" t="str">
        <v>protein E140, putative</v>
      </c>
      <c r="E7">
        <v>-22.7</v>
      </c>
    </row>
    <row r="8" spans="1:7" x14ac:dyDescent="0.25">
      <c r="A8" t="s">
        <v>1413</v>
      </c>
      <c r="B8" t="str">
        <v>363,574-365,642(-)</v>
      </c>
      <c r="C8" t="str">
        <v>PA28</v>
      </c>
      <c r="D8" t="str">
        <v>proteasome activator 28</v>
      </c>
      <c r="E8">
        <v>-21.5</v>
      </c>
    </row>
    <row r="9" spans="1:7" x14ac:dyDescent="0.25">
      <c r="A9" t="s">
        <v>2938</v>
      </c>
      <c r="B9" t="str">
        <v>2,285,945-2,291,193(-)</v>
      </c>
      <c r="C9" t="str">
        <v>UTP21</v>
      </c>
      <c r="D9" t="str">
        <v>U3 small nucleolar RNA-associated protein 21, putative</v>
      </c>
      <c r="E9">
        <v>-20.6</v>
      </c>
    </row>
    <row r="10" spans="1:7" x14ac:dyDescent="0.25">
      <c r="A10" t="s">
        <v>1853</v>
      </c>
      <c r="B10" t="str">
        <v>1,347,681-1,350,687(+)</v>
      </c>
      <c r="C10" t="str">
        <v>BDP1</v>
      </c>
      <c r="D10" t="str">
        <v>bromodomain protein 1</v>
      </c>
      <c r="E10">
        <v>-19.7</v>
      </c>
    </row>
    <row r="11" spans="1:7" x14ac:dyDescent="0.25">
      <c r="A11" t="s">
        <v>317</v>
      </c>
      <c r="B11" t="str">
        <v>678,813-681,861(-)</v>
      </c>
      <c r="C11" t="str">
        <v>N/A</v>
      </c>
      <c r="D11" t="str">
        <v>E3 ubiquitin-protein ligase, putative</v>
      </c>
      <c r="E11">
        <v>-18.399999999999999</v>
      </c>
    </row>
    <row r="12" spans="1:7" x14ac:dyDescent="0.25">
      <c r="A12" t="s">
        <v>339</v>
      </c>
      <c r="B12" t="str">
        <v>820,232-831,283(+)</v>
      </c>
      <c r="C12" t="str">
        <v>ABCI3</v>
      </c>
      <c r="D12" t="str">
        <v>ABC transporter I family member 1, putative</v>
      </c>
      <c r="E12">
        <v>-18.100000000000001</v>
      </c>
    </row>
    <row r="13" spans="1:7" x14ac:dyDescent="0.25">
      <c r="A13" t="s">
        <v>2985</v>
      </c>
      <c r="B13" t="str">
        <v>2,578,668-2,582,635(-)</v>
      </c>
      <c r="C13" t="str">
        <v>PRP16</v>
      </c>
      <c r="D13" t="str">
        <v>pre-mRNA-splicing factor ATP-dependent RNA helicase PRP16</v>
      </c>
      <c r="E13">
        <v>-17.2</v>
      </c>
    </row>
    <row r="14" spans="1:7" x14ac:dyDescent="0.25">
      <c r="A14" t="s">
        <v>283</v>
      </c>
      <c r="B14" t="str">
        <v>447,468-451,552(+)</v>
      </c>
      <c r="C14" t="str">
        <v>PIESP1</v>
      </c>
      <c r="D14" t="str">
        <v>parasite-infected erythrocyte surface protein</v>
      </c>
      <c r="E14">
        <v>-16.899999999999999</v>
      </c>
    </row>
    <row r="15" spans="1:7" x14ac:dyDescent="0.25">
      <c r="A15" t="s">
        <v>2263</v>
      </c>
      <c r="B15" t="str">
        <v>294,601-300,038(-)</v>
      </c>
      <c r="C15" t="str">
        <v>RPC2</v>
      </c>
      <c r="D15" t="str">
        <v>DNA-directed RNA polymerase III subunit RPC2, putative</v>
      </c>
      <c r="E15">
        <v>-16.7</v>
      </c>
    </row>
    <row r="16" spans="1:7" x14ac:dyDescent="0.25">
      <c r="A16" t="s">
        <v>2864</v>
      </c>
      <c r="B16" t="str">
        <v>1,871,485-1,873,751(+)</v>
      </c>
      <c r="C16" t="str">
        <v>N/A</v>
      </c>
      <c r="D16" t="str">
        <v>conserved Plasmodium protein, unknown function</v>
      </c>
      <c r="E16" t="str">
        <v>-16.7*</v>
      </c>
    </row>
    <row r="17" spans="1:5" x14ac:dyDescent="0.25">
      <c r="A17" t="s">
        <v>3243</v>
      </c>
      <c r="B17" t="str">
        <v>1,263,521-1,269,011(+)</v>
      </c>
      <c r="C17" t="str">
        <v>N/A</v>
      </c>
      <c r="D17" t="str">
        <v>conserved Plasmodium protein, unknown function</v>
      </c>
      <c r="E17" t="str">
        <v>-16.6*</v>
      </c>
    </row>
    <row r="18" spans="1:5" x14ac:dyDescent="0.25">
      <c r="A18" t="s">
        <v>3161</v>
      </c>
      <c r="B18" t="str">
        <v>782,752-786,343(-)</v>
      </c>
      <c r="C18" t="str">
        <v>DBP4</v>
      </c>
      <c r="D18" t="str">
        <v>ATP-dependent RNA helicase DBP4, putative</v>
      </c>
      <c r="E18">
        <v>-16.2</v>
      </c>
    </row>
    <row r="19" spans="1:5" x14ac:dyDescent="0.25">
      <c r="A19" t="s">
        <v>116</v>
      </c>
      <c r="B19" t="str">
        <v>262,727-268,003(-)</v>
      </c>
      <c r="C19" t="str">
        <v>N/A</v>
      </c>
      <c r="D19" t="str">
        <v>conserved Plasmodium protein, unknown function</v>
      </c>
      <c r="E19">
        <v>-15.8</v>
      </c>
    </row>
    <row r="20" spans="1:5" x14ac:dyDescent="0.25">
      <c r="A20" t="s">
        <v>1400</v>
      </c>
      <c r="B20" t="str">
        <v>293,373-296,649(-)</v>
      </c>
      <c r="C20" t="str">
        <v>SEC27</v>
      </c>
      <c r="D20" t="str">
        <v>coatomer subunit beta, putative</v>
      </c>
      <c r="E20">
        <v>-15.8</v>
      </c>
    </row>
    <row r="21" spans="1:5" x14ac:dyDescent="0.25">
      <c r="A21" t="s">
        <v>1863</v>
      </c>
      <c r="B21" t="str">
        <v>1,391,390-1,393,405(+)</v>
      </c>
      <c r="C21" t="str">
        <v>N/A</v>
      </c>
      <c r="D21" t="str">
        <v>probable protein, unknown function</v>
      </c>
      <c r="E21">
        <v>-15.8</v>
      </c>
    </row>
    <row r="22" spans="1:5" x14ac:dyDescent="0.25">
      <c r="A22" t="s">
        <v>2046</v>
      </c>
      <c r="B22" t="str">
        <v>950,693-956,865(-)</v>
      </c>
      <c r="C22" t="str">
        <v>BDCP</v>
      </c>
      <c r="D22" t="str">
        <v>BEACH domain-containing protein, putative</v>
      </c>
      <c r="E22">
        <v>-15.8</v>
      </c>
    </row>
    <row r="23" spans="1:5" x14ac:dyDescent="0.25">
      <c r="A23" t="s">
        <v>607</v>
      </c>
      <c r="B23" t="str">
        <v>484,937-517,423(+)</v>
      </c>
      <c r="C23" t="str">
        <v>N/A</v>
      </c>
      <c r="D23" t="str">
        <v>RNA pseudouridylate synthase, putative</v>
      </c>
      <c r="E23">
        <v>-15.7</v>
      </c>
    </row>
    <row r="24" spans="1:5" x14ac:dyDescent="0.25">
      <c r="A24" t="s">
        <v>2967</v>
      </c>
      <c r="B24" t="str">
        <v>2,473,498-2,482,244(+)</v>
      </c>
      <c r="C24" t="str">
        <v>GAC</v>
      </c>
      <c r="D24" t="str">
        <v>glideosome-associated connector</v>
      </c>
      <c r="E24">
        <v>-15.7</v>
      </c>
    </row>
    <row r="25" spans="1:5" x14ac:dyDescent="0.25">
      <c r="A25" t="s">
        <v>3193</v>
      </c>
      <c r="B25" t="str">
        <v>958,574-965,842(-)</v>
      </c>
      <c r="C25" t="str">
        <v>N/A</v>
      </c>
      <c r="D25" t="str">
        <v>conserved Plasmodium protein, unknown function</v>
      </c>
      <c r="E25">
        <v>-15.7</v>
      </c>
    </row>
    <row r="26" spans="1:5" x14ac:dyDescent="0.25">
      <c r="A26" t="s">
        <v>957</v>
      </c>
      <c r="B26" t="str">
        <v>153,119-167,024(-)</v>
      </c>
      <c r="C26" t="str">
        <v>N/A</v>
      </c>
      <c r="D26" t="str">
        <v>conserved Plasmodium membrane protein, unknown function</v>
      </c>
      <c r="E26">
        <v>-15.6</v>
      </c>
    </row>
    <row r="27" spans="1:5" x14ac:dyDescent="0.25">
      <c r="A27" t="s">
        <v>2073</v>
      </c>
      <c r="B27" t="str">
        <v>1,086,660-1,093,283(+)</v>
      </c>
      <c r="C27" t="str">
        <v>N/A</v>
      </c>
      <c r="D27" t="str">
        <v>conserved Plasmodium protein, unknown function</v>
      </c>
      <c r="E27">
        <v>-15.5</v>
      </c>
    </row>
    <row r="28" spans="1:5" x14ac:dyDescent="0.25">
      <c r="A28" t="s">
        <v>3525</v>
      </c>
      <c r="B28" t="str">
        <v>3,055,333-3,059,095(-)</v>
      </c>
      <c r="C28" t="str">
        <v>SF3A1</v>
      </c>
      <c r="D28" t="str">
        <v>splicing factor 3A subunit 1, putative</v>
      </c>
      <c r="E28">
        <v>-15.5</v>
      </c>
    </row>
    <row r="29" spans="1:5" x14ac:dyDescent="0.25">
      <c r="A29" t="s">
        <v>1287</v>
      </c>
      <c r="B29" t="str">
        <v>925,054-927,974(+)</v>
      </c>
      <c r="C29" t="str">
        <v>YIF1</v>
      </c>
      <c r="D29" t="str">
        <v>protein transport protein YIF1, putative</v>
      </c>
      <c r="E29">
        <v>-15</v>
      </c>
    </row>
    <row r="30" spans="1:5" x14ac:dyDescent="0.25">
      <c r="A30" t="s">
        <v>2150</v>
      </c>
      <c r="B30" t="str">
        <v>1,556,447-1,565,469(-)</v>
      </c>
      <c r="C30" t="str">
        <v>AP2-G5</v>
      </c>
      <c r="D30" t="str">
        <v>AP2 domain transcription factor AP2-G5</v>
      </c>
      <c r="E30">
        <v>-15</v>
      </c>
    </row>
    <row r="31" spans="1:5" x14ac:dyDescent="0.25">
      <c r="A31" t="s">
        <v>1425</v>
      </c>
      <c r="B31" t="str">
        <v>422,925-428,516(+)</v>
      </c>
      <c r="C31" t="str">
        <v>N/A</v>
      </c>
      <c r="D31" t="str">
        <v>exoribonuclease, putative</v>
      </c>
      <c r="E31">
        <v>-14.7</v>
      </c>
    </row>
    <row r="32" spans="1:5" x14ac:dyDescent="0.25">
      <c r="A32" t="s">
        <v>1881</v>
      </c>
      <c r="B32" t="str">
        <v>1,490,767-1,494,398(+)</v>
      </c>
      <c r="C32" t="str">
        <v>XPB</v>
      </c>
      <c r="D32" t="str">
        <v>TFIIH basal transcription factor complex helicase XPB subunit, putative</v>
      </c>
      <c r="E32">
        <v>-14.5</v>
      </c>
    </row>
    <row r="33" spans="1:5" x14ac:dyDescent="0.25">
      <c r="A33" t="s">
        <v>765</v>
      </c>
      <c r="B33" t="str">
        <v>188,237-198,546(+)</v>
      </c>
      <c r="C33" t="str">
        <v>N/A</v>
      </c>
      <c r="D33" t="str">
        <v>GYF domain-containing protein, putative</v>
      </c>
      <c r="E33">
        <v>-14.3</v>
      </c>
    </row>
    <row r="34" spans="1:5" x14ac:dyDescent="0.25">
      <c r="A34" t="s">
        <v>3522</v>
      </c>
      <c r="B34" t="str">
        <v>3,006,482-3,010,275(+)</v>
      </c>
      <c r="C34" t="str">
        <v>NUF1P1</v>
      </c>
      <c r="D34" t="str">
        <v>ribosome assembly 1 protein</v>
      </c>
      <c r="E34">
        <v>-14.3</v>
      </c>
    </row>
    <row r="35" spans="1:5" x14ac:dyDescent="0.25">
      <c r="A35" t="s">
        <v>3225</v>
      </c>
      <c r="B35" t="str">
        <v>1,164,239-1,166,791(+)</v>
      </c>
      <c r="C35" t="str">
        <v>DPH2</v>
      </c>
      <c r="D35" t="str">
        <v>diphthamide biosynthesis protein 2, putative</v>
      </c>
      <c r="E35">
        <v>-14.2</v>
      </c>
    </row>
    <row r="36" spans="1:5" x14ac:dyDescent="0.25">
      <c r="A36" t="s">
        <v>2159</v>
      </c>
      <c r="B36" t="str">
        <v>1,622,360-1,632,547(-)</v>
      </c>
      <c r="C36" t="str">
        <v>CDP</v>
      </c>
      <c r="D36" t="str">
        <v>chromo domain-containing protein CDP</v>
      </c>
      <c r="E36">
        <v>-14.1</v>
      </c>
    </row>
    <row r="37" spans="1:5" x14ac:dyDescent="0.25">
      <c r="A37" t="s">
        <v>910</v>
      </c>
      <c r="B37" t="str">
        <v>1,158,605-1,169,668(+)</v>
      </c>
      <c r="C37" t="str">
        <v>PK4</v>
      </c>
      <c r="D37" t="str">
        <v>eukaryotic translation initiation factor 2-alpha kinase</v>
      </c>
      <c r="E37">
        <v>-14</v>
      </c>
    </row>
    <row r="38" spans="1:5" x14ac:dyDescent="0.25">
      <c r="A38" t="s">
        <v>1353</v>
      </c>
      <c r="B38" t="str">
        <v>1,332,590-1,336,697(+)</v>
      </c>
      <c r="C38" t="str">
        <v>N/A</v>
      </c>
      <c r="D38" t="str">
        <v>DnaJ protein, putative</v>
      </c>
      <c r="E38">
        <v>-14</v>
      </c>
    </row>
    <row r="39" spans="1:5" x14ac:dyDescent="0.25">
      <c r="A39" t="s">
        <v>104</v>
      </c>
      <c r="B39" t="str">
        <v>194,272-197,151(-)</v>
      </c>
      <c r="C39" t="str">
        <v>N/A</v>
      </c>
      <c r="D39" t="str">
        <v>conserved Plasmodium protein, unknown function</v>
      </c>
      <c r="E39">
        <v>-13.9</v>
      </c>
    </row>
    <row r="40" spans="1:5" x14ac:dyDescent="0.25">
      <c r="A40" t="s">
        <v>3349</v>
      </c>
      <c r="B40" t="str">
        <v>1,959,368-1,964,665(-)</v>
      </c>
      <c r="C40" t="str">
        <v>UTP12</v>
      </c>
      <c r="D40" t="str">
        <v>U3 small nucleolar RNA-associated protein 12, putative</v>
      </c>
      <c r="E40">
        <v>-13.8</v>
      </c>
    </row>
    <row r="41" spans="1:5" x14ac:dyDescent="0.25">
      <c r="A41" t="s">
        <v>1042</v>
      </c>
      <c r="B41" t="str">
        <v>711,820-715,046(+)</v>
      </c>
      <c r="C41" t="str">
        <v>N/A</v>
      </c>
      <c r="D41" t="str">
        <v>PDCD2 domain-containing protein, putative</v>
      </c>
      <c r="E41">
        <v>-13.6</v>
      </c>
    </row>
    <row r="42" spans="1:5" x14ac:dyDescent="0.25">
      <c r="A42" t="s">
        <v>202</v>
      </c>
      <c r="B42" t="str">
        <v>790,390-792,432(+)</v>
      </c>
      <c r="C42" t="str">
        <v>N/A</v>
      </c>
      <c r="D42" t="str">
        <v>Plasmodium exported protein, unknown function</v>
      </c>
      <c r="E42" t="str">
        <v>-13.5*</v>
      </c>
    </row>
    <row r="43" spans="1:5" x14ac:dyDescent="0.25">
      <c r="A43" t="s">
        <v>3314</v>
      </c>
      <c r="B43" t="str">
        <v>1,752,543-1,764,248(+)</v>
      </c>
      <c r="C43" t="str">
        <v>ARFGEF</v>
      </c>
      <c r="D43" t="str">
        <v>Sec7 domain-containing protein ARFGEF, putative</v>
      </c>
      <c r="E43">
        <v>-13.4</v>
      </c>
    </row>
    <row r="44" spans="1:5" x14ac:dyDescent="0.25">
      <c r="A44" t="s">
        <v>1409</v>
      </c>
      <c r="B44" t="str">
        <v>344,353-349,864(+)</v>
      </c>
      <c r="C44" t="str">
        <v>N/A</v>
      </c>
      <c r="D44" t="str">
        <v>GTPase-activating protein, putative</v>
      </c>
      <c r="E44">
        <v>-13.3</v>
      </c>
    </row>
    <row r="45" spans="1:5" x14ac:dyDescent="0.25">
      <c r="A45" t="s">
        <v>2619</v>
      </c>
      <c r="B45" t="str">
        <v>427,265-430,292(-)</v>
      </c>
      <c r="C45" t="str">
        <v>PRPF3</v>
      </c>
      <c r="D45" t="str">
        <v>U4/U6 small nuclear ribonucleoprotein PRP3, putative</v>
      </c>
      <c r="E45">
        <v>-13.3</v>
      </c>
    </row>
    <row r="46" spans="1:5" x14ac:dyDescent="0.25">
      <c r="A46" t="s">
        <v>1924</v>
      </c>
      <c r="B46" t="str">
        <v>255,011-257,735(-)</v>
      </c>
      <c r="C46" t="str">
        <v>RUVB2</v>
      </c>
      <c r="D46" t="str">
        <v>RuvB-like helicase 2</v>
      </c>
      <c r="E46">
        <v>-13.2</v>
      </c>
    </row>
    <row r="47" spans="1:5" x14ac:dyDescent="0.25">
      <c r="A47" t="s">
        <v>2259</v>
      </c>
      <c r="B47" t="str">
        <v>255,472-264,324(+)</v>
      </c>
      <c r="C47" t="str">
        <v>HMGB3</v>
      </c>
      <c r="D47" t="str">
        <v>high mobility group protein B3, putative</v>
      </c>
      <c r="E47">
        <v>-13.2</v>
      </c>
    </row>
    <row r="48" spans="1:5" x14ac:dyDescent="0.25">
      <c r="A48" t="s">
        <v>2367</v>
      </c>
      <c r="B48" t="str">
        <v>934,432-938,673(-)</v>
      </c>
      <c r="C48" t="str">
        <v>GyrA</v>
      </c>
      <c r="D48" t="str">
        <v>DNA gyrase subunit A</v>
      </c>
      <c r="E48" t="str">
        <v>-13*</v>
      </c>
    </row>
    <row r="49" spans="1:5" x14ac:dyDescent="0.25">
      <c r="A49" t="s">
        <v>3216</v>
      </c>
      <c r="B49" t="str">
        <v>1,100,870-1,104,966(+)</v>
      </c>
      <c r="C49" t="str">
        <v>MFS5</v>
      </c>
      <c r="D49" t="str">
        <v>major facilitator superfamily domain-containing protein, putative</v>
      </c>
      <c r="E49">
        <v>-12.9</v>
      </c>
    </row>
    <row r="50" spans="1:5" x14ac:dyDescent="0.25">
      <c r="A50" t="s">
        <v>2626</v>
      </c>
      <c r="B50" t="str">
        <v>457,559-462,935(+)</v>
      </c>
      <c r="C50" t="str">
        <v>N/A</v>
      </c>
      <c r="D50" t="str">
        <v>conserved Plasmodium protein, unknown function</v>
      </c>
      <c r="E50">
        <v>-12.8</v>
      </c>
    </row>
    <row r="51" spans="1:5" x14ac:dyDescent="0.25">
      <c r="A51" t="s">
        <v>2954</v>
      </c>
      <c r="B51" t="str">
        <v>2,395,314-2,402,848(+)</v>
      </c>
      <c r="C51" t="str">
        <v>N/A</v>
      </c>
      <c r="D51" t="str">
        <v>conserved protein, unknown function</v>
      </c>
      <c r="E51">
        <v>-12.8</v>
      </c>
    </row>
    <row r="52" spans="1:5" x14ac:dyDescent="0.25">
      <c r="A52" t="s">
        <v>1762</v>
      </c>
      <c r="B52" t="str">
        <v>834,833-840,001(+)</v>
      </c>
      <c r="C52" t="str">
        <v>N/A</v>
      </c>
      <c r="D52" t="str">
        <v>N-acetyltransferase, GNAT family, putative</v>
      </c>
      <c r="E52">
        <v>-12.7</v>
      </c>
    </row>
    <row r="53" spans="1:5" x14ac:dyDescent="0.25">
      <c r="A53" t="s">
        <v>843</v>
      </c>
      <c r="B53" t="str">
        <v>703,477-705,444(-)</v>
      </c>
      <c r="C53" t="str">
        <v>TOM40</v>
      </c>
      <c r="D53" t="str">
        <v>mitochondrial import receptor subunit TOM40, putative</v>
      </c>
      <c r="E53" t="str">
        <v>-12.6*</v>
      </c>
    </row>
    <row r="54" spans="1:5" x14ac:dyDescent="0.25">
      <c r="A54" t="s">
        <v>3257</v>
      </c>
      <c r="B54" t="str">
        <v>1,378,216-1,403,552(-)</v>
      </c>
      <c r="C54" t="str">
        <v>N/A</v>
      </c>
      <c r="D54" t="str">
        <v>dynein-related AAA-type ATPase, putative</v>
      </c>
      <c r="E54">
        <v>-12.6</v>
      </c>
    </row>
    <row r="55" spans="1:5" x14ac:dyDescent="0.25">
      <c r="A55" t="s">
        <v>174</v>
      </c>
      <c r="B55" t="str">
        <v>639,847-643,411(+)</v>
      </c>
      <c r="C55" t="str">
        <v>N/A</v>
      </c>
      <c r="D55" t="str">
        <v>conserved Plasmodium protein, unknown function</v>
      </c>
      <c r="E55" t="str">
        <v>-12.5*</v>
      </c>
    </row>
    <row r="56" spans="1:5" x14ac:dyDescent="0.25">
      <c r="A56" t="s">
        <v>1155</v>
      </c>
      <c r="B56" t="str">
        <v>106,068-108,513(-)</v>
      </c>
      <c r="C56" t="str">
        <v>NOL10</v>
      </c>
      <c r="D56" t="str">
        <v>nucleolar protein 10, putative</v>
      </c>
      <c r="E56">
        <v>-12.5</v>
      </c>
    </row>
    <row r="57" spans="1:5" x14ac:dyDescent="0.25">
      <c r="A57" t="s">
        <v>3067</v>
      </c>
      <c r="B57" t="str">
        <v>171,985-175,299(+)</v>
      </c>
      <c r="C57" t="str">
        <v>N/A</v>
      </c>
      <c r="D57" t="str">
        <v>conserved Plasmodium protein, unknown function</v>
      </c>
      <c r="E57" t="str">
        <v>-12.5*</v>
      </c>
    </row>
    <row r="58" spans="1:5" x14ac:dyDescent="0.25">
      <c r="A58" t="s">
        <v>3398</v>
      </c>
      <c r="B58" t="str">
        <v>2,240,977-2,243,543(+)</v>
      </c>
      <c r="C58" t="str">
        <v>6PGD</v>
      </c>
      <c r="D58" t="str">
        <v>6-phosphogluconate dehydrogenase, decarboxylating</v>
      </c>
      <c r="E58">
        <v>-12.5</v>
      </c>
    </row>
    <row r="59" spans="1:5" x14ac:dyDescent="0.25">
      <c r="A59" t="s">
        <v>3415</v>
      </c>
      <c r="B59" t="str">
        <v>2,345,717-2,349,411(-)</v>
      </c>
      <c r="C59" t="str">
        <v>N/A</v>
      </c>
      <c r="D59" t="str">
        <v>MA3 domain-containing protein, putative</v>
      </c>
      <c r="E59">
        <v>-12.5</v>
      </c>
    </row>
    <row r="60" spans="1:5" x14ac:dyDescent="0.25">
      <c r="A60" t="s">
        <v>1084</v>
      </c>
      <c r="B60" t="str">
        <v>958,352-961,340(-)</v>
      </c>
      <c r="C60" t="str">
        <v>UTP7</v>
      </c>
      <c r="D60" t="str">
        <v>U3 small nucleolar RNA-associated protein 7, putative</v>
      </c>
      <c r="E60">
        <v>-12.4</v>
      </c>
    </row>
    <row r="61" spans="1:5" x14ac:dyDescent="0.25">
      <c r="A61" t="s">
        <v>1601</v>
      </c>
      <c r="B61" t="str">
        <v>1,408,214-1,410,316(+)</v>
      </c>
      <c r="C61" t="str">
        <v>N/A</v>
      </c>
      <c r="D61" t="str">
        <v>Plasmodium exported protein, unknown function</v>
      </c>
      <c r="E61" t="str">
        <v>-12.4*</v>
      </c>
    </row>
    <row r="62" spans="1:5" x14ac:dyDescent="0.25">
      <c r="A62" t="s">
        <v>3477</v>
      </c>
      <c r="B62" t="str">
        <v>2,736,036-2,741,770(+)</v>
      </c>
      <c r="C62" t="str">
        <v>N/A</v>
      </c>
      <c r="D62" t="str">
        <v>conserved Plasmodium protein, unknown function</v>
      </c>
      <c r="E62">
        <v>-12.4</v>
      </c>
    </row>
    <row r="63" spans="1:5" x14ac:dyDescent="0.25">
      <c r="A63" t="s">
        <v>2688</v>
      </c>
      <c r="B63" t="str">
        <v>789,267-792,352(+)</v>
      </c>
      <c r="C63" t="str">
        <v>N/A</v>
      </c>
      <c r="D63" t="str">
        <v>ubiquitin carboxyl-terminal hydrolase MINDY, putative</v>
      </c>
      <c r="E63">
        <v>-12.2</v>
      </c>
    </row>
    <row r="64" spans="1:5" x14ac:dyDescent="0.25">
      <c r="A64" t="s">
        <v>2834</v>
      </c>
      <c r="B64" t="str">
        <v>1,678,802-1,682,001(+)</v>
      </c>
      <c r="C64" t="str">
        <v>PEPCK</v>
      </c>
      <c r="D64" t="str">
        <v>phosphoenolpyruvate carboxykinase</v>
      </c>
      <c r="E64">
        <v>-12.1</v>
      </c>
    </row>
    <row r="65" spans="1:5" x14ac:dyDescent="0.25">
      <c r="A65" t="s">
        <v>3112</v>
      </c>
      <c r="B65" t="str">
        <v>436,329-440,098(+)</v>
      </c>
      <c r="C65" t="str">
        <v>N/A</v>
      </c>
      <c r="D65" t="str">
        <v>ribosome maturation protein SBDS, putative</v>
      </c>
      <c r="E65">
        <v>-12.1</v>
      </c>
    </row>
    <row r="66" spans="1:5" x14ac:dyDescent="0.25">
      <c r="A66" t="s">
        <v>387</v>
      </c>
      <c r="B66" t="str">
        <v>197,685-202,175(-)</v>
      </c>
      <c r="C66" t="str">
        <v>N/A</v>
      </c>
      <c r="D66" t="str">
        <v>conserved Plasmodium protein, unknown function</v>
      </c>
      <c r="E66">
        <v>-12</v>
      </c>
    </row>
    <row r="67" spans="1:5" x14ac:dyDescent="0.25">
      <c r="A67" t="s">
        <v>779</v>
      </c>
      <c r="B67" t="str">
        <v>270,150-279,739(-)</v>
      </c>
      <c r="C67" t="str">
        <v>N/A</v>
      </c>
      <c r="D67" t="str">
        <v>WD repeat-containing protein, putative</v>
      </c>
      <c r="E67">
        <v>-11.9</v>
      </c>
    </row>
    <row r="68" spans="1:5" x14ac:dyDescent="0.25">
      <c r="A68" t="s">
        <v>1665</v>
      </c>
      <c r="B68" t="str">
        <v>320,042-328,566(+)</v>
      </c>
      <c r="C68" t="str">
        <v>HDA2</v>
      </c>
      <c r="D68" t="str">
        <v>histone deacetylase 2</v>
      </c>
      <c r="E68">
        <v>-11.9</v>
      </c>
    </row>
    <row r="69" spans="1:5" x14ac:dyDescent="0.25">
      <c r="A69" t="s">
        <v>3208</v>
      </c>
      <c r="B69" t="str">
        <v>1,055,788-1,060,651(+)</v>
      </c>
      <c r="C69" t="str">
        <v>N/A</v>
      </c>
      <c r="D69" t="str">
        <v>lipase, putative</v>
      </c>
      <c r="E69">
        <v>-11.9</v>
      </c>
    </row>
    <row r="70" spans="1:5" x14ac:dyDescent="0.25">
      <c r="A70" t="s">
        <v>3377</v>
      </c>
      <c r="B70" t="str">
        <v>2,123,012-2,126,797(+)</v>
      </c>
      <c r="C70" t="str">
        <v>SORTLR</v>
      </c>
      <c r="D70" t="str">
        <v>sortilin</v>
      </c>
      <c r="E70">
        <v>-11.9</v>
      </c>
    </row>
    <row r="71" spans="1:5" x14ac:dyDescent="0.25">
      <c r="A71" t="s">
        <v>1043</v>
      </c>
      <c r="B71" t="str">
        <v>716,275-719,340(+)</v>
      </c>
      <c r="C71" t="str">
        <v>N/A</v>
      </c>
      <c r="D71" t="str">
        <v>conserved protein, unknown function</v>
      </c>
      <c r="E71">
        <v>-11.8</v>
      </c>
    </row>
    <row r="72" spans="1:5" x14ac:dyDescent="0.25">
      <c r="A72" t="s">
        <v>1583</v>
      </c>
      <c r="B72" t="str">
        <v>1,310,704-1,314,101(+)</v>
      </c>
      <c r="C72" t="str">
        <v>N/A</v>
      </c>
      <c r="D72" t="str">
        <v>CSTF domain-containing protein, putative</v>
      </c>
      <c r="E72">
        <v>-11.8</v>
      </c>
    </row>
    <row r="73" spans="1:5" x14ac:dyDescent="0.25">
      <c r="A73" t="s">
        <v>2610</v>
      </c>
      <c r="B73" t="str">
        <v>343,464-348,264(+)</v>
      </c>
      <c r="C73" t="str">
        <v>N/A</v>
      </c>
      <c r="D73" t="str">
        <v>TOM1-like protein, putative</v>
      </c>
      <c r="E73">
        <v>-11.8</v>
      </c>
    </row>
    <row r="74" spans="1:5" x14ac:dyDescent="0.25">
      <c r="A74" t="s">
        <v>916</v>
      </c>
      <c r="B74" t="str">
        <v>1,195,429-1,198,332(-)</v>
      </c>
      <c r="C74" t="str">
        <v>NAPRT</v>
      </c>
      <c r="D74" t="str">
        <v>nicotinate phosphoribosyltransferase, putative</v>
      </c>
      <c r="E74">
        <v>-11.7</v>
      </c>
    </row>
    <row r="75" spans="1:5" x14ac:dyDescent="0.25">
      <c r="A75" t="s">
        <v>1777</v>
      </c>
      <c r="B75" t="str">
        <v>948,397-952,528(+)</v>
      </c>
      <c r="C75" t="str">
        <v>Kelch10</v>
      </c>
      <c r="D75" t="str">
        <v>kelch protein K10</v>
      </c>
      <c r="E75" t="str">
        <v>-11.7*</v>
      </c>
    </row>
    <row r="76" spans="1:5" x14ac:dyDescent="0.25">
      <c r="A76" t="s">
        <v>572</v>
      </c>
      <c r="B76" t="str">
        <v>283,669-288,351(+)</v>
      </c>
      <c r="C76" t="str">
        <v>TCF25</v>
      </c>
      <c r="D76" t="str">
        <v>transcription factor 25, putative</v>
      </c>
      <c r="E76">
        <v>-11.6</v>
      </c>
    </row>
    <row r="77" spans="1:5" x14ac:dyDescent="0.25">
      <c r="A77" t="s">
        <v>617</v>
      </c>
      <c r="B77" t="str">
        <v>559,099-569,049(+)</v>
      </c>
      <c r="C77" t="str">
        <v>N/A</v>
      </c>
      <c r="D77" t="str">
        <v>CPSF domain-containing protein, putative</v>
      </c>
      <c r="E77">
        <v>-11.6</v>
      </c>
    </row>
    <row r="78" spans="1:5" x14ac:dyDescent="0.25">
      <c r="A78" t="s">
        <v>971</v>
      </c>
      <c r="B78" t="str">
        <v>269,635-280,332(-)</v>
      </c>
      <c r="C78" t="str">
        <v>N/A</v>
      </c>
      <c r="D78" t="str">
        <v>inositol-phosphate phosphatase, putative</v>
      </c>
      <c r="E78">
        <v>-11.5</v>
      </c>
    </row>
    <row r="79" spans="1:5" x14ac:dyDescent="0.25">
      <c r="A79" t="s">
        <v>2433</v>
      </c>
      <c r="B79" t="str">
        <v>1,339,320-1,343,378(-)</v>
      </c>
      <c r="C79" t="str">
        <v>N/A</v>
      </c>
      <c r="D79" t="str">
        <v>CG2-related protein, putative</v>
      </c>
      <c r="E79">
        <v>-11.5</v>
      </c>
    </row>
    <row r="80" spans="1:5" x14ac:dyDescent="0.25">
      <c r="A80" t="s">
        <v>3005</v>
      </c>
      <c r="B80" t="str">
        <v>2,687,168-2,691,319(+)</v>
      </c>
      <c r="C80" t="str">
        <v>N/A</v>
      </c>
      <c r="D80" t="str">
        <v>conserved Plasmodium protein, unknown function</v>
      </c>
      <c r="E80">
        <v>-11.5</v>
      </c>
    </row>
    <row r="81" spans="1:5" x14ac:dyDescent="0.25">
      <c r="A81" t="s">
        <v>1243</v>
      </c>
      <c r="B81" t="str">
        <v>658,343-664,292(-)</v>
      </c>
      <c r="C81" t="str">
        <v>N/A</v>
      </c>
      <c r="D81" t="str">
        <v>conserved protein, unknown function</v>
      </c>
      <c r="E81">
        <v>-11.4</v>
      </c>
    </row>
    <row r="82" spans="1:5" x14ac:dyDescent="0.25">
      <c r="A82" t="s">
        <v>1572</v>
      </c>
      <c r="B82" t="str">
        <v>1,253,448-1,257,339(+)</v>
      </c>
      <c r="C82" t="str">
        <v>N/A</v>
      </c>
      <c r="D82" t="str">
        <v>nucleolar protein Nop52, putative</v>
      </c>
      <c r="E82">
        <v>-11.4</v>
      </c>
    </row>
    <row r="83" spans="1:5" x14ac:dyDescent="0.25">
      <c r="A83" t="s">
        <v>1805</v>
      </c>
      <c r="B83" t="str">
        <v>1,113,232-1,119,224(-)</v>
      </c>
      <c r="C83" t="str">
        <v>N/A</v>
      </c>
      <c r="D83" t="str">
        <v>conserved Plasmodium protein, unknown function</v>
      </c>
      <c r="E83">
        <v>-11.4</v>
      </c>
    </row>
    <row r="84" spans="1:5" x14ac:dyDescent="0.25">
      <c r="A84" t="s">
        <v>1832</v>
      </c>
      <c r="B84" t="str">
        <v>1,245,421-1,247,811(-)</v>
      </c>
      <c r="C84" t="str">
        <v>KAE1</v>
      </c>
      <c r="D84" t="str">
        <v>tRNA N6-adenosine threonylcarbamoyltransferase</v>
      </c>
      <c r="E84" t="str">
        <v>-11.3*</v>
      </c>
    </row>
    <row r="85" spans="1:5" x14ac:dyDescent="0.25">
      <c r="A85" t="s">
        <v>2896</v>
      </c>
      <c r="B85" t="str">
        <v>2,032,016-2,040,395(+)</v>
      </c>
      <c r="C85" t="str">
        <v>N/A</v>
      </c>
      <c r="D85" t="str">
        <v>phosphatidylinositol transfer protein, putative</v>
      </c>
      <c r="E85">
        <v>-11.3</v>
      </c>
    </row>
    <row r="86" spans="1:5" x14ac:dyDescent="0.25">
      <c r="A86" t="s">
        <v>490</v>
      </c>
      <c r="B86" t="str">
        <v>893,948-906,047(-)</v>
      </c>
      <c r="C86" t="str">
        <v>N/A</v>
      </c>
      <c r="D86" t="str">
        <v>zinc finger protein, putative</v>
      </c>
      <c r="E86">
        <v>-11.2</v>
      </c>
    </row>
    <row r="87" spans="1:5" x14ac:dyDescent="0.25">
      <c r="A87" t="s">
        <v>1314</v>
      </c>
      <c r="B87" t="str">
        <v>1,079,441-1,083,413(-)</v>
      </c>
      <c r="C87" t="str">
        <v>N/A</v>
      </c>
      <c r="D87" t="str">
        <v>conserved Plasmodium protein, unknown function</v>
      </c>
      <c r="E87" t="str">
        <v>-11.2*</v>
      </c>
    </row>
    <row r="88" spans="1:5" x14ac:dyDescent="0.25">
      <c r="A88" t="s">
        <v>904</v>
      </c>
      <c r="B88" t="str">
        <v>1,087,078-1,094,389(+)</v>
      </c>
      <c r="C88" t="str">
        <v>N/A</v>
      </c>
      <c r="D88" t="str">
        <v>ankyrin-repeat protein, putative</v>
      </c>
      <c r="E88">
        <v>-11.1</v>
      </c>
    </row>
    <row r="89" spans="1:5" x14ac:dyDescent="0.25">
      <c r="A89" t="s">
        <v>2852</v>
      </c>
      <c r="B89" t="str">
        <v>1,799,856-1,806,394(+)</v>
      </c>
      <c r="C89" t="str">
        <v>N/A</v>
      </c>
      <c r="D89" t="str">
        <v>conserved Plasmodium protein, unknown function</v>
      </c>
      <c r="E89">
        <v>-11.1</v>
      </c>
    </row>
    <row r="90" spans="1:5" x14ac:dyDescent="0.25">
      <c r="A90" t="s">
        <v>979</v>
      </c>
      <c r="B90" t="str">
        <v>309,725-316,861(-)</v>
      </c>
      <c r="C90" t="str">
        <v>N/A</v>
      </c>
      <c r="D90" t="str">
        <v>conserved Plasmodium protein, unknown function</v>
      </c>
      <c r="E90">
        <v>-11</v>
      </c>
    </row>
    <row r="91" spans="1:5" x14ac:dyDescent="0.25">
      <c r="A91" t="s">
        <v>3449</v>
      </c>
      <c r="B91" t="str">
        <v>2,531,297-2,544,021(-)</v>
      </c>
      <c r="C91" t="str">
        <v>N/A</v>
      </c>
      <c r="D91" t="str">
        <v>conserved Plasmodium protein, unknown function</v>
      </c>
      <c r="E91">
        <v>-11</v>
      </c>
    </row>
    <row r="92" spans="1:5" x14ac:dyDescent="0.25">
      <c r="A92" t="s">
        <v>795</v>
      </c>
      <c r="B92" t="str">
        <v>437,200-440,881(-)</v>
      </c>
      <c r="C92" t="str">
        <v>RBM25</v>
      </c>
      <c r="D92" t="str">
        <v>RNA-binding protein 25, putative</v>
      </c>
      <c r="E92">
        <v>-10.9</v>
      </c>
    </row>
    <row r="93" spans="1:5" x14ac:dyDescent="0.25">
      <c r="A93" t="s">
        <v>2996</v>
      </c>
      <c r="B93" t="str">
        <v>2,638,584-2,653,705(-)</v>
      </c>
      <c r="C93" t="str">
        <v>N/A</v>
      </c>
      <c r="D93" t="str">
        <v>conserved Plasmodium protein, unknown function</v>
      </c>
      <c r="E93">
        <v>-10.9</v>
      </c>
    </row>
    <row r="94" spans="1:5" x14ac:dyDescent="0.25">
      <c r="A94" t="s">
        <v>1912</v>
      </c>
      <c r="B94" t="str">
        <v>175,085-178,257(-)</v>
      </c>
      <c r="C94" t="str">
        <v>N/A</v>
      </c>
      <c r="D94" t="str">
        <v>phenylalanine--tRNA ligase beta subunit</v>
      </c>
      <c r="E94">
        <v>-10.8</v>
      </c>
    </row>
    <row r="95" spans="1:5" x14ac:dyDescent="0.25">
      <c r="A95" t="s">
        <v>2341</v>
      </c>
      <c r="B95" t="str">
        <v>757,218-764,201(+)</v>
      </c>
      <c r="C95" t="str">
        <v>CHC</v>
      </c>
      <c r="D95" t="str">
        <v>clathrin heavy chain, putative</v>
      </c>
      <c r="E95">
        <v>-10.8</v>
      </c>
    </row>
    <row r="96" spans="1:5" x14ac:dyDescent="0.25">
      <c r="A96" t="s">
        <v>3334</v>
      </c>
      <c r="B96" t="str">
        <v>1,862,507-1,866,212(-)</v>
      </c>
      <c r="C96" t="str">
        <v>CLK1</v>
      </c>
      <c r="D96" t="str">
        <v>protein serine/threonine kinase-1</v>
      </c>
      <c r="E96">
        <v>-10.8</v>
      </c>
    </row>
    <row r="97" spans="1:5" x14ac:dyDescent="0.25">
      <c r="A97" t="s">
        <v>2779</v>
      </c>
      <c r="B97" t="str">
        <v>1,397,512-1,399,983(+)</v>
      </c>
      <c r="C97" t="str">
        <v>N/A</v>
      </c>
      <c r="D97" t="str">
        <v>chaperone binding protein, putative</v>
      </c>
      <c r="E97">
        <v>-10.7</v>
      </c>
    </row>
    <row r="98" spans="1:5" x14ac:dyDescent="0.25">
      <c r="A98" t="s">
        <v>2810</v>
      </c>
      <c r="B98" t="str">
        <v>1,561,210-1,563,893(-)</v>
      </c>
      <c r="C98" t="str">
        <v>N/A</v>
      </c>
      <c r="D98" t="str">
        <v>conserved protein, unknown function</v>
      </c>
      <c r="E98">
        <v>-10.7</v>
      </c>
    </row>
    <row r="99" spans="1:5" x14ac:dyDescent="0.25">
      <c r="A99" t="s">
        <v>426</v>
      </c>
      <c r="B99" t="str">
        <v>440,536-445,079(-)</v>
      </c>
      <c r="C99" t="str">
        <v>N/A</v>
      </c>
      <c r="D99" t="str">
        <v>methyltransferase, putative</v>
      </c>
      <c r="E99" t="str">
        <v>-10.6*</v>
      </c>
    </row>
    <row r="100" spans="1:5" x14ac:dyDescent="0.25">
      <c r="A100" t="s">
        <v>1281</v>
      </c>
      <c r="B100" t="str">
        <v>863,419-868,820(-)</v>
      </c>
      <c r="C100" t="str">
        <v>N/A</v>
      </c>
      <c r="D100" t="str">
        <v>ribonuclease, putative</v>
      </c>
      <c r="E100">
        <v>-10.6</v>
      </c>
    </row>
    <row r="101" spans="1:5" x14ac:dyDescent="0.25">
      <c r="A101" t="s">
        <v>1631</v>
      </c>
      <c r="B101" t="str">
        <v>120,336-125,104(+)</v>
      </c>
      <c r="C101" t="str">
        <v>TRA2B</v>
      </c>
      <c r="D101" t="str">
        <v>transformer-2 protein homolog beta, putative</v>
      </c>
      <c r="E101">
        <v>-10.6</v>
      </c>
    </row>
    <row r="102" spans="1:5" x14ac:dyDescent="0.25">
      <c r="A102" t="s">
        <v>3261</v>
      </c>
      <c r="B102" t="str">
        <v>1,421,241-1,431,920(-)</v>
      </c>
      <c r="C102" t="str">
        <v>N/A</v>
      </c>
      <c r="D102" t="str">
        <v>glutamate synthase [NADH], putative</v>
      </c>
      <c r="E102">
        <v>-10.6</v>
      </c>
    </row>
    <row r="103" spans="1:5" x14ac:dyDescent="0.25">
      <c r="A103" t="s">
        <v>966</v>
      </c>
      <c r="B103" t="str">
        <v>237,810-242,106(-)</v>
      </c>
      <c r="C103" t="str">
        <v>PPM12</v>
      </c>
      <c r="D103" t="str">
        <v>protein phosphatase PPM12, putative</v>
      </c>
      <c r="E103">
        <v>-10.5</v>
      </c>
    </row>
    <row r="104" spans="1:5" x14ac:dyDescent="0.25">
      <c r="A104" t="s">
        <v>2100</v>
      </c>
      <c r="B104" t="str">
        <v>1,226,559-1,233,099(-)</v>
      </c>
      <c r="C104" t="str">
        <v>N/A</v>
      </c>
      <c r="D104" t="str">
        <v>oxysterol-binding protein, putative</v>
      </c>
      <c r="E104">
        <v>-10.5</v>
      </c>
    </row>
    <row r="105" spans="1:5" x14ac:dyDescent="0.25">
      <c r="A105" t="s">
        <v>195</v>
      </c>
      <c r="B105" t="str">
        <v>755,057-763,428(+)</v>
      </c>
      <c r="C105" t="str">
        <v>N/A</v>
      </c>
      <c r="D105" t="str">
        <v>patatin-like phospholipase, putative</v>
      </c>
      <c r="E105">
        <v>-10.4</v>
      </c>
    </row>
    <row r="106" spans="1:5" x14ac:dyDescent="0.25">
      <c r="A106" t="s">
        <v>489</v>
      </c>
      <c r="B106" t="str">
        <v>876,213-894,383(+)</v>
      </c>
      <c r="C106" t="str">
        <v>N/A</v>
      </c>
      <c r="D106" t="str">
        <v>phosphatidylinositol 4-kinase, putative</v>
      </c>
      <c r="E106">
        <v>-10.4</v>
      </c>
    </row>
    <row r="107" spans="1:5" x14ac:dyDescent="0.25">
      <c r="A107" t="s">
        <v>2147</v>
      </c>
      <c r="B107" t="str">
        <v>1,532,674-1,540,545(-)</v>
      </c>
      <c r="C107" t="str">
        <v>N/A</v>
      </c>
      <c r="D107" t="str">
        <v>WD repeat-containing protein, putative</v>
      </c>
      <c r="E107">
        <v>-10.4</v>
      </c>
    </row>
    <row r="108" spans="1:5" x14ac:dyDescent="0.25">
      <c r="A108" t="s">
        <v>1127</v>
      </c>
      <c r="B108" t="str">
        <v>1,248,478-1,251,901(-)</v>
      </c>
      <c r="C108" t="str">
        <v>NMD3</v>
      </c>
      <c r="D108" t="str">
        <v>60S ribosomal export protein NMD3, putative</v>
      </c>
      <c r="E108">
        <v>-10.3</v>
      </c>
    </row>
    <row r="109" spans="1:5" x14ac:dyDescent="0.25">
      <c r="A109" t="s">
        <v>1271</v>
      </c>
      <c r="B109" t="str">
        <v>800,326-804,715(-)</v>
      </c>
      <c r="C109" t="str">
        <v>N/A</v>
      </c>
      <c r="D109" t="str">
        <v>conserved protein, unknown function</v>
      </c>
      <c r="E109">
        <v>-10.3</v>
      </c>
    </row>
    <row r="110" spans="1:5" x14ac:dyDescent="0.25">
      <c r="A110" t="s">
        <v>2013</v>
      </c>
      <c r="B110" t="str">
        <v>726,905-735,137(+)</v>
      </c>
      <c r="C110" t="str">
        <v>N/A</v>
      </c>
      <c r="D110" t="str">
        <v>ubiquitin-protein ligase, putative</v>
      </c>
      <c r="E110">
        <v>-10.3</v>
      </c>
    </row>
    <row r="111" spans="1:5" x14ac:dyDescent="0.25">
      <c r="A111" t="s">
        <v>2876</v>
      </c>
      <c r="B111" t="str">
        <v>1,907,067-1,911,493(+)</v>
      </c>
      <c r="C111" t="str">
        <v>ECT</v>
      </c>
      <c r="D111" t="str">
        <v>ethanolamine-phosphate cytidylyltransferase</v>
      </c>
      <c r="E111">
        <v>-10.3</v>
      </c>
    </row>
    <row r="112" spans="1:5" x14ac:dyDescent="0.25">
      <c r="A112" t="s">
        <v>2043</v>
      </c>
      <c r="B112" t="str">
        <v>928,601-933,649(-)</v>
      </c>
      <c r="C112" t="str">
        <v>GP2</v>
      </c>
      <c r="D112" t="str">
        <v>golgi protein 2</v>
      </c>
      <c r="E112">
        <v>-10.199999999999999</v>
      </c>
    </row>
    <row r="113" spans="1:5" x14ac:dyDescent="0.25">
      <c r="A113" t="s">
        <v>2984</v>
      </c>
      <c r="B113" t="str">
        <v>2,571,524-2,578,165(-)</v>
      </c>
      <c r="C113" t="str">
        <v>NUP205</v>
      </c>
      <c r="D113" t="str">
        <v>nucleoporin NUP205, putative</v>
      </c>
      <c r="E113">
        <v>-10.199999999999999</v>
      </c>
    </row>
    <row r="114" spans="1:5" x14ac:dyDescent="0.25">
      <c r="A114" t="s">
        <v>3114</v>
      </c>
      <c r="B114" t="str">
        <v>451,761-456,500(-)</v>
      </c>
      <c r="C114" t="str">
        <v>ROM8</v>
      </c>
      <c r="D114" t="str">
        <v>rhomboid protease ROM8</v>
      </c>
      <c r="E114">
        <v>-10.199999999999999</v>
      </c>
    </row>
    <row r="115" spans="1:5" x14ac:dyDescent="0.25">
      <c r="A115" t="s">
        <v>1491</v>
      </c>
      <c r="B115" t="str">
        <v>769,319-772,498(+)</v>
      </c>
      <c r="C115" t="str">
        <v>N/A</v>
      </c>
      <c r="D115" t="str">
        <v>conserved Plasmodium protein, unknown function</v>
      </c>
      <c r="E115">
        <v>-10.1</v>
      </c>
    </row>
    <row r="116" spans="1:5" x14ac:dyDescent="0.25">
      <c r="A116" t="s">
        <v>145</v>
      </c>
      <c r="B116" t="str">
        <v>441,381-443,570(-)</v>
      </c>
      <c r="C116" t="str">
        <v>N/A</v>
      </c>
      <c r="D116" t="str">
        <v>conserved Plasmodium protein, unknown function</v>
      </c>
      <c r="E116">
        <v>-10</v>
      </c>
    </row>
    <row r="117" spans="1:5" x14ac:dyDescent="0.25">
      <c r="A117" t="s">
        <v>1294</v>
      </c>
      <c r="B117" t="str">
        <v>958,332-962,154(-)</v>
      </c>
      <c r="C117" t="str">
        <v>DHX36</v>
      </c>
      <c r="D117" t="str">
        <v>ATP-dependent RNA helicase DHX36, putative</v>
      </c>
      <c r="E117">
        <v>-10</v>
      </c>
    </row>
    <row r="118" spans="1:5" x14ac:dyDescent="0.25">
      <c r="A118" t="s">
        <v>1513</v>
      </c>
      <c r="B118" t="str">
        <v>877,514-883,452(+)</v>
      </c>
      <c r="C118" t="str">
        <v>N/A</v>
      </c>
      <c r="D118" t="str">
        <v>tetratricopeptide repeat protein, putative</v>
      </c>
      <c r="E118">
        <v>-10</v>
      </c>
    </row>
    <row r="119" spans="1:5" x14ac:dyDescent="0.25">
      <c r="A119" t="s">
        <v>2293</v>
      </c>
      <c r="B119" t="str">
        <v>510,276-519,536(+)</v>
      </c>
      <c r="C119" t="str">
        <v>LSD1</v>
      </c>
      <c r="D119" t="str">
        <v>lysine-specific histone demethylase 1, putative</v>
      </c>
      <c r="E119">
        <v>-10</v>
      </c>
    </row>
    <row r="120" spans="1:5" x14ac:dyDescent="0.25">
      <c r="A120" t="s">
        <v>2507</v>
      </c>
      <c r="B120" t="str">
        <v>1,852,659-1,857,347(-)</v>
      </c>
      <c r="C120" t="str">
        <v>TFB2</v>
      </c>
      <c r="D120" t="str">
        <v>RNA polymerase II transcription factor B subunit 2, putative</v>
      </c>
      <c r="E120">
        <v>-10</v>
      </c>
    </row>
    <row r="121" spans="1:5" x14ac:dyDescent="0.25">
      <c r="A121" t="s">
        <v>2902</v>
      </c>
      <c r="B121" t="str">
        <v>2,075,535-2,079,893(-)</v>
      </c>
      <c r="C121" t="str">
        <v>ABCB6</v>
      </c>
      <c r="D121" t="str">
        <v>ABC transporter B family member 6, putative</v>
      </c>
      <c r="E121" t="str">
        <v>-10*</v>
      </c>
    </row>
    <row r="122" spans="1:5" x14ac:dyDescent="0.25">
      <c r="A122" t="s">
        <v>3148</v>
      </c>
      <c r="B122" t="str">
        <v>645,055-648,793(-)</v>
      </c>
      <c r="C122" t="str">
        <v>SEY1</v>
      </c>
      <c r="D122" t="str">
        <v>protein SEY1, putative</v>
      </c>
      <c r="E122">
        <v>-10</v>
      </c>
    </row>
    <row r="123" spans="1:5" x14ac:dyDescent="0.25">
      <c r="A123" t="s">
        <v>3367</v>
      </c>
      <c r="B123" t="str">
        <v>2,059,507-2,067,011(-)</v>
      </c>
      <c r="C123" t="str">
        <v>N/A</v>
      </c>
      <c r="D123" t="str">
        <v>E3 ubiquitin-protein ligase ZNF598, putative</v>
      </c>
      <c r="E123">
        <v>-10</v>
      </c>
    </row>
    <row r="124" spans="1:5" x14ac:dyDescent="0.25">
      <c r="A124" t="s">
        <v>1934</v>
      </c>
      <c r="B124" t="str">
        <v>300,943-316,691(-)</v>
      </c>
      <c r="C124" t="str">
        <v>PAIP1</v>
      </c>
      <c r="D124" t="str">
        <v>polyadenylate-binding protein-interacting protein 1, putative</v>
      </c>
      <c r="E124">
        <v>-9.9</v>
      </c>
    </row>
    <row r="125" spans="1:5" x14ac:dyDescent="0.25">
      <c r="A125" t="s">
        <v>2506</v>
      </c>
      <c r="B125" t="str">
        <v>1,846,776-1,852,556(+)</v>
      </c>
      <c r="C125" t="str">
        <v>N/A</v>
      </c>
      <c r="D125" t="str">
        <v>N-alpha-acetyltransferase 15, NatA auxiliary subunit, putative</v>
      </c>
      <c r="E125">
        <v>-9.9</v>
      </c>
    </row>
    <row r="126" spans="1:5" x14ac:dyDescent="0.25">
      <c r="A126" t="s">
        <v>3094</v>
      </c>
      <c r="B126" t="str">
        <v>313,838-318,345(-)</v>
      </c>
      <c r="C126" t="str">
        <v>FANCJ</v>
      </c>
      <c r="D126" t="str">
        <v>FANCJ-like helicase, putative</v>
      </c>
      <c r="E126" t="str">
        <v>-9.9*</v>
      </c>
    </row>
    <row r="127" spans="1:5" x14ac:dyDescent="0.25">
      <c r="A127" t="s">
        <v>3117</v>
      </c>
      <c r="B127" t="str">
        <v>468,631-472,384(+)</v>
      </c>
      <c r="C127" t="str">
        <v>N/A</v>
      </c>
      <c r="D127" t="str">
        <v>conserved Plasmodium protein, unknown function</v>
      </c>
      <c r="E127">
        <v>-9.9</v>
      </c>
    </row>
    <row r="128" spans="1:5" x14ac:dyDescent="0.25">
      <c r="A128" t="s">
        <v>436</v>
      </c>
      <c r="B128" t="str">
        <v>498,831-503,922(+)</v>
      </c>
      <c r="C128" t="str">
        <v>N/A</v>
      </c>
      <c r="D128" t="str">
        <v>AP2 domain transcription factor AP2-Z, putative</v>
      </c>
      <c r="E128">
        <v>-9.8000000000000007</v>
      </c>
    </row>
    <row r="129" spans="1:5" x14ac:dyDescent="0.25">
      <c r="A129" t="s">
        <v>1547</v>
      </c>
      <c r="B129" t="str">
        <v>1,047,843-1,059,006(-)</v>
      </c>
      <c r="C129" t="str">
        <v>N/A</v>
      </c>
      <c r="D129" t="str">
        <v>protein kinase, putative</v>
      </c>
      <c r="E129">
        <v>-9.8000000000000007</v>
      </c>
    </row>
    <row r="130" spans="1:5" x14ac:dyDescent="0.25">
      <c r="A130" t="s">
        <v>2007</v>
      </c>
      <c r="B130" t="str">
        <v>704,987-707,585(-)</v>
      </c>
      <c r="C130" t="str">
        <v>MYST</v>
      </c>
      <c r="D130" t="str">
        <v>histone acetyltransferase MYST</v>
      </c>
      <c r="E130">
        <v>-9.8000000000000007</v>
      </c>
    </row>
    <row r="131" spans="1:5" x14ac:dyDescent="0.25">
      <c r="A131" t="s">
        <v>27</v>
      </c>
      <c r="B131" t="str">
        <v>255,113-258,624(-)</v>
      </c>
      <c r="C131" t="str">
        <v>N/A</v>
      </c>
      <c r="D131" t="str">
        <v>conserved protein, unknown function</v>
      </c>
      <c r="E131" t="str">
        <v>-9.7*</v>
      </c>
    </row>
    <row r="132" spans="1:5" x14ac:dyDescent="0.25">
      <c r="A132" t="s">
        <v>666</v>
      </c>
      <c r="B132" t="str">
        <v>849,251-856,116(-)</v>
      </c>
      <c r="C132" t="str">
        <v>N/A</v>
      </c>
      <c r="D132" t="str">
        <v>conserved protein, unknown function</v>
      </c>
      <c r="E132" t="str">
        <v>-9.7*</v>
      </c>
    </row>
    <row r="133" spans="1:5" x14ac:dyDescent="0.25">
      <c r="A133" t="s">
        <v>1747</v>
      </c>
      <c r="B133" t="str">
        <v>737,590-745,840(-)</v>
      </c>
      <c r="C133" t="str">
        <v>N/A</v>
      </c>
      <c r="D133" t="str">
        <v>tRNA wybutosine-synthesizing protein, putative</v>
      </c>
      <c r="E133">
        <v>-9.6999999999999993</v>
      </c>
    </row>
    <row r="134" spans="1:5" x14ac:dyDescent="0.25">
      <c r="A134" t="s">
        <v>2115</v>
      </c>
      <c r="B134" t="str">
        <v>1,326,228-1,332,808(+)</v>
      </c>
      <c r="C134" t="str">
        <v>N/A</v>
      </c>
      <c r="D134" t="str">
        <v>conserved Plasmodium protein, unknown function</v>
      </c>
      <c r="E134" t="str">
        <v>-9.7*</v>
      </c>
    </row>
    <row r="135" spans="1:5" x14ac:dyDescent="0.25">
      <c r="A135" t="s">
        <v>2334</v>
      </c>
      <c r="B135" t="str">
        <v>716,700-720,665(+)</v>
      </c>
      <c r="C135" t="str">
        <v>AP2-MU</v>
      </c>
      <c r="D135" t="str">
        <v>AP-2 complex subunit mu</v>
      </c>
      <c r="E135">
        <v>-9.6999999999999993</v>
      </c>
    </row>
    <row r="136" spans="1:5" x14ac:dyDescent="0.25">
      <c r="A136" t="s">
        <v>3501</v>
      </c>
      <c r="B136" t="str">
        <v>2,901,717-2,903,840(+)</v>
      </c>
      <c r="C136" t="str">
        <v>RCL1</v>
      </c>
      <c r="D136" t="str">
        <v>RNA 3'-terminal phosphate cyclase-like protein, putative</v>
      </c>
      <c r="E136">
        <v>-9.6999999999999993</v>
      </c>
    </row>
    <row r="137" spans="1:5" x14ac:dyDescent="0.25">
      <c r="A137" t="s">
        <v>15</v>
      </c>
      <c r="B137" t="str">
        <v>143,389-146,959(-)</v>
      </c>
      <c r="C137" t="str">
        <v>N/A</v>
      </c>
      <c r="D137" t="str">
        <v>conserved protein, unknown function</v>
      </c>
      <c r="E137">
        <v>-9.6</v>
      </c>
    </row>
    <row r="138" spans="1:5" x14ac:dyDescent="0.25">
      <c r="A138" t="s">
        <v>482</v>
      </c>
      <c r="B138" t="str">
        <v>840,757-843,217(+)</v>
      </c>
      <c r="C138" t="str">
        <v>N/A</v>
      </c>
      <c r="D138" t="str">
        <v>RNA-binding protein NOB1, putative</v>
      </c>
      <c r="E138">
        <v>-9.6</v>
      </c>
    </row>
    <row r="139" spans="1:5" x14ac:dyDescent="0.25">
      <c r="A139" t="s">
        <v>923</v>
      </c>
      <c r="B139" t="str">
        <v>1,243,321-1,247,814(-)</v>
      </c>
      <c r="C139" t="str">
        <v>N/A</v>
      </c>
      <c r="D139" t="str">
        <v>cullin-2, putative</v>
      </c>
      <c r="E139">
        <v>-9.6</v>
      </c>
    </row>
    <row r="140" spans="1:5" x14ac:dyDescent="0.25">
      <c r="A140" t="s">
        <v>2111</v>
      </c>
      <c r="B140" t="str">
        <v>1,308,312-1,312,020(+)</v>
      </c>
      <c r="C140" t="str">
        <v>U5MTase</v>
      </c>
      <c r="D140" t="str">
        <v>RNA (uracil-5-)methyltransferase</v>
      </c>
      <c r="E140">
        <v>-9.6</v>
      </c>
    </row>
    <row r="141" spans="1:5" x14ac:dyDescent="0.25">
      <c r="A141" t="s">
        <v>2223</v>
      </c>
      <c r="B141" t="str">
        <v>72,605-75,379(-)</v>
      </c>
      <c r="C141" t="str">
        <v>N/A</v>
      </c>
      <c r="D141" t="str">
        <v>Plasmodium exported protein (PHISTc), unknown function</v>
      </c>
      <c r="E141">
        <v>-9.6</v>
      </c>
    </row>
    <row r="142" spans="1:5" x14ac:dyDescent="0.25">
      <c r="A142" t="s">
        <v>2446</v>
      </c>
      <c r="B142" t="str">
        <v>1,414,349-1,426,825(+)</v>
      </c>
      <c r="C142" t="str">
        <v>BDP5</v>
      </c>
      <c r="D142" t="str">
        <v>bromodomain protein 5</v>
      </c>
      <c r="E142">
        <v>-9.6</v>
      </c>
    </row>
    <row r="143" spans="1:5" x14ac:dyDescent="0.25">
      <c r="A143" t="s">
        <v>1088</v>
      </c>
      <c r="B143" t="str">
        <v>975,585-978,720(+)</v>
      </c>
      <c r="C143" t="str">
        <v>N/A</v>
      </c>
      <c r="D143" t="str">
        <v>conserved protein, unknown function</v>
      </c>
      <c r="E143">
        <v>-9.5</v>
      </c>
    </row>
    <row r="144" spans="1:5" x14ac:dyDescent="0.25">
      <c r="A144" t="s">
        <v>1113</v>
      </c>
      <c r="B144" t="str">
        <v>1,156,175-1,158,838(-)</v>
      </c>
      <c r="C144" t="str">
        <v>NFS1</v>
      </c>
      <c r="D144" t="str">
        <v>cysteine desulfurase IscS</v>
      </c>
      <c r="E144">
        <v>-9.5</v>
      </c>
    </row>
    <row r="145" spans="1:5" x14ac:dyDescent="0.25">
      <c r="A145" t="s">
        <v>2645</v>
      </c>
      <c r="B145" t="str">
        <v>547,872-553,050(+)</v>
      </c>
      <c r="C145" t="str">
        <v>EIF4G</v>
      </c>
      <c r="D145" t="str">
        <v>eukaryotic translation initation factor 4 gamma</v>
      </c>
      <c r="E145">
        <v>-9.5</v>
      </c>
    </row>
    <row r="146" spans="1:5" x14ac:dyDescent="0.25">
      <c r="A146" t="s">
        <v>2983</v>
      </c>
      <c r="B146" t="str">
        <v>2,568,534-2,571,611(+)</v>
      </c>
      <c r="C146" t="str">
        <v>P92</v>
      </c>
      <c r="D146" t="str">
        <v>6-cysteine protein P92</v>
      </c>
      <c r="E146">
        <v>-9.5</v>
      </c>
    </row>
    <row r="147" spans="1:5" x14ac:dyDescent="0.25">
      <c r="A147" t="s">
        <v>3362</v>
      </c>
      <c r="B147" t="str">
        <v>2,036,761-2,042,148(-)</v>
      </c>
      <c r="C147" t="str">
        <v>RRP6</v>
      </c>
      <c r="D147" t="str">
        <v>exosome complex exonuclease RRP6</v>
      </c>
      <c r="E147">
        <v>-9.5</v>
      </c>
    </row>
    <row r="148" spans="1:5" x14ac:dyDescent="0.25">
      <c r="A148" t="s">
        <v>755</v>
      </c>
      <c r="B148" t="str">
        <v>106,703-112,376(-)</v>
      </c>
      <c r="C148" t="str">
        <v>N/A</v>
      </c>
      <c r="D148" t="str">
        <v>SAC3 domain-containing protein, putative</v>
      </c>
      <c r="E148">
        <v>-9.4</v>
      </c>
    </row>
    <row r="149" spans="1:5" x14ac:dyDescent="0.25">
      <c r="A149" t="s">
        <v>2546</v>
      </c>
      <c r="B149" t="str">
        <v>2,099,430-2,102,248(+)</v>
      </c>
      <c r="C149" t="str">
        <v>DRS1</v>
      </c>
      <c r="D149" t="str">
        <v>ATP-dependent RNA helicase DRS1, putative</v>
      </c>
      <c r="E149">
        <v>-9.4</v>
      </c>
    </row>
    <row r="150" spans="1:5" x14ac:dyDescent="0.25">
      <c r="A150" t="s">
        <v>3279</v>
      </c>
      <c r="B150" t="str">
        <v>1,535,717-1,539,580(-)</v>
      </c>
      <c r="C150" t="str">
        <v>N/A</v>
      </c>
      <c r="D150" t="str">
        <v>eukaryotic translation initiation factor eIF2A, putative</v>
      </c>
      <c r="E150">
        <v>-9.4</v>
      </c>
    </row>
    <row r="151" spans="1:5" x14ac:dyDescent="0.25">
      <c r="A151" t="s">
        <v>1032</v>
      </c>
      <c r="B151" t="str">
        <v>667,505-670,119(+)</v>
      </c>
      <c r="C151" t="str">
        <v>N/A</v>
      </c>
      <c r="D151" t="str">
        <v>conserved protein, unknown function</v>
      </c>
      <c r="E151">
        <v>-9.3000000000000007</v>
      </c>
    </row>
    <row r="152" spans="1:5" x14ac:dyDescent="0.25">
      <c r="A152" t="s">
        <v>1170</v>
      </c>
      <c r="B152" t="str">
        <v>198,725-203,315(-)</v>
      </c>
      <c r="C152" t="str">
        <v>UTP14</v>
      </c>
      <c r="D152" t="str">
        <v>U3 small nucleolar RNA-associated protein 14, putative</v>
      </c>
      <c r="E152">
        <v>-9.3000000000000007</v>
      </c>
    </row>
    <row r="153" spans="1:5" x14ac:dyDescent="0.25">
      <c r="A153" t="s">
        <v>1694</v>
      </c>
      <c r="B153" t="str">
        <v>452,765-459,985(+)</v>
      </c>
      <c r="C153" t="str">
        <v>PREBP</v>
      </c>
      <c r="D153" t="str">
        <v>PRE-binding protein</v>
      </c>
      <c r="E153">
        <v>-9.3000000000000007</v>
      </c>
    </row>
    <row r="154" spans="1:5" x14ac:dyDescent="0.25">
      <c r="A154" t="s">
        <v>2410</v>
      </c>
      <c r="B154" t="str">
        <v>1,186,132-1,192,040(+)</v>
      </c>
      <c r="C154" t="str">
        <v>N/A</v>
      </c>
      <c r="D154" t="str">
        <v>conserved Plasmodium membrane protein, unknown function</v>
      </c>
      <c r="E154">
        <v>-9.3000000000000007</v>
      </c>
    </row>
    <row r="155" spans="1:5" x14ac:dyDescent="0.25">
      <c r="A155" t="s">
        <v>2466</v>
      </c>
      <c r="B155" t="str">
        <v>1,560,900-1,567,860(-)</v>
      </c>
      <c r="C155" t="str">
        <v>N/A</v>
      </c>
      <c r="D155" t="str">
        <v>conserved Plasmodium protein, unknown function</v>
      </c>
      <c r="E155">
        <v>-9.3000000000000007</v>
      </c>
    </row>
    <row r="156" spans="1:5" x14ac:dyDescent="0.25">
      <c r="A156" t="s">
        <v>2746</v>
      </c>
      <c r="B156" t="str">
        <v>1,203,340-1,208,913(-)</v>
      </c>
      <c r="C156" t="str">
        <v>N/A</v>
      </c>
      <c r="D156" t="str">
        <v>alpha/beta-hydrolase, putative</v>
      </c>
      <c r="E156">
        <v>-9.3000000000000007</v>
      </c>
    </row>
    <row r="157" spans="1:5" x14ac:dyDescent="0.25">
      <c r="A157" t="s">
        <v>3146</v>
      </c>
      <c r="B157" t="str">
        <v>639,678-641,985(+)</v>
      </c>
      <c r="C157" t="str">
        <v>KsgA1</v>
      </c>
      <c r="D157" t="str">
        <v>ribosomal RNA small subunit methyltransferase A1</v>
      </c>
      <c r="E157">
        <v>-9.3000000000000007</v>
      </c>
    </row>
    <row r="158" spans="1:5" x14ac:dyDescent="0.25">
      <c r="A158" t="s">
        <v>3341</v>
      </c>
      <c r="B158" t="str">
        <v>1,906,176-1,916,570(+)</v>
      </c>
      <c r="C158" t="str">
        <v>NUP313</v>
      </c>
      <c r="D158" t="str">
        <v>nucleoporin NUP313, putative</v>
      </c>
      <c r="E158">
        <v>-9.3000000000000007</v>
      </c>
    </row>
    <row r="159" spans="1:5" x14ac:dyDescent="0.25">
      <c r="A159" t="s">
        <v>1180</v>
      </c>
      <c r="B159" t="str">
        <v>279,251-282,015(-)</v>
      </c>
      <c r="C159" t="str">
        <v>N/A</v>
      </c>
      <c r="D159" t="str">
        <v>GTPase-activating protein, putative</v>
      </c>
      <c r="E159">
        <v>-9.1999999999999993</v>
      </c>
    </row>
    <row r="160" spans="1:5" x14ac:dyDescent="0.25">
      <c r="A160" t="s">
        <v>2306</v>
      </c>
      <c r="B160" t="str">
        <v>594,197-598,788(-)</v>
      </c>
      <c r="C160" t="str">
        <v>N/A</v>
      </c>
      <c r="D160" t="str">
        <v>W2 domain-containing protein, putative</v>
      </c>
      <c r="E160">
        <v>-9.1999999999999993</v>
      </c>
    </row>
    <row r="161" spans="1:5" x14ac:dyDescent="0.25">
      <c r="A161" t="s">
        <v>167</v>
      </c>
      <c r="B161" t="str">
        <v>586,717-589,640(-)</v>
      </c>
      <c r="C161" t="str">
        <v>N/A</v>
      </c>
      <c r="D161" t="str">
        <v>protein LTV1, putative</v>
      </c>
      <c r="E161">
        <v>-9.1</v>
      </c>
    </row>
    <row r="162" spans="1:5" x14ac:dyDescent="0.25">
      <c r="A162" t="s">
        <v>880</v>
      </c>
      <c r="B162" t="str">
        <v>924,060-932,959(-)</v>
      </c>
      <c r="C162" t="str">
        <v>AP2Tel</v>
      </c>
      <c r="D162" t="str">
        <v>AP2 domain transcription factor AP2Tel</v>
      </c>
      <c r="E162">
        <v>-9.1</v>
      </c>
    </row>
    <row r="163" spans="1:5" x14ac:dyDescent="0.25">
      <c r="A163" t="s">
        <v>2404</v>
      </c>
      <c r="B163" t="str">
        <v>1,152,821-1,158,131(+)</v>
      </c>
      <c r="C163" t="str">
        <v>N/A</v>
      </c>
      <c r="D163" t="str">
        <v>conserved Plasmodium protein, unknown function</v>
      </c>
      <c r="E163">
        <v>-9.1</v>
      </c>
    </row>
    <row r="164" spans="1:5" x14ac:dyDescent="0.25">
      <c r="A164" t="s">
        <v>2577</v>
      </c>
      <c r="B164" t="str">
        <v>142,833-144,141(-)</v>
      </c>
      <c r="C164" t="str">
        <v>DOHH</v>
      </c>
      <c r="D164" t="str">
        <v>deoxyhypusine hydroxylase</v>
      </c>
      <c r="E164">
        <v>-9.1</v>
      </c>
    </row>
    <row r="165" spans="1:5" x14ac:dyDescent="0.25">
      <c r="A165" t="s">
        <v>2708</v>
      </c>
      <c r="B165" t="str">
        <v>920,884-930,124(+)</v>
      </c>
      <c r="C165" t="str">
        <v>SET2</v>
      </c>
      <c r="D165" t="str">
        <v>histone-lysine N-methyltransferase SET2</v>
      </c>
      <c r="E165">
        <v>-9.1</v>
      </c>
    </row>
    <row r="166" spans="1:5" x14ac:dyDescent="0.25">
      <c r="A166" t="s">
        <v>3336</v>
      </c>
      <c r="B166" t="str">
        <v>1,875,378-1,877,731(-)</v>
      </c>
      <c r="C166" t="str">
        <v>N/A</v>
      </c>
      <c r="D166" t="str">
        <v>conserved Plasmodium protein, unknown function</v>
      </c>
      <c r="E166">
        <v>-9.1</v>
      </c>
    </row>
    <row r="167" spans="1:5" x14ac:dyDescent="0.25">
      <c r="A167" t="s">
        <v>156</v>
      </c>
      <c r="B167" t="str">
        <v>508,665-521,769(+)</v>
      </c>
      <c r="C167" t="str">
        <v>NUP434</v>
      </c>
      <c r="D167" t="str">
        <v>nucleoporin NUP434, putative</v>
      </c>
      <c r="E167">
        <v>-9</v>
      </c>
    </row>
    <row r="168" spans="1:5" x14ac:dyDescent="0.25">
      <c r="A168" t="s">
        <v>1129</v>
      </c>
      <c r="B168" t="str">
        <v>1,254,778-1,258,355(+)</v>
      </c>
      <c r="C168" t="str">
        <v>MT-A70</v>
      </c>
      <c r="D168" t="str">
        <v>N6-adenosine-methyltransferase MT-A70</v>
      </c>
      <c r="E168">
        <v>-9</v>
      </c>
    </row>
    <row r="169" spans="1:5" x14ac:dyDescent="0.25">
      <c r="A169" t="s">
        <v>1578</v>
      </c>
      <c r="B169" t="str">
        <v>1,278,479-1,284,699(-)</v>
      </c>
      <c r="C169" t="str">
        <v>N/A</v>
      </c>
      <c r="D169" t="str">
        <v>protein MAM3, putative</v>
      </c>
      <c r="E169">
        <v>-9</v>
      </c>
    </row>
    <row r="170" spans="1:5" x14ac:dyDescent="0.25">
      <c r="A170" t="s">
        <v>2529</v>
      </c>
      <c r="B170" t="str">
        <v>2,007,738-2,010,074(+)</v>
      </c>
      <c r="C170" t="str">
        <v>N/A</v>
      </c>
      <c r="D170" t="str">
        <v>THUMP domain-containing protein, putative</v>
      </c>
      <c r="E170">
        <v>-9</v>
      </c>
    </row>
    <row r="171" spans="1:5" x14ac:dyDescent="0.25">
      <c r="A171" t="s">
        <v>114</v>
      </c>
      <c r="B171" t="str">
        <v>239,146-244,604(-)</v>
      </c>
      <c r="C171" t="str">
        <v>RAD2</v>
      </c>
      <c r="D171" t="str">
        <v>DNA repair protein RAD2, putative</v>
      </c>
      <c r="E171">
        <v>-8.9</v>
      </c>
    </row>
    <row r="172" spans="1:5" x14ac:dyDescent="0.25">
      <c r="A172" t="s">
        <v>722</v>
      </c>
      <c r="B172" t="str">
        <v>1,180,162-1,182,686(-)</v>
      </c>
      <c r="C172" t="str">
        <v>N/A</v>
      </c>
      <c r="D172" t="str">
        <v>nuclear GTP-binding protein, putative</v>
      </c>
      <c r="E172">
        <v>-8.9</v>
      </c>
    </row>
    <row r="173" spans="1:5" x14ac:dyDescent="0.25">
      <c r="A173" t="s">
        <v>960</v>
      </c>
      <c r="B173" t="str">
        <v>190,990-195,252(-)</v>
      </c>
      <c r="C173" t="str">
        <v>NSUN1</v>
      </c>
      <c r="D173" t="str">
        <v>RNA cytosine C(5)-methyltransferase, putative</v>
      </c>
      <c r="E173" t="str">
        <v>-8.9*</v>
      </c>
    </row>
    <row r="174" spans="1:5" x14ac:dyDescent="0.25">
      <c r="A174" t="s">
        <v>1700</v>
      </c>
      <c r="B174" t="str">
        <v>477,806-481,170(-)</v>
      </c>
      <c r="C174" t="str">
        <v>N/A</v>
      </c>
      <c r="D174" t="str">
        <v>phosphoglucomutase, putative</v>
      </c>
      <c r="E174">
        <v>-8.9</v>
      </c>
    </row>
    <row r="175" spans="1:5" x14ac:dyDescent="0.25">
      <c r="A175" t="s">
        <v>3205</v>
      </c>
      <c r="B175" t="str">
        <v>1,042,553-1,049,929(+)</v>
      </c>
      <c r="C175" t="str">
        <v>N/A</v>
      </c>
      <c r="D175" t="str">
        <v>conserved Plasmodium protein, unknown function</v>
      </c>
      <c r="E175">
        <v>-8.9</v>
      </c>
    </row>
    <row r="176" spans="1:5" x14ac:dyDescent="0.25">
      <c r="A176" t="s">
        <v>478</v>
      </c>
      <c r="B176" t="str">
        <v>810,171-815,760(-)</v>
      </c>
      <c r="C176" t="str">
        <v>SOC1</v>
      </c>
      <c r="D176" t="str">
        <v>protein SOC1, putative</v>
      </c>
      <c r="E176">
        <v>-8.8000000000000007</v>
      </c>
    </row>
    <row r="177" spans="1:5" x14ac:dyDescent="0.25">
      <c r="A177" t="s">
        <v>1076</v>
      </c>
      <c r="B177" t="str">
        <v>921,511-925,761(+)</v>
      </c>
      <c r="C177" t="str">
        <v>DDX31</v>
      </c>
      <c r="D177" t="str">
        <v>ATP-dependent DNA helicase DDX31</v>
      </c>
      <c r="E177">
        <v>-8.8000000000000007</v>
      </c>
    </row>
    <row r="178" spans="1:5" x14ac:dyDescent="0.25">
      <c r="A178" t="s">
        <v>1928</v>
      </c>
      <c r="B178" t="str">
        <v>268,176-274,697(-)</v>
      </c>
      <c r="C178" t="str">
        <v>N/A</v>
      </c>
      <c r="D178" t="str">
        <v>conserved Plasmodium protein, unknown function</v>
      </c>
      <c r="E178" t="str">
        <v>-8.8*</v>
      </c>
    </row>
    <row r="179" spans="1:5" x14ac:dyDescent="0.25">
      <c r="A179" t="s">
        <v>2381</v>
      </c>
      <c r="B179" t="str">
        <v>1,024,322-1,028,668(-)</v>
      </c>
      <c r="C179" t="str">
        <v>N/A</v>
      </c>
      <c r="D179" t="str">
        <v>DNA-binding protein, putative</v>
      </c>
      <c r="E179">
        <v>-8.8000000000000007</v>
      </c>
    </row>
    <row r="180" spans="1:5" x14ac:dyDescent="0.25">
      <c r="A180" t="s">
        <v>2495</v>
      </c>
      <c r="B180" t="str">
        <v>1,791,156-1,793,341(+)</v>
      </c>
      <c r="C180" t="str">
        <v>TGT</v>
      </c>
      <c r="D180" t="str">
        <v>queuine tRNA-ribosyltransferase, putative</v>
      </c>
      <c r="E180">
        <v>-8.8000000000000007</v>
      </c>
    </row>
    <row r="181" spans="1:5" x14ac:dyDescent="0.25">
      <c r="A181" t="s">
        <v>2946</v>
      </c>
      <c r="B181" t="str">
        <v>2,335,486-2,346,648(-)</v>
      </c>
      <c r="C181" t="str">
        <v>N/A</v>
      </c>
      <c r="D181" t="str">
        <v>conserved Plasmodium protein, unknown function</v>
      </c>
      <c r="E181">
        <v>-8.8000000000000007</v>
      </c>
    </row>
    <row r="182" spans="1:5" x14ac:dyDescent="0.25">
      <c r="A182" t="s">
        <v>3431</v>
      </c>
      <c r="B182" t="str">
        <v>2,440,293-2,444,201(+)</v>
      </c>
      <c r="C182" t="str">
        <v>N/A</v>
      </c>
      <c r="D182" t="str">
        <v>AP-4 complex accessory subunit Tepsin, putative</v>
      </c>
      <c r="E182">
        <v>-8.8000000000000007</v>
      </c>
    </row>
    <row r="183" spans="1:5" x14ac:dyDescent="0.25">
      <c r="A183" t="s">
        <v>595</v>
      </c>
      <c r="B183" t="str">
        <v>402,908-405,758(+)</v>
      </c>
      <c r="C183" t="str">
        <v>AsnRS</v>
      </c>
      <c r="D183" t="str">
        <v>asparagine--tRNA ligase</v>
      </c>
      <c r="E183">
        <v>-8.6999999999999993</v>
      </c>
    </row>
    <row r="184" spans="1:5" x14ac:dyDescent="0.25">
      <c r="A184" t="s">
        <v>1249</v>
      </c>
      <c r="B184" t="str">
        <v>690,182-694,542(-)</v>
      </c>
      <c r="C184" t="str">
        <v>N/A</v>
      </c>
      <c r="D184" t="str">
        <v>AAA family ATPase, putative</v>
      </c>
      <c r="E184">
        <v>-8.6999999999999993</v>
      </c>
    </row>
    <row r="185" spans="1:5" x14ac:dyDescent="0.25">
      <c r="A185" t="s">
        <v>1293</v>
      </c>
      <c r="B185" t="str">
        <v>952,488-956,466(+)</v>
      </c>
      <c r="C185" t="str">
        <v>PK1</v>
      </c>
      <c r="D185" t="str">
        <v>protein kinase 1</v>
      </c>
      <c r="E185">
        <v>-8.6999999999999993</v>
      </c>
    </row>
    <row r="186" spans="1:5" x14ac:dyDescent="0.25">
      <c r="A186" t="s">
        <v>1579</v>
      </c>
      <c r="B186" t="str">
        <v>1,288,799-1,291,543(-)</v>
      </c>
      <c r="C186" t="str">
        <v>M18AAP</v>
      </c>
      <c r="D186" t="str">
        <v>M18 aspartyl aminopeptidase</v>
      </c>
      <c r="E186">
        <v>-8.6999999999999993</v>
      </c>
    </row>
    <row r="187" spans="1:5" x14ac:dyDescent="0.25">
      <c r="A187" t="s">
        <v>2820</v>
      </c>
      <c r="B187" t="str">
        <v>1,606,863-1,610,503(+)</v>
      </c>
      <c r="C187" t="str">
        <v>N/A</v>
      </c>
      <c r="D187" t="str">
        <v>nucleolar complex protein 2, putative</v>
      </c>
      <c r="E187">
        <v>-8.6999999999999993</v>
      </c>
    </row>
    <row r="188" spans="1:5" x14ac:dyDescent="0.25">
      <c r="A188" t="s">
        <v>2840</v>
      </c>
      <c r="B188" t="str">
        <v>1,714,271-1,719,409(+)</v>
      </c>
      <c r="C188" t="str">
        <v>RAD5</v>
      </c>
      <c r="D188" t="str">
        <v>DNA repair protein RAD5, putative</v>
      </c>
      <c r="E188" t="str">
        <v>-8.7*</v>
      </c>
    </row>
    <row r="189" spans="1:5" x14ac:dyDescent="0.25">
      <c r="A189" t="s">
        <v>3079</v>
      </c>
      <c r="B189" t="str">
        <v>238,872-244,318(+)</v>
      </c>
      <c r="C189" t="str">
        <v>ClpC</v>
      </c>
      <c r="D189" t="str">
        <v>ATP-dependent Clp protease regulatory subunit ClpC</v>
      </c>
      <c r="E189">
        <v>-8.6999999999999993</v>
      </c>
    </row>
    <row r="190" spans="1:5" x14ac:dyDescent="0.25">
      <c r="A190" t="s">
        <v>3275</v>
      </c>
      <c r="B190" t="str">
        <v>1,517,047-1,519,845(+)</v>
      </c>
      <c r="C190" t="str">
        <v>PANK2</v>
      </c>
      <c r="D190" t="str">
        <v>pantothenate kinase 2</v>
      </c>
      <c r="E190">
        <v>-8.6999999999999993</v>
      </c>
    </row>
    <row r="191" spans="1:5" x14ac:dyDescent="0.25">
      <c r="A191" t="s">
        <v>251</v>
      </c>
      <c r="B191" t="str">
        <v>261,400-274,210(-)</v>
      </c>
      <c r="C191" t="str">
        <v>N/A</v>
      </c>
      <c r="D191" t="str">
        <v>protein dopey homolog, putative</v>
      </c>
      <c r="E191">
        <v>-8.6</v>
      </c>
    </row>
    <row r="192" spans="1:5" x14ac:dyDescent="0.25">
      <c r="A192" t="s">
        <v>428</v>
      </c>
      <c r="B192" t="str">
        <v>451,590-456,137(-)</v>
      </c>
      <c r="C192" t="str">
        <v>RPA1</v>
      </c>
      <c r="D192" t="str">
        <v>replication protein A1, large subunit</v>
      </c>
      <c r="E192">
        <v>-8.6</v>
      </c>
    </row>
    <row r="193" spans="1:5" x14ac:dyDescent="0.25">
      <c r="A193" t="s">
        <v>883</v>
      </c>
      <c r="B193" t="str">
        <v>945,100-947,629(+)</v>
      </c>
      <c r="C193" t="str">
        <v>FNR</v>
      </c>
      <c r="D193" t="str">
        <v>ferredoxin--NADP reductase</v>
      </c>
      <c r="E193">
        <v>-8.6</v>
      </c>
    </row>
    <row r="194" spans="1:5" x14ac:dyDescent="0.25">
      <c r="A194" t="s">
        <v>1041</v>
      </c>
      <c r="B194" t="str">
        <v>706,991-711,199(-)</v>
      </c>
      <c r="C194" t="str">
        <v>SDA1</v>
      </c>
      <c r="D194" t="str">
        <v>protein SDA1, putative</v>
      </c>
      <c r="E194">
        <v>-8.6</v>
      </c>
    </row>
    <row r="195" spans="1:5" x14ac:dyDescent="0.25">
      <c r="A195" t="s">
        <v>1193</v>
      </c>
      <c r="B195" t="str">
        <v>349,042-353,536(-)</v>
      </c>
      <c r="C195" t="str">
        <v>N/A</v>
      </c>
      <c r="D195" t="str">
        <v>kinesin-like protein, putative</v>
      </c>
      <c r="E195">
        <v>-8.6</v>
      </c>
    </row>
    <row r="196" spans="1:5" x14ac:dyDescent="0.25">
      <c r="A196" t="s">
        <v>2384</v>
      </c>
      <c r="B196" t="str">
        <v>1,034,857-1,038,418(-)</v>
      </c>
      <c r="C196" t="str">
        <v>N/A</v>
      </c>
      <c r="D196" t="str">
        <v>conserved Plasmodium protein, unknown function</v>
      </c>
      <c r="E196">
        <v>-8.6</v>
      </c>
    </row>
    <row r="197" spans="1:5" x14ac:dyDescent="0.25">
      <c r="A197" t="s">
        <v>2419</v>
      </c>
      <c r="B197" t="str">
        <v>1,253,486-1,255,841(-)</v>
      </c>
      <c r="C197" t="str">
        <v>N/A</v>
      </c>
      <c r="D197" t="str">
        <v>WD repeat-containing protein, putative</v>
      </c>
      <c r="E197">
        <v>-8.6</v>
      </c>
    </row>
    <row r="198" spans="1:5" x14ac:dyDescent="0.25">
      <c r="A198" t="s">
        <v>2453</v>
      </c>
      <c r="B198" t="str">
        <v>1,469,044-1,476,429(+)</v>
      </c>
      <c r="C198" t="str">
        <v>NOT4</v>
      </c>
      <c r="D198" t="str">
        <v>CCR4-NOT transcription complex subunit 4, putative</v>
      </c>
      <c r="E198">
        <v>-8.6</v>
      </c>
    </row>
    <row r="199" spans="1:5" x14ac:dyDescent="0.25">
      <c r="A199" t="s">
        <v>2949</v>
      </c>
      <c r="B199" t="str">
        <v>2,353,589-2,357,798(+)</v>
      </c>
      <c r="C199" t="str">
        <v>DIS3</v>
      </c>
      <c r="D199" t="str">
        <v>exosome complex exonuclease RRP44</v>
      </c>
      <c r="E199">
        <v>-8.6</v>
      </c>
    </row>
    <row r="200" spans="1:5" x14ac:dyDescent="0.25">
      <c r="A200" t="s">
        <v>3133</v>
      </c>
      <c r="B200" t="str">
        <v>546,796-549,599(+)</v>
      </c>
      <c r="C200" t="str">
        <v>DPH1</v>
      </c>
      <c r="D200" t="str">
        <v>diphthamide biosynthesis protein 1, putative</v>
      </c>
      <c r="E200">
        <v>-8.6</v>
      </c>
    </row>
    <row r="201" spans="1:5" x14ac:dyDescent="0.25">
      <c r="A201" t="s">
        <v>922</v>
      </c>
      <c r="B201" t="str">
        <v>1,221,309-1,243,267(+)</v>
      </c>
      <c r="C201" t="str">
        <v>SET1</v>
      </c>
      <c r="D201" t="str">
        <v>SET domain protein, putative</v>
      </c>
      <c r="E201">
        <v>-8.5</v>
      </c>
    </row>
    <row r="202" spans="1:5" x14ac:dyDescent="0.25">
      <c r="A202" t="s">
        <v>1094</v>
      </c>
      <c r="B202" t="str">
        <v>1,011,770-1,017,083(-)</v>
      </c>
      <c r="C202" t="str">
        <v>N/A</v>
      </c>
      <c r="D202" t="str">
        <v>conserved Plasmodium protein, unknown function</v>
      </c>
      <c r="E202">
        <v>-8.5</v>
      </c>
    </row>
    <row r="203" spans="1:5" x14ac:dyDescent="0.25">
      <c r="A203" t="s">
        <v>2089</v>
      </c>
      <c r="B203" t="str">
        <v>1,158,440-1,162,440(-)</v>
      </c>
      <c r="C203" t="str">
        <v>PAGM</v>
      </c>
      <c r="D203" t="str">
        <v>phosphoacetylglucosamine mutase, putative</v>
      </c>
      <c r="E203">
        <v>-8.5</v>
      </c>
    </row>
    <row r="204" spans="1:5" x14ac:dyDescent="0.25">
      <c r="A204" t="s">
        <v>2172</v>
      </c>
      <c r="B204" t="str">
        <v>1,709,869-1,712,608(-)</v>
      </c>
      <c r="C204" t="str">
        <v>N/A</v>
      </c>
      <c r="D204" t="str">
        <v>methyltransferase, putative</v>
      </c>
      <c r="E204">
        <v>-8.5</v>
      </c>
    </row>
    <row r="205" spans="1:5" x14ac:dyDescent="0.25">
      <c r="A205" t="s">
        <v>3251</v>
      </c>
      <c r="B205" t="str">
        <v>1,311,928-1,330,437(-)</v>
      </c>
      <c r="C205" t="str">
        <v>PHD2</v>
      </c>
      <c r="D205" t="str">
        <v>PHD finger protein PHD2, putative</v>
      </c>
      <c r="E205">
        <v>-8.5</v>
      </c>
    </row>
    <row r="206" spans="1:5" x14ac:dyDescent="0.25">
      <c r="A206" t="s">
        <v>91</v>
      </c>
      <c r="B206" t="str">
        <v>129,336-134,329(-)</v>
      </c>
      <c r="C206" t="str">
        <v>N/A</v>
      </c>
      <c r="D206" t="str">
        <v>nucleic acid-binding protein, putative</v>
      </c>
      <c r="E206">
        <v>-8.4</v>
      </c>
    </row>
    <row r="207" spans="1:5" x14ac:dyDescent="0.25">
      <c r="A207" t="s">
        <v>133</v>
      </c>
      <c r="B207" t="str">
        <v>354,341-356,448(+)</v>
      </c>
      <c r="C207" t="str">
        <v>RRF1</v>
      </c>
      <c r="D207" t="str">
        <v>ribosome-recycling factor</v>
      </c>
      <c r="E207">
        <v>-8.4</v>
      </c>
    </row>
    <row r="208" spans="1:5" x14ac:dyDescent="0.25">
      <c r="A208" t="s">
        <v>917</v>
      </c>
      <c r="B208" t="str">
        <v>1,198,354-1,202,056(-)</v>
      </c>
      <c r="C208" t="str">
        <v>N/A</v>
      </c>
      <c r="D208" t="str">
        <v>DnaJ protein, putative</v>
      </c>
      <c r="E208">
        <v>-8.4</v>
      </c>
    </row>
    <row r="209" spans="1:5" x14ac:dyDescent="0.25">
      <c r="A209" t="s">
        <v>1257</v>
      </c>
      <c r="B209" t="str">
        <v>727,118-730,725(+)</v>
      </c>
      <c r="C209" t="str">
        <v>N/A</v>
      </c>
      <c r="D209" t="str">
        <v>conserved Plasmodium protein, unknown function</v>
      </c>
      <c r="E209">
        <v>-8.4</v>
      </c>
    </row>
    <row r="210" spans="1:5" x14ac:dyDescent="0.25">
      <c r="A210" t="s">
        <v>1325</v>
      </c>
      <c r="B210" t="str">
        <v>1,112,930-1,140,853(-)</v>
      </c>
      <c r="C210" t="str">
        <v>HEUL</v>
      </c>
      <c r="D210" t="str">
        <v>HECT-like E3 ubiquitin ligase, putative</v>
      </c>
      <c r="E210">
        <v>-8.4</v>
      </c>
    </row>
    <row r="211" spans="1:5" x14ac:dyDescent="0.25">
      <c r="A211" t="s">
        <v>2273</v>
      </c>
      <c r="B211" t="str">
        <v>361,599-376,167(+)</v>
      </c>
      <c r="C211" t="str">
        <v>N/A</v>
      </c>
      <c r="D211" t="str">
        <v>conserved Plasmodium protein, unknown function</v>
      </c>
      <c r="E211">
        <v>-8.4</v>
      </c>
    </row>
    <row r="212" spans="1:5" x14ac:dyDescent="0.25">
      <c r="A212" t="s">
        <v>3370</v>
      </c>
      <c r="B212" t="str">
        <v>2,078,386-2,080,849(+)</v>
      </c>
      <c r="C212" t="str">
        <v>N/A</v>
      </c>
      <c r="D212" t="str">
        <v>conserved Plasmodium protein, unknown function</v>
      </c>
      <c r="E212">
        <v>-8.4</v>
      </c>
    </row>
    <row r="213" spans="1:5" x14ac:dyDescent="0.25">
      <c r="A213" t="s">
        <v>3460</v>
      </c>
      <c r="B213" t="str">
        <v>2,606,120-2,618,737(+)</v>
      </c>
      <c r="C213" t="str">
        <v>N/A</v>
      </c>
      <c r="D213" t="str">
        <v>conserved Plasmodium membrane protein, unknown function</v>
      </c>
      <c r="E213">
        <v>-8.4</v>
      </c>
    </row>
    <row r="214" spans="1:5" x14ac:dyDescent="0.25">
      <c r="A214" t="s">
        <v>664</v>
      </c>
      <c r="B214" t="str">
        <v>841,321-842,672(-)</v>
      </c>
      <c r="C214" t="str">
        <v>N/A</v>
      </c>
      <c r="D214" t="str">
        <v>phosphomethylpyrimidine kinase, putative</v>
      </c>
      <c r="E214">
        <v>-8.3000000000000007</v>
      </c>
    </row>
    <row r="215" spans="1:5" x14ac:dyDescent="0.25">
      <c r="A215" t="s">
        <v>2078</v>
      </c>
      <c r="B215" t="str">
        <v>1,107,772-1,110,152(+)</v>
      </c>
      <c r="C215" t="str">
        <v>mHCF101</v>
      </c>
      <c r="D215" t="str">
        <v>Fe-S cluster assembly factor HCF101, putative</v>
      </c>
      <c r="E215">
        <v>-8.3000000000000007</v>
      </c>
    </row>
    <row r="216" spans="1:5" x14ac:dyDescent="0.25">
      <c r="A216" t="s">
        <v>2396</v>
      </c>
      <c r="B216" t="str">
        <v>1,097,031-1,105,221(+)</v>
      </c>
      <c r="C216" t="str">
        <v>K1</v>
      </c>
      <c r="D216" t="str">
        <v>potassium channel K1</v>
      </c>
      <c r="E216">
        <v>-8.3000000000000007</v>
      </c>
    </row>
    <row r="217" spans="1:5" x14ac:dyDescent="0.25">
      <c r="A217" t="s">
        <v>2957</v>
      </c>
      <c r="B217" t="str">
        <v>2,425,337-2,432,314(-)</v>
      </c>
      <c r="C217" t="str">
        <v>PIAS</v>
      </c>
      <c r="D217" t="str">
        <v>E3 SUMO-protein ligase PIAS, putative</v>
      </c>
      <c r="E217">
        <v>-8.3000000000000007</v>
      </c>
    </row>
    <row r="218" spans="1:5" x14ac:dyDescent="0.25">
      <c r="A218" t="s">
        <v>3491</v>
      </c>
      <c r="B218" t="str">
        <v>2,831,386-2,834,620(-)</v>
      </c>
      <c r="C218" t="str">
        <v>N/A</v>
      </c>
      <c r="D218" t="str">
        <v>zinc finger protein, putative</v>
      </c>
      <c r="E218">
        <v>-8.3000000000000007</v>
      </c>
    </row>
    <row r="219" spans="1:5" x14ac:dyDescent="0.25">
      <c r="A219" t="s">
        <v>854</v>
      </c>
      <c r="B219" t="str">
        <v>788,061-796,075(-)</v>
      </c>
      <c r="C219" t="str">
        <v>N/A</v>
      </c>
      <c r="D219" t="str">
        <v>FPL domain-containing protein, putative</v>
      </c>
      <c r="E219">
        <v>-8.1999999999999993</v>
      </c>
    </row>
    <row r="220" spans="1:5" x14ac:dyDescent="0.25">
      <c r="A220" t="s">
        <v>2058</v>
      </c>
      <c r="B220" t="str">
        <v>1,004,021-1,007,682(-)</v>
      </c>
      <c r="C220" t="str">
        <v>N/A</v>
      </c>
      <c r="D220" t="str">
        <v>kelch domain-containing protein, putative</v>
      </c>
      <c r="E220">
        <v>-8.1999999999999993</v>
      </c>
    </row>
    <row r="221" spans="1:5" x14ac:dyDescent="0.25">
      <c r="A221" t="s">
        <v>2123</v>
      </c>
      <c r="B221" t="str">
        <v>1,374,293-1,377,710(-)</v>
      </c>
      <c r="C221" t="str">
        <v>PPM8</v>
      </c>
      <c r="D221" t="str">
        <v>protein phosphatase PPM8, putative</v>
      </c>
      <c r="E221">
        <v>-8.1999999999999993</v>
      </c>
    </row>
    <row r="222" spans="1:5" x14ac:dyDescent="0.25">
      <c r="A222" t="s">
        <v>2146</v>
      </c>
      <c r="B222" t="str">
        <v>1,525,654-1,532,527(-)</v>
      </c>
      <c r="C222" t="str">
        <v>KIC5</v>
      </c>
      <c r="D222" t="str">
        <v>protein KIC5</v>
      </c>
      <c r="E222">
        <v>-8.1999999999999993</v>
      </c>
    </row>
    <row r="223" spans="1:5" x14ac:dyDescent="0.25">
      <c r="A223" t="s">
        <v>3533</v>
      </c>
      <c r="B223" t="str">
        <v>3,112,433-3,116,035(-)</v>
      </c>
      <c r="C223" t="str">
        <v>BDP4</v>
      </c>
      <c r="D223" t="str">
        <v>bromodomain protein 4, putative</v>
      </c>
      <c r="E223">
        <v>-8.1999999999999993</v>
      </c>
    </row>
    <row r="224" spans="1:5" x14ac:dyDescent="0.25">
      <c r="A224" t="s">
        <v>471</v>
      </c>
      <c r="B224" t="str">
        <v>732,052-740,562(-)</v>
      </c>
      <c r="C224" t="str">
        <v>N/A</v>
      </c>
      <c r="D224" t="str">
        <v>conserved Plasmodium protein, unknown function</v>
      </c>
      <c r="E224">
        <v>-8.1</v>
      </c>
    </row>
    <row r="225" spans="1:5" x14ac:dyDescent="0.25">
      <c r="A225" t="s">
        <v>1420</v>
      </c>
      <c r="B225" t="str">
        <v>398,802-400,941(-)</v>
      </c>
      <c r="C225" t="str">
        <v>N/A</v>
      </c>
      <c r="D225" t="str">
        <v>ribosomal RNA methyltransferase, putative</v>
      </c>
      <c r="E225" t="str">
        <v>-8.1*</v>
      </c>
    </row>
    <row r="226" spans="1:5" x14ac:dyDescent="0.25">
      <c r="A226" t="s">
        <v>1595</v>
      </c>
      <c r="B226" t="str">
        <v>1,364,066-1,366,174(-)</v>
      </c>
      <c r="C226" t="str">
        <v>N/A</v>
      </c>
      <c r="D226" t="str">
        <v>conserved Plasmodium protein, unknown function</v>
      </c>
      <c r="E226">
        <v>-8.1</v>
      </c>
    </row>
    <row r="227" spans="1:5" x14ac:dyDescent="0.25">
      <c r="A227" t="s">
        <v>2405</v>
      </c>
      <c r="B227" t="str">
        <v>1,158,372-1,160,646(+)</v>
      </c>
      <c r="C227" t="str">
        <v>N/A</v>
      </c>
      <c r="D227" t="str">
        <v>RNA pseudouridylate synthase, putative</v>
      </c>
      <c r="E227">
        <v>-8.1</v>
      </c>
    </row>
    <row r="228" spans="1:5" x14ac:dyDescent="0.25">
      <c r="A228" t="s">
        <v>2904</v>
      </c>
      <c r="B228" t="str">
        <v>2,087,113-2,092,848(+)</v>
      </c>
      <c r="C228" t="str">
        <v>NUP176</v>
      </c>
      <c r="D228" t="str">
        <v>nucleoporin NUP176, putative</v>
      </c>
      <c r="E228">
        <v>-8.1</v>
      </c>
    </row>
    <row r="229" spans="1:5" x14ac:dyDescent="0.25">
      <c r="A229" t="s">
        <v>3076</v>
      </c>
      <c r="B229" t="str">
        <v>217,394-227,116(+)</v>
      </c>
      <c r="C229" t="str">
        <v>SPT6</v>
      </c>
      <c r="D229" t="str">
        <v>transcription elongation factor SPT6, putative</v>
      </c>
      <c r="E229">
        <v>-8.1</v>
      </c>
    </row>
    <row r="230" spans="1:5" x14ac:dyDescent="0.25">
      <c r="A230" t="s">
        <v>815</v>
      </c>
      <c r="B230" t="str">
        <v>525,736-527,850(-)</v>
      </c>
      <c r="C230" t="str">
        <v>P12</v>
      </c>
      <c r="D230" t="str">
        <v>6-cysteine protein P12</v>
      </c>
      <c r="E230">
        <v>-8</v>
      </c>
    </row>
    <row r="231" spans="1:5" x14ac:dyDescent="0.25">
      <c r="A231" t="s">
        <v>1006</v>
      </c>
      <c r="B231" t="str">
        <v>480,710-482,347(-)</v>
      </c>
      <c r="C231" t="str">
        <v>N/A</v>
      </c>
      <c r="D231" t="str">
        <v>conserved Plasmodium protein, unknown function</v>
      </c>
      <c r="E231">
        <v>-8</v>
      </c>
    </row>
    <row r="232" spans="1:5" x14ac:dyDescent="0.25">
      <c r="A232" t="s">
        <v>1183</v>
      </c>
      <c r="B232" t="str">
        <v>304,814-310,547(-)</v>
      </c>
      <c r="C232" t="str">
        <v>N/A</v>
      </c>
      <c r="D232" t="str">
        <v>conserved Plasmodium protein, unknown function</v>
      </c>
      <c r="E232">
        <v>-8</v>
      </c>
    </row>
    <row r="233" spans="1:5" x14ac:dyDescent="0.25">
      <c r="A233" t="s">
        <v>1203</v>
      </c>
      <c r="B233" t="str">
        <v>399,105-401,398(-)</v>
      </c>
      <c r="C233" t="str">
        <v>RPN10</v>
      </c>
      <c r="D233" t="str">
        <v>26S proteasome regulatory subunit RPN10, putative</v>
      </c>
      <c r="E233">
        <v>-8</v>
      </c>
    </row>
    <row r="234" spans="1:5" x14ac:dyDescent="0.25">
      <c r="A234" t="s">
        <v>1516</v>
      </c>
      <c r="B234" t="str">
        <v>888,237-889,965(+)</v>
      </c>
      <c r="C234" t="str">
        <v>N/A</v>
      </c>
      <c r="D234" t="str">
        <v>conserved Plasmodium protein, unknown function</v>
      </c>
      <c r="E234">
        <v>-8</v>
      </c>
    </row>
    <row r="235" spans="1:5" x14ac:dyDescent="0.25">
      <c r="A235" t="s">
        <v>2118</v>
      </c>
      <c r="B235" t="str">
        <v>1,343,384-1,349,822(+)</v>
      </c>
      <c r="C235" t="str">
        <v>N/A</v>
      </c>
      <c r="D235" t="str">
        <v>alpha/beta hydrolase, putative</v>
      </c>
      <c r="E235">
        <v>-8</v>
      </c>
    </row>
    <row r="236" spans="1:5" x14ac:dyDescent="0.25">
      <c r="A236" t="s">
        <v>476</v>
      </c>
      <c r="B236" t="str">
        <v>755,176-777,060(+)</v>
      </c>
      <c r="C236" t="str">
        <v>N/A</v>
      </c>
      <c r="D236" t="str">
        <v>conserved Plasmodium protein, unknown function</v>
      </c>
      <c r="E236">
        <v>-7.9</v>
      </c>
    </row>
    <row r="237" spans="1:5" x14ac:dyDescent="0.25">
      <c r="A237" t="s">
        <v>1029</v>
      </c>
      <c r="B237" t="str">
        <v>650,460-655,136(+)</v>
      </c>
      <c r="C237" t="str">
        <v>N/A</v>
      </c>
      <c r="D237" t="str">
        <v>conserved Plasmodium protein, unknown function</v>
      </c>
      <c r="E237">
        <v>-7.9</v>
      </c>
    </row>
    <row r="238" spans="1:5" x14ac:dyDescent="0.25">
      <c r="A238" t="s">
        <v>1079</v>
      </c>
      <c r="B238" t="str">
        <v>943,456-945,979(+)</v>
      </c>
      <c r="C238" t="str">
        <v>PELO</v>
      </c>
      <c r="D238" t="str">
        <v>protein pelota homolog, putative</v>
      </c>
      <c r="E238">
        <v>-7.9</v>
      </c>
    </row>
    <row r="239" spans="1:5" x14ac:dyDescent="0.25">
      <c r="A239" t="s">
        <v>1239</v>
      </c>
      <c r="B239" t="str">
        <v>643,066-645,158(-)</v>
      </c>
      <c r="C239" t="str">
        <v>KIC7</v>
      </c>
      <c r="D239" t="str">
        <v>protein KIC7</v>
      </c>
      <c r="E239">
        <v>-7.9</v>
      </c>
    </row>
    <row r="240" spans="1:5" x14ac:dyDescent="0.25">
      <c r="A240" t="s">
        <v>1399</v>
      </c>
      <c r="B240" t="str">
        <v>287,480-293,011(+)</v>
      </c>
      <c r="C240" t="str">
        <v>N/A</v>
      </c>
      <c r="D240" t="str">
        <v>conserved Plasmodium protein, unknown function</v>
      </c>
      <c r="E240">
        <v>-7.9</v>
      </c>
    </row>
    <row r="241" spans="1:5" x14ac:dyDescent="0.25">
      <c r="A241" t="s">
        <v>1933</v>
      </c>
      <c r="B241" t="str">
        <v>297,359-301,207(+)</v>
      </c>
      <c r="C241" t="str">
        <v>N/A</v>
      </c>
      <c r="D241" t="str">
        <v>vacuolar fusion protein CCZ1, putative</v>
      </c>
      <c r="E241">
        <v>-7.9</v>
      </c>
    </row>
    <row r="242" spans="1:5" x14ac:dyDescent="0.25">
      <c r="A242" t="s">
        <v>1953</v>
      </c>
      <c r="B242" t="str">
        <v>431,833-434,308(-)</v>
      </c>
      <c r="C242" t="str">
        <v>N/A</v>
      </c>
      <c r="D242" t="str">
        <v>ES2 protein, putative</v>
      </c>
      <c r="E242">
        <v>-7.9</v>
      </c>
    </row>
    <row r="243" spans="1:5" x14ac:dyDescent="0.25">
      <c r="A243" t="s">
        <v>2677</v>
      </c>
      <c r="B243" t="str">
        <v>721,759-730,586(+)</v>
      </c>
      <c r="C243" t="str">
        <v>ApiAP2</v>
      </c>
      <c r="D243" t="str">
        <v>AP2 domain transcription factor AP2-FG, putative</v>
      </c>
      <c r="E243">
        <v>-7.9</v>
      </c>
    </row>
    <row r="244" spans="1:5" x14ac:dyDescent="0.25">
      <c r="A244" t="s">
        <v>3228</v>
      </c>
      <c r="B244" t="str">
        <v>1,176,022-1,181,728(+)</v>
      </c>
      <c r="C244" t="str">
        <v>WRN</v>
      </c>
      <c r="D244" t="str">
        <v>ADP-dependent DNA helicase RecQ</v>
      </c>
      <c r="E244" t="str">
        <v>-7.9*</v>
      </c>
    </row>
    <row r="245" spans="1:5" x14ac:dyDescent="0.25">
      <c r="A245" t="s">
        <v>1946</v>
      </c>
      <c r="B245" t="str">
        <v>390,055-394,326(-)</v>
      </c>
      <c r="C245" t="str">
        <v>ENP1</v>
      </c>
      <c r="D245" t="str">
        <v>essential nuclear protein 1, putative</v>
      </c>
      <c r="E245">
        <v>-7.8</v>
      </c>
    </row>
    <row r="246" spans="1:5" x14ac:dyDescent="0.25">
      <c r="A246" t="s">
        <v>2481</v>
      </c>
      <c r="B246" t="str">
        <v>1,678,397-1,682,107(-)</v>
      </c>
      <c r="C246" t="str">
        <v>VPS16</v>
      </c>
      <c r="D246" t="str">
        <v>vacuolar protein sorting-associated protein 16, putative</v>
      </c>
      <c r="E246">
        <v>-7.8</v>
      </c>
    </row>
    <row r="247" spans="1:5" x14ac:dyDescent="0.25">
      <c r="A247" t="s">
        <v>2754</v>
      </c>
      <c r="B247" t="str">
        <v>1,274,448-1,275,008(+)</v>
      </c>
      <c r="C247" t="str">
        <v>N/A</v>
      </c>
      <c r="D247" t="str">
        <v>conserved Plasmodium protein, unknown function</v>
      </c>
      <c r="E247">
        <v>-7.8</v>
      </c>
    </row>
    <row r="248" spans="1:5" x14ac:dyDescent="0.25">
      <c r="A248" t="s">
        <v>2769</v>
      </c>
      <c r="B248" t="str">
        <v>1,340,764-1,344,123(-)</v>
      </c>
      <c r="C248" t="str">
        <v>APN1</v>
      </c>
      <c r="D248" t="str">
        <v>DNA-(apurinic or apyrimidinic site) lyase 1</v>
      </c>
      <c r="E248">
        <v>-7.8</v>
      </c>
    </row>
    <row r="249" spans="1:5" x14ac:dyDescent="0.25">
      <c r="A249" t="s">
        <v>2878</v>
      </c>
      <c r="B249" t="str">
        <v>1,929,041-1,934,453(-)</v>
      </c>
      <c r="C249" t="str">
        <v>N/A</v>
      </c>
      <c r="D249" t="str">
        <v>elongation factor Tu, putative</v>
      </c>
      <c r="E249" t="str">
        <v>-7.8*</v>
      </c>
    </row>
    <row r="250" spans="1:5" x14ac:dyDescent="0.25">
      <c r="A250" t="s">
        <v>3240</v>
      </c>
      <c r="B250" t="str">
        <v>1,230,044-1,234,486(+)</v>
      </c>
      <c r="C250" t="str">
        <v>LSG1</v>
      </c>
      <c r="D250" t="str">
        <v>large subunit GTPase 1, putative</v>
      </c>
      <c r="E250">
        <v>-7.8</v>
      </c>
    </row>
    <row r="251" spans="1:5" x14ac:dyDescent="0.25">
      <c r="A251" t="s">
        <v>3292</v>
      </c>
      <c r="B251" t="str">
        <v>1,632,713-1,636,867(-)</v>
      </c>
      <c r="C251" t="str">
        <v>N/A</v>
      </c>
      <c r="D251" t="str">
        <v>cohesin complex subunit, putative</v>
      </c>
      <c r="E251">
        <v>-7.8</v>
      </c>
    </row>
    <row r="252" spans="1:5" x14ac:dyDescent="0.25">
      <c r="A252" t="s">
        <v>430</v>
      </c>
      <c r="B252" t="str">
        <v>458,379-462,772(+)</v>
      </c>
      <c r="C252" t="str">
        <v>N/A</v>
      </c>
      <c r="D252" t="str">
        <v>zinc finger protein, putative</v>
      </c>
      <c r="E252">
        <v>-7.7</v>
      </c>
    </row>
    <row r="253" spans="1:5" x14ac:dyDescent="0.25">
      <c r="A253" t="s">
        <v>510</v>
      </c>
      <c r="B253" t="str">
        <v>1,055,314-1,056,674(+)</v>
      </c>
      <c r="C253" t="str">
        <v>AARP</v>
      </c>
      <c r="D253" t="str">
        <v>apical asparagine-rich protein AARP</v>
      </c>
      <c r="E253">
        <v>-7.7</v>
      </c>
    </row>
    <row r="254" spans="1:5" x14ac:dyDescent="0.25">
      <c r="A254" t="s">
        <v>832</v>
      </c>
      <c r="B254" t="str">
        <v>646,286-655,848(-)</v>
      </c>
      <c r="C254" t="str">
        <v>N/A</v>
      </c>
      <c r="D254" t="str">
        <v>zinc finger protein, putative</v>
      </c>
      <c r="E254">
        <v>-7.7</v>
      </c>
    </row>
    <row r="255" spans="1:5" x14ac:dyDescent="0.25">
      <c r="A255" t="s">
        <v>1594</v>
      </c>
      <c r="B255" t="str">
        <v>1,360,721-1,364,051(+)</v>
      </c>
      <c r="C255" t="str">
        <v>PKAc</v>
      </c>
      <c r="D255" t="str">
        <v>cAMP-dependent protein kinase catalytic subunit</v>
      </c>
      <c r="E255">
        <v>-7.7</v>
      </c>
    </row>
    <row r="256" spans="1:5" x14ac:dyDescent="0.25">
      <c r="A256" t="s">
        <v>1815</v>
      </c>
      <c r="B256" t="str">
        <v>1,171,988-1,175,373(-)</v>
      </c>
      <c r="C256" t="str">
        <v>N/A</v>
      </c>
      <c r="D256" t="str">
        <v>partial CSTF domain-containing protein, putative</v>
      </c>
      <c r="E256">
        <v>-7.7</v>
      </c>
    </row>
    <row r="257" spans="1:5" x14ac:dyDescent="0.25">
      <c r="A257" t="s">
        <v>2351</v>
      </c>
      <c r="B257" t="str">
        <v>830,802-833,569(-)</v>
      </c>
      <c r="C257" t="str">
        <v>HP1</v>
      </c>
      <c r="D257" t="str">
        <v>heterochromatin protein 1</v>
      </c>
      <c r="E257">
        <v>-7.7</v>
      </c>
    </row>
    <row r="258" spans="1:5" x14ac:dyDescent="0.25">
      <c r="A258" t="s">
        <v>2703</v>
      </c>
      <c r="B258" t="str">
        <v>876,120-886,756(-)</v>
      </c>
      <c r="C258" t="str">
        <v>N/A</v>
      </c>
      <c r="D258" t="str">
        <v>conserved Plasmodium membrane protein, unknown function</v>
      </c>
      <c r="E258" t="str">
        <v>-7.7*</v>
      </c>
    </row>
    <row r="259" spans="1:5" x14ac:dyDescent="0.25">
      <c r="A259" t="s">
        <v>2850</v>
      </c>
      <c r="B259" t="str">
        <v>1,790,894-1,794,920(-)</v>
      </c>
      <c r="C259" t="str">
        <v>N/A</v>
      </c>
      <c r="D259" t="str">
        <v>conserved Plasmodium protein, unknown function</v>
      </c>
      <c r="E259">
        <v>-7.7</v>
      </c>
    </row>
    <row r="260" spans="1:5" x14ac:dyDescent="0.25">
      <c r="A260" t="s">
        <v>2951</v>
      </c>
      <c r="B260" t="str">
        <v>2,367,440-2,379,279(+)</v>
      </c>
      <c r="C260" t="str">
        <v>N/A</v>
      </c>
      <c r="D260" t="str">
        <v>conserved Plasmodium protein, unknown function</v>
      </c>
      <c r="E260">
        <v>-7.7</v>
      </c>
    </row>
    <row r="261" spans="1:5" x14ac:dyDescent="0.25">
      <c r="A261" t="s">
        <v>3321</v>
      </c>
      <c r="B261" t="str">
        <v>1,794,369-1,796,682(-)</v>
      </c>
      <c r="C261" t="str">
        <v>CWC24</v>
      </c>
      <c r="D261" t="str">
        <v>pre-mRNA-splicing factor CWC24, putative</v>
      </c>
      <c r="E261">
        <v>-7.7</v>
      </c>
    </row>
    <row r="262" spans="1:5" x14ac:dyDescent="0.25">
      <c r="A262" t="s">
        <v>3420</v>
      </c>
      <c r="B262" t="str">
        <v>2,387,106-2,389,942(+)</v>
      </c>
      <c r="C262" t="str">
        <v>FP1</v>
      </c>
      <c r="D262" t="str">
        <v>cysteine proteinase falcipain 1</v>
      </c>
      <c r="E262">
        <v>-7.7</v>
      </c>
    </row>
    <row r="263" spans="1:5" x14ac:dyDescent="0.25">
      <c r="A263" t="s">
        <v>3468</v>
      </c>
      <c r="B263" t="str">
        <v>2,642,400-2,646,605(+)</v>
      </c>
      <c r="C263" t="str">
        <v>N/A</v>
      </c>
      <c r="D263" t="str">
        <v>ribonuclease Z, putative</v>
      </c>
      <c r="E263">
        <v>-7.7</v>
      </c>
    </row>
    <row r="264" spans="1:5" x14ac:dyDescent="0.25">
      <c r="A264" t="s">
        <v>201</v>
      </c>
      <c r="B264" t="str">
        <v>786,298-790,454(-)</v>
      </c>
      <c r="C264" t="str">
        <v>N/A</v>
      </c>
      <c r="D264" t="str">
        <v>Plasmodium exported protein (PHISTc), unknown function</v>
      </c>
      <c r="E264" t="str">
        <v>-7.6*</v>
      </c>
    </row>
    <row r="265" spans="1:5" x14ac:dyDescent="0.25">
      <c r="A265" t="s">
        <v>366</v>
      </c>
      <c r="B265" t="str">
        <v>991,037-994,381(-)</v>
      </c>
      <c r="C265" t="str">
        <v>SART1</v>
      </c>
      <c r="D265" t="str">
        <v>U4/U6.U5 tri-snRNP-associated protein 1, putative</v>
      </c>
      <c r="E265">
        <v>-7.6</v>
      </c>
    </row>
    <row r="266" spans="1:5" x14ac:dyDescent="0.25">
      <c r="A266" t="s">
        <v>967</v>
      </c>
      <c r="B266" t="str">
        <v>245,497-250,602(-)</v>
      </c>
      <c r="C266" t="str">
        <v>N/A</v>
      </c>
      <c r="D266" t="str">
        <v>mRNA cap guanine-N7 methyltransferase, putative</v>
      </c>
      <c r="E266">
        <v>-7.6</v>
      </c>
    </row>
    <row r="267" spans="1:5" x14ac:dyDescent="0.25">
      <c r="A267" t="s">
        <v>1002</v>
      </c>
      <c r="B267" t="str">
        <v>459,688-461,959(+)</v>
      </c>
      <c r="C267" t="str">
        <v>N/A</v>
      </c>
      <c r="D267" t="str">
        <v>conserved protein, unknown function</v>
      </c>
      <c r="E267">
        <v>-7.6</v>
      </c>
    </row>
    <row r="268" spans="1:5" x14ac:dyDescent="0.25">
      <c r="A268" t="s">
        <v>1332</v>
      </c>
      <c r="B268" t="str">
        <v>1,181,264-1,183,916(+)</v>
      </c>
      <c r="C268" t="str">
        <v>N/A</v>
      </c>
      <c r="D268" t="str">
        <v>conserved Plasmodium protein, unknown function</v>
      </c>
      <c r="E268">
        <v>-7.6</v>
      </c>
    </row>
    <row r="269" spans="1:5" x14ac:dyDescent="0.25">
      <c r="A269" t="s">
        <v>1449</v>
      </c>
      <c r="B269" t="str">
        <v>563,201-566,051(-)</v>
      </c>
      <c r="C269" t="str">
        <v>GCD10</v>
      </c>
      <c r="D269" t="str">
        <v>tRNA (adenine(58)-N(1))-methyltransferase non-catalytic subunit TRM6, putative</v>
      </c>
      <c r="E269">
        <v>-7.6</v>
      </c>
    </row>
    <row r="270" spans="1:5" x14ac:dyDescent="0.25">
      <c r="A270" t="s">
        <v>1731</v>
      </c>
      <c r="B270" t="str">
        <v>674,416-678,495(-)</v>
      </c>
      <c r="C270" t="str">
        <v>N/A</v>
      </c>
      <c r="D270" t="str">
        <v>Plasmodium exported protein (PHISTc), unknown function</v>
      </c>
      <c r="E270">
        <v>-7.6</v>
      </c>
    </row>
    <row r="271" spans="1:5" x14ac:dyDescent="0.25">
      <c r="A271" t="s">
        <v>1752</v>
      </c>
      <c r="B271" t="str">
        <v>787,427-795,435(-)</v>
      </c>
      <c r="C271" t="str">
        <v>N/A</v>
      </c>
      <c r="D271" t="str">
        <v>TMEM94 domain-containing protein, putative</v>
      </c>
      <c r="E271">
        <v>-7.6</v>
      </c>
    </row>
    <row r="272" spans="1:5" x14ac:dyDescent="0.25">
      <c r="A272" t="s">
        <v>2592</v>
      </c>
      <c r="B272" t="str">
        <v>256,095-267,598(-)</v>
      </c>
      <c r="C272" t="str">
        <v>GCN1</v>
      </c>
      <c r="D272" t="str">
        <v>translational activator GCN1, putative</v>
      </c>
      <c r="E272">
        <v>-7.6</v>
      </c>
    </row>
    <row r="273" spans="1:5" x14ac:dyDescent="0.25">
      <c r="A273" t="s">
        <v>2802</v>
      </c>
      <c r="B273" t="str">
        <v>1,509,051-1,521,971(-)</v>
      </c>
      <c r="C273" t="str">
        <v>N/A</v>
      </c>
      <c r="D273" t="str">
        <v>conserved Plasmodium protein, unknown function</v>
      </c>
      <c r="E273">
        <v>-7.6</v>
      </c>
    </row>
    <row r="274" spans="1:5" x14ac:dyDescent="0.25">
      <c r="A274" t="s">
        <v>3510</v>
      </c>
      <c r="B274" t="str">
        <v>2,944,069-2,953,562(+)</v>
      </c>
      <c r="C274" t="str">
        <v>HDA1</v>
      </c>
      <c r="D274" t="str">
        <v>histone deacetylase, putative</v>
      </c>
      <c r="E274">
        <v>-7.6</v>
      </c>
    </row>
    <row r="275" spans="1:5" x14ac:dyDescent="0.25">
      <c r="A275" t="s">
        <v>461</v>
      </c>
      <c r="B275" t="str">
        <v>681,263-686,296(+)</v>
      </c>
      <c r="C275" t="str">
        <v>CRK3</v>
      </c>
      <c r="D275" t="str">
        <v>cdc2-related protein kinase 3</v>
      </c>
      <c r="E275">
        <v>-7.5</v>
      </c>
    </row>
    <row r="276" spans="1:5" x14ac:dyDescent="0.25">
      <c r="A276" t="s">
        <v>1340</v>
      </c>
      <c r="B276" t="str">
        <v>1,220,018-1,223,432(-)</v>
      </c>
      <c r="C276" t="str">
        <v>N/A</v>
      </c>
      <c r="D276" t="str">
        <v>conserved protein, unknown function</v>
      </c>
      <c r="E276">
        <v>-7.5</v>
      </c>
    </row>
    <row r="277" spans="1:5" x14ac:dyDescent="0.25">
      <c r="A277" t="s">
        <v>1434</v>
      </c>
      <c r="B277" t="str">
        <v>482,386-488,608(-)</v>
      </c>
      <c r="C277" t="str">
        <v>N/A</v>
      </c>
      <c r="D277" t="str">
        <v>DNA repair protein REV1, putative</v>
      </c>
      <c r="E277">
        <v>-7.5</v>
      </c>
    </row>
    <row r="278" spans="1:5" x14ac:dyDescent="0.25">
      <c r="A278" t="s">
        <v>1480</v>
      </c>
      <c r="B278" t="str">
        <v>706,053-712,389(-)</v>
      </c>
      <c r="C278" t="str">
        <v>MOP</v>
      </c>
      <c r="D278" t="str">
        <v>merozoite organizing protein</v>
      </c>
      <c r="E278" t="str">
        <v>-7.5*</v>
      </c>
    </row>
    <row r="279" spans="1:5" x14ac:dyDescent="0.25">
      <c r="A279" t="s">
        <v>1695</v>
      </c>
      <c r="B279" t="str">
        <v>462,633-467,542(+)</v>
      </c>
      <c r="C279" t="str">
        <v>N/A</v>
      </c>
      <c r="D279" t="str">
        <v>RING zinc finger protein, putative</v>
      </c>
      <c r="E279">
        <v>-7.5</v>
      </c>
    </row>
    <row r="280" spans="1:5" x14ac:dyDescent="0.25">
      <c r="A280" t="s">
        <v>1744</v>
      </c>
      <c r="B280" t="str">
        <v>729,698-733,223(-)</v>
      </c>
      <c r="C280" t="str">
        <v>N/A</v>
      </c>
      <c r="D280" t="str">
        <v>peptidase, putative</v>
      </c>
      <c r="E280">
        <v>-7.5</v>
      </c>
    </row>
    <row r="281" spans="1:5" x14ac:dyDescent="0.25">
      <c r="A281" t="s">
        <v>1786</v>
      </c>
      <c r="B281" t="str">
        <v>1,014,459-1,016,982(+)</v>
      </c>
      <c r="C281" t="str">
        <v>N/A</v>
      </c>
      <c r="D281" t="str">
        <v>conserved Plasmodium protein, unknown function</v>
      </c>
      <c r="E281">
        <v>-7.5</v>
      </c>
    </row>
    <row r="282" spans="1:5" x14ac:dyDescent="0.25">
      <c r="A282" t="s">
        <v>2036</v>
      </c>
      <c r="B282" t="str">
        <v>848,748-852,976(+)</v>
      </c>
      <c r="C282" t="str">
        <v>N/A</v>
      </c>
      <c r="D282" t="str">
        <v>conserved Plasmodium protein, unknown function</v>
      </c>
      <c r="E282">
        <v>-7.5</v>
      </c>
    </row>
    <row r="283" spans="1:5" x14ac:dyDescent="0.25">
      <c r="A283" t="s">
        <v>2103</v>
      </c>
      <c r="B283" t="str">
        <v>1,265,900-1,267,995(-)</v>
      </c>
      <c r="C283" t="str">
        <v>PRP38A</v>
      </c>
      <c r="D283" t="str">
        <v>pre-mRNA-splicing factor 38A, putative</v>
      </c>
      <c r="E283">
        <v>-7.5</v>
      </c>
    </row>
    <row r="284" spans="1:5" x14ac:dyDescent="0.25">
      <c r="A284" t="s">
        <v>2243</v>
      </c>
      <c r="B284" t="str">
        <v>182,030-184,141(-)</v>
      </c>
      <c r="C284" t="str">
        <v>SUA5</v>
      </c>
      <c r="D284" t="str">
        <v>threonylcarbamoyl-AMP synthase, putative</v>
      </c>
      <c r="E284">
        <v>-7.5</v>
      </c>
    </row>
    <row r="285" spans="1:5" x14ac:dyDescent="0.25">
      <c r="A285" t="s">
        <v>2861</v>
      </c>
      <c r="B285" t="str">
        <v>1,842,673-1,844,921(+)</v>
      </c>
      <c r="C285" t="str">
        <v>SEC61A</v>
      </c>
      <c r="D285" t="str">
        <v>protein transport protein SEC61 subunit alpha</v>
      </c>
      <c r="E285">
        <v>-7.5</v>
      </c>
    </row>
    <row r="286" spans="1:5" x14ac:dyDescent="0.25">
      <c r="A286" t="s">
        <v>3285</v>
      </c>
      <c r="B286" t="str">
        <v>1,577,456-1,579,573(+)</v>
      </c>
      <c r="C286" t="str">
        <v>CTR1</v>
      </c>
      <c r="D286" t="str">
        <v>copper transporter</v>
      </c>
      <c r="E286">
        <v>-7.5</v>
      </c>
    </row>
    <row r="287" spans="1:5" x14ac:dyDescent="0.25">
      <c r="A287" t="s">
        <v>71</v>
      </c>
      <c r="B287" t="str">
        <v>519,766-523,106(+)</v>
      </c>
      <c r="C287" t="str">
        <v>HSP40</v>
      </c>
      <c r="D287" t="str">
        <v>heat shock protein 40, type II</v>
      </c>
      <c r="E287">
        <v>-7.4</v>
      </c>
    </row>
    <row r="288" spans="1:5" x14ac:dyDescent="0.25">
      <c r="A288" t="s">
        <v>1050</v>
      </c>
      <c r="B288" t="str">
        <v>741,609-744,981(+)</v>
      </c>
      <c r="C288" t="str">
        <v>N/A</v>
      </c>
      <c r="D288" t="str">
        <v>CRAL/TRIO domain-containing protein, putative</v>
      </c>
      <c r="E288">
        <v>-7.4</v>
      </c>
    </row>
    <row r="289" spans="1:5" x14ac:dyDescent="0.25">
      <c r="A289" t="s">
        <v>1650</v>
      </c>
      <c r="B289" t="str">
        <v>243,559-247,064(-)</v>
      </c>
      <c r="C289" t="str">
        <v>N/A</v>
      </c>
      <c r="D289" t="str">
        <v>DnaJ protein, putative</v>
      </c>
      <c r="E289">
        <v>-7.4</v>
      </c>
    </row>
    <row r="290" spans="1:5" x14ac:dyDescent="0.25">
      <c r="A290" t="s">
        <v>2160</v>
      </c>
      <c r="B290" t="str">
        <v>1,633,071-1,636,567(+)</v>
      </c>
      <c r="C290" t="str">
        <v>N/A</v>
      </c>
      <c r="D290" t="str">
        <v>CID domain-containing protein, putative</v>
      </c>
      <c r="E290">
        <v>-7.4</v>
      </c>
    </row>
    <row r="291" spans="1:5" x14ac:dyDescent="0.25">
      <c r="A291" t="s">
        <v>3017</v>
      </c>
      <c r="B291" t="str">
        <v>2,748,967-2,756,484(+)</v>
      </c>
      <c r="C291" t="str">
        <v>N/A</v>
      </c>
      <c r="D291" t="str">
        <v>conserved Plasmodium protein, unknown function</v>
      </c>
      <c r="E291">
        <v>-7.4</v>
      </c>
    </row>
    <row r="292" spans="1:5" x14ac:dyDescent="0.25">
      <c r="A292" t="s">
        <v>3165</v>
      </c>
      <c r="B292" t="str">
        <v>803,869-812,354(-)</v>
      </c>
      <c r="C292" t="str">
        <v>N/A</v>
      </c>
      <c r="D292" t="str">
        <v>conserved Plasmodium membrane protein, unknown function</v>
      </c>
      <c r="E292">
        <v>-7.4</v>
      </c>
    </row>
    <row r="293" spans="1:5" x14ac:dyDescent="0.25">
      <c r="A293" t="s">
        <v>3348</v>
      </c>
      <c r="B293" t="str">
        <v>1,953,474-1,959,147(-)</v>
      </c>
      <c r="C293" t="str">
        <v>MDR2</v>
      </c>
      <c r="D293" t="str">
        <v>multidrug resistance protein 2</v>
      </c>
      <c r="E293">
        <v>-7.4</v>
      </c>
    </row>
    <row r="294" spans="1:5" x14ac:dyDescent="0.25">
      <c r="A294" t="s">
        <v>249</v>
      </c>
      <c r="B294" t="str">
        <v>255,187-259,495(-)</v>
      </c>
      <c r="C294" t="str">
        <v>N/A</v>
      </c>
      <c r="D294" t="str">
        <v>transporter, putative</v>
      </c>
      <c r="E294">
        <v>-7.3</v>
      </c>
    </row>
    <row r="295" spans="1:5" x14ac:dyDescent="0.25">
      <c r="A295" t="s">
        <v>671</v>
      </c>
      <c r="B295" t="str">
        <v>877,768-879,984(+)</v>
      </c>
      <c r="C295" t="str">
        <v>N/A</v>
      </c>
      <c r="D295" t="str">
        <v>ribosomal large subunit pseudouridylate synthase, putative</v>
      </c>
      <c r="E295" t="str">
        <v>-7.3*</v>
      </c>
    </row>
    <row r="296" spans="1:5" x14ac:dyDescent="0.25">
      <c r="A296" t="s">
        <v>868</v>
      </c>
      <c r="B296" t="str">
        <v>873,178-877,670(+)</v>
      </c>
      <c r="C296" t="str">
        <v>PUF3</v>
      </c>
      <c r="D296" t="str">
        <v>mRNA-binding protein PUF3</v>
      </c>
      <c r="E296">
        <v>-7.3</v>
      </c>
    </row>
    <row r="297" spans="1:5" x14ac:dyDescent="0.25">
      <c r="A297" t="s">
        <v>906</v>
      </c>
      <c r="B297" t="str">
        <v>1,105,837-1,113,416(+)</v>
      </c>
      <c r="C297" t="str">
        <v>N/A</v>
      </c>
      <c r="D297" t="str">
        <v>transportin</v>
      </c>
      <c r="E297">
        <v>-7.3</v>
      </c>
    </row>
    <row r="298" spans="1:5" x14ac:dyDescent="0.25">
      <c r="A298" t="s">
        <v>965</v>
      </c>
      <c r="B298" t="str">
        <v>232,362-237,763(+)</v>
      </c>
      <c r="C298" t="str">
        <v>PPAT</v>
      </c>
      <c r="D298" t="str">
        <v>phosphopantetheine adenylyltransferase, putative</v>
      </c>
      <c r="E298" t="str">
        <v>-7.3*</v>
      </c>
    </row>
    <row r="299" spans="1:5" x14ac:dyDescent="0.25">
      <c r="A299" t="s">
        <v>2093</v>
      </c>
      <c r="B299" t="str">
        <v>1,176,282-1,180,695(+)</v>
      </c>
      <c r="C299" t="str">
        <v>N/A</v>
      </c>
      <c r="D299" t="str">
        <v>tRNA:m(4)X modification enzyme TRM13, putative</v>
      </c>
      <c r="E299">
        <v>-7.3</v>
      </c>
    </row>
    <row r="300" spans="1:5" x14ac:dyDescent="0.25">
      <c r="A300" t="s">
        <v>2430</v>
      </c>
      <c r="B300" t="str">
        <v>1,328,121-1,332,034(-)</v>
      </c>
      <c r="C300" t="str">
        <v>CPN60</v>
      </c>
      <c r="D300" t="str">
        <v>60 kDa chaperonin</v>
      </c>
      <c r="E300">
        <v>-7.3</v>
      </c>
    </row>
    <row r="301" spans="1:5" x14ac:dyDescent="0.25">
      <c r="A301" t="s">
        <v>3048</v>
      </c>
      <c r="B301" t="str">
        <v>85,517-89,001(-)</v>
      </c>
      <c r="C301" t="str">
        <v>RPN6</v>
      </c>
      <c r="D301" t="str">
        <v>26S proteasome regulatory subunit RPN6</v>
      </c>
      <c r="E301">
        <v>-7.3</v>
      </c>
    </row>
    <row r="302" spans="1:5" x14ac:dyDescent="0.25">
      <c r="A302" t="s">
        <v>3123</v>
      </c>
      <c r="B302" t="str">
        <v>484,274-487,738(+)</v>
      </c>
      <c r="C302" t="str">
        <v>MCMBP</v>
      </c>
      <c r="D302" t="str">
        <v>mini-chromosome maintenance complex-binding protein</v>
      </c>
      <c r="E302">
        <v>-7.3</v>
      </c>
    </row>
    <row r="303" spans="1:5" x14ac:dyDescent="0.25">
      <c r="A303" t="s">
        <v>486</v>
      </c>
      <c r="B303" t="str">
        <v>857,875-866,312(+)</v>
      </c>
      <c r="C303" t="str">
        <v>N/A</v>
      </c>
      <c r="D303" t="str">
        <v>conserved Plasmodium protein, unknown function</v>
      </c>
      <c r="E303" t="str">
        <v>-7.2*</v>
      </c>
    </row>
    <row r="304" spans="1:5" x14ac:dyDescent="0.25">
      <c r="A304" t="s">
        <v>1039</v>
      </c>
      <c r="B304" t="str">
        <v>697,965-701,574(+)</v>
      </c>
      <c r="C304" t="str">
        <v>CDF</v>
      </c>
      <c r="D304" t="str">
        <v>cation diffusion facilitator family protein, putative</v>
      </c>
      <c r="E304">
        <v>-7.2</v>
      </c>
    </row>
    <row r="305" spans="1:5" x14ac:dyDescent="0.25">
      <c r="A305" t="s">
        <v>1117</v>
      </c>
      <c r="B305" t="str">
        <v>1,175,363-1,181,839(+)</v>
      </c>
      <c r="C305" t="str">
        <v>N/A</v>
      </c>
      <c r="D305" t="str">
        <v>cation transporting ATPase, putative</v>
      </c>
      <c r="E305">
        <v>-7.2</v>
      </c>
    </row>
    <row r="306" spans="1:5" x14ac:dyDescent="0.25">
      <c r="A306" t="s">
        <v>2026</v>
      </c>
      <c r="B306" t="str">
        <v>793,500-800,524(-)</v>
      </c>
      <c r="C306" t="str">
        <v>N/A</v>
      </c>
      <c r="D306" t="str">
        <v>conserved protein, unknown function</v>
      </c>
      <c r="E306">
        <v>-7.2</v>
      </c>
    </row>
    <row r="307" spans="1:5" x14ac:dyDescent="0.25">
      <c r="A307" t="s">
        <v>2040</v>
      </c>
      <c r="B307" t="str">
        <v>909,056-916,804(+)</v>
      </c>
      <c r="C307" t="str">
        <v>CDPK7</v>
      </c>
      <c r="D307" t="str">
        <v>calcium-dependent protein kinase 7</v>
      </c>
      <c r="E307">
        <v>-7.2</v>
      </c>
    </row>
    <row r="308" spans="1:5" x14ac:dyDescent="0.25">
      <c r="A308" t="s">
        <v>2329</v>
      </c>
      <c r="B308" t="str">
        <v>682,326-686,101(+)</v>
      </c>
      <c r="C308" t="str">
        <v>EngA</v>
      </c>
      <c r="D308" t="str">
        <v>GTP-binding protein EngA</v>
      </c>
      <c r="E308">
        <v>-7.2</v>
      </c>
    </row>
    <row r="309" spans="1:5" x14ac:dyDescent="0.25">
      <c r="A309" t="s">
        <v>334</v>
      </c>
      <c r="B309" t="str">
        <v>794,521-801,871(+)</v>
      </c>
      <c r="C309" t="str">
        <v>ATPase7</v>
      </c>
      <c r="D309" t="str">
        <v>P4-type ATPase ATP7, putative</v>
      </c>
      <c r="E309">
        <v>-7.1</v>
      </c>
    </row>
    <row r="310" spans="1:5" x14ac:dyDescent="0.25">
      <c r="A310" t="s">
        <v>668</v>
      </c>
      <c r="B310" t="str">
        <v>858,511-861,445(-)</v>
      </c>
      <c r="C310" t="str">
        <v>N/A</v>
      </c>
      <c r="D310" t="str">
        <v>conserved Plasmodium protein, unknown function</v>
      </c>
      <c r="E310">
        <v>-7.1</v>
      </c>
    </row>
    <row r="311" spans="1:5" x14ac:dyDescent="0.25">
      <c r="A311" t="s">
        <v>1024</v>
      </c>
      <c r="B311" t="str">
        <v>617,889-621,078(+)</v>
      </c>
      <c r="C311" t="str">
        <v>N/A</v>
      </c>
      <c r="D311" t="str">
        <v>ribosomal protein S5, mitochondrial, putative</v>
      </c>
      <c r="E311">
        <v>-7.1</v>
      </c>
    </row>
    <row r="312" spans="1:5" x14ac:dyDescent="0.25">
      <c r="A312" t="s">
        <v>1445</v>
      </c>
      <c r="B312" t="str">
        <v>540,903-546,278(-)</v>
      </c>
      <c r="C312" t="str">
        <v>N/A</v>
      </c>
      <c r="D312" t="str">
        <v>conserved Plasmodium protein, unknown function</v>
      </c>
      <c r="E312">
        <v>-7.1</v>
      </c>
    </row>
    <row r="313" spans="1:5" x14ac:dyDescent="0.25">
      <c r="A313" t="s">
        <v>1646</v>
      </c>
      <c r="B313" t="str">
        <v>225,274-228,144(-)</v>
      </c>
      <c r="C313" t="str">
        <v>MRSapi</v>
      </c>
      <c r="D313" t="str">
        <v>methionine--tRNA ligase, putative</v>
      </c>
      <c r="E313">
        <v>-7.1</v>
      </c>
    </row>
    <row r="314" spans="1:5" x14ac:dyDescent="0.25">
      <c r="A314" t="s">
        <v>1720</v>
      </c>
      <c r="B314" t="str">
        <v>612,249-614,317(-)</v>
      </c>
      <c r="C314" t="str">
        <v>N/A</v>
      </c>
      <c r="D314" t="str">
        <v>CWC16 domain-containing protein, putative</v>
      </c>
      <c r="E314">
        <v>-7.1</v>
      </c>
    </row>
    <row r="315" spans="1:5" x14ac:dyDescent="0.25">
      <c r="A315" t="s">
        <v>2455</v>
      </c>
      <c r="B315" t="str">
        <v>1,483,501-1,486,097(+)</v>
      </c>
      <c r="C315" t="str">
        <v>SHMT</v>
      </c>
      <c r="D315" t="str">
        <v>serine hydroxymethyltransferase</v>
      </c>
      <c r="E315">
        <v>-7.1</v>
      </c>
    </row>
    <row r="316" spans="1:5" x14ac:dyDescent="0.25">
      <c r="A316" t="s">
        <v>2987</v>
      </c>
      <c r="B316" t="str">
        <v>2,596,245-2,598,309(+)</v>
      </c>
      <c r="C316" t="str">
        <v>RRP45</v>
      </c>
      <c r="D316" t="str">
        <v>exosome complex component RRP45, putative</v>
      </c>
      <c r="E316">
        <v>-7.1</v>
      </c>
    </row>
    <row r="317" spans="1:5" x14ac:dyDescent="0.25">
      <c r="A317" t="s">
        <v>481</v>
      </c>
      <c r="B317" t="str">
        <v>833,620-840,678(+)</v>
      </c>
      <c r="C317" t="str">
        <v>N/A</v>
      </c>
      <c r="D317" t="str">
        <v>regulator of chromosome condensation, putative</v>
      </c>
      <c r="E317" t="str">
        <v>-7*</v>
      </c>
    </row>
    <row r="318" spans="1:5" x14ac:dyDescent="0.25">
      <c r="A318" t="s">
        <v>627</v>
      </c>
      <c r="B318" t="str">
        <v>615,232-618,202(-)</v>
      </c>
      <c r="C318" t="str">
        <v>N/A</v>
      </c>
      <c r="D318" t="str">
        <v>inositol polyphosphate multikinase, putative</v>
      </c>
      <c r="E318" t="str">
        <v>-7*</v>
      </c>
    </row>
    <row r="319" spans="1:5" x14ac:dyDescent="0.25">
      <c r="A319" t="s">
        <v>1539</v>
      </c>
      <c r="B319" t="str">
        <v>1,017,310-1,018,970(+)</v>
      </c>
      <c r="C319" t="str">
        <v>RRP8</v>
      </c>
      <c r="D319" t="str">
        <v>ribosomal RNA-processing protein 8, putative</v>
      </c>
      <c r="E319">
        <v>-7</v>
      </c>
    </row>
    <row r="320" spans="1:5" x14ac:dyDescent="0.25">
      <c r="A320" t="s">
        <v>1643</v>
      </c>
      <c r="B320" t="str">
        <v>198,954-204,653(-)</v>
      </c>
      <c r="C320" t="str">
        <v>N/A</v>
      </c>
      <c r="D320" t="str">
        <v>E3 ubiquitin-protein ligase, putative</v>
      </c>
      <c r="E320">
        <v>-7</v>
      </c>
    </row>
    <row r="321" spans="1:5" x14ac:dyDescent="0.25">
      <c r="A321" t="s">
        <v>1705</v>
      </c>
      <c r="B321" t="str">
        <v>502,323-508,664(-)</v>
      </c>
      <c r="C321" t="str">
        <v>UTP13</v>
      </c>
      <c r="D321" t="str">
        <v>U3 small nucleolar RNA-associated protein 13, putative</v>
      </c>
      <c r="E321">
        <v>-7</v>
      </c>
    </row>
    <row r="322" spans="1:5" x14ac:dyDescent="0.25">
      <c r="A322" t="s">
        <v>1801</v>
      </c>
      <c r="B322" t="str">
        <v>1,098,008-1,100,175(-)</v>
      </c>
      <c r="C322" t="str">
        <v>N/A</v>
      </c>
      <c r="D322" t="str">
        <v>conserved Plasmodium protein, unknown function</v>
      </c>
      <c r="E322">
        <v>-7</v>
      </c>
    </row>
    <row r="323" spans="1:5" x14ac:dyDescent="0.25">
      <c r="A323" t="s">
        <v>1851</v>
      </c>
      <c r="B323" t="str">
        <v>1,341,631-1,344,010(+)</v>
      </c>
      <c r="C323" t="str">
        <v>WDR70</v>
      </c>
      <c r="D323" t="str">
        <v>WD repeat-containing protein 70, putative</v>
      </c>
      <c r="E323">
        <v>-7</v>
      </c>
    </row>
    <row r="324" spans="1:5" x14ac:dyDescent="0.25">
      <c r="A324" t="s">
        <v>2720</v>
      </c>
      <c r="B324" t="str">
        <v>990,726-996,075(-)</v>
      </c>
      <c r="C324" t="str">
        <v>N/A</v>
      </c>
      <c r="D324" t="str">
        <v>conserved Plasmodium protein, unknown function</v>
      </c>
      <c r="E324">
        <v>-7</v>
      </c>
    </row>
    <row r="325" spans="1:5" x14ac:dyDescent="0.25">
      <c r="A325" t="s">
        <v>3157</v>
      </c>
      <c r="B325" t="str">
        <v>730,017-746,011(-)</v>
      </c>
      <c r="C325" t="str">
        <v>N/A</v>
      </c>
      <c r="D325" t="str">
        <v>ookinete surface and oocyst capsule protein OSCP, putative</v>
      </c>
      <c r="E325">
        <v>-7</v>
      </c>
    </row>
    <row r="326" spans="1:5" x14ac:dyDescent="0.25">
      <c r="A326" t="s">
        <v>3530</v>
      </c>
      <c r="B326" t="str">
        <v>3,076,187-3,081,459(+)</v>
      </c>
      <c r="C326" t="str">
        <v>N/A</v>
      </c>
      <c r="D326" t="str">
        <v>conserved Plasmodium protein, unknown function</v>
      </c>
      <c r="E326" t="str">
        <v>-7*</v>
      </c>
    </row>
    <row r="327" spans="1:5" x14ac:dyDescent="0.25">
      <c r="A327" t="s">
        <v>556</v>
      </c>
      <c r="B327" t="str">
        <v>172,042-174,574(+)</v>
      </c>
      <c r="C327" t="str">
        <v>N/A</v>
      </c>
      <c r="D327" t="str">
        <v>ATP-dependent helicase, putative</v>
      </c>
      <c r="E327">
        <v>-6.9</v>
      </c>
    </row>
    <row r="328" spans="1:5" x14ac:dyDescent="0.25">
      <c r="A328" t="s">
        <v>1178</v>
      </c>
      <c r="B328" t="str">
        <v>268,603-271,146(-)</v>
      </c>
      <c r="C328" t="str">
        <v>N/A</v>
      </c>
      <c r="D328" t="str">
        <v>tRNA pseudouridine synthase, putative</v>
      </c>
      <c r="E328">
        <v>-6.9</v>
      </c>
    </row>
    <row r="329" spans="1:5" x14ac:dyDescent="0.25">
      <c r="A329" t="s">
        <v>2307</v>
      </c>
      <c r="B329" t="str">
        <v>602,281-607,441(+)</v>
      </c>
      <c r="C329" t="str">
        <v>PIGO</v>
      </c>
      <c r="D329" t="str">
        <v>GPI ethanolamine phosphate transferase 3, putative</v>
      </c>
      <c r="E329">
        <v>-6.9</v>
      </c>
    </row>
    <row r="330" spans="1:5" x14ac:dyDescent="0.25">
      <c r="A330" t="s">
        <v>2504</v>
      </c>
      <c r="B330" t="str">
        <v>1,829,026-1,833,409(+)</v>
      </c>
      <c r="C330" t="str">
        <v>N/A</v>
      </c>
      <c r="D330" t="str">
        <v>ubiquitin-conjugating enzyme E2, putative</v>
      </c>
      <c r="E330">
        <v>-6.9</v>
      </c>
    </row>
    <row r="331" spans="1:5" x14ac:dyDescent="0.25">
      <c r="A331" t="s">
        <v>2761</v>
      </c>
      <c r="B331" t="str">
        <v>1,299,417-1,305,427(-)</v>
      </c>
      <c r="C331" t="str">
        <v>POLQ</v>
      </c>
      <c r="D331" t="str">
        <v>DNA polymerase theta, putative</v>
      </c>
      <c r="E331">
        <v>-6.9</v>
      </c>
    </row>
    <row r="332" spans="1:5" x14ac:dyDescent="0.25">
      <c r="A332" t="s">
        <v>2801</v>
      </c>
      <c r="B332" t="str">
        <v>1,506,707-1,509,508(+)</v>
      </c>
      <c r="C332" t="str">
        <v>N/A</v>
      </c>
      <c r="D332" t="str">
        <v>zinc finger protein, putative</v>
      </c>
      <c r="E332">
        <v>-6.9</v>
      </c>
    </row>
    <row r="333" spans="1:5" x14ac:dyDescent="0.25">
      <c r="A333" t="s">
        <v>2942</v>
      </c>
      <c r="B333" t="str">
        <v>2,308,497-2,314,416(+)</v>
      </c>
      <c r="C333" t="str">
        <v>N/A</v>
      </c>
      <c r="D333" t="str">
        <v>conserved Plasmodium protein, unknown function</v>
      </c>
      <c r="E333">
        <v>-6.9</v>
      </c>
    </row>
    <row r="334" spans="1:5" x14ac:dyDescent="0.25">
      <c r="A334" t="s">
        <v>3318</v>
      </c>
      <c r="B334" t="str">
        <v>1,776,703-1,780,208(-)</v>
      </c>
      <c r="C334" t="str">
        <v>WLP1</v>
      </c>
      <c r="D334" t="str">
        <v>WD repeat-containing protein</v>
      </c>
      <c r="E334">
        <v>-6.9</v>
      </c>
    </row>
    <row r="335" spans="1:5" x14ac:dyDescent="0.25">
      <c r="A335" t="s">
        <v>909</v>
      </c>
      <c r="B335" t="str">
        <v>1,122,322-1,154,481(-)</v>
      </c>
      <c r="C335" t="str">
        <v>HECT1</v>
      </c>
      <c r="D335" t="str">
        <v>HECT domain-containing protein 1, putative</v>
      </c>
      <c r="E335">
        <v>-6.8</v>
      </c>
    </row>
    <row r="336" spans="1:5" x14ac:dyDescent="0.25">
      <c r="A336" t="s">
        <v>918</v>
      </c>
      <c r="B336" t="str">
        <v>1,204,859-1,208,175(+)</v>
      </c>
      <c r="C336" t="str">
        <v>PL</v>
      </c>
      <c r="D336" t="str">
        <v>phospholipase, putative</v>
      </c>
      <c r="E336" t="str">
        <v>-6.8*</v>
      </c>
    </row>
    <row r="337" spans="1:5" x14ac:dyDescent="0.25">
      <c r="A337" t="s">
        <v>1526</v>
      </c>
      <c r="B337" t="str">
        <v>943,129-947,005(+)</v>
      </c>
      <c r="C337" t="str">
        <v>NOS</v>
      </c>
      <c r="D337" t="str">
        <v>nitric oxide synthase, putative</v>
      </c>
      <c r="E337">
        <v>-6.8</v>
      </c>
    </row>
    <row r="338" spans="1:5" x14ac:dyDescent="0.25">
      <c r="A338" t="s">
        <v>1741</v>
      </c>
      <c r="B338" t="str">
        <v>715,264-718,031(+)</v>
      </c>
      <c r="C338" t="str">
        <v>RPN5</v>
      </c>
      <c r="D338" t="str">
        <v>26S proteasome regulatory subunit p55, putative</v>
      </c>
      <c r="E338">
        <v>-6.8</v>
      </c>
    </row>
    <row r="339" spans="1:5" x14ac:dyDescent="0.25">
      <c r="A339" t="s">
        <v>2008</v>
      </c>
      <c r="B339" t="str">
        <v>707,860-713,551(-)</v>
      </c>
      <c r="C339" t="str">
        <v>MLC-B</v>
      </c>
      <c r="D339" t="str">
        <v>myosin light chain B</v>
      </c>
      <c r="E339">
        <v>-6.8</v>
      </c>
    </row>
    <row r="340" spans="1:5" x14ac:dyDescent="0.25">
      <c r="A340" t="s">
        <v>2191</v>
      </c>
      <c r="B340" t="str">
        <v>1,814,738-1,818,029(-)</v>
      </c>
      <c r="C340" t="str">
        <v>N/A</v>
      </c>
      <c r="D340" t="str">
        <v>conserved Plasmodium protein, unknown function</v>
      </c>
      <c r="E340">
        <v>-6.8</v>
      </c>
    </row>
    <row r="341" spans="1:5" x14ac:dyDescent="0.25">
      <c r="A341" t="s">
        <v>2665</v>
      </c>
      <c r="B341" t="str">
        <v>662,771-668,049(+)</v>
      </c>
      <c r="C341" t="str">
        <v>N/A</v>
      </c>
      <c r="D341" t="str">
        <v>exportin-T, putative</v>
      </c>
      <c r="E341">
        <v>-6.8</v>
      </c>
    </row>
    <row r="342" spans="1:5" x14ac:dyDescent="0.25">
      <c r="A342" t="s">
        <v>129</v>
      </c>
      <c r="B342" t="str">
        <v>335,421-337,000(-)</v>
      </c>
      <c r="C342" t="str">
        <v>KRR1</v>
      </c>
      <c r="D342" t="str">
        <v>KRR1 small subunit processome component, putative</v>
      </c>
      <c r="E342">
        <v>-6.7</v>
      </c>
    </row>
    <row r="343" spans="1:5" x14ac:dyDescent="0.25">
      <c r="A343" t="s">
        <v>193</v>
      </c>
      <c r="B343" t="str">
        <v>749,749-751,772(-)</v>
      </c>
      <c r="C343" t="str">
        <v>DDX47</v>
      </c>
      <c r="D343" t="str">
        <v>ATP-dependent RNA helicase DDX47, putative</v>
      </c>
      <c r="E343">
        <v>-6.7</v>
      </c>
    </row>
    <row r="344" spans="1:5" x14ac:dyDescent="0.25">
      <c r="A344" t="s">
        <v>384</v>
      </c>
      <c r="B344" t="str">
        <v>177,783-181,051(+)</v>
      </c>
      <c r="C344" t="str">
        <v>N/A</v>
      </c>
      <c r="D344" t="str">
        <v>pre-mRNA splicing factor, putative</v>
      </c>
      <c r="E344">
        <v>-6.7</v>
      </c>
    </row>
    <row r="345" spans="1:5" x14ac:dyDescent="0.25">
      <c r="A345" t="s">
        <v>561</v>
      </c>
      <c r="B345" t="str">
        <v>219,562-230,001(+)</v>
      </c>
      <c r="C345" t="str">
        <v>TRS85</v>
      </c>
      <c r="D345" t="str">
        <v>trafficking protein particle complex subunit 8, putative</v>
      </c>
      <c r="E345">
        <v>-6.7</v>
      </c>
    </row>
    <row r="346" spans="1:5" x14ac:dyDescent="0.25">
      <c r="A346" t="s">
        <v>587</v>
      </c>
      <c r="B346" t="str">
        <v>346,728-355,169(-)</v>
      </c>
      <c r="C346" t="str">
        <v>ND6</v>
      </c>
      <c r="D346" t="str">
        <v>ND6 protein, putative</v>
      </c>
      <c r="E346">
        <v>-6.7</v>
      </c>
    </row>
    <row r="347" spans="1:5" x14ac:dyDescent="0.25">
      <c r="A347" t="s">
        <v>615</v>
      </c>
      <c r="B347" t="str">
        <v>553,939-554,787(+)</v>
      </c>
      <c r="C347" t="str">
        <v>AKAL</v>
      </c>
      <c r="D347" t="str">
        <v>AKAP-like protein</v>
      </c>
      <c r="E347">
        <v>-6.7</v>
      </c>
    </row>
    <row r="348" spans="1:5" x14ac:dyDescent="0.25">
      <c r="A348" t="s">
        <v>1410</v>
      </c>
      <c r="B348" t="str">
        <v>351,552-355,975(-)</v>
      </c>
      <c r="C348" t="str">
        <v>ClpY</v>
      </c>
      <c r="D348" t="str">
        <v>ATP-dependent protease ATPase subunit ClpY</v>
      </c>
      <c r="E348">
        <v>-6.7</v>
      </c>
    </row>
    <row r="349" spans="1:5" x14ac:dyDescent="0.25">
      <c r="A349" t="s">
        <v>1696</v>
      </c>
      <c r="B349" t="str">
        <v>467,551-470,056(-)</v>
      </c>
      <c r="C349" t="str">
        <v>N/A</v>
      </c>
      <c r="D349" t="str">
        <v>conserved protein, unknown function</v>
      </c>
      <c r="E349">
        <v>-6.7</v>
      </c>
    </row>
    <row r="350" spans="1:5" x14ac:dyDescent="0.25">
      <c r="A350" t="s">
        <v>2017</v>
      </c>
      <c r="B350" t="str">
        <v>755,951-760,604(+)</v>
      </c>
      <c r="C350" t="str">
        <v>N/A</v>
      </c>
      <c r="D350" t="str">
        <v>conserved protein, unknown function</v>
      </c>
      <c r="E350">
        <v>-6.7</v>
      </c>
    </row>
    <row r="351" spans="1:5" x14ac:dyDescent="0.25">
      <c r="A351" t="s">
        <v>2175</v>
      </c>
      <c r="B351" t="str">
        <v>1,731,176-1,734,347(-)</v>
      </c>
      <c r="C351" t="str">
        <v>RPC40</v>
      </c>
      <c r="D351" t="str">
        <v>DNA-directed RNA polymerases I and III subunit RPAC1, putative</v>
      </c>
      <c r="E351">
        <v>-6.7</v>
      </c>
    </row>
    <row r="352" spans="1:5" x14ac:dyDescent="0.25">
      <c r="A352" t="s">
        <v>2531</v>
      </c>
      <c r="B352" t="str">
        <v>2,012,578-2,016,456(+)</v>
      </c>
      <c r="C352" t="str">
        <v>PPM4</v>
      </c>
      <c r="D352" t="str">
        <v>protein phosphatase PPM4, putative</v>
      </c>
      <c r="E352">
        <v>-6.7</v>
      </c>
    </row>
    <row r="353" spans="1:5" x14ac:dyDescent="0.25">
      <c r="A353" t="s">
        <v>2716</v>
      </c>
      <c r="B353" t="str">
        <v>973,969-977,910(+)</v>
      </c>
      <c r="C353" t="str">
        <v>PMV</v>
      </c>
      <c r="D353" t="str">
        <v>plasmepsin V</v>
      </c>
      <c r="E353">
        <v>-6.7</v>
      </c>
    </row>
    <row r="354" spans="1:5" x14ac:dyDescent="0.25">
      <c r="A354" t="s">
        <v>3211</v>
      </c>
      <c r="B354" t="str">
        <v>1,081,038-1,084,631(+)</v>
      </c>
      <c r="C354" t="str">
        <v>MSH2-1</v>
      </c>
      <c r="D354" t="str">
        <v>DNA mismatch repair protein MSH2, putative</v>
      </c>
      <c r="E354" t="str">
        <v>-6.7*</v>
      </c>
    </row>
    <row r="355" spans="1:5" x14ac:dyDescent="0.25">
      <c r="A355" t="s">
        <v>3487</v>
      </c>
      <c r="B355" t="str">
        <v>2,809,460-2,812,520(+)</v>
      </c>
      <c r="C355" t="str">
        <v>CZIF1</v>
      </c>
      <c r="D355" t="str">
        <v>C3H1-type zinc finger protein CZIF1</v>
      </c>
      <c r="E355" t="str">
        <v>-6.7*</v>
      </c>
    </row>
    <row r="356" spans="1:5" x14ac:dyDescent="0.25">
      <c r="A356" t="s">
        <v>107</v>
      </c>
      <c r="B356" t="str">
        <v>199,889-204,454(-)</v>
      </c>
      <c r="C356" t="str">
        <v>N/A</v>
      </c>
      <c r="D356" t="str">
        <v>5'-3' exonuclease, putative</v>
      </c>
      <c r="E356" t="str">
        <v>-6.6*</v>
      </c>
    </row>
    <row r="357" spans="1:5" x14ac:dyDescent="0.25">
      <c r="A357" t="s">
        <v>248</v>
      </c>
      <c r="B357" t="str">
        <v>250,163-255,153(+)</v>
      </c>
      <c r="C357" t="str">
        <v>N/A</v>
      </c>
      <c r="D357" t="str">
        <v>GRIP domain-containing protein, putative</v>
      </c>
      <c r="E357">
        <v>-6.6</v>
      </c>
    </row>
    <row r="358" spans="1:5" x14ac:dyDescent="0.25">
      <c r="A358" t="s">
        <v>1023</v>
      </c>
      <c r="B358" t="str">
        <v>613,821-617,804(+)</v>
      </c>
      <c r="C358" t="str">
        <v>N/A</v>
      </c>
      <c r="D358" t="str">
        <v>conserved Plasmodium protein, unknown function</v>
      </c>
      <c r="E358" t="str">
        <v>-6.6*</v>
      </c>
    </row>
    <row r="359" spans="1:5" x14ac:dyDescent="0.25">
      <c r="A359" t="s">
        <v>1842</v>
      </c>
      <c r="B359" t="str">
        <v>1,292,394-1,298,406(+)</v>
      </c>
      <c r="C359" t="str">
        <v>DCP1</v>
      </c>
      <c r="D359" t="str">
        <v>mRNA-decapping enzyme subunit 1, putative</v>
      </c>
      <c r="E359">
        <v>-6.6</v>
      </c>
    </row>
    <row r="360" spans="1:5" x14ac:dyDescent="0.25">
      <c r="A360" t="s">
        <v>2229</v>
      </c>
      <c r="B360" t="str">
        <v>98,774-100,913(+)</v>
      </c>
      <c r="C360" t="str">
        <v>N/A</v>
      </c>
      <c r="D360" t="str">
        <v>GPN-loop GTPase, putative</v>
      </c>
      <c r="E360">
        <v>-6.6</v>
      </c>
    </row>
    <row r="361" spans="1:5" x14ac:dyDescent="0.25">
      <c r="A361" t="s">
        <v>2375</v>
      </c>
      <c r="B361" t="str">
        <v>993,227-996,884(+)</v>
      </c>
      <c r="C361" t="str">
        <v>N/A</v>
      </c>
      <c r="D361" t="str">
        <v>WD repeat-containing protein, putative</v>
      </c>
      <c r="E361">
        <v>-6.6</v>
      </c>
    </row>
    <row r="362" spans="1:5" x14ac:dyDescent="0.25">
      <c r="A362" t="s">
        <v>2611</v>
      </c>
      <c r="B362" t="str">
        <v>348,316-351,043(-)</v>
      </c>
      <c r="C362" t="str">
        <v>CEP170</v>
      </c>
      <c r="D362" t="str">
        <v>centrosomal protein CEP170, putative</v>
      </c>
      <c r="E362">
        <v>-6.6</v>
      </c>
    </row>
    <row r="363" spans="1:5" x14ac:dyDescent="0.25">
      <c r="A363" t="s">
        <v>3185</v>
      </c>
      <c r="B363" t="str">
        <v>899,929-905,858(+)</v>
      </c>
      <c r="C363" t="str">
        <v>N/A</v>
      </c>
      <c r="D363" t="str">
        <v>nucleolar RNA-associated protein, putative</v>
      </c>
      <c r="E363">
        <v>-6.6</v>
      </c>
    </row>
    <row r="364" spans="1:5" x14ac:dyDescent="0.25">
      <c r="A364" t="s">
        <v>3286</v>
      </c>
      <c r="B364" t="str">
        <v>1,579,582-1,588,900(+)</v>
      </c>
      <c r="C364" t="str">
        <v>N/A</v>
      </c>
      <c r="D364" t="str">
        <v>DEAD/DEAH box helicase, putative</v>
      </c>
      <c r="E364">
        <v>-6.6</v>
      </c>
    </row>
    <row r="365" spans="1:5" x14ac:dyDescent="0.25">
      <c r="A365" t="s">
        <v>227</v>
      </c>
      <c r="B365" t="str">
        <v>112,158-118,863(+)</v>
      </c>
      <c r="C365" t="str">
        <v>SRPK1</v>
      </c>
      <c r="D365" t="str">
        <v>serine/threonine protein kinase</v>
      </c>
      <c r="E365">
        <v>-6.5</v>
      </c>
    </row>
    <row r="366" spans="1:5" x14ac:dyDescent="0.25">
      <c r="A366" t="s">
        <v>284</v>
      </c>
      <c r="B366" t="str">
        <v>451,792-459,726(-)</v>
      </c>
      <c r="C366" t="str">
        <v>DHX57</v>
      </c>
      <c r="D366" t="str">
        <v>ATP-dependent RNA helicase DHX57, putative</v>
      </c>
      <c r="E366">
        <v>-6.5</v>
      </c>
    </row>
    <row r="367" spans="1:5" x14ac:dyDescent="0.25">
      <c r="A367" t="s">
        <v>333</v>
      </c>
      <c r="B367" t="str">
        <v>791,312-794,096(-)</v>
      </c>
      <c r="C367" t="str">
        <v>N/A</v>
      </c>
      <c r="D367" t="str">
        <v>conserved protein, unknown function</v>
      </c>
      <c r="E367">
        <v>-6.5</v>
      </c>
    </row>
    <row r="368" spans="1:5" x14ac:dyDescent="0.25">
      <c r="A368" t="s">
        <v>393</v>
      </c>
      <c r="B368" t="str">
        <v>244,986-260,286(+)</v>
      </c>
      <c r="C368" t="str">
        <v>N/A</v>
      </c>
      <c r="D368" t="str">
        <v>conserved Plasmodium membrane protein, unknown function</v>
      </c>
      <c r="E368">
        <v>-6.5</v>
      </c>
    </row>
    <row r="369" spans="1:5" x14ac:dyDescent="0.25">
      <c r="A369" t="s">
        <v>1328</v>
      </c>
      <c r="B369" t="str">
        <v>1,164,491-1,167,540(+)</v>
      </c>
      <c r="C369" t="str">
        <v>N/A</v>
      </c>
      <c r="D369" t="str">
        <v>conserved Plasmodium protein, unknown function</v>
      </c>
      <c r="E369">
        <v>-6.5</v>
      </c>
    </row>
    <row r="370" spans="1:5" x14ac:dyDescent="0.25">
      <c r="A370" t="s">
        <v>1718</v>
      </c>
      <c r="B370" t="str">
        <v>600,950-608,809(-)</v>
      </c>
      <c r="C370" t="str">
        <v>KIC8</v>
      </c>
      <c r="D370" t="str">
        <v>protein KIC8</v>
      </c>
      <c r="E370">
        <v>-6.5</v>
      </c>
    </row>
    <row r="371" spans="1:5" x14ac:dyDescent="0.25">
      <c r="A371" t="s">
        <v>1947</v>
      </c>
      <c r="B371" t="str">
        <v>400,063-403,317(+)</v>
      </c>
      <c r="C371" t="str">
        <v>C2DMA</v>
      </c>
      <c r="D371" t="str">
        <v>C2 domain-containing membrane protein</v>
      </c>
      <c r="E371">
        <v>-6.5</v>
      </c>
    </row>
    <row r="372" spans="1:5" x14ac:dyDescent="0.25">
      <c r="A372" t="s">
        <v>2266</v>
      </c>
      <c r="B372" t="str">
        <v>323,839-327,795(-)</v>
      </c>
      <c r="C372" t="str">
        <v>N/A</v>
      </c>
      <c r="D372" t="str">
        <v>pre-rRNA-processing protein ESF1, putative</v>
      </c>
      <c r="E372">
        <v>-6.5</v>
      </c>
    </row>
    <row r="373" spans="1:5" x14ac:dyDescent="0.25">
      <c r="A373" t="s">
        <v>3178</v>
      </c>
      <c r="B373" t="str">
        <v>870,397-875,176(+)</v>
      </c>
      <c r="C373" t="str">
        <v>N/A</v>
      </c>
      <c r="D373" t="str">
        <v>conserved Plasmodium protein, unknown function</v>
      </c>
      <c r="E373">
        <v>-6.5</v>
      </c>
    </row>
    <row r="374" spans="1:5" x14ac:dyDescent="0.25">
      <c r="A374" t="s">
        <v>601</v>
      </c>
      <c r="B374" t="str">
        <v>445,554-448,872(-)</v>
      </c>
      <c r="C374" t="str">
        <v>TopoI</v>
      </c>
      <c r="D374" t="str">
        <v>topoisomerase I</v>
      </c>
      <c r="E374">
        <v>-6.4</v>
      </c>
    </row>
    <row r="375" spans="1:5" x14ac:dyDescent="0.25">
      <c r="A375" t="s">
        <v>1066</v>
      </c>
      <c r="B375" t="str">
        <v>843,566-848,302(+)</v>
      </c>
      <c r="C375" t="str">
        <v>ARP6</v>
      </c>
      <c r="D375" t="str">
        <v>actin-related protein ARP6</v>
      </c>
      <c r="E375">
        <v>-6.4</v>
      </c>
    </row>
    <row r="376" spans="1:5" x14ac:dyDescent="0.25">
      <c r="A376" t="s">
        <v>1118</v>
      </c>
      <c r="B376" t="str">
        <v>1,183,630-1,190,173(+)</v>
      </c>
      <c r="C376" t="str">
        <v>N/A</v>
      </c>
      <c r="D376" t="str">
        <v>conserved Plasmodium protein, unknown function</v>
      </c>
      <c r="E376">
        <v>-6.4</v>
      </c>
    </row>
    <row r="377" spans="1:5" x14ac:dyDescent="0.25">
      <c r="A377" t="s">
        <v>1188</v>
      </c>
      <c r="B377" t="str">
        <v>325,872-330,187(-)</v>
      </c>
      <c r="C377" t="str">
        <v>N/A</v>
      </c>
      <c r="D377" t="str">
        <v>AAA family ATPase, putative</v>
      </c>
      <c r="E377">
        <v>-6.4</v>
      </c>
    </row>
    <row r="378" spans="1:5" x14ac:dyDescent="0.25">
      <c r="A378" t="s">
        <v>1251</v>
      </c>
      <c r="B378" t="str">
        <v>699,666-703,075(+)</v>
      </c>
      <c r="C378" t="str">
        <v>N/A</v>
      </c>
      <c r="D378" t="str">
        <v>conserved protein, unknown function</v>
      </c>
      <c r="E378" t="str">
        <v>-6.4*</v>
      </c>
    </row>
    <row r="379" spans="1:5" x14ac:dyDescent="0.25">
      <c r="A379" t="s">
        <v>1286</v>
      </c>
      <c r="B379" t="str">
        <v>917,497-921,911(+)</v>
      </c>
      <c r="C379" t="str">
        <v>N/A</v>
      </c>
      <c r="D379" t="str">
        <v>conserved Plasmodium protein, unknown function</v>
      </c>
      <c r="E379">
        <v>-6.4</v>
      </c>
    </row>
    <row r="380" spans="1:5" x14ac:dyDescent="0.25">
      <c r="A380" t="s">
        <v>1297</v>
      </c>
      <c r="B380" t="str">
        <v>969,674-972,177(+)</v>
      </c>
      <c r="C380" t="str">
        <v>CLP1</v>
      </c>
      <c r="D380" t="str">
        <v>polyribonucleotide 5'-hydroxyl-kinase Clp1, putative</v>
      </c>
      <c r="E380">
        <v>-6.4</v>
      </c>
    </row>
    <row r="381" spans="1:5" x14ac:dyDescent="0.25">
      <c r="A381" t="s">
        <v>2063</v>
      </c>
      <c r="B381" t="str">
        <v>1,032,312-1,037,531(+)</v>
      </c>
      <c r="C381" t="str">
        <v>N/A</v>
      </c>
      <c r="D381" t="str">
        <v>WD repeat-containing protein, putative</v>
      </c>
      <c r="E381">
        <v>-6.4</v>
      </c>
    </row>
    <row r="382" spans="1:5" x14ac:dyDescent="0.25">
      <c r="A382" t="s">
        <v>2398</v>
      </c>
      <c r="B382" t="str">
        <v>1,108,744-1,112,924(-)</v>
      </c>
      <c r="C382" t="str">
        <v>N/A</v>
      </c>
      <c r="D382" t="str">
        <v>conserved Plasmodium protein, unknown function</v>
      </c>
      <c r="E382">
        <v>-6.4</v>
      </c>
    </row>
    <row r="383" spans="1:5" x14ac:dyDescent="0.25">
      <c r="A383" t="s">
        <v>2412</v>
      </c>
      <c r="B383" t="str">
        <v>1,204,991-1,208,108(+)</v>
      </c>
      <c r="C383" t="str">
        <v>PIC1</v>
      </c>
      <c r="D383" t="str">
        <v>PhIL1-interacting candidate PIC1</v>
      </c>
      <c r="E383">
        <v>-6.4</v>
      </c>
    </row>
    <row r="384" spans="1:5" x14ac:dyDescent="0.25">
      <c r="A384" t="s">
        <v>2838</v>
      </c>
      <c r="B384" t="str">
        <v>1,703,564-1,707,279(+)</v>
      </c>
      <c r="C384" t="str">
        <v>N/A</v>
      </c>
      <c r="D384" t="str">
        <v>tRNA guanosine-2'-O-methyltransferase, putative</v>
      </c>
      <c r="E384">
        <v>-6.4</v>
      </c>
    </row>
    <row r="385" spans="1:5" x14ac:dyDescent="0.25">
      <c r="A385" t="s">
        <v>2961</v>
      </c>
      <c r="B385" t="str">
        <v>2,454,751-2,461,569(+)</v>
      </c>
      <c r="C385" t="str">
        <v>N/A</v>
      </c>
      <c r="D385" t="str">
        <v>conserved Plasmodium protein, unknown function</v>
      </c>
      <c r="E385">
        <v>-6.4</v>
      </c>
    </row>
    <row r="386" spans="1:5" x14ac:dyDescent="0.25">
      <c r="A386" t="s">
        <v>3248</v>
      </c>
      <c r="B386" t="str">
        <v>1,292,531-1,295,607(-)</v>
      </c>
      <c r="C386" t="str">
        <v>N/A</v>
      </c>
      <c r="D386" t="str">
        <v>HP12 protein homolog, putative</v>
      </c>
      <c r="E386">
        <v>-6.4</v>
      </c>
    </row>
    <row r="387" spans="1:5" x14ac:dyDescent="0.25">
      <c r="A387" t="s">
        <v>3385</v>
      </c>
      <c r="B387" t="str">
        <v>2,173,011-2,176,425(-)</v>
      </c>
      <c r="C387" t="str">
        <v>N/A</v>
      </c>
      <c r="D387" t="str">
        <v>conserved Plasmodium protein, unknown function</v>
      </c>
      <c r="E387">
        <v>-6.4</v>
      </c>
    </row>
    <row r="388" spans="1:5" x14ac:dyDescent="0.25">
      <c r="A388" t="s">
        <v>3417</v>
      </c>
      <c r="B388" t="str">
        <v>2,363,337-2,365,373(+)</v>
      </c>
      <c r="C388" t="str">
        <v>N/A</v>
      </c>
      <c r="D388" t="str">
        <v>conserved Plasmodium protein, unknown function</v>
      </c>
      <c r="E388">
        <v>-6.4</v>
      </c>
    </row>
    <row r="389" spans="1:5" x14ac:dyDescent="0.25">
      <c r="A389" t="s">
        <v>28</v>
      </c>
      <c r="B389" t="str">
        <v>260,105-262,008(-)</v>
      </c>
      <c r="C389" t="str">
        <v>N/A</v>
      </c>
      <c r="D389" t="str">
        <v>V-type proton ATPase subunit C, putative</v>
      </c>
      <c r="E389">
        <v>-6.3</v>
      </c>
    </row>
    <row r="390" spans="1:5" x14ac:dyDescent="0.25">
      <c r="A390" t="s">
        <v>142</v>
      </c>
      <c r="B390" t="str">
        <v>400,078-402,755(-)</v>
      </c>
      <c r="C390" t="str">
        <v>N/A</v>
      </c>
      <c r="D390" t="str">
        <v>RING zinc finger protein, putative</v>
      </c>
      <c r="E390">
        <v>-6.3</v>
      </c>
    </row>
    <row r="391" spans="1:5" x14ac:dyDescent="0.25">
      <c r="A391" t="s">
        <v>282</v>
      </c>
      <c r="B391" t="str">
        <v>441,760-447,410(+)</v>
      </c>
      <c r="C391" t="str">
        <v>N/A</v>
      </c>
      <c r="D391" t="str">
        <v>phosphoglycerate mutase, putative</v>
      </c>
      <c r="E391">
        <v>-6.3</v>
      </c>
    </row>
    <row r="392" spans="1:5" x14ac:dyDescent="0.25">
      <c r="A392" t="s">
        <v>296</v>
      </c>
      <c r="B392" t="str">
        <v>535,938-537,274(+)</v>
      </c>
      <c r="C392" t="str">
        <v>N/A</v>
      </c>
      <c r="D392" t="str">
        <v>hypothetical protein</v>
      </c>
      <c r="E392">
        <v>-6.3</v>
      </c>
    </row>
    <row r="393" spans="1:5" x14ac:dyDescent="0.25">
      <c r="A393" t="s">
        <v>298</v>
      </c>
      <c r="B393" t="str">
        <v>539,192-543,133(+)</v>
      </c>
      <c r="C393" t="str">
        <v>HRD3</v>
      </c>
      <c r="D393" t="str">
        <v>ubiquitin-protein ligase, putative</v>
      </c>
      <c r="E393">
        <v>-6.3</v>
      </c>
    </row>
    <row r="394" spans="1:5" x14ac:dyDescent="0.25">
      <c r="A394" t="s">
        <v>562</v>
      </c>
      <c r="B394" t="str">
        <v>230,206-232,507(+)</v>
      </c>
      <c r="C394" t="str">
        <v>ALP2b</v>
      </c>
      <c r="D394" t="str">
        <v>actin-like protein, putative</v>
      </c>
      <c r="E394">
        <v>-6.3</v>
      </c>
    </row>
    <row r="395" spans="1:5" x14ac:dyDescent="0.25">
      <c r="A395" t="s">
        <v>658</v>
      </c>
      <c r="B395" t="str">
        <v>801,173-810,530(-)</v>
      </c>
      <c r="C395" t="str">
        <v>CCR4-1</v>
      </c>
      <c r="D395" t="str">
        <v>CCR4 domain-containing protein 1, putative</v>
      </c>
      <c r="E395">
        <v>-6.3</v>
      </c>
    </row>
    <row r="396" spans="1:5" x14ac:dyDescent="0.25">
      <c r="A396" t="s">
        <v>708</v>
      </c>
      <c r="B396" t="str">
        <v>1,117,087-1,119,867(-)</v>
      </c>
      <c r="C396" t="str">
        <v>N/A</v>
      </c>
      <c r="D396" t="str">
        <v>conserved protein, unknown function</v>
      </c>
      <c r="E396">
        <v>-6.3</v>
      </c>
    </row>
    <row r="397" spans="1:5" x14ac:dyDescent="0.25">
      <c r="A397" t="s">
        <v>750</v>
      </c>
      <c r="B397" t="str">
        <v>91,725-97,247(+)</v>
      </c>
      <c r="C397" t="str">
        <v>MTR4</v>
      </c>
      <c r="D397" t="str">
        <v>ATP-dependent RNA helicase MTR4</v>
      </c>
      <c r="E397">
        <v>-6.3</v>
      </c>
    </row>
    <row r="398" spans="1:5" x14ac:dyDescent="0.25">
      <c r="A398" t="s">
        <v>976</v>
      </c>
      <c r="B398" t="str">
        <v>297,233-303,776(-)</v>
      </c>
      <c r="C398" t="str">
        <v>N/A</v>
      </c>
      <c r="D398" t="str">
        <v>EF hand domain-containing protein, putative</v>
      </c>
      <c r="E398">
        <v>-6.3</v>
      </c>
    </row>
    <row r="399" spans="1:5" x14ac:dyDescent="0.25">
      <c r="A399" t="s">
        <v>1278</v>
      </c>
      <c r="B399" t="str">
        <v>847,541-854,736(-)</v>
      </c>
      <c r="C399" t="str">
        <v>N/A</v>
      </c>
      <c r="D399" t="str">
        <v>DNA helicase, putative</v>
      </c>
      <c r="E399">
        <v>-6.3</v>
      </c>
    </row>
    <row r="400" spans="1:5" x14ac:dyDescent="0.25">
      <c r="A400" t="s">
        <v>2416</v>
      </c>
      <c r="B400" t="str">
        <v>1,218,464-1,227,615(-)</v>
      </c>
      <c r="C400" t="str">
        <v>MyoJ</v>
      </c>
      <c r="D400" t="str">
        <v>myosin J, putative</v>
      </c>
      <c r="E400">
        <v>-6.3</v>
      </c>
    </row>
    <row r="401" spans="1:5" x14ac:dyDescent="0.25">
      <c r="A401" t="s">
        <v>2448</v>
      </c>
      <c r="B401" t="str">
        <v>1,441,736-1,445,572(-)</v>
      </c>
      <c r="C401" t="str">
        <v>TOC75</v>
      </c>
      <c r="D401" t="str">
        <v>protein TOC75, putative</v>
      </c>
      <c r="E401" t="str">
        <v>-6.3*</v>
      </c>
    </row>
    <row r="402" spans="1:5" x14ac:dyDescent="0.25">
      <c r="A402" t="s">
        <v>2522</v>
      </c>
      <c r="B402" t="str">
        <v>1,975,145-1,976,734(+)</v>
      </c>
      <c r="C402" t="str">
        <v>N/A</v>
      </c>
      <c r="D402" t="str">
        <v>methyltransferase, putative</v>
      </c>
      <c r="E402">
        <v>-6.3</v>
      </c>
    </row>
    <row r="403" spans="1:5" x14ac:dyDescent="0.25">
      <c r="A403" t="s">
        <v>2547</v>
      </c>
      <c r="B403" t="str">
        <v>2,102,664-2,105,810(+)</v>
      </c>
      <c r="C403" t="str">
        <v>N/A</v>
      </c>
      <c r="D403" t="str">
        <v>conserved Plasmodium protein, unknown function</v>
      </c>
      <c r="E403">
        <v>-6.3</v>
      </c>
    </row>
    <row r="404" spans="1:5" x14ac:dyDescent="0.25">
      <c r="A404" t="s">
        <v>2713</v>
      </c>
      <c r="B404" t="str">
        <v>963,661-964,690(-)</v>
      </c>
      <c r="C404" t="str">
        <v>FabZ</v>
      </c>
      <c r="D404" t="str">
        <v>beta-hydroxyacyl-ACP dehydratase</v>
      </c>
      <c r="E404">
        <v>-6.3</v>
      </c>
    </row>
    <row r="405" spans="1:5" x14ac:dyDescent="0.25">
      <c r="A405" t="s">
        <v>3062</v>
      </c>
      <c r="B405" t="str">
        <v>152,807-154,904(+)</v>
      </c>
      <c r="C405" t="str">
        <v>RRP5</v>
      </c>
      <c r="D405" t="str">
        <v>rRNA biogenesis protein RRP5, putative</v>
      </c>
      <c r="E405">
        <v>-6.3</v>
      </c>
    </row>
    <row r="406" spans="1:5" x14ac:dyDescent="0.25">
      <c r="A406" t="s">
        <v>3335</v>
      </c>
      <c r="B406" t="str">
        <v>1,869,893-1,874,662(+)</v>
      </c>
      <c r="C406" t="str">
        <v>N/A</v>
      </c>
      <c r="D406" t="str">
        <v>RNA-binding protein, putative</v>
      </c>
      <c r="E406">
        <v>-6.3</v>
      </c>
    </row>
    <row r="407" spans="1:5" x14ac:dyDescent="0.25">
      <c r="A407" t="s">
        <v>1313</v>
      </c>
      <c r="B407" t="str">
        <v>1,075,261-1,080,181(+)</v>
      </c>
      <c r="C407" t="str">
        <v>N/A</v>
      </c>
      <c r="D407" t="str">
        <v>conserved Plasmodium membrane protein, unknown function</v>
      </c>
      <c r="E407">
        <v>-6.2</v>
      </c>
    </row>
    <row r="408" spans="1:5" x14ac:dyDescent="0.25">
      <c r="A408" t="s">
        <v>2021</v>
      </c>
      <c r="B408" t="str">
        <v>771,490-775,327(+)</v>
      </c>
      <c r="C408" t="str">
        <v>N/A</v>
      </c>
      <c r="D408" t="str">
        <v>tRNA nucleotidyltransferase, putative</v>
      </c>
      <c r="E408">
        <v>-6.2</v>
      </c>
    </row>
    <row r="409" spans="1:5" x14ac:dyDescent="0.25">
      <c r="A409" t="s">
        <v>3154</v>
      </c>
      <c r="B409" t="str">
        <v>693,329-708,432(+)</v>
      </c>
      <c r="C409" t="str">
        <v>NOT1</v>
      </c>
      <c r="D409" t="str">
        <v>CCR4-NOT transcription complex subunit NOT1, putative</v>
      </c>
      <c r="E409">
        <v>-6.2</v>
      </c>
    </row>
    <row r="410" spans="1:5" x14ac:dyDescent="0.25">
      <c r="A410" t="s">
        <v>3267</v>
      </c>
      <c r="B410" t="str">
        <v>1,467,461-1,474,935(-)</v>
      </c>
      <c r="C410" t="str">
        <v>BCP1</v>
      </c>
      <c r="D410" t="str">
        <v>basal complex protein BCP1</v>
      </c>
      <c r="E410" t="str">
        <v>-6.2*</v>
      </c>
    </row>
    <row r="411" spans="1:5" x14ac:dyDescent="0.25">
      <c r="A411" t="s">
        <v>192</v>
      </c>
      <c r="B411" t="str">
        <v>734,887-738,046(-)</v>
      </c>
      <c r="C411" t="str">
        <v>N/A</v>
      </c>
      <c r="D411" t="str">
        <v>thioesterase/thiol ester dehydrase-isomerase, putative</v>
      </c>
      <c r="E411">
        <v>-6.1</v>
      </c>
    </row>
    <row r="412" spans="1:5" x14ac:dyDescent="0.25">
      <c r="A412" t="s">
        <v>255</v>
      </c>
      <c r="B412" t="str">
        <v>287,946-291,323(-)</v>
      </c>
      <c r="C412" t="str">
        <v>N/A</v>
      </c>
      <c r="D412" t="str">
        <v>conserved Plasmodium protein, unknown function</v>
      </c>
      <c r="E412">
        <v>-6.1</v>
      </c>
    </row>
    <row r="413" spans="1:5" x14ac:dyDescent="0.25">
      <c r="A413" t="s">
        <v>844</v>
      </c>
      <c r="B413" t="str">
        <v>707,666-714,669(+)</v>
      </c>
      <c r="C413" t="str">
        <v>N/A</v>
      </c>
      <c r="D413" t="str">
        <v>AP-2 complex subunit alpha, putative</v>
      </c>
      <c r="E413">
        <v>-6.1</v>
      </c>
    </row>
    <row r="414" spans="1:5" x14ac:dyDescent="0.25">
      <c r="A414" t="s">
        <v>1069</v>
      </c>
      <c r="B414" t="str">
        <v>865,738-876,273(+)</v>
      </c>
      <c r="C414" t="str">
        <v>N/A</v>
      </c>
      <c r="D414" t="str">
        <v>conserved Plasmodium membrane protein, unknown function</v>
      </c>
      <c r="E414">
        <v>-6.1</v>
      </c>
    </row>
    <row r="415" spans="1:5" x14ac:dyDescent="0.25">
      <c r="A415" t="s">
        <v>1429</v>
      </c>
      <c r="B415" t="str">
        <v>447,302-452,462(+)</v>
      </c>
      <c r="C415" t="str">
        <v>N/A</v>
      </c>
      <c r="D415" t="str">
        <v>helicase SKI2W, putative</v>
      </c>
      <c r="E415">
        <v>-6.1</v>
      </c>
    </row>
    <row r="416" spans="1:5" x14ac:dyDescent="0.25">
      <c r="A416" t="s">
        <v>1458</v>
      </c>
      <c r="B416" t="str">
        <v>589,182-591,559(+)</v>
      </c>
      <c r="C416" t="str">
        <v>N/A</v>
      </c>
      <c r="D416" t="str">
        <v>conserved protein, unknown function</v>
      </c>
      <c r="E416">
        <v>-6.1</v>
      </c>
    </row>
    <row r="417" spans="1:5" x14ac:dyDescent="0.25">
      <c r="A417" t="s">
        <v>1464</v>
      </c>
      <c r="B417" t="str">
        <v>612,976-615,740(-)</v>
      </c>
      <c r="C417" t="str">
        <v>N/A</v>
      </c>
      <c r="D417" t="str">
        <v>met-10+ like protein, putative</v>
      </c>
      <c r="E417">
        <v>-6.1</v>
      </c>
    </row>
    <row r="418" spans="1:5" x14ac:dyDescent="0.25">
      <c r="A418" t="s">
        <v>1999</v>
      </c>
      <c r="B418" t="str">
        <v>666,027-667,977(-)</v>
      </c>
      <c r="C418" t="str">
        <v>TyrRSapi</v>
      </c>
      <c r="D418" t="str">
        <v>tyrosine--tRNA ligase</v>
      </c>
      <c r="E418" t="str">
        <v>-6.1*</v>
      </c>
    </row>
    <row r="419" spans="1:5" x14ac:dyDescent="0.25">
      <c r="A419" t="s">
        <v>2020</v>
      </c>
      <c r="B419" t="str">
        <v>768,725-771,841(-)</v>
      </c>
      <c r="C419" t="str">
        <v>N/A</v>
      </c>
      <c r="D419" t="str">
        <v>alpha/beta hydrolase fold domain containing protein, putative</v>
      </c>
      <c r="E419">
        <v>-6.1</v>
      </c>
    </row>
    <row r="420" spans="1:5" x14ac:dyDescent="0.25">
      <c r="A420" t="s">
        <v>2467</v>
      </c>
      <c r="B420" t="str">
        <v>1,568,038-1,571,016(+)</v>
      </c>
      <c r="C420" t="str">
        <v>PWP1</v>
      </c>
      <c r="D420" t="str">
        <v>periodic tryptophan protein 1, putative</v>
      </c>
      <c r="E420">
        <v>-6.1</v>
      </c>
    </row>
    <row r="421" spans="1:5" x14ac:dyDescent="0.25">
      <c r="A421" t="s">
        <v>2851</v>
      </c>
      <c r="B421" t="str">
        <v>1,795,375-1,798,284(+)</v>
      </c>
      <c r="C421" t="str">
        <v>ATCase</v>
      </c>
      <c r="D421" t="str">
        <v>aspartate carbamoyltransferase</v>
      </c>
      <c r="E421">
        <v>-6.1</v>
      </c>
    </row>
    <row r="422" spans="1:5" x14ac:dyDescent="0.25">
      <c r="A422" t="s">
        <v>2986</v>
      </c>
      <c r="B422" t="str">
        <v>2,583,838-2,595,100(+)</v>
      </c>
      <c r="C422" t="str">
        <v>N/A</v>
      </c>
      <c r="D422" t="str">
        <v>conserved Plasmodium protein, unknown function</v>
      </c>
      <c r="E422">
        <v>-6.1</v>
      </c>
    </row>
    <row r="423" spans="1:5" x14ac:dyDescent="0.25">
      <c r="A423" t="s">
        <v>42</v>
      </c>
      <c r="B423" t="str">
        <v>351,787-356,984(-)</v>
      </c>
      <c r="C423" t="str">
        <v>PSOP24</v>
      </c>
      <c r="D423" t="str">
        <v>secreted ookinete protein, putative</v>
      </c>
      <c r="E423">
        <v>-6</v>
      </c>
    </row>
    <row r="424" spans="1:5" x14ac:dyDescent="0.25">
      <c r="A424" t="s">
        <v>181</v>
      </c>
      <c r="B424" t="str">
        <v>670,210-675,095(+)</v>
      </c>
      <c r="C424" t="str">
        <v>N/A</v>
      </c>
      <c r="D424" t="str">
        <v>conserved Plasmodium protein, unknown function</v>
      </c>
      <c r="E424">
        <v>-6</v>
      </c>
    </row>
    <row r="425" spans="1:5" x14ac:dyDescent="0.25">
      <c r="A425" t="s">
        <v>707</v>
      </c>
      <c r="B425" t="str">
        <v>1,098,833-1,116,194(+)</v>
      </c>
      <c r="C425" t="str">
        <v>N/A</v>
      </c>
      <c r="D425" t="str">
        <v>conserved Plasmodium protein, unknown function</v>
      </c>
      <c r="E425" t="str">
        <v>-6*</v>
      </c>
    </row>
    <row r="426" spans="1:5" x14ac:dyDescent="0.25">
      <c r="A426" t="s">
        <v>785</v>
      </c>
      <c r="B426" t="str">
        <v>336,465-342,148(+)</v>
      </c>
      <c r="C426" t="str">
        <v>N/A</v>
      </c>
      <c r="D426" t="str">
        <v>conserved Plasmodium protein, unknown function</v>
      </c>
      <c r="E426">
        <v>-6</v>
      </c>
    </row>
    <row r="427" spans="1:5" x14ac:dyDescent="0.25">
      <c r="A427" t="s">
        <v>962</v>
      </c>
      <c r="B427" t="str">
        <v>204,333-208,447(+)</v>
      </c>
      <c r="C427" t="str">
        <v>N/A</v>
      </c>
      <c r="D427" t="str">
        <v>phosphoinositide-binding protein, putative</v>
      </c>
      <c r="E427">
        <v>-6</v>
      </c>
    </row>
    <row r="428" spans="1:5" x14ac:dyDescent="0.25">
      <c r="A428" t="s">
        <v>1009</v>
      </c>
      <c r="B428" t="str">
        <v>486,497-491,719(-)</v>
      </c>
      <c r="C428" t="str">
        <v>CDC48</v>
      </c>
      <c r="D428" t="str">
        <v>AAA family ATPase, CDC48 subfamily</v>
      </c>
      <c r="E428">
        <v>-6</v>
      </c>
    </row>
    <row r="429" spans="1:5" x14ac:dyDescent="0.25">
      <c r="A429" t="s">
        <v>1031</v>
      </c>
      <c r="B429" t="str">
        <v>664,252-667,474(+)</v>
      </c>
      <c r="C429" t="str">
        <v>N/A</v>
      </c>
      <c r="D429" t="str">
        <v>transcription elongation factor s-II, putative</v>
      </c>
      <c r="E429">
        <v>-6</v>
      </c>
    </row>
    <row r="430" spans="1:5" x14ac:dyDescent="0.25">
      <c r="A430" t="s">
        <v>1778</v>
      </c>
      <c r="B430" t="str">
        <v>955,084-958,629(+)</v>
      </c>
      <c r="C430" t="str">
        <v>ISPG</v>
      </c>
      <c r="D430" t="str">
        <v>4-hydroxy-3-methylbut-2-en-1-yl diphosphate synthase (ferredoxin)</v>
      </c>
      <c r="E430" t="str">
        <v>-6*</v>
      </c>
    </row>
    <row r="431" spans="1:5" x14ac:dyDescent="0.25">
      <c r="A431" t="s">
        <v>1954</v>
      </c>
      <c r="B431" t="str">
        <v>434,474-436,923(+)</v>
      </c>
      <c r="C431" t="str">
        <v>NSUN2</v>
      </c>
      <c r="D431" t="str">
        <v>RNA cytosine C(5)-methyltransferase NSUN2</v>
      </c>
      <c r="E431" t="str">
        <v>-6*</v>
      </c>
    </row>
    <row r="432" spans="1:5" x14ac:dyDescent="0.25">
      <c r="A432" t="s">
        <v>2144</v>
      </c>
      <c r="B432" t="str">
        <v>1,517,580-1,521,643(+)</v>
      </c>
      <c r="C432" t="str">
        <v>PPM2</v>
      </c>
      <c r="D432" t="str">
        <v>protein phosphatase PPM2</v>
      </c>
      <c r="E432">
        <v>-6</v>
      </c>
    </row>
    <row r="433" spans="1:5" x14ac:dyDescent="0.25">
      <c r="A433" t="s">
        <v>2493</v>
      </c>
      <c r="B433" t="str">
        <v>1,783,520-1,787,102(+)</v>
      </c>
      <c r="C433" t="str">
        <v>N/A</v>
      </c>
      <c r="D433" t="str">
        <v>tetratricopeptide repeat protein, putative</v>
      </c>
      <c r="E433">
        <v>-6</v>
      </c>
    </row>
    <row r="434" spans="1:5" x14ac:dyDescent="0.25">
      <c r="A434" t="s">
        <v>2796</v>
      </c>
      <c r="B434" t="str">
        <v>1,485,785-1,487,899(+)</v>
      </c>
      <c r="C434" t="str">
        <v>NUDC</v>
      </c>
      <c r="D434" t="str">
        <v>nuclear movement protein, putative</v>
      </c>
      <c r="E434">
        <v>-6</v>
      </c>
    </row>
    <row r="435" spans="1:5" x14ac:dyDescent="0.25">
      <c r="A435" t="s">
        <v>2863</v>
      </c>
      <c r="B435" t="str">
        <v>1,852,631-1,871,215(+)</v>
      </c>
      <c r="C435" t="str">
        <v>N/A</v>
      </c>
      <c r="D435" t="str">
        <v>VPS13 domain-containing protein, putative</v>
      </c>
      <c r="E435">
        <v>-6</v>
      </c>
    </row>
    <row r="436" spans="1:5" x14ac:dyDescent="0.25">
      <c r="A436" t="s">
        <v>2903</v>
      </c>
      <c r="B436" t="str">
        <v>2,079,867-2,083,628(+)</v>
      </c>
      <c r="C436" t="str">
        <v>UTP15</v>
      </c>
      <c r="D436" t="str">
        <v>U3 small nucleolar RNA-associated protein 15, putative</v>
      </c>
      <c r="E436">
        <v>-6</v>
      </c>
    </row>
    <row r="437" spans="1:5" x14ac:dyDescent="0.25">
      <c r="A437" t="s">
        <v>2933</v>
      </c>
      <c r="B437" t="str">
        <v>2,271,135-2,274,371(+)</v>
      </c>
      <c r="C437" t="str">
        <v>GluRS</v>
      </c>
      <c r="D437" t="str">
        <v>glutamate--tRNA ligase</v>
      </c>
      <c r="E437">
        <v>-6</v>
      </c>
    </row>
    <row r="438" spans="1:5" x14ac:dyDescent="0.25">
      <c r="A438" t="s">
        <v>3376</v>
      </c>
      <c r="B438" t="str">
        <v>2,107,995-2,113,322(+)</v>
      </c>
      <c r="C438" t="str">
        <v>Sir2B</v>
      </c>
      <c r="D438" t="str">
        <v>transcriptional regulatory protein sir2b</v>
      </c>
      <c r="E438" t="str">
        <v>-6*</v>
      </c>
    </row>
    <row r="439" spans="1:5" x14ac:dyDescent="0.25">
      <c r="A439" t="s">
        <v>103</v>
      </c>
      <c r="B439" t="str">
        <v>181,749-189,877(-)</v>
      </c>
      <c r="C439" t="str">
        <v>N/A</v>
      </c>
      <c r="D439" t="str">
        <v>Sel1 repeat-containing protein, putative</v>
      </c>
      <c r="E439">
        <v>-5.9</v>
      </c>
    </row>
    <row r="440" spans="1:5" x14ac:dyDescent="0.25">
      <c r="A440" t="s">
        <v>2256</v>
      </c>
      <c r="B440" t="str">
        <v>241,557-248,411(+)</v>
      </c>
      <c r="C440" t="str">
        <v>N/A</v>
      </c>
      <c r="D440" t="str">
        <v>zinc finger protein, putative</v>
      </c>
      <c r="E440">
        <v>-5.9</v>
      </c>
    </row>
    <row r="441" spans="1:5" x14ac:dyDescent="0.25">
      <c r="A441" t="s">
        <v>163</v>
      </c>
      <c r="B441" t="str">
        <v>560,872-565,395(-)</v>
      </c>
      <c r="C441" t="str">
        <v>N/A</v>
      </c>
      <c r="D441" t="str">
        <v>RTR1 domain-containing protein, putative</v>
      </c>
      <c r="E441">
        <v>-5.8</v>
      </c>
    </row>
    <row r="442" spans="1:5" x14ac:dyDescent="0.25">
      <c r="A442" t="s">
        <v>358</v>
      </c>
      <c r="B442" t="str">
        <v>942,090-945,625(+)</v>
      </c>
      <c r="C442" t="str">
        <v>N/A</v>
      </c>
      <c r="D442" t="str">
        <v>regulator of initiation factor 2 (eIF2)</v>
      </c>
      <c r="E442">
        <v>-5.8</v>
      </c>
    </row>
    <row r="443" spans="1:5" x14ac:dyDescent="0.25">
      <c r="A443" t="s">
        <v>565</v>
      </c>
      <c r="B443" t="str">
        <v>247,142-250,905(-)</v>
      </c>
      <c r="C443" t="str">
        <v>N/A</v>
      </c>
      <c r="D443" t="str">
        <v>conserved Plasmodium membrane protein, unknown function</v>
      </c>
      <c r="E443">
        <v>-5.8</v>
      </c>
    </row>
    <row r="444" spans="1:5" x14ac:dyDescent="0.25">
      <c r="A444" t="s">
        <v>651</v>
      </c>
      <c r="B444" t="str">
        <v>753,178-758,036(+)</v>
      </c>
      <c r="C444" t="str">
        <v>AMR2</v>
      </c>
      <c r="D444" t="str">
        <v>protein AMR2</v>
      </c>
      <c r="E444">
        <v>-5.8</v>
      </c>
    </row>
    <row r="445" spans="1:5" x14ac:dyDescent="0.25">
      <c r="A445" t="s">
        <v>1081</v>
      </c>
      <c r="B445" t="str">
        <v>948,774-953,832(-)</v>
      </c>
      <c r="C445" t="str">
        <v>N/A</v>
      </c>
      <c r="D445" t="str">
        <v>ubiquitin carboxyl-terminal hydrolase, putative</v>
      </c>
      <c r="E445">
        <v>-5.8</v>
      </c>
    </row>
    <row r="446" spans="1:5" x14ac:dyDescent="0.25">
      <c r="A446" t="s">
        <v>1303</v>
      </c>
      <c r="B446" t="str">
        <v>1,005,414-1,007,397(+)</v>
      </c>
      <c r="C446" t="str">
        <v>SNRNP40</v>
      </c>
      <c r="D446" t="str">
        <v>U5 small nuclear ribonucleoprotein 40 kDa protein, putative</v>
      </c>
      <c r="E446">
        <v>-5.8</v>
      </c>
    </row>
    <row r="447" spans="1:5" x14ac:dyDescent="0.25">
      <c r="A447" t="s">
        <v>1532</v>
      </c>
      <c r="B447" t="str">
        <v>977,433-980,128(-)</v>
      </c>
      <c r="C447" t="str">
        <v>N/A</v>
      </c>
      <c r="D447" t="str">
        <v>conserved Plasmodium protein, unknown function</v>
      </c>
      <c r="E447">
        <v>-5.8</v>
      </c>
    </row>
    <row r="448" spans="1:5" x14ac:dyDescent="0.25">
      <c r="A448" t="s">
        <v>1672</v>
      </c>
      <c r="B448" t="str">
        <v>370,903-372,283(+)</v>
      </c>
      <c r="C448" t="str">
        <v>DPH5</v>
      </c>
      <c r="D448" t="str">
        <v>diphthine methyl ester synthase, putative</v>
      </c>
      <c r="E448">
        <v>-5.8</v>
      </c>
    </row>
    <row r="449" spans="1:5" x14ac:dyDescent="0.25">
      <c r="A449" t="s">
        <v>2290</v>
      </c>
      <c r="B449" t="str">
        <v>491,674-497,464(-)</v>
      </c>
      <c r="C449" t="str">
        <v>N/A</v>
      </c>
      <c r="D449" t="str">
        <v>conserved Plasmodium protein, unknown function</v>
      </c>
      <c r="E449">
        <v>-5.8</v>
      </c>
    </row>
    <row r="450" spans="1:5" x14ac:dyDescent="0.25">
      <c r="A450" t="s">
        <v>2323</v>
      </c>
      <c r="B450" t="str">
        <v>653,412-656,584(+)</v>
      </c>
      <c r="C450" t="str">
        <v>N/A</v>
      </c>
      <c r="D450" t="str">
        <v>conserved Plasmodium membrane protein, unknown function</v>
      </c>
      <c r="E450">
        <v>-5.8</v>
      </c>
    </row>
    <row r="451" spans="1:5" x14ac:dyDescent="0.25">
      <c r="A451" t="s">
        <v>2437</v>
      </c>
      <c r="B451" t="str">
        <v>1,355,049-1,358,076(-)</v>
      </c>
      <c r="C451" t="str">
        <v>EF-G</v>
      </c>
      <c r="D451" t="str">
        <v>elongation factor G</v>
      </c>
      <c r="E451" t="str">
        <v>-5.8*</v>
      </c>
    </row>
    <row r="452" spans="1:5" x14ac:dyDescent="0.25">
      <c r="A452" t="s">
        <v>2477</v>
      </c>
      <c r="B452" t="str">
        <v>1,633,606-1,642,562(+)</v>
      </c>
      <c r="C452" t="str">
        <v>ApiAP2</v>
      </c>
      <c r="D452" t="str">
        <v>AP2 domain transcription factor, putative</v>
      </c>
      <c r="E452">
        <v>-5.8</v>
      </c>
    </row>
    <row r="453" spans="1:5" x14ac:dyDescent="0.25">
      <c r="A453" t="s">
        <v>2685</v>
      </c>
      <c r="B453" t="str">
        <v>770,473-772,913(-)</v>
      </c>
      <c r="C453" t="str">
        <v>AAP4</v>
      </c>
      <c r="D453" t="str">
        <v>protein AAP4</v>
      </c>
      <c r="E453" t="str">
        <v>-5.8*</v>
      </c>
    </row>
    <row r="454" spans="1:5" x14ac:dyDescent="0.25">
      <c r="A454" t="s">
        <v>3046</v>
      </c>
      <c r="B454" t="str">
        <v>80,732-83,840(+)</v>
      </c>
      <c r="C454" t="str">
        <v>N/A</v>
      </c>
      <c r="D454" t="str">
        <v>pseudouridine synthase, putative</v>
      </c>
      <c r="E454">
        <v>-5.8</v>
      </c>
    </row>
    <row r="455" spans="1:5" x14ac:dyDescent="0.25">
      <c r="A455" t="s">
        <v>3064</v>
      </c>
      <c r="B455" t="str">
        <v>160,928-162,542(-)</v>
      </c>
      <c r="C455" t="str">
        <v>N/A</v>
      </c>
      <c r="D455" t="str">
        <v>cysteine-rich small secreted protein CSS, putative</v>
      </c>
      <c r="E455" t="str">
        <v>-5.8*</v>
      </c>
    </row>
    <row r="456" spans="1:5" x14ac:dyDescent="0.25">
      <c r="A456" t="s">
        <v>3119</v>
      </c>
      <c r="B456" t="str">
        <v>474,972-477,365(+)</v>
      </c>
      <c r="C456" t="str">
        <v>N/A</v>
      </c>
      <c r="D456" t="str">
        <v>methyltransferase, putative</v>
      </c>
      <c r="E456" t="str">
        <v>-5.8*</v>
      </c>
    </row>
    <row r="457" spans="1:5" x14ac:dyDescent="0.25">
      <c r="A457" t="s">
        <v>3239</v>
      </c>
      <c r="B457" t="str">
        <v>1,223,443-1,229,071(-)</v>
      </c>
      <c r="C457" t="str">
        <v>N/A</v>
      </c>
      <c r="D457" t="str">
        <v>OST-HTH associated domain protein, putative</v>
      </c>
      <c r="E457">
        <v>-5.8</v>
      </c>
    </row>
    <row r="458" spans="1:5" x14ac:dyDescent="0.25">
      <c r="A458" t="s">
        <v>405</v>
      </c>
      <c r="B458" t="str">
        <v>315,974-319,564(-)</v>
      </c>
      <c r="C458" t="str">
        <v>ASP</v>
      </c>
      <c r="D458" t="str">
        <v>apical sushi protein</v>
      </c>
      <c r="E458">
        <v>-5.7</v>
      </c>
    </row>
    <row r="459" spans="1:5" x14ac:dyDescent="0.25">
      <c r="A459" t="s">
        <v>772</v>
      </c>
      <c r="B459" t="str">
        <v>237,355-246,015(-)</v>
      </c>
      <c r="C459" t="str">
        <v>RAD50</v>
      </c>
      <c r="D459" t="str">
        <v>DNA repair protein RAD50, putative</v>
      </c>
      <c r="E459">
        <v>-5.7</v>
      </c>
    </row>
    <row r="460" spans="1:5" x14ac:dyDescent="0.25">
      <c r="A460" t="s">
        <v>790</v>
      </c>
      <c r="B460" t="str">
        <v>369,043-388,626(+)</v>
      </c>
      <c r="C460" t="str">
        <v>NUP637</v>
      </c>
      <c r="D460" t="str">
        <v>nucleoporin NUP637, putative</v>
      </c>
      <c r="E460">
        <v>-5.7</v>
      </c>
    </row>
    <row r="461" spans="1:5" x14ac:dyDescent="0.25">
      <c r="A461" t="s">
        <v>798</v>
      </c>
      <c r="B461" t="str">
        <v>452,476-453,446(+)</v>
      </c>
      <c r="C461" t="str">
        <v>N/A</v>
      </c>
      <c r="D461" t="str">
        <v>conserved Plasmodium protein, unknown function</v>
      </c>
      <c r="E461">
        <v>-5.7</v>
      </c>
    </row>
    <row r="462" spans="1:5" x14ac:dyDescent="0.25">
      <c r="A462" t="s">
        <v>805</v>
      </c>
      <c r="B462" t="str">
        <v>471,256-474,637(-)</v>
      </c>
      <c r="C462" t="str">
        <v>SWIB</v>
      </c>
      <c r="D462" t="str">
        <v>SWI/SNF-related matrix-associated actin-dependent regulator of chromatin</v>
      </c>
      <c r="E462">
        <v>-5.7</v>
      </c>
    </row>
    <row r="463" spans="1:5" x14ac:dyDescent="0.25">
      <c r="A463" t="s">
        <v>1173</v>
      </c>
      <c r="B463" t="str">
        <v>222,976-230,577(+)</v>
      </c>
      <c r="C463" t="str">
        <v>N/A</v>
      </c>
      <c r="D463" t="str">
        <v>GRAM domain-containing protein, putative</v>
      </c>
      <c r="E463">
        <v>-5.7</v>
      </c>
    </row>
    <row r="464" spans="1:5" x14ac:dyDescent="0.25">
      <c r="A464" t="s">
        <v>1476</v>
      </c>
      <c r="B464" t="str">
        <v>675,629-679,979(+)</v>
      </c>
      <c r="C464" t="str">
        <v>N/A</v>
      </c>
      <c r="D464" t="str">
        <v>mitochondrial ribonuclease P catalytic subunit, putative</v>
      </c>
      <c r="E464">
        <v>-5.7</v>
      </c>
    </row>
    <row r="465" spans="1:5" x14ac:dyDescent="0.25">
      <c r="A465" t="s">
        <v>1555</v>
      </c>
      <c r="B465" t="str">
        <v>1,130,507-1,134,907(-)</v>
      </c>
      <c r="C465" t="str">
        <v>PSD</v>
      </c>
      <c r="D465" t="str">
        <v>phosphatidylserine decarboxylase</v>
      </c>
      <c r="E465">
        <v>-5.7</v>
      </c>
    </row>
    <row r="466" spans="1:5" x14ac:dyDescent="0.25">
      <c r="A466" t="s">
        <v>1709</v>
      </c>
      <c r="B466" t="str">
        <v>526,794-531,607(+)</v>
      </c>
      <c r="C466" t="str">
        <v>PI-PLC</v>
      </c>
      <c r="D466" t="str">
        <v>phosphoinositide-specific phospholipase C</v>
      </c>
      <c r="E466">
        <v>-5.7</v>
      </c>
    </row>
    <row r="467" spans="1:5" x14ac:dyDescent="0.25">
      <c r="A467" t="s">
        <v>1795</v>
      </c>
      <c r="B467" t="str">
        <v>1,057,640-1,060,718(-)</v>
      </c>
      <c r="C467" t="str">
        <v>N/A</v>
      </c>
      <c r="D467" t="str">
        <v>conserved protein, unknown function</v>
      </c>
      <c r="E467">
        <v>-5.7</v>
      </c>
    </row>
    <row r="468" spans="1:5" x14ac:dyDescent="0.25">
      <c r="A468" t="s">
        <v>2285</v>
      </c>
      <c r="B468" t="str">
        <v>466,191-469,771(-)</v>
      </c>
      <c r="C468" t="str">
        <v>N/A</v>
      </c>
      <c r="D468" t="str">
        <v>general transcription factor 3C polypeptide 5, putative</v>
      </c>
      <c r="E468">
        <v>-5.7</v>
      </c>
    </row>
    <row r="469" spans="1:5" x14ac:dyDescent="0.25">
      <c r="A469" t="s">
        <v>2516</v>
      </c>
      <c r="B469" t="str">
        <v>1,936,019-1,937,985(+)</v>
      </c>
      <c r="C469" t="str">
        <v>BUD13</v>
      </c>
      <c r="D469" t="str">
        <v>pre-mRNA-splicing factor CWC26, putative</v>
      </c>
      <c r="E469">
        <v>-5.7</v>
      </c>
    </row>
    <row r="470" spans="1:5" x14ac:dyDescent="0.25">
      <c r="A470" t="s">
        <v>2681</v>
      </c>
      <c r="B470" t="str">
        <v>741,709-745,151(-)</v>
      </c>
      <c r="C470" t="str">
        <v>NOC4</v>
      </c>
      <c r="D470" t="str">
        <v>nucleolar complex protein 4, putative</v>
      </c>
      <c r="E470">
        <v>-5.7</v>
      </c>
    </row>
    <row r="471" spans="1:5" x14ac:dyDescent="0.25">
      <c r="A471" t="s">
        <v>3074</v>
      </c>
      <c r="B471" t="str">
        <v>204,930-209,333(+)</v>
      </c>
      <c r="C471" t="str">
        <v>N/A</v>
      </c>
      <c r="D471" t="str">
        <v>RNA-binding protein, putative</v>
      </c>
      <c r="E471">
        <v>-5.7</v>
      </c>
    </row>
    <row r="472" spans="1:5" x14ac:dyDescent="0.25">
      <c r="A472" t="s">
        <v>3158</v>
      </c>
      <c r="B472" t="str">
        <v>752,903-757,053(+)</v>
      </c>
      <c r="C472" t="str">
        <v>MCM2</v>
      </c>
      <c r="D472" t="str">
        <v>DNA replication licensing factor MCM2</v>
      </c>
      <c r="E472">
        <v>-5.7</v>
      </c>
    </row>
    <row r="473" spans="1:5" x14ac:dyDescent="0.25">
      <c r="A473" t="s">
        <v>3422</v>
      </c>
      <c r="B473" t="str">
        <v>2,391,113-2,397,128(-)</v>
      </c>
      <c r="C473" t="str">
        <v>N/A</v>
      </c>
      <c r="D473" t="str">
        <v>alpha/beta hydrolase, putative</v>
      </c>
      <c r="E473" t="str">
        <v>-5.7*</v>
      </c>
    </row>
    <row r="474" spans="1:5" x14ac:dyDescent="0.25">
      <c r="A474" t="s">
        <v>363</v>
      </c>
      <c r="B474" t="str">
        <v>980,289-984,435(-)</v>
      </c>
      <c r="C474" t="str">
        <v>RIPR</v>
      </c>
      <c r="D474" t="str">
        <v>Rh5 interacting protein</v>
      </c>
      <c r="E474" t="str">
        <v>-5.6*</v>
      </c>
    </row>
    <row r="475" spans="1:5" x14ac:dyDescent="0.25">
      <c r="A475" t="s">
        <v>573</v>
      </c>
      <c r="B475" t="str">
        <v>288,024-291,540(-)</v>
      </c>
      <c r="C475" t="str">
        <v>ROM4</v>
      </c>
      <c r="D475" t="str">
        <v>rhomboid protease ROM4</v>
      </c>
      <c r="E475">
        <v>-5.6</v>
      </c>
    </row>
    <row r="476" spans="1:5" x14ac:dyDescent="0.25">
      <c r="A476" t="s">
        <v>577</v>
      </c>
      <c r="B476" t="str">
        <v>305,282-306,963(-)</v>
      </c>
      <c r="C476" t="str">
        <v>SUB1-ProM</v>
      </c>
      <c r="D476" t="str">
        <v>subtilisin propeptide-like protein</v>
      </c>
      <c r="E476">
        <v>-5.6</v>
      </c>
    </row>
    <row r="477" spans="1:5" x14ac:dyDescent="0.25">
      <c r="A477" t="s">
        <v>710</v>
      </c>
      <c r="B477" t="str">
        <v>1,122,602-1,124,595(+)</v>
      </c>
      <c r="C477" t="str">
        <v>N/A</v>
      </c>
      <c r="D477" t="str">
        <v>transmembrane emp24 domain-containing protein, putative</v>
      </c>
      <c r="E477">
        <v>-5.6</v>
      </c>
    </row>
    <row r="478" spans="1:5" x14ac:dyDescent="0.25">
      <c r="A478" t="s">
        <v>778</v>
      </c>
      <c r="B478" t="str">
        <v>264,901-269,898(-)</v>
      </c>
      <c r="C478" t="str">
        <v>PTB</v>
      </c>
      <c r="D478" t="str">
        <v>polypyrimidine tract-binding protein, putative</v>
      </c>
      <c r="E478">
        <v>-5.6</v>
      </c>
    </row>
    <row r="479" spans="1:5" x14ac:dyDescent="0.25">
      <c r="A479" t="s">
        <v>894</v>
      </c>
      <c r="B479" t="str">
        <v>1,026,468-1,031,411(-)</v>
      </c>
      <c r="C479" t="str">
        <v>MtDNAP</v>
      </c>
      <c r="D479" t="str">
        <v>mitochondrial DNA polymerase</v>
      </c>
      <c r="E479">
        <v>-5.6</v>
      </c>
    </row>
    <row r="480" spans="1:5" x14ac:dyDescent="0.25">
      <c r="A480" t="s">
        <v>1102</v>
      </c>
      <c r="B480" t="str">
        <v>1,064,276-1,070,581(+)</v>
      </c>
      <c r="C480" t="str">
        <v>N/A</v>
      </c>
      <c r="D480" t="str">
        <v>conserved Plasmodium membrane protein, unknown function</v>
      </c>
      <c r="E480">
        <v>-5.6</v>
      </c>
    </row>
    <row r="481" spans="1:5" x14ac:dyDescent="0.25">
      <c r="A481" t="s">
        <v>1771</v>
      </c>
      <c r="B481" t="str">
        <v>918,062-925,141(+)</v>
      </c>
      <c r="C481" t="str">
        <v>N/A</v>
      </c>
      <c r="D481" t="str">
        <v>RNA-binding protein UIS12, putative</v>
      </c>
      <c r="E481">
        <v>-5.6</v>
      </c>
    </row>
    <row r="482" spans="1:5" x14ac:dyDescent="0.25">
      <c r="A482" t="s">
        <v>1831</v>
      </c>
      <c r="B482" t="str">
        <v>1,243,547-1,245,815(+)</v>
      </c>
      <c r="C482" t="str">
        <v>RPN9</v>
      </c>
      <c r="D482" t="str">
        <v>26S proteasome regulatory subunit RPN9, putative</v>
      </c>
      <c r="E482">
        <v>-5.6</v>
      </c>
    </row>
    <row r="483" spans="1:5" x14ac:dyDescent="0.25">
      <c r="A483" t="s">
        <v>2238</v>
      </c>
      <c r="B483" t="str">
        <v>156,172-160,367(+)</v>
      </c>
      <c r="C483" t="str">
        <v>N/A</v>
      </c>
      <c r="D483" t="str">
        <v>AATF domain-containing protein, putative</v>
      </c>
      <c r="E483">
        <v>-5.6</v>
      </c>
    </row>
    <row r="484" spans="1:5" x14ac:dyDescent="0.25">
      <c r="A484" t="s">
        <v>2739</v>
      </c>
      <c r="B484" t="str">
        <v>1,142,949-1,144,084(+)</v>
      </c>
      <c r="C484" t="str">
        <v>RPR2</v>
      </c>
      <c r="D484" t="str">
        <v>ribonuclease P protein subunit RPR2, putative</v>
      </c>
      <c r="E484">
        <v>-5.6</v>
      </c>
    </row>
    <row r="485" spans="1:5" x14ac:dyDescent="0.25">
      <c r="A485" t="s">
        <v>2897</v>
      </c>
      <c r="B485" t="str">
        <v>2,042,430-2,048,269(+)</v>
      </c>
      <c r="C485" t="str">
        <v>N/A</v>
      </c>
      <c r="D485" t="str">
        <v>conserved Plasmodium protein, unknown function</v>
      </c>
      <c r="E485">
        <v>-5.6</v>
      </c>
    </row>
    <row r="486" spans="1:5" x14ac:dyDescent="0.25">
      <c r="A486" t="s">
        <v>2950</v>
      </c>
      <c r="B486" t="str">
        <v>2,358,469-2,362,433(-)</v>
      </c>
      <c r="C486" t="str">
        <v>CELF1</v>
      </c>
      <c r="D486" t="str">
        <v>CUGBP Elav-like family member 1</v>
      </c>
      <c r="E486">
        <v>-5.6</v>
      </c>
    </row>
    <row r="487" spans="1:5" x14ac:dyDescent="0.25">
      <c r="A487" t="s">
        <v>2976</v>
      </c>
      <c r="B487" t="str">
        <v>2,532,007-2,535,722(+)</v>
      </c>
      <c r="C487" t="str">
        <v>N/A</v>
      </c>
      <c r="D487" t="str">
        <v>conserved Plasmodium protein, unknown function</v>
      </c>
      <c r="E487">
        <v>-5.6</v>
      </c>
    </row>
    <row r="488" spans="1:5" x14ac:dyDescent="0.25">
      <c r="A488" t="s">
        <v>3050</v>
      </c>
      <c r="B488" t="str">
        <v>94,596-99,118(-)</v>
      </c>
      <c r="C488" t="str">
        <v>SR140</v>
      </c>
      <c r="D488" t="str">
        <v>U2 snRNP-associated SURP motif-containing protein, putative</v>
      </c>
      <c r="E488">
        <v>-5.6</v>
      </c>
    </row>
    <row r="489" spans="1:5" x14ac:dyDescent="0.25">
      <c r="A489" t="s">
        <v>3167</v>
      </c>
      <c r="B489" t="str">
        <v>815,258-818,340(-)</v>
      </c>
      <c r="C489" t="str">
        <v>N/A</v>
      </c>
      <c r="D489" t="str">
        <v>conserved Plasmodium protein, unknown function</v>
      </c>
      <c r="E489">
        <v>-5.6</v>
      </c>
    </row>
    <row r="490" spans="1:5" x14ac:dyDescent="0.25">
      <c r="A490" t="s">
        <v>3392</v>
      </c>
      <c r="B490" t="str">
        <v>2,213,606-2,218,299(+)</v>
      </c>
      <c r="C490" t="str">
        <v>N/A</v>
      </c>
      <c r="D490" t="str">
        <v>conserved Plasmodium protein, unknown function</v>
      </c>
      <c r="E490">
        <v>-5.6</v>
      </c>
    </row>
    <row r="491" spans="1:5" x14ac:dyDescent="0.25">
      <c r="A491" t="s">
        <v>3480</v>
      </c>
      <c r="B491" t="str">
        <v>2,750,164-2,752,514(+)</v>
      </c>
      <c r="C491" t="str">
        <v>DXR</v>
      </c>
      <c r="D491" t="str">
        <v>1-deoxy-D-xylulose 5-phosphate reductoisomerase</v>
      </c>
      <c r="E491">
        <v>-5.6</v>
      </c>
    </row>
    <row r="492" spans="1:5" x14ac:dyDescent="0.25">
      <c r="A492" t="s">
        <v>101</v>
      </c>
      <c r="B492" t="str">
        <v>176,370-178,737(+)</v>
      </c>
      <c r="C492" t="str">
        <v>N/A</v>
      </c>
      <c r="D492" t="str">
        <v>5'-3' exonuclease, putative</v>
      </c>
      <c r="E492">
        <v>-5.5</v>
      </c>
    </row>
    <row r="493" spans="1:5" x14ac:dyDescent="0.25">
      <c r="A493" t="s">
        <v>266</v>
      </c>
      <c r="B493" t="str">
        <v>355,867-361,936(+)</v>
      </c>
      <c r="C493" t="str">
        <v>N/A</v>
      </c>
      <c r="D493" t="str">
        <v>zinc finger protein, putative</v>
      </c>
      <c r="E493">
        <v>-5.5</v>
      </c>
    </row>
    <row r="494" spans="1:5" x14ac:dyDescent="0.25">
      <c r="A494" t="s">
        <v>365</v>
      </c>
      <c r="B494" t="str">
        <v>988,165-991,120(+)</v>
      </c>
      <c r="C494" t="str">
        <v>N/A</v>
      </c>
      <c r="D494" t="str">
        <v>BSD domain-containing protein, putative</v>
      </c>
      <c r="E494">
        <v>-5.5</v>
      </c>
    </row>
    <row r="495" spans="1:5" x14ac:dyDescent="0.25">
      <c r="A495" t="s">
        <v>583</v>
      </c>
      <c r="B495" t="str">
        <v>331,618-337,242(+)</v>
      </c>
      <c r="C495" t="str">
        <v>SET9</v>
      </c>
      <c r="D495" t="str">
        <v>SET domain protein, putative</v>
      </c>
      <c r="E495">
        <v>-5.5</v>
      </c>
    </row>
    <row r="496" spans="1:5" x14ac:dyDescent="0.25">
      <c r="A496" t="s">
        <v>995</v>
      </c>
      <c r="B496" t="str">
        <v>413,560-422,436(-)</v>
      </c>
      <c r="C496" t="str">
        <v>MED14</v>
      </c>
      <c r="D496" t="str">
        <v>mediator of RNA polymerase II transcription subunit 14, putative</v>
      </c>
      <c r="E496">
        <v>-5.5</v>
      </c>
    </row>
    <row r="497" spans="1:5" x14ac:dyDescent="0.25">
      <c r="A497" t="s">
        <v>1030</v>
      </c>
      <c r="B497" t="str">
        <v>656,565-662,123(+)</v>
      </c>
      <c r="C497" t="str">
        <v>DHHC4</v>
      </c>
      <c r="D497" t="str">
        <v>palmitoyltransferase DHHC4, putative</v>
      </c>
      <c r="E497">
        <v>-5.5</v>
      </c>
    </row>
    <row r="498" spans="1:5" x14ac:dyDescent="0.25">
      <c r="A498" t="s">
        <v>1106</v>
      </c>
      <c r="B498" t="str">
        <v>1,103,794-1,109,232(+)</v>
      </c>
      <c r="C498" t="str">
        <v>PMS1</v>
      </c>
      <c r="D498" t="str">
        <v>DNA mismatch repair protein PMS1, putative</v>
      </c>
      <c r="E498">
        <v>-5.5</v>
      </c>
    </row>
    <row r="499" spans="1:5" x14ac:dyDescent="0.25">
      <c r="A499" t="s">
        <v>1112</v>
      </c>
      <c r="B499" t="str">
        <v>1,151,697-1,155,473(-)</v>
      </c>
      <c r="C499" t="str">
        <v>N/A</v>
      </c>
      <c r="D499" t="str">
        <v>conserved protein, unknown function</v>
      </c>
      <c r="E499">
        <v>-5.5</v>
      </c>
    </row>
    <row r="500" spans="1:5" x14ac:dyDescent="0.25">
      <c r="A500" t="s">
        <v>1285</v>
      </c>
      <c r="B500" t="str">
        <v>911,627-915,386(-)</v>
      </c>
      <c r="C500" t="str">
        <v>PGPS</v>
      </c>
      <c r="D500" t="str">
        <v>phosphatidylglycerophosphate synthase</v>
      </c>
      <c r="E500">
        <v>-5.5</v>
      </c>
    </row>
    <row r="501" spans="1:5" x14ac:dyDescent="0.25">
      <c r="A501" t="s">
        <v>1597</v>
      </c>
      <c r="B501" t="str">
        <v>1,368,257-1,372,877(-)</v>
      </c>
      <c r="C501" t="str">
        <v>VPS33</v>
      </c>
      <c r="D501" t="str">
        <v>vacuolar protein sorting-associated protein 33, putative</v>
      </c>
      <c r="E501">
        <v>-5.5</v>
      </c>
    </row>
    <row r="502" spans="1:5" x14ac:dyDescent="0.25">
      <c r="A502" t="s">
        <v>1930</v>
      </c>
      <c r="B502" t="str">
        <v>279,803-283,029(-)</v>
      </c>
      <c r="C502" t="str">
        <v>DNA2</v>
      </c>
      <c r="D502" t="str">
        <v>DNA replication ATP-dependent helicase/nuclease DNA2, putative</v>
      </c>
      <c r="E502">
        <v>-5.5</v>
      </c>
    </row>
    <row r="503" spans="1:5" x14ac:dyDescent="0.25">
      <c r="A503" t="s">
        <v>2358</v>
      </c>
      <c r="B503" t="str">
        <v>868,784-872,311(+)</v>
      </c>
      <c r="C503" t="str">
        <v>N/A</v>
      </c>
      <c r="D503" t="str">
        <v>conserved protein, unknown function</v>
      </c>
      <c r="E503" t="str">
        <v>-5.5*</v>
      </c>
    </row>
    <row r="504" spans="1:5" x14ac:dyDescent="0.25">
      <c r="A504" t="s">
        <v>2989</v>
      </c>
      <c r="B504" t="str">
        <v>2,608,363-2,610,359(+)</v>
      </c>
      <c r="C504" t="str">
        <v>N/A</v>
      </c>
      <c r="D504" t="str">
        <v>conserved Plasmodium protein, unknown function</v>
      </c>
      <c r="E504">
        <v>-5.5</v>
      </c>
    </row>
    <row r="505" spans="1:5" x14ac:dyDescent="0.25">
      <c r="A505" t="s">
        <v>3345</v>
      </c>
      <c r="B505" t="str">
        <v>1,933,566-1,936,005(+)</v>
      </c>
      <c r="C505" t="str">
        <v>N/A</v>
      </c>
      <c r="D505" t="str">
        <v>conserved protein, unknown function</v>
      </c>
      <c r="E505">
        <v>-5.5</v>
      </c>
    </row>
    <row r="506" spans="1:5" x14ac:dyDescent="0.25">
      <c r="A506" t="s">
        <v>3364</v>
      </c>
      <c r="B506" t="str">
        <v>2,047,122-2,050,397(+)</v>
      </c>
      <c r="C506" t="str">
        <v>N/A</v>
      </c>
      <c r="D506" t="str">
        <v>serine/threonine protein kinase, putative</v>
      </c>
      <c r="E506">
        <v>-5.5</v>
      </c>
    </row>
    <row r="507" spans="1:5" x14ac:dyDescent="0.25">
      <c r="A507" t="s">
        <v>300</v>
      </c>
      <c r="B507" t="str">
        <v>548,576-551,854(+)</v>
      </c>
      <c r="C507" t="str">
        <v>PfG</v>
      </c>
      <c r="D507" t="str">
        <v>Ras-like G protein</v>
      </c>
      <c r="E507" t="str">
        <v>-5.4*</v>
      </c>
    </row>
    <row r="508" spans="1:5" x14ac:dyDescent="0.25">
      <c r="A508" t="s">
        <v>553</v>
      </c>
      <c r="B508" t="str">
        <v>146,352-150,733(-)</v>
      </c>
      <c r="C508" t="str">
        <v>MyoB</v>
      </c>
      <c r="D508" t="str">
        <v>myosin B</v>
      </c>
      <c r="E508">
        <v>-5.4</v>
      </c>
    </row>
    <row r="509" spans="1:5" x14ac:dyDescent="0.25">
      <c r="A509" t="s">
        <v>663</v>
      </c>
      <c r="B509" t="str">
        <v>834,812-837,967(-)</v>
      </c>
      <c r="C509" t="str">
        <v>MED17</v>
      </c>
      <c r="D509" t="str">
        <v>mediator of RNA polymerase II transcription subunit 17, putative</v>
      </c>
      <c r="E509">
        <v>-5.4</v>
      </c>
    </row>
    <row r="510" spans="1:5" x14ac:dyDescent="0.25">
      <c r="A510" t="s">
        <v>831</v>
      </c>
      <c r="B510" t="str">
        <v>642,699-646,241(+)</v>
      </c>
      <c r="C510" t="str">
        <v>CRK5</v>
      </c>
      <c r="D510" t="str">
        <v>cdc2-related protein kinase 5</v>
      </c>
      <c r="E510">
        <v>-5.4</v>
      </c>
    </row>
    <row r="511" spans="1:5" x14ac:dyDescent="0.25">
      <c r="A511" t="s">
        <v>1101</v>
      </c>
      <c r="B511" t="str">
        <v>1,058,649-1,063,957(-)</v>
      </c>
      <c r="C511" t="str">
        <v>N/A</v>
      </c>
      <c r="D511" t="str">
        <v>exonuclease I, putative</v>
      </c>
      <c r="E511">
        <v>-5.4</v>
      </c>
    </row>
    <row r="512" spans="1:5" x14ac:dyDescent="0.25">
      <c r="A512" t="s">
        <v>1167</v>
      </c>
      <c r="B512" t="str">
        <v>191,422-194,498(+)</v>
      </c>
      <c r="C512" t="str">
        <v>CNA</v>
      </c>
      <c r="D512" t="str">
        <v>serine/threonine protein phosphatase 2B catalytic subunit A</v>
      </c>
      <c r="E512">
        <v>-5.4</v>
      </c>
    </row>
    <row r="513" spans="1:5" x14ac:dyDescent="0.25">
      <c r="A513" t="s">
        <v>1237</v>
      </c>
      <c r="B513" t="str">
        <v>625,465-630,796(-)</v>
      </c>
      <c r="C513" t="str">
        <v>N/A</v>
      </c>
      <c r="D513" t="str">
        <v>RNA-binding protein, putative</v>
      </c>
      <c r="E513">
        <v>-5.4</v>
      </c>
    </row>
    <row r="514" spans="1:5" x14ac:dyDescent="0.25">
      <c r="A514" t="s">
        <v>1670</v>
      </c>
      <c r="B514" t="str">
        <v>365,276-368,387(-)</v>
      </c>
      <c r="C514" t="str">
        <v>NOP5</v>
      </c>
      <c r="D514" t="str">
        <v>nucleolar protein 5, putative</v>
      </c>
      <c r="E514">
        <v>-5.4</v>
      </c>
    </row>
    <row r="515" spans="1:5" x14ac:dyDescent="0.25">
      <c r="A515" t="s">
        <v>1712</v>
      </c>
      <c r="B515" t="str">
        <v>542,175-545,149(+)</v>
      </c>
      <c r="C515" t="str">
        <v>N/A</v>
      </c>
      <c r="D515" t="str">
        <v>conserved Plasmodium protein, unknown function</v>
      </c>
      <c r="E515">
        <v>-5.4</v>
      </c>
    </row>
    <row r="516" spans="1:5" x14ac:dyDescent="0.25">
      <c r="A516" t="s">
        <v>1743</v>
      </c>
      <c r="B516" t="str">
        <v>721,351-728,431(-)</v>
      </c>
      <c r="C516" t="str">
        <v>PPP8</v>
      </c>
      <c r="D516" t="str">
        <v>serine/threonine protein phosphatase 8, putative</v>
      </c>
      <c r="E516">
        <v>-5.4</v>
      </c>
    </row>
    <row r="517" spans="1:5" x14ac:dyDescent="0.25">
      <c r="A517" t="s">
        <v>1760</v>
      </c>
      <c r="B517" t="str">
        <v>825,330-826,971(+)</v>
      </c>
      <c r="C517" t="str">
        <v>N/A</v>
      </c>
      <c r="D517" t="str">
        <v>ribosomal silencing factor RsfS, putative</v>
      </c>
      <c r="E517">
        <v>-5.4</v>
      </c>
    </row>
    <row r="518" spans="1:5" x14ac:dyDescent="0.25">
      <c r="A518" t="s">
        <v>1840</v>
      </c>
      <c r="B518" t="str">
        <v>1,282,058-1,284,276(-)</v>
      </c>
      <c r="C518" t="str">
        <v>N/A</v>
      </c>
      <c r="D518" t="str">
        <v>conserved protein, unknown function</v>
      </c>
      <c r="E518" t="str">
        <v>-5.4*</v>
      </c>
    </row>
    <row r="519" spans="1:5" x14ac:dyDescent="0.25">
      <c r="A519" t="s">
        <v>1939</v>
      </c>
      <c r="B519" t="str">
        <v>355,724-360,711(+)</v>
      </c>
      <c r="C519" t="str">
        <v>N/A</v>
      </c>
      <c r="D519" t="str">
        <v>conserved Plasmodium protein, unknown function</v>
      </c>
      <c r="E519">
        <v>-5.4</v>
      </c>
    </row>
    <row r="520" spans="1:5" x14ac:dyDescent="0.25">
      <c r="A520" t="s">
        <v>2003</v>
      </c>
      <c r="B520" t="str">
        <v>688,128-692,106(-)</v>
      </c>
      <c r="C520" t="str">
        <v>N/A</v>
      </c>
      <c r="D520" t="str">
        <v>heat shock protein 90, putative</v>
      </c>
      <c r="E520">
        <v>-5.4</v>
      </c>
    </row>
    <row r="521" spans="1:5" x14ac:dyDescent="0.25">
      <c r="A521" t="s">
        <v>2458</v>
      </c>
      <c r="B521" t="str">
        <v>1,506,849-1,509,721(-)</v>
      </c>
      <c r="C521" t="str">
        <v>CARP</v>
      </c>
      <c r="D521" t="str">
        <v>clustered-asparagine-rich protein</v>
      </c>
      <c r="E521">
        <v>-5.4</v>
      </c>
    </row>
    <row r="522" spans="1:5" x14ac:dyDescent="0.25">
      <c r="A522" t="s">
        <v>2514</v>
      </c>
      <c r="B522" t="str">
        <v>1,925,058-1,929,618(+)</v>
      </c>
      <c r="C522" t="str">
        <v>KIC4</v>
      </c>
      <c r="D522" t="str">
        <v>protein KIC4</v>
      </c>
      <c r="E522">
        <v>-5.4</v>
      </c>
    </row>
    <row r="523" spans="1:5" x14ac:dyDescent="0.25">
      <c r="A523" t="s">
        <v>2768</v>
      </c>
      <c r="B523" t="str">
        <v>1,336,921-1,340,631(-)</v>
      </c>
      <c r="C523" t="str">
        <v>N/A</v>
      </c>
      <c r="D523" t="str">
        <v>nucleotidyltransferase, putative</v>
      </c>
      <c r="E523">
        <v>-5.4</v>
      </c>
    </row>
    <row r="524" spans="1:5" x14ac:dyDescent="0.25">
      <c r="A524" t="s">
        <v>2991</v>
      </c>
      <c r="B524" t="str">
        <v>2,611,904-2,615,834(-)</v>
      </c>
      <c r="C524" t="str">
        <v>N/A</v>
      </c>
      <c r="D524" t="str">
        <v>conserved Plasmodium protein, unknown function</v>
      </c>
      <c r="E524">
        <v>-5.4</v>
      </c>
    </row>
    <row r="525" spans="1:5" x14ac:dyDescent="0.25">
      <c r="A525" t="s">
        <v>3448</v>
      </c>
      <c r="B525" t="str">
        <v>2,524,283-2,529,768(-)</v>
      </c>
      <c r="C525" t="str">
        <v>N/A</v>
      </c>
      <c r="D525" t="str">
        <v>GTP-binding protein, putative</v>
      </c>
      <c r="E525">
        <v>-5.4</v>
      </c>
    </row>
    <row r="526" spans="1:5" x14ac:dyDescent="0.25">
      <c r="A526" t="s">
        <v>3462</v>
      </c>
      <c r="B526" t="str">
        <v>2,624,850-2,627,233(-)</v>
      </c>
      <c r="C526" t="str">
        <v>N/A</v>
      </c>
      <c r="D526" t="str">
        <v>ATP synthase (C/AC39) subunit, putative</v>
      </c>
      <c r="E526">
        <v>-5.4</v>
      </c>
    </row>
    <row r="527" spans="1:5" x14ac:dyDescent="0.25">
      <c r="A527" t="s">
        <v>362</v>
      </c>
      <c r="B527" t="str">
        <v>969,875-976,203(+)</v>
      </c>
      <c r="C527" t="str">
        <v>N/A</v>
      </c>
      <c r="D527" t="str">
        <v>conserved Plasmodium protein, unknown function</v>
      </c>
      <c r="E527">
        <v>-5.3</v>
      </c>
    </row>
    <row r="528" spans="1:5" x14ac:dyDescent="0.25">
      <c r="A528" t="s">
        <v>563</v>
      </c>
      <c r="B528" t="str">
        <v>235,735-238,864(-)</v>
      </c>
      <c r="C528" t="str">
        <v>N/A</v>
      </c>
      <c r="D528" t="str">
        <v>conserved protein, unknown function</v>
      </c>
      <c r="E528">
        <v>-5.3</v>
      </c>
    </row>
    <row r="529" spans="1:5" x14ac:dyDescent="0.25">
      <c r="A529" t="s">
        <v>598</v>
      </c>
      <c r="B529" t="str">
        <v>421,563-431,426(-)</v>
      </c>
      <c r="C529" t="str">
        <v>N/A</v>
      </c>
      <c r="D529" t="str">
        <v>KH domain-containing protein, putative</v>
      </c>
      <c r="E529">
        <v>-5.3</v>
      </c>
    </row>
    <row r="530" spans="1:5" x14ac:dyDescent="0.25">
      <c r="A530" t="s">
        <v>631</v>
      </c>
      <c r="B530" t="str">
        <v>628,784-635,412(+)</v>
      </c>
      <c r="C530" t="str">
        <v>PI3K</v>
      </c>
      <c r="D530" t="str">
        <v>phosphatidylinositol 3-kinase</v>
      </c>
      <c r="E530">
        <v>-5.3</v>
      </c>
    </row>
    <row r="531" spans="1:5" x14ac:dyDescent="0.25">
      <c r="A531" t="s">
        <v>673</v>
      </c>
      <c r="B531" t="str">
        <v>882,262-885,355(+)</v>
      </c>
      <c r="C531" t="str">
        <v>DDX1</v>
      </c>
      <c r="D531" t="str">
        <v>ATP-dependent RNA helicase DDX1, putative</v>
      </c>
      <c r="E531">
        <v>-5.3</v>
      </c>
    </row>
    <row r="532" spans="1:5" x14ac:dyDescent="0.25">
      <c r="A532" t="s">
        <v>887</v>
      </c>
      <c r="B532" t="str">
        <v>958,885-962,607(-)</v>
      </c>
      <c r="C532" t="str">
        <v>SUV3</v>
      </c>
      <c r="D532" t="str">
        <v>ATP-dependent RNA helicase SUV3, putative</v>
      </c>
      <c r="E532">
        <v>-5.3</v>
      </c>
    </row>
    <row r="533" spans="1:5" x14ac:dyDescent="0.25">
      <c r="A533" t="s">
        <v>994</v>
      </c>
      <c r="B533" t="str">
        <v>407,818-412,040(+)</v>
      </c>
      <c r="C533" t="str">
        <v>N/A</v>
      </c>
      <c r="D533" t="str">
        <v>Cg1 protein</v>
      </c>
      <c r="E533">
        <v>-5.3</v>
      </c>
    </row>
    <row r="534" spans="1:5" x14ac:dyDescent="0.25">
      <c r="A534" t="s">
        <v>1254</v>
      </c>
      <c r="B534" t="str">
        <v>715,597-720,744(+)</v>
      </c>
      <c r="C534" t="str">
        <v>N/A</v>
      </c>
      <c r="D534" t="str">
        <v>importin subunit beta, putative</v>
      </c>
      <c r="E534">
        <v>-5.3</v>
      </c>
    </row>
    <row r="535" spans="1:5" x14ac:dyDescent="0.25">
      <c r="A535" t="s">
        <v>1310</v>
      </c>
      <c r="B535" t="str">
        <v>1,042,935-1,046,408(+)</v>
      </c>
      <c r="C535" t="str">
        <v>N/A</v>
      </c>
      <c r="D535" t="str">
        <v>DnaJ protein, putative</v>
      </c>
      <c r="E535">
        <v>-5.3</v>
      </c>
    </row>
    <row r="536" spans="1:5" x14ac:dyDescent="0.25">
      <c r="A536" t="s">
        <v>1567</v>
      </c>
      <c r="B536" t="str">
        <v>1,211,597-1,217,273(-)</v>
      </c>
      <c r="C536" t="str">
        <v>DGK1</v>
      </c>
      <c r="D536" t="str">
        <v>diacylglycerol kinase, putative</v>
      </c>
      <c r="E536">
        <v>-5.3</v>
      </c>
    </row>
    <row r="537" spans="1:5" x14ac:dyDescent="0.25">
      <c r="A537" t="s">
        <v>1637</v>
      </c>
      <c r="B537" t="str">
        <v>164,213-166,726(+)</v>
      </c>
      <c r="C537" t="str">
        <v>IMC1c</v>
      </c>
      <c r="D537" t="str">
        <v>inner membrane complex protein 1c, putative</v>
      </c>
      <c r="E537">
        <v>-5.3</v>
      </c>
    </row>
    <row r="538" spans="1:5" x14ac:dyDescent="0.25">
      <c r="A538" t="s">
        <v>1768</v>
      </c>
      <c r="B538" t="str">
        <v>872,294-895,304(-)</v>
      </c>
      <c r="C538" t="str">
        <v>N/A</v>
      </c>
      <c r="D538" t="str">
        <v>VPS13 domain-containing protein, putative</v>
      </c>
      <c r="E538">
        <v>-5.3</v>
      </c>
    </row>
    <row r="539" spans="1:5" x14ac:dyDescent="0.25">
      <c r="A539" t="s">
        <v>1942</v>
      </c>
      <c r="B539" t="str">
        <v>372,099-376,865(-)</v>
      </c>
      <c r="C539" t="str">
        <v>Pfj2</v>
      </c>
      <c r="D539" t="str">
        <v>heat shock protein J2</v>
      </c>
      <c r="E539">
        <v>-5.3</v>
      </c>
    </row>
    <row r="540" spans="1:5" x14ac:dyDescent="0.25">
      <c r="A540" t="s">
        <v>2286</v>
      </c>
      <c r="B540" t="str">
        <v>471,059-475,975(-)</v>
      </c>
      <c r="C540" t="str">
        <v>N/A</v>
      </c>
      <c r="D540" t="str">
        <v>kelch protein, putative</v>
      </c>
      <c r="E540">
        <v>-5.3</v>
      </c>
    </row>
    <row r="541" spans="1:5" x14ac:dyDescent="0.25">
      <c r="A541" t="s">
        <v>2330</v>
      </c>
      <c r="B541" t="str">
        <v>685,730-689,481(-)</v>
      </c>
      <c r="C541" t="str">
        <v>N/A</v>
      </c>
      <c r="D541" t="str">
        <v>conserved protein, unknown function</v>
      </c>
      <c r="E541">
        <v>-5.3</v>
      </c>
    </row>
    <row r="542" spans="1:5" x14ac:dyDescent="0.25">
      <c r="A542" t="s">
        <v>2331</v>
      </c>
      <c r="B542" t="str">
        <v>696,397-698,457(-)</v>
      </c>
      <c r="C542" t="str">
        <v>N/A</v>
      </c>
      <c r="D542" t="str">
        <v>conserved Plasmodium protein, unknown function</v>
      </c>
      <c r="E542">
        <v>-5.3</v>
      </c>
    </row>
    <row r="543" spans="1:5" x14ac:dyDescent="0.25">
      <c r="A543" t="s">
        <v>2457</v>
      </c>
      <c r="B543" t="str">
        <v>1,497,148-1,502,048(-)</v>
      </c>
      <c r="C543" t="str">
        <v>XAB2</v>
      </c>
      <c r="D543" t="str">
        <v>pre-mRNA-splicing factor SYF1, putative</v>
      </c>
      <c r="E543">
        <v>-5.3</v>
      </c>
    </row>
    <row r="544" spans="1:5" x14ac:dyDescent="0.25">
      <c r="A544" t="s">
        <v>2463</v>
      </c>
      <c r="B544" t="str">
        <v>1,540,473-1,549,441(-)</v>
      </c>
      <c r="C544" t="str">
        <v>N/A</v>
      </c>
      <c r="D544" t="str">
        <v>conserved Plasmodium protein, unknown function</v>
      </c>
      <c r="E544">
        <v>-5.3</v>
      </c>
    </row>
    <row r="545" spans="1:5" x14ac:dyDescent="0.25">
      <c r="A545" t="s">
        <v>2489</v>
      </c>
      <c r="B545" t="str">
        <v>1,748,659-1,756,683(-)</v>
      </c>
      <c r="C545" t="str">
        <v>NUP269</v>
      </c>
      <c r="D545" t="str">
        <v>nucleoporin NUP269, putative</v>
      </c>
      <c r="E545">
        <v>-5.3</v>
      </c>
    </row>
    <row r="546" spans="1:5" x14ac:dyDescent="0.25">
      <c r="A546" t="s">
        <v>2508</v>
      </c>
      <c r="B546" t="str">
        <v>1,859,656-1,866,652(+)</v>
      </c>
      <c r="C546" t="str">
        <v>N/A</v>
      </c>
      <c r="D546" t="str">
        <v>RNA-binding protein, putative</v>
      </c>
      <c r="E546">
        <v>-5.3</v>
      </c>
    </row>
    <row r="547" spans="1:5" x14ac:dyDescent="0.25">
      <c r="A547" t="s">
        <v>2813</v>
      </c>
      <c r="B547" t="str">
        <v>1,579,733-1,585,346(+)</v>
      </c>
      <c r="C547" t="str">
        <v>N/A</v>
      </c>
      <c r="D547" t="str">
        <v>conserved protein, unknown function</v>
      </c>
      <c r="E547">
        <v>-5.3</v>
      </c>
    </row>
    <row r="548" spans="1:5" x14ac:dyDescent="0.25">
      <c r="A548" t="s">
        <v>2884</v>
      </c>
      <c r="B548" t="str">
        <v>1,982,878-1,985,282(+)</v>
      </c>
      <c r="C548" t="str">
        <v>N/A</v>
      </c>
      <c r="D548" t="str">
        <v>cytidine and deoxycytidylate deaminase, putative</v>
      </c>
      <c r="E548">
        <v>-5.3</v>
      </c>
    </row>
    <row r="549" spans="1:5" x14ac:dyDescent="0.25">
      <c r="A549" t="s">
        <v>288</v>
      </c>
      <c r="B549" t="str">
        <v>465,745-468,557(+)</v>
      </c>
      <c r="C549" t="str">
        <v>N/A</v>
      </c>
      <c r="D549" t="str">
        <v>conserved Plasmodium protein, unknown function</v>
      </c>
      <c r="E549">
        <v>-5.2</v>
      </c>
    </row>
    <row r="550" spans="1:5" x14ac:dyDescent="0.25">
      <c r="A550" t="s">
        <v>424</v>
      </c>
      <c r="B550" t="str">
        <v>435,640-438,373(-)</v>
      </c>
      <c r="C550" t="str">
        <v>PRPF31</v>
      </c>
      <c r="D550" t="str">
        <v>U4/U6 small nuclear ribonucleoprotein PRP31, putative</v>
      </c>
      <c r="E550">
        <v>-5.2</v>
      </c>
    </row>
    <row r="551" spans="1:5" x14ac:dyDescent="0.25">
      <c r="A551" t="s">
        <v>768</v>
      </c>
      <c r="B551" t="str">
        <v>215,004-220,338(+)</v>
      </c>
      <c r="C551" t="str">
        <v>KH1</v>
      </c>
      <c r="D551" t="str">
        <v>KH domain-containing protein, putative</v>
      </c>
      <c r="E551">
        <v>-5.2</v>
      </c>
    </row>
    <row r="552" spans="1:5" x14ac:dyDescent="0.25">
      <c r="A552" t="s">
        <v>1091</v>
      </c>
      <c r="B552" t="str">
        <v>987,805-991,350(+)</v>
      </c>
      <c r="C552" t="str">
        <v>N/A</v>
      </c>
      <c r="D552" t="str">
        <v>metallo-hydrolase/oxidoreductase, putative</v>
      </c>
      <c r="E552">
        <v>-5.2</v>
      </c>
    </row>
    <row r="553" spans="1:5" x14ac:dyDescent="0.25">
      <c r="A553" t="s">
        <v>1393</v>
      </c>
      <c r="B553" t="str">
        <v>221,574-224,589(+)</v>
      </c>
      <c r="C553" t="str">
        <v>RPA1</v>
      </c>
      <c r="D553" t="str">
        <v>replication protein A1, small fragment</v>
      </c>
      <c r="E553">
        <v>-5.2</v>
      </c>
    </row>
    <row r="554" spans="1:5" x14ac:dyDescent="0.25">
      <c r="A554" t="s">
        <v>1514</v>
      </c>
      <c r="B554" t="str">
        <v>883,515-885,592(-)</v>
      </c>
      <c r="C554" t="str">
        <v>N/A</v>
      </c>
      <c r="D554" t="str">
        <v>conserved protein, unknown function</v>
      </c>
      <c r="E554">
        <v>-5.2</v>
      </c>
    </row>
    <row r="555" spans="1:5" x14ac:dyDescent="0.25">
      <c r="A555" t="s">
        <v>1564</v>
      </c>
      <c r="B555" t="str">
        <v>1,191,714-1,195,486(-)</v>
      </c>
      <c r="C555" t="str">
        <v>N/A</v>
      </c>
      <c r="D555" t="str">
        <v>heptatricopeptide repeat-containing protein, putative</v>
      </c>
      <c r="E555" t="str">
        <v>-5.2*</v>
      </c>
    </row>
    <row r="556" spans="1:5" x14ac:dyDescent="0.25">
      <c r="A556" t="s">
        <v>1697</v>
      </c>
      <c r="B556" t="str">
        <v>470,483-472,274(+)</v>
      </c>
      <c r="C556" t="str">
        <v>RA</v>
      </c>
      <c r="D556" t="str">
        <v>rhoptry associated adhesin</v>
      </c>
      <c r="E556">
        <v>-5.2</v>
      </c>
    </row>
    <row r="557" spans="1:5" x14ac:dyDescent="0.25">
      <c r="A557" t="s">
        <v>1764</v>
      </c>
      <c r="B557" t="str">
        <v>850,616-856,824(-)</v>
      </c>
      <c r="C557" t="str">
        <v>N/A</v>
      </c>
      <c r="D557" t="str">
        <v>conserved Plasmodium protein, unknown function</v>
      </c>
      <c r="E557" t="str">
        <v>-5.2*</v>
      </c>
    </row>
    <row r="558" spans="1:5" x14ac:dyDescent="0.25">
      <c r="A558" t="s">
        <v>1821</v>
      </c>
      <c r="B558" t="str">
        <v>1,197,379-1,200,268(-)</v>
      </c>
      <c r="C558" t="str">
        <v>N/A</v>
      </c>
      <c r="D558" t="str">
        <v>conserved protein, unknown function</v>
      </c>
      <c r="E558">
        <v>-5.2</v>
      </c>
    </row>
    <row r="559" spans="1:5" x14ac:dyDescent="0.25">
      <c r="A559" t="s">
        <v>2056</v>
      </c>
      <c r="B559" t="str">
        <v>996,776-1,000,180(-)</v>
      </c>
      <c r="C559" t="str">
        <v>TIM44</v>
      </c>
      <c r="D559" t="str">
        <v>mitochondrial import inner membrane translocase subunit TIM44, putative</v>
      </c>
      <c r="E559">
        <v>-5.2</v>
      </c>
    </row>
    <row r="560" spans="1:5" x14ac:dyDescent="0.25">
      <c r="A560" t="s">
        <v>2173</v>
      </c>
      <c r="B560" t="str">
        <v>1,718,938-1,725,224(-)</v>
      </c>
      <c r="C560" t="str">
        <v>AP2-O</v>
      </c>
      <c r="D560" t="str">
        <v>AP2 domain transcription factor AP2-O</v>
      </c>
      <c r="E560">
        <v>-5.2</v>
      </c>
    </row>
    <row r="561" spans="1:5" x14ac:dyDescent="0.25">
      <c r="A561" t="s">
        <v>2250</v>
      </c>
      <c r="B561" t="str">
        <v>212,829-214,204(+)</v>
      </c>
      <c r="C561" t="str">
        <v>N/A</v>
      </c>
      <c r="D561" t="str">
        <v>cytidine deaminase, putative</v>
      </c>
      <c r="E561">
        <v>-5.2</v>
      </c>
    </row>
    <row r="562" spans="1:5" x14ac:dyDescent="0.25">
      <c r="A562" t="s">
        <v>2333</v>
      </c>
      <c r="B562" t="str">
        <v>708,394-715,718(-)</v>
      </c>
      <c r="C562" t="str">
        <v>N/A</v>
      </c>
      <c r="D562" t="str">
        <v>symplekin domain-containing protein, putative</v>
      </c>
      <c r="E562">
        <v>-5.2</v>
      </c>
    </row>
    <row r="563" spans="1:5" x14ac:dyDescent="0.25">
      <c r="A563" t="s">
        <v>2377</v>
      </c>
      <c r="B563" t="str">
        <v>1,002,756-1,008,521(-)</v>
      </c>
      <c r="C563" t="str">
        <v>N/A</v>
      </c>
      <c r="D563" t="str">
        <v>conserved Plasmodium protein, unknown function</v>
      </c>
      <c r="E563">
        <v>-5.2</v>
      </c>
    </row>
    <row r="564" spans="1:5" x14ac:dyDescent="0.25">
      <c r="A564" t="s">
        <v>2835</v>
      </c>
      <c r="B564" t="str">
        <v>1,682,054-1,694,167(-)</v>
      </c>
      <c r="C564" t="str">
        <v>AP2-HS</v>
      </c>
      <c r="D564" t="str">
        <v>AP2 domain transcription factor AP2-HS</v>
      </c>
      <c r="E564">
        <v>-5.2</v>
      </c>
    </row>
    <row r="565" spans="1:5" x14ac:dyDescent="0.25">
      <c r="A565" t="s">
        <v>2922</v>
      </c>
      <c r="B565" t="str">
        <v>2,198,698-2,202,351(+)</v>
      </c>
      <c r="C565" t="str">
        <v>PP5</v>
      </c>
      <c r="D565" t="str">
        <v>serine/threonine protein phosphatase 5</v>
      </c>
      <c r="E565">
        <v>-5.2</v>
      </c>
    </row>
    <row r="566" spans="1:5" x14ac:dyDescent="0.25">
      <c r="A566" t="s">
        <v>329</v>
      </c>
      <c r="B566" t="str">
        <v>756,194-760,677(-)</v>
      </c>
      <c r="C566" t="str">
        <v>N/A</v>
      </c>
      <c r="D566" t="str">
        <v>conserved Plasmodium protein, unknown function</v>
      </c>
      <c r="E566">
        <v>-5.0999999999999996</v>
      </c>
    </row>
    <row r="567" spans="1:5" x14ac:dyDescent="0.25">
      <c r="A567" t="s">
        <v>568</v>
      </c>
      <c r="B567" t="str">
        <v>260,639-262,284(-)</v>
      </c>
      <c r="C567" t="str">
        <v>N/A</v>
      </c>
      <c r="D567" t="str">
        <v>conserved protein, unknown function</v>
      </c>
      <c r="E567" t="str">
        <v>-5.1*</v>
      </c>
    </row>
    <row r="568" spans="1:5" x14ac:dyDescent="0.25">
      <c r="A568" t="s">
        <v>612</v>
      </c>
      <c r="B568" t="str">
        <v>529,629-532,277(-)</v>
      </c>
      <c r="C568" t="str">
        <v>GS</v>
      </c>
      <c r="D568" t="str">
        <v>glutathione synthetase</v>
      </c>
      <c r="E568">
        <v>-5.0999999999999996</v>
      </c>
    </row>
    <row r="569" spans="1:5" x14ac:dyDescent="0.25">
      <c r="A569" t="s">
        <v>691</v>
      </c>
      <c r="B569" t="str">
        <v>1,010,595-1,012,862(-)</v>
      </c>
      <c r="C569" t="str">
        <v>N/A</v>
      </c>
      <c r="D569" t="str">
        <v>alpha- and gamma-adaptin-binding protein p34, putative</v>
      </c>
      <c r="E569">
        <v>-5.0999999999999996</v>
      </c>
    </row>
    <row r="570" spans="1:5" x14ac:dyDescent="0.25">
      <c r="A570" t="s">
        <v>1001</v>
      </c>
      <c r="B570" t="str">
        <v>447,209-458,876(-)</v>
      </c>
      <c r="C570" t="str">
        <v>N/A</v>
      </c>
      <c r="D570" t="str">
        <v>conserved Plasmodium protein, unknown function</v>
      </c>
      <c r="E570">
        <v>-5.0999999999999996</v>
      </c>
    </row>
    <row r="571" spans="1:5" x14ac:dyDescent="0.25">
      <c r="A571" t="s">
        <v>1114</v>
      </c>
      <c r="B571" t="str">
        <v>1,159,604-1,162,222(-)</v>
      </c>
      <c r="C571" t="str">
        <v>DNMT</v>
      </c>
      <c r="D571" t="str">
        <v>DNA (cytosine-5)-methyltransferase</v>
      </c>
      <c r="E571">
        <v>-5.0999999999999996</v>
      </c>
    </row>
    <row r="572" spans="1:5" x14ac:dyDescent="0.25">
      <c r="A572" t="s">
        <v>1157</v>
      </c>
      <c r="B572" t="str">
        <v>111,319-118,441(+)</v>
      </c>
      <c r="C572" t="str">
        <v>SENP2</v>
      </c>
      <c r="D572" t="str">
        <v>sentrin-specific protease 2, putative</v>
      </c>
      <c r="E572">
        <v>-5.0999999999999996</v>
      </c>
    </row>
    <row r="573" spans="1:5" x14ac:dyDescent="0.25">
      <c r="A573" t="s">
        <v>1169</v>
      </c>
      <c r="B573" t="str">
        <v>196,270-198,711(+)</v>
      </c>
      <c r="C573" t="str">
        <v>CYP81</v>
      </c>
      <c r="D573" t="str">
        <v>peptidyl-prolyl cis-trans isomerase</v>
      </c>
      <c r="E573">
        <v>-5.0999999999999996</v>
      </c>
    </row>
    <row r="574" spans="1:5" x14ac:dyDescent="0.25">
      <c r="A574" t="s">
        <v>1171</v>
      </c>
      <c r="B574" t="str">
        <v>211,217-217,167(+)</v>
      </c>
      <c r="C574" t="str">
        <v>RAD54</v>
      </c>
      <c r="D574" t="str">
        <v>DNA repair and recombination protein RAD54, putative</v>
      </c>
      <c r="E574">
        <v>-5.0999999999999996</v>
      </c>
    </row>
    <row r="575" spans="1:5" x14ac:dyDescent="0.25">
      <c r="A575" t="s">
        <v>1589</v>
      </c>
      <c r="B575" t="str">
        <v>1,342,715-1,346,826(+)</v>
      </c>
      <c r="C575" t="str">
        <v>XPD</v>
      </c>
      <c r="D575" t="str">
        <v>TFIIH basal transcription factor complex helicase XPD subunit</v>
      </c>
      <c r="E575">
        <v>-5.0999999999999996</v>
      </c>
    </row>
    <row r="576" spans="1:5" x14ac:dyDescent="0.25">
      <c r="A576" t="s">
        <v>1647</v>
      </c>
      <c r="B576" t="str">
        <v>228,405-232,553(+)</v>
      </c>
      <c r="C576" t="str">
        <v>UTP25</v>
      </c>
      <c r="D576" t="str">
        <v>U3 small nucleolar RNA-associated protein 25, putative</v>
      </c>
      <c r="E576">
        <v>-5.0999999999999996</v>
      </c>
    </row>
    <row r="577" spans="1:5" x14ac:dyDescent="0.25">
      <c r="A577" t="s">
        <v>1936</v>
      </c>
      <c r="B577" t="str">
        <v>328,877-336,810(-)</v>
      </c>
      <c r="C577" t="str">
        <v>ApiAP2</v>
      </c>
      <c r="D577" t="str">
        <v>AP2 domain transcription factor, putative</v>
      </c>
      <c r="E577">
        <v>-5.0999999999999996</v>
      </c>
    </row>
    <row r="578" spans="1:5" x14ac:dyDescent="0.25">
      <c r="A578" t="s">
        <v>2047</v>
      </c>
      <c r="B578" t="str">
        <v>956,931-959,950(-)</v>
      </c>
      <c r="C578" t="str">
        <v>N/A</v>
      </c>
      <c r="D578" t="str">
        <v>thioredoxin-like protein, putative</v>
      </c>
      <c r="E578">
        <v>-5.0999999999999996</v>
      </c>
    </row>
    <row r="579" spans="1:5" x14ac:dyDescent="0.25">
      <c r="A579" t="s">
        <v>2400</v>
      </c>
      <c r="B579" t="str">
        <v>1,128,715-1,133,372(-)</v>
      </c>
      <c r="C579" t="str">
        <v>KIC2</v>
      </c>
      <c r="D579" t="str">
        <v>protein KIC2</v>
      </c>
      <c r="E579">
        <v>-5.0999999999999996</v>
      </c>
    </row>
    <row r="580" spans="1:5" x14ac:dyDescent="0.25">
      <c r="A580" t="s">
        <v>2474</v>
      </c>
      <c r="B580" t="str">
        <v>1,594,236-1,601,396(+)</v>
      </c>
      <c r="C580" t="str">
        <v>N/A</v>
      </c>
      <c r="D580" t="str">
        <v>conserved Plasmodium protein, unknown function</v>
      </c>
      <c r="E580">
        <v>-5.0999999999999996</v>
      </c>
    </row>
    <row r="581" spans="1:5" x14ac:dyDescent="0.25">
      <c r="A581" t="s">
        <v>2634</v>
      </c>
      <c r="B581" t="str">
        <v>487,208-489,812(+)</v>
      </c>
      <c r="C581" t="str">
        <v>AP1M1</v>
      </c>
      <c r="D581" t="str">
        <v>AP-1 complex subunit mu-1</v>
      </c>
      <c r="E581">
        <v>-5.0999999999999996</v>
      </c>
    </row>
    <row r="582" spans="1:5" x14ac:dyDescent="0.25">
      <c r="A582" t="s">
        <v>3075</v>
      </c>
      <c r="B582" t="str">
        <v>211,139-215,915(-)</v>
      </c>
      <c r="C582" t="str">
        <v>N/A</v>
      </c>
      <c r="D582" t="str">
        <v>tubby domain-containing protein, putative</v>
      </c>
      <c r="E582">
        <v>-5.0999999999999996</v>
      </c>
    </row>
    <row r="583" spans="1:5" x14ac:dyDescent="0.25">
      <c r="A583" t="s">
        <v>3316</v>
      </c>
      <c r="B583" t="str">
        <v>1,769,337-1,772,421(-)</v>
      </c>
      <c r="C583" t="str">
        <v>AKIT9</v>
      </c>
      <c r="D583" t="str">
        <v>apicomplexan kinetochore protein 9, putative</v>
      </c>
      <c r="E583">
        <v>-5.0999999999999996</v>
      </c>
    </row>
    <row r="584" spans="1:5" x14ac:dyDescent="0.25">
      <c r="A584" t="s">
        <v>3416</v>
      </c>
      <c r="B584" t="str">
        <v>2,349,282-2,360,424(+)</v>
      </c>
      <c r="C584" t="str">
        <v>N/A</v>
      </c>
      <c r="D584" t="str">
        <v>conserved Plasmodium protein, unknown function</v>
      </c>
      <c r="E584">
        <v>-5.0999999999999996</v>
      </c>
    </row>
    <row r="585" spans="1:5" x14ac:dyDescent="0.25">
      <c r="A585" t="s">
        <v>3512</v>
      </c>
      <c r="B585" t="str">
        <v>2,957,291-2,961,663(+)</v>
      </c>
      <c r="C585" t="str">
        <v>N/A</v>
      </c>
      <c r="D585" t="str">
        <v>M1-family alanyl aminopeptidase, putative</v>
      </c>
      <c r="E585">
        <v>-5.0999999999999996</v>
      </c>
    </row>
    <row r="586" spans="1:5" x14ac:dyDescent="0.25">
      <c r="A586" t="s">
        <v>16</v>
      </c>
      <c r="B586" t="str">
        <v>147,031-152,795(-)</v>
      </c>
      <c r="C586" t="str">
        <v>N/A</v>
      </c>
      <c r="D586" t="str">
        <v>zinc-carboxypeptidase, putative</v>
      </c>
      <c r="E586">
        <v>-5</v>
      </c>
    </row>
    <row r="587" spans="1:5" x14ac:dyDescent="0.25">
      <c r="A587" t="s">
        <v>190</v>
      </c>
      <c r="B587" t="str">
        <v>723,183-730,639(-)</v>
      </c>
      <c r="C587" t="str">
        <v>N/A</v>
      </c>
      <c r="D587" t="str">
        <v>conserved Plasmodium protein, unknown function</v>
      </c>
      <c r="E587">
        <v>-5</v>
      </c>
    </row>
    <row r="588" spans="1:5" x14ac:dyDescent="0.25">
      <c r="A588" t="s">
        <v>417</v>
      </c>
      <c r="B588" t="str">
        <v>390,866-394,044(-)</v>
      </c>
      <c r="C588" t="str">
        <v>N/A</v>
      </c>
      <c r="D588" t="str">
        <v>AAA family ATPase, putative</v>
      </c>
      <c r="E588">
        <v>-5</v>
      </c>
    </row>
    <row r="589" spans="1:5" x14ac:dyDescent="0.25">
      <c r="A589" t="s">
        <v>453</v>
      </c>
      <c r="B589" t="str">
        <v>622,894-626,416(-)</v>
      </c>
      <c r="C589" t="str">
        <v>USP13</v>
      </c>
      <c r="D589" t="str">
        <v>ubiquitin carboxyl-terminal hydrolase 13, putative</v>
      </c>
      <c r="E589">
        <v>-5</v>
      </c>
    </row>
    <row r="590" spans="1:5" x14ac:dyDescent="0.25">
      <c r="A590" t="s">
        <v>460</v>
      </c>
      <c r="B590" t="str">
        <v>672,035-679,718(-)</v>
      </c>
      <c r="C590" t="str">
        <v>N/A</v>
      </c>
      <c r="D590" t="str">
        <v>conserved Plasmodium protein, unknown function</v>
      </c>
      <c r="E590" t="str">
        <v>-5*</v>
      </c>
    </row>
    <row r="591" spans="1:5" x14ac:dyDescent="0.25">
      <c r="A591" t="s">
        <v>684</v>
      </c>
      <c r="B591" t="str">
        <v>973,038-976,138(+)</v>
      </c>
      <c r="C591" t="str">
        <v>N/A</v>
      </c>
      <c r="D591" t="str">
        <v>DnaJ protein, putative</v>
      </c>
      <c r="E591">
        <v>-5</v>
      </c>
    </row>
    <row r="592" spans="1:5" x14ac:dyDescent="0.25">
      <c r="A592" t="s">
        <v>694</v>
      </c>
      <c r="B592" t="str">
        <v>1,026,705-1,030,943(+)</v>
      </c>
      <c r="C592" t="str">
        <v>TYW1</v>
      </c>
      <c r="D592" t="str">
        <v>S-adenosyl-L-methionine-dependent tRNA 4-demethylwyosine synthase, putative</v>
      </c>
      <c r="E592">
        <v>-5</v>
      </c>
    </row>
    <row r="593" spans="1:5" x14ac:dyDescent="0.25">
      <c r="A593" t="s">
        <v>842</v>
      </c>
      <c r="B593" t="str">
        <v>698,792-704,220(+)</v>
      </c>
      <c r="C593" t="str">
        <v>N/A</v>
      </c>
      <c r="D593" t="str">
        <v>conserved Plasmodium protein, unknown function</v>
      </c>
      <c r="E593">
        <v>-5</v>
      </c>
    </row>
    <row r="594" spans="1:5" x14ac:dyDescent="0.25">
      <c r="A594" t="s">
        <v>1234</v>
      </c>
      <c r="B594" t="str">
        <v>604,520-613,359(+)</v>
      </c>
      <c r="C594" t="str">
        <v>N/A</v>
      </c>
      <c r="D594" t="str">
        <v>proteasome activator complex subunit 4, putative</v>
      </c>
      <c r="E594">
        <v>-5</v>
      </c>
    </row>
    <row r="595" spans="1:5" x14ac:dyDescent="0.25">
      <c r="A595" t="s">
        <v>1854</v>
      </c>
      <c r="B595" t="str">
        <v>1,359,257-1,361,309(-)</v>
      </c>
      <c r="C595" t="str">
        <v>SLY1</v>
      </c>
      <c r="D595" t="str">
        <v>Sec1 family protein, putative</v>
      </c>
      <c r="E595">
        <v>-5</v>
      </c>
    </row>
    <row r="596" spans="1:5" x14ac:dyDescent="0.25">
      <c r="A596" t="s">
        <v>2535</v>
      </c>
      <c r="B596" t="str">
        <v>2,041,293-2,043,722(-)</v>
      </c>
      <c r="C596" t="str">
        <v>KsgA2</v>
      </c>
      <c r="D596" t="str">
        <v>ribosomal RNA small subunit methyltransferase A2, putative</v>
      </c>
      <c r="E596">
        <v>-5</v>
      </c>
    </row>
    <row r="597" spans="1:5" x14ac:dyDescent="0.25">
      <c r="A597" t="s">
        <v>3380</v>
      </c>
      <c r="B597" t="str">
        <v>2,146,941-2,151,334(+)</v>
      </c>
      <c r="C597" t="str">
        <v>N/A</v>
      </c>
      <c r="D597" t="str">
        <v>conserved Plasmodium protein, unknown function</v>
      </c>
      <c r="E597">
        <v>-5</v>
      </c>
    </row>
    <row r="598" spans="1:5" x14ac:dyDescent="0.25">
      <c r="A598" t="s">
        <v>3414</v>
      </c>
      <c r="B598" t="str">
        <v>2,339,830-2,343,206(+)</v>
      </c>
      <c r="C598" t="str">
        <v>N/A</v>
      </c>
      <c r="D598" t="str">
        <v>conserved Plasmodium protein, unknown function</v>
      </c>
      <c r="E598">
        <v>-5</v>
      </c>
    </row>
    <row r="599" spans="1:5" x14ac:dyDescent="0.25">
      <c r="A599" t="s">
        <v>364</v>
      </c>
      <c r="B599" t="str">
        <v>985,953-988,161(+)</v>
      </c>
      <c r="C599" t="str">
        <v>SMN</v>
      </c>
      <c r="D599" t="str">
        <v>survival motor neuron-like protein</v>
      </c>
      <c r="E599">
        <v>-4.9000000000000004</v>
      </c>
    </row>
    <row r="600" spans="1:5" x14ac:dyDescent="0.25">
      <c r="A600" t="s">
        <v>464</v>
      </c>
      <c r="B600" t="str">
        <v>706,094-709,615(+)</v>
      </c>
      <c r="C600" t="str">
        <v>GATA</v>
      </c>
      <c r="D600" t="str">
        <v>glutamyl-tRNA(Gln) amidotransferase subunit A</v>
      </c>
      <c r="E600">
        <v>-4.9000000000000004</v>
      </c>
    </row>
    <row r="601" spans="1:5" x14ac:dyDescent="0.25">
      <c r="A601" t="s">
        <v>475</v>
      </c>
      <c r="B601" t="str">
        <v>750,307-753,786(-)</v>
      </c>
      <c r="C601" t="str">
        <v>N/A</v>
      </c>
      <c r="D601" t="str">
        <v>LETM1-like protein, putative</v>
      </c>
      <c r="E601">
        <v>-4.9000000000000004</v>
      </c>
    </row>
    <row r="602" spans="1:5" x14ac:dyDescent="0.25">
      <c r="A602" t="s">
        <v>580</v>
      </c>
      <c r="B602" t="str">
        <v>316,610-319,032(-)</v>
      </c>
      <c r="C602" t="str">
        <v>NPL4</v>
      </c>
      <c r="D602" t="str">
        <v>nuclear protein localization protein 4, putative</v>
      </c>
      <c r="E602">
        <v>-4.9000000000000004</v>
      </c>
    </row>
    <row r="603" spans="1:5" x14ac:dyDescent="0.25">
      <c r="A603" t="s">
        <v>830</v>
      </c>
      <c r="B603" t="str">
        <v>630,396-642,340(-)</v>
      </c>
      <c r="C603" t="str">
        <v>N/A</v>
      </c>
      <c r="D603" t="str">
        <v>ribonuclease, putative</v>
      </c>
      <c r="E603">
        <v>-4.9000000000000004</v>
      </c>
    </row>
    <row r="604" spans="1:5" x14ac:dyDescent="0.25">
      <c r="A604" t="s">
        <v>863</v>
      </c>
      <c r="B604" t="str">
        <v>853,821-857,324(+)</v>
      </c>
      <c r="C604" t="str">
        <v>N/A</v>
      </c>
      <c r="D604" t="str">
        <v>cleavage stimulation factor subunit 1, putative</v>
      </c>
      <c r="E604">
        <v>-4.9000000000000004</v>
      </c>
    </row>
    <row r="605" spans="1:5" x14ac:dyDescent="0.25">
      <c r="A605" t="s">
        <v>866</v>
      </c>
      <c r="B605" t="str">
        <v>865,550-870,507(-)</v>
      </c>
      <c r="C605" t="str">
        <v>N/A</v>
      </c>
      <c r="D605" t="str">
        <v>tetratricopeptide repeat protein, putative</v>
      </c>
      <c r="E605">
        <v>-4.9000000000000004</v>
      </c>
    </row>
    <row r="606" spans="1:5" x14ac:dyDescent="0.25">
      <c r="A606" t="s">
        <v>905</v>
      </c>
      <c r="B606" t="str">
        <v>1,096,654-1,098,696(-)</v>
      </c>
      <c r="C606" t="str">
        <v>RNF5</v>
      </c>
      <c r="D606" t="str">
        <v>E3 ubiquitin-protein ligase RNF5, putative</v>
      </c>
      <c r="E606">
        <v>-4.9000000000000004</v>
      </c>
    </row>
    <row r="607" spans="1:5" x14ac:dyDescent="0.25">
      <c r="A607" t="s">
        <v>958</v>
      </c>
      <c r="B607" t="str">
        <v>167,240-177,537(-)</v>
      </c>
      <c r="C607" t="str">
        <v>N/A</v>
      </c>
      <c r="D607" t="str">
        <v>conserved Plasmodium membrane protein, unknown function</v>
      </c>
      <c r="E607">
        <v>-4.9000000000000004</v>
      </c>
    </row>
    <row r="608" spans="1:5" x14ac:dyDescent="0.25">
      <c r="A608" t="s">
        <v>984</v>
      </c>
      <c r="B608" t="str">
        <v>347,664-353,625(+)</v>
      </c>
      <c r="C608" t="str">
        <v>N/A</v>
      </c>
      <c r="D608" t="str">
        <v>conserved Plasmodium protein, unknown function</v>
      </c>
      <c r="E608" t="str">
        <v>-4.9*</v>
      </c>
    </row>
    <row r="609" spans="1:5" x14ac:dyDescent="0.25">
      <c r="A609" t="s">
        <v>1528</v>
      </c>
      <c r="B609" t="str">
        <v>949,967-954,244(+)</v>
      </c>
      <c r="C609" t="str">
        <v>N/A</v>
      </c>
      <c r="D609" t="str">
        <v>conserved Plasmodium protein, unknown function</v>
      </c>
      <c r="E609">
        <v>-4.9000000000000004</v>
      </c>
    </row>
    <row r="610" spans="1:5" x14ac:dyDescent="0.25">
      <c r="A610" t="s">
        <v>1642</v>
      </c>
      <c r="B610" t="str">
        <v>187,192-196,990(-)</v>
      </c>
      <c r="C610" t="str">
        <v>N/A</v>
      </c>
      <c r="D610" t="str">
        <v>WD repeat-containing protein, putative</v>
      </c>
      <c r="E610">
        <v>-4.9000000000000004</v>
      </c>
    </row>
    <row r="611" spans="1:5" x14ac:dyDescent="0.25">
      <c r="A611" t="s">
        <v>1706</v>
      </c>
      <c r="B611" t="str">
        <v>509,224-515,598(+)</v>
      </c>
      <c r="C611" t="str">
        <v>N/A</v>
      </c>
      <c r="D611" t="str">
        <v>conserved Plasmodium protein, unknown function</v>
      </c>
      <c r="E611">
        <v>-4.9000000000000004</v>
      </c>
    </row>
    <row r="612" spans="1:5" x14ac:dyDescent="0.25">
      <c r="A612" t="s">
        <v>1955</v>
      </c>
      <c r="B612" t="str">
        <v>439,250-441,856(-)</v>
      </c>
      <c r="C612" t="str">
        <v>N/A</v>
      </c>
      <c r="D612" t="str">
        <v>transcription elongation regulator 1-like protein, putative</v>
      </c>
      <c r="E612">
        <v>-4.9000000000000004</v>
      </c>
    </row>
    <row r="613" spans="1:5" x14ac:dyDescent="0.25">
      <c r="A613" t="s">
        <v>1983</v>
      </c>
      <c r="B613" t="str">
        <v>583,893-586,325(-)</v>
      </c>
      <c r="C613" t="str">
        <v>FP3</v>
      </c>
      <c r="D613" t="str">
        <v>cysteine proteinase falcipain 3</v>
      </c>
      <c r="E613">
        <v>-4.9000000000000004</v>
      </c>
    </row>
    <row r="614" spans="1:5" x14ac:dyDescent="0.25">
      <c r="A614" t="s">
        <v>1989</v>
      </c>
      <c r="B614" t="str">
        <v>607,683-615,009(-)</v>
      </c>
      <c r="C614" t="str">
        <v>N/A</v>
      </c>
      <c r="D614" t="str">
        <v>serine esterase, putative</v>
      </c>
      <c r="E614">
        <v>-4.9000000000000004</v>
      </c>
    </row>
    <row r="615" spans="1:5" x14ac:dyDescent="0.25">
      <c r="A615" t="s">
        <v>2397</v>
      </c>
      <c r="B615" t="str">
        <v>1,105,251-1,108,739(+)</v>
      </c>
      <c r="C615" t="str">
        <v>N/A</v>
      </c>
      <c r="D615" t="str">
        <v>conserved Plasmodium protein, unknown function</v>
      </c>
      <c r="E615" t="str">
        <v>-4.9*</v>
      </c>
    </row>
    <row r="616" spans="1:5" x14ac:dyDescent="0.25">
      <c r="A616" t="s">
        <v>2745</v>
      </c>
      <c r="B616" t="str">
        <v>1,186,514-1,196,153(+)</v>
      </c>
      <c r="C616" t="str">
        <v>N/A</v>
      </c>
      <c r="D616" t="str">
        <v>BRCA2 protein, putative</v>
      </c>
      <c r="E616">
        <v>-4.9000000000000004</v>
      </c>
    </row>
    <row r="617" spans="1:5" x14ac:dyDescent="0.25">
      <c r="A617" t="s">
        <v>25</v>
      </c>
      <c r="B617" t="str">
        <v>229,943-234,464(-)</v>
      </c>
      <c r="C617" t="str">
        <v>N/A</v>
      </c>
      <c r="D617" t="str">
        <v>FtsJ-like methyltransferase, putative</v>
      </c>
      <c r="E617">
        <v>-4.8</v>
      </c>
    </row>
    <row r="618" spans="1:5" x14ac:dyDescent="0.25">
      <c r="A618" t="s">
        <v>395</v>
      </c>
      <c r="B618" t="str">
        <v>264,062-266,503(-)</v>
      </c>
      <c r="C618" t="str">
        <v>N/A</v>
      </c>
      <c r="D618" t="str">
        <v>sporozoite-specific protein S10, putative</v>
      </c>
      <c r="E618">
        <v>-4.8</v>
      </c>
    </row>
    <row r="619" spans="1:5" x14ac:dyDescent="0.25">
      <c r="A619" t="s">
        <v>412</v>
      </c>
      <c r="B619" t="str">
        <v>360,382-361,906(-)</v>
      </c>
      <c r="C619" t="str">
        <v>N/A</v>
      </c>
      <c r="D619" t="str">
        <v>conserved Plasmodium protein, unknown function</v>
      </c>
      <c r="E619">
        <v>-4.8</v>
      </c>
    </row>
    <row r="620" spans="1:5" x14ac:dyDescent="0.25">
      <c r="A620" t="s">
        <v>540</v>
      </c>
      <c r="B620" t="str">
        <v>90,735-95,257(+)</v>
      </c>
      <c r="C620" t="str">
        <v>CAF1A</v>
      </c>
      <c r="D620" t="str">
        <v>chromatin assembly factor 1 subunit A</v>
      </c>
      <c r="E620">
        <v>-4.8</v>
      </c>
    </row>
    <row r="621" spans="1:5" x14ac:dyDescent="0.25">
      <c r="A621" t="s">
        <v>560</v>
      </c>
      <c r="B621" t="str">
        <v>208,676-219,273(-)</v>
      </c>
      <c r="C621" t="str">
        <v>N/A</v>
      </c>
      <c r="D621" t="str">
        <v>MMS19-like protein, putative</v>
      </c>
      <c r="E621">
        <v>-4.8</v>
      </c>
    </row>
    <row r="622" spans="1:5" x14ac:dyDescent="0.25">
      <c r="A622" t="s">
        <v>670</v>
      </c>
      <c r="B622" t="str">
        <v>875,800-877,760(-)</v>
      </c>
      <c r="C622" t="str">
        <v>N/A</v>
      </c>
      <c r="D622" t="str">
        <v>conserved protein, unknown function</v>
      </c>
      <c r="E622" t="str">
        <v>-4.8*</v>
      </c>
    </row>
    <row r="623" spans="1:5" x14ac:dyDescent="0.25">
      <c r="A623" t="s">
        <v>689</v>
      </c>
      <c r="B623" t="str">
        <v>1,002,547-1,008,230(+)</v>
      </c>
      <c r="C623" t="str">
        <v>N/A</v>
      </c>
      <c r="D623" t="str">
        <v>conserved Plasmodium protein, unknown function</v>
      </c>
      <c r="E623">
        <v>-4.8</v>
      </c>
    </row>
    <row r="624" spans="1:5" x14ac:dyDescent="0.25">
      <c r="A624" t="s">
        <v>704</v>
      </c>
      <c r="B624" t="str">
        <v>1,081,123-1,084,702(-)</v>
      </c>
      <c r="C624" t="str">
        <v>ARFGAP2</v>
      </c>
      <c r="D624" t="str">
        <v>ADP-ribosylation factor GTPase-activating protein 2</v>
      </c>
      <c r="E624">
        <v>-4.8</v>
      </c>
    </row>
    <row r="625" spans="1:5" x14ac:dyDescent="0.25">
      <c r="A625" t="s">
        <v>1095</v>
      </c>
      <c r="B625" t="str">
        <v>1,019,248-1,020,817(-)</v>
      </c>
      <c r="C625" t="str">
        <v>TAP42</v>
      </c>
      <c r="D625" t="str">
        <v>type 2A phosphatase-associated protein 42, putative</v>
      </c>
      <c r="E625">
        <v>-4.8</v>
      </c>
    </row>
    <row r="626" spans="1:5" x14ac:dyDescent="0.25">
      <c r="A626" t="s">
        <v>1245</v>
      </c>
      <c r="B626" t="str">
        <v>670,741-675,700(-)</v>
      </c>
      <c r="C626" t="str">
        <v>ABCF1</v>
      </c>
      <c r="D626" t="str">
        <v>ABC transporter F family member 1</v>
      </c>
      <c r="E626">
        <v>-4.8</v>
      </c>
    </row>
    <row r="627" spans="1:5" x14ac:dyDescent="0.25">
      <c r="A627" t="s">
        <v>1723</v>
      </c>
      <c r="B627" t="str">
        <v>620,802-623,974(+)</v>
      </c>
      <c r="C627" t="str">
        <v>N/A</v>
      </c>
      <c r="D627" t="str">
        <v>RMI1 domain-containing protein, putative</v>
      </c>
      <c r="E627">
        <v>-4.8</v>
      </c>
    </row>
    <row r="628" spans="1:5" x14ac:dyDescent="0.25">
      <c r="A628" t="s">
        <v>2084</v>
      </c>
      <c r="B628" t="str">
        <v>1,128,223-1,131,206(+)</v>
      </c>
      <c r="C628" t="str">
        <v>RPN7</v>
      </c>
      <c r="D628" t="str">
        <v>26S proteasome regulatory subunit RPN7, putative</v>
      </c>
      <c r="E628">
        <v>-4.8</v>
      </c>
    </row>
    <row r="629" spans="1:5" x14ac:dyDescent="0.25">
      <c r="A629" t="s">
        <v>2185</v>
      </c>
      <c r="B629" t="str">
        <v>1,782,875-1,787,222(-)</v>
      </c>
      <c r="C629" t="str">
        <v>SEC21</v>
      </c>
      <c r="D629" t="str">
        <v>coatomer subunit gamma, putative</v>
      </c>
      <c r="E629">
        <v>-4.8</v>
      </c>
    </row>
    <row r="630" spans="1:5" x14ac:dyDescent="0.25">
      <c r="A630" t="s">
        <v>2445</v>
      </c>
      <c r="B630" t="str">
        <v>1,407,068-1,411,277(+)</v>
      </c>
      <c r="C630" t="str">
        <v>SENP1</v>
      </c>
      <c r="D630" t="str">
        <v>sentrin-specific protease 1</v>
      </c>
      <c r="E630">
        <v>-4.8</v>
      </c>
    </row>
    <row r="631" spans="1:5" x14ac:dyDescent="0.25">
      <c r="A631" t="s">
        <v>2724</v>
      </c>
      <c r="B631" t="str">
        <v>1,036,517-1,039,173(-)</v>
      </c>
      <c r="C631" t="str">
        <v>DHFS-FPGS</v>
      </c>
      <c r="D631" t="str">
        <v>dihydrofolate synthase/folylpolyglutamate synthase</v>
      </c>
      <c r="E631">
        <v>-4.8</v>
      </c>
    </row>
    <row r="632" spans="1:5" x14ac:dyDescent="0.25">
      <c r="A632" t="s">
        <v>2841</v>
      </c>
      <c r="B632" t="str">
        <v>1,721,704-1,724,056(-)</v>
      </c>
      <c r="C632" t="str">
        <v>N/A</v>
      </c>
      <c r="D632" t="str">
        <v>UDP-N-acetylglucosamine pyrophosphorylase, putative</v>
      </c>
      <c r="E632">
        <v>-4.8</v>
      </c>
    </row>
    <row r="633" spans="1:5" x14ac:dyDescent="0.25">
      <c r="A633" t="s">
        <v>3006</v>
      </c>
      <c r="B633" t="str">
        <v>2,691,361-2,693,825(+)</v>
      </c>
      <c r="C633" t="str">
        <v>N/A</v>
      </c>
      <c r="D633" t="str">
        <v>NADH-cytochrome b5 reductase, putative</v>
      </c>
      <c r="E633">
        <v>-4.8</v>
      </c>
    </row>
    <row r="634" spans="1:5" x14ac:dyDescent="0.25">
      <c r="A634" t="s">
        <v>3096</v>
      </c>
      <c r="B634" t="str">
        <v>324,334-347,119(-)</v>
      </c>
      <c r="C634" t="str">
        <v>N/A</v>
      </c>
      <c r="D634" t="str">
        <v>conserved protein, unknown function</v>
      </c>
      <c r="E634">
        <v>-4.8</v>
      </c>
    </row>
    <row r="635" spans="1:5" x14ac:dyDescent="0.25">
      <c r="A635" t="s">
        <v>3116</v>
      </c>
      <c r="B635" t="str">
        <v>460,578-467,594(-)</v>
      </c>
      <c r="C635" t="str">
        <v>PREX</v>
      </c>
      <c r="D635" t="str">
        <v>plastid replication-repair enzyme</v>
      </c>
      <c r="E635" t="str">
        <v>-4.8*</v>
      </c>
    </row>
    <row r="636" spans="1:5" x14ac:dyDescent="0.25">
      <c r="A636" t="s">
        <v>3124</v>
      </c>
      <c r="B636" t="str">
        <v>487,436-490,380(-)</v>
      </c>
      <c r="C636" t="str">
        <v>N/A</v>
      </c>
      <c r="D636" t="str">
        <v>MORN repeat protein, putative</v>
      </c>
      <c r="E636">
        <v>-4.8</v>
      </c>
    </row>
    <row r="637" spans="1:5" x14ac:dyDescent="0.25">
      <c r="A637" t="s">
        <v>3278</v>
      </c>
      <c r="B637" t="str">
        <v>1,531,955-1,536,263(+)</v>
      </c>
      <c r="C637" t="str">
        <v>HSP40</v>
      </c>
      <c r="D637" t="str">
        <v>HSP40, subfamily A</v>
      </c>
      <c r="E637">
        <v>-4.8</v>
      </c>
    </row>
    <row r="638" spans="1:5" x14ac:dyDescent="0.25">
      <c r="A638" t="s">
        <v>157</v>
      </c>
      <c r="B638" t="str">
        <v>524,470-526,067(-)</v>
      </c>
      <c r="C638" t="str">
        <v>N/A</v>
      </c>
      <c r="D638" t="str">
        <v>SRR1-like protein</v>
      </c>
      <c r="E638" t="str">
        <v>-4.7*</v>
      </c>
    </row>
    <row r="639" spans="1:5" x14ac:dyDescent="0.25">
      <c r="A639" t="s">
        <v>640</v>
      </c>
      <c r="B639" t="str">
        <v>686,350-693,455(-)</v>
      </c>
      <c r="C639" t="str">
        <v>MB2</v>
      </c>
      <c r="D639" t="str">
        <v>sporozoite surface antigen MB2</v>
      </c>
      <c r="E639">
        <v>-4.7</v>
      </c>
    </row>
    <row r="640" spans="1:5" x14ac:dyDescent="0.25">
      <c r="A640" t="s">
        <v>669</v>
      </c>
      <c r="B640" t="str">
        <v>870,142-875,484(-)</v>
      </c>
      <c r="C640" t="str">
        <v>N/A</v>
      </c>
      <c r="D640" t="str">
        <v>zinc finger protein, putative</v>
      </c>
      <c r="E640">
        <v>-4.7</v>
      </c>
    </row>
    <row r="641" spans="1:5" x14ac:dyDescent="0.25">
      <c r="A641" t="s">
        <v>701</v>
      </c>
      <c r="B641" t="str">
        <v>1,071,094-1,072,988(+)</v>
      </c>
      <c r="C641" t="str">
        <v>IMC1g</v>
      </c>
      <c r="D641" t="str">
        <v>inner membrane complex protein 1g, putative</v>
      </c>
      <c r="E641">
        <v>-4.7</v>
      </c>
    </row>
    <row r="642" spans="1:5" x14ac:dyDescent="0.25">
      <c r="A642" t="s">
        <v>1012</v>
      </c>
      <c r="B642" t="str">
        <v>500,019-503,352(-)</v>
      </c>
      <c r="C642" t="str">
        <v>SAP18</v>
      </c>
      <c r="D642" t="str">
        <v>histone deacetylase complex subunit SAP18, putative</v>
      </c>
      <c r="E642">
        <v>-4.7</v>
      </c>
    </row>
    <row r="643" spans="1:5" x14ac:dyDescent="0.25">
      <c r="A643" t="s">
        <v>1013</v>
      </c>
      <c r="B643" t="str">
        <v>504,540-507,864(+)</v>
      </c>
      <c r="C643" t="str">
        <v>N/A</v>
      </c>
      <c r="D643" t="str">
        <v>regulator of chromosome condensation, putative</v>
      </c>
      <c r="E643">
        <v>-4.7</v>
      </c>
    </row>
    <row r="644" spans="1:5" x14ac:dyDescent="0.25">
      <c r="A644" t="s">
        <v>1421</v>
      </c>
      <c r="B644" t="str">
        <v>404,035-407,267(+)</v>
      </c>
      <c r="C644" t="str">
        <v>N/A</v>
      </c>
      <c r="D644" t="str">
        <v>mitochondrial carrier protein, putative</v>
      </c>
      <c r="E644">
        <v>-4.7</v>
      </c>
    </row>
    <row r="645" spans="1:5" x14ac:dyDescent="0.25">
      <c r="A645" t="s">
        <v>1493</v>
      </c>
      <c r="B645" t="str">
        <v>775,058-780,804(+)</v>
      </c>
      <c r="C645" t="str">
        <v>gammaGCS</v>
      </c>
      <c r="D645" t="str">
        <v>gamma-glutamylcysteine synthetase</v>
      </c>
      <c r="E645">
        <v>-4.7</v>
      </c>
    </row>
    <row r="646" spans="1:5" x14ac:dyDescent="0.25">
      <c r="A646" t="s">
        <v>1793</v>
      </c>
      <c r="B646" t="str">
        <v>1,045,271-1,051,309(-)</v>
      </c>
      <c r="C646" t="str">
        <v>EPS15</v>
      </c>
      <c r="D646" t="str">
        <v>Eps15-like protein</v>
      </c>
      <c r="E646">
        <v>-4.7</v>
      </c>
    </row>
    <row r="647" spans="1:5" x14ac:dyDescent="0.25">
      <c r="A647" t="s">
        <v>1941</v>
      </c>
      <c r="B647" t="str">
        <v>369,068-371,707(-)</v>
      </c>
      <c r="C647" t="str">
        <v>ERC</v>
      </c>
      <c r="D647" t="str">
        <v>endoplasmic reticulum-resident calcium binding protein</v>
      </c>
      <c r="E647">
        <v>-4.7</v>
      </c>
    </row>
    <row r="648" spans="1:5" x14ac:dyDescent="0.25">
      <c r="A648" t="s">
        <v>2032</v>
      </c>
      <c r="B648" t="str">
        <v>835,823-837,872(-)</v>
      </c>
      <c r="C648" t="str">
        <v>PDK1</v>
      </c>
      <c r="D648" t="str">
        <v>3-phosphoinositide-dependent protein kinase 1</v>
      </c>
      <c r="E648" t="str">
        <v>-4.7*</v>
      </c>
    </row>
    <row r="649" spans="1:5" x14ac:dyDescent="0.25">
      <c r="A649" t="s">
        <v>2166</v>
      </c>
      <c r="B649" t="str">
        <v>1,672,402-1,675,566(-)</v>
      </c>
      <c r="C649" t="str">
        <v>N/A</v>
      </c>
      <c r="D649" t="str">
        <v>EELM2 domain-containing protein, putative</v>
      </c>
      <c r="E649">
        <v>-4.7</v>
      </c>
    </row>
    <row r="650" spans="1:5" x14ac:dyDescent="0.25">
      <c r="A650" t="s">
        <v>2265</v>
      </c>
      <c r="B650" t="str">
        <v>313,352-322,762(-)</v>
      </c>
      <c r="C650" t="str">
        <v>N/A</v>
      </c>
      <c r="D650" t="str">
        <v>conserved Plasmodium protein, unknown function</v>
      </c>
      <c r="E650">
        <v>-4.7</v>
      </c>
    </row>
    <row r="651" spans="1:5" x14ac:dyDescent="0.25">
      <c r="A651" t="s">
        <v>2361</v>
      </c>
      <c r="B651" t="str">
        <v>882,766-886,332(-)</v>
      </c>
      <c r="C651" t="str">
        <v>GRP94</v>
      </c>
      <c r="D651" t="str">
        <v>endoplasmin, putative</v>
      </c>
      <c r="E651">
        <v>-4.7</v>
      </c>
    </row>
    <row r="652" spans="1:5" x14ac:dyDescent="0.25">
      <c r="A652" t="s">
        <v>2593</v>
      </c>
      <c r="B652" t="str">
        <v>268,764-270,974(-)</v>
      </c>
      <c r="C652" t="str">
        <v>N/A</v>
      </c>
      <c r="D652" t="str">
        <v>AAR2 protein, putative</v>
      </c>
      <c r="E652">
        <v>-4.7</v>
      </c>
    </row>
    <row r="653" spans="1:5" x14ac:dyDescent="0.25">
      <c r="A653" t="s">
        <v>2614</v>
      </c>
      <c r="B653" t="str">
        <v>373,028-393,614(-)</v>
      </c>
      <c r="C653" t="str">
        <v>N/A</v>
      </c>
      <c r="D653" t="str">
        <v>conserved Plasmodium protein, unknown function</v>
      </c>
      <c r="E653">
        <v>-4.7</v>
      </c>
    </row>
    <row r="654" spans="1:5" x14ac:dyDescent="0.25">
      <c r="A654" t="s">
        <v>2674</v>
      </c>
      <c r="B654" t="str">
        <v>700,380-707,545(-)</v>
      </c>
      <c r="C654" t="str">
        <v>N/A</v>
      </c>
      <c r="D654" t="str">
        <v>conserved protein, unknown function</v>
      </c>
      <c r="E654">
        <v>-4.7</v>
      </c>
    </row>
    <row r="655" spans="1:5" x14ac:dyDescent="0.25">
      <c r="A655" t="s">
        <v>2773</v>
      </c>
      <c r="B655" t="str">
        <v>1,369,452-1,370,905(+)</v>
      </c>
      <c r="C655" t="str">
        <v>N/A</v>
      </c>
      <c r="D655" t="str">
        <v>AMMECR1 domain-containing protein, putative</v>
      </c>
      <c r="E655">
        <v>-4.7</v>
      </c>
    </row>
    <row r="656" spans="1:5" x14ac:dyDescent="0.25">
      <c r="A656" t="s">
        <v>2947</v>
      </c>
      <c r="B656" t="str">
        <v>2,347,380-2,350,101(-)</v>
      </c>
      <c r="C656" t="str">
        <v>N/A</v>
      </c>
      <c r="D656" t="str">
        <v>riboflavin kinase, putative</v>
      </c>
      <c r="E656">
        <v>-4.7</v>
      </c>
    </row>
    <row r="657" spans="1:5" x14ac:dyDescent="0.25">
      <c r="A657" t="s">
        <v>2971</v>
      </c>
      <c r="B657" t="str">
        <v>2,495,001-2,502,249(+)</v>
      </c>
      <c r="C657" t="str">
        <v>Pcalp</v>
      </c>
      <c r="D657" t="str">
        <v>calpain</v>
      </c>
      <c r="E657">
        <v>-4.7</v>
      </c>
    </row>
    <row r="658" spans="1:5" x14ac:dyDescent="0.25">
      <c r="A658" t="s">
        <v>3246</v>
      </c>
      <c r="B658" t="str">
        <v>1,285,502-1,289,263(-)</v>
      </c>
      <c r="C658" t="str">
        <v>N/A</v>
      </c>
      <c r="D658" t="str">
        <v>DNA-binding protein, putative</v>
      </c>
      <c r="E658">
        <v>-4.7</v>
      </c>
    </row>
    <row r="659" spans="1:5" x14ac:dyDescent="0.25">
      <c r="A659" t="s">
        <v>320</v>
      </c>
      <c r="B659" t="str">
        <v>698,789-710,430(-)</v>
      </c>
      <c r="C659" t="str">
        <v>NUP335</v>
      </c>
      <c r="D659" t="str">
        <v>nucleoporin NUP335, putative</v>
      </c>
      <c r="E659">
        <v>-4.5999999999999996</v>
      </c>
    </row>
    <row r="660" spans="1:5" x14ac:dyDescent="0.25">
      <c r="A660" t="s">
        <v>1289</v>
      </c>
      <c r="B660" t="str">
        <v>931,673-935,916(+)</v>
      </c>
      <c r="C660" t="str">
        <v>KDH</v>
      </c>
      <c r="D660" t="str">
        <v>2-oxoglutarate dehydrogenase E1 component</v>
      </c>
      <c r="E660">
        <v>-4.5999999999999996</v>
      </c>
    </row>
    <row r="661" spans="1:5" x14ac:dyDescent="0.25">
      <c r="A661" t="s">
        <v>1292</v>
      </c>
      <c r="B661" t="str">
        <v>948,437-951,284(+)</v>
      </c>
      <c r="C661" t="str">
        <v>N/A</v>
      </c>
      <c r="D661" t="str">
        <v>conserved Plasmodium protein, unknown function</v>
      </c>
      <c r="E661">
        <v>-4.5999999999999996</v>
      </c>
    </row>
    <row r="662" spans="1:5" x14ac:dyDescent="0.25">
      <c r="A662" t="s">
        <v>1500</v>
      </c>
      <c r="B662" t="str">
        <v>827,405-830,952(-)</v>
      </c>
      <c r="C662" t="str">
        <v>N/A</v>
      </c>
      <c r="D662" t="str">
        <v>CS domain protein, putative</v>
      </c>
      <c r="E662">
        <v>-4.5999999999999996</v>
      </c>
    </row>
    <row r="663" spans="1:5" x14ac:dyDescent="0.25">
      <c r="A663" t="s">
        <v>1742</v>
      </c>
      <c r="B663" t="str">
        <v>718,371-720,178(+)</v>
      </c>
      <c r="C663" t="str">
        <v>N/A</v>
      </c>
      <c r="D663" t="str">
        <v>tRNA pseudouridine synthase, putative</v>
      </c>
      <c r="E663">
        <v>-4.5999999999999996</v>
      </c>
    </row>
    <row r="664" spans="1:5" x14ac:dyDescent="0.25">
      <c r="A664" t="s">
        <v>1945</v>
      </c>
      <c r="B664" t="str">
        <v>387,748-389,620(-)</v>
      </c>
      <c r="C664" t="str">
        <v>N/A</v>
      </c>
      <c r="D664" t="str">
        <v>conserved Plasmodium protein, unknown function</v>
      </c>
      <c r="E664" t="str">
        <v>-4.6*</v>
      </c>
    </row>
    <row r="665" spans="1:5" x14ac:dyDescent="0.25">
      <c r="A665" t="s">
        <v>2201</v>
      </c>
      <c r="B665" t="str">
        <v>1,889,494-1,892,695(-)</v>
      </c>
      <c r="C665" t="str">
        <v>FTB</v>
      </c>
      <c r="D665" t="str">
        <v>protein farnesyltransferase subunit beta</v>
      </c>
      <c r="E665">
        <v>-4.5999999999999996</v>
      </c>
    </row>
    <row r="666" spans="1:5" x14ac:dyDescent="0.25">
      <c r="A666" t="s">
        <v>2369</v>
      </c>
      <c r="B666" t="str">
        <v>946,864-961,465(-)</v>
      </c>
      <c r="C666" t="str">
        <v>N/A</v>
      </c>
      <c r="D666" t="str">
        <v>conserved Plasmodium protein, unknown function</v>
      </c>
      <c r="E666">
        <v>-4.5999999999999996</v>
      </c>
    </row>
    <row r="667" spans="1:5" x14ac:dyDescent="0.25">
      <c r="A667" t="s">
        <v>2584</v>
      </c>
      <c r="B667" t="str">
        <v>169,481-178,156(-)</v>
      </c>
      <c r="C667" t="str">
        <v>NHE</v>
      </c>
      <c r="D667" t="str">
        <v>sodium/hydrogen exchanger</v>
      </c>
      <c r="E667">
        <v>-4.5999999999999996</v>
      </c>
    </row>
    <row r="668" spans="1:5" x14ac:dyDescent="0.25">
      <c r="A668" t="s">
        <v>2599</v>
      </c>
      <c r="B668" t="str">
        <v>288,740-291,710(-)</v>
      </c>
      <c r="C668" t="str">
        <v>N/A</v>
      </c>
      <c r="D668" t="str">
        <v>conserved protein, unknown function</v>
      </c>
      <c r="E668">
        <v>-4.5999999999999996</v>
      </c>
    </row>
    <row r="669" spans="1:5" x14ac:dyDescent="0.25">
      <c r="A669" t="s">
        <v>2602</v>
      </c>
      <c r="B669" t="str">
        <v>314,683-316,989(-)</v>
      </c>
      <c r="C669" t="str">
        <v>N/A</v>
      </c>
      <c r="D669" t="str">
        <v>V-type proton ATPase subunit H, putative</v>
      </c>
      <c r="E669">
        <v>-4.5999999999999996</v>
      </c>
    </row>
    <row r="670" spans="1:5" x14ac:dyDescent="0.25">
      <c r="A670" t="s">
        <v>2719</v>
      </c>
      <c r="B670" t="str">
        <v>989,180-990,618(+)</v>
      </c>
      <c r="C670" t="str">
        <v>N/A</v>
      </c>
      <c r="D670" t="str">
        <v>protein BCP1, putative</v>
      </c>
      <c r="E670">
        <v>-4.5999999999999996</v>
      </c>
    </row>
    <row r="671" spans="1:5" x14ac:dyDescent="0.25">
      <c r="A671" t="s">
        <v>3071</v>
      </c>
      <c r="B671" t="str">
        <v>185,138-190,524(-)</v>
      </c>
      <c r="C671" t="str">
        <v>MutS</v>
      </c>
      <c r="D671" t="str">
        <v>DNA mismatch repair protein, putative</v>
      </c>
      <c r="E671" t="str">
        <v>-4.6*</v>
      </c>
    </row>
    <row r="672" spans="1:5" x14ac:dyDescent="0.25">
      <c r="A672" t="s">
        <v>3113</v>
      </c>
      <c r="B672" t="str">
        <v>440,206-447,773(+)</v>
      </c>
      <c r="C672" t="str">
        <v>N/A</v>
      </c>
      <c r="D672" t="str">
        <v>conserved Plasmodium protein, unknown function</v>
      </c>
      <c r="E672" t="str">
        <v>-4.6*</v>
      </c>
    </row>
    <row r="673" spans="1:5" x14ac:dyDescent="0.25">
      <c r="A673" t="s">
        <v>3140</v>
      </c>
      <c r="B673" t="str">
        <v>592,791-598,162(-)</v>
      </c>
      <c r="C673" t="str">
        <v>N/A</v>
      </c>
      <c r="D673" t="str">
        <v>ubiquitin carboxyl-terminal hydrolase, putative</v>
      </c>
      <c r="E673">
        <v>-4.5999999999999996</v>
      </c>
    </row>
    <row r="674" spans="1:5" x14ac:dyDescent="0.25">
      <c r="A674" t="s">
        <v>12</v>
      </c>
      <c r="B674" t="str">
        <v>128,569-131,554(-)</v>
      </c>
      <c r="C674" t="str">
        <v>N/A</v>
      </c>
      <c r="D674" t="str">
        <v>aspartate--tRNA ligase</v>
      </c>
      <c r="E674">
        <v>-4.5</v>
      </c>
    </row>
    <row r="675" spans="1:5" x14ac:dyDescent="0.25">
      <c r="A675" t="s">
        <v>52</v>
      </c>
      <c r="B675" t="str">
        <v>388,887-392,185(-)</v>
      </c>
      <c r="C675" t="str">
        <v>SELB</v>
      </c>
      <c r="D675" t="str">
        <v>selenocysteine-specific elongation factor, putative</v>
      </c>
      <c r="E675">
        <v>-4.5</v>
      </c>
    </row>
    <row r="676" spans="1:5" x14ac:dyDescent="0.25">
      <c r="A676" t="s">
        <v>226</v>
      </c>
      <c r="B676" t="str">
        <v>107,622-110,309(-)</v>
      </c>
      <c r="C676" t="str">
        <v>PRP46</v>
      </c>
      <c r="D676" t="str">
        <v>pre-mRNA-splicing factor PRP46, putative</v>
      </c>
      <c r="E676">
        <v>-4.5</v>
      </c>
    </row>
    <row r="677" spans="1:5" x14ac:dyDescent="0.25">
      <c r="A677" t="s">
        <v>466</v>
      </c>
      <c r="B677" t="str">
        <v>710,117-715,849(-)</v>
      </c>
      <c r="C677" t="str">
        <v>MCM9</v>
      </c>
      <c r="D677" t="str">
        <v>DNA helicase MCM9, putative</v>
      </c>
      <c r="E677">
        <v>-4.5</v>
      </c>
    </row>
    <row r="678" spans="1:5" x14ac:dyDescent="0.25">
      <c r="A678" t="s">
        <v>588</v>
      </c>
      <c r="B678" t="str">
        <v>358,035-362,825(+)</v>
      </c>
      <c r="C678" t="str">
        <v>PRP5</v>
      </c>
      <c r="D678" t="str">
        <v>pre-mRNA-processing ATP-dependent RNA helicase PRP5, putative</v>
      </c>
      <c r="E678">
        <v>-4.5</v>
      </c>
    </row>
    <row r="679" spans="1:5" x14ac:dyDescent="0.25">
      <c r="A679" t="s">
        <v>760</v>
      </c>
      <c r="B679" t="str">
        <v>132,888-138,199(-)</v>
      </c>
      <c r="C679" t="str">
        <v>TEX1</v>
      </c>
      <c r="D679" t="str">
        <v>trophozoite exported protein 1</v>
      </c>
      <c r="E679">
        <v>-4.5</v>
      </c>
    </row>
    <row r="680" spans="1:5" x14ac:dyDescent="0.25">
      <c r="A680" t="s">
        <v>1097</v>
      </c>
      <c r="B680" t="str">
        <v>1,024,663-1,026,167(+)</v>
      </c>
      <c r="C680" t="str">
        <v>N/A</v>
      </c>
      <c r="D680" t="str">
        <v>conserved Plasmodium protein, unknown function</v>
      </c>
      <c r="E680">
        <v>-4.5</v>
      </c>
    </row>
    <row r="681" spans="1:5" x14ac:dyDescent="0.25">
      <c r="A681" t="s">
        <v>1335</v>
      </c>
      <c r="B681" t="str">
        <v>1,187,168-1,193,439(-)</v>
      </c>
      <c r="C681" t="str">
        <v>N/A</v>
      </c>
      <c r="D681" t="str">
        <v>conserved Plasmodium protein, unknown function</v>
      </c>
      <c r="E681">
        <v>-4.5</v>
      </c>
    </row>
    <row r="682" spans="1:5" x14ac:dyDescent="0.25">
      <c r="A682" t="s">
        <v>1461</v>
      </c>
      <c r="B682" t="str">
        <v>597,575-600,651(+)</v>
      </c>
      <c r="C682" t="str">
        <v>N/A</v>
      </c>
      <c r="D682" t="str">
        <v>pseudouridylate synthase, putative</v>
      </c>
      <c r="E682">
        <v>-4.5</v>
      </c>
    </row>
    <row r="683" spans="1:5" x14ac:dyDescent="0.25">
      <c r="A683" t="s">
        <v>1546</v>
      </c>
      <c r="B683" t="str">
        <v>1,043,374-1,048,185(+)</v>
      </c>
      <c r="C683" t="str">
        <v>N/A</v>
      </c>
      <c r="D683" t="str">
        <v>protein kinase, putative</v>
      </c>
      <c r="E683">
        <v>-4.5</v>
      </c>
    </row>
    <row r="684" spans="1:5" x14ac:dyDescent="0.25">
      <c r="A684" t="s">
        <v>2136</v>
      </c>
      <c r="B684" t="str">
        <v>1,461,487-1,463,111(+)</v>
      </c>
      <c r="C684" t="str">
        <v>N/A</v>
      </c>
      <c r="D684" t="str">
        <v>ribosomal protein S9, mitochondrial, putative</v>
      </c>
      <c r="E684">
        <v>-4.5</v>
      </c>
    </row>
    <row r="685" spans="1:5" x14ac:dyDescent="0.25">
      <c r="A685" t="s">
        <v>2143</v>
      </c>
      <c r="B685" t="str">
        <v>1,500,670-1,514,612(-)</v>
      </c>
      <c r="C685" t="str">
        <v>GCalpha</v>
      </c>
      <c r="D685" t="str">
        <v>guanylyl cyclase alpha</v>
      </c>
      <c r="E685">
        <v>-4.5</v>
      </c>
    </row>
    <row r="686" spans="1:5" x14ac:dyDescent="0.25">
      <c r="A686" t="s">
        <v>2360</v>
      </c>
      <c r="B686" t="str">
        <v>876,916-878,625(-)</v>
      </c>
      <c r="C686" t="str">
        <v>N/A</v>
      </c>
      <c r="D686" t="str">
        <v>tRNA-splicing ligase RtcB, putative</v>
      </c>
      <c r="E686" t="str">
        <v>-4.5*</v>
      </c>
    </row>
    <row r="687" spans="1:5" x14ac:dyDescent="0.25">
      <c r="A687" t="s">
        <v>2408</v>
      </c>
      <c r="B687" t="str">
        <v>1,169,145-1,179,868(-)</v>
      </c>
      <c r="C687" t="str">
        <v>N/A</v>
      </c>
      <c r="D687" t="str">
        <v>WD repeat-containing protein, putative</v>
      </c>
      <c r="E687">
        <v>-4.5</v>
      </c>
    </row>
    <row r="688" spans="1:5" x14ac:dyDescent="0.25">
      <c r="A688" t="s">
        <v>3040</v>
      </c>
      <c r="B688" t="str">
        <v>47,990-50,443(-)</v>
      </c>
      <c r="C688" t="str">
        <v>EH2</v>
      </c>
      <c r="D688" t="str">
        <v>epoxide hydrolase 2</v>
      </c>
      <c r="E688" t="str">
        <v>-4.5*</v>
      </c>
    </row>
    <row r="689" spans="1:5" x14ac:dyDescent="0.25">
      <c r="A689" t="s">
        <v>3132</v>
      </c>
      <c r="B689" t="str">
        <v>536,446-538,247(-)</v>
      </c>
      <c r="C689" t="str">
        <v>SufC</v>
      </c>
      <c r="D689" t="str">
        <v>iron-sulfur cluster assembly protein SufC</v>
      </c>
      <c r="E689">
        <v>-4.5</v>
      </c>
    </row>
    <row r="690" spans="1:5" x14ac:dyDescent="0.25">
      <c r="A690" t="s">
        <v>168</v>
      </c>
      <c r="B690" t="str">
        <v>593,374-600,035(+)</v>
      </c>
      <c r="C690" t="str">
        <v>STK2</v>
      </c>
      <c r="D690" t="str">
        <v>serine/threonine protein kinase STK2, putative</v>
      </c>
      <c r="E690" t="str">
        <v>-4.4*</v>
      </c>
    </row>
    <row r="691" spans="1:5" x14ac:dyDescent="0.25">
      <c r="A691" t="s">
        <v>182</v>
      </c>
      <c r="B691" t="str">
        <v>685,475-689,382(+)</v>
      </c>
      <c r="C691" t="str">
        <v>N/A</v>
      </c>
      <c r="D691" t="str">
        <v>sugar transporter, putative</v>
      </c>
      <c r="E691">
        <v>-4.4000000000000004</v>
      </c>
    </row>
    <row r="692" spans="1:5" x14ac:dyDescent="0.25">
      <c r="A692" t="s">
        <v>189</v>
      </c>
      <c r="B692" t="str">
        <v>719,266-723,617(+)</v>
      </c>
      <c r="C692" t="str">
        <v>CDPK1</v>
      </c>
      <c r="D692" t="str">
        <v>calcium-dependent protein kinase 1</v>
      </c>
      <c r="E692">
        <v>-4.4000000000000004</v>
      </c>
    </row>
    <row r="693" spans="1:5" x14ac:dyDescent="0.25">
      <c r="A693" t="s">
        <v>399</v>
      </c>
      <c r="B693" t="str">
        <v>277,684-281,983(+)</v>
      </c>
      <c r="C693" t="str">
        <v>CERLI2</v>
      </c>
      <c r="D693" t="str">
        <v>protein CERLI2</v>
      </c>
      <c r="E693">
        <v>-4.4000000000000004</v>
      </c>
    </row>
    <row r="694" spans="1:5" x14ac:dyDescent="0.25">
      <c r="A694" t="s">
        <v>579</v>
      </c>
      <c r="B694" t="str">
        <v>311,816-315,368(+)</v>
      </c>
      <c r="C694" t="str">
        <v>CAF40</v>
      </c>
      <c r="D694" t="str">
        <v>protein CAF40, putative</v>
      </c>
      <c r="E694">
        <v>-4.4000000000000004</v>
      </c>
    </row>
    <row r="695" spans="1:5" x14ac:dyDescent="0.25">
      <c r="A695" t="s">
        <v>697</v>
      </c>
      <c r="B695" t="str">
        <v>1,044,284-1,051,519(+)</v>
      </c>
      <c r="C695" t="str">
        <v>SMC6</v>
      </c>
      <c r="D695" t="str">
        <v>structural maintenance of chromosomes protein 6, putative</v>
      </c>
      <c r="E695">
        <v>-4.4000000000000004</v>
      </c>
    </row>
    <row r="696" spans="1:5" x14ac:dyDescent="0.25">
      <c r="A696" t="s">
        <v>730</v>
      </c>
      <c r="B696" t="str">
        <v>1,231,929-1,238,086(+)</v>
      </c>
      <c r="C696" t="str">
        <v>PIC6</v>
      </c>
      <c r="D696" t="str">
        <v>PhIL1-interacting candidate PIC6</v>
      </c>
      <c r="E696">
        <v>-4.4000000000000004</v>
      </c>
    </row>
    <row r="697" spans="1:5" x14ac:dyDescent="0.25">
      <c r="A697" t="s">
        <v>826</v>
      </c>
      <c r="B697" t="str">
        <v>602,024-605,863(+)</v>
      </c>
      <c r="C697" t="str">
        <v>CWF7</v>
      </c>
      <c r="D697" t="str">
        <v>pre-mRNA-splicing factor CWF7, putative</v>
      </c>
      <c r="E697">
        <v>-4.4000000000000004</v>
      </c>
    </row>
    <row r="698" spans="1:5" x14ac:dyDescent="0.25">
      <c r="A698" t="s">
        <v>1099</v>
      </c>
      <c r="B698" t="str">
        <v>1,034,245-1,046,354(-)</v>
      </c>
      <c r="C698" t="str">
        <v>BDP6</v>
      </c>
      <c r="D698" t="str">
        <v>bromodomain protein 6, putative</v>
      </c>
      <c r="E698">
        <v>-4.4000000000000004</v>
      </c>
    </row>
    <row r="699" spans="1:5" x14ac:dyDescent="0.25">
      <c r="A699" t="s">
        <v>1291</v>
      </c>
      <c r="B699" t="str">
        <v>939,305-944,689(-)</v>
      </c>
      <c r="C699" t="str">
        <v>N/A</v>
      </c>
      <c r="D699" t="str">
        <v>conserved Plasmodium protein, unknown function</v>
      </c>
      <c r="E699">
        <v>-4.4000000000000004</v>
      </c>
    </row>
    <row r="700" spans="1:5" x14ac:dyDescent="0.25">
      <c r="A700" t="s">
        <v>1320</v>
      </c>
      <c r="B700" t="str">
        <v>1,097,742-1,100,613(+)</v>
      </c>
      <c r="C700" t="str">
        <v>KRI1</v>
      </c>
      <c r="D700" t="str">
        <v>protein KRI1, putative</v>
      </c>
      <c r="E700">
        <v>-4.4000000000000004</v>
      </c>
    </row>
    <row r="701" spans="1:5" x14ac:dyDescent="0.25">
      <c r="A701" t="s">
        <v>2072</v>
      </c>
      <c r="B701" t="str">
        <v>1,076,956-1,082,092(-)</v>
      </c>
      <c r="C701" t="str">
        <v>N/A</v>
      </c>
      <c r="D701" t="str">
        <v>TFIIS central domain-containing protein, putative</v>
      </c>
      <c r="E701">
        <v>-4.4000000000000004</v>
      </c>
    </row>
    <row r="702" spans="1:5" x14ac:dyDescent="0.25">
      <c r="A702" t="s">
        <v>2134</v>
      </c>
      <c r="B702" t="str">
        <v>1,446,063-1,449,550(+)</v>
      </c>
      <c r="C702" t="str">
        <v>AIP</v>
      </c>
      <c r="D702" t="str">
        <v>armadillo-interacting protein AIP</v>
      </c>
      <c r="E702">
        <v>-4.4000000000000004</v>
      </c>
    </row>
    <row r="703" spans="1:5" x14ac:dyDescent="0.25">
      <c r="A703" t="s">
        <v>2186</v>
      </c>
      <c r="B703" t="str">
        <v>1,788,846-1,798,269(-)</v>
      </c>
      <c r="C703" t="str">
        <v>N/A</v>
      </c>
      <c r="D703" t="str">
        <v>serine/threonine protein kinase, putative</v>
      </c>
      <c r="E703">
        <v>-4.4000000000000004</v>
      </c>
    </row>
    <row r="704" spans="1:5" x14ac:dyDescent="0.25">
      <c r="A704" t="s">
        <v>2403</v>
      </c>
      <c r="B704" t="str">
        <v>1,147,010-1,152,807(+)</v>
      </c>
      <c r="C704" t="str">
        <v>NEK1</v>
      </c>
      <c r="D704" t="str">
        <v>NIMA related kinase 1</v>
      </c>
      <c r="E704">
        <v>-4.4000000000000004</v>
      </c>
    </row>
    <row r="705" spans="1:5" x14ac:dyDescent="0.25">
      <c r="A705" t="s">
        <v>2464</v>
      </c>
      <c r="B705" t="str">
        <v>1,549,880-1,556,401(+)</v>
      </c>
      <c r="C705" t="str">
        <v>N/A</v>
      </c>
      <c r="D705" t="str">
        <v>conserved Plasmodium protein, unknown function</v>
      </c>
      <c r="E705">
        <v>-4.4000000000000004</v>
      </c>
    </row>
    <row r="706" spans="1:5" x14ac:dyDescent="0.25">
      <c r="A706" t="s">
        <v>2616</v>
      </c>
      <c r="B706" t="str">
        <v>403,496-407,163(-)</v>
      </c>
      <c r="C706" t="str">
        <v>INT</v>
      </c>
      <c r="D706" t="str">
        <v>tyrosine recombinase</v>
      </c>
      <c r="E706">
        <v>-4.4000000000000004</v>
      </c>
    </row>
    <row r="707" spans="1:5" x14ac:dyDescent="0.25">
      <c r="A707" t="s">
        <v>2653</v>
      </c>
      <c r="B707" t="str">
        <v>606,945-610,544(+)</v>
      </c>
      <c r="C707" t="str">
        <v>N/A</v>
      </c>
      <c r="D707" t="str">
        <v>conserved Plasmodium protein, unknown function</v>
      </c>
      <c r="E707">
        <v>-4.4000000000000004</v>
      </c>
    </row>
    <row r="708" spans="1:5" x14ac:dyDescent="0.25">
      <c r="A708" t="s">
        <v>3088</v>
      </c>
      <c r="B708" t="str">
        <v>279,176-280,673(+)</v>
      </c>
      <c r="C708" t="str">
        <v>N/A</v>
      </c>
      <c r="D708" t="str">
        <v>conserved protein, unknown function</v>
      </c>
      <c r="E708">
        <v>-4.4000000000000004</v>
      </c>
    </row>
    <row r="709" spans="1:5" x14ac:dyDescent="0.25">
      <c r="A709" t="s">
        <v>3327</v>
      </c>
      <c r="B709" t="str">
        <v>1,833,308-1,839,775(-)</v>
      </c>
      <c r="C709" t="str">
        <v>eIK1</v>
      </c>
      <c r="D709" t="str">
        <v>eukaryotic translation initiation factor 2-alpha kinase 1</v>
      </c>
      <c r="E709">
        <v>-4.4000000000000004</v>
      </c>
    </row>
    <row r="710" spans="1:5" x14ac:dyDescent="0.25">
      <c r="A710" t="s">
        <v>343</v>
      </c>
      <c r="B710" t="str">
        <v>860,221-862,776(+)</v>
      </c>
      <c r="C710" t="str">
        <v>Nico</v>
      </c>
      <c r="D710" t="str">
        <v>nicotinamidase, putative</v>
      </c>
      <c r="E710">
        <v>-4.3</v>
      </c>
    </row>
    <row r="711" spans="1:5" x14ac:dyDescent="0.25">
      <c r="A711" t="s">
        <v>794</v>
      </c>
      <c r="B711" t="str">
        <v>434,240-436,684(-)</v>
      </c>
      <c r="C711" t="str">
        <v>SLU7</v>
      </c>
      <c r="D711" t="str">
        <v>pre-mRNA-splicing factor SLU7, putative</v>
      </c>
      <c r="E711">
        <v>-4.3</v>
      </c>
    </row>
    <row r="712" spans="1:5" x14ac:dyDescent="0.25">
      <c r="A712" t="s">
        <v>963</v>
      </c>
      <c r="B712" t="str">
        <v>207,891-213,784(-)</v>
      </c>
      <c r="C712" t="str">
        <v>N/A</v>
      </c>
      <c r="D712" t="str">
        <v>serine/threonine protein kinase, putative</v>
      </c>
      <c r="E712">
        <v>-4.3</v>
      </c>
    </row>
    <row r="713" spans="1:5" x14ac:dyDescent="0.25">
      <c r="A713" t="s">
        <v>1054</v>
      </c>
      <c r="B713" t="str">
        <v>758,490-763,360(-)</v>
      </c>
      <c r="C713" t="str">
        <v>IMC32</v>
      </c>
      <c r="D713" t="str">
        <v>inner membrane complex protein, putative</v>
      </c>
      <c r="E713">
        <v>-4.3</v>
      </c>
    </row>
    <row r="714" spans="1:5" x14ac:dyDescent="0.25">
      <c r="A714" t="s">
        <v>1205</v>
      </c>
      <c r="B714" t="str">
        <v>409,306-415,756(+)</v>
      </c>
      <c r="C714" t="str">
        <v>N/A</v>
      </c>
      <c r="D714" t="str">
        <v>AP-3 complex subunit delta, putative</v>
      </c>
      <c r="E714">
        <v>-4.3</v>
      </c>
    </row>
    <row r="715" spans="1:5" x14ac:dyDescent="0.25">
      <c r="A715" t="s">
        <v>1250</v>
      </c>
      <c r="B715" t="str">
        <v>694,720-697,978(-)</v>
      </c>
      <c r="C715" t="str">
        <v>N/A</v>
      </c>
      <c r="D715" t="str">
        <v>phospholipase PLA1, putative</v>
      </c>
      <c r="E715" t="str">
        <v>-4.3*</v>
      </c>
    </row>
    <row r="716" spans="1:5" x14ac:dyDescent="0.25">
      <c r="A716" t="s">
        <v>1309</v>
      </c>
      <c r="B716" t="str">
        <v>1,039,724-1,041,357(-)</v>
      </c>
      <c r="C716" t="str">
        <v>LipB</v>
      </c>
      <c r="D716" t="str">
        <v>lipoate-protein ligase B</v>
      </c>
      <c r="E716" t="str">
        <v>-4.3*</v>
      </c>
    </row>
    <row r="717" spans="1:5" x14ac:dyDescent="0.25">
      <c r="A717" t="s">
        <v>1433</v>
      </c>
      <c r="B717" t="str">
        <v>477,549-481,768(-)</v>
      </c>
      <c r="C717" t="str">
        <v>N/A</v>
      </c>
      <c r="D717" t="str">
        <v>selenide water dikinase, putative</v>
      </c>
      <c r="E717">
        <v>-4.3</v>
      </c>
    </row>
    <row r="718" spans="1:5" x14ac:dyDescent="0.25">
      <c r="A718" t="s">
        <v>1549</v>
      </c>
      <c r="B718" t="str">
        <v>1,092,809-1,096,677(-)</v>
      </c>
      <c r="C718" t="str">
        <v>N/A</v>
      </c>
      <c r="D718" t="str">
        <v>conserved Plasmodium protein, unknown function</v>
      </c>
      <c r="E718" t="str">
        <v>-4.3*</v>
      </c>
    </row>
    <row r="719" spans="1:5" x14ac:dyDescent="0.25">
      <c r="A719" t="s">
        <v>1733</v>
      </c>
      <c r="B719" t="str">
        <v>684,798-689,366(+)</v>
      </c>
      <c r="C719" t="str">
        <v>N/A</v>
      </c>
      <c r="D719" t="str">
        <v>DNA polymerase delta catalytic subunit</v>
      </c>
      <c r="E719">
        <v>-4.3</v>
      </c>
    </row>
    <row r="720" spans="1:5" x14ac:dyDescent="0.25">
      <c r="A720" t="s">
        <v>1879</v>
      </c>
      <c r="B720" t="str">
        <v>1,469,672-1,472,655(-)</v>
      </c>
      <c r="C720" t="str">
        <v>PyKII</v>
      </c>
      <c r="D720" t="str">
        <v>pyruvate kinase 2</v>
      </c>
      <c r="E720">
        <v>-4.3</v>
      </c>
    </row>
    <row r="721" spans="1:5" x14ac:dyDescent="0.25">
      <c r="A721" t="s">
        <v>1991</v>
      </c>
      <c r="B721" t="str">
        <v>619,245-622,345(-)</v>
      </c>
      <c r="C721" t="str">
        <v>SEC12</v>
      </c>
      <c r="D721" t="str">
        <v>guanine nucleotide-exchange factor SEC12</v>
      </c>
      <c r="E721">
        <v>-4.3</v>
      </c>
    </row>
    <row r="722" spans="1:5" x14ac:dyDescent="0.25">
      <c r="A722" t="s">
        <v>1998</v>
      </c>
      <c r="B722" t="str">
        <v>663,535-665,778(+)</v>
      </c>
      <c r="C722" t="str">
        <v>N/A</v>
      </c>
      <c r="D722" t="str">
        <v>conserved Plasmodium protein, unknown function</v>
      </c>
      <c r="E722">
        <v>-4.3</v>
      </c>
    </row>
    <row r="723" spans="1:5" x14ac:dyDescent="0.25">
      <c r="A723" t="s">
        <v>2664</v>
      </c>
      <c r="B723" t="str">
        <v>659,980-662,174(-)</v>
      </c>
      <c r="C723" t="str">
        <v>MYB1</v>
      </c>
      <c r="D723" t="str">
        <v>transcription factor MYB1</v>
      </c>
      <c r="E723">
        <v>-4.3</v>
      </c>
    </row>
    <row r="724" spans="1:5" x14ac:dyDescent="0.25">
      <c r="A724" t="s">
        <v>2760</v>
      </c>
      <c r="B724" t="str">
        <v>1,297,070-1,299,355(-)</v>
      </c>
      <c r="C724" t="str">
        <v>N/A</v>
      </c>
      <c r="D724" t="str">
        <v>protein kinase, putative</v>
      </c>
      <c r="E724">
        <v>-4.3</v>
      </c>
    </row>
    <row r="725" spans="1:5" x14ac:dyDescent="0.25">
      <c r="A725" t="s">
        <v>2764</v>
      </c>
      <c r="B725" t="str">
        <v>1,310,771-1,312,216(+)</v>
      </c>
      <c r="C725" t="str">
        <v>N/A</v>
      </c>
      <c r="D725" t="str">
        <v>CPW-WPC family protein</v>
      </c>
      <c r="E725">
        <v>-4.3</v>
      </c>
    </row>
    <row r="726" spans="1:5" x14ac:dyDescent="0.25">
      <c r="A726" t="s">
        <v>2770</v>
      </c>
      <c r="B726" t="str">
        <v>1,344,509-1,347,450(-)</v>
      </c>
      <c r="C726" t="str">
        <v>DBP8</v>
      </c>
      <c r="D726" t="str">
        <v>ATP-dependent RNA helicase DBP8, putative</v>
      </c>
      <c r="E726">
        <v>-4.3</v>
      </c>
    </row>
    <row r="727" spans="1:5" x14ac:dyDescent="0.25">
      <c r="A727" t="s">
        <v>2830</v>
      </c>
      <c r="B727" t="str">
        <v>1,655,461-1,660,193(+)</v>
      </c>
      <c r="C727" t="str">
        <v>IRP</v>
      </c>
      <c r="D727" t="str">
        <v>aconitate hydratase</v>
      </c>
      <c r="E727">
        <v>-4.3</v>
      </c>
    </row>
    <row r="728" spans="1:5" x14ac:dyDescent="0.25">
      <c r="A728" t="s">
        <v>2977</v>
      </c>
      <c r="B728" t="str">
        <v>2,535,745-2,539,767(+)</v>
      </c>
      <c r="C728" t="str">
        <v>N/A</v>
      </c>
      <c r="D728" t="str">
        <v>conserved Plasmodium protein, unknown function</v>
      </c>
      <c r="E728">
        <v>-4.3</v>
      </c>
    </row>
    <row r="729" spans="1:5" x14ac:dyDescent="0.25">
      <c r="A729" t="s">
        <v>3218</v>
      </c>
      <c r="B729" t="str">
        <v>1,129,223-1,132,227(-)</v>
      </c>
      <c r="C729" t="str">
        <v>N/A</v>
      </c>
      <c r="D729" t="str">
        <v>heme/steroid binding domain containing protein, putative</v>
      </c>
      <c r="E729">
        <v>-4.3</v>
      </c>
    </row>
    <row r="730" spans="1:5" x14ac:dyDescent="0.25">
      <c r="A730" t="s">
        <v>3394</v>
      </c>
      <c r="B730" t="str">
        <v>2,222,463-2,227,264(-)</v>
      </c>
      <c r="C730" t="str">
        <v>N/A</v>
      </c>
      <c r="D730" t="str">
        <v>conserved Plasmodium protein, unknown function</v>
      </c>
      <c r="E730">
        <v>-4.3</v>
      </c>
    </row>
    <row r="731" spans="1:5" x14ac:dyDescent="0.25">
      <c r="A731" t="s">
        <v>625</v>
      </c>
      <c r="B731" t="str">
        <v>599,959-603,868(+)</v>
      </c>
      <c r="C731" t="str">
        <v>N/A</v>
      </c>
      <c r="D731" t="str">
        <v>aspartate--tRNA ligase, putative</v>
      </c>
      <c r="E731">
        <v>-4.2</v>
      </c>
    </row>
    <row r="732" spans="1:5" x14ac:dyDescent="0.25">
      <c r="A732" t="s">
        <v>632</v>
      </c>
      <c r="B732" t="str">
        <v>636,591-640,519(+)</v>
      </c>
      <c r="C732" t="str">
        <v>N/A</v>
      </c>
      <c r="D732" t="str">
        <v>conserved protein, unknown function</v>
      </c>
      <c r="E732">
        <v>-4.2</v>
      </c>
    </row>
    <row r="733" spans="1:5" x14ac:dyDescent="0.25">
      <c r="A733" t="s">
        <v>734</v>
      </c>
      <c r="B733" t="str">
        <v>1,257,680-1,266,372(-)</v>
      </c>
      <c r="C733" t="str">
        <v>FRM1</v>
      </c>
      <c r="D733" t="str">
        <v>formin 1</v>
      </c>
      <c r="E733">
        <v>-4.2</v>
      </c>
    </row>
    <row r="734" spans="1:5" x14ac:dyDescent="0.25">
      <c r="A734" t="s">
        <v>964</v>
      </c>
      <c r="B734" t="str">
        <v>214,949-230,713(-)</v>
      </c>
      <c r="C734" t="str">
        <v>UT</v>
      </c>
      <c r="D734" t="str">
        <v>HECT-type E3 ubiquitin ligase UT</v>
      </c>
      <c r="E734">
        <v>-4.2</v>
      </c>
    </row>
    <row r="735" spans="1:5" x14ac:dyDescent="0.25">
      <c r="A735" t="s">
        <v>1176</v>
      </c>
      <c r="B735" t="str">
        <v>245,027-248,440(+)</v>
      </c>
      <c r="C735" t="str">
        <v>METAP1c</v>
      </c>
      <c r="D735" t="str">
        <v>methionine aminopeptidase 1c, putative</v>
      </c>
      <c r="E735">
        <v>-4.2</v>
      </c>
    </row>
    <row r="736" spans="1:5" x14ac:dyDescent="0.25">
      <c r="A736" t="s">
        <v>1177</v>
      </c>
      <c r="B736" t="str">
        <v>248,516-268,538(+)</v>
      </c>
      <c r="C736" t="str">
        <v>N/A</v>
      </c>
      <c r="D736" t="str">
        <v>conserved Plasmodium membrane protein, unknown function</v>
      </c>
      <c r="E736">
        <v>-4.2</v>
      </c>
    </row>
    <row r="737" spans="1:5" x14ac:dyDescent="0.25">
      <c r="A737" t="s">
        <v>1232</v>
      </c>
      <c r="B737" t="str">
        <v>595,885-601,015(+)</v>
      </c>
      <c r="C737" t="str">
        <v>N/A</v>
      </c>
      <c r="D737" t="str">
        <v>RNA-binding protein, putative</v>
      </c>
      <c r="E737">
        <v>-4.2</v>
      </c>
    </row>
    <row r="738" spans="1:5" x14ac:dyDescent="0.25">
      <c r="A738" t="s">
        <v>1447</v>
      </c>
      <c r="B738" t="str">
        <v>559,144-561,979(+)</v>
      </c>
      <c r="C738" t="str">
        <v>N/A</v>
      </c>
      <c r="D738" t="str">
        <v>conserved Plasmodium protein, unknown function</v>
      </c>
      <c r="E738">
        <v>-4.2</v>
      </c>
    </row>
    <row r="739" spans="1:5" x14ac:dyDescent="0.25">
      <c r="A739" t="s">
        <v>1674</v>
      </c>
      <c r="B739" t="str">
        <v>374,378-377,772(+)</v>
      </c>
      <c r="C739" t="str">
        <v>N/A</v>
      </c>
      <c r="D739" t="str">
        <v>ribonuclease, putative</v>
      </c>
      <c r="E739">
        <v>-4.2</v>
      </c>
    </row>
    <row r="740" spans="1:5" x14ac:dyDescent="0.25">
      <c r="A740" t="s">
        <v>1702</v>
      </c>
      <c r="B740" t="str">
        <v>485,372-491,888(+)</v>
      </c>
      <c r="C740" t="str">
        <v>NIF4</v>
      </c>
      <c r="D740" t="str">
        <v>NLI interacting factor-like phosphatase, putative</v>
      </c>
      <c r="E740">
        <v>-4.2</v>
      </c>
    </row>
    <row r="741" spans="1:5" x14ac:dyDescent="0.25">
      <c r="A741" t="s">
        <v>1847</v>
      </c>
      <c r="B741" t="str">
        <v>1,315,145-1,321,148(-)</v>
      </c>
      <c r="C741" t="str">
        <v>N/A</v>
      </c>
      <c r="D741" t="str">
        <v>RNA polymerase II-associated protein 1, putative</v>
      </c>
      <c r="E741">
        <v>-4.2</v>
      </c>
    </row>
    <row r="742" spans="1:5" x14ac:dyDescent="0.25">
      <c r="A742" t="s">
        <v>1951</v>
      </c>
      <c r="B742" t="str">
        <v>421,374-425,853(+)</v>
      </c>
      <c r="C742" t="str">
        <v>VPS35</v>
      </c>
      <c r="D742" t="str">
        <v>vacuolar protein sorting-associated protein 35, putative</v>
      </c>
      <c r="E742">
        <v>-4.2</v>
      </c>
    </row>
    <row r="743" spans="1:5" x14ac:dyDescent="0.25">
      <c r="A743" t="s">
        <v>1981</v>
      </c>
      <c r="B743" t="str">
        <v>574,690-580,622(+)</v>
      </c>
      <c r="C743" t="str">
        <v>SET7</v>
      </c>
      <c r="D743" t="str">
        <v>histone-lysine N-methyltransferase SET7</v>
      </c>
      <c r="E743">
        <v>-4.2</v>
      </c>
    </row>
    <row r="744" spans="1:5" x14ac:dyDescent="0.25">
      <c r="A744" t="s">
        <v>2051</v>
      </c>
      <c r="B744" t="str">
        <v>968,959-973,122(-)</v>
      </c>
      <c r="C744" t="str">
        <v>EK</v>
      </c>
      <c r="D744" t="str">
        <v>ethanolamine kinase</v>
      </c>
      <c r="E744">
        <v>-4.2</v>
      </c>
    </row>
    <row r="745" spans="1:5" x14ac:dyDescent="0.25">
      <c r="A745" t="s">
        <v>2352</v>
      </c>
      <c r="B745" t="str">
        <v>836,836-845,991(-)</v>
      </c>
      <c r="C745" t="str">
        <v>SET10</v>
      </c>
      <c r="D745" t="str">
        <v>histone-lysine N-methyltransferase, H3 lysine-4 specific</v>
      </c>
      <c r="E745">
        <v>-4.2</v>
      </c>
    </row>
    <row r="746" spans="1:5" x14ac:dyDescent="0.25">
      <c r="A746" t="s">
        <v>2502</v>
      </c>
      <c r="B746" t="str">
        <v>1,813,319-1,814,381(-)</v>
      </c>
      <c r="C746" t="str">
        <v>N/A</v>
      </c>
      <c r="D746" t="str">
        <v>zinc finger protein, putative</v>
      </c>
      <c r="E746">
        <v>-4.2</v>
      </c>
    </row>
    <row r="747" spans="1:5" x14ac:dyDescent="0.25">
      <c r="A747" t="s">
        <v>2695</v>
      </c>
      <c r="B747" t="str">
        <v>838,739-840,965(-)</v>
      </c>
      <c r="C747" t="str">
        <v>N/A</v>
      </c>
      <c r="D747" t="str">
        <v>conserved protein, unknown function</v>
      </c>
      <c r="E747" t="str">
        <v>-4.2*</v>
      </c>
    </row>
    <row r="748" spans="1:5" x14ac:dyDescent="0.25">
      <c r="A748" t="s">
        <v>11</v>
      </c>
      <c r="B748" t="str">
        <v>118,812-122,534(-)</v>
      </c>
      <c r="C748" t="str">
        <v>FIKK1</v>
      </c>
      <c r="D748" t="str">
        <v>serine/threonine protein kinase, FIKK family</v>
      </c>
      <c r="E748">
        <v>-4.0999999999999996</v>
      </c>
    </row>
    <row r="749" spans="1:5" x14ac:dyDescent="0.25">
      <c r="A749" t="s">
        <v>63</v>
      </c>
      <c r="B749" t="str">
        <v>444,710-449,954(+)</v>
      </c>
      <c r="C749" t="str">
        <v>N/A</v>
      </c>
      <c r="D749" t="str">
        <v>eukaryotic translation initiation factor 4E, putative</v>
      </c>
      <c r="E749">
        <v>-4.0999999999999996</v>
      </c>
    </row>
    <row r="750" spans="1:5" x14ac:dyDescent="0.25">
      <c r="A750" t="s">
        <v>230</v>
      </c>
      <c r="B750" t="str">
        <v>141,335-146,155(+)</v>
      </c>
      <c r="C750" t="str">
        <v>ABCB4</v>
      </c>
      <c r="D750" t="str">
        <v>ABC transporter B family member 4, putative</v>
      </c>
      <c r="E750">
        <v>-4.0999999999999996</v>
      </c>
    </row>
    <row r="751" spans="1:5" x14ac:dyDescent="0.25">
      <c r="A751" t="s">
        <v>314</v>
      </c>
      <c r="B751" t="str">
        <v>658,272-661,980(+)</v>
      </c>
      <c r="C751" t="str">
        <v>PPase</v>
      </c>
      <c r="D751" t="str">
        <v>inorganic pyrophosphatase</v>
      </c>
      <c r="E751">
        <v>-4.0999999999999996</v>
      </c>
    </row>
    <row r="752" spans="1:5" x14ac:dyDescent="0.25">
      <c r="A752" t="s">
        <v>321</v>
      </c>
      <c r="B752" t="str">
        <v>716,493-722,640(-)</v>
      </c>
      <c r="C752" t="str">
        <v>EG5</v>
      </c>
      <c r="D752" t="str">
        <v>kinesin-5</v>
      </c>
      <c r="E752">
        <v>-4.0999999999999996</v>
      </c>
    </row>
    <row r="753" spans="1:5" x14ac:dyDescent="0.25">
      <c r="A753" t="s">
        <v>351</v>
      </c>
      <c r="B753" t="str">
        <v>896,241-900,388(-)</v>
      </c>
      <c r="C753" t="str">
        <v>N/A</v>
      </c>
      <c r="D753" t="str">
        <v>peptidase, putative</v>
      </c>
      <c r="E753">
        <v>-4.0999999999999996</v>
      </c>
    </row>
    <row r="754" spans="1:5" x14ac:dyDescent="0.25">
      <c r="A754" t="s">
        <v>550</v>
      </c>
      <c r="B754" t="str">
        <v>130,209-133,825(+)</v>
      </c>
      <c r="C754" t="str">
        <v>CDC6</v>
      </c>
      <c r="D754" t="str">
        <v>cell division control protein 6, putative</v>
      </c>
      <c r="E754">
        <v>-4.0999999999999996</v>
      </c>
    </row>
    <row r="755" spans="1:5" x14ac:dyDescent="0.25">
      <c r="A755" t="s">
        <v>608</v>
      </c>
      <c r="B755" t="str">
        <v>517,088-518,520(-)</v>
      </c>
      <c r="C755" t="str">
        <v>ARNP</v>
      </c>
      <c r="D755" t="str">
        <v>apical rhoptry neck protein</v>
      </c>
      <c r="E755">
        <v>-4.0999999999999996</v>
      </c>
    </row>
    <row r="756" spans="1:5" x14ac:dyDescent="0.25">
      <c r="A756" t="s">
        <v>915</v>
      </c>
      <c r="B756" t="str">
        <v>1,184,868-1,189,014(-)</v>
      </c>
      <c r="C756" t="str">
        <v>GATB</v>
      </c>
      <c r="D756" t="str">
        <v>glutamyl-tRNA(Gln) amidotransferase subunit B</v>
      </c>
      <c r="E756" t="str">
        <v>-4.1*</v>
      </c>
    </row>
    <row r="757" spans="1:5" x14ac:dyDescent="0.25">
      <c r="A757" t="s">
        <v>1352</v>
      </c>
      <c r="B757" t="str">
        <v>1,320,917-1,323,071(+)</v>
      </c>
      <c r="C757" t="str">
        <v>GEXP09</v>
      </c>
      <c r="D757" t="str">
        <v>Plasmodium exported protein (PHISTb), unknown function</v>
      </c>
      <c r="E757" t="str">
        <v>-4.1*</v>
      </c>
    </row>
    <row r="758" spans="1:5" x14ac:dyDescent="0.25">
      <c r="A758" t="s">
        <v>1388</v>
      </c>
      <c r="B758" t="str">
        <v>190,858-195,827(-)</v>
      </c>
      <c r="C758" t="str">
        <v>N/A</v>
      </c>
      <c r="D758" t="str">
        <v>AP-4 complex subunit epsilon, putative</v>
      </c>
      <c r="E758">
        <v>-4.0999999999999996</v>
      </c>
    </row>
    <row r="759" spans="1:5" x14ac:dyDescent="0.25">
      <c r="A759" t="s">
        <v>1419</v>
      </c>
      <c r="B759" t="str">
        <v>389,017-398,034(-)</v>
      </c>
      <c r="C759" t="str">
        <v>N/A</v>
      </c>
      <c r="D759" t="str">
        <v>conserved Plasmodium protein, unknown function</v>
      </c>
      <c r="E759">
        <v>-4.0999999999999996</v>
      </c>
    </row>
    <row r="760" spans="1:5" x14ac:dyDescent="0.25">
      <c r="A760" t="s">
        <v>1498</v>
      </c>
      <c r="B760" t="str">
        <v>809,430-821,487(-)</v>
      </c>
      <c r="C760" t="str">
        <v>RCC-PIP</v>
      </c>
      <c r="D760" t="str">
        <v>regulator of chromosome condensation-PP1-interacting protein</v>
      </c>
      <c r="E760">
        <v>-4.0999999999999996</v>
      </c>
    </row>
    <row r="761" spans="1:5" x14ac:dyDescent="0.25">
      <c r="A761" t="s">
        <v>1678</v>
      </c>
      <c r="B761" t="str">
        <v>388,599-393,165(-)</v>
      </c>
      <c r="C761" t="str">
        <v>N/A</v>
      </c>
      <c r="D761" t="str">
        <v>tubulin--tyrosine ligase, putative</v>
      </c>
      <c r="E761">
        <v>-4.0999999999999996</v>
      </c>
    </row>
    <row r="762" spans="1:5" x14ac:dyDescent="0.25">
      <c r="A762" t="s">
        <v>1878</v>
      </c>
      <c r="B762" t="str">
        <v>1,461,927-1,469,867(+)</v>
      </c>
      <c r="C762" t="str">
        <v>REV3</v>
      </c>
      <c r="D762" t="str">
        <v>DNA polymerase zeta catalytic subunit, putative</v>
      </c>
      <c r="E762" t="str">
        <v>-4.1*</v>
      </c>
    </row>
    <row r="763" spans="1:5" x14ac:dyDescent="0.25">
      <c r="A763" t="s">
        <v>1917</v>
      </c>
      <c r="B763" t="str">
        <v>206,335-210,051(+)</v>
      </c>
      <c r="C763" t="str">
        <v>N/A</v>
      </c>
      <c r="D763" t="str">
        <v>metabolite/drug transporter, putative</v>
      </c>
      <c r="E763">
        <v>-4.0999999999999996</v>
      </c>
    </row>
    <row r="764" spans="1:5" x14ac:dyDescent="0.25">
      <c r="A764" t="s">
        <v>1961</v>
      </c>
      <c r="B764" t="str">
        <v>461,766-469,974(+)</v>
      </c>
      <c r="C764" t="str">
        <v>N/A</v>
      </c>
      <c r="D764" t="str">
        <v>protein kinase, putative</v>
      </c>
      <c r="E764">
        <v>-4.0999999999999996</v>
      </c>
    </row>
    <row r="765" spans="1:5" x14ac:dyDescent="0.25">
      <c r="A765" t="s">
        <v>2129</v>
      </c>
      <c r="B765" t="str">
        <v>1,417,279-1,420,432(-)</v>
      </c>
      <c r="C765" t="str">
        <v>N/A</v>
      </c>
      <c r="D765" t="str">
        <v>conserved Plasmodium protein, unknown function</v>
      </c>
      <c r="E765">
        <v>-4.0999999999999996</v>
      </c>
    </row>
    <row r="766" spans="1:5" x14ac:dyDescent="0.25">
      <c r="A766" t="s">
        <v>2228</v>
      </c>
      <c r="B766" t="str">
        <v>93,581-97,146(-)</v>
      </c>
      <c r="C766" t="str">
        <v>N/A</v>
      </c>
      <c r="D766" t="str">
        <v>Plasmodium exported protein, unknown function</v>
      </c>
      <c r="E766" t="str">
        <v>-4.1*</v>
      </c>
    </row>
    <row r="767" spans="1:5" x14ac:dyDescent="0.25">
      <c r="A767" t="s">
        <v>2236</v>
      </c>
      <c r="B767" t="str">
        <v>144,046-148,030(-)</v>
      </c>
      <c r="C767" t="str">
        <v>TGS1</v>
      </c>
      <c r="D767" t="str">
        <v>trimethylguanosine synthase, putative</v>
      </c>
      <c r="E767">
        <v>-4.0999999999999996</v>
      </c>
    </row>
    <row r="768" spans="1:5" x14ac:dyDescent="0.25">
      <c r="A768" t="s">
        <v>2269</v>
      </c>
      <c r="B768" t="str">
        <v>348,927-351,790(-)</v>
      </c>
      <c r="C768" t="str">
        <v>MiaA</v>
      </c>
      <c r="D768" t="str">
        <v>tRNA dimethylallyltransferase, putative</v>
      </c>
      <c r="E768">
        <v>-4.0999999999999996</v>
      </c>
    </row>
    <row r="769" spans="1:5" x14ac:dyDescent="0.25">
      <c r="A769" t="s">
        <v>2300</v>
      </c>
      <c r="B769" t="str">
        <v>568,097-573,525(-)</v>
      </c>
      <c r="C769" t="str">
        <v>BDP2</v>
      </c>
      <c r="D769" t="str">
        <v>bromodomain protein 2, putative</v>
      </c>
      <c r="E769">
        <v>-4.0999999999999996</v>
      </c>
    </row>
    <row r="770" spans="1:5" x14ac:dyDescent="0.25">
      <c r="A770" t="s">
        <v>2349</v>
      </c>
      <c r="B770" t="str">
        <v>816,430-819,402(+)</v>
      </c>
      <c r="C770" t="str">
        <v>DRN1</v>
      </c>
      <c r="D770" t="str">
        <v>debranching enzyme-associated ribonuclease, putative</v>
      </c>
      <c r="E770" t="str">
        <v>-4.1*</v>
      </c>
    </row>
    <row r="771" spans="1:5" x14ac:dyDescent="0.25">
      <c r="A771" t="s">
        <v>2524</v>
      </c>
      <c r="B771" t="str">
        <v>1,988,129-1,991,780(+)</v>
      </c>
      <c r="C771" t="str">
        <v>N/A</v>
      </c>
      <c r="D771" t="str">
        <v>conserved Plasmodium protein, unknown function</v>
      </c>
      <c r="E771">
        <v>-4.0999999999999996</v>
      </c>
    </row>
    <row r="772" spans="1:5" x14ac:dyDescent="0.25">
      <c r="A772" t="s">
        <v>2591</v>
      </c>
      <c r="B772" t="str">
        <v>246,965-252,322(+)</v>
      </c>
      <c r="C772" t="str">
        <v>N/A</v>
      </c>
      <c r="D772" t="str">
        <v>MCL1 domain-containing protein, putative</v>
      </c>
      <c r="E772">
        <v>-4.0999999999999996</v>
      </c>
    </row>
    <row r="773" spans="1:5" x14ac:dyDescent="0.25">
      <c r="A773" t="s">
        <v>2618</v>
      </c>
      <c r="B773" t="str">
        <v>423,936-427,379(+)</v>
      </c>
      <c r="C773" t="str">
        <v>PPM6</v>
      </c>
      <c r="D773" t="str">
        <v>protein phosphatase PPM6, putative</v>
      </c>
      <c r="E773">
        <v>-4.0999999999999996</v>
      </c>
    </row>
    <row r="774" spans="1:5" x14ac:dyDescent="0.25">
      <c r="A774" t="s">
        <v>2901</v>
      </c>
      <c r="B774" t="str">
        <v>2,069,203-2,075,512(+)</v>
      </c>
      <c r="C774" t="str">
        <v>N/A</v>
      </c>
      <c r="D774" t="str">
        <v>GTP-binding protein, putative</v>
      </c>
      <c r="E774">
        <v>-4.0999999999999996</v>
      </c>
    </row>
    <row r="775" spans="1:5" x14ac:dyDescent="0.25">
      <c r="A775" t="s">
        <v>2911</v>
      </c>
      <c r="B775" t="str">
        <v>2,132,005-2,139,029(-)</v>
      </c>
      <c r="C775" t="str">
        <v>N/A</v>
      </c>
      <c r="D775" t="str">
        <v>conserved Plasmodium protein, unknown function</v>
      </c>
      <c r="E775">
        <v>-4.0999999999999996</v>
      </c>
    </row>
    <row r="776" spans="1:5" x14ac:dyDescent="0.25">
      <c r="A776" t="s">
        <v>3142</v>
      </c>
      <c r="B776" t="str">
        <v>601,981-605,559(-)</v>
      </c>
      <c r="C776" t="str">
        <v>N/A</v>
      </c>
      <c r="D776" t="str">
        <v>ATP-dependent protease, putative</v>
      </c>
      <c r="E776">
        <v>-4.0999999999999996</v>
      </c>
    </row>
    <row r="777" spans="1:5" x14ac:dyDescent="0.25">
      <c r="A777" t="s">
        <v>3201</v>
      </c>
      <c r="B777" t="str">
        <v>1,015,470-1,017,199(-)</v>
      </c>
      <c r="C777" t="str">
        <v>RPL21</v>
      </c>
      <c r="D777" t="str">
        <v>60S ribosomal protein L21</v>
      </c>
      <c r="E777">
        <v>-4.0999999999999996</v>
      </c>
    </row>
    <row r="778" spans="1:5" x14ac:dyDescent="0.25">
      <c r="A778" t="s">
        <v>3210</v>
      </c>
      <c r="B778" t="str">
        <v>1,064,142-1,069,386(+)</v>
      </c>
      <c r="C778" t="str">
        <v>N/A</v>
      </c>
      <c r="D778" t="str">
        <v>conserved Plasmodium protein, unknown function</v>
      </c>
      <c r="E778">
        <v>-4.0999999999999996</v>
      </c>
    </row>
    <row r="779" spans="1:5" x14ac:dyDescent="0.25">
      <c r="A779" t="s">
        <v>3222</v>
      </c>
      <c r="B779" t="str">
        <v>1,141,704-1,144,501(+)</v>
      </c>
      <c r="C779" t="str">
        <v>N/A</v>
      </c>
      <c r="D779" t="str">
        <v>ribosomal protein L15, apicoplast, putative</v>
      </c>
      <c r="E779">
        <v>-4.0999999999999996</v>
      </c>
    </row>
    <row r="780" spans="1:5" x14ac:dyDescent="0.25">
      <c r="A780" t="s">
        <v>3381</v>
      </c>
      <c r="B780" t="str">
        <v>2,154,831-2,166,467(+)</v>
      </c>
      <c r="C780" t="str">
        <v>N/A</v>
      </c>
      <c r="D780" t="str">
        <v>conserved Plasmodium protein, unknown function</v>
      </c>
      <c r="E780">
        <v>-4.0999999999999996</v>
      </c>
    </row>
    <row r="781" spans="1:5" x14ac:dyDescent="0.25">
      <c r="A781" t="s">
        <v>3389</v>
      </c>
      <c r="B781" t="str">
        <v>2,188,118-2,194,487(+)</v>
      </c>
      <c r="C781" t="str">
        <v>N/A</v>
      </c>
      <c r="D781" t="str">
        <v>gamma-tubulin complex component, putative</v>
      </c>
      <c r="E781">
        <v>-4.0999999999999996</v>
      </c>
    </row>
    <row r="782" spans="1:5" x14ac:dyDescent="0.25">
      <c r="A782" t="s">
        <v>392</v>
      </c>
      <c r="B782" t="str">
        <v>240,911-242,347(-)</v>
      </c>
      <c r="C782" t="str">
        <v>P52</v>
      </c>
      <c r="D782" t="str">
        <v>6-cysteine protein P52</v>
      </c>
      <c r="E782">
        <v>-4</v>
      </c>
    </row>
    <row r="783" spans="1:5" x14ac:dyDescent="0.25">
      <c r="A783" t="s">
        <v>641</v>
      </c>
      <c r="B783" t="str">
        <v>693,120-699,060(+)</v>
      </c>
      <c r="C783" t="str">
        <v>N/A</v>
      </c>
      <c r="D783" t="str">
        <v>ubiquitin carboxyl-terminal hydrolase 2, putative</v>
      </c>
      <c r="E783">
        <v>-4</v>
      </c>
    </row>
    <row r="784" spans="1:5" x14ac:dyDescent="0.25">
      <c r="A784" t="s">
        <v>954</v>
      </c>
      <c r="B784" t="str">
        <v>143,601-146,565(+)</v>
      </c>
      <c r="C784" t="str">
        <v>N/A</v>
      </c>
      <c r="D784" t="str">
        <v>conserved protein, unknown function</v>
      </c>
      <c r="E784">
        <v>-4</v>
      </c>
    </row>
    <row r="785" spans="1:5" x14ac:dyDescent="0.25">
      <c r="A785" t="s">
        <v>1111</v>
      </c>
      <c r="B785" t="str">
        <v>1,144,814-1,147,488(+)</v>
      </c>
      <c r="C785" t="str">
        <v>TIM50</v>
      </c>
      <c r="D785" t="str">
        <v>mitochondrial import inner membrane translocase subunit TIM50, putative</v>
      </c>
      <c r="E785">
        <v>-4</v>
      </c>
    </row>
    <row r="786" spans="1:5" x14ac:dyDescent="0.25">
      <c r="A786" t="s">
        <v>1133</v>
      </c>
      <c r="B786" t="str">
        <v>1,286,026-1,290,117(-)</v>
      </c>
      <c r="C786" t="str">
        <v>N/A</v>
      </c>
      <c r="D786" t="str">
        <v>AP-4 complex subunit beta, putative</v>
      </c>
      <c r="E786">
        <v>-4</v>
      </c>
    </row>
    <row r="787" spans="1:5" x14ac:dyDescent="0.25">
      <c r="A787" t="s">
        <v>1194</v>
      </c>
      <c r="B787" t="str">
        <v>353,841-362,906(+)</v>
      </c>
      <c r="C787" t="str">
        <v>N/A</v>
      </c>
      <c r="D787" t="str">
        <v>conserved Plasmodium membrane protein, unknown function</v>
      </c>
      <c r="E787">
        <v>-4</v>
      </c>
    </row>
    <row r="788" spans="1:5" x14ac:dyDescent="0.25">
      <c r="A788" t="s">
        <v>1244</v>
      </c>
      <c r="B788" t="str">
        <v>668,841-671,366(+)</v>
      </c>
      <c r="C788" t="str">
        <v>N/A</v>
      </c>
      <c r="D788" t="str">
        <v>translation initiation factor SUI1, putative</v>
      </c>
      <c r="E788">
        <v>-4</v>
      </c>
    </row>
    <row r="789" spans="1:5" x14ac:dyDescent="0.25">
      <c r="A789" t="s">
        <v>1336</v>
      </c>
      <c r="B789" t="str">
        <v>1,198,717-1,206,312(+)</v>
      </c>
      <c r="C789" t="str">
        <v>SET3</v>
      </c>
      <c r="D789" t="str">
        <v>SET domain protein, putative</v>
      </c>
      <c r="E789">
        <v>-4</v>
      </c>
    </row>
    <row r="790" spans="1:5" x14ac:dyDescent="0.25">
      <c r="A790" t="s">
        <v>1466</v>
      </c>
      <c r="B790" t="str">
        <v>620,655-626,568(-)</v>
      </c>
      <c r="C790" t="str">
        <v>N/A</v>
      </c>
      <c r="D790" t="str">
        <v>conserved Plasmodium protein, unknown function</v>
      </c>
      <c r="E790">
        <v>-4</v>
      </c>
    </row>
    <row r="791" spans="1:5" x14ac:dyDescent="0.25">
      <c r="A791" t="s">
        <v>1734</v>
      </c>
      <c r="B791" t="str">
        <v>689,308-692,024(-)</v>
      </c>
      <c r="C791" t="str">
        <v>RON12</v>
      </c>
      <c r="D791" t="str">
        <v>rhoptry neck protein 12</v>
      </c>
      <c r="E791">
        <v>-4</v>
      </c>
    </row>
    <row r="792" spans="1:5" x14ac:dyDescent="0.25">
      <c r="A792" t="s">
        <v>1739</v>
      </c>
      <c r="B792" t="str">
        <v>708,922-711,037(+)</v>
      </c>
      <c r="C792" t="str">
        <v>N/A</v>
      </c>
      <c r="D792" t="str">
        <v>conserved Plasmodium protein, unknown function</v>
      </c>
      <c r="E792" t="str">
        <v>-4*</v>
      </c>
    </row>
    <row r="793" spans="1:5" x14ac:dyDescent="0.25">
      <c r="A793" t="s">
        <v>2382</v>
      </c>
      <c r="B793" t="str">
        <v>1,029,020-1,031,737(+)</v>
      </c>
      <c r="C793" t="str">
        <v>N/A</v>
      </c>
      <c r="D793" t="str">
        <v>rRNA-processing protein FCF1, putative</v>
      </c>
      <c r="E793">
        <v>-4</v>
      </c>
    </row>
    <row r="794" spans="1:5" x14ac:dyDescent="0.25">
      <c r="A794" t="s">
        <v>2576</v>
      </c>
      <c r="B794" t="str">
        <v>131,261-141,355(-)</v>
      </c>
      <c r="C794" t="str">
        <v>N/A</v>
      </c>
      <c r="D794" t="str">
        <v>AAA domain-containing protein, putative</v>
      </c>
      <c r="E794">
        <v>-4</v>
      </c>
    </row>
    <row r="795" spans="1:5" x14ac:dyDescent="0.25">
      <c r="A795" t="s">
        <v>2679</v>
      </c>
      <c r="B795" t="str">
        <v>734,806-738,618(+)</v>
      </c>
      <c r="C795" t="str">
        <v>N/A</v>
      </c>
      <c r="D795" t="str">
        <v>conserved Plasmodium protein, unknown function</v>
      </c>
      <c r="E795">
        <v>-4</v>
      </c>
    </row>
    <row r="796" spans="1:5" x14ac:dyDescent="0.25">
      <c r="A796" t="s">
        <v>2730</v>
      </c>
      <c r="B796" t="str">
        <v>1,070,871-1,075,794(+)</v>
      </c>
      <c r="C796" t="str">
        <v>N/A</v>
      </c>
      <c r="D796" t="str">
        <v>conserved Plasmodium protein, unknown function</v>
      </c>
      <c r="E796">
        <v>-4</v>
      </c>
    </row>
    <row r="797" spans="1:5" x14ac:dyDescent="0.25">
      <c r="A797" t="s">
        <v>2885</v>
      </c>
      <c r="B797" t="str">
        <v>1,985,013-1,996,039(-)</v>
      </c>
      <c r="C797" t="str">
        <v>N/A</v>
      </c>
      <c r="D797" t="str">
        <v>conserved Plasmodium protein, unknown function</v>
      </c>
      <c r="E797">
        <v>-4</v>
      </c>
    </row>
    <row r="798" spans="1:5" x14ac:dyDescent="0.25">
      <c r="A798" t="s">
        <v>2921</v>
      </c>
      <c r="B798" t="str">
        <v>2,195,099-2,197,551(+)</v>
      </c>
      <c r="C798" t="str">
        <v>SET6</v>
      </c>
      <c r="D798" t="str">
        <v>histone-lysine N-methyltransferase, putative</v>
      </c>
      <c r="E798">
        <v>-4</v>
      </c>
    </row>
    <row r="799" spans="1:5" x14ac:dyDescent="0.25">
      <c r="A799" t="s">
        <v>2975</v>
      </c>
      <c r="B799" t="str">
        <v>2,518,311-2,525,712(+)</v>
      </c>
      <c r="C799" t="str">
        <v>N/A</v>
      </c>
      <c r="D799" t="str">
        <v>conserved Plasmodium protein, unknown function</v>
      </c>
      <c r="E799" t="str">
        <v>-4*</v>
      </c>
    </row>
    <row r="800" spans="1:5" x14ac:dyDescent="0.25">
      <c r="A800" t="s">
        <v>3312</v>
      </c>
      <c r="B800" t="str">
        <v>1,724,029-1,727,809(-)</v>
      </c>
      <c r="C800" t="str">
        <v>N/A</v>
      </c>
      <c r="D800" t="str">
        <v>geranylgeranyl transferase type-2 subunit alpha, putative</v>
      </c>
      <c r="E800" t="str">
        <v>-4*</v>
      </c>
    </row>
    <row r="801" spans="1:5" x14ac:dyDescent="0.25">
      <c r="A801" t="s">
        <v>3504</v>
      </c>
      <c r="B801" t="str">
        <v>2,918,191-2,921,490(-)</v>
      </c>
      <c r="C801" t="str">
        <v>N/A</v>
      </c>
      <c r="D801" t="str">
        <v>diacylglycerol kinase, putative</v>
      </c>
      <c r="E801">
        <v>-4</v>
      </c>
    </row>
    <row r="802" spans="1:5" x14ac:dyDescent="0.25">
      <c r="A802" t="s">
        <v>151</v>
      </c>
      <c r="B802" t="str">
        <v>477,189-479,816(-)</v>
      </c>
      <c r="C802" t="str">
        <v>N/A</v>
      </c>
      <c r="D802" t="str">
        <v>pseudouridine synthase, putative</v>
      </c>
      <c r="E802">
        <v>-3.9</v>
      </c>
    </row>
    <row r="803" spans="1:5" x14ac:dyDescent="0.25">
      <c r="A803" t="s">
        <v>416</v>
      </c>
      <c r="B803" t="str">
        <v>384,240-391,362(+)</v>
      </c>
      <c r="C803" t="str">
        <v>CINCH</v>
      </c>
      <c r="D803" t="str">
        <v>protein CINCH</v>
      </c>
      <c r="E803">
        <v>-3.9</v>
      </c>
    </row>
    <row r="804" spans="1:5" x14ac:dyDescent="0.25">
      <c r="A804" t="s">
        <v>479</v>
      </c>
      <c r="B804" t="str">
        <v>816,141-818,999(+)</v>
      </c>
      <c r="C804" t="str">
        <v>EIF3M</v>
      </c>
      <c r="D804" t="str">
        <v>eukaryotic translation initiation factor 3 subunit M, putative</v>
      </c>
      <c r="E804">
        <v>-3.9</v>
      </c>
    </row>
    <row r="805" spans="1:5" x14ac:dyDescent="0.25">
      <c r="A805" t="s">
        <v>509</v>
      </c>
      <c r="B805" t="str">
        <v>1,051,095-1,053,352(-)</v>
      </c>
      <c r="C805" t="str">
        <v>N/A</v>
      </c>
      <c r="D805" t="str">
        <v>conserved Plasmodium protein, unknown function</v>
      </c>
      <c r="E805">
        <v>-3.9</v>
      </c>
    </row>
    <row r="806" spans="1:5" x14ac:dyDescent="0.25">
      <c r="A806" t="s">
        <v>739</v>
      </c>
      <c r="B806" t="str">
        <v>1,282,377-1,286,689(-)</v>
      </c>
      <c r="C806" t="str">
        <v>N/A</v>
      </c>
      <c r="D806" t="str">
        <v>G-patch domain-containing protein, putative</v>
      </c>
      <c r="E806">
        <v>-3.9</v>
      </c>
    </row>
    <row r="807" spans="1:5" x14ac:dyDescent="0.25">
      <c r="A807" t="s">
        <v>800</v>
      </c>
      <c r="B807" t="str">
        <v>456,064-460,886(-)</v>
      </c>
      <c r="C807" t="str">
        <v>SPT5</v>
      </c>
      <c r="D807" t="str">
        <v>transcription elongation factor SPT5, putative</v>
      </c>
      <c r="E807">
        <v>-3.9</v>
      </c>
    </row>
    <row r="808" spans="1:5" x14ac:dyDescent="0.25">
      <c r="A808" t="s">
        <v>1185</v>
      </c>
      <c r="B808" t="str">
        <v>313,371-319,794(-)</v>
      </c>
      <c r="C808" t="str">
        <v>FIKK8</v>
      </c>
      <c r="D808" t="str">
        <v>serine/threonine protein kinase, FIKK family</v>
      </c>
      <c r="E808">
        <v>-3.9</v>
      </c>
    </row>
    <row r="809" spans="1:5" x14ac:dyDescent="0.25">
      <c r="A809" t="s">
        <v>1258</v>
      </c>
      <c r="B809" t="str">
        <v>729,750-732,584(-)</v>
      </c>
      <c r="C809" t="str">
        <v>EIF3G</v>
      </c>
      <c r="D809" t="str">
        <v>eukaryotic translation initiation factor 3 subunit G, putative</v>
      </c>
      <c r="E809">
        <v>-3.9</v>
      </c>
    </row>
    <row r="810" spans="1:5" x14ac:dyDescent="0.25">
      <c r="A810" t="s">
        <v>1502</v>
      </c>
      <c r="B810" t="str">
        <v>833,308-840,082(+)</v>
      </c>
      <c r="C810" t="str">
        <v>N/A</v>
      </c>
      <c r="D810" t="str">
        <v>conserved Plasmodium protein, unknown function</v>
      </c>
      <c r="E810">
        <v>-3.9</v>
      </c>
    </row>
    <row r="811" spans="1:5" x14ac:dyDescent="0.25">
      <c r="A811" t="s">
        <v>1633</v>
      </c>
      <c r="B811" t="str">
        <v>128,151-132,481(+)</v>
      </c>
      <c r="C811" t="str">
        <v>N/A</v>
      </c>
      <c r="D811" t="str">
        <v>conserved Plasmodium protein, unknown function</v>
      </c>
      <c r="E811">
        <v>-3.9</v>
      </c>
    </row>
    <row r="812" spans="1:5" x14ac:dyDescent="0.25">
      <c r="A812" t="s">
        <v>1765</v>
      </c>
      <c r="B812" t="str">
        <v>863,425-867,311(+)</v>
      </c>
      <c r="C812" t="str">
        <v>N/A</v>
      </c>
      <c r="D812" t="str">
        <v>endomembrane protein 70, putative</v>
      </c>
      <c r="E812">
        <v>-3.9</v>
      </c>
    </row>
    <row r="813" spans="1:5" x14ac:dyDescent="0.25">
      <c r="A813" t="s">
        <v>1826</v>
      </c>
      <c r="B813" t="str">
        <v>1,216,830-1,222,661(+)</v>
      </c>
      <c r="C813" t="str">
        <v>N/A</v>
      </c>
      <c r="D813" t="str">
        <v>ORC3 domain-containing protein, putative</v>
      </c>
      <c r="E813">
        <v>-3.9</v>
      </c>
    </row>
    <row r="814" spans="1:5" x14ac:dyDescent="0.25">
      <c r="A814" t="s">
        <v>1830</v>
      </c>
      <c r="B814" t="str">
        <v>1,233,044-1,238,180(-)</v>
      </c>
      <c r="C814" t="str">
        <v>N/A</v>
      </c>
      <c r="D814" t="str">
        <v>conserved Plasmodium protein, unknown function</v>
      </c>
      <c r="E814">
        <v>-3.9</v>
      </c>
    </row>
    <row r="815" spans="1:5" x14ac:dyDescent="0.25">
      <c r="A815" t="s">
        <v>1903</v>
      </c>
      <c r="B815" t="str">
        <v>114,236-118,021(-)</v>
      </c>
      <c r="C815" t="str">
        <v>PPCS</v>
      </c>
      <c r="D815" t="str">
        <v>phosphopantothenate--cysteine ligase, putative</v>
      </c>
      <c r="E815">
        <v>-3.9</v>
      </c>
    </row>
    <row r="816" spans="1:5" x14ac:dyDescent="0.25">
      <c r="A816" t="s">
        <v>1938</v>
      </c>
      <c r="B816" t="str">
        <v>351,860-354,337(+)</v>
      </c>
      <c r="C816" t="str">
        <v>N/A</v>
      </c>
      <c r="D816" t="str">
        <v>IWS1-like protein, putative</v>
      </c>
      <c r="E816">
        <v>-3.9</v>
      </c>
    </row>
    <row r="817" spans="1:5" x14ac:dyDescent="0.25">
      <c r="A817" t="s">
        <v>2038</v>
      </c>
      <c r="B817" t="str">
        <v>871,050-877,707(+)</v>
      </c>
      <c r="C817" t="str">
        <v>CDPK6</v>
      </c>
      <c r="D817" t="str">
        <v>calcium-dependent protein kinase 6</v>
      </c>
      <c r="E817">
        <v>-3.9</v>
      </c>
    </row>
    <row r="818" spans="1:5" x14ac:dyDescent="0.25">
      <c r="A818" t="s">
        <v>2182</v>
      </c>
      <c r="B818" t="str">
        <v>1,770,414-1,772,184(+)</v>
      </c>
      <c r="C818" t="str">
        <v>TFG2</v>
      </c>
      <c r="D818" t="str">
        <v>transcription initiation factor IIF subunit beta, putative</v>
      </c>
      <c r="E818">
        <v>-3.9</v>
      </c>
    </row>
    <row r="819" spans="1:5" x14ac:dyDescent="0.25">
      <c r="A819" t="s">
        <v>2347</v>
      </c>
      <c r="B819" t="str">
        <v>801,760-804,675(+)</v>
      </c>
      <c r="C819" t="str">
        <v>PRP17</v>
      </c>
      <c r="D819" t="str">
        <v>pre-mRNA-processing factor 17, putative</v>
      </c>
      <c r="E819">
        <v>-3.9</v>
      </c>
    </row>
    <row r="820" spans="1:5" x14ac:dyDescent="0.25">
      <c r="A820" t="s">
        <v>2357</v>
      </c>
      <c r="B820" t="str">
        <v>865,726-868,762(+)</v>
      </c>
      <c r="C820" t="str">
        <v>N/A</v>
      </c>
      <c r="D820" t="str">
        <v>FbpA domain protein, putative</v>
      </c>
      <c r="E820">
        <v>-3.9</v>
      </c>
    </row>
    <row r="821" spans="1:5" x14ac:dyDescent="0.25">
      <c r="A821" t="s">
        <v>2447</v>
      </c>
      <c r="B821" t="str">
        <v>1,439,751-1,441,606(-)</v>
      </c>
      <c r="C821" t="str">
        <v>N/A</v>
      </c>
      <c r="D821" t="str">
        <v>conserved Plasmodium protein, unknown function</v>
      </c>
      <c r="E821">
        <v>-3.9</v>
      </c>
    </row>
    <row r="822" spans="1:5" x14ac:dyDescent="0.25">
      <c r="A822" t="s">
        <v>2517</v>
      </c>
      <c r="B822" t="str">
        <v>1,938,255-1,940,352(+)</v>
      </c>
      <c r="C822" t="str">
        <v>N/A</v>
      </c>
      <c r="D822" t="str">
        <v>conserved Plasmodium protein, unknown function</v>
      </c>
      <c r="E822">
        <v>-3.9</v>
      </c>
    </row>
    <row r="823" spans="1:5" x14ac:dyDescent="0.25">
      <c r="A823" t="s">
        <v>2612</v>
      </c>
      <c r="B823" t="str">
        <v>351,108-355,213(-)</v>
      </c>
      <c r="C823" t="str">
        <v>N/A</v>
      </c>
      <c r="D823" t="str">
        <v>tripartite motif protein, putative</v>
      </c>
      <c r="E823">
        <v>-3.9</v>
      </c>
    </row>
    <row r="824" spans="1:5" x14ac:dyDescent="0.25">
      <c r="A824" t="s">
        <v>2816</v>
      </c>
      <c r="B824" t="str">
        <v>1,590,184-1,596,674(-)</v>
      </c>
      <c r="C824" t="str">
        <v>N/A</v>
      </c>
      <c r="D824" t="str">
        <v>conserved Plasmodium protein, unknown function</v>
      </c>
      <c r="E824">
        <v>-3.9</v>
      </c>
    </row>
    <row r="825" spans="1:5" x14ac:dyDescent="0.25">
      <c r="A825" t="s">
        <v>2843</v>
      </c>
      <c r="B825" t="str">
        <v>1,730,093-1,753,967(-)</v>
      </c>
      <c r="C825" t="str">
        <v>N/A</v>
      </c>
      <c r="D825" t="str">
        <v>VPS13 domain-containing protein, putative</v>
      </c>
      <c r="E825">
        <v>-3.9</v>
      </c>
    </row>
    <row r="826" spans="1:5" x14ac:dyDescent="0.25">
      <c r="A826" t="s">
        <v>2856</v>
      </c>
      <c r="B826" t="str">
        <v>1,816,344-1,821,300(-)</v>
      </c>
      <c r="C826" t="str">
        <v>N/A</v>
      </c>
      <c r="D826" t="str">
        <v>conserved Plasmodium protein, unknown function</v>
      </c>
      <c r="E826">
        <v>-3.9</v>
      </c>
    </row>
    <row r="827" spans="1:5" x14ac:dyDescent="0.25">
      <c r="A827" t="s">
        <v>2883</v>
      </c>
      <c r="B827" t="str">
        <v>1,976,376-1,982,692(+)</v>
      </c>
      <c r="C827" t="str">
        <v>TKL3</v>
      </c>
      <c r="D827" t="str">
        <v>tyrosine kinase-like protein</v>
      </c>
      <c r="E827">
        <v>-3.9</v>
      </c>
    </row>
    <row r="828" spans="1:5" x14ac:dyDescent="0.25">
      <c r="A828" t="s">
        <v>3242</v>
      </c>
      <c r="B828" t="str">
        <v>1,238,794-1,242,545(-)</v>
      </c>
      <c r="C828" t="str">
        <v>MAPK1</v>
      </c>
      <c r="D828" t="str">
        <v>mitogen-activated protein kinase 1</v>
      </c>
      <c r="E828">
        <v>-3.9</v>
      </c>
    </row>
    <row r="829" spans="1:5" x14ac:dyDescent="0.25">
      <c r="A829" t="s">
        <v>3274</v>
      </c>
      <c r="B829" t="str">
        <v>1,513,414-1,515,796(-)</v>
      </c>
      <c r="C829" t="str">
        <v>N/A</v>
      </c>
      <c r="D829" t="str">
        <v>conserved Plasmodium protein, unknown function</v>
      </c>
      <c r="E829">
        <v>-3.9</v>
      </c>
    </row>
    <row r="830" spans="1:5" x14ac:dyDescent="0.25">
      <c r="A830" t="s">
        <v>3295</v>
      </c>
      <c r="B830" t="str">
        <v>1,647,006-1,652,199(-)</v>
      </c>
      <c r="C830" t="str">
        <v>N/A</v>
      </c>
      <c r="D830" t="str">
        <v>zinc finger protein, putative</v>
      </c>
      <c r="E830" t="str">
        <v>-3.9*</v>
      </c>
    </row>
    <row r="831" spans="1:5" x14ac:dyDescent="0.25">
      <c r="A831" t="s">
        <v>3446</v>
      </c>
      <c r="B831" t="str">
        <v>2,519,132-2,523,362(-)</v>
      </c>
      <c r="C831" t="str">
        <v>N/A</v>
      </c>
      <c r="D831" t="str">
        <v>conserved Plasmodium protein, unknown function</v>
      </c>
      <c r="E831">
        <v>-3.9</v>
      </c>
    </row>
    <row r="832" spans="1:5" x14ac:dyDescent="0.25">
      <c r="A832" t="s">
        <v>64</v>
      </c>
      <c r="B832" t="str">
        <v>450,831-453,195(-)</v>
      </c>
      <c r="C832" t="str">
        <v>TatD</v>
      </c>
      <c r="D832" t="str">
        <v>TatD-like deoxyribonuclease</v>
      </c>
      <c r="E832">
        <v>-3.8</v>
      </c>
    </row>
    <row r="833" spans="1:5" x14ac:dyDescent="0.25">
      <c r="A833" t="s">
        <v>420</v>
      </c>
      <c r="B833" t="str">
        <v>403,032-405,486(-)</v>
      </c>
      <c r="C833" t="str">
        <v>ZRANB2</v>
      </c>
      <c r="D833" t="str">
        <v>zinc finger Ran-binding domain-containing protein 2, putative</v>
      </c>
      <c r="E833">
        <v>-3.8</v>
      </c>
    </row>
    <row r="834" spans="1:5" x14ac:dyDescent="0.25">
      <c r="A834" t="s">
        <v>432</v>
      </c>
      <c r="B834" t="str">
        <v>470,021-473,920(-)</v>
      </c>
      <c r="C834" t="str">
        <v>PPM1</v>
      </c>
      <c r="D834" t="str">
        <v>protein phosphatase PPM1, putative</v>
      </c>
      <c r="E834">
        <v>-3.8</v>
      </c>
    </row>
    <row r="835" spans="1:5" x14ac:dyDescent="0.25">
      <c r="A835" t="s">
        <v>511</v>
      </c>
      <c r="B835" t="str">
        <v>1,061,719-1,067,023(-)</v>
      </c>
      <c r="C835" t="str">
        <v>N/A</v>
      </c>
      <c r="D835" t="str">
        <v>conserved Plasmodium protein, unknown function</v>
      </c>
      <c r="E835">
        <v>-3.8</v>
      </c>
    </row>
    <row r="836" spans="1:5" x14ac:dyDescent="0.25">
      <c r="A836" t="s">
        <v>545</v>
      </c>
      <c r="B836" t="str">
        <v>120,060-121,732(-)</v>
      </c>
      <c r="C836" t="str">
        <v>N/A</v>
      </c>
      <c r="D836" t="str">
        <v>conserved protein, unknown function</v>
      </c>
      <c r="E836" t="str">
        <v>-3.8*</v>
      </c>
    </row>
    <row r="837" spans="1:5" x14ac:dyDescent="0.25">
      <c r="A837" t="s">
        <v>582</v>
      </c>
      <c r="B837" t="str">
        <v>328,346-330,436(-)</v>
      </c>
      <c r="C837" t="str">
        <v>P38</v>
      </c>
      <c r="D837" t="str">
        <v>6-cysteine protein P38</v>
      </c>
      <c r="E837">
        <v>-3.8</v>
      </c>
    </row>
    <row r="838" spans="1:5" x14ac:dyDescent="0.25">
      <c r="A838" t="s">
        <v>841</v>
      </c>
      <c r="B838" t="str">
        <v>695,090-698,245(+)</v>
      </c>
      <c r="C838" t="str">
        <v>MQO</v>
      </c>
      <c r="D838" t="str">
        <v>malate:quinone oxidoreductase</v>
      </c>
      <c r="E838">
        <v>-3.8</v>
      </c>
    </row>
    <row r="839" spans="1:5" x14ac:dyDescent="0.25">
      <c r="A839" t="s">
        <v>1159</v>
      </c>
      <c r="B839" t="str">
        <v>126,226-143,894(+)</v>
      </c>
      <c r="C839" t="str">
        <v>LSD2</v>
      </c>
      <c r="D839" t="str">
        <v>lysine-specific histone demethylase, putative</v>
      </c>
      <c r="E839">
        <v>-3.8</v>
      </c>
    </row>
    <row r="840" spans="1:5" x14ac:dyDescent="0.25">
      <c r="A840" t="s">
        <v>1279</v>
      </c>
      <c r="B840" t="str">
        <v>855,347-857,162(-)</v>
      </c>
      <c r="C840" t="str">
        <v>IMP4</v>
      </c>
      <c r="D840" t="str">
        <v>U3 small nucleolar ribonucleoprotein protein IMP4, putative</v>
      </c>
      <c r="E840">
        <v>-3.8</v>
      </c>
    </row>
    <row r="841" spans="1:5" x14ac:dyDescent="0.25">
      <c r="A841" t="s">
        <v>1283</v>
      </c>
      <c r="B841" t="str">
        <v>884,484-887,623(-)</v>
      </c>
      <c r="C841" t="str">
        <v>N/A</v>
      </c>
      <c r="D841" t="str">
        <v>ubiquitin-like protein, putative</v>
      </c>
      <c r="E841">
        <v>-3.8</v>
      </c>
    </row>
    <row r="842" spans="1:5" x14ac:dyDescent="0.25">
      <c r="A842" t="s">
        <v>1305</v>
      </c>
      <c r="B842" t="str">
        <v>1,012,878-1,017,485(-)</v>
      </c>
      <c r="C842" t="str">
        <v>VPS15</v>
      </c>
      <c r="D842" t="str">
        <v>serine/threonine protein kinase VPS15, putative</v>
      </c>
      <c r="E842">
        <v>-3.8</v>
      </c>
    </row>
    <row r="843" spans="1:5" x14ac:dyDescent="0.25">
      <c r="A843" t="s">
        <v>1406</v>
      </c>
      <c r="B843" t="str">
        <v>329,397-332,004(-)</v>
      </c>
      <c r="C843" t="str">
        <v>LRR9</v>
      </c>
      <c r="D843" t="str">
        <v>leucine-rich repeat protein</v>
      </c>
      <c r="E843">
        <v>-3.8</v>
      </c>
    </row>
    <row r="844" spans="1:5" x14ac:dyDescent="0.25">
      <c r="A844" t="s">
        <v>1481</v>
      </c>
      <c r="B844" t="str">
        <v>712,444-715,666(-)</v>
      </c>
      <c r="C844" t="str">
        <v>OGG1</v>
      </c>
      <c r="D844" t="str">
        <v>N-glycosylase/DNA lyase, putative</v>
      </c>
      <c r="E844">
        <v>-3.8</v>
      </c>
    </row>
    <row r="845" spans="1:5" x14ac:dyDescent="0.25">
      <c r="A845" t="s">
        <v>1668</v>
      </c>
      <c r="B845" t="str">
        <v>349,785-355,986(+)</v>
      </c>
      <c r="C845" t="str">
        <v>N/A</v>
      </c>
      <c r="D845" t="str">
        <v>protein GPR89, putative</v>
      </c>
      <c r="E845">
        <v>-3.8</v>
      </c>
    </row>
    <row r="846" spans="1:5" x14ac:dyDescent="0.25">
      <c r="A846" t="s">
        <v>1749</v>
      </c>
      <c r="B846" t="str">
        <v>749,573-753,145(+)</v>
      </c>
      <c r="C846" t="str">
        <v>N/A</v>
      </c>
      <c r="D846" t="str">
        <v>conserved protein, unknown function</v>
      </c>
      <c r="E846">
        <v>-3.8</v>
      </c>
    </row>
    <row r="847" spans="1:5" x14ac:dyDescent="0.25">
      <c r="A847" t="s">
        <v>1992</v>
      </c>
      <c r="B847" t="str">
        <v>626,070-629,940(-)</v>
      </c>
      <c r="C847" t="str">
        <v>STT3</v>
      </c>
      <c r="D847" t="str">
        <v>dolichyl-diphosphooligosaccharide--protein glycosyltransferase subunit STT3, putative</v>
      </c>
      <c r="E847">
        <v>-3.8</v>
      </c>
    </row>
    <row r="848" spans="1:5" x14ac:dyDescent="0.25">
      <c r="A848" t="s">
        <v>2059</v>
      </c>
      <c r="B848" t="str">
        <v>1,007,693-1,011,537(-)</v>
      </c>
      <c r="C848" t="str">
        <v>N/A</v>
      </c>
      <c r="D848" t="str">
        <v>kelch domain-containing protein, putative</v>
      </c>
      <c r="E848">
        <v>-3.8</v>
      </c>
    </row>
    <row r="849" spans="1:5" x14ac:dyDescent="0.25">
      <c r="A849" t="s">
        <v>2170</v>
      </c>
      <c r="B849" t="str">
        <v>1,694,889-1,701,865(+)</v>
      </c>
      <c r="C849" t="str">
        <v>N/A</v>
      </c>
      <c r="D849" t="str">
        <v>conserved Plasmodium membrane protein, unknown function</v>
      </c>
      <c r="E849">
        <v>-3.8</v>
      </c>
    </row>
    <row r="850" spans="1:5" x14ac:dyDescent="0.25">
      <c r="A850" t="s">
        <v>2295</v>
      </c>
      <c r="B850" t="str">
        <v>525,310-528,190(+)</v>
      </c>
      <c r="C850" t="str">
        <v>PfpUB</v>
      </c>
      <c r="D850" t="str">
        <v>polyubiquitin</v>
      </c>
      <c r="E850">
        <v>-3.8</v>
      </c>
    </row>
    <row r="851" spans="1:5" x14ac:dyDescent="0.25">
      <c r="A851" t="s">
        <v>2667</v>
      </c>
      <c r="B851" t="str">
        <v>673,163-678,530(+)</v>
      </c>
      <c r="C851" t="str">
        <v>IPK2</v>
      </c>
      <c r="D851" t="str">
        <v>inositol polyphosphate kinase, putative</v>
      </c>
      <c r="E851">
        <v>-3.8</v>
      </c>
    </row>
    <row r="852" spans="1:5" x14ac:dyDescent="0.25">
      <c r="A852" t="s">
        <v>2701</v>
      </c>
      <c r="B852" t="str">
        <v>861,001-872,925(-)</v>
      </c>
      <c r="C852" t="str">
        <v>N/A</v>
      </c>
      <c r="D852" t="str">
        <v>protein kinase domain-containing protein, putative</v>
      </c>
      <c r="E852" t="str">
        <v>-3.8*</v>
      </c>
    </row>
    <row r="853" spans="1:5" x14ac:dyDescent="0.25">
      <c r="A853" t="s">
        <v>2900</v>
      </c>
      <c r="B853" t="str">
        <v>2,067,513-2,068,916(-)</v>
      </c>
      <c r="C853" t="str">
        <v>N/A</v>
      </c>
      <c r="D853" t="str">
        <v>conserved protein, unknown function</v>
      </c>
      <c r="E853">
        <v>-3.8</v>
      </c>
    </row>
    <row r="854" spans="1:5" x14ac:dyDescent="0.25">
      <c r="A854" t="s">
        <v>3042</v>
      </c>
      <c r="B854" t="str">
        <v>56,497-59,127(-)</v>
      </c>
      <c r="C854" t="str">
        <v>N/A</v>
      </c>
      <c r="D854" t="str">
        <v>esterase, putative</v>
      </c>
      <c r="E854">
        <v>-3.8</v>
      </c>
    </row>
    <row r="855" spans="1:5" x14ac:dyDescent="0.25">
      <c r="A855" t="s">
        <v>3138</v>
      </c>
      <c r="B855" t="str">
        <v>577,208-589,915(-)</v>
      </c>
      <c r="C855" t="str">
        <v>ABCk2</v>
      </c>
      <c r="D855" t="str">
        <v>atypical protein kinase, ABC-1 family, putative</v>
      </c>
      <c r="E855">
        <v>-3.8</v>
      </c>
    </row>
    <row r="856" spans="1:5" x14ac:dyDescent="0.25">
      <c r="A856" t="s">
        <v>3233</v>
      </c>
      <c r="B856" t="str">
        <v>1,205,088-1,206,416(+)</v>
      </c>
      <c r="C856" t="str">
        <v>N/A</v>
      </c>
      <c r="D856" t="str">
        <v>conserved Plasmodium protein, unknown function</v>
      </c>
      <c r="E856" t="str">
        <v>-3.8*</v>
      </c>
    </row>
    <row r="857" spans="1:5" x14ac:dyDescent="0.25">
      <c r="A857" t="s">
        <v>3309</v>
      </c>
      <c r="B857" t="str">
        <v>1,708,390-1,712,078(-)</v>
      </c>
      <c r="C857" t="str">
        <v>YihA2</v>
      </c>
      <c r="D857" t="str">
        <v>GTP-binding protein YihA2</v>
      </c>
      <c r="E857">
        <v>-3.8</v>
      </c>
    </row>
    <row r="858" spans="1:5" x14ac:dyDescent="0.25">
      <c r="A858" t="s">
        <v>3353</v>
      </c>
      <c r="B858" t="str">
        <v>1,999,072-2,000,982(+)</v>
      </c>
      <c r="C858" t="str">
        <v>N/A</v>
      </c>
      <c r="D858" t="str">
        <v>HSP20-like chaperone, putative</v>
      </c>
      <c r="E858">
        <v>-3.8</v>
      </c>
    </row>
    <row r="859" spans="1:5" x14ac:dyDescent="0.25">
      <c r="A859" t="s">
        <v>3372</v>
      </c>
      <c r="B859" t="str">
        <v>2,082,964-2,085,132(+)</v>
      </c>
      <c r="C859" t="str">
        <v>N/A</v>
      </c>
      <c r="D859" t="str">
        <v>acetyl-CoA acetyltransferase, putative</v>
      </c>
      <c r="E859">
        <v>-3.8</v>
      </c>
    </row>
    <row r="860" spans="1:5" x14ac:dyDescent="0.25">
      <c r="A860" t="s">
        <v>3393</v>
      </c>
      <c r="B860" t="str">
        <v>2,218,537-2,220,914(+)</v>
      </c>
      <c r="C860" t="str">
        <v>N/A</v>
      </c>
      <c r="D860" t="str">
        <v>RNA-binding protein, putative</v>
      </c>
      <c r="E860">
        <v>-3.8</v>
      </c>
    </row>
    <row r="861" spans="1:5" x14ac:dyDescent="0.25">
      <c r="A861" t="s">
        <v>3507</v>
      </c>
      <c r="B861" t="str">
        <v>2,932,831-2,939,893(-)</v>
      </c>
      <c r="C861" t="str">
        <v>N/A</v>
      </c>
      <c r="D861" t="str">
        <v>conserved Plasmodium protein, unknown function</v>
      </c>
      <c r="E861">
        <v>-3.8</v>
      </c>
    </row>
    <row r="862" spans="1:5" x14ac:dyDescent="0.25">
      <c r="A862" t="s">
        <v>130</v>
      </c>
      <c r="B862" t="str">
        <v>337,310-343,223(+)</v>
      </c>
      <c r="C862" t="str">
        <v>N/A</v>
      </c>
      <c r="D862" t="str">
        <v>conserved Plasmodium protein, unknown function</v>
      </c>
      <c r="E862">
        <v>-3.7</v>
      </c>
    </row>
    <row r="863" spans="1:5" x14ac:dyDescent="0.25">
      <c r="A863" t="s">
        <v>236</v>
      </c>
      <c r="B863" t="str">
        <v>168,679-174,837(+)</v>
      </c>
      <c r="C863" t="str">
        <v>N/A</v>
      </c>
      <c r="D863" t="str">
        <v>lipin, putative</v>
      </c>
      <c r="E863">
        <v>-3.7</v>
      </c>
    </row>
    <row r="864" spans="1:5" x14ac:dyDescent="0.25">
      <c r="A864" t="s">
        <v>398</v>
      </c>
      <c r="B864" t="str">
        <v>271,572-277,979(-)</v>
      </c>
      <c r="C864" t="str">
        <v>SEC24B</v>
      </c>
      <c r="D864" t="str">
        <v>protein transport protein Sec24B, putative</v>
      </c>
      <c r="E864">
        <v>-3.7</v>
      </c>
    </row>
    <row r="865" spans="1:5" x14ac:dyDescent="0.25">
      <c r="A865" t="s">
        <v>491</v>
      </c>
      <c r="B865" t="str">
        <v>906,263-909,398(+)</v>
      </c>
      <c r="C865" t="str">
        <v>RIO2</v>
      </c>
      <c r="D865" t="str">
        <v>serine/threonine protein kinase RIO2</v>
      </c>
      <c r="E865">
        <v>-3.7</v>
      </c>
    </row>
    <row r="866" spans="1:5" x14ac:dyDescent="0.25">
      <c r="A866" t="s">
        <v>662</v>
      </c>
      <c r="B866" t="str">
        <v>830,897-834,873(+)</v>
      </c>
      <c r="C866" t="str">
        <v>PPM9</v>
      </c>
      <c r="D866" t="str">
        <v>protein phosphatase PPM9, putative</v>
      </c>
      <c r="E866">
        <v>-3.7</v>
      </c>
    </row>
    <row r="867" spans="1:5" x14ac:dyDescent="0.25">
      <c r="A867" t="s">
        <v>983</v>
      </c>
      <c r="B867" t="str">
        <v>343,620-346,688(+)</v>
      </c>
      <c r="C867" t="str">
        <v>N/A</v>
      </c>
      <c r="D867" t="str">
        <v>AAA family ATPase, putative</v>
      </c>
      <c r="E867">
        <v>-3.7</v>
      </c>
    </row>
    <row r="868" spans="1:5" x14ac:dyDescent="0.25">
      <c r="A868" t="s">
        <v>1007</v>
      </c>
      <c r="B868" t="str">
        <v>482,351-484,169(-)</v>
      </c>
      <c r="C868" t="str">
        <v>USE1</v>
      </c>
      <c r="D868" t="str">
        <v>protein transport protein USE1, putative</v>
      </c>
      <c r="E868">
        <v>-3.7</v>
      </c>
    </row>
    <row r="869" spans="1:5" x14ac:dyDescent="0.25">
      <c r="A869" t="s">
        <v>1008</v>
      </c>
      <c r="B869" t="str">
        <v>484,253-486,321(+)</v>
      </c>
      <c r="C869" t="str">
        <v>RPL1</v>
      </c>
      <c r="D869" t="str">
        <v>50S ribosomal protein L1, mitochondrial, putative</v>
      </c>
      <c r="E869">
        <v>-3.7</v>
      </c>
    </row>
    <row r="870" spans="1:5" x14ac:dyDescent="0.25">
      <c r="A870" t="s">
        <v>1107</v>
      </c>
      <c r="B870" t="str">
        <v>1,108,583-1,125,415(-)</v>
      </c>
      <c r="C870" t="str">
        <v>N/A</v>
      </c>
      <c r="D870" t="str">
        <v>conserved Plasmodium membrane protein, unknown function</v>
      </c>
      <c r="E870">
        <v>-3.7</v>
      </c>
    </row>
    <row r="871" spans="1:5" x14ac:dyDescent="0.25">
      <c r="A871" t="s">
        <v>1172</v>
      </c>
      <c r="B871" t="str">
        <v>217,476-222,589(+)</v>
      </c>
      <c r="C871" t="str">
        <v>N/A</v>
      </c>
      <c r="D871" t="str">
        <v>AAA family ATPase, putative</v>
      </c>
      <c r="E871">
        <v>-3.7</v>
      </c>
    </row>
    <row r="872" spans="1:5" x14ac:dyDescent="0.25">
      <c r="A872" t="s">
        <v>1268</v>
      </c>
      <c r="B872" t="str">
        <v>774,134-777,131(+)</v>
      </c>
      <c r="C872" t="str">
        <v>N/A</v>
      </c>
      <c r="D872" t="str">
        <v>tRNA modification GTPase, putative</v>
      </c>
      <c r="E872">
        <v>-3.7</v>
      </c>
    </row>
    <row r="873" spans="1:5" x14ac:dyDescent="0.25">
      <c r="A873" t="s">
        <v>1339</v>
      </c>
      <c r="B873" t="str">
        <v>1,215,932-1,221,181(+)</v>
      </c>
      <c r="C873" t="str">
        <v>N/A</v>
      </c>
      <c r="D873" t="str">
        <v>leucine--tRNA ligase, putative</v>
      </c>
      <c r="E873">
        <v>-3.7</v>
      </c>
    </row>
    <row r="874" spans="1:5" x14ac:dyDescent="0.25">
      <c r="A874" t="s">
        <v>1593</v>
      </c>
      <c r="B874" t="str">
        <v>1,357,159-1,360,704(+)</v>
      </c>
      <c r="C874" t="str">
        <v>N/A</v>
      </c>
      <c r="D874" t="str">
        <v>UBX domain-containing protein, putative</v>
      </c>
      <c r="E874">
        <v>-3.7</v>
      </c>
    </row>
    <row r="875" spans="1:5" x14ac:dyDescent="0.25">
      <c r="A875" t="s">
        <v>1770</v>
      </c>
      <c r="B875" t="str">
        <v>904,858-914,036(-)</v>
      </c>
      <c r="C875" t="str">
        <v>N/A</v>
      </c>
      <c r="D875" t="str">
        <v>PHAX domain-containing protein, putative</v>
      </c>
      <c r="E875">
        <v>-3.7</v>
      </c>
    </row>
    <row r="876" spans="1:5" x14ac:dyDescent="0.25">
      <c r="A876" t="s">
        <v>1837</v>
      </c>
      <c r="B876" t="str">
        <v>1,269,537-1,274,166(+)</v>
      </c>
      <c r="C876" t="str">
        <v>DDX3X</v>
      </c>
      <c r="D876" t="str">
        <v>ATP-dependent DNA helicase DDX3X</v>
      </c>
      <c r="E876">
        <v>-3.7</v>
      </c>
    </row>
    <row r="877" spans="1:5" x14ac:dyDescent="0.25">
      <c r="A877" t="s">
        <v>1877</v>
      </c>
      <c r="B877" t="str">
        <v>1,452,558-1,460,998(-)</v>
      </c>
      <c r="C877" t="str">
        <v>N/A</v>
      </c>
      <c r="D877" t="str">
        <v>conserved Plasmodium protein, unknown function</v>
      </c>
      <c r="E877">
        <v>-3.7</v>
      </c>
    </row>
    <row r="878" spans="1:5" x14ac:dyDescent="0.25">
      <c r="A878" t="s">
        <v>2005</v>
      </c>
      <c r="B878" t="str">
        <v>699,508-702,063(-)</v>
      </c>
      <c r="C878" t="str">
        <v>HAD4</v>
      </c>
      <c r="D878" t="str">
        <v>haloacid dehalogenase-like hydrolase, putative</v>
      </c>
      <c r="E878">
        <v>-3.7</v>
      </c>
    </row>
    <row r="879" spans="1:5" x14ac:dyDescent="0.25">
      <c r="A879" t="s">
        <v>2039</v>
      </c>
      <c r="B879" t="str">
        <v>895,885-906,868(-)</v>
      </c>
      <c r="C879" t="str">
        <v>N/A</v>
      </c>
      <c r="D879" t="str">
        <v>conserved Plasmodium protein, unknown function</v>
      </c>
      <c r="E879">
        <v>-3.7</v>
      </c>
    </row>
    <row r="880" spans="1:5" x14ac:dyDescent="0.25">
      <c r="A880" t="s">
        <v>2082</v>
      </c>
      <c r="B880" t="str">
        <v>1,120,716-1,123,490(+)</v>
      </c>
      <c r="C880" t="str">
        <v>SPDS</v>
      </c>
      <c r="D880" t="str">
        <v>spermidine synthase</v>
      </c>
      <c r="E880">
        <v>-3.7</v>
      </c>
    </row>
    <row r="881" spans="1:5" x14ac:dyDescent="0.25">
      <c r="A881" t="s">
        <v>2096</v>
      </c>
      <c r="B881" t="str">
        <v>1,195,469-1,198,419(-)</v>
      </c>
      <c r="C881" t="str">
        <v>SR1</v>
      </c>
      <c r="D881" t="str">
        <v>serpentine receptor 1, putative</v>
      </c>
      <c r="E881">
        <v>-3.7</v>
      </c>
    </row>
    <row r="882" spans="1:5" x14ac:dyDescent="0.25">
      <c r="A882" t="s">
        <v>2277</v>
      </c>
      <c r="B882" t="str">
        <v>405,242-409,824(-)</v>
      </c>
      <c r="C882" t="str">
        <v>N/A</v>
      </c>
      <c r="D882" t="str">
        <v>zinc finger protein, putative</v>
      </c>
      <c r="E882">
        <v>-3.7</v>
      </c>
    </row>
    <row r="883" spans="1:5" x14ac:dyDescent="0.25">
      <c r="A883" t="s">
        <v>2409</v>
      </c>
      <c r="B883" t="str">
        <v>1,180,404-1,185,971(-)</v>
      </c>
      <c r="C883" t="str">
        <v>N/A</v>
      </c>
      <c r="D883" t="str">
        <v>conserved protein, unknown function</v>
      </c>
      <c r="E883">
        <v>-3.7</v>
      </c>
    </row>
    <row r="884" spans="1:5" x14ac:dyDescent="0.25">
      <c r="A884" t="s">
        <v>2425</v>
      </c>
      <c r="B884" t="str">
        <v>1,300,633-1,305,728(-)</v>
      </c>
      <c r="C884" t="str">
        <v>PRP2</v>
      </c>
      <c r="D884" t="str">
        <v>pre-mRNA-splicing factor ATP-dependent RNA helicase PRP2, putative</v>
      </c>
      <c r="E884">
        <v>-3.7</v>
      </c>
    </row>
    <row r="885" spans="1:5" x14ac:dyDescent="0.25">
      <c r="A885" t="s">
        <v>2521</v>
      </c>
      <c r="B885" t="str">
        <v>1,973,559-1,975,093(+)</v>
      </c>
      <c r="C885" t="str">
        <v>N/A</v>
      </c>
      <c r="D885" t="str">
        <v>tRNA-splicing endonuclease, putative</v>
      </c>
      <c r="E885">
        <v>-3.7</v>
      </c>
    </row>
    <row r="886" spans="1:5" x14ac:dyDescent="0.25">
      <c r="A886" t="s">
        <v>2940</v>
      </c>
      <c r="B886" t="str">
        <v>2,297,267-2,305,076(-)</v>
      </c>
      <c r="C886" t="str">
        <v>N/A</v>
      </c>
      <c r="D886" t="str">
        <v>patatin-like phospholipase, putative</v>
      </c>
      <c r="E886">
        <v>-3.7</v>
      </c>
    </row>
    <row r="887" spans="1:5" x14ac:dyDescent="0.25">
      <c r="A887" t="s">
        <v>3224</v>
      </c>
      <c r="B887" t="str">
        <v>1,154,726-1,163,789(+)</v>
      </c>
      <c r="C887" t="str">
        <v>N/A</v>
      </c>
      <c r="D887" t="str">
        <v>rRNA (adenosine-2'-O-)-methyltransferase, putative</v>
      </c>
      <c r="E887">
        <v>-3.7</v>
      </c>
    </row>
    <row r="888" spans="1:5" x14ac:dyDescent="0.25">
      <c r="A888" t="s">
        <v>3359</v>
      </c>
      <c r="B888" t="str">
        <v>2,019,848-2,024,292(-)</v>
      </c>
      <c r="C888" t="str">
        <v>MUS81</v>
      </c>
      <c r="D888" t="str">
        <v>crossover junction endonuclease MUS81, putative</v>
      </c>
      <c r="E888" t="str">
        <v>-3.7*</v>
      </c>
    </row>
    <row r="889" spans="1:5" x14ac:dyDescent="0.25">
      <c r="A889" t="s">
        <v>196</v>
      </c>
      <c r="B889" t="str">
        <v>762,841-765,517(-)</v>
      </c>
      <c r="C889" t="str">
        <v>PRP45</v>
      </c>
      <c r="D889" t="str">
        <v>pre-mRNA-processing protein 45, putative</v>
      </c>
      <c r="E889">
        <v>-3.6</v>
      </c>
    </row>
    <row r="890" spans="1:5" x14ac:dyDescent="0.25">
      <c r="A890" t="s">
        <v>246</v>
      </c>
      <c r="B890" t="str">
        <v>233,621-235,461(-)</v>
      </c>
      <c r="C890" t="str">
        <v>EF-Ts</v>
      </c>
      <c r="D890" t="str">
        <v>elongation factor Ts</v>
      </c>
      <c r="E890">
        <v>-3.6</v>
      </c>
    </row>
    <row r="891" spans="1:5" x14ac:dyDescent="0.25">
      <c r="A891" t="s">
        <v>304</v>
      </c>
      <c r="B891" t="str">
        <v>586,077-588,321(+)</v>
      </c>
      <c r="C891" t="str">
        <v>N/A</v>
      </c>
      <c r="D891" t="str">
        <v>conserved protein, unknown function</v>
      </c>
      <c r="E891">
        <v>-3.6</v>
      </c>
    </row>
    <row r="892" spans="1:5" x14ac:dyDescent="0.25">
      <c r="A892" t="s">
        <v>350</v>
      </c>
      <c r="B892" t="str">
        <v>894,149-896,220(+)</v>
      </c>
      <c r="C892" t="str">
        <v>pPK1</v>
      </c>
      <c r="D892" t="str">
        <v>pseudo protein kinase 1, putative</v>
      </c>
      <c r="E892">
        <v>-3.6</v>
      </c>
    </row>
    <row r="893" spans="1:5" x14ac:dyDescent="0.25">
      <c r="A893" t="s">
        <v>359</v>
      </c>
      <c r="B893" t="str">
        <v>952,746-963,144(-)</v>
      </c>
      <c r="C893" t="str">
        <v>N/A</v>
      </c>
      <c r="D893" t="str">
        <v>conserved Plasmodium protein, unknown function</v>
      </c>
      <c r="E893">
        <v>-3.6</v>
      </c>
    </row>
    <row r="894" spans="1:5" x14ac:dyDescent="0.25">
      <c r="A894" t="s">
        <v>419</v>
      </c>
      <c r="B894" t="str">
        <v>401,320-403,441(+)</v>
      </c>
      <c r="C894" t="str">
        <v>N/A</v>
      </c>
      <c r="D894" t="str">
        <v>conserved Plasmodium protein, unknown function</v>
      </c>
      <c r="E894" t="str">
        <v>-3.6*</v>
      </c>
    </row>
    <row r="895" spans="1:5" x14ac:dyDescent="0.25">
      <c r="A895" t="s">
        <v>456</v>
      </c>
      <c r="B895" t="str">
        <v>660,048-663,084(+)</v>
      </c>
      <c r="C895" t="str">
        <v>N/A</v>
      </c>
      <c r="D895" t="str">
        <v>GTP-binding protein, putative</v>
      </c>
      <c r="E895">
        <v>-3.6</v>
      </c>
    </row>
    <row r="896" spans="1:5" x14ac:dyDescent="0.25">
      <c r="A896" t="s">
        <v>678</v>
      </c>
      <c r="B896" t="str">
        <v>939,097-942,014(+)</v>
      </c>
      <c r="C896" t="str">
        <v>N/A</v>
      </c>
      <c r="D896" t="str">
        <v>magnesium transporter NIPA, putative</v>
      </c>
      <c r="E896">
        <v>-3.6</v>
      </c>
    </row>
    <row r="897" spans="1:5" x14ac:dyDescent="0.25">
      <c r="A897" t="s">
        <v>969</v>
      </c>
      <c r="B897" t="str">
        <v>261,340-264,630(+)</v>
      </c>
      <c r="C897" t="str">
        <v>ORC2</v>
      </c>
      <c r="D897" t="str">
        <v>origin recognition complex subunit 2</v>
      </c>
      <c r="E897">
        <v>-3.6</v>
      </c>
    </row>
    <row r="898" spans="1:5" x14ac:dyDescent="0.25">
      <c r="A898" t="s">
        <v>1124</v>
      </c>
      <c r="B898" t="str">
        <v>1,232,210-1,235,443(-)</v>
      </c>
      <c r="C898" t="str">
        <v>N/A</v>
      </c>
      <c r="D898" t="str">
        <v>RNA-binding protein, putative</v>
      </c>
      <c r="E898">
        <v>-3.6</v>
      </c>
    </row>
    <row r="899" spans="1:5" x14ac:dyDescent="0.25">
      <c r="A899" t="s">
        <v>1165</v>
      </c>
      <c r="B899" t="str">
        <v>174,618-180,248(-)</v>
      </c>
      <c r="C899" t="str">
        <v>N/A</v>
      </c>
      <c r="D899" t="str">
        <v>inositol 5-phosphatase, putative</v>
      </c>
      <c r="E899">
        <v>-3.6</v>
      </c>
    </row>
    <row r="900" spans="1:5" x14ac:dyDescent="0.25">
      <c r="A900" t="s">
        <v>1223</v>
      </c>
      <c r="B900" t="str">
        <v>538,956-545,974(+)</v>
      </c>
      <c r="C900" t="str">
        <v>DBP1</v>
      </c>
      <c r="D900" t="str">
        <v>ATP-dependent RNA helicase DBP1, putative</v>
      </c>
      <c r="E900">
        <v>-3.6</v>
      </c>
    </row>
    <row r="901" spans="1:5" x14ac:dyDescent="0.25">
      <c r="A901" t="s">
        <v>1259</v>
      </c>
      <c r="B901" t="str">
        <v>735,354-742,006(-)</v>
      </c>
      <c r="C901" t="str">
        <v>VPS9</v>
      </c>
      <c r="D901" t="str">
        <v>vacuolar protein sorting-associated protein 9, putative</v>
      </c>
      <c r="E901">
        <v>-3.6</v>
      </c>
    </row>
    <row r="902" spans="1:5" x14ac:dyDescent="0.25">
      <c r="A902" t="s">
        <v>1540</v>
      </c>
      <c r="B902" t="str">
        <v>1,019,164-1,020,903(-)</v>
      </c>
      <c r="C902" t="str">
        <v>aPRS</v>
      </c>
      <c r="D902" t="str">
        <v>proline--tRNA ligase, putative</v>
      </c>
      <c r="E902">
        <v>-3.6</v>
      </c>
    </row>
    <row r="903" spans="1:5" x14ac:dyDescent="0.25">
      <c r="A903" t="s">
        <v>1588</v>
      </c>
      <c r="B903" t="str">
        <v>1,339,791-1,342,470(-)</v>
      </c>
      <c r="C903" t="str">
        <v>N/A</v>
      </c>
      <c r="D903" t="str">
        <v>histidine--tRNA ligase, putative</v>
      </c>
      <c r="E903">
        <v>-3.6</v>
      </c>
    </row>
    <row r="904" spans="1:5" x14ac:dyDescent="0.25">
      <c r="A904" t="s">
        <v>1713</v>
      </c>
      <c r="B904" t="str">
        <v>545,670-549,791(-)</v>
      </c>
      <c r="C904" t="str">
        <v>N/A</v>
      </c>
      <c r="D904" t="str">
        <v>translation initiation factor eIF-2B subunit delta, putative</v>
      </c>
      <c r="E904">
        <v>-3.6</v>
      </c>
    </row>
    <row r="905" spans="1:5" x14ac:dyDescent="0.25">
      <c r="A905" t="s">
        <v>1792</v>
      </c>
      <c r="B905" t="str">
        <v>1,039,937-1,045,239(-)</v>
      </c>
      <c r="C905" t="str">
        <v>N/A</v>
      </c>
      <c r="D905" t="str">
        <v>conserved Plasmodium protein, unknown function</v>
      </c>
      <c r="E905" t="str">
        <v>-3.6*</v>
      </c>
    </row>
    <row r="906" spans="1:5" x14ac:dyDescent="0.25">
      <c r="A906" t="s">
        <v>2145</v>
      </c>
      <c r="B906" t="str">
        <v>1,521,810-1,524,748(-)</v>
      </c>
      <c r="C906" t="str">
        <v>N/A</v>
      </c>
      <c r="D906" t="str">
        <v>beta-catenin-like protein 1, putative</v>
      </c>
      <c r="E906">
        <v>-3.6</v>
      </c>
    </row>
    <row r="907" spans="1:5" x14ac:dyDescent="0.25">
      <c r="A907" t="s">
        <v>2538</v>
      </c>
      <c r="B907" t="str">
        <v>2,071,084-2,074,584(-)</v>
      </c>
      <c r="C907" t="str">
        <v>N/A</v>
      </c>
      <c r="D907" t="str">
        <v>translation initiation factor eIF-2B subunit beta, putative</v>
      </c>
      <c r="E907">
        <v>-3.6</v>
      </c>
    </row>
    <row r="908" spans="1:5" x14ac:dyDescent="0.25">
      <c r="A908" t="s">
        <v>2548</v>
      </c>
      <c r="B908" t="str">
        <v>2,108,572-2,110,970(-)</v>
      </c>
      <c r="C908" t="str">
        <v>N/A</v>
      </c>
      <c r="D908" t="str">
        <v>conserved Plasmodium protein, unknown function</v>
      </c>
      <c r="E908">
        <v>-3.6</v>
      </c>
    </row>
    <row r="909" spans="1:5" x14ac:dyDescent="0.25">
      <c r="A909" t="s">
        <v>2606</v>
      </c>
      <c r="B909" t="str">
        <v>331,110-333,003(-)</v>
      </c>
      <c r="C909" t="str">
        <v>N/A</v>
      </c>
      <c r="D909" t="str">
        <v>DnaJ protein, putative</v>
      </c>
      <c r="E909">
        <v>-3.6</v>
      </c>
    </row>
    <row r="910" spans="1:5" x14ac:dyDescent="0.25">
      <c r="A910" t="s">
        <v>2736</v>
      </c>
      <c r="B910" t="str">
        <v>1,095,046-1,099,223(-)</v>
      </c>
      <c r="C910" t="str">
        <v>N/A</v>
      </c>
      <c r="D910" t="str">
        <v>translation initiation factor eIF-2B subunit gamma, putative</v>
      </c>
      <c r="E910">
        <v>-3.6</v>
      </c>
    </row>
    <row r="911" spans="1:5" x14ac:dyDescent="0.25">
      <c r="A911" t="s">
        <v>2798</v>
      </c>
      <c r="B911" t="str">
        <v>1,491,206-1,494,872(-)</v>
      </c>
      <c r="C911">
        <v>37165</v>
      </c>
      <c r="D911" t="str">
        <v>mitochondrial intermediate peptidase, putative</v>
      </c>
      <c r="E911">
        <v>-3.6</v>
      </c>
    </row>
    <row r="912" spans="1:5" x14ac:dyDescent="0.25">
      <c r="A912" t="s">
        <v>2844</v>
      </c>
      <c r="B912" t="str">
        <v>1,755,697-1,758,708(+)</v>
      </c>
      <c r="C912" t="str">
        <v>PRPF4</v>
      </c>
      <c r="D912" t="str">
        <v>U4/U6 small nuclear ribonucleoprotein PRP4, putative</v>
      </c>
      <c r="E912">
        <v>-3.6</v>
      </c>
    </row>
    <row r="913" spans="1:5" x14ac:dyDescent="0.25">
      <c r="A913" t="s">
        <v>2891</v>
      </c>
      <c r="B913" t="str">
        <v>2,012,425-2,015,228(+)</v>
      </c>
      <c r="C913" t="str">
        <v>N/A</v>
      </c>
      <c r="D913" t="str">
        <v>ubiquitin-activating enzyme E1, putative</v>
      </c>
      <c r="E913">
        <v>-3.6</v>
      </c>
    </row>
    <row r="914" spans="1:5" x14ac:dyDescent="0.25">
      <c r="A914" t="s">
        <v>2924</v>
      </c>
      <c r="B914" t="str">
        <v>2,205,950-2,212,554(-)</v>
      </c>
      <c r="C914" t="str">
        <v>NIF3</v>
      </c>
      <c r="D914" t="str">
        <v>NLI interacting factor-like phosphatase, putative</v>
      </c>
      <c r="E914">
        <v>-3.6</v>
      </c>
    </row>
    <row r="915" spans="1:5" x14ac:dyDescent="0.25">
      <c r="A915" t="s">
        <v>2929</v>
      </c>
      <c r="B915" t="str">
        <v>2,248,107-2,262,674(+)</v>
      </c>
      <c r="C915" t="str">
        <v>ARK3</v>
      </c>
      <c r="D915" t="str">
        <v>serine/threonine protein kinase ARK3, putative</v>
      </c>
      <c r="E915">
        <v>-3.6</v>
      </c>
    </row>
    <row r="916" spans="1:5" x14ac:dyDescent="0.25">
      <c r="A916" t="s">
        <v>3049</v>
      </c>
      <c r="B916" t="str">
        <v>89,265-91,389(-)</v>
      </c>
      <c r="C916" t="str">
        <v>N/A</v>
      </c>
      <c r="D916" t="str">
        <v>zinc finger protein, putative</v>
      </c>
      <c r="E916">
        <v>-3.6</v>
      </c>
    </row>
    <row r="917" spans="1:5" x14ac:dyDescent="0.25">
      <c r="A917" t="s">
        <v>3311</v>
      </c>
      <c r="B917" t="str">
        <v>1,716,954-1,724,336(+)</v>
      </c>
      <c r="C917" t="str">
        <v>KIC9</v>
      </c>
      <c r="D917" t="str">
        <v>protein KIC9</v>
      </c>
      <c r="E917">
        <v>-3.6</v>
      </c>
    </row>
    <row r="918" spans="1:5" x14ac:dyDescent="0.25">
      <c r="A918" t="s">
        <v>242</v>
      </c>
      <c r="B918" t="str">
        <v>206,611-208,959(-)</v>
      </c>
      <c r="C918" t="str">
        <v>EHD</v>
      </c>
      <c r="D918" t="str">
        <v>EH domain-containing protein</v>
      </c>
      <c r="E918">
        <v>-3.5</v>
      </c>
    </row>
    <row r="919" spans="1:5" x14ac:dyDescent="0.25">
      <c r="A919" t="s">
        <v>383</v>
      </c>
      <c r="B919" t="str">
        <v>175,003-177,360(-)</v>
      </c>
      <c r="C919" t="str">
        <v>N/A</v>
      </c>
      <c r="D919" t="str">
        <v>regulator of chromosome condensation, putative</v>
      </c>
      <c r="E919">
        <v>-3.5</v>
      </c>
    </row>
    <row r="920" spans="1:5" x14ac:dyDescent="0.25">
      <c r="A920" t="s">
        <v>443</v>
      </c>
      <c r="B920" t="str">
        <v>539,768-541,690(-)</v>
      </c>
      <c r="C920" t="str">
        <v>mtRPS12</v>
      </c>
      <c r="D920" t="str">
        <v>ribosomal protein S12, mitochondrial</v>
      </c>
      <c r="E920">
        <v>-3.5</v>
      </c>
    </row>
    <row r="921" spans="1:5" x14ac:dyDescent="0.25">
      <c r="A921" t="s">
        <v>757</v>
      </c>
      <c r="B921" t="str">
        <v>118,239-120,929(-)</v>
      </c>
      <c r="C921" t="str">
        <v>N/A</v>
      </c>
      <c r="D921" t="str">
        <v>conserved Plasmodium protein, unknown function</v>
      </c>
      <c r="E921">
        <v>-3.5</v>
      </c>
    </row>
    <row r="922" spans="1:5" x14ac:dyDescent="0.25">
      <c r="A922" t="s">
        <v>793</v>
      </c>
      <c r="B922" t="str">
        <v>423,862-432,332(+)</v>
      </c>
      <c r="C922" t="str">
        <v>N/A</v>
      </c>
      <c r="D922" t="str">
        <v>tetratricopeptide repeat protein, putative</v>
      </c>
      <c r="E922">
        <v>-3.5</v>
      </c>
    </row>
    <row r="923" spans="1:5" x14ac:dyDescent="0.25">
      <c r="A923" t="s">
        <v>898</v>
      </c>
      <c r="B923" t="str">
        <v>1,043,400-1,045,953(+)</v>
      </c>
      <c r="C923" t="str">
        <v>N/A</v>
      </c>
      <c r="D923" t="str">
        <v>conserved Plasmodium protein, unknown function</v>
      </c>
      <c r="E923" t="str">
        <v>-3.5*</v>
      </c>
    </row>
    <row r="924" spans="1:5" x14ac:dyDescent="0.25">
      <c r="A924" t="s">
        <v>1068</v>
      </c>
      <c r="B924" t="str">
        <v>862,922-865,648(-)</v>
      </c>
      <c r="C924" t="str">
        <v>N/A</v>
      </c>
      <c r="D924" t="str">
        <v>conserved protein, unknown function</v>
      </c>
      <c r="E924">
        <v>-3.5</v>
      </c>
    </row>
    <row r="925" spans="1:5" x14ac:dyDescent="0.25">
      <c r="A925" t="s">
        <v>1092</v>
      </c>
      <c r="B925" t="str">
        <v>991,989-1,000,332(+)</v>
      </c>
      <c r="C925" t="str">
        <v>AKIT1</v>
      </c>
      <c r="D925" t="str">
        <v>apicomplexan kinetochore protein 1, putative</v>
      </c>
      <c r="E925">
        <v>-3.5</v>
      </c>
    </row>
    <row r="926" spans="1:5" x14ac:dyDescent="0.25">
      <c r="A926" t="s">
        <v>1344</v>
      </c>
      <c r="B926" t="str">
        <v>1,244,473-1,251,543(+)</v>
      </c>
      <c r="C926" t="str">
        <v>N/A</v>
      </c>
      <c r="D926" t="str">
        <v>conserved Plasmodium membrane protein, unknown function</v>
      </c>
      <c r="E926">
        <v>-3.5</v>
      </c>
    </row>
    <row r="927" spans="1:5" x14ac:dyDescent="0.25">
      <c r="A927" t="s">
        <v>1387</v>
      </c>
      <c r="B927" t="str">
        <v>186,468-190,718(-)</v>
      </c>
      <c r="C927" t="str">
        <v>N/A</v>
      </c>
      <c r="D927" t="str">
        <v>GTPase-activating protein, putative</v>
      </c>
      <c r="E927">
        <v>-3.5</v>
      </c>
    </row>
    <row r="928" spans="1:5" x14ac:dyDescent="0.25">
      <c r="A928" t="s">
        <v>1412</v>
      </c>
      <c r="B928" t="str">
        <v>359,594-363,767(+)</v>
      </c>
      <c r="C928" t="str">
        <v>N/A</v>
      </c>
      <c r="D928" t="str">
        <v>translation initiation factor SUI1, putative</v>
      </c>
      <c r="E928">
        <v>-3.5</v>
      </c>
    </row>
    <row r="929" spans="1:5" x14ac:dyDescent="0.25">
      <c r="A929" t="s">
        <v>1566</v>
      </c>
      <c r="B929" t="str">
        <v>1,207,579-1,212,987(+)</v>
      </c>
      <c r="C929" t="str">
        <v>N/A</v>
      </c>
      <c r="D929" t="str">
        <v>zinc finger protein, putative</v>
      </c>
      <c r="E929">
        <v>-3.5</v>
      </c>
    </row>
    <row r="930" spans="1:5" x14ac:dyDescent="0.25">
      <c r="A930" t="s">
        <v>1824</v>
      </c>
      <c r="B930" t="str">
        <v>1,204,815-1,207,912(+)</v>
      </c>
      <c r="C930" t="str">
        <v>ADA</v>
      </c>
      <c r="D930" t="str">
        <v>adenosine deaminase</v>
      </c>
      <c r="E930">
        <v>-3.5</v>
      </c>
    </row>
    <row r="931" spans="1:5" x14ac:dyDescent="0.25">
      <c r="A931" t="s">
        <v>1880</v>
      </c>
      <c r="B931" t="str">
        <v>1,487,741-1,490,305(+)</v>
      </c>
      <c r="C931" t="str">
        <v>DYN2</v>
      </c>
      <c r="D931" t="str">
        <v>dynamin-like protein</v>
      </c>
      <c r="E931">
        <v>-3.5</v>
      </c>
    </row>
    <row r="932" spans="1:5" x14ac:dyDescent="0.25">
      <c r="A932" t="s">
        <v>1911</v>
      </c>
      <c r="B932" t="str">
        <v>156,062-158,420(+)</v>
      </c>
      <c r="C932" t="str">
        <v>ALP2a</v>
      </c>
      <c r="D932" t="str">
        <v>actin-like protein, putative</v>
      </c>
      <c r="E932">
        <v>-3.5</v>
      </c>
    </row>
    <row r="933" spans="1:5" x14ac:dyDescent="0.25">
      <c r="A933" t="s">
        <v>2203</v>
      </c>
      <c r="B933" t="str">
        <v>1,899,181-1,905,942(+)</v>
      </c>
      <c r="C933" t="str">
        <v>MAEBL</v>
      </c>
      <c r="D933" t="str">
        <v>membrane associated erythrocyte binding-like protein</v>
      </c>
      <c r="E933" t="str">
        <v>-3.5*</v>
      </c>
    </row>
    <row r="934" spans="1:5" x14ac:dyDescent="0.25">
      <c r="A934" t="s">
        <v>2255</v>
      </c>
      <c r="B934" t="str">
        <v>232,330-236,562(-)</v>
      </c>
      <c r="C934" t="str">
        <v>N/A</v>
      </c>
      <c r="D934" t="str">
        <v>kelch domain-containing protein, putative</v>
      </c>
      <c r="E934">
        <v>-3.5</v>
      </c>
    </row>
    <row r="935" spans="1:5" x14ac:dyDescent="0.25">
      <c r="A935" t="s">
        <v>2319</v>
      </c>
      <c r="B935" t="str">
        <v>644,215-646,624(+)</v>
      </c>
      <c r="C935" t="str">
        <v>N/A</v>
      </c>
      <c r="D935" t="str">
        <v>serine--tRNA ligase, putative</v>
      </c>
      <c r="E935">
        <v>-3.5</v>
      </c>
    </row>
    <row r="936" spans="1:5" x14ac:dyDescent="0.25">
      <c r="A936" t="s">
        <v>2366</v>
      </c>
      <c r="B936" t="str">
        <v>932,071-934,404(+)</v>
      </c>
      <c r="C936" t="str">
        <v>N/A</v>
      </c>
      <c r="D936" t="str">
        <v>nucleus export protein BRR6, putative</v>
      </c>
      <c r="E936">
        <v>-3.5</v>
      </c>
    </row>
    <row r="937" spans="1:5" x14ac:dyDescent="0.25">
      <c r="A937" t="s">
        <v>2428</v>
      </c>
      <c r="B937" t="str">
        <v>1,321,669-1,325,580(+)</v>
      </c>
      <c r="C937" t="str">
        <v>N/A</v>
      </c>
      <c r="D937" t="str">
        <v>WD repeat-containing protein, putative</v>
      </c>
      <c r="E937" t="str">
        <v>-3.5*</v>
      </c>
    </row>
    <row r="938" spans="1:5" x14ac:dyDescent="0.25">
      <c r="A938" t="s">
        <v>2684</v>
      </c>
      <c r="B938" t="str">
        <v>759,654-764,908(-)</v>
      </c>
      <c r="C938" t="str">
        <v>SMC2</v>
      </c>
      <c r="D938" t="str">
        <v>structural maintenance of chromosomes protein 2, putative</v>
      </c>
      <c r="E938">
        <v>-3.5</v>
      </c>
    </row>
    <row r="939" spans="1:5" x14ac:dyDescent="0.25">
      <c r="A939" t="s">
        <v>2789</v>
      </c>
      <c r="B939" t="str">
        <v>1,456,097-1,461,662(-)</v>
      </c>
      <c r="C939" t="str">
        <v>COG3</v>
      </c>
      <c r="D939" t="str">
        <v>conserved oligomeric Golgi complex subunit 3, putative</v>
      </c>
      <c r="E939">
        <v>-3.5</v>
      </c>
    </row>
    <row r="940" spans="1:5" x14ac:dyDescent="0.25">
      <c r="A940" t="s">
        <v>2815</v>
      </c>
      <c r="B940" t="str">
        <v>1,588,075-1,590,380(+)</v>
      </c>
      <c r="C940" t="str">
        <v>N/A</v>
      </c>
      <c r="D940" t="str">
        <v>conserved Plasmodium protein, unknown function</v>
      </c>
      <c r="E940" t="str">
        <v>-3.5*</v>
      </c>
    </row>
    <row r="941" spans="1:5" x14ac:dyDescent="0.25">
      <c r="A941" t="s">
        <v>3070</v>
      </c>
      <c r="B941" t="str">
        <v>181,855-185,353(+)</v>
      </c>
      <c r="C941" t="str">
        <v>N/A</v>
      </c>
      <c r="D941" t="str">
        <v>conserved Plasmodium protein, unknown function</v>
      </c>
      <c r="E941" t="str">
        <v>-3.5*</v>
      </c>
    </row>
    <row r="942" spans="1:5" x14ac:dyDescent="0.25">
      <c r="A942" t="s">
        <v>3098</v>
      </c>
      <c r="B942" t="str">
        <v>350,700-352,431(-)</v>
      </c>
      <c r="C942" t="str">
        <v>N/A</v>
      </c>
      <c r="D942" t="str">
        <v>tRNA-dihydrouridine synthase, putative</v>
      </c>
      <c r="E942">
        <v>-3.5</v>
      </c>
    </row>
    <row r="943" spans="1:5" x14ac:dyDescent="0.25">
      <c r="A943" t="s">
        <v>3287</v>
      </c>
      <c r="B943" t="str">
        <v>1,588,952-1,593,131(+)</v>
      </c>
      <c r="C943" t="str">
        <v>N/A</v>
      </c>
      <c r="D943" t="str">
        <v>conserved Plasmodium protein, unknown function</v>
      </c>
      <c r="E943">
        <v>-3.5</v>
      </c>
    </row>
    <row r="944" spans="1:5" x14ac:dyDescent="0.25">
      <c r="A944" t="s">
        <v>3340</v>
      </c>
      <c r="B944" t="str">
        <v>1,897,946-1,902,279(+)</v>
      </c>
      <c r="C944" t="str">
        <v>N/A</v>
      </c>
      <c r="D944" t="str">
        <v>conserved Plasmodium membrane protein, unknown function</v>
      </c>
      <c r="E944">
        <v>-3.5</v>
      </c>
    </row>
    <row r="945" spans="1:5" x14ac:dyDescent="0.25">
      <c r="A945" t="s">
        <v>180</v>
      </c>
      <c r="B945" t="str">
        <v>668,745-670,058(-)</v>
      </c>
      <c r="C945" t="str">
        <v>N/A</v>
      </c>
      <c r="D945" t="str">
        <v>Alba domain-containing protein, putative</v>
      </c>
      <c r="E945">
        <v>-3.4</v>
      </c>
    </row>
    <row r="946" spans="1:5" x14ac:dyDescent="0.25">
      <c r="A946" t="s">
        <v>270</v>
      </c>
      <c r="B946" t="str">
        <v>375,388-377,772(+)</v>
      </c>
      <c r="C946" t="str">
        <v>N/A</v>
      </c>
      <c r="D946" t="str">
        <v>conserved protein, unknown function</v>
      </c>
      <c r="E946">
        <v>-3.4</v>
      </c>
    </row>
    <row r="947" spans="1:5" x14ac:dyDescent="0.25">
      <c r="A947" t="s">
        <v>311</v>
      </c>
      <c r="B947" t="str">
        <v>644,186-645,268(+)</v>
      </c>
      <c r="C947" t="str">
        <v>N/A</v>
      </c>
      <c r="D947" t="str">
        <v>conserved Plasmodium protein, unknown function</v>
      </c>
      <c r="E947">
        <v>-3.4</v>
      </c>
    </row>
    <row r="948" spans="1:5" x14ac:dyDescent="0.25">
      <c r="A948" t="s">
        <v>347</v>
      </c>
      <c r="B948" t="str">
        <v>877,409-879,789(+)</v>
      </c>
      <c r="C948" t="str">
        <v>N/A</v>
      </c>
      <c r="D948" t="str">
        <v>conserved protein, unknown function</v>
      </c>
      <c r="E948">
        <v>-3.4</v>
      </c>
    </row>
    <row r="949" spans="1:5" x14ac:dyDescent="0.25">
      <c r="A949" t="s">
        <v>386</v>
      </c>
      <c r="B949" t="str">
        <v>181,969-194,734(+)</v>
      </c>
      <c r="C949" t="str">
        <v>N/A</v>
      </c>
      <c r="D949" t="str">
        <v>zinc finger protein, putative</v>
      </c>
      <c r="E949">
        <v>-3.4</v>
      </c>
    </row>
    <row r="950" spans="1:5" x14ac:dyDescent="0.25">
      <c r="A950" t="s">
        <v>682</v>
      </c>
      <c r="B950" t="str">
        <v>965,466-970,150(+)</v>
      </c>
      <c r="C950" t="str">
        <v>N/A</v>
      </c>
      <c r="D950" t="str">
        <v>heptatricopeptide repeat-containing protein, putative</v>
      </c>
      <c r="E950">
        <v>-3.4</v>
      </c>
    </row>
    <row r="951" spans="1:5" x14ac:dyDescent="0.25">
      <c r="A951" t="s">
        <v>807</v>
      </c>
      <c r="B951" t="str">
        <v>484,649-487,474(-)</v>
      </c>
      <c r="C951" t="str">
        <v>BTP1</v>
      </c>
      <c r="D951" t="str">
        <v>basal complex transmembrane protein 1</v>
      </c>
      <c r="E951">
        <v>-3.4</v>
      </c>
    </row>
    <row r="952" spans="1:5" x14ac:dyDescent="0.25">
      <c r="A952" t="s">
        <v>829</v>
      </c>
      <c r="B952" t="str">
        <v>615,060-617,043(-)</v>
      </c>
      <c r="C952" t="str">
        <v>NTHL1</v>
      </c>
      <c r="D952" t="str">
        <v>endonuclease III-like protein 1, putative</v>
      </c>
      <c r="E952">
        <v>-3.4</v>
      </c>
    </row>
    <row r="953" spans="1:5" x14ac:dyDescent="0.25">
      <c r="A953" t="s">
        <v>990</v>
      </c>
      <c r="B953" t="str">
        <v>385,186-388,646(-)</v>
      </c>
      <c r="C953" t="str">
        <v>N/A</v>
      </c>
      <c r="D953" t="str">
        <v>heat shock protein 86 family protein</v>
      </c>
      <c r="E953">
        <v>-3.4</v>
      </c>
    </row>
    <row r="954" spans="1:5" x14ac:dyDescent="0.25">
      <c r="A954" t="s">
        <v>1215</v>
      </c>
      <c r="B954" t="str">
        <v>475,439-478,480(+)</v>
      </c>
      <c r="C954" t="str">
        <v>N/A</v>
      </c>
      <c r="D954" t="str">
        <v>conserved protein, unknown function</v>
      </c>
      <c r="E954">
        <v>-3.4</v>
      </c>
    </row>
    <row r="955" spans="1:5" x14ac:dyDescent="0.25">
      <c r="A955" t="s">
        <v>1282</v>
      </c>
      <c r="B955" t="str">
        <v>871,410-873,440(+)</v>
      </c>
      <c r="C955" t="str">
        <v>PLP5</v>
      </c>
      <c r="D955" t="str">
        <v>perforin-like protein 5</v>
      </c>
      <c r="E955" t="str">
        <v>-3.4*</v>
      </c>
    </row>
    <row r="956" spans="1:5" x14ac:dyDescent="0.25">
      <c r="A956" t="s">
        <v>1596</v>
      </c>
      <c r="B956" t="str">
        <v>1,367,396-1,367,930(-)</v>
      </c>
      <c r="C956" t="str">
        <v>KSH1</v>
      </c>
      <c r="D956" t="str">
        <v>protein kish, putative</v>
      </c>
      <c r="E956">
        <v>-3.4</v>
      </c>
    </row>
    <row r="957" spans="1:5" x14ac:dyDescent="0.25">
      <c r="A957" t="s">
        <v>2041</v>
      </c>
      <c r="B957" t="str">
        <v>921,384-924,526(+)</v>
      </c>
      <c r="C957" t="str">
        <v>N/A</v>
      </c>
      <c r="D957" t="str">
        <v>RING zinc finger protein, putative</v>
      </c>
      <c r="E957">
        <v>-3.4</v>
      </c>
    </row>
    <row r="958" spans="1:5" x14ac:dyDescent="0.25">
      <c r="A958" t="s">
        <v>2064</v>
      </c>
      <c r="B958" t="str">
        <v>1,037,626-1,040,420(-)</v>
      </c>
      <c r="C958" t="str">
        <v>N/A</v>
      </c>
      <c r="D958" t="str">
        <v>steryl ester hydrolase, putative</v>
      </c>
      <c r="E958">
        <v>-3.4</v>
      </c>
    </row>
    <row r="959" spans="1:5" x14ac:dyDescent="0.25">
      <c r="A959" t="s">
        <v>2114</v>
      </c>
      <c r="B959" t="str">
        <v>1,322,407-1,325,617(-)</v>
      </c>
      <c r="C959" t="str">
        <v>PDI-11</v>
      </c>
      <c r="D959" t="str">
        <v>protein disulfide-isomerase, putative</v>
      </c>
      <c r="E959">
        <v>-3.4</v>
      </c>
    </row>
    <row r="960" spans="1:5" x14ac:dyDescent="0.25">
      <c r="A960" t="s">
        <v>2153</v>
      </c>
      <c r="B960" t="str">
        <v>1,585,329-1,592,079(-)</v>
      </c>
      <c r="C960" t="str">
        <v>N/A</v>
      </c>
      <c r="D960" t="str">
        <v>conserved Plasmodium protein, unknown function</v>
      </c>
      <c r="E960">
        <v>-3.4</v>
      </c>
    </row>
    <row r="961" spans="1:5" x14ac:dyDescent="0.25">
      <c r="A961" t="s">
        <v>2288</v>
      </c>
      <c r="B961" t="str">
        <v>484,065-489,902(+)</v>
      </c>
      <c r="C961" t="str">
        <v>N/A</v>
      </c>
      <c r="D961" t="str">
        <v>kinesin-X3, putative</v>
      </c>
      <c r="E961" t="str">
        <v>-3.4*</v>
      </c>
    </row>
    <row r="962" spans="1:5" x14ac:dyDescent="0.25">
      <c r="A962" t="s">
        <v>2393</v>
      </c>
      <c r="B962" t="str">
        <v>1,079,971-1,083,396(+)</v>
      </c>
      <c r="C962" t="str">
        <v>RRP9</v>
      </c>
      <c r="D962" t="str">
        <v>U3 small nucleolar RNA-interacting protein 2, putative</v>
      </c>
      <c r="E962">
        <v>-3.4</v>
      </c>
    </row>
    <row r="963" spans="1:5" x14ac:dyDescent="0.25">
      <c r="A963" t="s">
        <v>2423</v>
      </c>
      <c r="B963" t="str">
        <v>1,290,102-1,297,082(-)</v>
      </c>
      <c r="C963" t="str">
        <v>ICM1</v>
      </c>
      <c r="D963" t="str">
        <v>membrane protein ICM1</v>
      </c>
      <c r="E963" t="str">
        <v>-3.4*</v>
      </c>
    </row>
    <row r="964" spans="1:5" x14ac:dyDescent="0.25">
      <c r="A964" t="s">
        <v>2596</v>
      </c>
      <c r="B964" t="str">
        <v>279,287-282,199(-)</v>
      </c>
      <c r="C964" t="str">
        <v>N/A</v>
      </c>
      <c r="D964" t="str">
        <v>conserved Plasmodium protein, unknown function</v>
      </c>
      <c r="E964">
        <v>-3.4</v>
      </c>
    </row>
    <row r="965" spans="1:5" x14ac:dyDescent="0.25">
      <c r="A965" t="s">
        <v>2622</v>
      </c>
      <c r="B965" t="str">
        <v>444,779-446,972(-)</v>
      </c>
      <c r="C965" t="str">
        <v>N/A</v>
      </c>
      <c r="D965" t="str">
        <v>homeobox domain-containing protein, putative</v>
      </c>
      <c r="E965">
        <v>-3.4</v>
      </c>
    </row>
    <row r="966" spans="1:5" x14ac:dyDescent="0.25">
      <c r="A966" t="s">
        <v>2683</v>
      </c>
      <c r="B966" t="str">
        <v>752,413-759,638(+)</v>
      </c>
      <c r="C966" t="str">
        <v>N/A</v>
      </c>
      <c r="D966" t="str">
        <v>conserved Plasmodium protein, unknown function</v>
      </c>
      <c r="E966">
        <v>-3.4</v>
      </c>
    </row>
    <row r="967" spans="1:5" x14ac:dyDescent="0.25">
      <c r="A967" t="s">
        <v>2718</v>
      </c>
      <c r="B967" t="str">
        <v>984,290-988,964(-)</v>
      </c>
      <c r="C967" t="str">
        <v>VPS52</v>
      </c>
      <c r="D967" t="str">
        <v>vacuolar protein sorting-associated protein 52, putative</v>
      </c>
      <c r="E967">
        <v>-3.4</v>
      </c>
    </row>
    <row r="968" spans="1:5" x14ac:dyDescent="0.25">
      <c r="A968" t="s">
        <v>2743</v>
      </c>
      <c r="B968" t="str">
        <v>1,173,631-1,181,569(-)</v>
      </c>
      <c r="C968" t="str">
        <v>N/A</v>
      </c>
      <c r="D968" t="str">
        <v>conserved Plasmodium protein, unknown function</v>
      </c>
      <c r="E968" t="str">
        <v>-3.4*</v>
      </c>
    </row>
    <row r="969" spans="1:5" x14ac:dyDescent="0.25">
      <c r="A969" t="s">
        <v>2744</v>
      </c>
      <c r="B969" t="str">
        <v>1,183,590-1,186,246(+)</v>
      </c>
      <c r="C969" t="str">
        <v>N/A</v>
      </c>
      <c r="D969" t="str">
        <v>proteasome subunit beta type-7, putative</v>
      </c>
      <c r="E969">
        <v>-3.4</v>
      </c>
    </row>
    <row r="970" spans="1:5" x14ac:dyDescent="0.25">
      <c r="A970" t="s">
        <v>2748</v>
      </c>
      <c r="B970" t="str">
        <v>1,214,915-1,217,537(-)</v>
      </c>
      <c r="C970" t="str">
        <v>N/A</v>
      </c>
      <c r="D970" t="str">
        <v>PUB domain-containing protein, putative</v>
      </c>
      <c r="E970">
        <v>-3.4</v>
      </c>
    </row>
    <row r="971" spans="1:5" x14ac:dyDescent="0.25">
      <c r="A971" t="s">
        <v>2762</v>
      </c>
      <c r="B971" t="str">
        <v>1,305,681-1,308,163(+)</v>
      </c>
      <c r="C971" t="str">
        <v>N/A</v>
      </c>
      <c r="D971" t="str">
        <v>conserved Plasmodium protein, unknown function</v>
      </c>
      <c r="E971">
        <v>-3.4</v>
      </c>
    </row>
    <row r="972" spans="1:5" x14ac:dyDescent="0.25">
      <c r="A972" t="s">
        <v>2935</v>
      </c>
      <c r="B972" t="str">
        <v>2,275,621-2,280,940(+)</v>
      </c>
      <c r="C972" t="str">
        <v>N/A</v>
      </c>
      <c r="D972" t="str">
        <v>conserved Plasmodium protein, unknown function</v>
      </c>
      <c r="E972">
        <v>-3.4</v>
      </c>
    </row>
    <row r="973" spans="1:5" x14ac:dyDescent="0.25">
      <c r="A973" t="s">
        <v>3136</v>
      </c>
      <c r="B973" t="str">
        <v>562,981-566,801(-)</v>
      </c>
      <c r="C973" t="str">
        <v>N/A</v>
      </c>
      <c r="D973" t="str">
        <v>conserved Plasmodium protein, unknown function</v>
      </c>
      <c r="E973">
        <v>-3.4</v>
      </c>
    </row>
    <row r="974" spans="1:5" x14ac:dyDescent="0.25">
      <c r="A974" t="s">
        <v>3281</v>
      </c>
      <c r="B974" t="str">
        <v>1,548,072-1,557,053(+)</v>
      </c>
      <c r="C974" t="str">
        <v>MCA2</v>
      </c>
      <c r="D974" t="str">
        <v>metacaspase-2</v>
      </c>
      <c r="E974">
        <v>-3.4</v>
      </c>
    </row>
    <row r="975" spans="1:5" x14ac:dyDescent="0.25">
      <c r="A975" t="s">
        <v>3288</v>
      </c>
      <c r="B975" t="str">
        <v>1,593,673-1,600,675(+)</v>
      </c>
      <c r="C975" t="str">
        <v>N/A</v>
      </c>
      <c r="D975" t="str">
        <v>Sad1/UNC domain-containing protein, putative</v>
      </c>
      <c r="E975">
        <v>-3.4</v>
      </c>
    </row>
    <row r="976" spans="1:5" x14ac:dyDescent="0.25">
      <c r="A976" t="s">
        <v>3317</v>
      </c>
      <c r="B976" t="str">
        <v>1,772,462-1,775,197(+)</v>
      </c>
      <c r="C976" t="str">
        <v>N/A</v>
      </c>
      <c r="D976" t="str">
        <v>heptatricopeptide repeat-containing protein, putative</v>
      </c>
      <c r="E976">
        <v>-3.4</v>
      </c>
    </row>
    <row r="977" spans="1:5" x14ac:dyDescent="0.25">
      <c r="A977" t="s">
        <v>3338</v>
      </c>
      <c r="B977" t="str">
        <v>1,889,978-1,892,108(-)</v>
      </c>
      <c r="C977" t="str">
        <v>N/A</v>
      </c>
      <c r="D977" t="str">
        <v>conserved Plasmodium protein, unknown function</v>
      </c>
      <c r="E977">
        <v>-3.4</v>
      </c>
    </row>
    <row r="978" spans="1:5" x14ac:dyDescent="0.25">
      <c r="A978" t="s">
        <v>3350</v>
      </c>
      <c r="B978" t="str">
        <v>1,971,784-1,979,952(-)</v>
      </c>
      <c r="C978" t="str">
        <v>N/A</v>
      </c>
      <c r="D978" t="str">
        <v>conserved protein, unknown function</v>
      </c>
      <c r="E978">
        <v>-3.4</v>
      </c>
    </row>
    <row r="979" spans="1:5" x14ac:dyDescent="0.25">
      <c r="A979" t="s">
        <v>3537</v>
      </c>
      <c r="B979" t="str">
        <v>3,137,437-3,142,012(+)</v>
      </c>
      <c r="C979" t="str">
        <v>N/A</v>
      </c>
      <c r="D979" t="str">
        <v>Plasmodium exported protein (PHISTb), unknown function</v>
      </c>
      <c r="E979">
        <v>-3.4</v>
      </c>
    </row>
    <row r="980" spans="1:5" x14ac:dyDescent="0.25">
      <c r="A980" t="s">
        <v>73</v>
      </c>
      <c r="B980" t="str">
        <v>536,783-538,156(-)</v>
      </c>
      <c r="C980" t="str">
        <v>CBP1</v>
      </c>
      <c r="D980" t="str">
        <v>CX3CL1-binding protein 1</v>
      </c>
      <c r="E980">
        <v>-3.3</v>
      </c>
    </row>
    <row r="981" spans="1:5" x14ac:dyDescent="0.25">
      <c r="A981" t="s">
        <v>155</v>
      </c>
      <c r="B981" t="str">
        <v>494,337-507,898(-)</v>
      </c>
      <c r="C981" t="str">
        <v>NUP390</v>
      </c>
      <c r="D981" t="str">
        <v>nucleoporin NUP390, putative</v>
      </c>
      <c r="E981">
        <v>-3.3</v>
      </c>
    </row>
    <row r="982" spans="1:5" x14ac:dyDescent="0.25">
      <c r="A982" t="s">
        <v>264</v>
      </c>
      <c r="B982" t="str">
        <v>336,191-339,907(+)</v>
      </c>
      <c r="C982" t="str">
        <v>N/A</v>
      </c>
      <c r="D982" t="str">
        <v>PDZ domain-containing protein, putative</v>
      </c>
      <c r="E982">
        <v>-3.3</v>
      </c>
    </row>
    <row r="983" spans="1:5" x14ac:dyDescent="0.25">
      <c r="A983" t="s">
        <v>273</v>
      </c>
      <c r="B983" t="str">
        <v>383,878-387,313(+)</v>
      </c>
      <c r="C983" t="str">
        <v>YVH1</v>
      </c>
      <c r="D983" t="str">
        <v>dual specificity protein phosphatase</v>
      </c>
      <c r="E983">
        <v>-3.3</v>
      </c>
    </row>
    <row r="984" spans="1:5" x14ac:dyDescent="0.25">
      <c r="A984" t="s">
        <v>297</v>
      </c>
      <c r="B984" t="str">
        <v>537,355-538,827(-)</v>
      </c>
      <c r="C984" t="str">
        <v>N/A</v>
      </c>
      <c r="D984" t="str">
        <v>conserved Plasmodium protein, unknown function</v>
      </c>
      <c r="E984">
        <v>-3.3</v>
      </c>
    </row>
    <row r="985" spans="1:5" x14ac:dyDescent="0.25">
      <c r="A985" t="s">
        <v>435</v>
      </c>
      <c r="B985" t="str">
        <v>490,388-494,260(-)</v>
      </c>
      <c r="C985" t="str">
        <v>AKIT7</v>
      </c>
      <c r="D985" t="str">
        <v>apicomplexan kinetochore protein 7, putative</v>
      </c>
      <c r="E985">
        <v>-3.3</v>
      </c>
    </row>
    <row r="986" spans="1:5" x14ac:dyDescent="0.25">
      <c r="A986" t="s">
        <v>727</v>
      </c>
      <c r="B986" t="str">
        <v>1,198,563-1,205,743(+)</v>
      </c>
      <c r="C986" t="str">
        <v>AKIT5</v>
      </c>
      <c r="D986" t="str">
        <v>apicomplexan kinetochore protein 5, putative</v>
      </c>
      <c r="E986">
        <v>-3.3</v>
      </c>
    </row>
    <row r="987" spans="1:5" x14ac:dyDescent="0.25">
      <c r="A987" t="s">
        <v>837</v>
      </c>
      <c r="B987" t="str">
        <v>678,087-684,110(+)</v>
      </c>
      <c r="C987" t="str">
        <v>N/A</v>
      </c>
      <c r="D987" t="str">
        <v>conserved Plasmodium protein, unknown function</v>
      </c>
      <c r="E987" t="str">
        <v>-3.3*</v>
      </c>
    </row>
    <row r="988" spans="1:5" x14ac:dyDescent="0.25">
      <c r="A988" t="s">
        <v>874</v>
      </c>
      <c r="B988" t="str">
        <v>897,970-902,735(-)</v>
      </c>
      <c r="C988" t="str">
        <v>N/A</v>
      </c>
      <c r="D988" t="str">
        <v>conserved Plasmodium protein, unknown function</v>
      </c>
      <c r="E988">
        <v>-3.3</v>
      </c>
    </row>
    <row r="989" spans="1:5" x14ac:dyDescent="0.25">
      <c r="A989" t="s">
        <v>911</v>
      </c>
      <c r="B989" t="str">
        <v>1,169,270-1,174,371(-)</v>
      </c>
      <c r="C989" t="str">
        <v>CEPT</v>
      </c>
      <c r="D989" t="str">
        <v>choline/ethanolaminephosphotransferase, putative</v>
      </c>
      <c r="E989">
        <v>-3.3</v>
      </c>
    </row>
    <row r="990" spans="1:5" x14ac:dyDescent="0.25">
      <c r="A990" t="s">
        <v>1037</v>
      </c>
      <c r="B990" t="str">
        <v>690,902-693,820(+)</v>
      </c>
      <c r="C990" t="str">
        <v>N/A</v>
      </c>
      <c r="D990" t="str">
        <v>GTP-binding translation elongation factor tu family protein, putative</v>
      </c>
      <c r="E990">
        <v>-3.3</v>
      </c>
    </row>
    <row r="991" spans="1:5" x14ac:dyDescent="0.25">
      <c r="A991" t="s">
        <v>1200</v>
      </c>
      <c r="B991" t="str">
        <v>386,301-388,944(+)</v>
      </c>
      <c r="C991" t="str">
        <v>N/A</v>
      </c>
      <c r="D991" t="str">
        <v>proteasome subunit alpha type-6, putative</v>
      </c>
      <c r="E991">
        <v>-3.3</v>
      </c>
    </row>
    <row r="992" spans="1:5" x14ac:dyDescent="0.25">
      <c r="A992" t="s">
        <v>1221</v>
      </c>
      <c r="B992" t="str">
        <v>521,170-524,750(+)</v>
      </c>
      <c r="C992" t="str">
        <v>ABCK1</v>
      </c>
      <c r="D992" t="str">
        <v>ABC1 family, putative</v>
      </c>
      <c r="E992">
        <v>-3.3</v>
      </c>
    </row>
    <row r="993" spans="1:5" x14ac:dyDescent="0.25">
      <c r="A993" t="s">
        <v>1276</v>
      </c>
      <c r="B993" t="str">
        <v>823,912-827,305(+)</v>
      </c>
      <c r="C993" t="str">
        <v>CZIF2</v>
      </c>
      <c r="D993" t="str">
        <v>C3H1-type zinc finger protein CZIF2</v>
      </c>
      <c r="E993">
        <v>-3.3</v>
      </c>
    </row>
    <row r="994" spans="1:5" x14ac:dyDescent="0.25">
      <c r="A994" t="s">
        <v>1315</v>
      </c>
      <c r="B994" t="str">
        <v>1,085,451-1,091,286(+)</v>
      </c>
      <c r="C994" t="str">
        <v>N/A</v>
      </c>
      <c r="D994" t="str">
        <v>conserved Plasmodium protein, unknown function</v>
      </c>
      <c r="E994">
        <v>-3.3</v>
      </c>
    </row>
    <row r="995" spans="1:5" x14ac:dyDescent="0.25">
      <c r="A995" t="s">
        <v>1397</v>
      </c>
      <c r="B995" t="str">
        <v>245,200-249,920(-)</v>
      </c>
      <c r="C995" t="str">
        <v>N/A</v>
      </c>
      <c r="D995" t="str">
        <v>mitochondrial carrier protein, putative</v>
      </c>
      <c r="E995">
        <v>-3.3</v>
      </c>
    </row>
    <row r="996" spans="1:5" x14ac:dyDescent="0.25">
      <c r="A996" t="s">
        <v>1404</v>
      </c>
      <c r="B996" t="str">
        <v>317,027-319,614(+)</v>
      </c>
      <c r="C996" t="str">
        <v>N/A</v>
      </c>
      <c r="D996" t="str">
        <v>arginase</v>
      </c>
      <c r="E996">
        <v>-3.3</v>
      </c>
    </row>
    <row r="997" spans="1:5" x14ac:dyDescent="0.25">
      <c r="A997" t="s">
        <v>1515</v>
      </c>
      <c r="B997" t="str">
        <v>885,956-887,813(-)</v>
      </c>
      <c r="C997" t="str">
        <v>RPF1</v>
      </c>
      <c r="D997" t="str">
        <v>ribosome production factor 1, putative</v>
      </c>
      <c r="E997">
        <v>-3.3</v>
      </c>
    </row>
    <row r="998" spans="1:5" x14ac:dyDescent="0.25">
      <c r="A998" t="s">
        <v>1776</v>
      </c>
      <c r="B998" t="str">
        <v>943,794-946,858(-)</v>
      </c>
      <c r="C998" t="str">
        <v>CS</v>
      </c>
      <c r="D998" t="str">
        <v>citrate synthase, mitochondrial, putative</v>
      </c>
      <c r="E998">
        <v>-3.3</v>
      </c>
    </row>
    <row r="999" spans="1:5" x14ac:dyDescent="0.25">
      <c r="A999" t="s">
        <v>1844</v>
      </c>
      <c r="B999" t="str">
        <v>1,302,298-1,305,315(-)</v>
      </c>
      <c r="C999" t="str">
        <v>PIGA</v>
      </c>
      <c r="D999" t="str">
        <v>phosphatidylinositol N-acetylglucosaminyltransferase subunit A, putative</v>
      </c>
      <c r="E999">
        <v>-3.3</v>
      </c>
    </row>
    <row r="1000" spans="1:5" x14ac:dyDescent="0.25">
      <c r="A1000" t="s">
        <v>1858</v>
      </c>
      <c r="B1000" t="str">
        <v>1,369,717-1,376,708(+)</v>
      </c>
      <c r="C1000" t="str">
        <v>N/A</v>
      </c>
      <c r="D1000" t="str">
        <v>armadillo repeat protein, putative</v>
      </c>
      <c r="E1000">
        <v>-3.3</v>
      </c>
    </row>
    <row r="1001" spans="1:5" x14ac:dyDescent="0.25">
      <c r="A1001" t="s">
        <v>1929</v>
      </c>
      <c r="B1001" t="str">
        <v>275,163-279,995(+)</v>
      </c>
      <c r="C1001" t="str">
        <v>N/A</v>
      </c>
      <c r="D1001" t="str">
        <v>DEAD/DEAH box helicase, putative</v>
      </c>
      <c r="E1001">
        <v>-3.3</v>
      </c>
    </row>
    <row r="1002" spans="1:5" x14ac:dyDescent="0.25">
      <c r="A1002" t="s">
        <v>2193</v>
      </c>
      <c r="B1002" t="str">
        <v>1,820,807-1,823,494(-)</v>
      </c>
      <c r="C1002" t="str">
        <v>RSA4</v>
      </c>
      <c r="D1002" t="str">
        <v>ribosome assembly protein 4, putative</v>
      </c>
      <c r="E1002">
        <v>-3.3</v>
      </c>
    </row>
    <row r="1003" spans="1:5" x14ac:dyDescent="0.25">
      <c r="A1003" t="s">
        <v>2392</v>
      </c>
      <c r="B1003" t="str">
        <v>1,072,459-1,076,976(+)</v>
      </c>
      <c r="C1003" t="str">
        <v>N/A</v>
      </c>
      <c r="D1003" t="str">
        <v>heptatricopeptide repeat and RAP domain-containing protein, putative</v>
      </c>
      <c r="E1003" t="str">
        <v>-3.3*</v>
      </c>
    </row>
    <row r="1004" spans="1:5" x14ac:dyDescent="0.25">
      <c r="A1004" t="s">
        <v>2542</v>
      </c>
      <c r="B1004" t="str">
        <v>2,089,340-2,090,521(+)</v>
      </c>
      <c r="C1004" t="str">
        <v>N/A</v>
      </c>
      <c r="D1004" t="str">
        <v>conserved Plasmodium protein, unknown function</v>
      </c>
      <c r="E1004">
        <v>-3.3</v>
      </c>
    </row>
    <row r="1005" spans="1:5" x14ac:dyDescent="0.25">
      <c r="A1005" t="s">
        <v>2765</v>
      </c>
      <c r="B1005" t="str">
        <v>1,313,440-1,316,380(+)</v>
      </c>
      <c r="C1005" t="str">
        <v>N/A</v>
      </c>
      <c r="D1005" t="str">
        <v>ATF7-int domain-containing protein, putative</v>
      </c>
      <c r="E1005">
        <v>-3.3</v>
      </c>
    </row>
    <row r="1006" spans="1:5" x14ac:dyDescent="0.25">
      <c r="A1006" t="s">
        <v>2774</v>
      </c>
      <c r="B1006" t="str">
        <v>1,371,664-1,373,056(+)</v>
      </c>
      <c r="C1006" t="str">
        <v>N/A</v>
      </c>
      <c r="D1006" t="str">
        <v>conserved Plasmodium protein, unknown function</v>
      </c>
      <c r="E1006">
        <v>-3.3</v>
      </c>
    </row>
    <row r="1007" spans="1:5" x14ac:dyDescent="0.25">
      <c r="A1007" t="s">
        <v>2859</v>
      </c>
      <c r="B1007" t="str">
        <v>1,830,487-1,835,383(+)</v>
      </c>
      <c r="C1007" t="str">
        <v>N/A</v>
      </c>
      <c r="D1007" t="str">
        <v>conserved Plasmodium protein, unknown function</v>
      </c>
      <c r="E1007">
        <v>-3.3</v>
      </c>
    </row>
    <row r="1008" spans="1:5" x14ac:dyDescent="0.25">
      <c r="A1008" t="s">
        <v>3232</v>
      </c>
      <c r="B1008" t="str">
        <v>1,200,622-1,204,458(+)</v>
      </c>
      <c r="C1008" t="str">
        <v>ATG5</v>
      </c>
      <c r="D1008" t="str">
        <v>autophagy protein 5, putative</v>
      </c>
      <c r="E1008">
        <v>-3.3</v>
      </c>
    </row>
    <row r="1009" spans="1:5" x14ac:dyDescent="0.25">
      <c r="A1009" t="s">
        <v>3253</v>
      </c>
      <c r="B1009" t="str">
        <v>1,341,313-1,349,600(-)</v>
      </c>
      <c r="C1009" t="str">
        <v>N/A</v>
      </c>
      <c r="D1009" t="str">
        <v>conserved Plasmodium protein, unknown function</v>
      </c>
      <c r="E1009" t="str">
        <v>-3.3*</v>
      </c>
    </row>
    <row r="1010" spans="1:5" x14ac:dyDescent="0.25">
      <c r="A1010" t="s">
        <v>3382</v>
      </c>
      <c r="B1010" t="str">
        <v>2,167,219-2,169,997(+)</v>
      </c>
      <c r="C1010" t="str">
        <v>N/A</v>
      </c>
      <c r="D1010" t="str">
        <v>U1 snRNP-associated protein, putative</v>
      </c>
      <c r="E1010">
        <v>-3.3</v>
      </c>
    </row>
    <row r="1011" spans="1:5" x14ac:dyDescent="0.25">
      <c r="A1011" t="s">
        <v>3496</v>
      </c>
      <c r="B1011" t="str">
        <v>2,876,783-2,879,022(-)</v>
      </c>
      <c r="C1011" t="str">
        <v>N/A</v>
      </c>
      <c r="D1011" t="str">
        <v>conserved Plasmodium protein, unknown function</v>
      </c>
      <c r="E1011">
        <v>-3.3</v>
      </c>
    </row>
    <row r="1012" spans="1:5" x14ac:dyDescent="0.25">
      <c r="A1012" t="s">
        <v>57</v>
      </c>
      <c r="B1012" t="str">
        <v>417,254-420,218(+)</v>
      </c>
      <c r="C1012" t="str">
        <v>N/A</v>
      </c>
      <c r="D1012" t="str">
        <v>transcription initiation factor TFIIB, putative</v>
      </c>
      <c r="E1012">
        <v>-3.2</v>
      </c>
    </row>
    <row r="1013" spans="1:5" x14ac:dyDescent="0.25">
      <c r="A1013" t="s">
        <v>93</v>
      </c>
      <c r="B1013" t="str">
        <v>141,269-148,515(-)</v>
      </c>
      <c r="C1013" t="str">
        <v>ROPE</v>
      </c>
      <c r="D1013" t="str">
        <v>repetitive organellar protein, putative</v>
      </c>
      <c r="E1013">
        <v>-3.2</v>
      </c>
    </row>
    <row r="1014" spans="1:5" x14ac:dyDescent="0.25">
      <c r="A1014" t="s">
        <v>177</v>
      </c>
      <c r="B1014" t="str">
        <v>650,472-653,693(-)</v>
      </c>
      <c r="C1014" t="str">
        <v>ORC5</v>
      </c>
      <c r="D1014" t="str">
        <v>origin recognition complex subunit 5</v>
      </c>
      <c r="E1014">
        <v>-3.2</v>
      </c>
    </row>
    <row r="1015" spans="1:5" x14ac:dyDescent="0.25">
      <c r="A1015" t="s">
        <v>191</v>
      </c>
      <c r="B1015" t="str">
        <v>731,101-733,231(-)</v>
      </c>
      <c r="C1015" t="str">
        <v>N/A</v>
      </c>
      <c r="D1015" t="str">
        <v>E2F-associated phosphoprotein, putative</v>
      </c>
      <c r="E1015">
        <v>-3.2</v>
      </c>
    </row>
    <row r="1016" spans="1:5" x14ac:dyDescent="0.25">
      <c r="A1016" t="s">
        <v>330</v>
      </c>
      <c r="B1016" t="str">
        <v>766,814-782,795(+)</v>
      </c>
      <c r="C1016" t="str">
        <v>N/A</v>
      </c>
      <c r="D1016" t="str">
        <v>conserved Plasmodium protein, unknown function</v>
      </c>
      <c r="E1016">
        <v>-3.2</v>
      </c>
    </row>
    <row r="1017" spans="1:5" x14ac:dyDescent="0.25">
      <c r="A1017" t="s">
        <v>411</v>
      </c>
      <c r="B1017" t="str">
        <v>353,655-359,878(-)</v>
      </c>
      <c r="C1017" t="str">
        <v>N/A</v>
      </c>
      <c r="D1017" t="str">
        <v>conserved Plasmodium protein, unknown function</v>
      </c>
      <c r="E1017">
        <v>-3.2</v>
      </c>
    </row>
    <row r="1018" spans="1:5" x14ac:dyDescent="0.25">
      <c r="A1018" t="s">
        <v>503</v>
      </c>
      <c r="B1018" t="str">
        <v>1,001,207-1,003,506(+)</v>
      </c>
      <c r="C1018" t="str">
        <v>N/A</v>
      </c>
      <c r="D1018" t="str">
        <v>transmembrane emp24 domain-containing protein, putative</v>
      </c>
      <c r="E1018">
        <v>-3.2</v>
      </c>
    </row>
    <row r="1019" spans="1:5" x14ac:dyDescent="0.25">
      <c r="A1019" t="s">
        <v>850</v>
      </c>
      <c r="B1019" t="str">
        <v>761,703-764,548(+)</v>
      </c>
      <c r="C1019" t="str">
        <v>N/A</v>
      </c>
      <c r="D1019" t="str">
        <v>conserved Plasmodium protein, unknown function</v>
      </c>
      <c r="E1019">
        <v>-3.2</v>
      </c>
    </row>
    <row r="1020" spans="1:5" x14ac:dyDescent="0.25">
      <c r="A1020" t="s">
        <v>869</v>
      </c>
      <c r="B1020" t="str">
        <v>878,363-880,852(+)</v>
      </c>
      <c r="C1020" t="str">
        <v>ALV7</v>
      </c>
      <c r="D1020" t="str">
        <v>Pf77 protein</v>
      </c>
      <c r="E1020">
        <v>-3.2</v>
      </c>
    </row>
    <row r="1021" spans="1:5" x14ac:dyDescent="0.25">
      <c r="A1021" t="s">
        <v>931</v>
      </c>
      <c r="B1021" t="str">
        <v>1,279,742-1,283,475(+)</v>
      </c>
      <c r="C1021" t="str">
        <v>N/A</v>
      </c>
      <c r="D1021" t="str">
        <v>deubiquitinating enzyme MINDY, putative</v>
      </c>
      <c r="E1021">
        <v>-3.2</v>
      </c>
    </row>
    <row r="1022" spans="1:5" x14ac:dyDescent="0.25">
      <c r="A1022" t="s">
        <v>981</v>
      </c>
      <c r="B1022" t="str">
        <v>329,719-336,587(-)</v>
      </c>
      <c r="C1022" t="str">
        <v>N/A</v>
      </c>
      <c r="D1022" t="str">
        <v>conserved Plasmodium protein, unknown function</v>
      </c>
      <c r="E1022">
        <v>-3.2</v>
      </c>
    </row>
    <row r="1023" spans="1:5" x14ac:dyDescent="0.25">
      <c r="A1023" t="s">
        <v>1057</v>
      </c>
      <c r="B1023" t="str">
        <v>772,279-775,568(-)</v>
      </c>
      <c r="C1023" t="str">
        <v>N/A</v>
      </c>
      <c r="D1023" t="str">
        <v>thioredoxin-like protein</v>
      </c>
      <c r="E1023">
        <v>-3.2</v>
      </c>
    </row>
    <row r="1024" spans="1:5" x14ac:dyDescent="0.25">
      <c r="A1024" t="s">
        <v>1206</v>
      </c>
      <c r="B1024" t="str">
        <v>415,549-419,066(-)</v>
      </c>
      <c r="C1024" t="str">
        <v>PMX</v>
      </c>
      <c r="D1024" t="str">
        <v>plasmepsin X</v>
      </c>
      <c r="E1024">
        <v>-3.2</v>
      </c>
    </row>
    <row r="1025" spans="1:5" x14ac:dyDescent="0.25">
      <c r="A1025" t="s">
        <v>1444</v>
      </c>
      <c r="B1025" t="str">
        <v>536,963-540,283(-)</v>
      </c>
      <c r="C1025" t="str">
        <v>ICP</v>
      </c>
      <c r="D1025" t="str">
        <v>falstatin</v>
      </c>
      <c r="E1025">
        <v>-3.2</v>
      </c>
    </row>
    <row r="1026" spans="1:5" x14ac:dyDescent="0.25">
      <c r="A1026" t="s">
        <v>1558</v>
      </c>
      <c r="B1026" t="str">
        <v>1,171,132-1,173,562(+)</v>
      </c>
      <c r="C1026" t="str">
        <v>N/A</v>
      </c>
      <c r="D1026" t="str">
        <v>conserved Plasmodium protein, unknown function</v>
      </c>
      <c r="E1026">
        <v>-3.2</v>
      </c>
    </row>
    <row r="1027" spans="1:5" x14ac:dyDescent="0.25">
      <c r="A1027" t="s">
        <v>1632</v>
      </c>
      <c r="B1027" t="str">
        <v>125,343-127,695(+)</v>
      </c>
      <c r="C1027" t="str">
        <v>N/A</v>
      </c>
      <c r="D1027" t="str">
        <v>conserved Plasmodium protein, unknown function</v>
      </c>
      <c r="E1027">
        <v>-3.2</v>
      </c>
    </row>
    <row r="1028" spans="1:5" x14ac:dyDescent="0.25">
      <c r="A1028" t="s">
        <v>1651</v>
      </c>
      <c r="B1028" t="str">
        <v>253,544-255,931(+)</v>
      </c>
      <c r="C1028" t="str">
        <v>N/A</v>
      </c>
      <c r="D1028" t="str">
        <v>conserved protein, unknown function</v>
      </c>
      <c r="E1028">
        <v>-3.2</v>
      </c>
    </row>
    <row r="1029" spans="1:5" x14ac:dyDescent="0.25">
      <c r="A1029" t="s">
        <v>1710</v>
      </c>
      <c r="B1029" t="str">
        <v>532,203-540,273(+)</v>
      </c>
      <c r="C1029" t="str">
        <v>N/A</v>
      </c>
      <c r="D1029" t="str">
        <v>conserved Plasmodium protein, unknown function</v>
      </c>
      <c r="E1029">
        <v>-3.2</v>
      </c>
    </row>
    <row r="1030" spans="1:5" x14ac:dyDescent="0.25">
      <c r="A1030" t="s">
        <v>1862</v>
      </c>
      <c r="B1030" t="str">
        <v>1,386,295-1,390,034(-)</v>
      </c>
      <c r="C1030" t="str">
        <v>N/A</v>
      </c>
      <c r="D1030" t="str">
        <v>U2 snRNA/tRNA pseudouridine synthase, putative</v>
      </c>
      <c r="E1030" t="str">
        <v>-3.2*</v>
      </c>
    </row>
    <row r="1031" spans="1:5" x14ac:dyDescent="0.25">
      <c r="A1031" t="s">
        <v>2081</v>
      </c>
      <c r="B1031" t="str">
        <v>1,117,049-1,120,693(+)</v>
      </c>
      <c r="C1031" t="str">
        <v>N/A</v>
      </c>
      <c r="D1031" t="str">
        <v>conserved protein, unknown function</v>
      </c>
      <c r="E1031">
        <v>-3.2</v>
      </c>
    </row>
    <row r="1032" spans="1:5" x14ac:dyDescent="0.25">
      <c r="A1032" t="s">
        <v>2158</v>
      </c>
      <c r="B1032" t="str">
        <v>1,615,976-1,622,355(-)</v>
      </c>
      <c r="C1032" t="str">
        <v>N/A</v>
      </c>
      <c r="D1032" t="str">
        <v>conserved Plasmodium protein, unknown function</v>
      </c>
      <c r="E1032">
        <v>-3.2</v>
      </c>
    </row>
    <row r="1033" spans="1:5" x14ac:dyDescent="0.25">
      <c r="A1033" t="s">
        <v>2454</v>
      </c>
      <c r="B1033" t="str">
        <v>1,476,470-1,480,044(-)</v>
      </c>
      <c r="C1033" t="str">
        <v>N/A</v>
      </c>
      <c r="D1033" t="str">
        <v>tetQ family GTPase, putative</v>
      </c>
      <c r="E1033">
        <v>-3.2</v>
      </c>
    </row>
    <row r="1034" spans="1:5" x14ac:dyDescent="0.25">
      <c r="A1034" t="s">
        <v>2505</v>
      </c>
      <c r="B1034" t="str">
        <v>1,841,647-1,846,073(-)</v>
      </c>
      <c r="C1034" t="str">
        <v>N/A</v>
      </c>
      <c r="D1034" t="str">
        <v>glucose inhibited division protein a homologue, putative</v>
      </c>
      <c r="E1034">
        <v>-3.2</v>
      </c>
    </row>
    <row r="1035" spans="1:5" x14ac:dyDescent="0.25">
      <c r="A1035" t="s">
        <v>2589</v>
      </c>
      <c r="B1035" t="str">
        <v>232,308-234,498(-)</v>
      </c>
      <c r="C1035" t="str">
        <v>N/A</v>
      </c>
      <c r="D1035" t="str">
        <v>PUB domain-containing protein, putative</v>
      </c>
      <c r="E1035">
        <v>-3.2</v>
      </c>
    </row>
    <row r="1036" spans="1:5" x14ac:dyDescent="0.25">
      <c r="A1036" t="s">
        <v>2600</v>
      </c>
      <c r="B1036" t="str">
        <v>296,681-299,735(-)</v>
      </c>
      <c r="C1036" t="str">
        <v>RPT4</v>
      </c>
      <c r="D1036" t="str">
        <v>26S protease regulatory subunit 10B, putative</v>
      </c>
      <c r="E1036">
        <v>-3.2</v>
      </c>
    </row>
    <row r="1037" spans="1:5" x14ac:dyDescent="0.25">
      <c r="A1037" t="s">
        <v>2620</v>
      </c>
      <c r="B1037" t="str">
        <v>431,848-436,382(+)</v>
      </c>
      <c r="C1037" t="str">
        <v>N/A</v>
      </c>
      <c r="D1037" t="str">
        <v>HORMA domain protein, putative</v>
      </c>
      <c r="E1037">
        <v>-3.2</v>
      </c>
    </row>
    <row r="1038" spans="1:5" x14ac:dyDescent="0.25">
      <c r="A1038" t="s">
        <v>2704</v>
      </c>
      <c r="B1038" t="str">
        <v>889,872-895,607(-)</v>
      </c>
      <c r="C1038" t="str">
        <v>PDEbeta</v>
      </c>
      <c r="D1038" t="str">
        <v>3',5'-cyclic nucleotide phosphodiesterase beta</v>
      </c>
      <c r="E1038">
        <v>-3.2</v>
      </c>
    </row>
    <row r="1039" spans="1:5" x14ac:dyDescent="0.25">
      <c r="A1039" t="s">
        <v>2728</v>
      </c>
      <c r="B1039" t="str">
        <v>1,063,689-1,066,411(+)</v>
      </c>
      <c r="C1039" t="str">
        <v>N/A</v>
      </c>
      <c r="D1039" t="str">
        <v>conserved Plasmodium protein, unknown function</v>
      </c>
      <c r="E1039">
        <v>-3.2</v>
      </c>
    </row>
    <row r="1040" spans="1:5" x14ac:dyDescent="0.25">
      <c r="A1040" t="s">
        <v>2993</v>
      </c>
      <c r="B1040" t="str">
        <v>2,624,097-2,627,647(-)</v>
      </c>
      <c r="C1040" t="str">
        <v>N/A</v>
      </c>
      <c r="D1040" t="str">
        <v>SNARE associated Golgi protein, putative</v>
      </c>
      <c r="E1040">
        <v>-3.2</v>
      </c>
    </row>
    <row r="1041" spans="1:5" x14ac:dyDescent="0.25">
      <c r="A1041" t="s">
        <v>3068</v>
      </c>
      <c r="B1041" t="str">
        <v>175,043-179,843(-)</v>
      </c>
      <c r="C1041" t="str">
        <v>N/A</v>
      </c>
      <c r="D1041" t="str">
        <v>GTPase-activating protein, putative</v>
      </c>
      <c r="E1041">
        <v>-3.2</v>
      </c>
    </row>
    <row r="1042" spans="1:5" x14ac:dyDescent="0.25">
      <c r="A1042" t="s">
        <v>3106</v>
      </c>
      <c r="B1042" t="str">
        <v>403,607-418,311(-)</v>
      </c>
      <c r="C1042" t="str">
        <v>N/A</v>
      </c>
      <c r="D1042" t="str">
        <v>WD repeat-containing protein, putative</v>
      </c>
      <c r="E1042">
        <v>-3.2</v>
      </c>
    </row>
    <row r="1043" spans="1:5" x14ac:dyDescent="0.25">
      <c r="A1043" t="s">
        <v>3126</v>
      </c>
      <c r="B1043" t="str">
        <v>506,478-509,453(+)</v>
      </c>
      <c r="C1043" t="str">
        <v>ACT2</v>
      </c>
      <c r="D1043" t="str">
        <v>actin II</v>
      </c>
      <c r="E1043">
        <v>-3.2</v>
      </c>
    </row>
    <row r="1044" spans="1:5" x14ac:dyDescent="0.25">
      <c r="A1044" t="s">
        <v>3134</v>
      </c>
      <c r="B1044" t="str">
        <v>550,913-553,649(+)</v>
      </c>
      <c r="C1044" t="str">
        <v>N/A</v>
      </c>
      <c r="D1044" t="str">
        <v>DnaJ protein, putative</v>
      </c>
      <c r="E1044">
        <v>-3.2</v>
      </c>
    </row>
    <row r="1045" spans="1:5" x14ac:dyDescent="0.25">
      <c r="A1045" t="s">
        <v>3191</v>
      </c>
      <c r="B1045" t="str">
        <v>947,041-952,924(-)</v>
      </c>
      <c r="C1045" t="str">
        <v>N/A</v>
      </c>
      <c r="D1045" t="str">
        <v>conserved Plasmodium protein, unknown function</v>
      </c>
      <c r="E1045" t="str">
        <v>-3.2*</v>
      </c>
    </row>
    <row r="1046" spans="1:5" x14ac:dyDescent="0.25">
      <c r="A1046" t="s">
        <v>3254</v>
      </c>
      <c r="B1046" t="str">
        <v>1,350,120-1,359,111(-)</v>
      </c>
      <c r="C1046" t="str">
        <v>N/A</v>
      </c>
      <c r="D1046" t="str">
        <v>conserved Plasmodium protein, unknown function</v>
      </c>
      <c r="E1046">
        <v>-3.2</v>
      </c>
    </row>
    <row r="1047" spans="1:5" x14ac:dyDescent="0.25">
      <c r="A1047" t="s">
        <v>3269</v>
      </c>
      <c r="B1047" t="str">
        <v>1,483,903-1,488,496(+)</v>
      </c>
      <c r="C1047" t="str">
        <v>N/A</v>
      </c>
      <c r="D1047" t="str">
        <v>conserved Plasmodium protein, unknown function</v>
      </c>
      <c r="E1047" t="str">
        <v>-3.2*</v>
      </c>
    </row>
    <row r="1048" spans="1:5" x14ac:dyDescent="0.25">
      <c r="A1048" t="s">
        <v>30</v>
      </c>
      <c r="B1048" t="str">
        <v>274,094-278,747(+)</v>
      </c>
      <c r="C1048" t="str">
        <v>N/A</v>
      </c>
      <c r="D1048" t="str">
        <v>conserved Plasmodium protein, unknown function</v>
      </c>
      <c r="E1048">
        <v>-3.1</v>
      </c>
    </row>
    <row r="1049" spans="1:5" x14ac:dyDescent="0.25">
      <c r="A1049" t="s">
        <v>94</v>
      </c>
      <c r="B1049" t="str">
        <v>148,914-157,296(-)</v>
      </c>
      <c r="C1049" t="str">
        <v>N/A</v>
      </c>
      <c r="D1049" t="str">
        <v>protein kinase, putative</v>
      </c>
      <c r="E1049">
        <v>-3.1</v>
      </c>
    </row>
    <row r="1050" spans="1:5" x14ac:dyDescent="0.25">
      <c r="A1050" t="s">
        <v>95</v>
      </c>
      <c r="B1050" t="str">
        <v>157,937-159,891(-)</v>
      </c>
      <c r="C1050" t="str">
        <v>N/A</v>
      </c>
      <c r="D1050" t="str">
        <v>conserved Plasmodium protein, unknown function</v>
      </c>
      <c r="E1050">
        <v>-3.1</v>
      </c>
    </row>
    <row r="1051" spans="1:5" x14ac:dyDescent="0.25">
      <c r="A1051" t="s">
        <v>403</v>
      </c>
      <c r="B1051" t="str">
        <v>305,485-313,556(-)</v>
      </c>
      <c r="C1051" t="str">
        <v>N/A</v>
      </c>
      <c r="D1051" t="str">
        <v>lysine decarboxylase, putative</v>
      </c>
      <c r="E1051">
        <v>-3.1</v>
      </c>
    </row>
    <row r="1052" spans="1:5" x14ac:dyDescent="0.25">
      <c r="A1052" t="s">
        <v>423</v>
      </c>
      <c r="B1052" t="str">
        <v>427,283-435,517(-)</v>
      </c>
      <c r="C1052" t="str">
        <v>N/A</v>
      </c>
      <c r="D1052" t="str">
        <v>conserved Plasmodium protein, unknown function</v>
      </c>
      <c r="E1052" t="str">
        <v>-3.1*</v>
      </c>
    </row>
    <row r="1053" spans="1:5" x14ac:dyDescent="0.25">
      <c r="A1053" t="s">
        <v>462</v>
      </c>
      <c r="B1053" t="str">
        <v>690,721-692,635(-)</v>
      </c>
      <c r="C1053" t="str">
        <v>N/A</v>
      </c>
      <c r="D1053" t="str">
        <v>conserved Plasmodium protein, unknown function</v>
      </c>
      <c r="E1053">
        <v>-3.1</v>
      </c>
    </row>
    <row r="1054" spans="1:5" x14ac:dyDescent="0.25">
      <c r="A1054" t="s">
        <v>589</v>
      </c>
      <c r="B1054" t="str">
        <v>362,856-365,744(-)</v>
      </c>
      <c r="C1054" t="str">
        <v>SSB</v>
      </c>
      <c r="D1054" t="str">
        <v>single-stranded DNA-binding protein</v>
      </c>
      <c r="E1054">
        <v>-3.1</v>
      </c>
    </row>
    <row r="1055" spans="1:5" x14ac:dyDescent="0.25">
      <c r="A1055" t="s">
        <v>600</v>
      </c>
      <c r="B1055" t="str">
        <v>443,533-445,913(+)</v>
      </c>
      <c r="C1055" t="str">
        <v>N/A</v>
      </c>
      <c r="D1055" t="str">
        <v>PDCD2 domain-containing protein, putative</v>
      </c>
      <c r="E1055" t="str">
        <v>-3.1*</v>
      </c>
    </row>
    <row r="1056" spans="1:5" x14ac:dyDescent="0.25">
      <c r="A1056" t="s">
        <v>606</v>
      </c>
      <c r="B1056" t="str">
        <v>474,407-478,999(-)</v>
      </c>
      <c r="C1056" t="str">
        <v>N/A</v>
      </c>
      <c r="D1056" t="str">
        <v>MORN repeat protein, putative</v>
      </c>
      <c r="E1056" t="str">
        <v>-3.1*</v>
      </c>
    </row>
    <row r="1057" spans="1:5" x14ac:dyDescent="0.25">
      <c r="A1057" t="s">
        <v>644</v>
      </c>
      <c r="B1057" t="str">
        <v>717,799-719,939(-)</v>
      </c>
      <c r="C1057" t="str">
        <v>N/A</v>
      </c>
      <c r="D1057" t="str">
        <v>conserved protein, unknown function</v>
      </c>
      <c r="E1057">
        <v>-3.1</v>
      </c>
    </row>
    <row r="1058" spans="1:5" x14ac:dyDescent="0.25">
      <c r="A1058" t="s">
        <v>835</v>
      </c>
      <c r="B1058" t="str">
        <v>669,060-671,828(+)</v>
      </c>
      <c r="C1058" t="str">
        <v>PDXK</v>
      </c>
      <c r="D1058" t="str">
        <v>pyridoxal kinase</v>
      </c>
      <c r="E1058">
        <v>-3.1</v>
      </c>
    </row>
    <row r="1059" spans="1:5" x14ac:dyDescent="0.25">
      <c r="A1059" t="s">
        <v>1033</v>
      </c>
      <c r="B1059" t="str">
        <v>673,042-674,476(+)</v>
      </c>
      <c r="C1059" t="str">
        <v>PNPase</v>
      </c>
      <c r="D1059" t="str">
        <v>4-nitrophenylphosphatase</v>
      </c>
      <c r="E1059">
        <v>-3.1</v>
      </c>
    </row>
    <row r="1060" spans="1:5" x14ac:dyDescent="0.25">
      <c r="A1060" t="s">
        <v>1075</v>
      </c>
      <c r="B1060" t="str">
        <v>903,558-914,883(+)</v>
      </c>
      <c r="C1060" t="str">
        <v>N/A</v>
      </c>
      <c r="D1060" t="str">
        <v>conserved Plasmodium membrane protein, unknown function</v>
      </c>
      <c r="E1060">
        <v>-3.1</v>
      </c>
    </row>
    <row r="1061" spans="1:5" x14ac:dyDescent="0.25">
      <c r="A1061" t="s">
        <v>1290</v>
      </c>
      <c r="B1061" t="str">
        <v>936,266-939,277(-)</v>
      </c>
      <c r="C1061" t="str">
        <v>N/A</v>
      </c>
      <c r="D1061" t="str">
        <v>conserved Plasmodium protein, unknown function</v>
      </c>
      <c r="E1061" t="str">
        <v>-3.1*</v>
      </c>
    </row>
    <row r="1062" spans="1:5" x14ac:dyDescent="0.25">
      <c r="A1062" t="s">
        <v>1324</v>
      </c>
      <c r="B1062" t="str">
        <v>1,108,918-1,112,872(+)</v>
      </c>
      <c r="C1062" t="str">
        <v>N/A</v>
      </c>
      <c r="D1062" t="str">
        <v>conserved Plasmodium protein, unknown function</v>
      </c>
      <c r="E1062">
        <v>-3.1</v>
      </c>
    </row>
    <row r="1063" spans="1:5" x14ac:dyDescent="0.25">
      <c r="A1063" t="s">
        <v>1330</v>
      </c>
      <c r="B1063" t="str">
        <v>1,172,102-1,177,112(+)</v>
      </c>
      <c r="C1063" t="str">
        <v>IF2c</v>
      </c>
      <c r="D1063" t="str">
        <v>translation initiation factor IF-2, putative</v>
      </c>
      <c r="E1063">
        <v>-3.1</v>
      </c>
    </row>
    <row r="1064" spans="1:5" x14ac:dyDescent="0.25">
      <c r="A1064" t="s">
        <v>1462</v>
      </c>
      <c r="B1064" t="str">
        <v>600,676-604,593(-)</v>
      </c>
      <c r="C1064" t="str">
        <v>N/A</v>
      </c>
      <c r="D1064" t="str">
        <v>conserved Plasmodium protein, unknown function</v>
      </c>
      <c r="E1064">
        <v>-3.1</v>
      </c>
    </row>
    <row r="1065" spans="1:5" x14ac:dyDescent="0.25">
      <c r="A1065" t="s">
        <v>1531</v>
      </c>
      <c r="B1065" t="str">
        <v>971,634-977,256(+)</v>
      </c>
      <c r="C1065" t="str">
        <v>N/A</v>
      </c>
      <c r="D1065" t="str">
        <v>patatin-like phospholipase, putative</v>
      </c>
      <c r="E1065">
        <v>-3.1</v>
      </c>
    </row>
    <row r="1066" spans="1:5" x14ac:dyDescent="0.25">
      <c r="A1066" t="s">
        <v>1661</v>
      </c>
      <c r="B1066" t="str">
        <v>292,725-296,323(+)</v>
      </c>
      <c r="C1066" t="str">
        <v>N/A</v>
      </c>
      <c r="D1066" t="str">
        <v>RING zinc finger protein, putative</v>
      </c>
      <c r="E1066">
        <v>-3.1</v>
      </c>
    </row>
    <row r="1067" spans="1:5" x14ac:dyDescent="0.25">
      <c r="A1067" t="s">
        <v>1679</v>
      </c>
      <c r="B1067" t="str">
        <v>393,189-398,429(-)</v>
      </c>
      <c r="C1067" t="str">
        <v>N/A</v>
      </c>
      <c r="D1067" t="str">
        <v>conserved Plasmodium membrane protein, unknown function</v>
      </c>
      <c r="E1067">
        <v>-3.1</v>
      </c>
    </row>
    <row r="1068" spans="1:5" x14ac:dyDescent="0.25">
      <c r="A1068" t="s">
        <v>1689</v>
      </c>
      <c r="B1068" t="str">
        <v>432,120-436,309(-)</v>
      </c>
      <c r="C1068" t="str">
        <v>N/A</v>
      </c>
      <c r="D1068" t="str">
        <v>conserved Plasmodium protein, unknown function</v>
      </c>
      <c r="E1068" t="str">
        <v>-3.1*</v>
      </c>
    </row>
    <row r="1069" spans="1:5" x14ac:dyDescent="0.25">
      <c r="A1069" t="s">
        <v>1708</v>
      </c>
      <c r="B1069" t="str">
        <v>518,542-522,542(-)</v>
      </c>
      <c r="C1069" t="str">
        <v>N/A</v>
      </c>
      <c r="D1069" t="str">
        <v>conserved Plasmodium protein, unknown function</v>
      </c>
      <c r="E1069" t="str">
        <v>-3.1*</v>
      </c>
    </row>
    <row r="1070" spans="1:5" x14ac:dyDescent="0.25">
      <c r="A1070" t="s">
        <v>1714</v>
      </c>
      <c r="B1070" t="str">
        <v>554,233-560,227(+)</v>
      </c>
      <c r="C1070" t="str">
        <v>MSA180</v>
      </c>
      <c r="D1070" t="str">
        <v>merozoite surface protein MSA180</v>
      </c>
      <c r="E1070" t="str">
        <v>-3.1*</v>
      </c>
    </row>
    <row r="1071" spans="1:5" x14ac:dyDescent="0.25">
      <c r="A1071" t="s">
        <v>1759</v>
      </c>
      <c r="B1071" t="str">
        <v>822,220-824,901(-)</v>
      </c>
      <c r="C1071" t="str">
        <v>RCM1</v>
      </c>
      <c r="D1071" t="str">
        <v>rRNA (cytosine-C(5))-methyltransferase, putative</v>
      </c>
      <c r="E1071">
        <v>-3.1</v>
      </c>
    </row>
    <row r="1072" spans="1:5" x14ac:dyDescent="0.25">
      <c r="A1072" t="s">
        <v>1791</v>
      </c>
      <c r="B1072" t="str">
        <v>1,032,432-1,040,157(+)</v>
      </c>
      <c r="C1072" t="str">
        <v>EXP3</v>
      </c>
      <c r="D1072" t="str">
        <v>exported protein 3</v>
      </c>
      <c r="E1072">
        <v>-3.1</v>
      </c>
    </row>
    <row r="1073" spans="1:5" x14ac:dyDescent="0.25">
      <c r="A1073" t="s">
        <v>1909</v>
      </c>
      <c r="B1073" t="str">
        <v>145,836-151,037(+)</v>
      </c>
      <c r="C1073" t="str">
        <v>SufD</v>
      </c>
      <c r="D1073" t="str">
        <v>iron-sulfur cluster assembly protein SufD</v>
      </c>
      <c r="E1073">
        <v>-3.1</v>
      </c>
    </row>
    <row r="1074" spans="1:5" x14ac:dyDescent="0.25">
      <c r="A1074" t="s">
        <v>1963</v>
      </c>
      <c r="B1074" t="str">
        <v>478,651-481,414(-)</v>
      </c>
      <c r="C1074" t="str">
        <v>N/A</v>
      </c>
      <c r="D1074" t="str">
        <v>ATPase, putative</v>
      </c>
      <c r="E1074">
        <v>-3.1</v>
      </c>
    </row>
    <row r="1075" spans="1:5" x14ac:dyDescent="0.25">
      <c r="A1075" t="s">
        <v>2037</v>
      </c>
      <c r="B1075" t="str">
        <v>852,985-859,371(+)</v>
      </c>
      <c r="C1075" t="str">
        <v>KIC10</v>
      </c>
      <c r="D1075" t="str">
        <v>protein KIC10</v>
      </c>
      <c r="E1075" t="str">
        <v>-3.1*</v>
      </c>
    </row>
    <row r="1076" spans="1:5" x14ac:dyDescent="0.25">
      <c r="A1076" t="s">
        <v>2104</v>
      </c>
      <c r="B1076" t="str">
        <v>1,268,410-1,270,016(+)</v>
      </c>
      <c r="C1076" t="str">
        <v>mRPL2</v>
      </c>
      <c r="D1076" t="str">
        <v>50S ribosomal protein L2, putative</v>
      </c>
      <c r="E1076">
        <v>-3.1</v>
      </c>
    </row>
    <row r="1077" spans="1:5" x14ac:dyDescent="0.25">
      <c r="A1077" t="s">
        <v>2128</v>
      </c>
      <c r="B1077" t="str">
        <v>1,403,727-1,414,748(+)</v>
      </c>
      <c r="C1077" t="str">
        <v>N/A</v>
      </c>
      <c r="D1077" t="str">
        <v>conserved Plasmodium protein, unknown function</v>
      </c>
      <c r="E1077" t="str">
        <v>-3.1*</v>
      </c>
    </row>
    <row r="1078" spans="1:5" x14ac:dyDescent="0.25">
      <c r="A1078" t="s">
        <v>2407</v>
      </c>
      <c r="B1078" t="str">
        <v>1,164,781-1,169,629(+)</v>
      </c>
      <c r="C1078" t="str">
        <v>N/A</v>
      </c>
      <c r="D1078" t="str">
        <v>conserved Plasmodium protein, unknown function</v>
      </c>
      <c r="E1078">
        <v>-3.1</v>
      </c>
    </row>
    <row r="1079" spans="1:5" x14ac:dyDescent="0.25">
      <c r="A1079" t="s">
        <v>2417</v>
      </c>
      <c r="B1079" t="str">
        <v>1,233,352-1,241,605(+)</v>
      </c>
      <c r="C1079" t="str">
        <v>N/A</v>
      </c>
      <c r="D1079" t="str">
        <v>TBC domain-containing protein, putative</v>
      </c>
      <c r="E1079">
        <v>-3.1</v>
      </c>
    </row>
    <row r="1080" spans="1:5" x14ac:dyDescent="0.25">
      <c r="A1080" t="s">
        <v>2461</v>
      </c>
      <c r="B1080" t="str">
        <v>1,529,471-1,531,643(-)</v>
      </c>
      <c r="C1080" t="str">
        <v>N/A</v>
      </c>
      <c r="D1080" t="str">
        <v>S-adenosyl-methyltransferase, putative</v>
      </c>
      <c r="E1080">
        <v>-3.1</v>
      </c>
    </row>
    <row r="1081" spans="1:5" x14ac:dyDescent="0.25">
      <c r="A1081" t="s">
        <v>2483</v>
      </c>
      <c r="B1081" t="str">
        <v>1,684,977-1,686,307(-)</v>
      </c>
      <c r="C1081" t="str">
        <v>ETRAMP12</v>
      </c>
      <c r="D1081" t="str">
        <v>early transcribed membrane protein 12</v>
      </c>
      <c r="E1081">
        <v>-3.1</v>
      </c>
    </row>
    <row r="1082" spans="1:5" x14ac:dyDescent="0.25">
      <c r="A1082" t="s">
        <v>2536</v>
      </c>
      <c r="B1082" t="str">
        <v>2,057,452-2,063,496(+)</v>
      </c>
      <c r="C1082" t="str">
        <v>N/A</v>
      </c>
      <c r="D1082" t="str">
        <v>CSC1-like protein, putative</v>
      </c>
      <c r="E1082">
        <v>-3.1</v>
      </c>
    </row>
    <row r="1083" spans="1:5" x14ac:dyDescent="0.25">
      <c r="A1083" t="s">
        <v>2689</v>
      </c>
      <c r="B1083" t="str">
        <v>792,381-795,633(-)</v>
      </c>
      <c r="C1083" t="str">
        <v>N/A</v>
      </c>
      <c r="D1083" t="str">
        <v>tetratricopeptide repeat protein, putative</v>
      </c>
      <c r="E1083">
        <v>-3.1</v>
      </c>
    </row>
    <row r="1084" spans="1:5" x14ac:dyDescent="0.25">
      <c r="A1084" t="s">
        <v>2717</v>
      </c>
      <c r="B1084" t="str">
        <v>978,955-980,517(+)</v>
      </c>
      <c r="C1084" t="str">
        <v>N/A</v>
      </c>
      <c r="D1084" t="str">
        <v>conserved protein, unknown function</v>
      </c>
      <c r="E1084">
        <v>-3.1</v>
      </c>
    </row>
    <row r="1085" spans="1:5" x14ac:dyDescent="0.25">
      <c r="A1085" t="s">
        <v>2757</v>
      </c>
      <c r="B1085" t="str">
        <v>1,287,674-1,289,679(-)</v>
      </c>
      <c r="C1085" t="str">
        <v>N/A</v>
      </c>
      <c r="D1085" t="str">
        <v>elongation factor Tu, putative</v>
      </c>
      <c r="E1085">
        <v>-3.1</v>
      </c>
    </row>
    <row r="1086" spans="1:5" x14ac:dyDescent="0.25">
      <c r="A1086" t="s">
        <v>2777</v>
      </c>
      <c r="B1086" t="str">
        <v>1,380,836-1,383,978(+)</v>
      </c>
      <c r="C1086" t="str">
        <v>N/A</v>
      </c>
      <c r="D1086" t="str">
        <v>Voldacs domain-containing protein, putative</v>
      </c>
      <c r="E1086">
        <v>-3.1</v>
      </c>
    </row>
    <row r="1087" spans="1:5" x14ac:dyDescent="0.25">
      <c r="A1087" t="s">
        <v>2805</v>
      </c>
      <c r="B1087" t="str">
        <v>1,535,607-1,540,516(+)</v>
      </c>
      <c r="C1087" t="str">
        <v>N/A</v>
      </c>
      <c r="D1087" t="str">
        <v>LMBR1 domain-containing protein, putative</v>
      </c>
      <c r="E1087">
        <v>-3.1</v>
      </c>
    </row>
    <row r="1088" spans="1:5" x14ac:dyDescent="0.25">
      <c r="A1088" t="s">
        <v>3207</v>
      </c>
      <c r="B1088" t="str">
        <v>1,050,744-1,055,499(+)</v>
      </c>
      <c r="C1088" t="str">
        <v>N/A</v>
      </c>
      <c r="D1088" t="str">
        <v>conserved Plasmodium protein, unknown function</v>
      </c>
      <c r="E1088">
        <v>-3.1</v>
      </c>
    </row>
    <row r="1089" spans="1:5" x14ac:dyDescent="0.25">
      <c r="A1089" t="s">
        <v>3234</v>
      </c>
      <c r="B1089" t="str">
        <v>1,207,393-1,210,028(+)</v>
      </c>
      <c r="C1089" t="str">
        <v>N/A</v>
      </c>
      <c r="D1089" t="str">
        <v>endonuclease/exonuclease/phosphatase family protein, putative</v>
      </c>
      <c r="E1089">
        <v>-3.1</v>
      </c>
    </row>
    <row r="1090" spans="1:5" x14ac:dyDescent="0.25">
      <c r="A1090" t="s">
        <v>3299</v>
      </c>
      <c r="B1090" t="str">
        <v>1,668,319-1,670,272(+)</v>
      </c>
      <c r="C1090" t="str">
        <v>N/A</v>
      </c>
      <c r="D1090" t="str">
        <v>conserved Plasmodium protein, unknown function</v>
      </c>
      <c r="E1090">
        <v>-3.1</v>
      </c>
    </row>
    <row r="1091" spans="1:5" x14ac:dyDescent="0.25">
      <c r="A1091" t="s">
        <v>3303</v>
      </c>
      <c r="B1091" t="str">
        <v>1,681,167-1,690,747(+)</v>
      </c>
      <c r="C1091" t="str">
        <v>N/A</v>
      </c>
      <c r="D1091" t="str">
        <v>serine/threonine protein kinase, putative</v>
      </c>
      <c r="E1091">
        <v>-3.1</v>
      </c>
    </row>
    <row r="1092" spans="1:5" x14ac:dyDescent="0.25">
      <c r="A1092" t="s">
        <v>3387</v>
      </c>
      <c r="B1092" t="str">
        <v>2,179,447-2,186,667(+)</v>
      </c>
      <c r="C1092" t="str">
        <v>N/A</v>
      </c>
      <c r="D1092" t="str">
        <v>conserved Plasmodium protein, unknown function</v>
      </c>
      <c r="E1092">
        <v>-3.1</v>
      </c>
    </row>
    <row r="1093" spans="1:5" x14ac:dyDescent="0.25">
      <c r="A1093" t="s">
        <v>3402</v>
      </c>
      <c r="B1093" t="str">
        <v>2,258,680-2,262,632(+)</v>
      </c>
      <c r="C1093" t="str">
        <v>N/A</v>
      </c>
      <c r="D1093" t="str">
        <v>conserved protein, unknown function</v>
      </c>
      <c r="E1093">
        <v>-3.1</v>
      </c>
    </row>
    <row r="1094" spans="1:5" x14ac:dyDescent="0.25">
      <c r="A1094" t="s">
        <v>3428</v>
      </c>
      <c r="B1094" t="str">
        <v>2,426,855-2,430,865(-)</v>
      </c>
      <c r="C1094" t="str">
        <v>N/A</v>
      </c>
      <c r="D1094" t="str">
        <v>WD repeat-containing protein, putative</v>
      </c>
      <c r="E1094">
        <v>-3.1</v>
      </c>
    </row>
    <row r="1095" spans="1:5" x14ac:dyDescent="0.25">
      <c r="A1095" t="s">
        <v>3499</v>
      </c>
      <c r="B1095" t="str">
        <v>2,892,097-2,896,218(-)</v>
      </c>
      <c r="C1095" t="str">
        <v>N/A</v>
      </c>
      <c r="D1095" t="str">
        <v>conserved Plasmodium protein, unknown function</v>
      </c>
      <c r="E1095">
        <v>-3.1</v>
      </c>
    </row>
    <row r="1096" spans="1:5" x14ac:dyDescent="0.25">
      <c r="A1096" t="s">
        <v>58</v>
      </c>
      <c r="B1096" t="str">
        <v>421,025-428,878(-)</v>
      </c>
      <c r="C1096" t="str">
        <v>N/A</v>
      </c>
      <c r="D1096" t="str">
        <v>kinesin-8B, putative</v>
      </c>
      <c r="E1096">
        <v>-3</v>
      </c>
    </row>
    <row r="1097" spans="1:5" x14ac:dyDescent="0.25">
      <c r="A1097" t="s">
        <v>128</v>
      </c>
      <c r="B1097" t="str">
        <v>322,329-326,390(-)</v>
      </c>
      <c r="C1097" t="str">
        <v>SERA1</v>
      </c>
      <c r="D1097" t="str">
        <v>serine repeat antigen 1</v>
      </c>
      <c r="E1097">
        <v>-3</v>
      </c>
    </row>
    <row r="1098" spans="1:5" x14ac:dyDescent="0.25">
      <c r="A1098" t="s">
        <v>160</v>
      </c>
      <c r="B1098" t="str">
        <v>537,390-540,199(+)</v>
      </c>
      <c r="C1098" t="str">
        <v>SIS1</v>
      </c>
      <c r="D1098" t="str">
        <v>protein SIS1</v>
      </c>
      <c r="E1098">
        <v>-3</v>
      </c>
    </row>
    <row r="1099" spans="1:5" x14ac:dyDescent="0.25">
      <c r="A1099" t="s">
        <v>307</v>
      </c>
      <c r="B1099" t="str">
        <v>616,472-622,816(+)</v>
      </c>
      <c r="C1099" t="str">
        <v>CTRP</v>
      </c>
      <c r="D1099" t="str">
        <v>circumsporozoite- and TRAP-related protein</v>
      </c>
      <c r="E1099" t="str">
        <v>-3*</v>
      </c>
    </row>
    <row r="1100" spans="1:5" x14ac:dyDescent="0.25">
      <c r="A1100" t="s">
        <v>352</v>
      </c>
      <c r="B1100" t="str">
        <v>900,508-903,759(+)</v>
      </c>
      <c r="C1100" t="str">
        <v>DDX42</v>
      </c>
      <c r="D1100" t="str">
        <v>ATP-dependent RNA helicase DDX42, putative</v>
      </c>
      <c r="E1100">
        <v>-3</v>
      </c>
    </row>
    <row r="1101" spans="1:5" x14ac:dyDescent="0.25">
      <c r="A1101" t="s">
        <v>414</v>
      </c>
      <c r="B1101" t="str">
        <v>369,885-371,270(+)</v>
      </c>
      <c r="C1101" t="str">
        <v>N/A</v>
      </c>
      <c r="D1101" t="str">
        <v>mitochondrial carrier protein, putative</v>
      </c>
      <c r="E1101">
        <v>-3</v>
      </c>
    </row>
    <row r="1102" spans="1:5" x14ac:dyDescent="0.25">
      <c r="A1102" t="s">
        <v>531</v>
      </c>
      <c r="B1102" t="str">
        <v>50,081-52,576(-)</v>
      </c>
      <c r="C1102" t="str">
        <v>FIKK5</v>
      </c>
      <c r="D1102" t="str">
        <v>serine/threonine protein kinase, FIKK family</v>
      </c>
      <c r="E1102">
        <v>-3</v>
      </c>
    </row>
    <row r="1103" spans="1:5" x14ac:dyDescent="0.25">
      <c r="A1103" t="s">
        <v>570</v>
      </c>
      <c r="B1103" t="str">
        <v>264,456-278,345(+)</v>
      </c>
      <c r="C1103" t="str">
        <v>N/A</v>
      </c>
      <c r="D1103" t="str">
        <v>conserved Plasmodium protein, unknown function</v>
      </c>
      <c r="E1103">
        <v>-3</v>
      </c>
    </row>
    <row r="1104" spans="1:5" x14ac:dyDescent="0.25">
      <c r="A1104" t="s">
        <v>576</v>
      </c>
      <c r="B1104" t="str">
        <v>301,508-305,191(-)</v>
      </c>
      <c r="C1104" t="str">
        <v>SOPT</v>
      </c>
      <c r="D1104" t="str">
        <v>subtilisin-like ookinete protein SOPT</v>
      </c>
      <c r="E1104" t="str">
        <v>-3*</v>
      </c>
    </row>
    <row r="1105" spans="1:5" x14ac:dyDescent="0.25">
      <c r="A1105" t="s">
        <v>594</v>
      </c>
      <c r="B1105" t="str">
        <v>401,124-402,771(+)</v>
      </c>
      <c r="C1105" t="str">
        <v>N/A</v>
      </c>
      <c r="D1105" t="str">
        <v>ERCC4 domain-containing protein, putative</v>
      </c>
      <c r="E1105">
        <v>-3</v>
      </c>
    </row>
    <row r="1106" spans="1:5" x14ac:dyDescent="0.25">
      <c r="A1106" t="s">
        <v>624</v>
      </c>
      <c r="B1106" t="str">
        <v>596,622-599,828(+)</v>
      </c>
      <c r="C1106" t="str">
        <v>N/A</v>
      </c>
      <c r="D1106" t="str">
        <v>conserved Plasmodium protein, unknown function</v>
      </c>
      <c r="E1106">
        <v>-3</v>
      </c>
    </row>
    <row r="1107" spans="1:5" x14ac:dyDescent="0.25">
      <c r="A1107" t="s">
        <v>919</v>
      </c>
      <c r="B1107" t="str">
        <v>1,209,083-1,213,867(+)</v>
      </c>
      <c r="C1107" t="str">
        <v>PABP3</v>
      </c>
      <c r="D1107" t="str">
        <v>polyadenylate-binding protein 3, putative</v>
      </c>
      <c r="E1107">
        <v>-3</v>
      </c>
    </row>
    <row r="1108" spans="1:5" x14ac:dyDescent="0.25">
      <c r="A1108" t="s">
        <v>1040</v>
      </c>
      <c r="B1108" t="str">
        <v>702,601-706,721(+)</v>
      </c>
      <c r="C1108" t="str">
        <v>N/A</v>
      </c>
      <c r="D1108" t="str">
        <v>RNA-binding protein, putative</v>
      </c>
      <c r="E1108">
        <v>-3</v>
      </c>
    </row>
    <row r="1109" spans="1:5" x14ac:dyDescent="0.25">
      <c r="A1109" t="s">
        <v>1071</v>
      </c>
      <c r="B1109" t="str">
        <v>882,414-885,394(+)</v>
      </c>
      <c r="C1109" t="str">
        <v>AIF</v>
      </c>
      <c r="D1109" t="str">
        <v>apoptosis-inducing factor, putative</v>
      </c>
      <c r="E1109">
        <v>-3</v>
      </c>
    </row>
    <row r="1110" spans="1:5" x14ac:dyDescent="0.25">
      <c r="A1110" t="s">
        <v>1098</v>
      </c>
      <c r="B1110" t="str">
        <v>1,026,103-1,033,815(-)</v>
      </c>
      <c r="C1110" t="str">
        <v>N/A</v>
      </c>
      <c r="D1110" t="str">
        <v>protein kinase, putative</v>
      </c>
      <c r="E1110">
        <v>-3</v>
      </c>
    </row>
    <row r="1111" spans="1:5" x14ac:dyDescent="0.25">
      <c r="A1111" t="s">
        <v>1108</v>
      </c>
      <c r="B1111" t="str">
        <v>1,125,789-1,138,474(-)</v>
      </c>
      <c r="C1111" t="str">
        <v>N/A</v>
      </c>
      <c r="D1111" t="str">
        <v>ubiquitin carboxyl-terminal hydrolase, putative</v>
      </c>
      <c r="E1111">
        <v>-3</v>
      </c>
    </row>
    <row r="1112" spans="1:5" x14ac:dyDescent="0.25">
      <c r="A1112" t="s">
        <v>1351</v>
      </c>
      <c r="B1112" t="str">
        <v>1,309,285-1,317,662(+)</v>
      </c>
      <c r="C1112" t="str">
        <v>SURF8.2</v>
      </c>
      <c r="D1112" t="str">
        <v>surface-associated interspersed protein 8.2 (SURFIN 8.2)</v>
      </c>
      <c r="E1112" t="str">
        <v>-3*</v>
      </c>
    </row>
    <row r="1113" spans="1:5" x14ac:dyDescent="0.25">
      <c r="A1113" t="s">
        <v>1401</v>
      </c>
      <c r="B1113" t="str">
        <v>298,216-304,767(-)</v>
      </c>
      <c r="C1113" t="str">
        <v>RNaseII</v>
      </c>
      <c r="D1113" t="str">
        <v>exoribonuclease II</v>
      </c>
      <c r="E1113">
        <v>-3</v>
      </c>
    </row>
    <row r="1114" spans="1:5" x14ac:dyDescent="0.25">
      <c r="A1114" t="s">
        <v>1422</v>
      </c>
      <c r="B1114" t="str">
        <v>405,315-409,866(-)</v>
      </c>
      <c r="C1114" t="str">
        <v>N/A</v>
      </c>
      <c r="D1114" t="str">
        <v>conserved Plasmodium protein, unknown function</v>
      </c>
      <c r="E1114" t="str">
        <v>-3*</v>
      </c>
    </row>
    <row r="1115" spans="1:5" x14ac:dyDescent="0.25">
      <c r="A1115" t="s">
        <v>1432</v>
      </c>
      <c r="B1115" t="str">
        <v>464,148-474,861(+)</v>
      </c>
      <c r="C1115" t="str">
        <v>N/A</v>
      </c>
      <c r="D1115" t="str">
        <v>conserved Plasmodium protein, unknown function</v>
      </c>
      <c r="E1115">
        <v>-3</v>
      </c>
    </row>
    <row r="1116" spans="1:5" x14ac:dyDescent="0.25">
      <c r="A1116" t="s">
        <v>1440</v>
      </c>
      <c r="B1116" t="str">
        <v>521,554-526,248(-)</v>
      </c>
      <c r="C1116" t="str">
        <v>N/A</v>
      </c>
      <c r="D1116" t="str">
        <v>conserved Plasmodium protein, unknown function</v>
      </c>
      <c r="E1116">
        <v>-3</v>
      </c>
    </row>
    <row r="1117" spans="1:5" x14ac:dyDescent="0.25">
      <c r="A1117" t="s">
        <v>1450</v>
      </c>
      <c r="B1117" t="str">
        <v>566,578-568,830(+)</v>
      </c>
      <c r="C1117" t="str">
        <v>RPN8</v>
      </c>
      <c r="D1117" t="str">
        <v>26S proteasome regulatory subunit RPN8, putative</v>
      </c>
      <c r="E1117">
        <v>-3</v>
      </c>
    </row>
    <row r="1118" spans="1:5" x14ac:dyDescent="0.25">
      <c r="A1118" t="s">
        <v>1460</v>
      </c>
      <c r="B1118" t="str">
        <v>594,181-597,274(-)</v>
      </c>
      <c r="C1118" t="str">
        <v>RRSapi</v>
      </c>
      <c r="D1118" t="str">
        <v>arginine--tRNA ligase, putative</v>
      </c>
      <c r="E1118">
        <v>-3</v>
      </c>
    </row>
    <row r="1119" spans="1:5" x14ac:dyDescent="0.25">
      <c r="A1119" t="s">
        <v>1488</v>
      </c>
      <c r="B1119" t="str">
        <v>746,396-749,301(+)</v>
      </c>
      <c r="C1119" t="str">
        <v>N/A</v>
      </c>
      <c r="D1119" t="str">
        <v>cytochrome b5-like heme/steroid binding protein, putative</v>
      </c>
      <c r="E1119">
        <v>-3</v>
      </c>
    </row>
    <row r="1120" spans="1:5" x14ac:dyDescent="0.25">
      <c r="A1120" t="s">
        <v>1574</v>
      </c>
      <c r="B1120" t="str">
        <v>1,262,730-1,265,679(+)</v>
      </c>
      <c r="C1120" t="str">
        <v>N/A</v>
      </c>
      <c r="D1120" t="str">
        <v>PUB domain-containing protein, putative</v>
      </c>
      <c r="E1120">
        <v>-3</v>
      </c>
    </row>
    <row r="1121" spans="1:5" x14ac:dyDescent="0.25">
      <c r="A1121" t="s">
        <v>1915</v>
      </c>
      <c r="B1121" t="str">
        <v>190,492-195,121(-)</v>
      </c>
      <c r="C1121" t="str">
        <v>N/A</v>
      </c>
      <c r="D1121" t="str">
        <v>conserved Plasmodium protein, unknown function</v>
      </c>
      <c r="E1121">
        <v>-3</v>
      </c>
    </row>
    <row r="1122" spans="1:5" x14ac:dyDescent="0.25">
      <c r="A1122" t="s">
        <v>2010</v>
      </c>
      <c r="B1122" t="str">
        <v>718,042-720,478(-)</v>
      </c>
      <c r="C1122" t="str">
        <v>N/A</v>
      </c>
      <c r="D1122" t="str">
        <v>acyl-CoA-binding protein, putative</v>
      </c>
      <c r="E1122">
        <v>-3</v>
      </c>
    </row>
    <row r="1123" spans="1:5" x14ac:dyDescent="0.25">
      <c r="A1123" t="s">
        <v>2045</v>
      </c>
      <c r="B1123" t="str">
        <v>940,025-944,624(+)</v>
      </c>
      <c r="C1123" t="str">
        <v>SMC5</v>
      </c>
      <c r="D1123" t="str">
        <v>structural maintenance of chromosomes protein 5, putative</v>
      </c>
      <c r="E1123">
        <v>-3</v>
      </c>
    </row>
    <row r="1124" spans="1:5" x14ac:dyDescent="0.25">
      <c r="A1124" t="s">
        <v>2234</v>
      </c>
      <c r="B1124" t="str">
        <v>113,340-116,410(+)</v>
      </c>
      <c r="C1124" t="str">
        <v>SRAP1</v>
      </c>
      <c r="D1124" t="str">
        <v>SRAP domain-containing protein, putative</v>
      </c>
      <c r="E1124">
        <v>-3</v>
      </c>
    </row>
    <row r="1125" spans="1:5" x14ac:dyDescent="0.25">
      <c r="A1125" t="s">
        <v>2348</v>
      </c>
      <c r="B1125" t="str">
        <v>807,101-816,204(+)</v>
      </c>
      <c r="C1125" t="str">
        <v>N/A</v>
      </c>
      <c r="D1125" t="str">
        <v>cell cycle associated protein, putative</v>
      </c>
      <c r="E1125">
        <v>-3</v>
      </c>
    </row>
    <row r="1126" spans="1:5" x14ac:dyDescent="0.25">
      <c r="A1126" t="s">
        <v>2354</v>
      </c>
      <c r="B1126" t="str">
        <v>850,987-855,507(-)</v>
      </c>
      <c r="C1126" t="str">
        <v>N/A</v>
      </c>
      <c r="D1126" t="str">
        <v>EF hand domain-containing protein, putative</v>
      </c>
      <c r="E1126">
        <v>-3</v>
      </c>
    </row>
    <row r="1127" spans="1:5" x14ac:dyDescent="0.25">
      <c r="A1127" t="s">
        <v>2609</v>
      </c>
      <c r="B1127" t="str">
        <v>339,616-343,027(-)</v>
      </c>
      <c r="C1127" t="str">
        <v>rpoA</v>
      </c>
      <c r="D1127" t="str">
        <v>DNA-directed RNA polymerase subunit alpha, putative</v>
      </c>
      <c r="E1127">
        <v>-3</v>
      </c>
    </row>
    <row r="1128" spans="1:5" x14ac:dyDescent="0.25">
      <c r="A1128" t="s">
        <v>2661</v>
      </c>
      <c r="B1128" t="str">
        <v>647,126-651,789(-)</v>
      </c>
      <c r="C1128" t="str">
        <v>N/A</v>
      </c>
      <c r="D1128" t="str">
        <v>zinc finger (CCCH type) protein, putative</v>
      </c>
      <c r="E1128">
        <v>-3</v>
      </c>
    </row>
    <row r="1129" spans="1:5" x14ac:dyDescent="0.25">
      <c r="A1129" t="s">
        <v>2673</v>
      </c>
      <c r="B1129" t="str">
        <v>697,830-700,357(-)</v>
      </c>
      <c r="C1129" t="str">
        <v>SEC20</v>
      </c>
      <c r="D1129" t="str">
        <v>protein transport protein SEC20, putative</v>
      </c>
      <c r="E1129">
        <v>-3</v>
      </c>
    </row>
    <row r="1130" spans="1:5" x14ac:dyDescent="0.25">
      <c r="A1130" t="s">
        <v>2755</v>
      </c>
      <c r="B1130" t="str">
        <v>1,275,104-1,276,146(+)</v>
      </c>
      <c r="C1130" t="str">
        <v>N/A</v>
      </c>
      <c r="D1130" t="str">
        <v>conserved Plasmodium protein, unknown function</v>
      </c>
      <c r="E1130">
        <v>-3</v>
      </c>
    </row>
    <row r="1131" spans="1:5" x14ac:dyDescent="0.25">
      <c r="A1131" t="s">
        <v>2778</v>
      </c>
      <c r="B1131" t="str">
        <v>1,384,922-1,389,288(+)</v>
      </c>
      <c r="C1131" t="str">
        <v>N/A</v>
      </c>
      <c r="D1131" t="str">
        <v>conserved Plasmodium protein, unknown function</v>
      </c>
      <c r="E1131" t="str">
        <v>-3*</v>
      </c>
    </row>
    <row r="1132" spans="1:5" x14ac:dyDescent="0.25">
      <c r="A1132" t="s">
        <v>2821</v>
      </c>
      <c r="B1132" t="str">
        <v>1,613,155-1,616,805(-)</v>
      </c>
      <c r="C1132" t="str">
        <v>N/A</v>
      </c>
      <c r="D1132" t="str">
        <v>inner centromere protein, putative</v>
      </c>
      <c r="E1132">
        <v>-3</v>
      </c>
    </row>
    <row r="1133" spans="1:5" x14ac:dyDescent="0.25">
      <c r="A1133" t="s">
        <v>2837</v>
      </c>
      <c r="B1133" t="str">
        <v>1,699,588-1,702,492(-)</v>
      </c>
      <c r="C1133" t="str">
        <v>N/A</v>
      </c>
      <c r="D1133" t="str">
        <v>conserved Plasmodium protein, unknown function</v>
      </c>
      <c r="E1133">
        <v>-3</v>
      </c>
    </row>
    <row r="1134" spans="1:5" x14ac:dyDescent="0.25">
      <c r="A1134" t="s">
        <v>3131</v>
      </c>
      <c r="B1134" t="str">
        <v>533,951-536,207(-)</v>
      </c>
      <c r="C1134" t="str">
        <v>N/A</v>
      </c>
      <c r="D1134" t="str">
        <v>30S ribosomal protein S9, putative</v>
      </c>
      <c r="E1134">
        <v>-3</v>
      </c>
    </row>
    <row r="1135" spans="1:5" x14ac:dyDescent="0.25">
      <c r="A1135" t="s">
        <v>3139</v>
      </c>
      <c r="B1135" t="str">
        <v>590,603-592,740(+)</v>
      </c>
      <c r="C1135" t="str">
        <v>Pgt1</v>
      </c>
      <c r="D1135" t="str">
        <v>mRNA-capping enzyme subunit alpha</v>
      </c>
      <c r="E1135">
        <v>-3</v>
      </c>
    </row>
    <row r="1136" spans="1:5" x14ac:dyDescent="0.25">
      <c r="A1136" t="s">
        <v>3343</v>
      </c>
      <c r="B1136" t="str">
        <v>1,924,160-1,929,263(-)</v>
      </c>
      <c r="C1136" t="str">
        <v>N/A</v>
      </c>
      <c r="D1136" t="str">
        <v>glutaminyl-peptide cyclotransferase, putative</v>
      </c>
      <c r="E1136">
        <v>-3</v>
      </c>
    </row>
    <row r="1137" spans="1:5" x14ac:dyDescent="0.25">
      <c r="A1137" t="s">
        <v>3419</v>
      </c>
      <c r="B1137" t="str">
        <v>2,375,197-2,386,669(+)</v>
      </c>
      <c r="C1137" t="str">
        <v>N/A</v>
      </c>
      <c r="D1137" t="str">
        <v>conserved Plasmodium protein, unknown function</v>
      </c>
      <c r="E1137">
        <v>-3</v>
      </c>
    </row>
    <row r="1138" spans="1:5" x14ac:dyDescent="0.25">
      <c r="A1138" t="s">
        <v>102</v>
      </c>
      <c r="B1138" t="str">
        <v>178,955-181,941(+)</v>
      </c>
      <c r="C1138" t="str">
        <v>CAPH2</v>
      </c>
      <c r="D1138" t="str">
        <v>condensin-2 complex subunit H2, putative</v>
      </c>
      <c r="E1138">
        <v>-2.9</v>
      </c>
    </row>
    <row r="1139" spans="1:5" x14ac:dyDescent="0.25">
      <c r="A1139" t="s">
        <v>175</v>
      </c>
      <c r="B1139" t="str">
        <v>642,807-644,902(-)</v>
      </c>
      <c r="C1139" t="str">
        <v>GET2</v>
      </c>
      <c r="D1139" t="str">
        <v>Golgi to ER traffic protein 2</v>
      </c>
      <c r="E1139">
        <v>-2.9</v>
      </c>
    </row>
    <row r="1140" spans="1:5" x14ac:dyDescent="0.25">
      <c r="A1140" t="s">
        <v>323</v>
      </c>
      <c r="B1140" t="str">
        <v>727,544-738,158(+)</v>
      </c>
      <c r="C1140" t="str">
        <v>N/A</v>
      </c>
      <c r="D1140" t="str">
        <v>CPSF (cleavage and polyadenylation specific factor), subunit A, putative</v>
      </c>
      <c r="E1140">
        <v>-2.9</v>
      </c>
    </row>
    <row r="1141" spans="1:5" x14ac:dyDescent="0.25">
      <c r="A1141" t="s">
        <v>336</v>
      </c>
      <c r="B1141" t="str">
        <v>803,517-806,736(-)</v>
      </c>
      <c r="C1141" t="str">
        <v>CCR4-4</v>
      </c>
      <c r="D1141" t="str">
        <v>CCR4 domain-containing protein 4, putative</v>
      </c>
      <c r="E1141">
        <v>-2.9</v>
      </c>
    </row>
    <row r="1142" spans="1:5" x14ac:dyDescent="0.25">
      <c r="A1142" t="s">
        <v>338</v>
      </c>
      <c r="B1142" t="str">
        <v>817,542-819,496(+)</v>
      </c>
      <c r="C1142" t="str">
        <v>EF-1delta</v>
      </c>
      <c r="D1142" t="str">
        <v>elongation factor 1-delta, putative</v>
      </c>
      <c r="E1142">
        <v>-2.9</v>
      </c>
    </row>
    <row r="1143" spans="1:5" x14ac:dyDescent="0.25">
      <c r="A1143" t="s">
        <v>348</v>
      </c>
      <c r="B1143" t="str">
        <v>879,438-885,952(-)</v>
      </c>
      <c r="C1143" t="str">
        <v>N/A</v>
      </c>
      <c r="D1143" t="str">
        <v>conserved Plasmodium protein, unknown function</v>
      </c>
      <c r="E1143">
        <v>-2.9</v>
      </c>
    </row>
    <row r="1144" spans="1:5" x14ac:dyDescent="0.25">
      <c r="A1144" t="s">
        <v>397</v>
      </c>
      <c r="B1144" t="str">
        <v>268,919-271,537(-)</v>
      </c>
      <c r="C1144" t="str">
        <v>DDX51</v>
      </c>
      <c r="D1144" t="str">
        <v>ATP-dependent RNA helicase DDX51, putative</v>
      </c>
      <c r="E1144">
        <v>-2.9</v>
      </c>
    </row>
    <row r="1145" spans="1:5" x14ac:dyDescent="0.25">
      <c r="A1145" t="s">
        <v>422</v>
      </c>
      <c r="B1145" t="str">
        <v>413,403-416,357(+)</v>
      </c>
      <c r="C1145" t="str">
        <v>SIAP1</v>
      </c>
      <c r="D1145" t="str">
        <v>sporozoite invasion-associated protein 1</v>
      </c>
      <c r="E1145">
        <v>-2.9</v>
      </c>
    </row>
    <row r="1146" spans="1:5" x14ac:dyDescent="0.25">
      <c r="A1146" t="s">
        <v>451</v>
      </c>
      <c r="B1146" t="str">
        <v>619,189-621,405(-)</v>
      </c>
      <c r="C1146" t="str">
        <v>N/A</v>
      </c>
      <c r="D1146" t="str">
        <v>lysine decarboxylase-like protein, putative</v>
      </c>
      <c r="E1146">
        <v>-2.9</v>
      </c>
    </row>
    <row r="1147" spans="1:5" x14ac:dyDescent="0.25">
      <c r="A1147" t="s">
        <v>558</v>
      </c>
      <c r="B1147" t="str">
        <v>187,586-205,020(-)</v>
      </c>
      <c r="C1147" t="str">
        <v>N/A</v>
      </c>
      <c r="D1147" t="str">
        <v>conserved Plasmodium protein, unknown function</v>
      </c>
      <c r="E1147">
        <v>-2.9</v>
      </c>
    </row>
    <row r="1148" spans="1:5" x14ac:dyDescent="0.25">
      <c r="A1148" t="s">
        <v>590</v>
      </c>
      <c r="B1148" t="str">
        <v>366,627-376,779(+)</v>
      </c>
      <c r="C1148" t="str">
        <v>AAP6</v>
      </c>
      <c r="D1148" t="str">
        <v>protein AAP6</v>
      </c>
      <c r="E1148">
        <v>-2.9</v>
      </c>
    </row>
    <row r="1149" spans="1:5" x14ac:dyDescent="0.25">
      <c r="A1149" t="s">
        <v>961</v>
      </c>
      <c r="B1149" t="str">
        <v>196,266-203,802(+)</v>
      </c>
      <c r="C1149" t="str">
        <v>BLEB</v>
      </c>
      <c r="D1149" t="str">
        <v>basal complex protein BLEB</v>
      </c>
      <c r="E1149">
        <v>-2.9</v>
      </c>
    </row>
    <row r="1150" spans="1:5" x14ac:dyDescent="0.25">
      <c r="A1150" t="s">
        <v>975</v>
      </c>
      <c r="B1150" t="str">
        <v>292,228-297,493(+)</v>
      </c>
      <c r="C1150" t="str">
        <v>N/A</v>
      </c>
      <c r="D1150" t="str">
        <v>importin-7, putative</v>
      </c>
      <c r="E1150">
        <v>-2.9</v>
      </c>
    </row>
    <row r="1151" spans="1:5" x14ac:dyDescent="0.25">
      <c r="A1151" t="s">
        <v>1213</v>
      </c>
      <c r="B1151" t="str">
        <v>467,507-472,481(-)</v>
      </c>
      <c r="C1151" t="str">
        <v>pfa55-14</v>
      </c>
      <c r="D1151" t="str">
        <v>asparagine-rich antigen Pfa55-14</v>
      </c>
      <c r="E1151">
        <v>-2.9</v>
      </c>
    </row>
    <row r="1152" spans="1:5" x14ac:dyDescent="0.25">
      <c r="A1152" t="s">
        <v>1326</v>
      </c>
      <c r="B1152" t="str">
        <v>1,151,361-1,157,299(+)</v>
      </c>
      <c r="C1152" t="str">
        <v>UBE4B</v>
      </c>
      <c r="D1152" t="str">
        <v>ubiquitin conjugation factor E4 B, putative</v>
      </c>
      <c r="E1152">
        <v>-2.9</v>
      </c>
    </row>
    <row r="1153" spans="1:5" x14ac:dyDescent="0.25">
      <c r="A1153" t="s">
        <v>1346</v>
      </c>
      <c r="B1153" t="str">
        <v>1,290,240-1,291,406(-)</v>
      </c>
      <c r="C1153" t="str">
        <v>SIAP2</v>
      </c>
      <c r="D1153" t="str">
        <v>sporozoite invasion-associated protein 2</v>
      </c>
      <c r="E1153" t="str">
        <v>-2.9*</v>
      </c>
    </row>
    <row r="1154" spans="1:5" x14ac:dyDescent="0.25">
      <c r="A1154" t="s">
        <v>1446</v>
      </c>
      <c r="B1154" t="str">
        <v>555,921-558,634(+)</v>
      </c>
      <c r="C1154" t="str">
        <v>N/A</v>
      </c>
      <c r="D1154" t="str">
        <v>SAP domain-containing protein, putative</v>
      </c>
      <c r="E1154">
        <v>-2.9</v>
      </c>
    </row>
    <row r="1155" spans="1:5" x14ac:dyDescent="0.25">
      <c r="A1155" t="s">
        <v>1452</v>
      </c>
      <c r="B1155" t="str">
        <v>571,031-573,349(-)</v>
      </c>
      <c r="C1155" t="str">
        <v>N/A</v>
      </c>
      <c r="D1155" t="str">
        <v>heptatricopeptide repeat-containing protein, putative</v>
      </c>
      <c r="E1155" t="str">
        <v>-2.9*</v>
      </c>
    </row>
    <row r="1156" spans="1:5" x14ac:dyDescent="0.25">
      <c r="A1156" t="s">
        <v>1469</v>
      </c>
      <c r="B1156" t="str">
        <v>639,648-641,731(-)</v>
      </c>
      <c r="C1156" t="str">
        <v>NDH2</v>
      </c>
      <c r="D1156" t="str">
        <v>type II NADH:ubiquinone oxidoreductase</v>
      </c>
      <c r="E1156">
        <v>-2.9</v>
      </c>
    </row>
    <row r="1157" spans="1:5" x14ac:dyDescent="0.25">
      <c r="A1157" t="s">
        <v>1569</v>
      </c>
      <c r="B1157" t="str">
        <v>1,224,476-1,239,586(+)</v>
      </c>
      <c r="C1157" t="str">
        <v>N/A</v>
      </c>
      <c r="D1157" t="str">
        <v>regulator of chromosome condensation, putative</v>
      </c>
      <c r="E1157">
        <v>-2.9</v>
      </c>
    </row>
    <row r="1158" spans="1:5" x14ac:dyDescent="0.25">
      <c r="A1158" t="s">
        <v>1735</v>
      </c>
      <c r="B1158" t="str">
        <v>692,426-694,218(+)</v>
      </c>
      <c r="C1158" t="str">
        <v>N/A</v>
      </c>
      <c r="D1158" t="str">
        <v>enoyl-CoA hydratase-related protein, putative</v>
      </c>
      <c r="E1158" t="str">
        <v>-2.9*</v>
      </c>
    </row>
    <row r="1159" spans="1:5" x14ac:dyDescent="0.25">
      <c r="A1159" t="s">
        <v>1761</v>
      </c>
      <c r="B1159" t="str">
        <v>827,488-834,798(+)</v>
      </c>
      <c r="C1159" t="str">
        <v>N/A</v>
      </c>
      <c r="D1159" t="str">
        <v>conserved Plasmodium membrane protein, unknown function</v>
      </c>
      <c r="E1159">
        <v>-2.9</v>
      </c>
    </row>
    <row r="1160" spans="1:5" x14ac:dyDescent="0.25">
      <c r="A1160" t="s">
        <v>1822</v>
      </c>
      <c r="B1160" t="str">
        <v>1,200,735-1,203,235(-)</v>
      </c>
      <c r="C1160" t="str">
        <v>CDC50C</v>
      </c>
      <c r="D1160" t="str">
        <v>cell division control protein CDC50C</v>
      </c>
      <c r="E1160">
        <v>-2.9</v>
      </c>
    </row>
    <row r="1161" spans="1:5" x14ac:dyDescent="0.25">
      <c r="A1161" t="s">
        <v>1996</v>
      </c>
      <c r="B1161" t="str">
        <v>652,399-654,424(+)</v>
      </c>
      <c r="C1161" t="str">
        <v>UCH54</v>
      </c>
      <c r="D1161" t="str">
        <v>ubiquitin carboxyl-terminal hydrolase UCH54</v>
      </c>
      <c r="E1161">
        <v>-2.9</v>
      </c>
    </row>
    <row r="1162" spans="1:5" x14ac:dyDescent="0.25">
      <c r="A1162" t="s">
        <v>2102</v>
      </c>
      <c r="B1162" t="str">
        <v>1,254,662-1,260,426(-)</v>
      </c>
      <c r="C1162" t="str">
        <v>N/A</v>
      </c>
      <c r="D1162" t="str">
        <v>conserved Plasmodium membrane protein, unknown function</v>
      </c>
      <c r="E1162">
        <v>-2.9</v>
      </c>
    </row>
    <row r="1163" spans="1:5" x14ac:dyDescent="0.25">
      <c r="A1163" t="s">
        <v>2152</v>
      </c>
      <c r="B1163" t="str">
        <v>1,582,539-1,585,322(-)</v>
      </c>
      <c r="C1163" t="str">
        <v>N/A</v>
      </c>
      <c r="D1163" t="str">
        <v>adrenodoxin reductase, putative</v>
      </c>
      <c r="E1163">
        <v>-2.9</v>
      </c>
    </row>
    <row r="1164" spans="1:5" x14ac:dyDescent="0.25">
      <c r="A1164" t="s">
        <v>2174</v>
      </c>
      <c r="B1164" t="str">
        <v>1,728,890-1,731,885(+)</v>
      </c>
      <c r="C1164" t="str">
        <v>N/A</v>
      </c>
      <c r="D1164" t="str">
        <v>DnaJ protein, putative</v>
      </c>
      <c r="E1164">
        <v>-2.9</v>
      </c>
    </row>
    <row r="1165" spans="1:5" x14ac:dyDescent="0.25">
      <c r="A1165" t="s">
        <v>2181</v>
      </c>
      <c r="B1165" t="str">
        <v>1,762,256-1,766,650(+)</v>
      </c>
      <c r="C1165" t="str">
        <v>N/A</v>
      </c>
      <c r="D1165" t="str">
        <v>conserved Plasmodium protein, unknown function</v>
      </c>
      <c r="E1165" t="str">
        <v>-2.9*</v>
      </c>
    </row>
    <row r="1166" spans="1:5" x14ac:dyDescent="0.25">
      <c r="A1166" t="s">
        <v>2321</v>
      </c>
      <c r="B1166" t="str">
        <v>647,969-650,704(+)</v>
      </c>
      <c r="C1166" t="str">
        <v>N/A</v>
      </c>
      <c r="D1166" t="str">
        <v>glycerol-3-phosphate dehydrogenase [NAD(+)], putative</v>
      </c>
      <c r="E1166">
        <v>-2.9</v>
      </c>
    </row>
    <row r="1167" spans="1:5" x14ac:dyDescent="0.25">
      <c r="A1167" t="s">
        <v>2402</v>
      </c>
      <c r="B1167" t="str">
        <v>1,138,391-1,140,356(+)</v>
      </c>
      <c r="C1167" t="str">
        <v>RPUSP</v>
      </c>
      <c r="D1167" t="str">
        <v>RNA pseudouridylate synthase, putative</v>
      </c>
      <c r="E1167">
        <v>-2.9</v>
      </c>
    </row>
    <row r="1168" spans="1:5" x14ac:dyDescent="0.25">
      <c r="A1168" t="s">
        <v>2429</v>
      </c>
      <c r="B1168" t="str">
        <v>1,325,076-1,328,093(-)</v>
      </c>
      <c r="C1168" t="str">
        <v>aFRS</v>
      </c>
      <c r="D1168" t="str">
        <v>phenylalanine--tRNA ligase</v>
      </c>
      <c r="E1168" t="str">
        <v>-2.9*</v>
      </c>
    </row>
    <row r="1169" spans="1:5" x14ac:dyDescent="0.25">
      <c r="A1169" t="s">
        <v>2438</v>
      </c>
      <c r="B1169" t="str">
        <v>1,359,169-1,360,369(+)</v>
      </c>
      <c r="C1169" t="str">
        <v>N/A</v>
      </c>
      <c r="D1169" t="str">
        <v>conserved protein, unknown function</v>
      </c>
      <c r="E1169">
        <v>-2.9</v>
      </c>
    </row>
    <row r="1170" spans="1:5" x14ac:dyDescent="0.25">
      <c r="A1170" t="s">
        <v>2490</v>
      </c>
      <c r="B1170" t="str">
        <v>1,771,518-1,773,908(-)</v>
      </c>
      <c r="C1170" t="str">
        <v>N/A</v>
      </c>
      <c r="D1170" t="str">
        <v>conserved Plasmodium protein, unknown function</v>
      </c>
      <c r="E1170">
        <v>-2.9</v>
      </c>
    </row>
    <row r="1171" spans="1:5" x14ac:dyDescent="0.25">
      <c r="A1171" t="s">
        <v>2512</v>
      </c>
      <c r="B1171" t="str">
        <v>1,908,149-1,909,764(+)</v>
      </c>
      <c r="C1171" t="str">
        <v>EpsL</v>
      </c>
      <c r="D1171" t="str">
        <v>epsin-like protein, putative</v>
      </c>
      <c r="E1171">
        <v>-2.9</v>
      </c>
    </row>
    <row r="1172" spans="1:5" x14ac:dyDescent="0.25">
      <c r="A1172" t="s">
        <v>2513</v>
      </c>
      <c r="B1172" t="str">
        <v>1,919,898-1,923,323(+)</v>
      </c>
      <c r="C1172" t="str">
        <v>ACT1</v>
      </c>
      <c r="D1172" t="str">
        <v>actin I</v>
      </c>
      <c r="E1172">
        <v>-2.9</v>
      </c>
    </row>
    <row r="1173" spans="1:5" x14ac:dyDescent="0.25">
      <c r="A1173" t="s">
        <v>2597</v>
      </c>
      <c r="B1173" t="str">
        <v>283,370-287,947(+)</v>
      </c>
      <c r="C1173" t="str">
        <v>N/A</v>
      </c>
      <c r="D1173" t="str">
        <v>conserved Plasmodium protein, unknown function</v>
      </c>
      <c r="E1173">
        <v>-2.9</v>
      </c>
    </row>
    <row r="1174" spans="1:5" x14ac:dyDescent="0.25">
      <c r="A1174" t="s">
        <v>2733</v>
      </c>
      <c r="B1174" t="str">
        <v>1,087,203-1,090,675(+)</v>
      </c>
      <c r="C1174" t="str">
        <v>N/A</v>
      </c>
      <c r="D1174" t="str">
        <v>WD repeat-containing protein, putative</v>
      </c>
      <c r="E1174">
        <v>-2.9</v>
      </c>
    </row>
    <row r="1175" spans="1:5" x14ac:dyDescent="0.25">
      <c r="A1175" t="s">
        <v>2792</v>
      </c>
      <c r="B1175" t="str">
        <v>1,469,753-1,471,997(+)</v>
      </c>
      <c r="C1175" t="str">
        <v>N/A</v>
      </c>
      <c r="D1175" t="str">
        <v>conserved Plasmodium protein, unknown function</v>
      </c>
      <c r="E1175">
        <v>-2.9</v>
      </c>
    </row>
    <row r="1176" spans="1:5" x14ac:dyDescent="0.25">
      <c r="A1176" t="s">
        <v>2807</v>
      </c>
      <c r="B1176" t="str">
        <v>1,544,563-1,547,358(-)</v>
      </c>
      <c r="C1176" t="str">
        <v>RPL6</v>
      </c>
      <c r="D1176" t="str">
        <v>60S ribosomal protein L6, putative</v>
      </c>
      <c r="E1176">
        <v>-2.9</v>
      </c>
    </row>
    <row r="1177" spans="1:5" x14ac:dyDescent="0.25">
      <c r="A1177" t="s">
        <v>2809</v>
      </c>
      <c r="B1177" t="str">
        <v>1,556,354-1,561,135(-)</v>
      </c>
      <c r="C1177" t="str">
        <v>N/A</v>
      </c>
      <c r="D1177" t="str">
        <v>conserved protein, unknown function</v>
      </c>
      <c r="E1177">
        <v>-2.9</v>
      </c>
    </row>
    <row r="1178" spans="1:5" x14ac:dyDescent="0.25">
      <c r="A1178" t="s">
        <v>2845</v>
      </c>
      <c r="B1178" t="str">
        <v>1,758,930-1,762,648(+)</v>
      </c>
      <c r="C1178" t="str">
        <v>N/A</v>
      </c>
      <c r="D1178" t="str">
        <v>aminomethyltransferase, putative</v>
      </c>
      <c r="E1178">
        <v>-2.9</v>
      </c>
    </row>
    <row r="1179" spans="1:5" x14ac:dyDescent="0.25">
      <c r="A1179" t="s">
        <v>2854</v>
      </c>
      <c r="B1179" t="str">
        <v>1,809,393-1,810,615(-)</v>
      </c>
      <c r="C1179" t="str">
        <v>TRX2</v>
      </c>
      <c r="D1179" t="str">
        <v>thioredoxin 2</v>
      </c>
      <c r="E1179">
        <v>-2.9</v>
      </c>
    </row>
    <row r="1180" spans="1:5" x14ac:dyDescent="0.25">
      <c r="A1180" t="s">
        <v>3084</v>
      </c>
      <c r="B1180" t="str">
        <v>260,615-262,717(-)</v>
      </c>
      <c r="C1180" t="str">
        <v>N/A</v>
      </c>
      <c r="D1180" t="str">
        <v>conserved Plasmodium protein, unknown function</v>
      </c>
      <c r="E1180">
        <v>-2.9</v>
      </c>
    </row>
    <row r="1181" spans="1:5" x14ac:dyDescent="0.25">
      <c r="A1181" t="s">
        <v>3183</v>
      </c>
      <c r="B1181" t="str">
        <v>893,533-895,571(-)</v>
      </c>
      <c r="C1181" t="str">
        <v>N/A</v>
      </c>
      <c r="D1181" t="str">
        <v>ribosomal protein L21, mitochondrial, putative</v>
      </c>
      <c r="E1181">
        <v>-2.9</v>
      </c>
    </row>
    <row r="1182" spans="1:5" x14ac:dyDescent="0.25">
      <c r="A1182" t="s">
        <v>353</v>
      </c>
      <c r="B1182" t="str">
        <v>903,127-910,678(-)</v>
      </c>
      <c r="C1182" t="str">
        <v>N/A</v>
      </c>
      <c r="D1182" t="str">
        <v>conserved Plasmodium protein, unknown function</v>
      </c>
      <c r="E1182">
        <v>-2.8</v>
      </c>
    </row>
    <row r="1183" spans="1:5" x14ac:dyDescent="0.25">
      <c r="A1183" t="s">
        <v>442</v>
      </c>
      <c r="B1183" t="str">
        <v>527,408-535,614(-)</v>
      </c>
      <c r="C1183" t="str">
        <v>N/A</v>
      </c>
      <c r="D1183" t="str">
        <v>DNA polymerase alpha catalytic subunit A</v>
      </c>
      <c r="E1183">
        <v>-2.8</v>
      </c>
    </row>
    <row r="1184" spans="1:5" x14ac:dyDescent="0.25">
      <c r="A1184" t="s">
        <v>575</v>
      </c>
      <c r="B1184" t="str">
        <v>298,070-301,000(-)</v>
      </c>
      <c r="C1184" t="str">
        <v>SUB3</v>
      </c>
      <c r="D1184" t="str">
        <v>subtilisin-like protease 3</v>
      </c>
      <c r="E1184">
        <v>-2.8</v>
      </c>
    </row>
    <row r="1185" spans="1:5" x14ac:dyDescent="0.25">
      <c r="A1185" t="s">
        <v>605</v>
      </c>
      <c r="B1185" t="str">
        <v>470,506-474,400(+)</v>
      </c>
      <c r="C1185" t="str">
        <v>SCD</v>
      </c>
      <c r="D1185" t="str">
        <v>stearoyl-CoA desaturase</v>
      </c>
      <c r="E1185">
        <v>-2.8</v>
      </c>
    </row>
    <row r="1186" spans="1:5" x14ac:dyDescent="0.25">
      <c r="A1186" t="s">
        <v>736</v>
      </c>
      <c r="B1186" t="str">
        <v>1,269,832-1,278,893(-)</v>
      </c>
      <c r="C1186" t="str">
        <v>N/A</v>
      </c>
      <c r="D1186" t="str">
        <v>conserved Plasmodium protein, unknown function</v>
      </c>
      <c r="E1186" t="str">
        <v>-2.8*</v>
      </c>
    </row>
    <row r="1187" spans="1:5" x14ac:dyDescent="0.25">
      <c r="A1187" t="s">
        <v>756</v>
      </c>
      <c r="B1187" t="str">
        <v>115,789-118,379(+)</v>
      </c>
      <c r="C1187" t="str">
        <v>JmjC2</v>
      </c>
      <c r="D1187" t="str">
        <v>JmjC domain-containing protein 2, putative</v>
      </c>
      <c r="E1187">
        <v>-2.8</v>
      </c>
    </row>
    <row r="1188" spans="1:5" x14ac:dyDescent="0.25">
      <c r="A1188" t="s">
        <v>865</v>
      </c>
      <c r="B1188" t="str">
        <v>862,450-865,522(+)</v>
      </c>
      <c r="C1188" t="str">
        <v>N/A</v>
      </c>
      <c r="D1188" t="str">
        <v>conserved Plasmodium protein, unknown function</v>
      </c>
      <c r="E1188">
        <v>-2.8</v>
      </c>
    </row>
    <row r="1189" spans="1:5" x14ac:dyDescent="0.25">
      <c r="A1189" t="s">
        <v>996</v>
      </c>
      <c r="B1189" t="str">
        <v>422,674-427,278(-)</v>
      </c>
      <c r="C1189" t="str">
        <v>N/A</v>
      </c>
      <c r="D1189" t="str">
        <v>Cg7 protein</v>
      </c>
      <c r="E1189">
        <v>-2.8</v>
      </c>
    </row>
    <row r="1190" spans="1:5" x14ac:dyDescent="0.25">
      <c r="A1190" t="s">
        <v>1000</v>
      </c>
      <c r="B1190" t="str">
        <v>438,115-445,951(-)</v>
      </c>
      <c r="C1190" t="str">
        <v>N/A</v>
      </c>
      <c r="D1190" t="str">
        <v>hydrolase, putative</v>
      </c>
      <c r="E1190">
        <v>-2.8</v>
      </c>
    </row>
    <row r="1191" spans="1:5" x14ac:dyDescent="0.25">
      <c r="A1191" t="s">
        <v>1051</v>
      </c>
      <c r="B1191" t="str">
        <v>745,040-747,459(-)</v>
      </c>
      <c r="C1191" t="str">
        <v>N/A</v>
      </c>
      <c r="D1191" t="str">
        <v>conserved Plasmodium protein, unknown function</v>
      </c>
      <c r="E1191">
        <v>-2.8</v>
      </c>
    </row>
    <row r="1192" spans="1:5" x14ac:dyDescent="0.25">
      <c r="A1192" t="s">
        <v>1056</v>
      </c>
      <c r="B1192" t="str">
        <v>767,357-771,949(-)</v>
      </c>
      <c r="C1192" t="str">
        <v>N/A</v>
      </c>
      <c r="D1192" t="str">
        <v>conserved Plasmodium protein, unknown function</v>
      </c>
      <c r="E1192">
        <v>-2.8</v>
      </c>
    </row>
    <row r="1193" spans="1:5" x14ac:dyDescent="0.25">
      <c r="A1193" t="s">
        <v>1132</v>
      </c>
      <c r="B1193" t="str">
        <v>1,282,562-1,285,940(+)</v>
      </c>
      <c r="C1193" t="str">
        <v>N/A</v>
      </c>
      <c r="D1193" t="str">
        <v>tRNA pseudouridine synthase D, putative</v>
      </c>
      <c r="E1193" t="str">
        <v>-2.8*</v>
      </c>
    </row>
    <row r="1194" spans="1:5" x14ac:dyDescent="0.25">
      <c r="A1194" t="s">
        <v>1240</v>
      </c>
      <c r="B1194" t="str">
        <v>646,538-650,135(-)</v>
      </c>
      <c r="C1194" t="str">
        <v>N/A</v>
      </c>
      <c r="D1194" t="str">
        <v>conserved Plasmodium protein, unknown function</v>
      </c>
      <c r="E1194">
        <v>-2.8</v>
      </c>
    </row>
    <row r="1195" spans="1:5" x14ac:dyDescent="0.25">
      <c r="A1195" t="s">
        <v>1253</v>
      </c>
      <c r="B1195" t="str">
        <v>711,239-714,166(+)</v>
      </c>
      <c r="C1195" t="str">
        <v>N/A</v>
      </c>
      <c r="D1195" t="str">
        <v>heptatricopeptide repeat and RAP domain-containing protein, putative</v>
      </c>
      <c r="E1195">
        <v>-2.8</v>
      </c>
    </row>
    <row r="1196" spans="1:5" x14ac:dyDescent="0.25">
      <c r="A1196" t="s">
        <v>1437</v>
      </c>
      <c r="B1196" t="str">
        <v>495,567-498,316(-)</v>
      </c>
      <c r="C1196" t="str">
        <v>N/A</v>
      </c>
      <c r="D1196" t="str">
        <v>DNA primase large subunit, putative</v>
      </c>
      <c r="E1196">
        <v>-2.8</v>
      </c>
    </row>
    <row r="1197" spans="1:5" x14ac:dyDescent="0.25">
      <c r="A1197" t="s">
        <v>1505</v>
      </c>
      <c r="B1197" t="str">
        <v>848,626-851,420(+)</v>
      </c>
      <c r="C1197" t="str">
        <v>N/A</v>
      </c>
      <c r="D1197" t="str">
        <v>CRAL/TRIO domain-containing protein, putative</v>
      </c>
      <c r="E1197">
        <v>-2.8</v>
      </c>
    </row>
    <row r="1198" spans="1:5" x14ac:dyDescent="0.25">
      <c r="A1198" t="s">
        <v>1638</v>
      </c>
      <c r="B1198" t="str">
        <v>166,171-171,640(-)</v>
      </c>
      <c r="C1198" t="str">
        <v>N/A</v>
      </c>
      <c r="D1198" t="str">
        <v>MKT1 domain-containing protein, putative</v>
      </c>
      <c r="E1198">
        <v>-2.8</v>
      </c>
    </row>
    <row r="1199" spans="1:5" x14ac:dyDescent="0.25">
      <c r="A1199" t="s">
        <v>1677</v>
      </c>
      <c r="B1199" t="str">
        <v>386,757-388,733(+)</v>
      </c>
      <c r="C1199" t="str">
        <v>PPM10</v>
      </c>
      <c r="D1199" t="str">
        <v>protein phosphatase PPM10, putative</v>
      </c>
      <c r="E1199">
        <v>-2.8</v>
      </c>
    </row>
    <row r="1200" spans="1:5" x14ac:dyDescent="0.25">
      <c r="A1200" t="s">
        <v>1750</v>
      </c>
      <c r="B1200" t="str">
        <v>752,748-755,185(-)</v>
      </c>
      <c r="C1200" t="str">
        <v>N/A</v>
      </c>
      <c r="D1200" t="str">
        <v>conserved Plasmodium protein, unknown function</v>
      </c>
      <c r="E1200">
        <v>-2.8</v>
      </c>
    </row>
    <row r="1201" spans="1:5" x14ac:dyDescent="0.25">
      <c r="A1201" t="s">
        <v>1794</v>
      </c>
      <c r="B1201" t="str">
        <v>1,051,357-1,055,540(+)</v>
      </c>
      <c r="C1201" t="str">
        <v>GFPT</v>
      </c>
      <c r="D1201" t="str">
        <v>glutamine--fructose-6-phosphate aminotransferase [isomerizing], putative</v>
      </c>
      <c r="E1201">
        <v>-2.8</v>
      </c>
    </row>
    <row r="1202" spans="1:5" x14ac:dyDescent="0.25">
      <c r="A1202" t="s">
        <v>1819</v>
      </c>
      <c r="B1202" t="str">
        <v>1,189,990-1,195,098(+)</v>
      </c>
      <c r="C1202" t="str">
        <v>N/A</v>
      </c>
      <c r="D1202" t="str">
        <v>conserved Plasmodium protein, unknown function</v>
      </c>
      <c r="E1202" t="str">
        <v>-2.8*</v>
      </c>
    </row>
    <row r="1203" spans="1:5" x14ac:dyDescent="0.25">
      <c r="A1203" t="s">
        <v>1829</v>
      </c>
      <c r="B1203" t="str">
        <v>1,229,987-1,233,020(-)</v>
      </c>
      <c r="C1203" t="str">
        <v>CLAMP</v>
      </c>
      <c r="D1203" t="str">
        <v>claudin-like apicomplexan microneme protein, putative</v>
      </c>
      <c r="E1203">
        <v>-2.8</v>
      </c>
    </row>
    <row r="1204" spans="1:5" x14ac:dyDescent="0.25">
      <c r="A1204" t="s">
        <v>1838</v>
      </c>
      <c r="B1204" t="str">
        <v>1,274,939-1,280,545(+)</v>
      </c>
      <c r="C1204" t="str">
        <v>GEXP15</v>
      </c>
      <c r="D1204" t="str">
        <v>protein GEXP15</v>
      </c>
      <c r="E1204">
        <v>-2.8</v>
      </c>
    </row>
    <row r="1205" spans="1:5" x14ac:dyDescent="0.25">
      <c r="A1205" t="s">
        <v>1958</v>
      </c>
      <c r="B1205" t="str">
        <v>451,922-455,003(-)</v>
      </c>
      <c r="C1205" t="str">
        <v>N/A</v>
      </c>
      <c r="D1205" t="str">
        <v>conserved Plasmodium protein, unknown function</v>
      </c>
      <c r="E1205">
        <v>-2.8</v>
      </c>
    </row>
    <row r="1206" spans="1:5" x14ac:dyDescent="0.25">
      <c r="A1206" t="s">
        <v>1978</v>
      </c>
      <c r="B1206" t="str">
        <v>561,660-569,505(+)</v>
      </c>
      <c r="C1206" t="str">
        <v>N/A</v>
      </c>
      <c r="D1206" t="str">
        <v>filamin domain-containing protein, putative</v>
      </c>
      <c r="E1206">
        <v>-2.8</v>
      </c>
    </row>
    <row r="1207" spans="1:5" x14ac:dyDescent="0.25">
      <c r="A1207" t="s">
        <v>2000</v>
      </c>
      <c r="B1207" t="str">
        <v>673,771-677,584(-)</v>
      </c>
      <c r="C1207" t="str">
        <v>MLH</v>
      </c>
      <c r="D1207" t="str">
        <v>DNA mismatch repair protein MLH</v>
      </c>
      <c r="E1207">
        <v>-2.8</v>
      </c>
    </row>
    <row r="1208" spans="1:5" x14ac:dyDescent="0.25">
      <c r="A1208" t="s">
        <v>2061</v>
      </c>
      <c r="B1208" t="str">
        <v>1,018,358-1,022,935(-)</v>
      </c>
      <c r="C1208" t="str">
        <v>ATG7</v>
      </c>
      <c r="D1208" t="str">
        <v>autophagy-related protein 7, putative</v>
      </c>
      <c r="E1208">
        <v>-2.8</v>
      </c>
    </row>
    <row r="1209" spans="1:5" x14ac:dyDescent="0.25">
      <c r="A1209" t="s">
        <v>2443</v>
      </c>
      <c r="B1209" t="str">
        <v>1,402,635-1,405,063(+)</v>
      </c>
      <c r="C1209" t="str">
        <v>N/A</v>
      </c>
      <c r="D1209" t="str">
        <v>homocysteine S-methyltransferase, putative</v>
      </c>
      <c r="E1209">
        <v>-2.8</v>
      </c>
    </row>
    <row r="1210" spans="1:5" x14ac:dyDescent="0.25">
      <c r="A1210" t="s">
        <v>2509</v>
      </c>
      <c r="B1210" t="str">
        <v>1,870,456-1,873,215(+)</v>
      </c>
      <c r="C1210" t="str">
        <v>N/A</v>
      </c>
      <c r="D1210" t="str">
        <v>conserved protein, unknown function</v>
      </c>
      <c r="E1210">
        <v>-2.8</v>
      </c>
    </row>
    <row r="1211" spans="1:5" x14ac:dyDescent="0.25">
      <c r="A1211" t="s">
        <v>2540</v>
      </c>
      <c r="B1211" t="str">
        <v>2,083,353-2,084,625(-)</v>
      </c>
      <c r="C1211" t="str">
        <v>N/A</v>
      </c>
      <c r="D1211" t="str">
        <v>conserved protein, unknown function</v>
      </c>
      <c r="E1211">
        <v>-2.8</v>
      </c>
    </row>
    <row r="1212" spans="1:5" x14ac:dyDescent="0.25">
      <c r="A1212" t="s">
        <v>2641</v>
      </c>
      <c r="B1212" t="str">
        <v>521,022-524,485(+)</v>
      </c>
      <c r="C1212" t="str">
        <v>IF2a</v>
      </c>
      <c r="D1212" t="str">
        <v>translation initiation factor IF-2, putative</v>
      </c>
      <c r="E1212" t="str">
        <v>-2.8*</v>
      </c>
    </row>
    <row r="1213" spans="1:5" x14ac:dyDescent="0.25">
      <c r="A1213" t="s">
        <v>2651</v>
      </c>
      <c r="B1213" t="str">
        <v>578,990-585,877(-)</v>
      </c>
      <c r="C1213" t="str">
        <v>N/A</v>
      </c>
      <c r="D1213" t="str">
        <v>Clu domain-containing protein, putative</v>
      </c>
      <c r="E1213">
        <v>-2.8</v>
      </c>
    </row>
    <row r="1214" spans="1:5" x14ac:dyDescent="0.25">
      <c r="A1214" t="s">
        <v>2660</v>
      </c>
      <c r="B1214" t="str">
        <v>639,639-643,237(-)</v>
      </c>
      <c r="C1214" t="str">
        <v>N/A</v>
      </c>
      <c r="D1214" t="str">
        <v>heptatricopeptide repeat-containing protein, putative</v>
      </c>
      <c r="E1214" t="str">
        <v>-2.8*</v>
      </c>
    </row>
    <row r="1215" spans="1:5" x14ac:dyDescent="0.25">
      <c r="A1215" t="s">
        <v>2709</v>
      </c>
      <c r="B1215" t="str">
        <v>952,855-955,994(+)</v>
      </c>
      <c r="C1215" t="str">
        <v>DHHC5</v>
      </c>
      <c r="D1215" t="str">
        <v>palmitoyltransferase DHHC5</v>
      </c>
      <c r="E1215">
        <v>-2.8</v>
      </c>
    </row>
    <row r="1216" spans="1:5" x14ac:dyDescent="0.25">
      <c r="A1216" t="s">
        <v>2846</v>
      </c>
      <c r="B1216" t="str">
        <v>1,763,082-1,767,594(+)</v>
      </c>
      <c r="C1216" t="str">
        <v>N/A</v>
      </c>
      <c r="D1216" t="str">
        <v>TLD domain-containing protein, putative</v>
      </c>
      <c r="E1216">
        <v>-2.8</v>
      </c>
    </row>
    <row r="1217" spans="1:5" x14ac:dyDescent="0.25">
      <c r="A1217" t="s">
        <v>2848</v>
      </c>
      <c r="B1217" t="str">
        <v>1,773,639-1,781,932(-)</v>
      </c>
      <c r="C1217" t="str">
        <v>N/A</v>
      </c>
      <c r="D1217" t="str">
        <v>zinc finger protein, putative</v>
      </c>
      <c r="E1217">
        <v>-2.8</v>
      </c>
    </row>
    <row r="1218" spans="1:5" x14ac:dyDescent="0.25">
      <c r="A1218" t="s">
        <v>3386</v>
      </c>
      <c r="B1218" t="str">
        <v>2,176,837-2,178,729(-)</v>
      </c>
      <c r="C1218" t="str">
        <v>N/A</v>
      </c>
      <c r="D1218" t="str">
        <v>dynactin subunit 4, putative</v>
      </c>
      <c r="E1218" t="str">
        <v>-2.8*</v>
      </c>
    </row>
    <row r="1219" spans="1:5" x14ac:dyDescent="0.25">
      <c r="A1219" t="s">
        <v>3403</v>
      </c>
      <c r="B1219" t="str">
        <v>2,266,347-2,270,851(+)</v>
      </c>
      <c r="C1219" t="str">
        <v>N/A</v>
      </c>
      <c r="D1219" t="str">
        <v>AP-1 complex subunit gamma, putative</v>
      </c>
      <c r="E1219">
        <v>-2.8</v>
      </c>
    </row>
    <row r="1220" spans="1:5" x14ac:dyDescent="0.25">
      <c r="A1220" t="s">
        <v>3531</v>
      </c>
      <c r="B1220" t="str">
        <v>3,081,750-3,084,635(+)</v>
      </c>
      <c r="C1220" t="str">
        <v>N/A</v>
      </c>
      <c r="D1220" t="str">
        <v>conserved protein, unknown function</v>
      </c>
      <c r="E1220">
        <v>-2.8</v>
      </c>
    </row>
    <row r="1221" spans="1:5" x14ac:dyDescent="0.25">
      <c r="A1221" t="s">
        <v>252</v>
      </c>
      <c r="B1221" t="str">
        <v>274,618-277,999(-)</v>
      </c>
      <c r="C1221" t="str">
        <v>APE1</v>
      </c>
      <c r="D1221" t="str">
        <v>DNA-(apurinic or apyrimidinic site) endonuclease</v>
      </c>
      <c r="E1221">
        <v>-2.7</v>
      </c>
    </row>
    <row r="1222" spans="1:5" x14ac:dyDescent="0.25">
      <c r="A1222" t="s">
        <v>418</v>
      </c>
      <c r="B1222" t="str">
        <v>396,410-401,290(+)</v>
      </c>
      <c r="C1222" t="str">
        <v>N/A</v>
      </c>
      <c r="D1222" t="str">
        <v>conserved Plasmodium protein, unknown function</v>
      </c>
      <c r="E1222">
        <v>-2.7</v>
      </c>
    </row>
    <row r="1223" spans="1:5" x14ac:dyDescent="0.25">
      <c r="A1223" t="s">
        <v>642</v>
      </c>
      <c r="B1223" t="str">
        <v>699,574-708,266(-)</v>
      </c>
      <c r="C1223" t="str">
        <v>ApiAP2</v>
      </c>
      <c r="D1223" t="str">
        <v>AP2 domain transcription factor AP2-O2, putative</v>
      </c>
      <c r="E1223">
        <v>-2.7</v>
      </c>
    </row>
    <row r="1224" spans="1:5" x14ac:dyDescent="0.25">
      <c r="A1224" t="s">
        <v>827</v>
      </c>
      <c r="B1224" t="str">
        <v>605,437-608,581(-)</v>
      </c>
      <c r="C1224" t="str">
        <v>RPL19</v>
      </c>
      <c r="D1224" t="str">
        <v>60S ribosomal protein L19</v>
      </c>
      <c r="E1224">
        <v>-2.7</v>
      </c>
    </row>
    <row r="1225" spans="1:5" x14ac:dyDescent="0.25">
      <c r="A1225" t="s">
        <v>838</v>
      </c>
      <c r="B1225" t="str">
        <v>684,742-688,857(+)</v>
      </c>
      <c r="C1225" t="str">
        <v>TLP</v>
      </c>
      <c r="D1225" t="str">
        <v>TRAP-like protein</v>
      </c>
      <c r="E1225" t="str">
        <v>-2.7*</v>
      </c>
    </row>
    <row r="1226" spans="1:5" x14ac:dyDescent="0.25">
      <c r="A1226" t="s">
        <v>1060</v>
      </c>
      <c r="B1226" t="str">
        <v>826,587-831,534(+)</v>
      </c>
      <c r="C1226" t="str">
        <v>N/A</v>
      </c>
      <c r="D1226" t="str">
        <v>conserved Plasmodium protein, unknown function</v>
      </c>
      <c r="E1226">
        <v>-2.7</v>
      </c>
    </row>
    <row r="1227" spans="1:5" x14ac:dyDescent="0.25">
      <c r="A1227" t="s">
        <v>1116</v>
      </c>
      <c r="B1227" t="str">
        <v>1,167,163-1,170,838(+)</v>
      </c>
      <c r="C1227" t="str">
        <v>N/A</v>
      </c>
      <c r="D1227" t="str">
        <v>conserved Plasmodium protein, unknown function</v>
      </c>
      <c r="E1227" t="str">
        <v>-2.7*</v>
      </c>
    </row>
    <row r="1228" spans="1:5" x14ac:dyDescent="0.25">
      <c r="A1228" t="s">
        <v>1246</v>
      </c>
      <c r="B1228" t="str">
        <v>679,355-681,960(+)</v>
      </c>
      <c r="C1228" t="str">
        <v>N/A</v>
      </c>
      <c r="D1228" t="str">
        <v>60S ribosomal protein L13-2, putative</v>
      </c>
      <c r="E1228">
        <v>-2.7</v>
      </c>
    </row>
    <row r="1229" spans="1:5" x14ac:dyDescent="0.25">
      <c r="A1229" t="s">
        <v>1383</v>
      </c>
      <c r="B1229" t="str">
        <v>138,715-151,403(+)</v>
      </c>
      <c r="C1229" t="str">
        <v>N/A</v>
      </c>
      <c r="D1229" t="str">
        <v>conserved protein, unknown function</v>
      </c>
      <c r="E1229">
        <v>-2.7</v>
      </c>
    </row>
    <row r="1230" spans="1:5" x14ac:dyDescent="0.25">
      <c r="A1230" t="s">
        <v>1392</v>
      </c>
      <c r="B1230" t="str">
        <v>211,700-218,608(+)</v>
      </c>
      <c r="C1230" t="str">
        <v>N/A</v>
      </c>
      <c r="D1230" t="str">
        <v>ubiquitin specific protease, putative</v>
      </c>
      <c r="E1230">
        <v>-2.7</v>
      </c>
    </row>
    <row r="1231" spans="1:5" x14ac:dyDescent="0.25">
      <c r="A1231" t="s">
        <v>1468</v>
      </c>
      <c r="B1231" t="str">
        <v>635,647-639,564(+)</v>
      </c>
      <c r="C1231" t="str">
        <v>N/A</v>
      </c>
      <c r="D1231" t="str">
        <v>BSD-domain protein, putative</v>
      </c>
      <c r="E1231">
        <v>-2.7</v>
      </c>
    </row>
    <row r="1232" spans="1:5" x14ac:dyDescent="0.25">
      <c r="A1232" t="s">
        <v>1490</v>
      </c>
      <c r="B1232" t="str">
        <v>764,429-767,461(+)</v>
      </c>
      <c r="C1232" t="str">
        <v>RECQ1</v>
      </c>
      <c r="D1232" t="str">
        <v>ATP-dependent DNA helicase Q1</v>
      </c>
      <c r="E1232">
        <v>-2.7</v>
      </c>
    </row>
    <row r="1233" spans="1:5" x14ac:dyDescent="0.25">
      <c r="A1233" t="s">
        <v>1533</v>
      </c>
      <c r="B1233" t="str">
        <v>979,992-984,808(+)</v>
      </c>
      <c r="C1233" t="str">
        <v>N/A</v>
      </c>
      <c r="D1233" t="str">
        <v>heptatricopeptide repeat-containing protein, putative</v>
      </c>
      <c r="E1233">
        <v>-2.7</v>
      </c>
    </row>
    <row r="1234" spans="1:5" x14ac:dyDescent="0.25">
      <c r="A1234" t="s">
        <v>1649</v>
      </c>
      <c r="B1234" t="str">
        <v>236,121-242,888(-)</v>
      </c>
      <c r="C1234" t="str">
        <v>UPF1</v>
      </c>
      <c r="D1234" t="str">
        <v>regulator of nonsense transcripts 1, putative</v>
      </c>
      <c r="E1234">
        <v>-2.7</v>
      </c>
    </row>
    <row r="1235" spans="1:5" x14ac:dyDescent="0.25">
      <c r="A1235" t="s">
        <v>1926</v>
      </c>
      <c r="B1235" t="str">
        <v>262,911-266,839(-)</v>
      </c>
      <c r="C1235" t="str">
        <v>XRN1</v>
      </c>
      <c r="D1235" t="str">
        <v>5'-3' exoribonuclease 1, putative</v>
      </c>
      <c r="E1235">
        <v>-2.7</v>
      </c>
    </row>
    <row r="1236" spans="1:5" x14ac:dyDescent="0.25">
      <c r="A1236" t="s">
        <v>2014</v>
      </c>
      <c r="B1236" t="str">
        <v>736,057-737,776(+)</v>
      </c>
      <c r="C1236" t="str">
        <v>N/A</v>
      </c>
      <c r="D1236" t="str">
        <v>AP-4 complex subunit mu, putative</v>
      </c>
      <c r="E1236">
        <v>-2.7</v>
      </c>
    </row>
    <row r="1237" spans="1:5" x14ac:dyDescent="0.25">
      <c r="A1237" t="s">
        <v>2069</v>
      </c>
      <c r="B1237" t="str">
        <v>1,063,077-1,064,882(-)</v>
      </c>
      <c r="C1237" t="str">
        <v>N/A</v>
      </c>
      <c r="D1237" t="str">
        <v>tRNA (guanine-N(7)-)-methyltransferase, putative</v>
      </c>
      <c r="E1237">
        <v>-2.7</v>
      </c>
    </row>
    <row r="1238" spans="1:5" x14ac:dyDescent="0.25">
      <c r="A1238" t="s">
        <v>2233</v>
      </c>
      <c r="B1238" t="str">
        <v>109,107-113,173(-)</v>
      </c>
      <c r="C1238" t="str">
        <v>PSH2</v>
      </c>
      <c r="D1238" t="str">
        <v>ATP-dependent DNA/RNA helicase PSH2</v>
      </c>
      <c r="E1238">
        <v>-2.7</v>
      </c>
    </row>
    <row r="1239" spans="1:5" x14ac:dyDescent="0.25">
      <c r="A1239" t="s">
        <v>2399</v>
      </c>
      <c r="B1239" t="str">
        <v>1,123,758-1,128,688(+)</v>
      </c>
      <c r="C1239" t="str">
        <v>SPC24</v>
      </c>
      <c r="D1239" t="str">
        <v>kinetochore protein SPC24, putative</v>
      </c>
      <c r="E1239">
        <v>-2.7</v>
      </c>
    </row>
    <row r="1240" spans="1:5" x14ac:dyDescent="0.25">
      <c r="A1240" t="s">
        <v>2586</v>
      </c>
      <c r="B1240" t="str">
        <v>184,641-214,069(-)</v>
      </c>
      <c r="C1240" t="str">
        <v>N/A</v>
      </c>
      <c r="D1240" t="str">
        <v>conserved Plasmodium protein, unknown function</v>
      </c>
      <c r="E1240">
        <v>-2.7</v>
      </c>
    </row>
    <row r="1241" spans="1:5" x14ac:dyDescent="0.25">
      <c r="A1241" t="s">
        <v>2723</v>
      </c>
      <c r="B1241" t="str">
        <v>1,002,038-1,019,770(-)</v>
      </c>
      <c r="C1241" t="str">
        <v>N/A</v>
      </c>
      <c r="D1241" t="str">
        <v>conserved Plasmodium membrane protein, unknown function</v>
      </c>
      <c r="E1241">
        <v>-2.7</v>
      </c>
    </row>
    <row r="1242" spans="1:5" x14ac:dyDescent="0.25">
      <c r="A1242" t="s">
        <v>2826</v>
      </c>
      <c r="B1242" t="str">
        <v>1,633,454-1,635,827(-)</v>
      </c>
      <c r="C1242" t="str">
        <v>N/A</v>
      </c>
      <c r="D1242" t="str">
        <v>60S ribosomal protein L18, putative</v>
      </c>
      <c r="E1242">
        <v>-2.7</v>
      </c>
    </row>
    <row r="1243" spans="1:5" x14ac:dyDescent="0.25">
      <c r="A1243" t="s">
        <v>3188</v>
      </c>
      <c r="B1243" t="str">
        <v>924,840-927,108(-)</v>
      </c>
      <c r="C1243" t="str">
        <v>NOG2</v>
      </c>
      <c r="D1243" t="str">
        <v>nucleolar GTP-binding protein 2, putative</v>
      </c>
      <c r="E1243">
        <v>-2.7</v>
      </c>
    </row>
    <row r="1244" spans="1:5" x14ac:dyDescent="0.25">
      <c r="A1244" t="s">
        <v>3264</v>
      </c>
      <c r="B1244" t="str">
        <v>1,452,234-1,454,205(+)</v>
      </c>
      <c r="C1244" t="str">
        <v>ERA</v>
      </c>
      <c r="D1244" t="str">
        <v>GTPase Era, putative</v>
      </c>
      <c r="E1244" t="str">
        <v>-2.7*</v>
      </c>
    </row>
    <row r="1245" spans="1:5" x14ac:dyDescent="0.25">
      <c r="A1245" t="s">
        <v>3298</v>
      </c>
      <c r="B1245" t="str">
        <v>1,665,064-1,668,100(+)</v>
      </c>
      <c r="C1245" t="str">
        <v>MFS6</v>
      </c>
      <c r="D1245" t="str">
        <v>major facilitator superfamily domain-containing protein, putative</v>
      </c>
      <c r="E1245">
        <v>-2.7</v>
      </c>
    </row>
    <row r="1246" spans="1:5" x14ac:dyDescent="0.25">
      <c r="A1246" t="s">
        <v>3361</v>
      </c>
      <c r="B1246" t="str">
        <v>2,034,617-2,036,674(-)</v>
      </c>
      <c r="C1246" t="str">
        <v>N/A</v>
      </c>
      <c r="D1246" t="str">
        <v>conserved protein, unknown function</v>
      </c>
      <c r="E1246">
        <v>-2.7</v>
      </c>
    </row>
    <row r="1247" spans="1:5" x14ac:dyDescent="0.25">
      <c r="A1247" t="s">
        <v>3498</v>
      </c>
      <c r="B1247" t="str">
        <v>2,889,233-2,892,070(+)</v>
      </c>
      <c r="C1247" t="str">
        <v>N/A</v>
      </c>
      <c r="D1247" t="str">
        <v>conserved Plasmodium protein, unknown function</v>
      </c>
      <c r="E1247">
        <v>-2.7</v>
      </c>
    </row>
    <row r="1248" spans="1:5" x14ac:dyDescent="0.25">
      <c r="A1248" t="s">
        <v>26</v>
      </c>
      <c r="B1248" t="str">
        <v>248,434-253,057(-)</v>
      </c>
      <c r="C1248" t="str">
        <v>N/A</v>
      </c>
      <c r="D1248" t="str">
        <v>cyclin-dependent kinases regulatory subunit, putative</v>
      </c>
      <c r="E1248">
        <v>-2.6</v>
      </c>
    </row>
    <row r="1249" spans="1:5" x14ac:dyDescent="0.25">
      <c r="A1249" t="s">
        <v>38</v>
      </c>
      <c r="B1249" t="str">
        <v>321,757-326,180(+)</v>
      </c>
      <c r="C1249" t="str">
        <v>MRE11</v>
      </c>
      <c r="D1249" t="str">
        <v>double-strand break repair protein MRE11</v>
      </c>
      <c r="E1249">
        <v>-2.6</v>
      </c>
    </row>
    <row r="1250" spans="1:5" x14ac:dyDescent="0.25">
      <c r="A1250" t="s">
        <v>131</v>
      </c>
      <c r="B1250" t="str">
        <v>342,081-351,139(-)</v>
      </c>
      <c r="C1250" t="str">
        <v>N/A</v>
      </c>
      <c r="D1250" t="str">
        <v>histidine phosphatase, putative</v>
      </c>
      <c r="E1250">
        <v>-2.6</v>
      </c>
    </row>
    <row r="1251" spans="1:5" x14ac:dyDescent="0.25">
      <c r="A1251" t="s">
        <v>199</v>
      </c>
      <c r="B1251" t="str">
        <v>778,816-782,444(-)</v>
      </c>
      <c r="C1251" t="str">
        <v>RFC1</v>
      </c>
      <c r="D1251" t="str">
        <v>replication factor C subunit 1</v>
      </c>
      <c r="E1251">
        <v>-2.6</v>
      </c>
    </row>
    <row r="1252" spans="1:5" x14ac:dyDescent="0.25">
      <c r="A1252" t="s">
        <v>299</v>
      </c>
      <c r="B1252" t="str">
        <v>545,589-548,500(-)</v>
      </c>
      <c r="C1252" t="str">
        <v>N/A</v>
      </c>
      <c r="D1252" t="str">
        <v>conserved Plasmodium protein, unknown function</v>
      </c>
      <c r="E1252">
        <v>-2.6</v>
      </c>
    </row>
    <row r="1253" spans="1:5" x14ac:dyDescent="0.25">
      <c r="A1253" t="s">
        <v>309</v>
      </c>
      <c r="B1253" t="str">
        <v>635,060-638,072(+)</v>
      </c>
      <c r="C1253" t="str">
        <v>N/A</v>
      </c>
      <c r="D1253" t="str">
        <v>zinc finger protein, putative</v>
      </c>
      <c r="E1253">
        <v>-2.6</v>
      </c>
    </row>
    <row r="1254" spans="1:5" x14ac:dyDescent="0.25">
      <c r="A1254" t="s">
        <v>357</v>
      </c>
      <c r="B1254" t="str">
        <v>937,293-941,851(-)</v>
      </c>
      <c r="C1254" t="str">
        <v>DGAT</v>
      </c>
      <c r="D1254" t="str">
        <v>diacylglycerol O-acyltransferase</v>
      </c>
      <c r="E1254">
        <v>-2.6</v>
      </c>
    </row>
    <row r="1255" spans="1:5" x14ac:dyDescent="0.25">
      <c r="A1255" t="s">
        <v>413</v>
      </c>
      <c r="B1255" t="str">
        <v>361,974-364,336(+)</v>
      </c>
      <c r="C1255" t="str">
        <v>N/A</v>
      </c>
      <c r="D1255" t="str">
        <v>methyltransferase, putative</v>
      </c>
      <c r="E1255">
        <v>-2.6</v>
      </c>
    </row>
    <row r="1256" spans="1:5" x14ac:dyDescent="0.25">
      <c r="A1256" t="s">
        <v>474</v>
      </c>
      <c r="B1256" t="str">
        <v>747,897-750,065(+)</v>
      </c>
      <c r="C1256" t="str">
        <v>DHFR-TS</v>
      </c>
      <c r="D1256" t="str">
        <v>bifunctional dihydrofolate reductase-thymidylate synthase</v>
      </c>
      <c r="E1256">
        <v>-2.6</v>
      </c>
    </row>
    <row r="1257" spans="1:5" x14ac:dyDescent="0.25">
      <c r="A1257" t="s">
        <v>585</v>
      </c>
      <c r="B1257" t="str">
        <v>340,652-344,452(+)</v>
      </c>
      <c r="C1257" t="str">
        <v>TPT</v>
      </c>
      <c r="D1257" t="str">
        <v>triose phosphate transporter</v>
      </c>
      <c r="E1257">
        <v>-2.6</v>
      </c>
    </row>
    <row r="1258" spans="1:5" x14ac:dyDescent="0.25">
      <c r="A1258" t="s">
        <v>650</v>
      </c>
      <c r="B1258" t="str">
        <v>747,364-749,746(-)</v>
      </c>
      <c r="C1258" t="str">
        <v>N/A</v>
      </c>
      <c r="D1258" t="str">
        <v>zinc finger protein, putative</v>
      </c>
      <c r="E1258">
        <v>-2.6</v>
      </c>
    </row>
    <row r="1259" spans="1:5" x14ac:dyDescent="0.25">
      <c r="A1259" t="s">
        <v>679</v>
      </c>
      <c r="B1259" t="str">
        <v>942,427-944,106(+)</v>
      </c>
      <c r="C1259" t="str">
        <v>SufA</v>
      </c>
      <c r="D1259" t="str">
        <v>iron-sulfur cluster assembly protein SufA</v>
      </c>
      <c r="E1259" t="str">
        <v>-2.6*</v>
      </c>
    </row>
    <row r="1260" spans="1:5" x14ac:dyDescent="0.25">
      <c r="A1260" t="s">
        <v>714</v>
      </c>
      <c r="B1260" t="str">
        <v>1,145,803-1,149,684(-)</v>
      </c>
      <c r="C1260" t="str">
        <v>N/A</v>
      </c>
      <c r="D1260" t="str">
        <v>conserved Plasmodium protein, unknown function</v>
      </c>
      <c r="E1260">
        <v>-2.6</v>
      </c>
    </row>
    <row r="1261" spans="1:5" x14ac:dyDescent="0.25">
      <c r="A1261" t="s">
        <v>926</v>
      </c>
      <c r="B1261" t="str">
        <v>1,254,330-1,256,987(-)</v>
      </c>
      <c r="C1261" t="str">
        <v>N/A</v>
      </c>
      <c r="D1261" t="str">
        <v>alpha/beta hydrolase, putative</v>
      </c>
      <c r="E1261">
        <v>-2.6</v>
      </c>
    </row>
    <row r="1262" spans="1:5" x14ac:dyDescent="0.25">
      <c r="A1262" t="s">
        <v>956</v>
      </c>
      <c r="B1262" t="str">
        <v>149,804-152,980(+)</v>
      </c>
      <c r="C1262" t="str">
        <v>N/A</v>
      </c>
      <c r="D1262" t="str">
        <v>conserved Plasmodium protein, unknown function</v>
      </c>
      <c r="E1262" t="str">
        <v>-2.6*</v>
      </c>
    </row>
    <row r="1263" spans="1:5" x14ac:dyDescent="0.25">
      <c r="A1263" t="s">
        <v>1027</v>
      </c>
      <c r="B1263" t="str">
        <v>642,200-643,997(-)</v>
      </c>
      <c r="C1263" t="str">
        <v>H2B.Z</v>
      </c>
      <c r="D1263" t="str">
        <v>histone H2B variant</v>
      </c>
      <c r="E1263">
        <v>-2.6</v>
      </c>
    </row>
    <row r="1264" spans="1:5" x14ac:dyDescent="0.25">
      <c r="A1264" t="s">
        <v>1087</v>
      </c>
      <c r="B1264" t="str">
        <v>968,088-970,023(-)</v>
      </c>
      <c r="C1264" t="str">
        <v>N/A</v>
      </c>
      <c r="D1264" t="str">
        <v>tRNAHis guanylyltransferase, putative</v>
      </c>
      <c r="E1264">
        <v>-2.6</v>
      </c>
    </row>
    <row r="1265" spans="1:5" x14ac:dyDescent="0.25">
      <c r="A1265" t="s">
        <v>1161</v>
      </c>
      <c r="B1265" t="str">
        <v>151,702-161,318(-)</v>
      </c>
      <c r="C1265" t="str">
        <v>AP2-LT</v>
      </c>
      <c r="D1265" t="str">
        <v>AP2 domain transcription factor AP2-LT</v>
      </c>
      <c r="E1265">
        <v>-2.6</v>
      </c>
    </row>
    <row r="1266" spans="1:5" x14ac:dyDescent="0.25">
      <c r="A1266" t="s">
        <v>1241</v>
      </c>
      <c r="B1266" t="str">
        <v>650,932-654,029(-)</v>
      </c>
      <c r="C1266" t="str">
        <v>N/A</v>
      </c>
      <c r="D1266" t="str">
        <v>CS domain protein, putative</v>
      </c>
      <c r="E1266">
        <v>-2.6</v>
      </c>
    </row>
    <row r="1267" spans="1:5" x14ac:dyDescent="0.25">
      <c r="A1267" t="s">
        <v>1269</v>
      </c>
      <c r="B1267" t="str">
        <v>776,926-780,434(-)</v>
      </c>
      <c r="C1267" t="str">
        <v>N/A</v>
      </c>
      <c r="D1267" t="str">
        <v>conserved protein, unknown function</v>
      </c>
      <c r="E1267">
        <v>-2.6</v>
      </c>
    </row>
    <row r="1268" spans="1:5" x14ac:dyDescent="0.25">
      <c r="A1268" t="s">
        <v>1407</v>
      </c>
      <c r="B1268" t="str">
        <v>332,161-335,229(-)</v>
      </c>
      <c r="C1268" t="str">
        <v>N/A</v>
      </c>
      <c r="D1268" t="str">
        <v>conserved Plasmodium protein, unknown function</v>
      </c>
      <c r="E1268">
        <v>-2.6</v>
      </c>
    </row>
    <row r="1269" spans="1:5" x14ac:dyDescent="0.25">
      <c r="A1269" t="s">
        <v>1427</v>
      </c>
      <c r="B1269" t="str">
        <v>432,221-435,442(-)</v>
      </c>
      <c r="C1269" t="str">
        <v>N/A</v>
      </c>
      <c r="D1269" t="str">
        <v>conserved protein, unknown function</v>
      </c>
      <c r="E1269">
        <v>-2.6</v>
      </c>
    </row>
    <row r="1270" spans="1:5" x14ac:dyDescent="0.25">
      <c r="A1270" t="s">
        <v>1611</v>
      </c>
      <c r="B1270" t="str">
        <v>1,474,431-1,475,704(+)</v>
      </c>
      <c r="C1270" t="str">
        <v>RIF</v>
      </c>
      <c r="D1270" t="str">
        <v>rifin</v>
      </c>
      <c r="E1270" t="str">
        <v>-2.6*</v>
      </c>
    </row>
    <row r="1271" spans="1:5" x14ac:dyDescent="0.25">
      <c r="A1271" t="s">
        <v>1641</v>
      </c>
      <c r="B1271" t="str">
        <v>182,244-187,100(+)</v>
      </c>
      <c r="C1271" t="str">
        <v>N/A</v>
      </c>
      <c r="D1271" t="str">
        <v>conserved Plasmodium protein, unknown function</v>
      </c>
      <c r="E1271">
        <v>-2.6</v>
      </c>
    </row>
    <row r="1272" spans="1:5" x14ac:dyDescent="0.25">
      <c r="A1272" t="s">
        <v>1682</v>
      </c>
      <c r="B1272" t="str">
        <v>412,469-415,659(+)</v>
      </c>
      <c r="C1272" t="str">
        <v>SDH4</v>
      </c>
      <c r="D1272" t="str">
        <v>succinate dehydrogenase subunit 4, putative</v>
      </c>
      <c r="E1272">
        <v>-2.6</v>
      </c>
    </row>
    <row r="1273" spans="1:5" x14ac:dyDescent="0.25">
      <c r="A1273" t="s">
        <v>1736</v>
      </c>
      <c r="B1273" t="str">
        <v>694,276-696,787(-)</v>
      </c>
      <c r="C1273" t="str">
        <v>GRASP</v>
      </c>
      <c r="D1273" t="str">
        <v>golgi re-assembly stacking protein 1</v>
      </c>
      <c r="E1273">
        <v>-2.6</v>
      </c>
    </row>
    <row r="1274" spans="1:5" x14ac:dyDescent="0.25">
      <c r="A1274" t="s">
        <v>1769</v>
      </c>
      <c r="B1274" t="str">
        <v>895,818-903,665(-)</v>
      </c>
      <c r="C1274" t="str">
        <v>SEA1</v>
      </c>
      <c r="D1274" t="str">
        <v>schizont egress antigen-1</v>
      </c>
      <c r="E1274">
        <v>-2.6</v>
      </c>
    </row>
    <row r="1275" spans="1:5" x14ac:dyDescent="0.25">
      <c r="A1275" t="s">
        <v>2052</v>
      </c>
      <c r="B1275" t="str">
        <v>976,196-977,963(-)</v>
      </c>
      <c r="C1275" t="str">
        <v>RRS1</v>
      </c>
      <c r="D1275" t="str">
        <v>ribosome biogenesis regulatory protein, putative</v>
      </c>
      <c r="E1275">
        <v>-2.6</v>
      </c>
    </row>
    <row r="1276" spans="1:5" x14ac:dyDescent="0.25">
      <c r="A1276" t="s">
        <v>2137</v>
      </c>
      <c r="B1276" t="str">
        <v>1,465,889-1,469,381(-)</v>
      </c>
      <c r="C1276" t="str">
        <v>N/A</v>
      </c>
      <c r="D1276" t="str">
        <v>CLPTM1 domain-containing protein, putative</v>
      </c>
      <c r="E1276">
        <v>-2.6</v>
      </c>
    </row>
    <row r="1277" spans="1:5" x14ac:dyDescent="0.25">
      <c r="A1277" t="s">
        <v>2161</v>
      </c>
      <c r="B1277" t="str">
        <v>1,636,768-1,643,539(-)</v>
      </c>
      <c r="C1277" t="str">
        <v>N/A</v>
      </c>
      <c r="D1277" t="str">
        <v>NdP1 protein, putative</v>
      </c>
      <c r="E1277">
        <v>-2.6</v>
      </c>
    </row>
    <row r="1278" spans="1:5" x14ac:dyDescent="0.25">
      <c r="A1278" t="s">
        <v>2335</v>
      </c>
      <c r="B1278" t="str">
        <v>720,516-724,845(-)</v>
      </c>
      <c r="C1278" t="str">
        <v>N/A</v>
      </c>
      <c r="D1278" t="str">
        <v>triose or hexose phosphate/phosphate translocator, putative</v>
      </c>
      <c r="E1278">
        <v>-2.6</v>
      </c>
    </row>
    <row r="1279" spans="1:5" x14ac:dyDescent="0.25">
      <c r="A1279" t="s">
        <v>2475</v>
      </c>
      <c r="B1279" t="str">
        <v>1,600,643-1,603,876(-)</v>
      </c>
      <c r="C1279" t="str">
        <v>NSM</v>
      </c>
      <c r="D1279" t="str">
        <v>sphingomyelin phosphodiesterase</v>
      </c>
      <c r="E1279">
        <v>-2.6</v>
      </c>
    </row>
    <row r="1280" spans="1:5" x14ac:dyDescent="0.25">
      <c r="A1280" t="s">
        <v>2498</v>
      </c>
      <c r="B1280" t="str">
        <v>1,800,215-1,802,786(+)</v>
      </c>
      <c r="C1280" t="str">
        <v>N/A</v>
      </c>
      <c r="D1280" t="str">
        <v>protein farnesyltransferase subunit alpha</v>
      </c>
      <c r="E1280">
        <v>-2.6</v>
      </c>
    </row>
    <row r="1281" spans="1:5" x14ac:dyDescent="0.25">
      <c r="A1281" t="s">
        <v>2636</v>
      </c>
      <c r="B1281" t="str">
        <v>493,795-497,416(+)</v>
      </c>
      <c r="C1281" t="str">
        <v>N/A</v>
      </c>
      <c r="D1281" t="str">
        <v>conserved Plasmodium protein, unknown function</v>
      </c>
      <c r="E1281">
        <v>-2.6</v>
      </c>
    </row>
    <row r="1282" spans="1:5" x14ac:dyDescent="0.25">
      <c r="A1282" t="s">
        <v>2644</v>
      </c>
      <c r="B1282" t="str">
        <v>536,657-545,069(-)</v>
      </c>
      <c r="C1282" t="str">
        <v>AAP2</v>
      </c>
      <c r="D1282" t="str">
        <v>protein AAP2</v>
      </c>
      <c r="E1282">
        <v>-2.6</v>
      </c>
    </row>
    <row r="1283" spans="1:5" x14ac:dyDescent="0.25">
      <c r="A1283" t="s">
        <v>2650</v>
      </c>
      <c r="B1283" t="str">
        <v>573,169-578,639(-)</v>
      </c>
      <c r="C1283" t="str">
        <v>N/A</v>
      </c>
      <c r="D1283" t="str">
        <v>TMEM238 domain-containing protein, putative</v>
      </c>
      <c r="E1283" t="str">
        <v>-2.6*</v>
      </c>
    </row>
    <row r="1284" spans="1:5" x14ac:dyDescent="0.25">
      <c r="A1284" t="s">
        <v>2654</v>
      </c>
      <c r="B1284" t="str">
        <v>611,085-618,888(+)</v>
      </c>
      <c r="C1284" t="str">
        <v>TERT</v>
      </c>
      <c r="D1284" t="str">
        <v>telomerase reverse transcriptase</v>
      </c>
      <c r="E1284" t="str">
        <v>-2.6*</v>
      </c>
    </row>
    <row r="1285" spans="1:5" x14ac:dyDescent="0.25">
      <c r="A1285" t="s">
        <v>2707</v>
      </c>
      <c r="B1285" t="str">
        <v>914,465-918,899(+)</v>
      </c>
      <c r="C1285" t="str">
        <v>N/A</v>
      </c>
      <c r="D1285" t="str">
        <v>nucleoside-diphosphatase, putative</v>
      </c>
      <c r="E1285">
        <v>-2.6</v>
      </c>
    </row>
    <row r="1286" spans="1:5" x14ac:dyDescent="0.25">
      <c r="A1286" t="s">
        <v>2710</v>
      </c>
      <c r="B1286" t="str">
        <v>955,837-958,095(-)</v>
      </c>
      <c r="C1286" t="str">
        <v>N/A</v>
      </c>
      <c r="D1286" t="str">
        <v>conserved Plasmodium protein, unknown function</v>
      </c>
      <c r="E1286">
        <v>-2.6</v>
      </c>
    </row>
    <row r="1287" spans="1:5" x14ac:dyDescent="0.25">
      <c r="A1287" t="s">
        <v>2731</v>
      </c>
      <c r="B1287" t="str">
        <v>1,075,906-1,084,660(-)</v>
      </c>
      <c r="C1287" t="str">
        <v>N/A</v>
      </c>
      <c r="D1287" t="str">
        <v>conserved Plasmodium protein, unknown function</v>
      </c>
      <c r="E1287">
        <v>-2.6</v>
      </c>
    </row>
    <row r="1288" spans="1:5" x14ac:dyDescent="0.25">
      <c r="A1288" t="s">
        <v>2819</v>
      </c>
      <c r="B1288" t="str">
        <v>1,603,632-1,605,515(-)</v>
      </c>
      <c r="C1288" t="str">
        <v>RRP42</v>
      </c>
      <c r="D1288" t="str">
        <v>exosome complex component RRP42, putative</v>
      </c>
      <c r="E1288">
        <v>-2.6</v>
      </c>
    </row>
    <row r="1289" spans="1:5" x14ac:dyDescent="0.25">
      <c r="A1289" t="s">
        <v>2964</v>
      </c>
      <c r="B1289" t="str">
        <v>2,464,790-2,468,539(-)</v>
      </c>
      <c r="C1289" t="str">
        <v>N/A</v>
      </c>
      <c r="D1289" t="str">
        <v>PH domain-containing protein, putative</v>
      </c>
      <c r="E1289">
        <v>-2.6</v>
      </c>
    </row>
    <row r="1290" spans="1:5" x14ac:dyDescent="0.25">
      <c r="A1290" t="s">
        <v>2992</v>
      </c>
      <c r="B1290" t="str">
        <v>2,619,004-2,621,127(+)</v>
      </c>
      <c r="C1290" t="str">
        <v>GCVT</v>
      </c>
      <c r="D1290" t="str">
        <v>aminomethyltransferase, mitochondrial, putative</v>
      </c>
      <c r="E1290">
        <v>-2.6</v>
      </c>
    </row>
    <row r="1291" spans="1:5" x14ac:dyDescent="0.25">
      <c r="A1291" t="s">
        <v>3149</v>
      </c>
      <c r="B1291" t="str">
        <v>648,910-658,762(-)</v>
      </c>
      <c r="C1291" t="str">
        <v>MCA3</v>
      </c>
      <c r="D1291" t="str">
        <v>metacaspase-3</v>
      </c>
      <c r="E1291">
        <v>-2.6</v>
      </c>
    </row>
    <row r="1292" spans="1:5" x14ac:dyDescent="0.25">
      <c r="A1292" t="s">
        <v>3199</v>
      </c>
      <c r="B1292" t="str">
        <v>1,008,510-1,012,651(+)</v>
      </c>
      <c r="C1292" t="str">
        <v>N/A</v>
      </c>
      <c r="D1292" t="str">
        <v>conserved Plasmodium protein, unknown function</v>
      </c>
      <c r="E1292">
        <v>-2.6</v>
      </c>
    </row>
    <row r="1293" spans="1:5" x14ac:dyDescent="0.25">
      <c r="A1293" t="s">
        <v>3204</v>
      </c>
      <c r="B1293" t="str">
        <v>1,035,905-1,042,216(-)</v>
      </c>
      <c r="C1293" t="str">
        <v>PEPC</v>
      </c>
      <c r="D1293" t="str">
        <v>phosphoenolpyruvate carboxylase</v>
      </c>
      <c r="E1293">
        <v>-2.6</v>
      </c>
    </row>
    <row r="1294" spans="1:5" x14ac:dyDescent="0.25">
      <c r="A1294" t="s">
        <v>3220</v>
      </c>
      <c r="B1294" t="str">
        <v>1,134,187-1,139,679(-)</v>
      </c>
      <c r="C1294" t="str">
        <v>N/A</v>
      </c>
      <c r="D1294" t="str">
        <v>conserved Plasmodium protein, unknown function</v>
      </c>
      <c r="E1294">
        <v>-2.6</v>
      </c>
    </row>
    <row r="1295" spans="1:5" x14ac:dyDescent="0.25">
      <c r="A1295" t="s">
        <v>3319</v>
      </c>
      <c r="B1295" t="str">
        <v>1,780,604-1,784,857(-)</v>
      </c>
      <c r="C1295" t="str">
        <v>PARN</v>
      </c>
      <c r="D1295" t="str">
        <v>poly(A)-specific ribonuclease PARN, putative</v>
      </c>
      <c r="E1295">
        <v>-2.6</v>
      </c>
    </row>
    <row r="1296" spans="1:5" x14ac:dyDescent="0.25">
      <c r="A1296" t="s">
        <v>115</v>
      </c>
      <c r="B1296" t="str">
        <v>248,880-251,521(+)</v>
      </c>
      <c r="C1296" t="str">
        <v>PAT</v>
      </c>
      <c r="D1296" t="str">
        <v>pantothenate transporter</v>
      </c>
      <c r="E1296">
        <v>-2.5</v>
      </c>
    </row>
    <row r="1297" spans="1:5" x14ac:dyDescent="0.25">
      <c r="A1297" t="s">
        <v>144</v>
      </c>
      <c r="B1297" t="str">
        <v>431,716-434,231(-)</v>
      </c>
      <c r="C1297" t="str">
        <v>CERLI1</v>
      </c>
      <c r="D1297" t="str">
        <v>protein CERLI1</v>
      </c>
      <c r="E1297">
        <v>-2.5</v>
      </c>
    </row>
    <row r="1298" spans="1:5" x14ac:dyDescent="0.25">
      <c r="A1298" t="s">
        <v>234</v>
      </c>
      <c r="B1298" t="str">
        <v>159,315-161,740(-)</v>
      </c>
      <c r="C1298" t="str">
        <v>NSF</v>
      </c>
      <c r="D1298" t="str">
        <v>N-ethylmaleimide-sensitive fusion protein</v>
      </c>
      <c r="E1298">
        <v>-2.5</v>
      </c>
    </row>
    <row r="1299" spans="1:5" x14ac:dyDescent="0.25">
      <c r="A1299" t="s">
        <v>235</v>
      </c>
      <c r="B1299" t="str">
        <v>161,748-168,348(-)</v>
      </c>
      <c r="C1299" t="str">
        <v>N/A</v>
      </c>
      <c r="D1299" t="str">
        <v>CLP1 P-loop domain-containing protein, putative</v>
      </c>
      <c r="E1299">
        <v>-2.5</v>
      </c>
    </row>
    <row r="1300" spans="1:5" x14ac:dyDescent="0.25">
      <c r="A1300" t="s">
        <v>240</v>
      </c>
      <c r="B1300" t="str">
        <v>198,542-201,584(-)</v>
      </c>
      <c r="C1300" t="str">
        <v>IMC1a</v>
      </c>
      <c r="D1300" t="str">
        <v>inner membrane complex protein 1a, putative</v>
      </c>
      <c r="E1300" t="str">
        <v>-2.5*</v>
      </c>
    </row>
    <row r="1301" spans="1:5" x14ac:dyDescent="0.25">
      <c r="A1301" t="s">
        <v>277</v>
      </c>
      <c r="B1301" t="str">
        <v>409,102-410,928(-)</v>
      </c>
      <c r="C1301" t="str">
        <v>SBP2</v>
      </c>
      <c r="D1301" t="str">
        <v>SECIS-binding protein 2, putative</v>
      </c>
      <c r="E1301">
        <v>-2.5</v>
      </c>
    </row>
    <row r="1302" spans="1:5" x14ac:dyDescent="0.25">
      <c r="A1302" t="s">
        <v>278</v>
      </c>
      <c r="B1302" t="str">
        <v>414,206-419,975(-)</v>
      </c>
      <c r="C1302" t="str">
        <v>N/A</v>
      </c>
      <c r="D1302" t="str">
        <v>conserved Plasmodium protein, unknown function</v>
      </c>
      <c r="E1302">
        <v>-2.5</v>
      </c>
    </row>
    <row r="1303" spans="1:5" x14ac:dyDescent="0.25">
      <c r="A1303" t="s">
        <v>425</v>
      </c>
      <c r="B1303" t="str">
        <v>438,826-440,791(+)</v>
      </c>
      <c r="C1303" t="str">
        <v>SOF1</v>
      </c>
      <c r="D1303" t="str">
        <v>protein SOF1, putative</v>
      </c>
      <c r="E1303">
        <v>-2.5</v>
      </c>
    </row>
    <row r="1304" spans="1:5" x14ac:dyDescent="0.25">
      <c r="A1304" t="s">
        <v>463</v>
      </c>
      <c r="B1304" t="str">
        <v>693,250-696,792(+)</v>
      </c>
      <c r="C1304" t="str">
        <v>N/A</v>
      </c>
      <c r="D1304" t="str">
        <v>PhIL1-interacting candidate PIC3</v>
      </c>
      <c r="E1304" t="str">
        <v>-2.5*</v>
      </c>
    </row>
    <row r="1305" spans="1:5" x14ac:dyDescent="0.25">
      <c r="A1305" t="s">
        <v>504</v>
      </c>
      <c r="B1305" t="str">
        <v>1,003,768-1,018,837(-)</v>
      </c>
      <c r="C1305" t="str">
        <v>N/A</v>
      </c>
      <c r="D1305" t="str">
        <v>erythrocyte membrane-associated antigen</v>
      </c>
      <c r="E1305">
        <v>-2.5</v>
      </c>
    </row>
    <row r="1306" spans="1:5" x14ac:dyDescent="0.25">
      <c r="A1306" t="s">
        <v>718</v>
      </c>
      <c r="B1306" t="str">
        <v>1,166,047-1,169,378(-)</v>
      </c>
      <c r="C1306" t="str">
        <v>N/A</v>
      </c>
      <c r="D1306" t="str">
        <v>conserved protein, unknown function</v>
      </c>
      <c r="E1306" t="str">
        <v>-2.5*</v>
      </c>
    </row>
    <row r="1307" spans="1:5" x14ac:dyDescent="0.25">
      <c r="A1307" t="s">
        <v>735</v>
      </c>
      <c r="B1307" t="str">
        <v>1,266,892-1,269,589(+)</v>
      </c>
      <c r="C1307" t="str">
        <v>N/A</v>
      </c>
      <c r="D1307" t="str">
        <v>SURF1 domain-containing protein, putative</v>
      </c>
      <c r="E1307">
        <v>-2.5</v>
      </c>
    </row>
    <row r="1308" spans="1:5" x14ac:dyDescent="0.25">
      <c r="A1308" t="s">
        <v>751</v>
      </c>
      <c r="B1308" t="str">
        <v>97,494-99,410(+)</v>
      </c>
      <c r="C1308" t="str">
        <v>N/A</v>
      </c>
      <c r="D1308" t="str">
        <v>MYND-type zinc finger protein, putative</v>
      </c>
      <c r="E1308">
        <v>-2.5</v>
      </c>
    </row>
    <row r="1309" spans="1:5" x14ac:dyDescent="0.25">
      <c r="A1309" t="s">
        <v>784</v>
      </c>
      <c r="B1309" t="str">
        <v>311,667-318,394(-)</v>
      </c>
      <c r="C1309" t="str">
        <v>SAS6</v>
      </c>
      <c r="D1309" t="str">
        <v>spindle assembly abnormal protein 6, putative</v>
      </c>
      <c r="E1309">
        <v>-2.5</v>
      </c>
    </row>
    <row r="1310" spans="1:5" x14ac:dyDescent="0.25">
      <c r="A1310" t="s">
        <v>821</v>
      </c>
      <c r="B1310" t="str">
        <v>558,835-562,741(-)</v>
      </c>
      <c r="C1310" t="str">
        <v>N/A</v>
      </c>
      <c r="D1310" t="str">
        <v>syntaxin-binding protein, putative</v>
      </c>
      <c r="E1310">
        <v>-2.5</v>
      </c>
    </row>
    <row r="1311" spans="1:5" x14ac:dyDescent="0.25">
      <c r="A1311" t="s">
        <v>834</v>
      </c>
      <c r="B1311" t="str">
        <v>657,706-662,270(-)</v>
      </c>
      <c r="C1311" t="str">
        <v>COG4</v>
      </c>
      <c r="D1311" t="str">
        <v>conserved oligomeric Golgi complex subunit 4, putative</v>
      </c>
      <c r="E1311">
        <v>-2.5</v>
      </c>
    </row>
    <row r="1312" spans="1:5" x14ac:dyDescent="0.25">
      <c r="A1312" t="s">
        <v>951</v>
      </c>
      <c r="B1312" t="str">
        <v>122,013-127,441(-)</v>
      </c>
      <c r="C1312" t="str">
        <v>N/A</v>
      </c>
      <c r="D1312" t="str">
        <v>conserved Plasmodium protein, unknown function</v>
      </c>
      <c r="E1312">
        <v>-2.5</v>
      </c>
    </row>
    <row r="1313" spans="1:5" x14ac:dyDescent="0.25">
      <c r="A1313" t="s">
        <v>1260</v>
      </c>
      <c r="B1313" t="str">
        <v>743,266-745,505(+)</v>
      </c>
      <c r="C1313" t="str">
        <v>aLipDH</v>
      </c>
      <c r="D1313" t="str">
        <v>dihydrolipoyl dehydrogenase, apicoplast</v>
      </c>
      <c r="E1313">
        <v>-2.5</v>
      </c>
    </row>
    <row r="1314" spans="1:5" x14ac:dyDescent="0.25">
      <c r="A1314" t="s">
        <v>1416</v>
      </c>
      <c r="B1314" t="str">
        <v>377,494-383,371(+)</v>
      </c>
      <c r="C1314" t="str">
        <v>N/A</v>
      </c>
      <c r="D1314" t="str">
        <v>conserved Plasmodium protein, unknown function</v>
      </c>
      <c r="E1314">
        <v>-2.5</v>
      </c>
    </row>
    <row r="1315" spans="1:5" x14ac:dyDescent="0.25">
      <c r="A1315" t="s">
        <v>1484</v>
      </c>
      <c r="B1315" t="str">
        <v>720,420-726,262(+)</v>
      </c>
      <c r="C1315" t="str">
        <v>N/A</v>
      </c>
      <c r="D1315" t="str">
        <v>conserved Plasmodium protein, unknown function</v>
      </c>
      <c r="E1315" t="str">
        <v>-2.5*</v>
      </c>
    </row>
    <row r="1316" spans="1:5" x14ac:dyDescent="0.25">
      <c r="A1316" t="s">
        <v>1571</v>
      </c>
      <c r="B1316" t="str">
        <v>1,248,274-1,252,765(-)</v>
      </c>
      <c r="C1316" t="str">
        <v>N/A</v>
      </c>
      <c r="D1316" t="str">
        <v>elongation factor Tu, putative</v>
      </c>
      <c r="E1316">
        <v>-2.5</v>
      </c>
    </row>
    <row r="1317" spans="1:5" x14ac:dyDescent="0.25">
      <c r="A1317" t="s">
        <v>1584</v>
      </c>
      <c r="B1317" t="str">
        <v>1,314,184-1,317,597(+)</v>
      </c>
      <c r="C1317" t="str">
        <v>N/A</v>
      </c>
      <c r="D1317" t="str">
        <v>conserved Plasmodium protein, unknown function</v>
      </c>
      <c r="E1317">
        <v>-2.5</v>
      </c>
    </row>
    <row r="1318" spans="1:5" x14ac:dyDescent="0.25">
      <c r="A1318" t="s">
        <v>1680</v>
      </c>
      <c r="B1318" t="str">
        <v>401,525-402,978(-)</v>
      </c>
      <c r="C1318" t="str">
        <v>N/A</v>
      </c>
      <c r="D1318" t="str">
        <v>ribosomal protein L43, mitochondrial, putative</v>
      </c>
      <c r="E1318">
        <v>-2.5</v>
      </c>
    </row>
    <row r="1319" spans="1:5" x14ac:dyDescent="0.25">
      <c r="A1319" t="s">
        <v>1716</v>
      </c>
      <c r="B1319" t="str">
        <v>576,227-580,845(+)</v>
      </c>
      <c r="C1319" t="str">
        <v>N/A</v>
      </c>
      <c r="D1319" t="str">
        <v>conserved Plasmodium protein, unknown function</v>
      </c>
      <c r="E1319" t="str">
        <v>-2.5*</v>
      </c>
    </row>
    <row r="1320" spans="1:5" x14ac:dyDescent="0.25">
      <c r="A1320" t="s">
        <v>1803</v>
      </c>
      <c r="B1320" t="str">
        <v>1,105,482-1,109,722(+)</v>
      </c>
      <c r="C1320" t="str">
        <v>N/A</v>
      </c>
      <c r="D1320" t="str">
        <v>conserved Plasmodium protein, unknown function</v>
      </c>
      <c r="E1320">
        <v>-2.5</v>
      </c>
    </row>
    <row r="1321" spans="1:5" x14ac:dyDescent="0.25">
      <c r="A1321" t="s">
        <v>1931</v>
      </c>
      <c r="B1321" t="str">
        <v>283,337-289,495(+)</v>
      </c>
      <c r="C1321" t="str">
        <v>pTKL</v>
      </c>
      <c r="D1321" t="str">
        <v>pseudo-tyrosine kinase-like protein</v>
      </c>
      <c r="E1321">
        <v>-2.5</v>
      </c>
    </row>
    <row r="1322" spans="1:5" x14ac:dyDescent="0.25">
      <c r="A1322" t="s">
        <v>1949</v>
      </c>
      <c r="B1322" t="str">
        <v>409,782-412,622(-)</v>
      </c>
      <c r="C1322" t="str">
        <v>N/A</v>
      </c>
      <c r="D1322" t="str">
        <v>G-patch domain-containing protein, putative</v>
      </c>
      <c r="E1322">
        <v>-2.5</v>
      </c>
    </row>
    <row r="1323" spans="1:5" x14ac:dyDescent="0.25">
      <c r="A1323" t="s">
        <v>1967</v>
      </c>
      <c r="B1323" t="str">
        <v>510,703-516,323(-)</v>
      </c>
      <c r="C1323" t="str">
        <v>PRL</v>
      </c>
      <c r="D1323" t="str">
        <v>protein tyrosine phosphatase</v>
      </c>
      <c r="E1323">
        <v>-2.5</v>
      </c>
    </row>
    <row r="1324" spans="1:5" x14ac:dyDescent="0.25">
      <c r="A1324" t="s">
        <v>1975</v>
      </c>
      <c r="B1324" t="str">
        <v>547,383-549,296(-)</v>
      </c>
      <c r="C1324" t="str">
        <v>N/A</v>
      </c>
      <c r="D1324" t="str">
        <v>RAP protein, putative</v>
      </c>
      <c r="E1324" t="str">
        <v>-2.5*</v>
      </c>
    </row>
    <row r="1325" spans="1:5" x14ac:dyDescent="0.25">
      <c r="A1325" t="s">
        <v>2092</v>
      </c>
      <c r="B1325" t="str">
        <v>1,171,260-1,176,260(+)</v>
      </c>
      <c r="C1325" t="str">
        <v>COG2</v>
      </c>
      <c r="D1325" t="str">
        <v>conserved oligomeric Golgi complex subunit 2, putative</v>
      </c>
      <c r="E1325">
        <v>-2.5</v>
      </c>
    </row>
    <row r="1326" spans="1:5" x14ac:dyDescent="0.25">
      <c r="A1326" t="s">
        <v>2121</v>
      </c>
      <c r="B1326" t="str">
        <v>1,369,619-1,371,667(+)</v>
      </c>
      <c r="C1326" t="str">
        <v>N/A</v>
      </c>
      <c r="D1326" t="str">
        <v>conserved Plasmodium protein, unknown function</v>
      </c>
      <c r="E1326" t="str">
        <v>-2.5*</v>
      </c>
    </row>
    <row r="1327" spans="1:5" x14ac:dyDescent="0.25">
      <c r="A1327" t="s">
        <v>2189</v>
      </c>
      <c r="B1327" t="str">
        <v>1,807,031-1,810,365(+)</v>
      </c>
      <c r="C1327" t="str">
        <v>ABCB3</v>
      </c>
      <c r="D1327" t="str">
        <v>ABC transporter B family member 3, putative</v>
      </c>
      <c r="E1327">
        <v>-2.5</v>
      </c>
    </row>
    <row r="1328" spans="1:5" x14ac:dyDescent="0.25">
      <c r="A1328" t="s">
        <v>2232</v>
      </c>
      <c r="B1328" t="str">
        <v>107,092-108,990(-)</v>
      </c>
      <c r="C1328" t="str">
        <v>N/A</v>
      </c>
      <c r="D1328" t="str">
        <v>conserved protein, unknown function</v>
      </c>
      <c r="E1328">
        <v>-2.5</v>
      </c>
    </row>
    <row r="1329" spans="1:5" x14ac:dyDescent="0.25">
      <c r="A1329" t="s">
        <v>2340</v>
      </c>
      <c r="B1329" t="str">
        <v>744,724-756,058(+)</v>
      </c>
      <c r="C1329" t="str">
        <v>FRM2</v>
      </c>
      <c r="D1329" t="str">
        <v>formin 2</v>
      </c>
      <c r="E1329">
        <v>-2.5</v>
      </c>
    </row>
    <row r="1330" spans="1:5" x14ac:dyDescent="0.25">
      <c r="A1330" t="s">
        <v>2372</v>
      </c>
      <c r="B1330" t="str">
        <v>974,226-976,097(+)</v>
      </c>
      <c r="C1330" t="str">
        <v>GCH1</v>
      </c>
      <c r="D1330" t="str">
        <v>GTP cyclohydrolase 1</v>
      </c>
      <c r="E1330">
        <v>-2.5</v>
      </c>
    </row>
    <row r="1331" spans="1:5" x14ac:dyDescent="0.25">
      <c r="A1331" t="s">
        <v>2379</v>
      </c>
      <c r="B1331" t="str">
        <v>1,012,310-1,017,848(-)</v>
      </c>
      <c r="C1331" t="str">
        <v>N/A</v>
      </c>
      <c r="D1331" t="str">
        <v>conserved Plasmodium protein, unknown function</v>
      </c>
      <c r="E1331" t="str">
        <v>-2.5*</v>
      </c>
    </row>
    <row r="1332" spans="1:5" x14ac:dyDescent="0.25">
      <c r="A1332" t="s">
        <v>2391</v>
      </c>
      <c r="B1332" t="str">
        <v>1,067,269-1,071,520(-)</v>
      </c>
      <c r="C1332" t="str">
        <v>N/A</v>
      </c>
      <c r="D1332" t="str">
        <v>regulator of MON1-CCZ1 complex, putative</v>
      </c>
      <c r="E1332">
        <v>-2.5</v>
      </c>
    </row>
    <row r="1333" spans="1:5" x14ac:dyDescent="0.25">
      <c r="A1333" t="s">
        <v>2480</v>
      </c>
      <c r="B1333" t="str">
        <v>1,660,331-1,678,083(+)</v>
      </c>
      <c r="C1333" t="str">
        <v>N/A</v>
      </c>
      <c r="D1333" t="str">
        <v>conserved Plasmodium protein, unknown function</v>
      </c>
      <c r="E1333">
        <v>-2.5</v>
      </c>
    </row>
    <row r="1334" spans="1:5" x14ac:dyDescent="0.25">
      <c r="A1334" t="s">
        <v>2488</v>
      </c>
      <c r="B1334" t="str">
        <v>1,746,049-1,748,494(-)</v>
      </c>
      <c r="C1334" t="str">
        <v>PFS2</v>
      </c>
      <c r="D1334" t="str">
        <v>polyadenylation factor subunit 2, putative</v>
      </c>
      <c r="E1334">
        <v>-2.5</v>
      </c>
    </row>
    <row r="1335" spans="1:5" x14ac:dyDescent="0.25">
      <c r="A1335" t="s">
        <v>2550</v>
      </c>
      <c r="B1335" t="str">
        <v>2,125,435-2,126,571(+)</v>
      </c>
      <c r="C1335" t="str">
        <v>CHT1</v>
      </c>
      <c r="D1335" t="str">
        <v>chitinase</v>
      </c>
      <c r="E1335">
        <v>-2.5</v>
      </c>
    </row>
    <row r="1336" spans="1:5" x14ac:dyDescent="0.25">
      <c r="A1336" t="s">
        <v>2579</v>
      </c>
      <c r="B1336" t="str">
        <v>150,591-153,017(-)</v>
      </c>
      <c r="C1336" t="str">
        <v>N/A</v>
      </c>
      <c r="D1336" t="str">
        <v>40S ribosomal protein S7, putative</v>
      </c>
      <c r="E1336">
        <v>-2.5</v>
      </c>
    </row>
    <row r="1337" spans="1:5" x14ac:dyDescent="0.25">
      <c r="A1337" t="s">
        <v>2659</v>
      </c>
      <c r="B1337" t="str">
        <v>638,286-639,389(+)</v>
      </c>
      <c r="C1337" t="str">
        <v>PK9</v>
      </c>
      <c r="D1337" t="str">
        <v>serine/threonine protein kinase PK9</v>
      </c>
      <c r="E1337" t="str">
        <v>-2.5*</v>
      </c>
    </row>
    <row r="1338" spans="1:5" x14ac:dyDescent="0.25">
      <c r="A1338" t="s">
        <v>2663</v>
      </c>
      <c r="B1338" t="str">
        <v>657,523-659,870(+)</v>
      </c>
      <c r="C1338" t="str">
        <v>GCD14</v>
      </c>
      <c r="D1338" t="str">
        <v>tRNA (adenine(58)-N(1))-methyltransferase catalytic subunit TRM61, putative</v>
      </c>
      <c r="E1338">
        <v>-2.5</v>
      </c>
    </row>
    <row r="1339" spans="1:5" x14ac:dyDescent="0.25">
      <c r="A1339" t="s">
        <v>2721</v>
      </c>
      <c r="B1339" t="str">
        <v>996,864-999,493(+)</v>
      </c>
      <c r="C1339" t="str">
        <v>N/A</v>
      </c>
      <c r="D1339" t="str">
        <v>cyclin-like protein, putative</v>
      </c>
      <c r="E1339">
        <v>-2.5</v>
      </c>
    </row>
    <row r="1340" spans="1:5" x14ac:dyDescent="0.25">
      <c r="A1340" t="s">
        <v>2737</v>
      </c>
      <c r="B1340" t="str">
        <v>1,107,779-1,122,729(+)</v>
      </c>
      <c r="C1340" t="str">
        <v>N/A</v>
      </c>
      <c r="D1340" t="str">
        <v>conserved Plasmodium protein, unknown function</v>
      </c>
      <c r="E1340">
        <v>-2.5</v>
      </c>
    </row>
    <row r="1341" spans="1:5" x14ac:dyDescent="0.25">
      <c r="A1341" t="s">
        <v>2886</v>
      </c>
      <c r="B1341" t="str">
        <v>2,000,270-2,002,377(+)</v>
      </c>
      <c r="C1341" t="str">
        <v>N/A</v>
      </c>
      <c r="D1341" t="str">
        <v>GPN-loop GTPase, putative</v>
      </c>
      <c r="E1341">
        <v>-2.5</v>
      </c>
    </row>
    <row r="1342" spans="1:5" x14ac:dyDescent="0.25">
      <c r="A1342" t="s">
        <v>2988</v>
      </c>
      <c r="B1342" t="str">
        <v>2,598,355-2,601,731(+)</v>
      </c>
      <c r="C1342" t="str">
        <v>N/A</v>
      </c>
      <c r="D1342" t="str">
        <v>aldehyde reductase, putative</v>
      </c>
      <c r="E1342">
        <v>-2.5</v>
      </c>
    </row>
    <row r="1343" spans="1:5" x14ac:dyDescent="0.25">
      <c r="A1343" t="s">
        <v>2994</v>
      </c>
      <c r="B1343" t="str">
        <v>2,629,805-2,631,978(+)</v>
      </c>
      <c r="C1343" t="str">
        <v>N/A</v>
      </c>
      <c r="D1343" t="str">
        <v>conserved Plasmodium protein, unknown function</v>
      </c>
      <c r="E1343">
        <v>-2.5</v>
      </c>
    </row>
    <row r="1344" spans="1:5" x14ac:dyDescent="0.25">
      <c r="A1344" t="s">
        <v>2999</v>
      </c>
      <c r="B1344" t="str">
        <v>2,662,173-2,665,818(-)</v>
      </c>
      <c r="C1344" t="str">
        <v>SRPR-alpha</v>
      </c>
      <c r="D1344" t="str">
        <v>signal recognition particle receptor subunit alpha, putative</v>
      </c>
      <c r="E1344">
        <v>-2.5</v>
      </c>
    </row>
    <row r="1345" spans="1:5" x14ac:dyDescent="0.25">
      <c r="A1345" t="s">
        <v>3015</v>
      </c>
      <c r="B1345" t="str">
        <v>2,738,083-2,741,740(+)</v>
      </c>
      <c r="C1345" t="str">
        <v>N/A</v>
      </c>
      <c r="D1345" t="str">
        <v>conserved protein, unknown function</v>
      </c>
      <c r="E1345">
        <v>-2.5</v>
      </c>
    </row>
    <row r="1346" spans="1:5" x14ac:dyDescent="0.25">
      <c r="A1346" t="s">
        <v>3057</v>
      </c>
      <c r="B1346" t="str">
        <v>136,530-141,420(-)</v>
      </c>
      <c r="C1346" t="str">
        <v>MISFIT</v>
      </c>
      <c r="D1346" t="str">
        <v>nuclear formin-like protein MISFIT, putative</v>
      </c>
      <c r="E1346">
        <v>-2.5</v>
      </c>
    </row>
    <row r="1347" spans="1:5" x14ac:dyDescent="0.25">
      <c r="A1347" t="s">
        <v>3143</v>
      </c>
      <c r="B1347" t="str">
        <v>617,813-623,560(+)</v>
      </c>
      <c r="C1347" t="str">
        <v>N/A</v>
      </c>
      <c r="D1347" t="str">
        <v>Btz domain-containing protein, putative</v>
      </c>
      <c r="E1347">
        <v>-2.5</v>
      </c>
    </row>
    <row r="1348" spans="1:5" x14ac:dyDescent="0.25">
      <c r="A1348" t="s">
        <v>3170</v>
      </c>
      <c r="B1348" t="str">
        <v>825,465-827,532(-)</v>
      </c>
      <c r="C1348" t="str">
        <v>YTH1</v>
      </c>
      <c r="D1348" t="str">
        <v>YTH domain-containing protein 1, putative</v>
      </c>
      <c r="E1348">
        <v>-2.5</v>
      </c>
    </row>
    <row r="1349" spans="1:5" x14ac:dyDescent="0.25">
      <c r="A1349" t="s">
        <v>3186</v>
      </c>
      <c r="B1349" t="str">
        <v>910,212-912,272(+)</v>
      </c>
      <c r="C1349" t="str">
        <v>N/A</v>
      </c>
      <c r="D1349" t="str">
        <v>conserved Plasmodium protein, unknown function</v>
      </c>
      <c r="E1349">
        <v>-2.5</v>
      </c>
    </row>
    <row r="1350" spans="1:5" x14ac:dyDescent="0.25">
      <c r="A1350" t="s">
        <v>3283</v>
      </c>
      <c r="B1350" t="str">
        <v>1,564,541-1,568,049(+)</v>
      </c>
      <c r="C1350" t="str">
        <v>N/A</v>
      </c>
      <c r="D1350" t="str">
        <v>DNA primase small subunit</v>
      </c>
      <c r="E1350">
        <v>-2.5</v>
      </c>
    </row>
    <row r="1351" spans="1:5" x14ac:dyDescent="0.25">
      <c r="A1351" t="s">
        <v>3302</v>
      </c>
      <c r="B1351" t="str">
        <v>1,677,565-1,680,894(+)</v>
      </c>
      <c r="C1351" t="str">
        <v>N/A</v>
      </c>
      <c r="D1351" t="str">
        <v>60S ribosomal protein L1, putative</v>
      </c>
      <c r="E1351">
        <v>-2.5</v>
      </c>
    </row>
    <row r="1352" spans="1:5" x14ac:dyDescent="0.25">
      <c r="A1352" t="s">
        <v>3437</v>
      </c>
      <c r="B1352" t="str">
        <v>2,485,773-2,489,174(+)</v>
      </c>
      <c r="C1352" t="str">
        <v>N/A</v>
      </c>
      <c r="D1352" t="str">
        <v>conserved Plasmodium protein, unknown function</v>
      </c>
      <c r="E1352">
        <v>-2.5</v>
      </c>
    </row>
    <row r="1353" spans="1:5" x14ac:dyDescent="0.25">
      <c r="A1353" t="s">
        <v>3454</v>
      </c>
      <c r="B1353" t="str">
        <v>2,569,896-2,572,178(+)</v>
      </c>
      <c r="C1353" t="str">
        <v>RFC3</v>
      </c>
      <c r="D1353" t="str">
        <v>replication factor C subunit 3, putative</v>
      </c>
      <c r="E1353">
        <v>-2.5</v>
      </c>
    </row>
    <row r="1354" spans="1:5" x14ac:dyDescent="0.25">
      <c r="A1354" t="s">
        <v>3511</v>
      </c>
      <c r="B1354" t="str">
        <v>2,954,108-2,957,273(+)</v>
      </c>
      <c r="C1354" t="str">
        <v>N/A</v>
      </c>
      <c r="D1354" t="str">
        <v>conserved protein, unknown function</v>
      </c>
      <c r="E1354">
        <v>-2.5</v>
      </c>
    </row>
    <row r="1355" spans="1:5" x14ac:dyDescent="0.25">
      <c r="A1355" t="s">
        <v>31</v>
      </c>
      <c r="B1355" t="str">
        <v>279,115-280,014(+)</v>
      </c>
      <c r="C1355" t="str">
        <v>N/A</v>
      </c>
      <c r="D1355" t="str">
        <v>conserved Plasmodium protein, unknown function</v>
      </c>
      <c r="E1355" t="str">
        <v>-2.4*</v>
      </c>
    </row>
    <row r="1356" spans="1:5" x14ac:dyDescent="0.25">
      <c r="A1356" t="s">
        <v>60</v>
      </c>
      <c r="B1356" t="str">
        <v>431,167-436,457(-)</v>
      </c>
      <c r="C1356" t="str">
        <v>N/A</v>
      </c>
      <c r="D1356" t="str">
        <v>P-loop containing nucleoside triphosphate hydrolase, putative</v>
      </c>
      <c r="E1356">
        <v>-2.4</v>
      </c>
    </row>
    <row r="1357" spans="1:5" x14ac:dyDescent="0.25">
      <c r="A1357" t="s">
        <v>68</v>
      </c>
      <c r="B1357" t="str">
        <v>494,941-500,347(+)</v>
      </c>
      <c r="C1357" t="str">
        <v>SURF1.1</v>
      </c>
      <c r="D1357" t="str">
        <v>surface-associated interspersed protein 1.1 (SURFIN 1.1)</v>
      </c>
      <c r="E1357" t="str">
        <v>-2.4*</v>
      </c>
    </row>
    <row r="1358" spans="1:5" x14ac:dyDescent="0.25">
      <c r="A1358" t="s">
        <v>183</v>
      </c>
      <c r="B1358" t="str">
        <v>689,543-695,989(+)</v>
      </c>
      <c r="C1358" t="str">
        <v>ATG11</v>
      </c>
      <c r="D1358" t="str">
        <v>autophagy-related protein 11, putative</v>
      </c>
      <c r="E1358">
        <v>-2.4</v>
      </c>
    </row>
    <row r="1359" spans="1:5" x14ac:dyDescent="0.25">
      <c r="A1359" t="s">
        <v>245</v>
      </c>
      <c r="B1359" t="str">
        <v>231,447-232,745(-)</v>
      </c>
      <c r="C1359" t="str">
        <v>N/A</v>
      </c>
      <c r="D1359" t="str">
        <v>conserved protein, unknown function</v>
      </c>
      <c r="E1359">
        <v>-2.4</v>
      </c>
    </row>
    <row r="1360" spans="1:5" x14ac:dyDescent="0.25">
      <c r="A1360" t="s">
        <v>286</v>
      </c>
      <c r="B1360" t="str">
        <v>462,750-464,274(+)</v>
      </c>
      <c r="C1360" t="str">
        <v>TRAPPC4</v>
      </c>
      <c r="D1360" t="str">
        <v>trafficking protein particle complex subunit 4, putative</v>
      </c>
      <c r="E1360">
        <v>-2.4</v>
      </c>
    </row>
    <row r="1361" spans="1:5" x14ac:dyDescent="0.25">
      <c r="A1361" t="s">
        <v>287</v>
      </c>
      <c r="B1361" t="str">
        <v>464,662-465,196(+)</v>
      </c>
      <c r="C1361" t="str">
        <v>N/A</v>
      </c>
      <c r="D1361" t="str">
        <v>conserved Plasmodium protein, unknown function</v>
      </c>
      <c r="E1361">
        <v>-2.4</v>
      </c>
    </row>
    <row r="1362" spans="1:5" x14ac:dyDescent="0.25">
      <c r="A1362" t="s">
        <v>324</v>
      </c>
      <c r="B1362" t="str">
        <v>737,151-739,019(-)</v>
      </c>
      <c r="C1362" t="str">
        <v>N/A</v>
      </c>
      <c r="D1362" t="str">
        <v>26S proteasome non-ATPase regulatory subunit 9, putative</v>
      </c>
      <c r="E1362">
        <v>-2.4</v>
      </c>
    </row>
    <row r="1363" spans="1:5" x14ac:dyDescent="0.25">
      <c r="A1363" t="s">
        <v>408</v>
      </c>
      <c r="B1363" t="str">
        <v>331,524-334,219(+)</v>
      </c>
      <c r="C1363" t="str">
        <v>cGLO2</v>
      </c>
      <c r="D1363" t="str">
        <v>cytosolic glyoxalase II</v>
      </c>
      <c r="E1363">
        <v>-2.4</v>
      </c>
    </row>
    <row r="1364" spans="1:5" x14ac:dyDescent="0.25">
      <c r="A1364" t="s">
        <v>437</v>
      </c>
      <c r="B1364" t="str">
        <v>504,413-505,095(-)</v>
      </c>
      <c r="C1364" t="str">
        <v>MED8</v>
      </c>
      <c r="D1364" t="str">
        <v>mediator of RNA polymerase II transcription subunit 8, putative</v>
      </c>
      <c r="E1364">
        <v>-2.4</v>
      </c>
    </row>
    <row r="1365" spans="1:5" x14ac:dyDescent="0.25">
      <c r="A1365" t="s">
        <v>914</v>
      </c>
      <c r="B1365" t="str">
        <v>1,183,134-1,185,887(+)</v>
      </c>
      <c r="C1365" t="str">
        <v>N/A</v>
      </c>
      <c r="D1365" t="str">
        <v>conserved Plasmodium protein, unknown function</v>
      </c>
      <c r="E1365">
        <v>-2.4</v>
      </c>
    </row>
    <row r="1366" spans="1:5" x14ac:dyDescent="0.25">
      <c r="A1366" t="s">
        <v>986</v>
      </c>
      <c r="B1366" t="str">
        <v>360,813-365,795(+)</v>
      </c>
      <c r="C1366" t="str">
        <v>N/A</v>
      </c>
      <c r="D1366" t="str">
        <v>RAP protein, putative</v>
      </c>
      <c r="E1366">
        <v>-2.4</v>
      </c>
    </row>
    <row r="1367" spans="1:5" x14ac:dyDescent="0.25">
      <c r="A1367" t="s">
        <v>1046</v>
      </c>
      <c r="B1367" t="str">
        <v>728,081-731,148(+)</v>
      </c>
      <c r="C1367" t="str">
        <v>N/A</v>
      </c>
      <c r="D1367" t="str">
        <v>conserved Plasmodium protein, unknown function</v>
      </c>
      <c r="E1367">
        <v>-2.4</v>
      </c>
    </row>
    <row r="1368" spans="1:5" x14ac:dyDescent="0.25">
      <c r="A1368" t="s">
        <v>1162</v>
      </c>
      <c r="B1368" t="str">
        <v>164,729-166,701(+)</v>
      </c>
      <c r="C1368" t="str">
        <v>1-CysPxn</v>
      </c>
      <c r="D1368" t="str">
        <v>1-cys peroxiredoxin</v>
      </c>
      <c r="E1368">
        <v>-2.4</v>
      </c>
    </row>
    <row r="1369" spans="1:5" x14ac:dyDescent="0.25">
      <c r="A1369" t="s">
        <v>1217</v>
      </c>
      <c r="B1369" t="str">
        <v>479,438-497,431(-)</v>
      </c>
      <c r="C1369" t="str">
        <v>N/A</v>
      </c>
      <c r="D1369" t="str">
        <v>peptidase family C50, putative</v>
      </c>
      <c r="E1369">
        <v>-2.4</v>
      </c>
    </row>
    <row r="1370" spans="1:5" x14ac:dyDescent="0.25">
      <c r="A1370" t="s">
        <v>1219</v>
      </c>
      <c r="B1370" t="str">
        <v>507,486-512,862(-)</v>
      </c>
      <c r="C1370" t="str">
        <v>JmjC1</v>
      </c>
      <c r="D1370" t="str">
        <v>JmjC domain-containing protein 1, putative</v>
      </c>
      <c r="E1370">
        <v>-2.4</v>
      </c>
    </row>
    <row r="1371" spans="1:5" x14ac:dyDescent="0.25">
      <c r="A1371" t="s">
        <v>1222</v>
      </c>
      <c r="B1371" t="str">
        <v>533,991-536,642(-)</v>
      </c>
      <c r="C1371" t="str">
        <v>PPM7</v>
      </c>
      <c r="D1371" t="str">
        <v>protein phosphatase PPM7, putative</v>
      </c>
      <c r="E1371">
        <v>-2.4</v>
      </c>
    </row>
    <row r="1372" spans="1:5" x14ac:dyDescent="0.25">
      <c r="A1372" t="s">
        <v>1334</v>
      </c>
      <c r="B1372" t="str">
        <v>1,185,861-1,187,510(+)</v>
      </c>
      <c r="C1372" t="str">
        <v>N/A</v>
      </c>
      <c r="D1372" t="str">
        <v>ribosomal protein L21, apicoplast, putative</v>
      </c>
      <c r="E1372">
        <v>-2.4</v>
      </c>
    </row>
    <row r="1373" spans="1:5" x14ac:dyDescent="0.25">
      <c r="A1373" t="s">
        <v>1386</v>
      </c>
      <c r="B1373" t="str">
        <v>168,458-173,493(+)</v>
      </c>
      <c r="C1373" t="str">
        <v>N/A</v>
      </c>
      <c r="D1373" t="str">
        <v>conserved protein, unknown function</v>
      </c>
      <c r="E1373">
        <v>-2.4</v>
      </c>
    </row>
    <row r="1374" spans="1:5" x14ac:dyDescent="0.25">
      <c r="A1374" t="s">
        <v>1580</v>
      </c>
      <c r="B1374" t="str">
        <v>1,298,749-1,302,703(-)</v>
      </c>
      <c r="C1374" t="str">
        <v>N/A</v>
      </c>
      <c r="D1374" t="str">
        <v>conserved Plasmodium protein, unknown function</v>
      </c>
      <c r="E1374">
        <v>-2.4</v>
      </c>
    </row>
    <row r="1375" spans="1:5" x14ac:dyDescent="0.25">
      <c r="A1375" t="s">
        <v>1692</v>
      </c>
      <c r="B1375" t="str">
        <v>445,004-447,552(-)</v>
      </c>
      <c r="C1375" t="str">
        <v>N/A</v>
      </c>
      <c r="D1375" t="str">
        <v>heptatricopeptide repeat-containing protein, putative</v>
      </c>
      <c r="E1375">
        <v>-2.4</v>
      </c>
    </row>
    <row r="1376" spans="1:5" x14ac:dyDescent="0.25">
      <c r="A1376" t="s">
        <v>1754</v>
      </c>
      <c r="B1376" t="str">
        <v>804,328-807,582(-)</v>
      </c>
      <c r="C1376" t="str">
        <v>N/A</v>
      </c>
      <c r="D1376" t="str">
        <v>tRNA methyltransferase, putative</v>
      </c>
      <c r="E1376">
        <v>-2.4</v>
      </c>
    </row>
    <row r="1377" spans="1:5" x14ac:dyDescent="0.25">
      <c r="A1377" t="s">
        <v>1813</v>
      </c>
      <c r="B1377" t="str">
        <v>1,167,709-1,169,301(-)</v>
      </c>
      <c r="C1377" t="str">
        <v>EBP2</v>
      </c>
      <c r="D1377" t="str">
        <v>rRNA-processing protein EBP2, putative</v>
      </c>
      <c r="E1377">
        <v>-2.4</v>
      </c>
    </row>
    <row r="1378" spans="1:5" x14ac:dyDescent="0.25">
      <c r="A1378" t="s">
        <v>1846</v>
      </c>
      <c r="B1378" t="str">
        <v>1,310,085-1,313,049(-)</v>
      </c>
      <c r="C1378" t="str">
        <v>N/A</v>
      </c>
      <c r="D1378" t="str">
        <v>conserved Plasmodium protein, unknown function</v>
      </c>
      <c r="E1378">
        <v>-2.4</v>
      </c>
    </row>
    <row r="1379" spans="1:5" x14ac:dyDescent="0.25">
      <c r="A1379" t="s">
        <v>1937</v>
      </c>
      <c r="B1379" t="str">
        <v>343,913-349,351(-)</v>
      </c>
      <c r="C1379" t="str">
        <v>MSCS</v>
      </c>
      <c r="D1379" t="str">
        <v>mechanosensitive ion channel protein, putative</v>
      </c>
      <c r="E1379">
        <v>-2.4</v>
      </c>
    </row>
    <row r="1380" spans="1:5" x14ac:dyDescent="0.25">
      <c r="A1380" t="s">
        <v>1944</v>
      </c>
      <c r="B1380" t="str">
        <v>378,740-380,796(+)</v>
      </c>
      <c r="C1380" t="str">
        <v>N/A</v>
      </c>
      <c r="D1380" t="str">
        <v>tetratricopeptide repeat protein, putative</v>
      </c>
      <c r="E1380">
        <v>-2.4</v>
      </c>
    </row>
    <row r="1381" spans="1:5" x14ac:dyDescent="0.25">
      <c r="A1381" t="s">
        <v>1966</v>
      </c>
      <c r="B1381" t="str">
        <v>491,069-510,781(+)</v>
      </c>
      <c r="C1381" t="str">
        <v>N/A</v>
      </c>
      <c r="D1381" t="str">
        <v>conserved Plasmodium protein, unknown function</v>
      </c>
      <c r="E1381" t="str">
        <v>-2.4*</v>
      </c>
    </row>
    <row r="1382" spans="1:5" x14ac:dyDescent="0.25">
      <c r="A1382" t="s">
        <v>2062</v>
      </c>
      <c r="B1382" t="str">
        <v>1,026,914-1,029,706(+)</v>
      </c>
      <c r="C1382" t="str">
        <v>N/A</v>
      </c>
      <c r="D1382" t="str">
        <v>DnaJ protein, putative</v>
      </c>
      <c r="E1382">
        <v>-2.4</v>
      </c>
    </row>
    <row r="1383" spans="1:5" x14ac:dyDescent="0.25">
      <c r="A1383" t="s">
        <v>2074</v>
      </c>
      <c r="B1383" t="str">
        <v>1,094,357-1,096,486(-)</v>
      </c>
      <c r="C1383" t="str">
        <v>N/A</v>
      </c>
      <c r="D1383" t="str">
        <v>prefoldin subunit 5, putative</v>
      </c>
      <c r="E1383">
        <v>-2.4</v>
      </c>
    </row>
    <row r="1384" spans="1:5" x14ac:dyDescent="0.25">
      <c r="A1384" t="s">
        <v>2155</v>
      </c>
      <c r="B1384" t="str">
        <v>1,595,767-1,597,718(+)</v>
      </c>
      <c r="C1384" t="str">
        <v>CA</v>
      </c>
      <c r="D1384" t="str">
        <v>carbonic anhydrase</v>
      </c>
      <c r="E1384">
        <v>-2.4</v>
      </c>
    </row>
    <row r="1385" spans="1:5" x14ac:dyDescent="0.25">
      <c r="A1385" t="s">
        <v>2184</v>
      </c>
      <c r="B1385" t="str">
        <v>1,780,084-1,782,733(-)</v>
      </c>
      <c r="C1385" t="str">
        <v>N/A</v>
      </c>
      <c r="D1385" t="str">
        <v>conserved Plasmodium protein, unknown function</v>
      </c>
      <c r="E1385">
        <v>-2.4</v>
      </c>
    </row>
    <row r="1386" spans="1:5" x14ac:dyDescent="0.25">
      <c r="A1386" t="s">
        <v>2248</v>
      </c>
      <c r="B1386" t="str">
        <v>198,957-202,640(-)</v>
      </c>
      <c r="C1386" t="str">
        <v>N/A</v>
      </c>
      <c r="D1386" t="str">
        <v>conserved Plasmodium protein, unknown function</v>
      </c>
      <c r="E1386">
        <v>-2.4</v>
      </c>
    </row>
    <row r="1387" spans="1:5" x14ac:dyDescent="0.25">
      <c r="A1387" t="s">
        <v>2253</v>
      </c>
      <c r="B1387" t="str">
        <v>219,569-222,227(+)</v>
      </c>
      <c r="C1387" t="str">
        <v>N/A</v>
      </c>
      <c r="D1387" t="str">
        <v>conserved protein, unknown function</v>
      </c>
      <c r="E1387">
        <v>-2.4</v>
      </c>
    </row>
    <row r="1388" spans="1:5" x14ac:dyDescent="0.25">
      <c r="A1388" t="s">
        <v>2262</v>
      </c>
      <c r="B1388" t="str">
        <v>280,814-289,619(-)</v>
      </c>
      <c r="C1388" t="str">
        <v>N/A</v>
      </c>
      <c r="D1388" t="str">
        <v>conserved Plasmodium protein, unknown function</v>
      </c>
      <c r="E1388">
        <v>-2.4</v>
      </c>
    </row>
    <row r="1389" spans="1:5" x14ac:dyDescent="0.25">
      <c r="A1389" t="s">
        <v>2318</v>
      </c>
      <c r="B1389" t="str">
        <v>641,233-643,840(+)</v>
      </c>
      <c r="C1389" t="str">
        <v>SR10</v>
      </c>
      <c r="D1389" t="str">
        <v>serpentine receptor 10</v>
      </c>
      <c r="E1389">
        <v>-2.4</v>
      </c>
    </row>
    <row r="1390" spans="1:5" x14ac:dyDescent="0.25">
      <c r="A1390" t="s">
        <v>2373</v>
      </c>
      <c r="B1390" t="str">
        <v>975,744-979,052(-)</v>
      </c>
      <c r="C1390" t="str">
        <v>N/A</v>
      </c>
      <c r="D1390" t="str">
        <v>conserved protein, unknown function</v>
      </c>
      <c r="E1390">
        <v>-2.4</v>
      </c>
    </row>
    <row r="1391" spans="1:5" x14ac:dyDescent="0.25">
      <c r="A1391" t="s">
        <v>2440</v>
      </c>
      <c r="B1391" t="str">
        <v>1,375,225-1,379,661(+)</v>
      </c>
      <c r="C1391" t="str">
        <v>PPR2</v>
      </c>
      <c r="D1391" t="str">
        <v>pentatricopeptide repeat domain-containing protein 2, putative</v>
      </c>
      <c r="E1391">
        <v>-2.4</v>
      </c>
    </row>
    <row r="1392" spans="1:5" x14ac:dyDescent="0.25">
      <c r="A1392" t="s">
        <v>2501</v>
      </c>
      <c r="B1392" t="str">
        <v>1,811,237-1,812,819(+)</v>
      </c>
      <c r="C1392" t="str">
        <v>STX16</v>
      </c>
      <c r="D1392" t="str">
        <v>syntaxin-16, putative</v>
      </c>
      <c r="E1392">
        <v>-2.4</v>
      </c>
    </row>
    <row r="1393" spans="1:5" x14ac:dyDescent="0.25">
      <c r="A1393" t="s">
        <v>2520</v>
      </c>
      <c r="B1393" t="str">
        <v>1,971,796-1,973,538(+)</v>
      </c>
      <c r="C1393" t="str">
        <v>UTP11</v>
      </c>
      <c r="D1393" t="str">
        <v>U3 small nucleolar RNA-associated protein 11, putative</v>
      </c>
      <c r="E1393">
        <v>-2.4</v>
      </c>
    </row>
    <row r="1394" spans="1:5" x14ac:dyDescent="0.25">
      <c r="A1394" t="s">
        <v>2632</v>
      </c>
      <c r="B1394" t="str">
        <v>481,029-483,562(-)</v>
      </c>
      <c r="C1394" t="str">
        <v>N/A</v>
      </c>
      <c r="D1394" t="str">
        <v>transducin beta-like protein TBL1, putative</v>
      </c>
      <c r="E1394">
        <v>-2.4</v>
      </c>
    </row>
    <row r="1395" spans="1:5" x14ac:dyDescent="0.25">
      <c r="A1395" t="s">
        <v>2656</v>
      </c>
      <c r="B1395" t="str">
        <v>624,510-626,292(+)</v>
      </c>
      <c r="C1395" t="str">
        <v>LipL1</v>
      </c>
      <c r="D1395" t="str">
        <v>lipoate-protein ligase 1</v>
      </c>
      <c r="E1395" t="str">
        <v>-2.4*</v>
      </c>
    </row>
    <row r="1396" spans="1:5" x14ac:dyDescent="0.25">
      <c r="A1396" t="s">
        <v>2698</v>
      </c>
      <c r="B1396" t="str">
        <v>854,615-856,970(+)</v>
      </c>
      <c r="C1396" t="str">
        <v>N/A</v>
      </c>
      <c r="D1396" t="str">
        <v>dihydrolipoyllysine-residue succinyltransferase component of 2-oxoglutarate dehydrogenase complex</v>
      </c>
      <c r="E1396">
        <v>-2.4</v>
      </c>
    </row>
    <row r="1397" spans="1:5" x14ac:dyDescent="0.25">
      <c r="A1397" t="s">
        <v>2772</v>
      </c>
      <c r="B1397" t="str">
        <v>1,360,971-1,367,998(+)</v>
      </c>
      <c r="C1397" t="str">
        <v>UBA1</v>
      </c>
      <c r="D1397" t="str">
        <v>ubiquitin-activating enzyme</v>
      </c>
      <c r="E1397">
        <v>-2.4</v>
      </c>
    </row>
    <row r="1398" spans="1:5" x14ac:dyDescent="0.25">
      <c r="A1398" t="s">
        <v>2918</v>
      </c>
      <c r="B1398" t="str">
        <v>2,175,867-2,177,361(-)</v>
      </c>
      <c r="C1398" t="str">
        <v>N/A</v>
      </c>
      <c r="D1398" t="str">
        <v>60S ribosomal protein L7, putative</v>
      </c>
      <c r="E1398">
        <v>-2.4</v>
      </c>
    </row>
    <row r="1399" spans="1:5" x14ac:dyDescent="0.25">
      <c r="A1399" t="s">
        <v>3120</v>
      </c>
      <c r="B1399" t="str">
        <v>477,095-479,654(-)</v>
      </c>
      <c r="C1399" t="str">
        <v>N/A</v>
      </c>
      <c r="D1399" t="str">
        <v>conserved Plasmodium protein, unknown function</v>
      </c>
      <c r="E1399">
        <v>-2.4</v>
      </c>
    </row>
    <row r="1400" spans="1:5" x14ac:dyDescent="0.25">
      <c r="A1400" t="s">
        <v>3125</v>
      </c>
      <c r="B1400" t="str">
        <v>493,932-505,187(-)</v>
      </c>
      <c r="C1400" t="str">
        <v>N/A</v>
      </c>
      <c r="D1400" t="str">
        <v>conserved Plasmodium protein, unknown function</v>
      </c>
      <c r="E1400">
        <v>-2.4</v>
      </c>
    </row>
    <row r="1401" spans="1:5" x14ac:dyDescent="0.25">
      <c r="A1401" t="s">
        <v>3155</v>
      </c>
      <c r="B1401" t="str">
        <v>708,755-713,627(+)</v>
      </c>
      <c r="C1401" t="str">
        <v>ATG4</v>
      </c>
      <c r="D1401" t="str">
        <v>cysteine protease ATG4, putative</v>
      </c>
      <c r="E1401">
        <v>-2.4</v>
      </c>
    </row>
    <row r="1402" spans="1:5" x14ac:dyDescent="0.25">
      <c r="A1402" t="s">
        <v>3200</v>
      </c>
      <c r="B1402" t="str">
        <v>1,012,155-1,014,312(-)</v>
      </c>
      <c r="C1402" t="str">
        <v>N/A</v>
      </c>
      <c r="D1402" t="str">
        <v>protein HGH1, putative</v>
      </c>
      <c r="E1402">
        <v>-2.4</v>
      </c>
    </row>
    <row r="1403" spans="1:5" x14ac:dyDescent="0.25">
      <c r="A1403" t="s">
        <v>3351</v>
      </c>
      <c r="B1403" t="str">
        <v>1,979,973-1,983,139(-)</v>
      </c>
      <c r="C1403" t="str">
        <v>HRD3</v>
      </c>
      <c r="D1403" t="str">
        <v>ubiquitin-protein ligase, putative</v>
      </c>
      <c r="E1403">
        <v>-2.4</v>
      </c>
    </row>
    <row r="1404" spans="1:5" x14ac:dyDescent="0.25">
      <c r="A1404" t="s">
        <v>3401</v>
      </c>
      <c r="B1404" t="str">
        <v>2,250,677-2,251,978(-)</v>
      </c>
      <c r="C1404" t="str">
        <v>PTP1</v>
      </c>
      <c r="D1404" t="str">
        <v>protein tyrosine phosphatase, putative</v>
      </c>
      <c r="E1404">
        <v>-2.4</v>
      </c>
    </row>
    <row r="1405" spans="1:5" x14ac:dyDescent="0.25">
      <c r="A1405" t="s">
        <v>3413</v>
      </c>
      <c r="B1405" t="str">
        <v>2,336,071-2,339,501(-)</v>
      </c>
      <c r="C1405" t="str">
        <v>SPP</v>
      </c>
      <c r="D1405" t="str">
        <v>signal peptide peptidase</v>
      </c>
      <c r="E1405">
        <v>-2.4</v>
      </c>
    </row>
    <row r="1406" spans="1:5" x14ac:dyDescent="0.25">
      <c r="A1406" t="s">
        <v>3466</v>
      </c>
      <c r="B1406" t="str">
        <v>2,637,018-2,640,318(+)</v>
      </c>
      <c r="C1406" t="str">
        <v>COG6</v>
      </c>
      <c r="D1406" t="str">
        <v>conserved oligomeric Golgi complex subunit 6, putative</v>
      </c>
      <c r="E1406">
        <v>-2.4</v>
      </c>
    </row>
    <row r="1407" spans="1:5" x14ac:dyDescent="0.25">
      <c r="A1407" t="s">
        <v>3470</v>
      </c>
      <c r="B1407" t="str">
        <v>2,683,497-2,685,654(+)</v>
      </c>
      <c r="C1407" t="str">
        <v>N/A</v>
      </c>
      <c r="D1407" t="str">
        <v>40S ribosomal protein S3</v>
      </c>
      <c r="E1407">
        <v>-2.4</v>
      </c>
    </row>
    <row r="1408" spans="1:5" x14ac:dyDescent="0.25">
      <c r="A1408" t="s">
        <v>3495</v>
      </c>
      <c r="B1408" t="str">
        <v>2,869,766-2,878,218(+)</v>
      </c>
      <c r="C1408" t="str">
        <v>N/A</v>
      </c>
      <c r="D1408" t="str">
        <v>conserved Plasmodium protein, unknown function</v>
      </c>
      <c r="E1408">
        <v>-2.4</v>
      </c>
    </row>
    <row r="1409" spans="1:5" x14ac:dyDescent="0.25">
      <c r="A1409" t="s">
        <v>3517</v>
      </c>
      <c r="B1409" t="str">
        <v>2,975,858-2,978,839(-)</v>
      </c>
      <c r="C1409" t="str">
        <v>N/A</v>
      </c>
      <c r="D1409" t="str">
        <v>GTPase-activating protein, putative</v>
      </c>
      <c r="E1409">
        <v>-2.4</v>
      </c>
    </row>
    <row r="1410" spans="1:5" x14ac:dyDescent="0.25">
      <c r="A1410" t="s">
        <v>136</v>
      </c>
      <c r="B1410" t="str">
        <v>360,828-368,354(+)</v>
      </c>
      <c r="C1410" t="str">
        <v>P230p</v>
      </c>
      <c r="D1410" t="str">
        <v>6-cysteine protein P230p</v>
      </c>
      <c r="E1410" t="str">
        <v>-2.3*</v>
      </c>
    </row>
    <row r="1411" spans="1:5" x14ac:dyDescent="0.25">
      <c r="A1411" t="s">
        <v>186</v>
      </c>
      <c r="B1411" t="str">
        <v>707,101-709,839(+)</v>
      </c>
      <c r="C1411" t="str">
        <v>N/A</v>
      </c>
      <c r="D1411" t="str">
        <v>ATP synthase subunit alpha, mitochondrial</v>
      </c>
      <c r="E1411">
        <v>-2.2999999999999998</v>
      </c>
    </row>
    <row r="1412" spans="1:5" x14ac:dyDescent="0.25">
      <c r="A1412" t="s">
        <v>291</v>
      </c>
      <c r="B1412" t="str">
        <v>473,860-479,395(+)</v>
      </c>
      <c r="C1412" t="str">
        <v>N/A</v>
      </c>
      <c r="D1412" t="str">
        <v>valine--tRNA ligase, putative</v>
      </c>
      <c r="E1412">
        <v>-2.2999999999999998</v>
      </c>
    </row>
    <row r="1413" spans="1:5" x14ac:dyDescent="0.25">
      <c r="A1413" t="s">
        <v>400</v>
      </c>
      <c r="B1413" t="str">
        <v>282,403-288,297(-)</v>
      </c>
      <c r="C1413" t="str">
        <v>LISP2</v>
      </c>
      <c r="D1413" t="str">
        <v>liver specific protein 2, putative</v>
      </c>
      <c r="E1413" t="str">
        <v>-2.3*</v>
      </c>
    </row>
    <row r="1414" spans="1:5" x14ac:dyDescent="0.25">
      <c r="A1414" t="s">
        <v>449</v>
      </c>
      <c r="B1414" t="str">
        <v>615,161-616,685(+)</v>
      </c>
      <c r="C1414" t="str">
        <v>PGM2</v>
      </c>
      <c r="D1414" t="str">
        <v>phosphoglucomutase-2</v>
      </c>
      <c r="E1414">
        <v>-2.2999999999999998</v>
      </c>
    </row>
    <row r="1415" spans="1:5" x14ac:dyDescent="0.25">
      <c r="A1415" t="s">
        <v>488</v>
      </c>
      <c r="B1415" t="str">
        <v>872,600-875,321(+)</v>
      </c>
      <c r="C1415" t="str">
        <v>Pf34</v>
      </c>
      <c r="D1415" t="str">
        <v>apical merozoite protein</v>
      </c>
      <c r="E1415">
        <v>-2.2999999999999998</v>
      </c>
    </row>
    <row r="1416" spans="1:5" x14ac:dyDescent="0.25">
      <c r="A1416" t="s">
        <v>544</v>
      </c>
      <c r="B1416" t="str">
        <v>116,198-120,058(-)</v>
      </c>
      <c r="C1416" t="str">
        <v>N/A</v>
      </c>
      <c r="D1416" t="str">
        <v>conserved Plasmodium protein, unknown function</v>
      </c>
      <c r="E1416">
        <v>-2.2999999999999998</v>
      </c>
    </row>
    <row r="1417" spans="1:5" x14ac:dyDescent="0.25">
      <c r="A1417" t="s">
        <v>791</v>
      </c>
      <c r="B1417" t="str">
        <v>396,165-399,337(+)</v>
      </c>
      <c r="C1417" t="str">
        <v>N/A</v>
      </c>
      <c r="D1417" t="str">
        <v>conserved Plasmodium protein, unknown function</v>
      </c>
      <c r="E1417">
        <v>-2.2999999999999998</v>
      </c>
    </row>
    <row r="1418" spans="1:5" x14ac:dyDescent="0.25">
      <c r="A1418" t="s">
        <v>824</v>
      </c>
      <c r="B1418" t="str">
        <v>593,122-595,984(-)</v>
      </c>
      <c r="C1418" t="str">
        <v>NAR1</v>
      </c>
      <c r="D1418" t="str">
        <v>cytosolic Fe-S cluster assembly factor NAR1, putative</v>
      </c>
      <c r="E1418">
        <v>-2.2999999999999998</v>
      </c>
    </row>
    <row r="1419" spans="1:5" x14ac:dyDescent="0.25">
      <c r="A1419" t="s">
        <v>839</v>
      </c>
      <c r="B1419" t="str">
        <v>689,086-691,142(-)</v>
      </c>
      <c r="C1419" t="str">
        <v>N/A</v>
      </c>
      <c r="D1419" t="str">
        <v>conserved protein, unknown function</v>
      </c>
      <c r="E1419">
        <v>-2.2999999999999998</v>
      </c>
    </row>
    <row r="1420" spans="1:5" x14ac:dyDescent="0.25">
      <c r="A1420" t="s">
        <v>924</v>
      </c>
      <c r="B1420" t="str">
        <v>1,248,188-1,251,651(+)</v>
      </c>
      <c r="C1420" t="str">
        <v>N/A</v>
      </c>
      <c r="D1420" t="str">
        <v>CRAL/TRIO domain-containing protein, putative</v>
      </c>
      <c r="E1420">
        <v>-2.2999999999999998</v>
      </c>
    </row>
    <row r="1421" spans="1:5" x14ac:dyDescent="0.25">
      <c r="A1421" t="s">
        <v>928</v>
      </c>
      <c r="B1421" t="str">
        <v>1,260,163-1,270,722(-)</v>
      </c>
      <c r="C1421" t="str">
        <v>N/A</v>
      </c>
      <c r="D1421" t="str">
        <v>DNA polymerase epsilon catalytic subunit A, putative</v>
      </c>
      <c r="E1421">
        <v>-2.2999999999999998</v>
      </c>
    </row>
    <row r="1422" spans="1:5" x14ac:dyDescent="0.25">
      <c r="A1422" t="s">
        <v>968</v>
      </c>
      <c r="B1422" t="str">
        <v>251,976-255,484(+)</v>
      </c>
      <c r="C1422" t="str">
        <v>N/A</v>
      </c>
      <c r="D1422" t="str">
        <v>conserved Plasmodium protein, unknown function</v>
      </c>
      <c r="E1422">
        <v>-2.2999999999999998</v>
      </c>
    </row>
    <row r="1423" spans="1:5" x14ac:dyDescent="0.25">
      <c r="A1423" t="s">
        <v>980</v>
      </c>
      <c r="B1423" t="str">
        <v>322,907-325,528(+)</v>
      </c>
      <c r="C1423" t="str">
        <v>MSH2-2</v>
      </c>
      <c r="D1423" t="str">
        <v>DNA mismatch repair protein MSH2, putative</v>
      </c>
      <c r="E1423">
        <v>-2.2999999999999998</v>
      </c>
    </row>
    <row r="1424" spans="1:5" x14ac:dyDescent="0.25">
      <c r="A1424" t="s">
        <v>987</v>
      </c>
      <c r="B1424" t="str">
        <v>368,274-372,081(+)</v>
      </c>
      <c r="C1424" t="str">
        <v>N/A</v>
      </c>
      <c r="D1424" t="str">
        <v>cytoskeleton associated protein, putative</v>
      </c>
      <c r="E1424">
        <v>-2.2999999999999998</v>
      </c>
    </row>
    <row r="1425" spans="1:5" x14ac:dyDescent="0.25">
      <c r="A1425" t="s">
        <v>1003</v>
      </c>
      <c r="B1425" t="str">
        <v>462,183-472,293(+)</v>
      </c>
      <c r="C1425" t="str">
        <v>N/A</v>
      </c>
      <c r="D1425" t="str">
        <v>conserved Plasmodium protein, unknown function</v>
      </c>
      <c r="E1425">
        <v>-2.2999999999999998</v>
      </c>
    </row>
    <row r="1426" spans="1:5" x14ac:dyDescent="0.25">
      <c r="A1426" t="s">
        <v>1100</v>
      </c>
      <c r="B1426" t="str">
        <v>1,052,392-1,058,413(+)</v>
      </c>
      <c r="C1426" t="str">
        <v>N/A</v>
      </c>
      <c r="D1426" t="str">
        <v>kinesin-20, putative</v>
      </c>
      <c r="E1426">
        <v>-2.2999999999999998</v>
      </c>
    </row>
    <row r="1427" spans="1:5" x14ac:dyDescent="0.25">
      <c r="A1427" t="s">
        <v>1190</v>
      </c>
      <c r="B1427" t="str">
        <v>337,844-343,424(-)</v>
      </c>
      <c r="C1427" t="str">
        <v>FLP</v>
      </c>
      <c r="D1427" t="str">
        <v>ferlin-like protein, putative</v>
      </c>
      <c r="E1427">
        <v>-2.2999999999999998</v>
      </c>
    </row>
    <row r="1428" spans="1:5" x14ac:dyDescent="0.25">
      <c r="A1428" t="s">
        <v>1230</v>
      </c>
      <c r="B1428" t="str">
        <v>582,804-589,463(-)</v>
      </c>
      <c r="C1428" t="str">
        <v>N/A</v>
      </c>
      <c r="D1428" t="str">
        <v>conserved protein, unknown function</v>
      </c>
      <c r="E1428">
        <v>-2.2999999999999998</v>
      </c>
    </row>
    <row r="1429" spans="1:5" x14ac:dyDescent="0.25">
      <c r="A1429" t="s">
        <v>1252</v>
      </c>
      <c r="B1429" t="str">
        <v>703,502-704,683(-)</v>
      </c>
      <c r="C1429" t="str">
        <v>SIMP</v>
      </c>
      <c r="D1429" t="str">
        <v>structural integrity maintenance protein SIMP, putative</v>
      </c>
      <c r="E1429">
        <v>-2.2999999999999998</v>
      </c>
    </row>
    <row r="1430" spans="1:5" x14ac:dyDescent="0.25">
      <c r="A1430" t="s">
        <v>1255</v>
      </c>
      <c r="B1430" t="str">
        <v>721,348-725,652(+)</v>
      </c>
      <c r="C1430" t="str">
        <v>N/A</v>
      </c>
      <c r="D1430" t="str">
        <v>FAD-dependent monooxygenase, putative</v>
      </c>
      <c r="E1430" t="str">
        <v>-2.3*</v>
      </c>
    </row>
    <row r="1431" spans="1:5" x14ac:dyDescent="0.25">
      <c r="A1431" t="s">
        <v>1474</v>
      </c>
      <c r="B1431" t="str">
        <v>666,577-671,763(-)</v>
      </c>
      <c r="C1431" t="str">
        <v>MFS2</v>
      </c>
      <c r="D1431" t="str">
        <v>major facilitator superfamily domain-containing protein, putative</v>
      </c>
      <c r="E1431">
        <v>-2.2999999999999998</v>
      </c>
    </row>
    <row r="1432" spans="1:5" x14ac:dyDescent="0.25">
      <c r="A1432" t="s">
        <v>1495</v>
      </c>
      <c r="B1432" t="str">
        <v>785,169-789,003(+)</v>
      </c>
      <c r="C1432" t="str">
        <v>N/A</v>
      </c>
      <c r="D1432" t="str">
        <v>DnaJ protein, putative</v>
      </c>
      <c r="E1432">
        <v>-2.2999999999999998</v>
      </c>
    </row>
    <row r="1433" spans="1:5" x14ac:dyDescent="0.25">
      <c r="A1433" t="s">
        <v>1568</v>
      </c>
      <c r="B1433" t="str">
        <v>1,221,470-1,224,028(+)</v>
      </c>
      <c r="C1433" t="str">
        <v>N/A</v>
      </c>
      <c r="D1433" t="str">
        <v>conserved Plasmodium protein, unknown function</v>
      </c>
      <c r="E1433">
        <v>-2.2999999999999998</v>
      </c>
    </row>
    <row r="1434" spans="1:5" x14ac:dyDescent="0.25">
      <c r="A1434" t="s">
        <v>1704</v>
      </c>
      <c r="B1434" t="str">
        <v>499,604-502,530(+)</v>
      </c>
      <c r="C1434" t="str">
        <v>N/A</v>
      </c>
      <c r="D1434" t="str">
        <v>zinc finger protein, putative</v>
      </c>
      <c r="E1434">
        <v>-2.2999999999999998</v>
      </c>
    </row>
    <row r="1435" spans="1:5" x14ac:dyDescent="0.25">
      <c r="A1435" t="s">
        <v>1766</v>
      </c>
      <c r="B1435" t="str">
        <v>867,337-870,148(-)</v>
      </c>
      <c r="C1435" t="str">
        <v>ROK1</v>
      </c>
      <c r="D1435" t="str">
        <v>ATP-dependent RNA helicase ROK1, putative</v>
      </c>
      <c r="E1435">
        <v>-2.2999999999999998</v>
      </c>
    </row>
    <row r="1436" spans="1:5" x14ac:dyDescent="0.25">
      <c r="A1436" t="s">
        <v>1800</v>
      </c>
      <c r="B1436" t="str">
        <v>1,090,935-1,098,006(-)</v>
      </c>
      <c r="C1436" t="str">
        <v>N/A</v>
      </c>
      <c r="D1436" t="str">
        <v>conserved protein, unknown function</v>
      </c>
      <c r="E1436">
        <v>-2.2999999999999998</v>
      </c>
    </row>
    <row r="1437" spans="1:5" x14ac:dyDescent="0.25">
      <c r="A1437" t="s">
        <v>1817</v>
      </c>
      <c r="B1437" t="str">
        <v>1,179,469-1,183,381(+)</v>
      </c>
      <c r="C1437" t="str">
        <v>MTRAP</v>
      </c>
      <c r="D1437" t="str">
        <v>merozoite TRAP-like protein</v>
      </c>
      <c r="E1437">
        <v>-2.2999999999999998</v>
      </c>
    </row>
    <row r="1438" spans="1:5" x14ac:dyDescent="0.25">
      <c r="A1438" t="s">
        <v>1820</v>
      </c>
      <c r="B1438" t="str">
        <v>1,195,142-1,197,783(+)</v>
      </c>
      <c r="C1438" t="str">
        <v>N/A</v>
      </c>
      <c r="D1438" t="str">
        <v>WD repeat-containing protein, putative</v>
      </c>
      <c r="E1438">
        <v>-2.2999999999999998</v>
      </c>
    </row>
    <row r="1439" spans="1:5" x14ac:dyDescent="0.25">
      <c r="A1439" t="s">
        <v>2094</v>
      </c>
      <c r="B1439" t="str">
        <v>1,179,639-1,185,871(-)</v>
      </c>
      <c r="C1439" t="str">
        <v>SMC1</v>
      </c>
      <c r="D1439" t="str">
        <v>structural maintenance of chromosomes protein 1, putative</v>
      </c>
      <c r="E1439">
        <v>-2.2999999999999998</v>
      </c>
    </row>
    <row r="1440" spans="1:5" x14ac:dyDescent="0.25">
      <c r="A1440" t="s">
        <v>2168</v>
      </c>
      <c r="B1440" t="str">
        <v>1,678,820-1,681,377(+)</v>
      </c>
      <c r="C1440" t="str">
        <v>N/A</v>
      </c>
      <c r="D1440" t="str">
        <v>heptatricopeptide repeat-containing protein, putative</v>
      </c>
      <c r="E1440">
        <v>-2.2999999999999998</v>
      </c>
    </row>
    <row r="1441" spans="1:5" x14ac:dyDescent="0.25">
      <c r="A1441" t="s">
        <v>2169</v>
      </c>
      <c r="B1441" t="str">
        <v>1,681,435-1,692,161(-)</v>
      </c>
      <c r="C1441" t="str">
        <v>N/A</v>
      </c>
      <c r="D1441" t="str">
        <v>DnaJ domain-containing protein, putative</v>
      </c>
      <c r="E1441">
        <v>-2.2999999999999998</v>
      </c>
    </row>
    <row r="1442" spans="1:5" x14ac:dyDescent="0.25">
      <c r="A1442" t="s">
        <v>2218</v>
      </c>
      <c r="B1442" t="str">
        <v>32,703-41,940(+)</v>
      </c>
      <c r="C1442" t="str">
        <v>VAR</v>
      </c>
      <c r="D1442" t="str">
        <v>erythrocyte membrane protein 1, PfEMP1</v>
      </c>
      <c r="E1442">
        <v>-2.2999999999999998</v>
      </c>
    </row>
    <row r="1443" spans="1:5" x14ac:dyDescent="0.25">
      <c r="A1443" t="s">
        <v>2350</v>
      </c>
      <c r="B1443" t="str">
        <v>820,586-822,198(+)</v>
      </c>
      <c r="C1443" t="str">
        <v>N/A</v>
      </c>
      <c r="D1443" t="str">
        <v>conserved Plasmodium protein, unknown function</v>
      </c>
      <c r="E1443">
        <v>-2.2999999999999998</v>
      </c>
    </row>
    <row r="1444" spans="1:5" x14ac:dyDescent="0.25">
      <c r="A1444" t="s">
        <v>2390</v>
      </c>
      <c r="B1444" t="str">
        <v>1,064,286-1,066,800(+)</v>
      </c>
      <c r="C1444" t="str">
        <v>HAD2</v>
      </c>
      <c r="D1444" t="str">
        <v>haloacid dehalogenase-like hydrolase, putative</v>
      </c>
      <c r="E1444">
        <v>-2.2999999999999998</v>
      </c>
    </row>
    <row r="1445" spans="1:5" x14ac:dyDescent="0.25">
      <c r="A1445" t="s">
        <v>2413</v>
      </c>
      <c r="B1445" t="str">
        <v>1,208,198-1,209,870(+)</v>
      </c>
      <c r="C1445" t="str">
        <v>MIF</v>
      </c>
      <c r="D1445" t="str">
        <v>macrophage migration inhibitory factor</v>
      </c>
      <c r="E1445">
        <v>-2.2999999999999998</v>
      </c>
    </row>
    <row r="1446" spans="1:5" x14ac:dyDescent="0.25">
      <c r="A1446" t="s">
        <v>2441</v>
      </c>
      <c r="B1446" t="str">
        <v>1,379,747-1,383,501(-)</v>
      </c>
      <c r="C1446" t="str">
        <v>N/A</v>
      </c>
      <c r="D1446" t="str">
        <v>conserved Plasmodium membrane protein, unknown function</v>
      </c>
      <c r="E1446">
        <v>-2.2999999999999998</v>
      </c>
    </row>
    <row r="1447" spans="1:5" x14ac:dyDescent="0.25">
      <c r="A1447" t="s">
        <v>2465</v>
      </c>
      <c r="B1447" t="str">
        <v>1,558,660-1,560,695(+)</v>
      </c>
      <c r="C1447" t="str">
        <v>N/A</v>
      </c>
      <c r="D1447" t="str">
        <v>hydrolase, putative</v>
      </c>
      <c r="E1447">
        <v>-2.2999999999999998</v>
      </c>
    </row>
    <row r="1448" spans="1:5" x14ac:dyDescent="0.25">
      <c r="A1448" t="s">
        <v>2647</v>
      </c>
      <c r="B1448" t="str">
        <v>565,649-568,253(+)</v>
      </c>
      <c r="C1448" t="str">
        <v>MTFMT</v>
      </c>
      <c r="D1448" t="str">
        <v>methionyl-tRNA formyltransferase, putative</v>
      </c>
      <c r="E1448" t="str">
        <v>-2.3*</v>
      </c>
    </row>
    <row r="1449" spans="1:5" x14ac:dyDescent="0.25">
      <c r="A1449" t="s">
        <v>2756</v>
      </c>
      <c r="B1449" t="str">
        <v>1,278,881-1,281,897(-)</v>
      </c>
      <c r="C1449" t="str">
        <v>N/A</v>
      </c>
      <c r="D1449" t="str">
        <v>ER lumen protein retaining receptor 1, putative</v>
      </c>
      <c r="E1449">
        <v>-2.2999999999999998</v>
      </c>
    </row>
    <row r="1450" spans="1:5" x14ac:dyDescent="0.25">
      <c r="A1450" t="s">
        <v>2776</v>
      </c>
      <c r="B1450" t="str">
        <v>1,378,294-1,380,973(-)</v>
      </c>
      <c r="C1450" t="str">
        <v>CenH3</v>
      </c>
      <c r="D1450" t="str">
        <v>histone H3-like centromeric protein CSE4</v>
      </c>
      <c r="E1450">
        <v>-2.2999999999999998</v>
      </c>
    </row>
    <row r="1451" spans="1:5" x14ac:dyDescent="0.25">
      <c r="A1451" t="s">
        <v>2790</v>
      </c>
      <c r="B1451" t="str">
        <v>1,462,045-1,464,260(+)</v>
      </c>
      <c r="C1451" t="str">
        <v>N/A</v>
      </c>
      <c r="D1451" t="str">
        <v>conserved Plasmodium protein, unknown function</v>
      </c>
      <c r="E1451">
        <v>-2.2999999999999998</v>
      </c>
    </row>
    <row r="1452" spans="1:5" x14ac:dyDescent="0.25">
      <c r="A1452" t="s">
        <v>2803</v>
      </c>
      <c r="B1452" t="str">
        <v>1,525,110-1,528,360(+)</v>
      </c>
      <c r="C1452" t="str">
        <v>PH2</v>
      </c>
      <c r="D1452" t="str">
        <v>phosphoinositide-binding protein PH2</v>
      </c>
      <c r="E1452">
        <v>-2.2999999999999998</v>
      </c>
    </row>
    <row r="1453" spans="1:5" x14ac:dyDescent="0.25">
      <c r="A1453" t="s">
        <v>2870</v>
      </c>
      <c r="B1453" t="str">
        <v>1,885,939-1,888,476(+)</v>
      </c>
      <c r="C1453" t="str">
        <v>TOP3</v>
      </c>
      <c r="D1453" t="str">
        <v>DNA topoisomerase 3</v>
      </c>
      <c r="E1453">
        <v>-2.2999999999999998</v>
      </c>
    </row>
    <row r="1454" spans="1:5" x14ac:dyDescent="0.25">
      <c r="A1454" t="s">
        <v>2913</v>
      </c>
      <c r="B1454" t="str">
        <v>2,155,755-2,157,542(-)</v>
      </c>
      <c r="C1454" t="str">
        <v>N/A</v>
      </c>
      <c r="D1454" t="str">
        <v>conserved Plasmodium protein, unknown function</v>
      </c>
      <c r="E1454" t="str">
        <v>-2.3*</v>
      </c>
    </row>
    <row r="1455" spans="1:5" x14ac:dyDescent="0.25">
      <c r="A1455" t="s">
        <v>3016</v>
      </c>
      <c r="B1455" t="str">
        <v>2,742,329-2,746,396(+)</v>
      </c>
      <c r="C1455" t="str">
        <v>GPAA1</v>
      </c>
      <c r="D1455" t="str">
        <v>glycosylphosphatidylinositol anchor attachment 1 protein, putative</v>
      </c>
      <c r="E1455">
        <v>-2.2999999999999998</v>
      </c>
    </row>
    <row r="1456" spans="1:5" x14ac:dyDescent="0.25">
      <c r="A1456" t="s">
        <v>3066</v>
      </c>
      <c r="B1456" t="str">
        <v>168,515-171,941(+)</v>
      </c>
      <c r="C1456" t="str">
        <v>N/A</v>
      </c>
      <c r="D1456" t="str">
        <v>conserved Plasmodium protein, unknown function</v>
      </c>
      <c r="E1456">
        <v>-2.2999999999999998</v>
      </c>
    </row>
    <row r="1457" spans="1:5" x14ac:dyDescent="0.25">
      <c r="A1457" t="s">
        <v>3214</v>
      </c>
      <c r="B1457" t="str">
        <v>1,090,631-1,094,286(+)</v>
      </c>
      <c r="C1457" t="str">
        <v>N/A</v>
      </c>
      <c r="D1457" t="str">
        <v>leucine-rich repeat protein</v>
      </c>
      <c r="E1457">
        <v>-2.2999999999999998</v>
      </c>
    </row>
    <row r="1458" spans="1:5" x14ac:dyDescent="0.25">
      <c r="A1458" t="s">
        <v>3245</v>
      </c>
      <c r="B1458" t="str">
        <v>1,283,342-1,285,383(+)</v>
      </c>
      <c r="C1458" t="str">
        <v>N/A</v>
      </c>
      <c r="D1458" t="str">
        <v>RNA methyltransferase, putative</v>
      </c>
      <c r="E1458">
        <v>-2.2999999999999998</v>
      </c>
    </row>
    <row r="1459" spans="1:5" x14ac:dyDescent="0.25">
      <c r="A1459" t="s">
        <v>3250</v>
      </c>
      <c r="B1459" t="str">
        <v>1,299,666-1,303,727(+)</v>
      </c>
      <c r="C1459" t="str">
        <v>N/A</v>
      </c>
      <c r="D1459" t="str">
        <v>HID1 domain-containing protein, putative</v>
      </c>
      <c r="E1459">
        <v>-2.2999999999999998</v>
      </c>
    </row>
    <row r="1460" spans="1:5" x14ac:dyDescent="0.25">
      <c r="A1460" t="s">
        <v>3260</v>
      </c>
      <c r="B1460" t="str">
        <v>1,413,760-1,415,729(+)</v>
      </c>
      <c r="C1460" t="str">
        <v>COX15</v>
      </c>
      <c r="D1460" t="str">
        <v>cytochrome c oxidase assembly protein COX15, putative</v>
      </c>
      <c r="E1460">
        <v>-2.2999999999999998</v>
      </c>
    </row>
    <row r="1461" spans="1:5" x14ac:dyDescent="0.25">
      <c r="A1461" t="s">
        <v>3263</v>
      </c>
      <c r="B1461" t="str">
        <v>1,437,433-1,443,684(-)</v>
      </c>
      <c r="C1461" t="str">
        <v>N/A</v>
      </c>
      <c r="D1461" t="str">
        <v>conserved Plasmodium protein, unknown function</v>
      </c>
      <c r="E1461">
        <v>-2.2999999999999998</v>
      </c>
    </row>
    <row r="1462" spans="1:5" x14ac:dyDescent="0.25">
      <c r="A1462" t="s">
        <v>3291</v>
      </c>
      <c r="B1462" t="str">
        <v>1,618,070-1,620,337(+)</v>
      </c>
      <c r="C1462" t="str">
        <v>N/A</v>
      </c>
      <c r="D1462" t="str">
        <v>vesicle-associated membrane protein, putative</v>
      </c>
      <c r="E1462">
        <v>-2.2999999999999998</v>
      </c>
    </row>
    <row r="1463" spans="1:5" x14ac:dyDescent="0.25">
      <c r="A1463" t="s">
        <v>3368</v>
      </c>
      <c r="B1463" t="str">
        <v>2,067,739-2,073,656(-)</v>
      </c>
      <c r="C1463" t="str">
        <v>N/A</v>
      </c>
      <c r="D1463" t="str">
        <v>conserved Plasmodium protein, unknown function</v>
      </c>
      <c r="E1463">
        <v>-2.2999999999999998</v>
      </c>
    </row>
    <row r="1464" spans="1:5" x14ac:dyDescent="0.25">
      <c r="A1464" t="s">
        <v>3397</v>
      </c>
      <c r="B1464" t="str">
        <v>2,239,017-2,240,274(-)</v>
      </c>
      <c r="C1464" t="str">
        <v>N/A</v>
      </c>
      <c r="D1464" t="str">
        <v>ribosomal protein S11, mitochondrial, putative</v>
      </c>
      <c r="E1464">
        <v>-2.2999999999999998</v>
      </c>
    </row>
    <row r="1465" spans="1:5" x14ac:dyDescent="0.25">
      <c r="A1465" t="s">
        <v>3407</v>
      </c>
      <c r="B1465" t="str">
        <v>2,296,438-2,301,291(+)</v>
      </c>
      <c r="C1465" t="str">
        <v>AP2-HC</v>
      </c>
      <c r="D1465" t="str">
        <v>AP2 domain transcription factor AP2-HC</v>
      </c>
      <c r="E1465">
        <v>-2.2999999999999998</v>
      </c>
    </row>
    <row r="1466" spans="1:5" x14ac:dyDescent="0.25">
      <c r="A1466" t="s">
        <v>3409</v>
      </c>
      <c r="B1466" t="str">
        <v>2,313,655-2,321,652(+)</v>
      </c>
      <c r="C1466" t="str">
        <v>N/A</v>
      </c>
      <c r="D1466" t="str">
        <v>STAG domain-containing protein, putative</v>
      </c>
      <c r="E1466">
        <v>-2.2999999999999998</v>
      </c>
    </row>
    <row r="1467" spans="1:5" x14ac:dyDescent="0.25">
      <c r="A1467" t="s">
        <v>3424</v>
      </c>
      <c r="B1467" t="str">
        <v>2,399,870-2,405,556(+)</v>
      </c>
      <c r="C1467" t="str">
        <v>SAS4</v>
      </c>
      <c r="D1467" t="str">
        <v>spindle assembly abnormal protein 4, putative</v>
      </c>
      <c r="E1467">
        <v>-2.2999999999999998</v>
      </c>
    </row>
    <row r="1468" spans="1:5" x14ac:dyDescent="0.25">
      <c r="A1468" t="s">
        <v>3521</v>
      </c>
      <c r="B1468" t="str">
        <v>2,998,294-3,004,891(-)</v>
      </c>
      <c r="C1468" t="str">
        <v>NUP116</v>
      </c>
      <c r="D1468" t="str">
        <v>nucleoporin NUP116/NSP116, putative</v>
      </c>
      <c r="E1468">
        <v>-2.2999999999999998</v>
      </c>
    </row>
    <row r="1469" spans="1:5" x14ac:dyDescent="0.25">
      <c r="A1469" t="s">
        <v>3526</v>
      </c>
      <c r="B1469" t="str">
        <v>3,059,611-3,062,656(+)</v>
      </c>
      <c r="C1469" t="str">
        <v>VMP1</v>
      </c>
      <c r="D1469" t="str">
        <v>vacuole membrane protein 1, putative</v>
      </c>
      <c r="E1469">
        <v>-2.2999999999999998</v>
      </c>
    </row>
    <row r="1470" spans="1:5" x14ac:dyDescent="0.25">
      <c r="A1470" t="s">
        <v>18</v>
      </c>
      <c r="B1470" t="str">
        <v>172,470-175,055(+)</v>
      </c>
      <c r="C1470" t="str">
        <v>PIESP15</v>
      </c>
      <c r="D1470" t="str">
        <v>parasite-infected erythrocyte surface protein</v>
      </c>
      <c r="E1470">
        <v>-2.2000000000000002</v>
      </c>
    </row>
    <row r="1471" spans="1:5" x14ac:dyDescent="0.25">
      <c r="A1471" t="s">
        <v>98</v>
      </c>
      <c r="B1471" t="str">
        <v>165,912-168,559(+)</v>
      </c>
      <c r="C1471" t="str">
        <v>N/A</v>
      </c>
      <c r="D1471" t="str">
        <v>conserved Plasmodium protein, unknown function</v>
      </c>
      <c r="E1471">
        <v>-2.2000000000000002</v>
      </c>
    </row>
    <row r="1472" spans="1:5" x14ac:dyDescent="0.25">
      <c r="A1472" t="s">
        <v>111</v>
      </c>
      <c r="B1472" t="str">
        <v>222,830-225,455(+)</v>
      </c>
      <c r="C1472" t="str">
        <v>N/A</v>
      </c>
      <c r="D1472" t="str">
        <v>PCI domain-containing protein, putative</v>
      </c>
      <c r="E1472">
        <v>-2.2000000000000002</v>
      </c>
    </row>
    <row r="1473" spans="1:5" x14ac:dyDescent="0.25">
      <c r="A1473" t="s">
        <v>119</v>
      </c>
      <c r="B1473" t="str">
        <v>281,275-287,696(+)</v>
      </c>
      <c r="C1473" t="str">
        <v>N/A</v>
      </c>
      <c r="D1473" t="str">
        <v>conserved Plasmodium protein, unknown function</v>
      </c>
      <c r="E1473">
        <v>-2.2000000000000002</v>
      </c>
    </row>
    <row r="1474" spans="1:5" x14ac:dyDescent="0.25">
      <c r="A1474" t="s">
        <v>139</v>
      </c>
      <c r="B1474" t="str">
        <v>388,216-391,107(-)</v>
      </c>
      <c r="C1474" t="str">
        <v>N/A</v>
      </c>
      <c r="D1474" t="str">
        <v>ARMT1-like domain-containing protein, putative</v>
      </c>
      <c r="E1474">
        <v>-2.2000000000000002</v>
      </c>
    </row>
    <row r="1475" spans="1:5" x14ac:dyDescent="0.25">
      <c r="A1475" t="s">
        <v>140</v>
      </c>
      <c r="B1475" t="str">
        <v>391,238-392,887(-)</v>
      </c>
      <c r="C1475" t="str">
        <v>N/A</v>
      </c>
      <c r="D1475" t="str">
        <v>conserved Plasmodium protein, unknown function</v>
      </c>
      <c r="E1475" t="str">
        <v>-2.2*</v>
      </c>
    </row>
    <row r="1476" spans="1:5" x14ac:dyDescent="0.25">
      <c r="A1476" t="s">
        <v>149</v>
      </c>
      <c r="B1476" t="str">
        <v>469,408-474,167(+)</v>
      </c>
      <c r="C1476" t="str">
        <v>TKL1</v>
      </c>
      <c r="D1476" t="str">
        <v>tyrosine kinase-like protein, putative</v>
      </c>
      <c r="E1476">
        <v>-2.2000000000000002</v>
      </c>
    </row>
    <row r="1477" spans="1:5" x14ac:dyDescent="0.25">
      <c r="A1477" t="s">
        <v>247</v>
      </c>
      <c r="B1477" t="str">
        <v>236,334-248,270(-)</v>
      </c>
      <c r="C1477" t="str">
        <v>N/A</v>
      </c>
      <c r="D1477" t="str">
        <v>conserved Plasmodium protein, unknown function</v>
      </c>
      <c r="E1477">
        <v>-2.2000000000000002</v>
      </c>
    </row>
    <row r="1478" spans="1:5" x14ac:dyDescent="0.25">
      <c r="A1478" t="s">
        <v>301</v>
      </c>
      <c r="B1478" t="str">
        <v>559,025-563,280(+)</v>
      </c>
      <c r="C1478" t="str">
        <v>N/A</v>
      </c>
      <c r="D1478" t="str">
        <v>conserved Plasmodium protein, unknown function</v>
      </c>
      <c r="E1478">
        <v>-2.2000000000000002</v>
      </c>
    </row>
    <row r="1479" spans="1:5" x14ac:dyDescent="0.25">
      <c r="A1479" t="s">
        <v>438</v>
      </c>
      <c r="B1479" t="str">
        <v>505,544-509,792(-)</v>
      </c>
      <c r="C1479" t="str">
        <v>N/A</v>
      </c>
      <c r="D1479" t="str">
        <v>PP-loop family protein, putative</v>
      </c>
      <c r="E1479">
        <v>-2.2000000000000002</v>
      </c>
    </row>
    <row r="1480" spans="1:5" x14ac:dyDescent="0.25">
      <c r="A1480" t="s">
        <v>636</v>
      </c>
      <c r="B1480" t="str">
        <v>659,849-661,610(-)</v>
      </c>
      <c r="C1480" t="str">
        <v>NIF2</v>
      </c>
      <c r="D1480" t="str">
        <v>NLI interacting factor-like phosphatase, putative</v>
      </c>
      <c r="E1480">
        <v>-2.2000000000000002</v>
      </c>
    </row>
    <row r="1481" spans="1:5" x14ac:dyDescent="0.25">
      <c r="A1481" t="s">
        <v>638</v>
      </c>
      <c r="B1481" t="str">
        <v>667,396-675,244(+)</v>
      </c>
      <c r="C1481" t="str">
        <v>ATPase1</v>
      </c>
      <c r="D1481" t="str">
        <v>cation-transporting ATPase 1</v>
      </c>
      <c r="E1481">
        <v>-2.2000000000000002</v>
      </c>
    </row>
    <row r="1482" spans="1:5" x14ac:dyDescent="0.25">
      <c r="A1482" t="s">
        <v>657</v>
      </c>
      <c r="B1482" t="str">
        <v>797,479-799,233(-)</v>
      </c>
      <c r="C1482" t="str">
        <v>RPS24</v>
      </c>
      <c r="D1482" t="str">
        <v>40S ribosomal protein S24</v>
      </c>
      <c r="E1482">
        <v>-2.2000000000000002</v>
      </c>
    </row>
    <row r="1483" spans="1:5" x14ac:dyDescent="0.25">
      <c r="A1483" t="s">
        <v>871</v>
      </c>
      <c r="B1483" t="str">
        <v>884,024-890,267(+)</v>
      </c>
      <c r="C1483" t="str">
        <v>N/A</v>
      </c>
      <c r="D1483" t="str">
        <v>RAP protein, putative</v>
      </c>
      <c r="E1483">
        <v>-2.2000000000000002</v>
      </c>
    </row>
    <row r="1484" spans="1:5" x14ac:dyDescent="0.25">
      <c r="A1484" t="s">
        <v>1296</v>
      </c>
      <c r="B1484" t="str">
        <v>967,747-969,151(-)</v>
      </c>
      <c r="C1484" t="str">
        <v>NEP1</v>
      </c>
      <c r="D1484" t="str">
        <v>ribosomal RNA small subunit methyltransferase NEP1, putative</v>
      </c>
      <c r="E1484">
        <v>-2.2000000000000002</v>
      </c>
    </row>
    <row r="1485" spans="1:5" x14ac:dyDescent="0.25">
      <c r="A1485" t="s">
        <v>1403</v>
      </c>
      <c r="B1485" t="str">
        <v>309,887-312,231(+)</v>
      </c>
      <c r="C1485" t="str">
        <v>N/A</v>
      </c>
      <c r="D1485" t="str">
        <v>Maf-like protein, putative</v>
      </c>
      <c r="E1485">
        <v>-2.2000000000000002</v>
      </c>
    </row>
    <row r="1486" spans="1:5" x14ac:dyDescent="0.25">
      <c r="A1486" t="s">
        <v>1426</v>
      </c>
      <c r="B1486" t="str">
        <v>430,069-432,549(+)</v>
      </c>
      <c r="C1486" t="str">
        <v>SPM1</v>
      </c>
      <c r="D1486" t="str">
        <v>subpellicular microtubule protein 1, putative</v>
      </c>
      <c r="E1486">
        <v>-2.2000000000000002</v>
      </c>
    </row>
    <row r="1487" spans="1:5" x14ac:dyDescent="0.25">
      <c r="A1487" t="s">
        <v>1428</v>
      </c>
      <c r="B1487" t="str">
        <v>437,400-444,712(+)</v>
      </c>
      <c r="C1487" t="str">
        <v>N/A</v>
      </c>
      <c r="D1487" t="str">
        <v>FHA domain protein, putative</v>
      </c>
      <c r="E1487">
        <v>-2.2000000000000002</v>
      </c>
    </row>
    <row r="1488" spans="1:5" x14ac:dyDescent="0.25">
      <c r="A1488" t="s">
        <v>1787</v>
      </c>
      <c r="B1488" t="str">
        <v>1,016,823-1,020,866(-)</v>
      </c>
      <c r="C1488" t="str">
        <v>N/A</v>
      </c>
      <c r="D1488" t="str">
        <v>ookinete maturation gene OMG1, putative</v>
      </c>
      <c r="E1488">
        <v>-2.2000000000000002</v>
      </c>
    </row>
    <row r="1489" spans="1:5" x14ac:dyDescent="0.25">
      <c r="A1489" t="s">
        <v>1974</v>
      </c>
      <c r="B1489" t="str">
        <v>542,108-546,077(-)</v>
      </c>
      <c r="C1489" t="str">
        <v>N/A</v>
      </c>
      <c r="D1489" t="str">
        <v>GTPase-activating protein, putative</v>
      </c>
      <c r="E1489">
        <v>-2.2000000000000002</v>
      </c>
    </row>
    <row r="1490" spans="1:5" x14ac:dyDescent="0.25">
      <c r="A1490" t="s">
        <v>2029</v>
      </c>
      <c r="B1490" t="str">
        <v>810,210-812,290(+)</v>
      </c>
      <c r="C1490" t="str">
        <v>N/A</v>
      </c>
      <c r="D1490" t="str">
        <v>WD repeat-containing protein, putative</v>
      </c>
      <c r="E1490" t="str">
        <v>-2.2*</v>
      </c>
    </row>
    <row r="1491" spans="1:5" x14ac:dyDescent="0.25">
      <c r="A1491" t="s">
        <v>2116</v>
      </c>
      <c r="B1491" t="str">
        <v>1,333,076-1,340,271(+)</v>
      </c>
      <c r="C1491" t="str">
        <v>EMMA1</v>
      </c>
      <c r="D1491" t="str">
        <v>erythrocyte membrane and merozoite antigen EMMA1</v>
      </c>
      <c r="E1491">
        <v>-2.2000000000000002</v>
      </c>
    </row>
    <row r="1492" spans="1:5" x14ac:dyDescent="0.25">
      <c r="A1492" t="s">
        <v>2135</v>
      </c>
      <c r="B1492" t="str">
        <v>1,449,075-1,453,801(-)</v>
      </c>
      <c r="C1492" t="str">
        <v>N/A</v>
      </c>
      <c r="D1492" t="str">
        <v>DnaJ protein, putative</v>
      </c>
      <c r="E1492">
        <v>-2.2000000000000002</v>
      </c>
    </row>
    <row r="1493" spans="1:5" x14ac:dyDescent="0.25">
      <c r="A1493" t="s">
        <v>2154</v>
      </c>
      <c r="B1493" t="str">
        <v>1,593,266-1,595,319(+)</v>
      </c>
      <c r="C1493" t="str">
        <v>EMC8</v>
      </c>
      <c r="D1493" t="str">
        <v>ER membrane protein complex subunit 8, putative</v>
      </c>
      <c r="E1493">
        <v>-2.2000000000000002</v>
      </c>
    </row>
    <row r="1494" spans="1:5" x14ac:dyDescent="0.25">
      <c r="A1494" t="s">
        <v>2164</v>
      </c>
      <c r="B1494" t="str">
        <v>1,668,302-1,669,090(-)</v>
      </c>
      <c r="C1494" t="str">
        <v>DPM1</v>
      </c>
      <c r="D1494" t="str">
        <v>dolichol-phosphate mannosyltransferase</v>
      </c>
      <c r="E1494">
        <v>-2.2000000000000002</v>
      </c>
    </row>
    <row r="1495" spans="1:5" x14ac:dyDescent="0.25">
      <c r="A1495" t="s">
        <v>2292</v>
      </c>
      <c r="B1495" t="str">
        <v>507,320-509,574(-)</v>
      </c>
      <c r="C1495" t="str">
        <v>mtRPS18</v>
      </c>
      <c r="D1495" t="str">
        <v>ribosomal protein S18, mitochondrial</v>
      </c>
      <c r="E1495">
        <v>-2.2000000000000002</v>
      </c>
    </row>
    <row r="1496" spans="1:5" x14ac:dyDescent="0.25">
      <c r="A1496" t="s">
        <v>2376</v>
      </c>
      <c r="B1496" t="str">
        <v>1,000,407-1,002,443(-)</v>
      </c>
      <c r="C1496" t="str">
        <v>CCHL</v>
      </c>
      <c r="D1496" t="str">
        <v>cytochrome c heme lyase, putative</v>
      </c>
      <c r="E1496">
        <v>-2.2000000000000002</v>
      </c>
    </row>
    <row r="1497" spans="1:5" x14ac:dyDescent="0.25">
      <c r="A1497" t="s">
        <v>2432</v>
      </c>
      <c r="B1497" t="str">
        <v>1,337,106-1,338,824(-)</v>
      </c>
      <c r="C1497" t="str">
        <v>N/A</v>
      </c>
      <c r="D1497" t="str">
        <v>CWC16 domain-containing protein, putative</v>
      </c>
      <c r="E1497">
        <v>-2.2000000000000002</v>
      </c>
    </row>
    <row r="1498" spans="1:5" x14ac:dyDescent="0.25">
      <c r="A1498" t="s">
        <v>2442</v>
      </c>
      <c r="B1498" t="str">
        <v>1,383,267-1,402,631(+)</v>
      </c>
      <c r="C1498" t="str">
        <v>AARP1</v>
      </c>
      <c r="D1498" t="str">
        <v>asparagine and aspartate rich protein 1</v>
      </c>
      <c r="E1498">
        <v>-2.2000000000000002</v>
      </c>
    </row>
    <row r="1499" spans="1:5" x14ac:dyDescent="0.25">
      <c r="A1499" t="s">
        <v>2499</v>
      </c>
      <c r="B1499" t="str">
        <v>1,805,206-1,808,574(-)</v>
      </c>
      <c r="C1499" t="str">
        <v>rabGDI</v>
      </c>
      <c r="D1499" t="str">
        <v>rab specific GDP dissociation inhibitor</v>
      </c>
      <c r="E1499">
        <v>-2.2000000000000002</v>
      </c>
    </row>
    <row r="1500" spans="1:5" x14ac:dyDescent="0.25">
      <c r="A1500" t="s">
        <v>2603</v>
      </c>
      <c r="B1500" t="str">
        <v>320,722-322,613(-)</v>
      </c>
      <c r="C1500" t="str">
        <v>N/A</v>
      </c>
      <c r="D1500" t="str">
        <v>RED-like protein, putative</v>
      </c>
      <c r="E1500">
        <v>-2.2000000000000002</v>
      </c>
    </row>
    <row r="1501" spans="1:5" x14ac:dyDescent="0.25">
      <c r="A1501" t="s">
        <v>2607</v>
      </c>
      <c r="B1501" t="str">
        <v>333,485-335,751(+)</v>
      </c>
      <c r="C1501" t="str">
        <v>DBP6</v>
      </c>
      <c r="D1501" t="str">
        <v>ATP-dependent RNA helicase DBP6, putative</v>
      </c>
      <c r="E1501">
        <v>-2.2000000000000002</v>
      </c>
    </row>
    <row r="1502" spans="1:5" x14ac:dyDescent="0.25">
      <c r="A1502" t="s">
        <v>2649</v>
      </c>
      <c r="B1502" t="str">
        <v>569,563-572,777(-)</v>
      </c>
      <c r="C1502" t="str">
        <v>N/A</v>
      </c>
      <c r="D1502" t="str">
        <v>DEAD box helicase, putative</v>
      </c>
      <c r="E1502">
        <v>-2.2000000000000002</v>
      </c>
    </row>
    <row r="1503" spans="1:5" x14ac:dyDescent="0.25">
      <c r="A1503" t="s">
        <v>2691</v>
      </c>
      <c r="B1503" t="str">
        <v>800,542-806,858(+)</v>
      </c>
      <c r="C1503" t="str">
        <v>N/A</v>
      </c>
      <c r="D1503" t="str">
        <v>conserved protein, unknown function</v>
      </c>
      <c r="E1503">
        <v>-2.2000000000000002</v>
      </c>
    </row>
    <row r="1504" spans="1:5" x14ac:dyDescent="0.25">
      <c r="A1504" t="s">
        <v>2706</v>
      </c>
      <c r="B1504" t="str">
        <v>907,364-910,306(+)</v>
      </c>
      <c r="C1504" t="str">
        <v>N/A</v>
      </c>
      <c r="D1504" t="str">
        <v>protein transport protein SFT2, putative</v>
      </c>
      <c r="E1504">
        <v>-2.2000000000000002</v>
      </c>
    </row>
    <row r="1505" spans="1:5" x14ac:dyDescent="0.25">
      <c r="A1505" t="s">
        <v>2915</v>
      </c>
      <c r="B1505" t="str">
        <v>2,159,676-2,163,263(-)</v>
      </c>
      <c r="C1505" t="str">
        <v>SAC1</v>
      </c>
      <c r="D1505" t="str">
        <v>phosphoinositide phosphatase SAC1</v>
      </c>
      <c r="E1505">
        <v>-2.2000000000000002</v>
      </c>
    </row>
    <row r="1506" spans="1:5" x14ac:dyDescent="0.25">
      <c r="A1506" t="s">
        <v>2926</v>
      </c>
      <c r="B1506" t="str">
        <v>2,234,959-2,238,932(+)</v>
      </c>
      <c r="C1506" t="str">
        <v>N/A</v>
      </c>
      <c r="D1506" t="str">
        <v>phosphatase 2A regulatory subunit-related protein, putative</v>
      </c>
      <c r="E1506">
        <v>-2.2000000000000002</v>
      </c>
    </row>
    <row r="1507" spans="1:5" x14ac:dyDescent="0.25">
      <c r="A1507" t="s">
        <v>2972</v>
      </c>
      <c r="B1507" t="str">
        <v>2,502,730-2,505,875(+)</v>
      </c>
      <c r="C1507" t="str">
        <v>EXO</v>
      </c>
      <c r="D1507" t="str">
        <v>3'-5' exonuclease, putative</v>
      </c>
      <c r="E1507">
        <v>-2.2000000000000002</v>
      </c>
    </row>
    <row r="1508" spans="1:5" x14ac:dyDescent="0.25">
      <c r="A1508" t="s">
        <v>2979</v>
      </c>
      <c r="B1508" t="str">
        <v>2,543,068-2,547,394(-)</v>
      </c>
      <c r="C1508" t="str">
        <v>DOA1</v>
      </c>
      <c r="D1508" t="str">
        <v>polyubiquitin binding protein, putative</v>
      </c>
      <c r="E1508">
        <v>-2.2000000000000002</v>
      </c>
    </row>
    <row r="1509" spans="1:5" x14ac:dyDescent="0.25">
      <c r="A1509" t="s">
        <v>3087</v>
      </c>
      <c r="B1509" t="str">
        <v>271,014-277,357(-)</v>
      </c>
      <c r="C1509" t="str">
        <v>N/A</v>
      </c>
      <c r="D1509" t="str">
        <v>conserved Plasmodium protein, unknown function</v>
      </c>
      <c r="E1509" t="str">
        <v>-2.2*</v>
      </c>
    </row>
    <row r="1510" spans="1:5" x14ac:dyDescent="0.25">
      <c r="A1510" t="s">
        <v>3144</v>
      </c>
      <c r="B1510" t="str">
        <v>628,620-633,494(-)</v>
      </c>
      <c r="C1510" t="str">
        <v>N/A</v>
      </c>
      <c r="D1510" t="str">
        <v>conserved Plasmodium protein, unknown function</v>
      </c>
      <c r="E1510">
        <v>-2.2000000000000002</v>
      </c>
    </row>
    <row r="1511" spans="1:5" x14ac:dyDescent="0.25">
      <c r="A1511" t="s">
        <v>3262</v>
      </c>
      <c r="B1511" t="str">
        <v>1,435,333-1,437,346(+)</v>
      </c>
      <c r="C1511" t="str">
        <v>CLC</v>
      </c>
      <c r="D1511" t="str">
        <v>clathrin light chain, putative</v>
      </c>
      <c r="E1511">
        <v>-2.2000000000000002</v>
      </c>
    </row>
    <row r="1512" spans="1:5" x14ac:dyDescent="0.25">
      <c r="A1512" t="s">
        <v>3360</v>
      </c>
      <c r="B1512" t="str">
        <v>2,028,142-2,033,776(+)</v>
      </c>
      <c r="C1512" t="str">
        <v>ApiAP2</v>
      </c>
      <c r="D1512" t="str">
        <v>AP2 domain transcription factor AP2-O5, putative</v>
      </c>
      <c r="E1512">
        <v>-2.2000000000000002</v>
      </c>
    </row>
    <row r="1513" spans="1:5" x14ac:dyDescent="0.25">
      <c r="A1513" t="s">
        <v>3371</v>
      </c>
      <c r="B1513" t="str">
        <v>2,080,781-2,082,574(-)</v>
      </c>
      <c r="C1513" t="str">
        <v>N/A</v>
      </c>
      <c r="D1513" t="str">
        <v>conserved protein, unknown function</v>
      </c>
      <c r="E1513">
        <v>-2.2000000000000002</v>
      </c>
    </row>
    <row r="1514" spans="1:5" x14ac:dyDescent="0.25">
      <c r="A1514" t="s">
        <v>3455</v>
      </c>
      <c r="B1514" t="str">
        <v>2,574,832-2,576,807(+)</v>
      </c>
      <c r="C1514" t="str">
        <v>N/A</v>
      </c>
      <c r="D1514" t="str">
        <v>DNA-directed RNA polymerase III subunit RPC4, putative</v>
      </c>
      <c r="E1514">
        <v>-2.2000000000000002</v>
      </c>
    </row>
    <row r="1515" spans="1:5" x14ac:dyDescent="0.25">
      <c r="A1515" t="s">
        <v>3514</v>
      </c>
      <c r="B1515" t="str">
        <v>2,966,676-2,969,387(+)</v>
      </c>
      <c r="C1515" t="str">
        <v>N/A</v>
      </c>
      <c r="D1515" t="str">
        <v>DNA-directed RNA polymerase, alpha subunit, putative</v>
      </c>
      <c r="E1515">
        <v>-2.2000000000000002</v>
      </c>
    </row>
    <row r="1516" spans="1:5" x14ac:dyDescent="0.25">
      <c r="A1516" t="s">
        <v>14</v>
      </c>
      <c r="B1516" t="str">
        <v>134,155-140,371(-)</v>
      </c>
      <c r="C1516" t="str">
        <v>VPS51</v>
      </c>
      <c r="D1516" t="str">
        <v>vacuolar protein sorting-associated protein 51, putative</v>
      </c>
      <c r="E1516">
        <v>-2.1</v>
      </c>
    </row>
    <row r="1517" spans="1:5" x14ac:dyDescent="0.25">
      <c r="A1517" t="s">
        <v>54</v>
      </c>
      <c r="B1517" t="str">
        <v>393,695-395,222(-)</v>
      </c>
      <c r="C1517" t="str">
        <v>RPB9</v>
      </c>
      <c r="D1517" t="str">
        <v>DNA-directed RNA polymerase II subunit RPB9, putative</v>
      </c>
      <c r="E1517">
        <v>-2.1</v>
      </c>
    </row>
    <row r="1518" spans="1:5" x14ac:dyDescent="0.25">
      <c r="A1518" t="s">
        <v>112</v>
      </c>
      <c r="B1518" t="str">
        <v>227,756-230,583(+)</v>
      </c>
      <c r="C1518" t="str">
        <v>N/A</v>
      </c>
      <c r="D1518" t="str">
        <v>conserved Plasmodium protein, unknown function</v>
      </c>
      <c r="E1518">
        <v>-2.1</v>
      </c>
    </row>
    <row r="1519" spans="1:5" x14ac:dyDescent="0.25">
      <c r="A1519" t="s">
        <v>121</v>
      </c>
      <c r="B1519" t="str">
        <v>290,168-292,703(-)</v>
      </c>
      <c r="C1519" t="str">
        <v>SERA8</v>
      </c>
      <c r="D1519" t="str">
        <v>serine repeat antigen 8</v>
      </c>
      <c r="E1519" t="str">
        <v>-2.1*</v>
      </c>
    </row>
    <row r="1520" spans="1:5" x14ac:dyDescent="0.25">
      <c r="A1520" t="s">
        <v>179</v>
      </c>
      <c r="B1520" t="str">
        <v>657,770-664,734(+)</v>
      </c>
      <c r="C1520" t="str">
        <v>N/A</v>
      </c>
      <c r="D1520" t="str">
        <v>DEAD/DEAH box helicase, putative</v>
      </c>
      <c r="E1520">
        <v>-2.1</v>
      </c>
    </row>
    <row r="1521" spans="1:5" x14ac:dyDescent="0.25">
      <c r="A1521" t="s">
        <v>238</v>
      </c>
      <c r="B1521" t="str">
        <v>191,168-193,072(-)</v>
      </c>
      <c r="C1521" t="str">
        <v>BCKDH-E2</v>
      </c>
      <c r="D1521" t="str">
        <v>lipoamide acyltransferase component of branched-chain alpha-keto acid dehydrogenase complex</v>
      </c>
      <c r="E1521">
        <v>-2.1</v>
      </c>
    </row>
    <row r="1522" spans="1:5" x14ac:dyDescent="0.25">
      <c r="A1522" t="s">
        <v>261</v>
      </c>
      <c r="B1522" t="str">
        <v>320,628-322,215(-)</v>
      </c>
      <c r="C1522" t="str">
        <v>ClpP</v>
      </c>
      <c r="D1522" t="str">
        <v>ATP-dependent Clp protease proteolytic subunit</v>
      </c>
      <c r="E1522">
        <v>-2.1</v>
      </c>
    </row>
    <row r="1523" spans="1:5" x14ac:dyDescent="0.25">
      <c r="A1523" t="s">
        <v>262</v>
      </c>
      <c r="B1523" t="str">
        <v>325,654-328,649(+)</v>
      </c>
      <c r="C1523" t="str">
        <v>N/A</v>
      </c>
      <c r="D1523" t="str">
        <v>conserved Plasmodium protein, unknown function</v>
      </c>
      <c r="E1523">
        <v>-2.1</v>
      </c>
    </row>
    <row r="1524" spans="1:5" x14ac:dyDescent="0.25">
      <c r="A1524" t="s">
        <v>265</v>
      </c>
      <c r="B1524" t="str">
        <v>339,591-352,137(-)</v>
      </c>
      <c r="C1524" t="str">
        <v>N/A</v>
      </c>
      <c r="D1524" t="str">
        <v>conserved Plasmodium protein, unknown function</v>
      </c>
      <c r="E1524">
        <v>-2.1</v>
      </c>
    </row>
    <row r="1525" spans="1:5" x14ac:dyDescent="0.25">
      <c r="A1525" t="s">
        <v>285</v>
      </c>
      <c r="B1525" t="str">
        <v>460,848-462,532(-)</v>
      </c>
      <c r="C1525" t="str">
        <v>EIF3K</v>
      </c>
      <c r="D1525" t="str">
        <v>eukaryotic translation initiation factor 3 subunit K, putative</v>
      </c>
      <c r="E1525">
        <v>-2.1</v>
      </c>
    </row>
    <row r="1526" spans="1:5" x14ac:dyDescent="0.25">
      <c r="A1526" t="s">
        <v>310</v>
      </c>
      <c r="B1526" t="str">
        <v>641,255-643,023(-)</v>
      </c>
      <c r="C1526" t="str">
        <v>N/A</v>
      </c>
      <c r="D1526" t="str">
        <v>zinc finger protein, putative</v>
      </c>
      <c r="E1526">
        <v>-2.1</v>
      </c>
    </row>
    <row r="1527" spans="1:5" x14ac:dyDescent="0.25">
      <c r="A1527" t="s">
        <v>433</v>
      </c>
      <c r="B1527" t="str">
        <v>478,964-481,141(+)</v>
      </c>
      <c r="C1527" t="str">
        <v>ATRP</v>
      </c>
      <c r="D1527" t="str">
        <v>armadillo-type repeat protein ATRP</v>
      </c>
      <c r="E1527">
        <v>-2.1</v>
      </c>
    </row>
    <row r="1528" spans="1:5" x14ac:dyDescent="0.25">
      <c r="A1528" t="s">
        <v>434</v>
      </c>
      <c r="B1528" t="str">
        <v>484,937-489,959(+)</v>
      </c>
      <c r="C1528" t="str">
        <v>AKIT3</v>
      </c>
      <c r="D1528" t="str">
        <v>apicomplexan kinetochore protein 3, putative</v>
      </c>
      <c r="E1528">
        <v>-2.1</v>
      </c>
    </row>
    <row r="1529" spans="1:5" x14ac:dyDescent="0.25">
      <c r="A1529" t="s">
        <v>470</v>
      </c>
      <c r="B1529" t="str">
        <v>729,587-731,615(+)</v>
      </c>
      <c r="C1529" t="str">
        <v>SAR1</v>
      </c>
      <c r="D1529" t="str">
        <v>small GTP-binding protein sar1</v>
      </c>
      <c r="E1529">
        <v>-2.1</v>
      </c>
    </row>
    <row r="1530" spans="1:5" x14ac:dyDescent="0.25">
      <c r="A1530" t="s">
        <v>492</v>
      </c>
      <c r="B1530" t="str">
        <v>909,409-912,119(+)</v>
      </c>
      <c r="C1530" t="str">
        <v>ACPS</v>
      </c>
      <c r="D1530" t="str">
        <v>holo-[acyl-carrier-protein] synthase, putative</v>
      </c>
      <c r="E1530">
        <v>-2.1</v>
      </c>
    </row>
    <row r="1531" spans="1:5" x14ac:dyDescent="0.25">
      <c r="A1531" t="s">
        <v>539</v>
      </c>
      <c r="B1531" t="str">
        <v>86,820-89,201(-)</v>
      </c>
      <c r="C1531" t="str">
        <v>APC3</v>
      </c>
      <c r="D1531" t="str">
        <v>anaphase-promoting complex subunit 3, putative</v>
      </c>
      <c r="E1531" t="str">
        <v>-2.1*</v>
      </c>
    </row>
    <row r="1532" spans="1:5" x14ac:dyDescent="0.25">
      <c r="A1532" t="s">
        <v>591</v>
      </c>
      <c r="B1532" t="str">
        <v>380,595-386,806(+)</v>
      </c>
      <c r="C1532" t="str">
        <v>SMC4</v>
      </c>
      <c r="D1532" t="str">
        <v>structural maintenance of chromosomes protein 4, putative</v>
      </c>
      <c r="E1532">
        <v>-2.1</v>
      </c>
    </row>
    <row r="1533" spans="1:5" x14ac:dyDescent="0.25">
      <c r="A1533" t="s">
        <v>761</v>
      </c>
      <c r="B1533" t="str">
        <v>152,505-160,682(-)</v>
      </c>
      <c r="C1533" t="str">
        <v>CEP76</v>
      </c>
      <c r="D1533" t="str">
        <v>NdP2 protein, putative</v>
      </c>
      <c r="E1533">
        <v>-2.1</v>
      </c>
    </row>
    <row r="1534" spans="1:5" x14ac:dyDescent="0.25">
      <c r="A1534" t="s">
        <v>771</v>
      </c>
      <c r="B1534" t="str">
        <v>225,346-227,905(-)</v>
      </c>
      <c r="C1534" t="str">
        <v>N/A</v>
      </c>
      <c r="D1534" t="str">
        <v>cyclin dependent kinase binding protein, putative</v>
      </c>
      <c r="E1534">
        <v>-2.1</v>
      </c>
    </row>
    <row r="1535" spans="1:5" x14ac:dyDescent="0.25">
      <c r="A1535" t="s">
        <v>853</v>
      </c>
      <c r="B1535" t="str">
        <v>779,480-783,561(-)</v>
      </c>
      <c r="C1535" t="str">
        <v>N/A</v>
      </c>
      <c r="D1535" t="str">
        <v>heptatricopeptide repeat-containing protein, putative</v>
      </c>
      <c r="E1535">
        <v>-2.1</v>
      </c>
    </row>
    <row r="1536" spans="1:5" x14ac:dyDescent="0.25">
      <c r="A1536" t="s">
        <v>881</v>
      </c>
      <c r="B1536" t="str">
        <v>936,298-938,735(-)</v>
      </c>
      <c r="C1536" t="str">
        <v>CS</v>
      </c>
      <c r="D1536" t="str">
        <v>chorismate synthase</v>
      </c>
      <c r="E1536">
        <v>-2.1</v>
      </c>
    </row>
    <row r="1537" spans="1:5" x14ac:dyDescent="0.25">
      <c r="A1537" t="s">
        <v>913</v>
      </c>
      <c r="B1537" t="str">
        <v>1,180,102-1,182,381(-)</v>
      </c>
      <c r="C1537" t="str">
        <v>N/A</v>
      </c>
      <c r="D1537" t="str">
        <v>DNA methyltransferase 1-associated protein 1, putative</v>
      </c>
      <c r="E1537">
        <v>-2.1</v>
      </c>
    </row>
    <row r="1538" spans="1:5" x14ac:dyDescent="0.25">
      <c r="A1538" t="s">
        <v>943</v>
      </c>
      <c r="B1538" t="str">
        <v>75,918-77,055(-)</v>
      </c>
      <c r="C1538" t="str">
        <v>RIF</v>
      </c>
      <c r="D1538" t="str">
        <v>rifin</v>
      </c>
      <c r="E1538" t="str">
        <v>-2.1*</v>
      </c>
    </row>
    <row r="1539" spans="1:5" x14ac:dyDescent="0.25">
      <c r="A1539" t="s">
        <v>1004</v>
      </c>
      <c r="B1539" t="str">
        <v>474,350-475,968(+)</v>
      </c>
      <c r="C1539" t="str">
        <v>RAD14</v>
      </c>
      <c r="D1539" t="str">
        <v>DNA repair protein RAD14, putative</v>
      </c>
      <c r="E1539">
        <v>-2.1</v>
      </c>
    </row>
    <row r="1540" spans="1:5" x14ac:dyDescent="0.25">
      <c r="A1540" t="s">
        <v>1025</v>
      </c>
      <c r="B1540" t="str">
        <v>623,870-625,625(-)</v>
      </c>
      <c r="C1540" t="str">
        <v>NELFA</v>
      </c>
      <c r="D1540" t="str">
        <v>negative elongation factor A, putative</v>
      </c>
      <c r="E1540">
        <v>-2.1</v>
      </c>
    </row>
    <row r="1541" spans="1:5" x14ac:dyDescent="0.25">
      <c r="A1541" t="s">
        <v>1028</v>
      </c>
      <c r="B1541" t="str">
        <v>646,719-648,767(-)</v>
      </c>
      <c r="C1541" t="str">
        <v>N/A</v>
      </c>
      <c r="D1541" t="str">
        <v>MAATS1 domain-containing protein, putative</v>
      </c>
      <c r="E1541" t="str">
        <v>-2.1*</v>
      </c>
    </row>
    <row r="1542" spans="1:5" x14ac:dyDescent="0.25">
      <c r="A1542" t="s">
        <v>1048</v>
      </c>
      <c r="B1542" t="str">
        <v>734,609-737,460(+)</v>
      </c>
      <c r="C1542" t="str">
        <v>DMT2</v>
      </c>
      <c r="D1542" t="str">
        <v>drug/metabolite transporter DMT2</v>
      </c>
      <c r="E1542">
        <v>-2.1</v>
      </c>
    </row>
    <row r="1543" spans="1:5" x14ac:dyDescent="0.25">
      <c r="A1543" t="s">
        <v>1070</v>
      </c>
      <c r="B1543" t="str">
        <v>877,733-879,225(-)</v>
      </c>
      <c r="C1543" t="str">
        <v>ESF2</v>
      </c>
      <c r="D1543" t="str">
        <v>pre-rRNA-processing protein ESF2, putative</v>
      </c>
      <c r="E1543">
        <v>-2.1</v>
      </c>
    </row>
    <row r="1544" spans="1:5" x14ac:dyDescent="0.25">
      <c r="A1544" t="s">
        <v>1146</v>
      </c>
      <c r="B1544" t="str">
        <v>1,414,434-1,415,683(+)</v>
      </c>
      <c r="C1544" t="str">
        <v>RIF</v>
      </c>
      <c r="D1544" t="str">
        <v>rifin</v>
      </c>
      <c r="E1544" t="str">
        <v>-2.1*</v>
      </c>
    </row>
    <row r="1545" spans="1:5" x14ac:dyDescent="0.25">
      <c r="A1545" t="s">
        <v>1179</v>
      </c>
      <c r="B1545" t="str">
        <v>278,082-279,206(+)</v>
      </c>
      <c r="C1545" t="str">
        <v>CYP24</v>
      </c>
      <c r="D1545" t="str">
        <v>peptidyl-prolyl cis-trans isomerase</v>
      </c>
      <c r="E1545">
        <v>-2.1</v>
      </c>
    </row>
    <row r="1546" spans="1:5" x14ac:dyDescent="0.25">
      <c r="A1546" t="s">
        <v>1189</v>
      </c>
      <c r="B1546" t="str">
        <v>330,475-333,020(+)</v>
      </c>
      <c r="C1546" t="str">
        <v>N/A</v>
      </c>
      <c r="D1546" t="str">
        <v>conserved Plasmodium protein, unknown function</v>
      </c>
      <c r="E1546">
        <v>-2.1</v>
      </c>
    </row>
    <row r="1547" spans="1:5" x14ac:dyDescent="0.25">
      <c r="A1547" t="s">
        <v>1197</v>
      </c>
      <c r="B1547" t="str">
        <v>372,356-376,952(-)</v>
      </c>
      <c r="C1547" t="str">
        <v>PSH3</v>
      </c>
      <c r="D1547" t="str">
        <v>DNA helicase PSH3</v>
      </c>
      <c r="E1547">
        <v>-2.1</v>
      </c>
    </row>
    <row r="1548" spans="1:5" x14ac:dyDescent="0.25">
      <c r="A1548" t="s">
        <v>1233</v>
      </c>
      <c r="B1548" t="str">
        <v>600,525-602,266(-)</v>
      </c>
      <c r="C1548" t="str">
        <v>N/A</v>
      </c>
      <c r="D1548" t="str">
        <v>conserved protein, unknown function</v>
      </c>
      <c r="E1548">
        <v>-2.1</v>
      </c>
    </row>
    <row r="1549" spans="1:5" x14ac:dyDescent="0.25">
      <c r="A1549" t="s">
        <v>1235</v>
      </c>
      <c r="B1549" t="str">
        <v>612,903-614,862(-)</v>
      </c>
      <c r="C1549" t="str">
        <v>YihA3</v>
      </c>
      <c r="D1549" t="str">
        <v>GTP-binding protein YihA3</v>
      </c>
      <c r="E1549">
        <v>-2.1</v>
      </c>
    </row>
    <row r="1550" spans="1:5" x14ac:dyDescent="0.25">
      <c r="A1550" t="s">
        <v>1300</v>
      </c>
      <c r="B1550" t="str">
        <v>982,546-987,696(+)</v>
      </c>
      <c r="C1550" t="str">
        <v>N/A</v>
      </c>
      <c r="D1550" t="str">
        <v>phosphorylated CTD interacting factor 1 WW domain-containing protein, putative</v>
      </c>
      <c r="E1550">
        <v>-2.1</v>
      </c>
    </row>
    <row r="1551" spans="1:5" x14ac:dyDescent="0.25">
      <c r="A1551" t="s">
        <v>1312</v>
      </c>
      <c r="B1551" t="str">
        <v>1,066,036-1,067,958(+)</v>
      </c>
      <c r="C1551" t="str">
        <v>N/A</v>
      </c>
      <c r="D1551" t="str">
        <v>conserved protein, unknown function</v>
      </c>
      <c r="E1551">
        <v>-2.1</v>
      </c>
    </row>
    <row r="1552" spans="1:5" x14ac:dyDescent="0.25">
      <c r="A1552" t="s">
        <v>1343</v>
      </c>
      <c r="B1552" t="str">
        <v>1,237,184-1,241,229(-)</v>
      </c>
      <c r="C1552" t="str">
        <v>GAMA</v>
      </c>
      <c r="D1552" t="str">
        <v>GPI-anchored micronemal antigen</v>
      </c>
      <c r="E1552">
        <v>-2.1</v>
      </c>
    </row>
    <row r="1553" spans="1:5" x14ac:dyDescent="0.25">
      <c r="A1553" t="s">
        <v>1485</v>
      </c>
      <c r="B1553" t="str">
        <v>726,278-729,348(+)</v>
      </c>
      <c r="C1553" t="str">
        <v>N/A</v>
      </c>
      <c r="D1553" t="str">
        <v>conserved protein, unknown function</v>
      </c>
      <c r="E1553">
        <v>-2.1</v>
      </c>
    </row>
    <row r="1554" spans="1:5" x14ac:dyDescent="0.25">
      <c r="A1554" t="s">
        <v>1497</v>
      </c>
      <c r="B1554" t="str">
        <v>802,655-804,294(+)</v>
      </c>
      <c r="C1554" t="str">
        <v>N/A</v>
      </c>
      <c r="D1554" t="str">
        <v>pyridoxal phosphate homeostasis protein, putative</v>
      </c>
      <c r="E1554">
        <v>-2.1</v>
      </c>
    </row>
    <row r="1555" spans="1:5" x14ac:dyDescent="0.25">
      <c r="A1555" t="s">
        <v>1534</v>
      </c>
      <c r="B1555" t="str">
        <v>993,199-998,110(-)</v>
      </c>
      <c r="C1555" t="str">
        <v>N/A</v>
      </c>
      <c r="D1555" t="str">
        <v>conserved Plasmodium membrane protein, unknown function</v>
      </c>
      <c r="E1555">
        <v>-2.1</v>
      </c>
    </row>
    <row r="1556" spans="1:5" x14ac:dyDescent="0.25">
      <c r="A1556" t="s">
        <v>1784</v>
      </c>
      <c r="B1556" t="str">
        <v>994,299-997,092(+)</v>
      </c>
      <c r="C1556" t="str">
        <v>N/A</v>
      </c>
      <c r="D1556" t="str">
        <v>conserved Plasmodium protein, unknown function</v>
      </c>
      <c r="E1556">
        <v>-2.1</v>
      </c>
    </row>
    <row r="1557" spans="1:5" x14ac:dyDescent="0.25">
      <c r="A1557" t="s">
        <v>1790</v>
      </c>
      <c r="B1557" t="str">
        <v>1,029,659-1,031,835(+)</v>
      </c>
      <c r="C1557" t="str">
        <v>N/A</v>
      </c>
      <c r="D1557" t="str">
        <v>conserved protein, unknown function</v>
      </c>
      <c r="E1557">
        <v>-2.1</v>
      </c>
    </row>
    <row r="1558" spans="1:5" x14ac:dyDescent="0.25">
      <c r="A1558" t="s">
        <v>1796</v>
      </c>
      <c r="B1558" t="str">
        <v>1,060,944-1,067,485(-)</v>
      </c>
      <c r="C1558" t="str">
        <v>N/A</v>
      </c>
      <c r="D1558" t="str">
        <v>conserved Plasmodium membrane protein, unknown function</v>
      </c>
      <c r="E1558">
        <v>-2.1</v>
      </c>
    </row>
    <row r="1559" spans="1:5" x14ac:dyDescent="0.25">
      <c r="A1559" t="s">
        <v>2034</v>
      </c>
      <c r="B1559" t="str">
        <v>842,501-845,743(-)</v>
      </c>
      <c r="C1559" t="str">
        <v>JmjC3</v>
      </c>
      <c r="D1559" t="str">
        <v>JmjC domain-containing protein 3</v>
      </c>
      <c r="E1559">
        <v>-2.1</v>
      </c>
    </row>
    <row r="1560" spans="1:5" x14ac:dyDescent="0.25">
      <c r="A1560" t="s">
        <v>2127</v>
      </c>
      <c r="B1560" t="str">
        <v>1,398,462-1,401,319(-)</v>
      </c>
      <c r="C1560" t="str">
        <v>N/A</v>
      </c>
      <c r="D1560" t="str">
        <v>3-oxo-5-alpha-steroid 4-dehydrogenase, putative</v>
      </c>
      <c r="E1560">
        <v>-2.1</v>
      </c>
    </row>
    <row r="1561" spans="1:5" x14ac:dyDescent="0.25">
      <c r="A1561" t="s">
        <v>2257</v>
      </c>
      <c r="B1561" t="str">
        <v>248,691-252,115(-)</v>
      </c>
      <c r="C1561" t="str">
        <v>N/A</v>
      </c>
      <c r="D1561" t="str">
        <v>tetratricopeptide repeat protein, putative</v>
      </c>
      <c r="E1561">
        <v>-2.1</v>
      </c>
    </row>
    <row r="1562" spans="1:5" x14ac:dyDescent="0.25">
      <c r="A1562" t="s">
        <v>2280</v>
      </c>
      <c r="B1562" t="str">
        <v>448,322-451,568(-)</v>
      </c>
      <c r="C1562" t="str">
        <v>ABCB7</v>
      </c>
      <c r="D1562" t="str">
        <v>ABC transporter B family member 7, putative</v>
      </c>
      <c r="E1562">
        <v>-2.1</v>
      </c>
    </row>
    <row r="1563" spans="1:5" x14ac:dyDescent="0.25">
      <c r="A1563" t="s">
        <v>2362</v>
      </c>
      <c r="B1563" t="str">
        <v>888,822-898,655(+)</v>
      </c>
      <c r="C1563" t="str">
        <v>ApiAP2</v>
      </c>
      <c r="D1563" t="str">
        <v>AP2 domain transcription factor</v>
      </c>
      <c r="E1563">
        <v>-2.1</v>
      </c>
    </row>
    <row r="1564" spans="1:5" x14ac:dyDescent="0.25">
      <c r="A1564" t="s">
        <v>2387</v>
      </c>
      <c r="B1564" t="str">
        <v>1,053,194-1,056,616(-)</v>
      </c>
      <c r="C1564" t="str">
        <v>N/A</v>
      </c>
      <c r="D1564" t="str">
        <v>conserved protein, unknown function</v>
      </c>
      <c r="E1564" t="str">
        <v>-2.1*</v>
      </c>
    </row>
    <row r="1565" spans="1:5" x14ac:dyDescent="0.25">
      <c r="A1565" t="s">
        <v>2436</v>
      </c>
      <c r="B1565" t="str">
        <v>1,351,394-1,355,027(-)</v>
      </c>
      <c r="C1565" t="str">
        <v>N/A</v>
      </c>
      <c r="D1565" t="str">
        <v>nucleotidyltransferase, putative</v>
      </c>
      <c r="E1565">
        <v>-2.1</v>
      </c>
    </row>
    <row r="1566" spans="1:5" x14ac:dyDescent="0.25">
      <c r="A1566" t="s">
        <v>2456</v>
      </c>
      <c r="B1566" t="str">
        <v>1,486,145-1,489,166(+)</v>
      </c>
      <c r="C1566" t="str">
        <v>N/A</v>
      </c>
      <c r="D1566" t="str">
        <v>ATP synthase subunit beta, mitochondrial</v>
      </c>
      <c r="E1566">
        <v>-2.1</v>
      </c>
    </row>
    <row r="1567" spans="1:5" x14ac:dyDescent="0.25">
      <c r="A1567" t="s">
        <v>2497</v>
      </c>
      <c r="B1567" t="str">
        <v>1,798,386-1,800,204(+)</v>
      </c>
      <c r="C1567" t="str">
        <v>N/A</v>
      </c>
      <c r="D1567" t="str">
        <v>conserved protein, unknown function</v>
      </c>
      <c r="E1567">
        <v>-2.1</v>
      </c>
    </row>
    <row r="1568" spans="1:5" x14ac:dyDescent="0.25">
      <c r="A1568" t="s">
        <v>2533</v>
      </c>
      <c r="B1568" t="str">
        <v>2,018,995-2,022,484(-)</v>
      </c>
      <c r="C1568" t="str">
        <v>LRR12</v>
      </c>
      <c r="D1568" t="str">
        <v>leucine-rich repeat protein</v>
      </c>
      <c r="E1568">
        <v>-2.1</v>
      </c>
    </row>
    <row r="1569" spans="1:5" x14ac:dyDescent="0.25">
      <c r="A1569" t="s">
        <v>2615</v>
      </c>
      <c r="B1569" t="str">
        <v>396,734-401,269(-)</v>
      </c>
      <c r="C1569" t="str">
        <v>N/A</v>
      </c>
      <c r="D1569" t="str">
        <v>conserved Plasmodium protein, unknown function</v>
      </c>
      <c r="E1569" t="str">
        <v>-2.1*</v>
      </c>
    </row>
    <row r="1570" spans="1:5" x14ac:dyDescent="0.25">
      <c r="A1570" t="s">
        <v>2791</v>
      </c>
      <c r="B1570" t="str">
        <v>1,464,895-1,466,619(-)</v>
      </c>
      <c r="C1570" t="str">
        <v>TRAP</v>
      </c>
      <c r="D1570" t="str">
        <v>thrombospondin-related anonymous protein</v>
      </c>
      <c r="E1570">
        <v>-2.1</v>
      </c>
    </row>
    <row r="1571" spans="1:5" x14ac:dyDescent="0.25">
      <c r="A1571" t="s">
        <v>2890</v>
      </c>
      <c r="B1571" t="str">
        <v>2,010,870-2,012,401(+)</v>
      </c>
      <c r="C1571" t="str">
        <v>N/A</v>
      </c>
      <c r="D1571" t="str">
        <v>conserved protein, unknown function</v>
      </c>
      <c r="E1571">
        <v>-2.1</v>
      </c>
    </row>
    <row r="1572" spans="1:5" x14ac:dyDescent="0.25">
      <c r="A1572" t="s">
        <v>2952</v>
      </c>
      <c r="B1572" t="str">
        <v>2,379,985-2,393,171(+)</v>
      </c>
      <c r="C1572" t="str">
        <v>N/A</v>
      </c>
      <c r="D1572" t="str">
        <v>conserved Plasmodium protein, unknown function</v>
      </c>
      <c r="E1572" t="str">
        <v>-2.1*</v>
      </c>
    </row>
    <row r="1573" spans="1:5" x14ac:dyDescent="0.25">
      <c r="A1573" t="s">
        <v>2981</v>
      </c>
      <c r="B1573" t="str">
        <v>2,552,035-2,555,363(+)</v>
      </c>
      <c r="C1573" t="str">
        <v>AMR1</v>
      </c>
      <c r="D1573" t="str">
        <v>protein AMR1</v>
      </c>
      <c r="E1573">
        <v>-2.1</v>
      </c>
    </row>
    <row r="1574" spans="1:5" x14ac:dyDescent="0.25">
      <c r="A1574" t="s">
        <v>3013</v>
      </c>
      <c r="B1574" t="str">
        <v>2,722,470-2,725,470(+)</v>
      </c>
      <c r="C1574" t="str">
        <v>N/A</v>
      </c>
      <c r="D1574" t="str">
        <v>heptatricopeptide repeat-containing protein, putative</v>
      </c>
      <c r="E1574" t="str">
        <v>-2.1*</v>
      </c>
    </row>
    <row r="1575" spans="1:5" x14ac:dyDescent="0.25">
      <c r="A1575" t="s">
        <v>3014</v>
      </c>
      <c r="B1575" t="str">
        <v>2,730,239-2,736,221(-)</v>
      </c>
      <c r="C1575" t="str">
        <v>ERCC4</v>
      </c>
      <c r="D1575" t="str">
        <v>DNA repair endonuclease XPF, putative</v>
      </c>
      <c r="E1575">
        <v>-2.1</v>
      </c>
    </row>
    <row r="1576" spans="1:5" x14ac:dyDescent="0.25">
      <c r="A1576" t="s">
        <v>3110</v>
      </c>
      <c r="B1576" t="str">
        <v>429,125-431,542(-)</v>
      </c>
      <c r="C1576" t="str">
        <v>N/A</v>
      </c>
      <c r="D1576" t="str">
        <v>conserved protein, unknown function</v>
      </c>
      <c r="E1576">
        <v>-2.1</v>
      </c>
    </row>
    <row r="1577" spans="1:5" x14ac:dyDescent="0.25">
      <c r="A1577" t="s">
        <v>3162</v>
      </c>
      <c r="B1577" t="str">
        <v>786,525-791,332(-)</v>
      </c>
      <c r="C1577" t="str">
        <v>N/A</v>
      </c>
      <c r="D1577" t="str">
        <v>conserved Plasmodium protein, unknown function</v>
      </c>
      <c r="E1577">
        <v>-2.1</v>
      </c>
    </row>
    <row r="1578" spans="1:5" x14ac:dyDescent="0.25">
      <c r="A1578" t="s">
        <v>3172</v>
      </c>
      <c r="B1578" t="str">
        <v>838,158-842,717(-)</v>
      </c>
      <c r="C1578" t="str">
        <v>UNC</v>
      </c>
      <c r="D1578" t="str">
        <v>myosin-specific chaperone UNC, putative</v>
      </c>
      <c r="E1578">
        <v>-2.1</v>
      </c>
    </row>
    <row r="1579" spans="1:5" x14ac:dyDescent="0.25">
      <c r="A1579" t="s">
        <v>3276</v>
      </c>
      <c r="B1579" t="str">
        <v>1,521,105-1,521,920(+)</v>
      </c>
      <c r="C1579" t="str">
        <v>N/A</v>
      </c>
      <c r="D1579" t="str">
        <v>YrhK domain-containing protein, putative</v>
      </c>
      <c r="E1579">
        <v>-2.1</v>
      </c>
    </row>
    <row r="1580" spans="1:5" x14ac:dyDescent="0.25">
      <c r="A1580" t="s">
        <v>3277</v>
      </c>
      <c r="B1580" t="str">
        <v>1,525,117-1,528,540(-)</v>
      </c>
      <c r="C1580" t="str">
        <v>N/A</v>
      </c>
      <c r="D1580" t="str">
        <v>succinyl-CoA ligase, putative</v>
      </c>
      <c r="E1580">
        <v>-2.1</v>
      </c>
    </row>
    <row r="1581" spans="1:5" x14ac:dyDescent="0.25">
      <c r="A1581" t="s">
        <v>3315</v>
      </c>
      <c r="B1581" t="str">
        <v>1,763,820-1,768,781(-)</v>
      </c>
      <c r="C1581" t="str">
        <v>SRPK2</v>
      </c>
      <c r="D1581" t="str">
        <v>serine/threonine protein kinase</v>
      </c>
      <c r="E1581">
        <v>-2.1</v>
      </c>
    </row>
    <row r="1582" spans="1:5" x14ac:dyDescent="0.25">
      <c r="A1582" t="s">
        <v>3324</v>
      </c>
      <c r="B1582" t="str">
        <v>1,801,961-1,825,635(-)</v>
      </c>
      <c r="C1582" t="str">
        <v>N/A</v>
      </c>
      <c r="D1582" t="str">
        <v>conserved Plasmodium protein, unknown function</v>
      </c>
      <c r="E1582" t="str">
        <v>-2.1*</v>
      </c>
    </row>
    <row r="1583" spans="1:5" x14ac:dyDescent="0.25">
      <c r="A1583" t="s">
        <v>3352</v>
      </c>
      <c r="B1583" t="str">
        <v>1,983,780-1,996,262(-)</v>
      </c>
      <c r="C1583" t="str">
        <v>N/A</v>
      </c>
      <c r="D1583" t="str">
        <v>conserved Plasmodium protein, unknown function</v>
      </c>
      <c r="E1583">
        <v>-2.1</v>
      </c>
    </row>
    <row r="1584" spans="1:5" x14ac:dyDescent="0.25">
      <c r="A1584" t="s">
        <v>3411</v>
      </c>
      <c r="B1584" t="str">
        <v>2,323,609-2,327,134(-)</v>
      </c>
      <c r="C1584" t="str">
        <v>N/A</v>
      </c>
      <c r="D1584" t="str">
        <v>conserved Plasmodium protein, unknown function</v>
      </c>
      <c r="E1584">
        <v>-2.1</v>
      </c>
    </row>
    <row r="1585" spans="1:5" x14ac:dyDescent="0.25">
      <c r="A1585" t="s">
        <v>3485</v>
      </c>
      <c r="B1585" t="str">
        <v>2,777,632-2,785,114(+)</v>
      </c>
      <c r="C1585" t="str">
        <v>N/A</v>
      </c>
      <c r="D1585" t="str">
        <v>WD repeat-containing protein, putative</v>
      </c>
      <c r="E1585" t="str">
        <v>-2.1*</v>
      </c>
    </row>
    <row r="1586" spans="1:5" x14ac:dyDescent="0.25">
      <c r="A1586" t="s">
        <v>3527</v>
      </c>
      <c r="B1586" t="str">
        <v>3,066,856-3,069,024(+)</v>
      </c>
      <c r="C1586" t="str">
        <v>N/A</v>
      </c>
      <c r="D1586" t="str">
        <v>proteasome subunit alpha type-1, putative</v>
      </c>
      <c r="E1586">
        <v>-2.1</v>
      </c>
    </row>
    <row r="1587" spans="1:5" x14ac:dyDescent="0.25">
      <c r="A1587" t="s">
        <v>158</v>
      </c>
      <c r="B1587" t="str">
        <v>532,001-534,657(+)</v>
      </c>
      <c r="C1587" t="str">
        <v>ATEL1</v>
      </c>
      <c r="D1587" t="str">
        <v>arginyl-tRNA--protein transferase</v>
      </c>
      <c r="E1587">
        <v>-2</v>
      </c>
    </row>
    <row r="1588" spans="1:5" x14ac:dyDescent="0.25">
      <c r="A1588" t="s">
        <v>415</v>
      </c>
      <c r="B1588" t="str">
        <v>376,962-383,799(-)</v>
      </c>
      <c r="C1588" t="str">
        <v>N/A</v>
      </c>
      <c r="D1588" t="str">
        <v>TH1 domain-containing protein, putative</v>
      </c>
      <c r="E1588">
        <v>-2</v>
      </c>
    </row>
    <row r="1589" spans="1:5" x14ac:dyDescent="0.25">
      <c r="A1589" t="s">
        <v>439</v>
      </c>
      <c r="B1589" t="str">
        <v>510,180-512,923(+)</v>
      </c>
      <c r="C1589" t="str">
        <v>N/A</v>
      </c>
      <c r="D1589" t="str">
        <v>golgin subfamily A member 6-like protein, putative</v>
      </c>
      <c r="E1589">
        <v>-2</v>
      </c>
    </row>
    <row r="1590" spans="1:5" x14ac:dyDescent="0.25">
      <c r="A1590" t="s">
        <v>465</v>
      </c>
      <c r="B1590" t="str">
        <v>708,854-710,099(-)</v>
      </c>
      <c r="C1590" t="str">
        <v>N/A</v>
      </c>
      <c r="D1590" t="str">
        <v>PRKR-interacting protein 1, putative</v>
      </c>
      <c r="E1590">
        <v>-2</v>
      </c>
    </row>
    <row r="1591" spans="1:5" x14ac:dyDescent="0.25">
      <c r="A1591" t="s">
        <v>614</v>
      </c>
      <c r="B1591" t="str">
        <v>548,139-553,825(-)</v>
      </c>
      <c r="C1591" t="str">
        <v>N/A</v>
      </c>
      <c r="D1591" t="str">
        <v>conserved Plasmodium protein, unknown function</v>
      </c>
      <c r="E1591">
        <v>-2</v>
      </c>
    </row>
    <row r="1592" spans="1:5" x14ac:dyDescent="0.25">
      <c r="A1592" t="s">
        <v>637</v>
      </c>
      <c r="B1592" t="str">
        <v>662,435-667,113(+)</v>
      </c>
      <c r="C1592" t="str">
        <v>N/A</v>
      </c>
      <c r="D1592" t="str">
        <v>RAP protein, putative</v>
      </c>
      <c r="E1592">
        <v>-2</v>
      </c>
    </row>
    <row r="1593" spans="1:5" x14ac:dyDescent="0.25">
      <c r="A1593" t="s">
        <v>660</v>
      </c>
      <c r="B1593" t="str">
        <v>816,163-819,538(+)</v>
      </c>
      <c r="C1593" t="str">
        <v>N/A</v>
      </c>
      <c r="D1593" t="str">
        <v>FoP domain-containing protein, putative</v>
      </c>
      <c r="E1593">
        <v>-2</v>
      </c>
    </row>
    <row r="1594" spans="1:5" x14ac:dyDescent="0.25">
      <c r="A1594" t="s">
        <v>732</v>
      </c>
      <c r="B1594" t="str">
        <v>1,250,370-1,254,901(+)</v>
      </c>
      <c r="C1594" t="str">
        <v>N/A</v>
      </c>
      <c r="D1594" t="str">
        <v>conserved Plasmodium protein, unknown function</v>
      </c>
      <c r="E1594">
        <v>-2</v>
      </c>
    </row>
    <row r="1595" spans="1:5" x14ac:dyDescent="0.25">
      <c r="A1595" t="s">
        <v>758</v>
      </c>
      <c r="B1595" t="str">
        <v>121,248-124,846(+)</v>
      </c>
      <c r="C1595" t="str">
        <v>N/A</v>
      </c>
      <c r="D1595" t="str">
        <v>SDE2 domain-containing protein, putative</v>
      </c>
      <c r="E1595">
        <v>-2</v>
      </c>
    </row>
    <row r="1596" spans="1:5" x14ac:dyDescent="0.25">
      <c r="A1596" t="s">
        <v>797</v>
      </c>
      <c r="B1596" t="str">
        <v>444,549-446,775(-)</v>
      </c>
      <c r="C1596" t="str">
        <v>N/A</v>
      </c>
      <c r="D1596" t="str">
        <v>peptidyl-tRNA hydrolase PTRHD1, putative</v>
      </c>
      <c r="E1596">
        <v>-2</v>
      </c>
    </row>
    <row r="1597" spans="1:5" x14ac:dyDescent="0.25">
      <c r="A1597" t="s">
        <v>959</v>
      </c>
      <c r="B1597" t="str">
        <v>179,797-191,155(+)</v>
      </c>
      <c r="C1597" t="str">
        <v>BTP2</v>
      </c>
      <c r="D1597" t="str">
        <v>basal complex transmembrane protein 2</v>
      </c>
      <c r="E1597">
        <v>-2</v>
      </c>
    </row>
    <row r="1598" spans="1:5" x14ac:dyDescent="0.25">
      <c r="A1598" t="s">
        <v>1302</v>
      </c>
      <c r="B1598" t="str">
        <v>1,000,443-1,004,032(-)</v>
      </c>
      <c r="C1598" t="str">
        <v>TRP1</v>
      </c>
      <c r="D1598" t="str">
        <v>thrombospondin-related protein 1, putative</v>
      </c>
      <c r="E1598">
        <v>-2</v>
      </c>
    </row>
    <row r="1599" spans="1:5" x14ac:dyDescent="0.25">
      <c r="A1599" t="s">
        <v>1311</v>
      </c>
      <c r="B1599" t="str">
        <v>1,059,246-1,061,567(-)</v>
      </c>
      <c r="C1599" t="str">
        <v>OBG2</v>
      </c>
      <c r="D1599" t="str">
        <v>GTP-binding protein Obg2, putative</v>
      </c>
      <c r="E1599">
        <v>-2</v>
      </c>
    </row>
    <row r="1600" spans="1:5" x14ac:dyDescent="0.25">
      <c r="A1600" t="s">
        <v>1341</v>
      </c>
      <c r="B1600" t="str">
        <v>1,223,542-1,226,051(-)</v>
      </c>
      <c r="C1600" t="str">
        <v>OXA1</v>
      </c>
      <c r="D1600" t="str">
        <v>mitochondrial inner membrane protein OXA1, putative</v>
      </c>
      <c r="E1600">
        <v>-2</v>
      </c>
    </row>
    <row r="1601" spans="1:5" x14ac:dyDescent="0.25">
      <c r="A1601" t="s">
        <v>1457</v>
      </c>
      <c r="B1601" t="str">
        <v>584,541-588,762(+)</v>
      </c>
      <c r="C1601" t="str">
        <v>N/A</v>
      </c>
      <c r="D1601" t="str">
        <v>conserved Plasmodium protein, unknown function</v>
      </c>
      <c r="E1601">
        <v>-2</v>
      </c>
    </row>
    <row r="1602" spans="1:5" x14ac:dyDescent="0.25">
      <c r="A1602" t="s">
        <v>1463</v>
      </c>
      <c r="B1602" t="str">
        <v>607,882-611,319(-)</v>
      </c>
      <c r="C1602" t="str">
        <v>N/A</v>
      </c>
      <c r="D1602" t="str">
        <v>phospholipid or glycerol acyltransferase, putative</v>
      </c>
      <c r="E1602">
        <v>-2</v>
      </c>
    </row>
    <row r="1603" spans="1:5" x14ac:dyDescent="0.25">
      <c r="A1603" t="s">
        <v>1504</v>
      </c>
      <c r="B1603" t="str">
        <v>843,108-847,719(+)</v>
      </c>
      <c r="C1603" t="str">
        <v>N/A</v>
      </c>
      <c r="D1603" t="str">
        <v>conserved Plasmodium protein, unknown function</v>
      </c>
      <c r="E1603">
        <v>-2</v>
      </c>
    </row>
    <row r="1604" spans="1:5" x14ac:dyDescent="0.25">
      <c r="A1604" t="s">
        <v>1522</v>
      </c>
      <c r="B1604" t="str">
        <v>918,958-921,672(-)</v>
      </c>
      <c r="C1604" t="str">
        <v>PRP18</v>
      </c>
      <c r="D1604" t="str">
        <v>pre-mRNA-splicing factor 18, putative</v>
      </c>
      <c r="E1604">
        <v>-2</v>
      </c>
    </row>
    <row r="1605" spans="1:5" x14ac:dyDescent="0.25">
      <c r="A1605" t="s">
        <v>1693</v>
      </c>
      <c r="B1605" t="str">
        <v>448,601-451,031(+)</v>
      </c>
      <c r="C1605" t="str">
        <v>RAD23</v>
      </c>
      <c r="D1605" t="str">
        <v>DNA repair protein RAD23, putative</v>
      </c>
      <c r="E1605">
        <v>-2</v>
      </c>
    </row>
    <row r="1606" spans="1:5" x14ac:dyDescent="0.25">
      <c r="A1606" t="s">
        <v>1753</v>
      </c>
      <c r="B1606" t="str">
        <v>800,211-803,696(-)</v>
      </c>
      <c r="C1606" t="str">
        <v>N/A</v>
      </c>
      <c r="D1606" t="str">
        <v>conserved Plasmodium protein, unknown function</v>
      </c>
      <c r="E1606">
        <v>-2</v>
      </c>
    </row>
    <row r="1607" spans="1:5" x14ac:dyDescent="0.25">
      <c r="A1607" t="s">
        <v>1902</v>
      </c>
      <c r="B1607" t="str">
        <v>109,829-111,884(-)</v>
      </c>
      <c r="C1607" t="str">
        <v>N/A</v>
      </c>
      <c r="D1607" t="str">
        <v>Plasmodium exported protein, unknown function</v>
      </c>
      <c r="E1607">
        <v>-2</v>
      </c>
    </row>
    <row r="1608" spans="1:5" x14ac:dyDescent="0.25">
      <c r="A1608" t="s">
        <v>1968</v>
      </c>
      <c r="B1608" t="str">
        <v>516,403-518,420(+)</v>
      </c>
      <c r="C1608" t="str">
        <v>N/A</v>
      </c>
      <c r="D1608" t="str">
        <v>conserved Plasmodium protein, unknown function</v>
      </c>
      <c r="E1608">
        <v>-2</v>
      </c>
    </row>
    <row r="1609" spans="1:5" x14ac:dyDescent="0.25">
      <c r="A1609" t="s">
        <v>2035</v>
      </c>
      <c r="B1609" t="str">
        <v>846,929-848,014(+)</v>
      </c>
      <c r="C1609" t="str">
        <v>N/A</v>
      </c>
      <c r="D1609" t="str">
        <v>conserved Plasmodium protein, unknown function</v>
      </c>
      <c r="E1609">
        <v>-2</v>
      </c>
    </row>
    <row r="1610" spans="1:5" x14ac:dyDescent="0.25">
      <c r="A1610" t="s">
        <v>2050</v>
      </c>
      <c r="B1610" t="str">
        <v>966,719-969,467(+)</v>
      </c>
      <c r="C1610" t="str">
        <v>pdhA</v>
      </c>
      <c r="D1610" t="str">
        <v>pyruvate dehydrogenase E1 component subunit alpha</v>
      </c>
      <c r="E1610">
        <v>-2</v>
      </c>
    </row>
    <row r="1611" spans="1:5" x14ac:dyDescent="0.25">
      <c r="A1611" t="s">
        <v>2055</v>
      </c>
      <c r="B1611" t="str">
        <v>991,682-996,497(+)</v>
      </c>
      <c r="C1611" t="str">
        <v>mtRNAP</v>
      </c>
      <c r="D1611" t="str">
        <v>DNA-directed RNA polymerase</v>
      </c>
      <c r="E1611">
        <v>-2</v>
      </c>
    </row>
    <row r="1612" spans="1:5" x14ac:dyDescent="0.25">
      <c r="A1612" t="s">
        <v>2077</v>
      </c>
      <c r="B1612" t="str">
        <v>1,104,154-1,107,028(-)</v>
      </c>
      <c r="C1612" t="str">
        <v>FPPS/GGPPS</v>
      </c>
      <c r="D1612" t="str">
        <v>bifunctional farnesyl/geranylgeranyl diphosphate synthase</v>
      </c>
      <c r="E1612">
        <v>-2</v>
      </c>
    </row>
    <row r="1613" spans="1:5" x14ac:dyDescent="0.25">
      <c r="A1613" t="s">
        <v>2165</v>
      </c>
      <c r="B1613" t="str">
        <v>1,669,907-1,671,894(+)</v>
      </c>
      <c r="C1613" t="str">
        <v>N/A</v>
      </c>
      <c r="D1613" t="str">
        <v>OTU domain-containing protein, putative</v>
      </c>
      <c r="E1613">
        <v>-2</v>
      </c>
    </row>
    <row r="1614" spans="1:5" x14ac:dyDescent="0.25">
      <c r="A1614" t="s">
        <v>2275</v>
      </c>
      <c r="B1614" t="str">
        <v>390,219-395,814(+)</v>
      </c>
      <c r="C1614" t="str">
        <v>N/A</v>
      </c>
      <c r="D1614" t="str">
        <v>amino acid transporter, putative</v>
      </c>
      <c r="E1614">
        <v>-2</v>
      </c>
    </row>
    <row r="1615" spans="1:5" x14ac:dyDescent="0.25">
      <c r="A1615" t="s">
        <v>2281</v>
      </c>
      <c r="B1615" t="str">
        <v>452,016-454,311(+)</v>
      </c>
      <c r="C1615" t="str">
        <v>RPL1</v>
      </c>
      <c r="D1615" t="str">
        <v>50S ribosomal protein L1, apicoplast, putative</v>
      </c>
      <c r="E1615">
        <v>-2</v>
      </c>
    </row>
    <row r="1616" spans="1:5" x14ac:dyDescent="0.25">
      <c r="A1616" t="s">
        <v>2788</v>
      </c>
      <c r="B1616" t="str">
        <v>1,451,489-1,453,443(+)</v>
      </c>
      <c r="C1616" t="str">
        <v>N/A</v>
      </c>
      <c r="D1616" t="str">
        <v>DNA replication complex GINS protein, putative</v>
      </c>
      <c r="E1616" t="str">
        <v>-2*</v>
      </c>
    </row>
    <row r="1617" spans="1:5" x14ac:dyDescent="0.25">
      <c r="A1617" t="s">
        <v>2839</v>
      </c>
      <c r="B1617" t="str">
        <v>1,706,393-1,711,568(-)</v>
      </c>
      <c r="C1617" t="str">
        <v>N/A</v>
      </c>
      <c r="D1617" t="str">
        <v>CDT1-like protein, putative</v>
      </c>
      <c r="E1617">
        <v>-2</v>
      </c>
    </row>
    <row r="1618" spans="1:5" x14ac:dyDescent="0.25">
      <c r="A1618" t="s">
        <v>3020</v>
      </c>
      <c r="B1618" t="str">
        <v>2,773,725-2,776,948(-)</v>
      </c>
      <c r="C1618" t="str">
        <v>N/A</v>
      </c>
      <c r="D1618" t="str">
        <v>conserved Plasmodium protein, unknown function</v>
      </c>
      <c r="E1618">
        <v>-2</v>
      </c>
    </row>
    <row r="1619" spans="1:5" x14ac:dyDescent="0.25">
      <c r="A1619" t="s">
        <v>3102</v>
      </c>
      <c r="B1619" t="str">
        <v>387,792-392,617(+)</v>
      </c>
      <c r="C1619" t="str">
        <v>CDS</v>
      </c>
      <c r="D1619" t="str">
        <v>cytidine diphosphate-diacylglycerol synthase</v>
      </c>
      <c r="E1619">
        <v>-2</v>
      </c>
    </row>
    <row r="1620" spans="1:5" x14ac:dyDescent="0.25">
      <c r="A1620" t="s">
        <v>3118</v>
      </c>
      <c r="B1620" t="str">
        <v>472,825-474,880(+)</v>
      </c>
      <c r="C1620" t="str">
        <v>Obg1</v>
      </c>
      <c r="D1620" t="str">
        <v>GTP-binding protein Obg1</v>
      </c>
      <c r="E1620">
        <v>-2</v>
      </c>
    </row>
    <row r="1621" spans="1:5" x14ac:dyDescent="0.25">
      <c r="A1621" t="s">
        <v>3304</v>
      </c>
      <c r="B1621" t="str">
        <v>1,696,250-1,698,728(-)</v>
      </c>
      <c r="C1621" t="str">
        <v>N/A</v>
      </c>
      <c r="D1621" t="str">
        <v>acid cluster protein 33 homologue, putative</v>
      </c>
      <c r="E1621">
        <v>-2</v>
      </c>
    </row>
    <row r="1622" spans="1:5" x14ac:dyDescent="0.25">
      <c r="A1622" t="s">
        <v>3320</v>
      </c>
      <c r="B1622" t="str">
        <v>1,784,933-1,790,629(-)</v>
      </c>
      <c r="C1622" t="str">
        <v>N/A</v>
      </c>
      <c r="D1622" t="str">
        <v>gamma-tubulin complex component, putative</v>
      </c>
      <c r="E1622">
        <v>-2</v>
      </c>
    </row>
    <row r="1623" spans="1:5" x14ac:dyDescent="0.25">
      <c r="A1623" t="s">
        <v>3481</v>
      </c>
      <c r="B1623" t="str">
        <v>2,752,541-2,754,593(-)</v>
      </c>
      <c r="C1623" t="str">
        <v>RPL22</v>
      </c>
      <c r="D1623" t="str">
        <v>50S ribosomal protein L22, apicoplast, putative</v>
      </c>
      <c r="E1623">
        <v>-2</v>
      </c>
    </row>
    <row r="1624" spans="1:5" x14ac:dyDescent="0.25">
      <c r="A1624" t="s">
        <v>3519</v>
      </c>
      <c r="B1624" t="str">
        <v>2,984,062-2,987,932(+)</v>
      </c>
      <c r="C1624" t="str">
        <v>N/A</v>
      </c>
      <c r="D1624" t="str">
        <v>CKK domain-containing protein, putative</v>
      </c>
      <c r="E1624" t="str">
        <v>-2*</v>
      </c>
    </row>
    <row r="1625" spans="1:5" x14ac:dyDescent="0.25">
      <c r="A1625" t="s">
        <v>566</v>
      </c>
      <c r="B1625" t="str">
        <v>251,337-253,815(-)</v>
      </c>
      <c r="C1625" t="str">
        <v>SUMO</v>
      </c>
      <c r="D1625" t="str">
        <v>small ubiquitin-related modifier</v>
      </c>
      <c r="E1625">
        <v>2</v>
      </c>
    </row>
    <row r="1626" spans="1:5" x14ac:dyDescent="0.25">
      <c r="A1626" t="s">
        <v>728</v>
      </c>
      <c r="B1626" t="str">
        <v>1,206,043-1,207,830(+)</v>
      </c>
      <c r="C1626" t="str">
        <v>N/A</v>
      </c>
      <c r="D1626" t="str">
        <v>cell cycle regulator protein, putative</v>
      </c>
      <c r="E1626">
        <v>2</v>
      </c>
    </row>
    <row r="1627" spans="1:5" x14ac:dyDescent="0.25">
      <c r="A1627" t="s">
        <v>763</v>
      </c>
      <c r="B1627" t="str">
        <v>180,607-181,669(+)</v>
      </c>
      <c r="C1627" t="str">
        <v>N/A</v>
      </c>
      <c r="D1627" t="str">
        <v>ribosomal protein L41, mitochondrial, putative</v>
      </c>
      <c r="E1627">
        <v>2</v>
      </c>
    </row>
    <row r="1628" spans="1:5" x14ac:dyDescent="0.25">
      <c r="A1628" t="s">
        <v>988</v>
      </c>
      <c r="B1628" t="str">
        <v>377,674-379,642(+)</v>
      </c>
      <c r="C1628" t="str">
        <v>BUD32</v>
      </c>
      <c r="D1628" t="str">
        <v>EKC/KEOPS complex subunit BUD32</v>
      </c>
      <c r="E1628">
        <v>2.1</v>
      </c>
    </row>
    <row r="1629" spans="1:5" x14ac:dyDescent="0.25">
      <c r="A1629" t="s">
        <v>1685</v>
      </c>
      <c r="B1629" t="str">
        <v>422,698-424,573(+)</v>
      </c>
      <c r="C1629" t="str">
        <v>N/A</v>
      </c>
      <c r="D1629" t="str">
        <v>dolichyl-phosphate-mannose--protein mannosyltransferase, putative</v>
      </c>
      <c r="E1629">
        <v>2.1</v>
      </c>
    </row>
    <row r="1630" spans="1:5" x14ac:dyDescent="0.25">
      <c r="A1630" t="s">
        <v>2291</v>
      </c>
      <c r="B1630" t="str">
        <v>504,868-507,780(+)</v>
      </c>
      <c r="C1630" t="str">
        <v>PfJ4</v>
      </c>
      <c r="D1630" t="str">
        <v>heat shock protein DNAJ homologue Pfj4</v>
      </c>
      <c r="E1630">
        <v>2.1</v>
      </c>
    </row>
    <row r="1631" spans="1:5" x14ac:dyDescent="0.25">
      <c r="A1631" t="s">
        <v>3259</v>
      </c>
      <c r="B1631" t="str">
        <v>1,406,574-1,408,705(-)</v>
      </c>
      <c r="C1631" t="str">
        <v>TIM17</v>
      </c>
      <c r="D1631" t="str">
        <v>mitochondrial import inner membrane translocase subunit TIM17, putative</v>
      </c>
      <c r="E1631">
        <v>2.1</v>
      </c>
    </row>
    <row r="1632" spans="1:5" x14ac:dyDescent="0.25">
      <c r="A1632" t="s">
        <v>3550</v>
      </c>
      <c r="B1632" t="str">
        <v>2,467-3,204(+)</v>
      </c>
      <c r="C1632" t="str">
        <v>RPL2</v>
      </c>
      <c r="D1632" t="str">
        <v>apicoplast ribosomal protein L2</v>
      </c>
      <c r="E1632">
        <v>2.1</v>
      </c>
    </row>
    <row r="1633" spans="1:5" x14ac:dyDescent="0.25">
      <c r="A1633" t="s">
        <v>2795</v>
      </c>
      <c r="B1633" t="str">
        <v>1,482,259-1,484,407(-)</v>
      </c>
      <c r="C1633" t="str">
        <v>PV3</v>
      </c>
      <c r="D1633" t="str">
        <v>parasitophorous vacuolar protein 3, putative</v>
      </c>
      <c r="E1633">
        <v>2.2000000000000002</v>
      </c>
    </row>
    <row r="1634" spans="1:5" x14ac:dyDescent="0.25">
      <c r="A1634" t="s">
        <v>1058</v>
      </c>
      <c r="B1634" t="str">
        <v>821,738-823,473(+)</v>
      </c>
      <c r="C1634" t="str">
        <v>N/A</v>
      </c>
      <c r="D1634" t="str">
        <v>ribosomal protein S8, mitochondrial, putative</v>
      </c>
      <c r="E1634">
        <v>2.2999999999999998</v>
      </c>
    </row>
    <row r="1635" spans="1:5" x14ac:dyDescent="0.25">
      <c r="A1635" t="s">
        <v>2105</v>
      </c>
      <c r="B1635" t="str">
        <v>1,270,935-1,273,096(+)</v>
      </c>
      <c r="C1635" t="str">
        <v>AQP</v>
      </c>
      <c r="D1635" t="str">
        <v>aquaglyceroporin</v>
      </c>
      <c r="E1635">
        <v>2.2999999999999998</v>
      </c>
    </row>
    <row r="1636" spans="1:5" x14ac:dyDescent="0.25">
      <c r="A1636" t="s">
        <v>1984</v>
      </c>
      <c r="B1636" t="str">
        <v>586,991-589,755(+)</v>
      </c>
      <c r="C1636" t="str">
        <v>ApiAP2</v>
      </c>
      <c r="D1636" t="str">
        <v>AP2 domain transcription factor, putative</v>
      </c>
      <c r="E1636">
        <v>2.5</v>
      </c>
    </row>
    <row r="1637" spans="1:5" x14ac:dyDescent="0.25">
      <c r="A1637" t="s">
        <v>3388</v>
      </c>
      <c r="B1637" t="str">
        <v>2,187,385-2,187,615(+)</v>
      </c>
      <c r="C1637" t="str">
        <v>N/A</v>
      </c>
      <c r="D1637" t="str">
        <v>Yos1-like protein, putative</v>
      </c>
      <c r="E1637">
        <v>2.9</v>
      </c>
    </row>
    <row r="1638" spans="1:5" x14ac:dyDescent="0.25">
      <c r="A1638" t="s">
        <v>2278</v>
      </c>
      <c r="B1638" t="str">
        <v>426,774-428,242(+)</v>
      </c>
      <c r="C1638" t="str">
        <v>LSM7</v>
      </c>
      <c r="D1638" t="str">
        <v>U6 snRNA-associated Sm-like protein LSm7, putative</v>
      </c>
      <c r="E1638">
        <v>3.2</v>
      </c>
    </row>
  </sheetData>
  <mergeCells count="5">
    <mergeCell ref="A2:A3"/>
    <mergeCell ref="B2:B3"/>
    <mergeCell ref="C2:C3"/>
    <mergeCell ref="D2:D3"/>
    <mergeCell ref="A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49EB-D2DB-498F-BD82-C48A6F153584}">
  <dimension ref="A1:G394"/>
  <sheetViews>
    <sheetView workbookViewId="0">
      <selection sqref="A1:G1"/>
    </sheetView>
  </sheetViews>
  <sheetFormatPr defaultRowHeight="15" x14ac:dyDescent="0.25"/>
  <cols>
    <col min="1" max="1" width="14.5703125" bestFit="1" customWidth="1"/>
    <col min="2" max="2" width="22.7109375" bestFit="1" customWidth="1"/>
    <col min="3" max="3" width="23" bestFit="1" customWidth="1"/>
    <col min="4" max="4" width="80.140625" bestFit="1" customWidth="1"/>
    <col min="5" max="5" width="20.7109375" bestFit="1" customWidth="1"/>
  </cols>
  <sheetData>
    <row r="1" spans="1:7" s="1" customFormat="1" ht="15.75" x14ac:dyDescent="0.25">
      <c r="A1" s="6" t="s">
        <v>15699</v>
      </c>
      <c r="B1" s="6"/>
      <c r="C1" s="6"/>
      <c r="D1" s="6"/>
      <c r="E1" s="6"/>
      <c r="F1" s="6"/>
      <c r="G1" s="6"/>
    </row>
    <row r="2" spans="1:7" s="1" customFormat="1" ht="15.75" x14ac:dyDescent="0.25">
      <c r="A2" s="6" t="s">
        <v>0</v>
      </c>
      <c r="B2" s="6" t="s">
        <v>1</v>
      </c>
      <c r="C2" s="6" t="s">
        <v>2</v>
      </c>
      <c r="D2" s="6" t="s">
        <v>3</v>
      </c>
      <c r="E2" s="3" t="s">
        <v>15306</v>
      </c>
    </row>
    <row r="3" spans="1:7" s="1" customFormat="1" ht="15.75" x14ac:dyDescent="0.25">
      <c r="A3" s="6"/>
      <c r="B3" s="6"/>
      <c r="C3" s="6"/>
      <c r="D3" s="6"/>
      <c r="E3" s="3" t="s">
        <v>15308</v>
      </c>
    </row>
    <row r="4" spans="1:7" x14ac:dyDescent="0.25">
      <c r="A4" t="s">
        <v>11135</v>
      </c>
      <c r="B4" t="str" cm="1">
        <f t="array" ref="B4:B394">VLOOKUP(A4:A394,b!A1:F3820,2,FALSE)</f>
        <v>406,534-408,869(+)</v>
      </c>
      <c r="C4" t="str" cm="1">
        <f t="array" ref="C4:C394">VLOOKUP(A4:A394,b!A1:F3820,3,FALSE)</f>
        <v>PfP2</v>
      </c>
      <c r="D4" t="str" cm="1">
        <f t="array" ref="D4:D394">VLOOKUP(A4:A394,b!A1:F3820,4,FALSE)</f>
        <v>60S acidic ribosomal protein P2</v>
      </c>
      <c r="E4" cm="1">
        <f t="array" ref="E4:E394">VLOOKUP(A4:A394,b!A1:F3820,5,FALSE)</f>
        <v>-2</v>
      </c>
    </row>
    <row r="5" spans="1:7" x14ac:dyDescent="0.25">
      <c r="A5" t="s">
        <v>11324</v>
      </c>
      <c r="B5" t="str">
        <v>335,107-337,484(-)</v>
      </c>
      <c r="C5" t="str">
        <v>DPH7</v>
      </c>
      <c r="D5" t="str">
        <v>diphthine methyltransferase, putative</v>
      </c>
      <c r="E5">
        <v>-2.1</v>
      </c>
    </row>
    <row r="6" spans="1:7" x14ac:dyDescent="0.25">
      <c r="A6" t="s">
        <v>11068</v>
      </c>
      <c r="B6" t="str">
        <v>90,205-100,157(-)</v>
      </c>
      <c r="C6" t="str">
        <v>EMP3</v>
      </c>
      <c r="D6" t="str">
        <v>erythrocyte membrane protein 3</v>
      </c>
      <c r="E6">
        <v>-2.2000000000000002</v>
      </c>
    </row>
    <row r="7" spans="1:7" x14ac:dyDescent="0.25">
      <c r="A7" t="s">
        <v>11309</v>
      </c>
      <c r="B7" t="str">
        <v>170,776-178,985(-)</v>
      </c>
      <c r="C7" t="str">
        <v>SIP2</v>
      </c>
      <c r="D7" t="str">
        <v>AP2 domain transcription factor</v>
      </c>
      <c r="E7">
        <v>-2.2000000000000002</v>
      </c>
    </row>
    <row r="8" spans="1:7" x14ac:dyDescent="0.25">
      <c r="A8" t="s">
        <v>12214</v>
      </c>
      <c r="B8" t="str">
        <v>1,621,742-1,624,074(+)</v>
      </c>
      <c r="C8" t="str">
        <v>TIM</v>
      </c>
      <c r="D8" t="str">
        <v>triosephosphate isomerase</v>
      </c>
      <c r="E8">
        <v>-2.2000000000000002</v>
      </c>
    </row>
    <row r="9" spans="1:7" x14ac:dyDescent="0.25">
      <c r="A9" t="s">
        <v>11093</v>
      </c>
      <c r="B9" t="str">
        <v>522,339-524,405(+)</v>
      </c>
      <c r="C9" t="str">
        <v>SPATR</v>
      </c>
      <c r="D9" t="str">
        <v>secreted protein with altered thrombospondin repeat domain</v>
      </c>
      <c r="E9">
        <v>-2.2999999999999998</v>
      </c>
    </row>
    <row r="10" spans="1:7" x14ac:dyDescent="0.25">
      <c r="A10" t="s">
        <v>11209</v>
      </c>
      <c r="B10" t="str">
        <v>697,475-700,443(-)</v>
      </c>
      <c r="C10" t="str">
        <v>N/A</v>
      </c>
      <c r="D10" t="str">
        <v>60S ribosomal protein L15, putative</v>
      </c>
      <c r="E10">
        <v>-2.2999999999999998</v>
      </c>
    </row>
    <row r="11" spans="1:7" x14ac:dyDescent="0.25">
      <c r="A11" t="s">
        <v>11802</v>
      </c>
      <c r="B11" t="str">
        <v>1,705,435-1,706,918(-)</v>
      </c>
      <c r="C11" t="str">
        <v>RPL28</v>
      </c>
      <c r="D11" t="str">
        <v>60S ribosomal protein L28</v>
      </c>
      <c r="E11">
        <v>-2.2999999999999998</v>
      </c>
    </row>
    <row r="12" spans="1:7" x14ac:dyDescent="0.25">
      <c r="A12" t="s">
        <v>12065</v>
      </c>
      <c r="B12" t="str">
        <v>1,635,428-1,638,062(+)</v>
      </c>
      <c r="C12" t="str">
        <v>N/A</v>
      </c>
      <c r="D12" t="str">
        <v>60S ribosomal protein L18-2, putative</v>
      </c>
      <c r="E12">
        <v>-2.2999999999999998</v>
      </c>
    </row>
    <row r="13" spans="1:7" x14ac:dyDescent="0.25">
      <c r="A13" t="s">
        <v>12212</v>
      </c>
      <c r="B13" t="str">
        <v>1,600,284-1,602,646(-)</v>
      </c>
      <c r="C13" t="str">
        <v>N/A</v>
      </c>
      <c r="D13" t="str">
        <v>cytochrome b-c1 complex subunit Rieske, putative</v>
      </c>
      <c r="E13">
        <v>-2.2999999999999998</v>
      </c>
    </row>
    <row r="14" spans="1:7" x14ac:dyDescent="0.25">
      <c r="A14" t="s">
        <v>11754</v>
      </c>
      <c r="B14" t="str">
        <v>944,850-946,524(+)</v>
      </c>
      <c r="C14" t="str">
        <v>SNU13</v>
      </c>
      <c r="D14" t="str">
        <v>13 kDa ribonucleoprotein-associated protein, putative</v>
      </c>
      <c r="E14">
        <v>-2.4</v>
      </c>
    </row>
    <row r="15" spans="1:7" x14ac:dyDescent="0.25">
      <c r="A15" t="s">
        <v>11129</v>
      </c>
      <c r="B15" t="str">
        <v>312,534-313,923(-)</v>
      </c>
      <c r="C15" t="str">
        <v>RPS12</v>
      </c>
      <c r="D15" t="str">
        <v>40S ribosomal protein S12, putative</v>
      </c>
      <c r="E15">
        <v>-2.5</v>
      </c>
    </row>
    <row r="16" spans="1:7" x14ac:dyDescent="0.25">
      <c r="A16" t="s">
        <v>11439</v>
      </c>
      <c r="B16" t="str">
        <v>1,078,691-1,080,123(+)</v>
      </c>
      <c r="C16" t="str">
        <v>N/A</v>
      </c>
      <c r="D16" t="str">
        <v>conserved Plasmodium protein, unknown function</v>
      </c>
      <c r="E16">
        <v>-2.5</v>
      </c>
    </row>
    <row r="17" spans="1:5" x14ac:dyDescent="0.25">
      <c r="A17" t="s">
        <v>12017</v>
      </c>
      <c r="B17" t="str">
        <v>981,651-984,211(+)</v>
      </c>
      <c r="C17" t="str">
        <v>GAPM1</v>
      </c>
      <c r="D17" t="str">
        <v>glideosome associated protein with multiple membrane spans 1</v>
      </c>
      <c r="E17">
        <v>-2.5</v>
      </c>
    </row>
    <row r="18" spans="1:5" x14ac:dyDescent="0.25">
      <c r="A18" t="s">
        <v>11260</v>
      </c>
      <c r="B18" t="str">
        <v>653,317-656,149(-)</v>
      </c>
      <c r="C18" t="str">
        <v>GAP40</v>
      </c>
      <c r="D18" t="str">
        <v>glideosome-associated protein 40, putative</v>
      </c>
      <c r="E18">
        <v>-2.9</v>
      </c>
    </row>
    <row r="19" spans="1:5" x14ac:dyDescent="0.25">
      <c r="A19" t="s">
        <v>12217</v>
      </c>
      <c r="B19" t="str">
        <v>1,690,768-1,693,319(+)</v>
      </c>
      <c r="C19" t="str">
        <v>FACT-S</v>
      </c>
      <c r="D19" t="str">
        <v>FACT complex subunit SSRP1, putative</v>
      </c>
      <c r="E19">
        <v>-2.9</v>
      </c>
    </row>
    <row r="20" spans="1:5" x14ac:dyDescent="0.25">
      <c r="A20" t="s">
        <v>11388</v>
      </c>
      <c r="B20" t="str">
        <v>1,100,997-1,103,240(-)</v>
      </c>
      <c r="C20" t="str">
        <v>DJ1</v>
      </c>
      <c r="D20" t="str">
        <v>protein DJ-1</v>
      </c>
      <c r="E20">
        <v>-3</v>
      </c>
    </row>
    <row r="21" spans="1:5" x14ac:dyDescent="0.25">
      <c r="A21" t="s">
        <v>11827</v>
      </c>
      <c r="B21" t="str">
        <v>204,215-207,469(-)</v>
      </c>
      <c r="C21" t="str">
        <v>EIF5A</v>
      </c>
      <c r="D21" t="str">
        <v>eukaryotic translation initiation factor 5A</v>
      </c>
      <c r="E21">
        <v>-3.5</v>
      </c>
    </row>
    <row r="22" spans="1:5" x14ac:dyDescent="0.25">
      <c r="A22" t="s">
        <v>11271</v>
      </c>
      <c r="B22" t="str">
        <v>828,277-830,137(+)</v>
      </c>
      <c r="C22" t="str">
        <v>RPS9</v>
      </c>
      <c r="D22" t="str">
        <v>40S ribosomal protein S9, putative</v>
      </c>
      <c r="E22">
        <v>-3.6</v>
      </c>
    </row>
    <row r="23" spans="1:5" x14ac:dyDescent="0.25">
      <c r="A23" t="s">
        <v>11166</v>
      </c>
      <c r="B23" t="str">
        <v>874,313-876,685(+)</v>
      </c>
      <c r="C23" t="str">
        <v>H2A.Z</v>
      </c>
      <c r="D23" t="str">
        <v>histone H2A.Z</v>
      </c>
      <c r="E23">
        <v>-5.3</v>
      </c>
    </row>
    <row r="24" spans="1:5" x14ac:dyDescent="0.25">
      <c r="A24" t="s">
        <v>11078</v>
      </c>
      <c r="B24" t="str">
        <v>268,187-270,646(-)</v>
      </c>
      <c r="C24" t="str">
        <v>N/A</v>
      </c>
      <c r="D24" t="str">
        <v>DNA-directed RNA polymerase III subunit RPC10, putative</v>
      </c>
      <c r="E24">
        <v>2</v>
      </c>
    </row>
    <row r="25" spans="1:5" x14ac:dyDescent="0.25">
      <c r="A25" t="s">
        <v>130</v>
      </c>
      <c r="B25" t="str">
        <v>337,310-343,223(+)</v>
      </c>
      <c r="C25" t="str">
        <v>N/A</v>
      </c>
      <c r="D25" t="str">
        <v>conserved Plasmodium protein, unknown function</v>
      </c>
      <c r="E25">
        <v>2</v>
      </c>
    </row>
    <row r="26" spans="1:5" x14ac:dyDescent="0.25">
      <c r="A26" t="s">
        <v>665</v>
      </c>
      <c r="B26" t="str">
        <v>845,538-848,991(-)</v>
      </c>
      <c r="C26" t="str">
        <v>N/A</v>
      </c>
      <c r="D26" t="str">
        <v>CDC73 domain-containing protein, putative</v>
      </c>
      <c r="E26">
        <v>2</v>
      </c>
    </row>
    <row r="27" spans="1:5" x14ac:dyDescent="0.25">
      <c r="A27" t="s">
        <v>975</v>
      </c>
      <c r="B27" t="str">
        <v>292,228-297,493(+)</v>
      </c>
      <c r="C27" t="str">
        <v>N/A</v>
      </c>
      <c r="D27" t="str">
        <v>importin-7, putative</v>
      </c>
      <c r="E27">
        <v>2</v>
      </c>
    </row>
    <row r="28" spans="1:5" x14ac:dyDescent="0.25">
      <c r="A28" t="s">
        <v>11407</v>
      </c>
      <c r="B28" t="str">
        <v>472,306-474,069(-)</v>
      </c>
      <c r="C28" t="str">
        <v>N/A</v>
      </c>
      <c r="D28" t="str">
        <v>conserved protein, unknown function</v>
      </c>
      <c r="E28">
        <v>2</v>
      </c>
    </row>
    <row r="29" spans="1:5" x14ac:dyDescent="0.25">
      <c r="A29" t="s">
        <v>1291</v>
      </c>
      <c r="B29" t="str">
        <v>939,305-944,689(-)</v>
      </c>
      <c r="C29" t="str">
        <v>N/A</v>
      </c>
      <c r="D29" t="str">
        <v>conserved Plasmodium protein, unknown function</v>
      </c>
      <c r="E29">
        <v>2</v>
      </c>
    </row>
    <row r="30" spans="1:5" x14ac:dyDescent="0.25">
      <c r="A30" t="s">
        <v>2032</v>
      </c>
      <c r="B30" t="str">
        <v>835,823-837,872(-)</v>
      </c>
      <c r="C30" t="str">
        <v>PDK1</v>
      </c>
      <c r="D30" t="str">
        <v>3-phosphoinositide-dependent protein kinase 1</v>
      </c>
      <c r="E30">
        <v>2</v>
      </c>
    </row>
    <row r="31" spans="1:5" x14ac:dyDescent="0.25">
      <c r="A31" t="s">
        <v>2321</v>
      </c>
      <c r="B31" t="str">
        <v>647,969-650,704(+)</v>
      </c>
      <c r="C31" t="str">
        <v>N/A</v>
      </c>
      <c r="D31" t="str">
        <v>glycerol-3-phosphate dehydrogenase [NAD(+)], putative</v>
      </c>
      <c r="E31">
        <v>2</v>
      </c>
    </row>
    <row r="32" spans="1:5" x14ac:dyDescent="0.25">
      <c r="A32" t="s">
        <v>11882</v>
      </c>
      <c r="B32" t="str">
        <v>971,186-972,341(+)</v>
      </c>
      <c r="C32" t="str">
        <v>YHM2</v>
      </c>
      <c r="D32" t="str">
        <v>citrate/oxoglutarate carrier protein, putative</v>
      </c>
      <c r="E32">
        <v>2</v>
      </c>
    </row>
    <row r="33" spans="1:5" x14ac:dyDescent="0.25">
      <c r="A33" t="s">
        <v>2918</v>
      </c>
      <c r="B33" t="str">
        <v>2,175,867-2,177,361(-)</v>
      </c>
      <c r="C33" t="str">
        <v>N/A</v>
      </c>
      <c r="D33" t="str">
        <v>60S ribosomal protein L7, putative</v>
      </c>
      <c r="E33">
        <v>2</v>
      </c>
    </row>
    <row r="34" spans="1:5" x14ac:dyDescent="0.25">
      <c r="A34" t="s">
        <v>111</v>
      </c>
      <c r="B34" t="str">
        <v>222,830-225,455(+)</v>
      </c>
      <c r="C34" t="str">
        <v>N/A</v>
      </c>
      <c r="D34" t="str">
        <v>PCI domain-containing protein, putative</v>
      </c>
      <c r="E34">
        <v>2.1</v>
      </c>
    </row>
    <row r="35" spans="1:5" x14ac:dyDescent="0.25">
      <c r="A35" t="s">
        <v>202</v>
      </c>
      <c r="B35" t="str">
        <v>790,390-792,432(+)</v>
      </c>
      <c r="C35" t="str">
        <v>N/A</v>
      </c>
      <c r="D35" t="str">
        <v>Plasmodium exported protein, unknown function</v>
      </c>
      <c r="E35">
        <v>2.1</v>
      </c>
    </row>
    <row r="36" spans="1:5" x14ac:dyDescent="0.25">
      <c r="A36" t="s">
        <v>423</v>
      </c>
      <c r="B36" t="str">
        <v>427,283-435,517(-)</v>
      </c>
      <c r="C36" t="str">
        <v>N/A</v>
      </c>
      <c r="D36" t="str">
        <v>conserved Plasmodium protein, unknown function</v>
      </c>
      <c r="E36">
        <v>2.1</v>
      </c>
    </row>
    <row r="37" spans="1:5" x14ac:dyDescent="0.25">
      <c r="A37" t="s">
        <v>11295</v>
      </c>
      <c r="B37" t="str">
        <v>1,219,683-1,223,261(-)</v>
      </c>
      <c r="C37" t="str">
        <v>N/A</v>
      </c>
      <c r="D37" t="str">
        <v>RING zinc finger protein, putative</v>
      </c>
      <c r="E37">
        <v>2.1</v>
      </c>
    </row>
    <row r="38" spans="1:5" x14ac:dyDescent="0.25">
      <c r="A38" t="s">
        <v>11551</v>
      </c>
      <c r="B38" t="str">
        <v>475,004-477,689(+)</v>
      </c>
      <c r="C38" t="str">
        <v>N/A</v>
      </c>
      <c r="D38" t="str">
        <v>conserved protein, unknown function</v>
      </c>
      <c r="E38">
        <v>2.1</v>
      </c>
    </row>
    <row r="39" spans="1:5" x14ac:dyDescent="0.25">
      <c r="A39" t="s">
        <v>2165</v>
      </c>
      <c r="B39" t="str">
        <v>1,669,907-1,671,894(+)</v>
      </c>
      <c r="C39" t="str">
        <v>N/A</v>
      </c>
      <c r="D39" t="str">
        <v>OTU domain-containing protein, putative</v>
      </c>
      <c r="E39">
        <v>2.1</v>
      </c>
    </row>
    <row r="40" spans="1:5" x14ac:dyDescent="0.25">
      <c r="A40" t="s">
        <v>11961</v>
      </c>
      <c r="B40" t="str">
        <v>236,907-241,351(+)</v>
      </c>
      <c r="C40" t="str">
        <v>N/A</v>
      </c>
      <c r="D40" t="str">
        <v>conserved Plasmodium protein, unknown function</v>
      </c>
      <c r="E40">
        <v>2.1</v>
      </c>
    </row>
    <row r="41" spans="1:5" x14ac:dyDescent="0.25">
      <c r="A41" t="s">
        <v>2845</v>
      </c>
      <c r="B41" t="str">
        <v>1,758,930-1,762,648(+)</v>
      </c>
      <c r="C41" t="str">
        <v>N/A</v>
      </c>
      <c r="D41" t="str">
        <v>aminomethyltransferase, putative</v>
      </c>
      <c r="E41">
        <v>2.1</v>
      </c>
    </row>
    <row r="42" spans="1:5" x14ac:dyDescent="0.25">
      <c r="A42" t="s">
        <v>2934</v>
      </c>
      <c r="B42" t="str">
        <v>2,274,713-2,275,078(+)</v>
      </c>
      <c r="C42" t="str">
        <v>N/A</v>
      </c>
      <c r="D42" t="str">
        <v>dynein light chain, putative</v>
      </c>
      <c r="E42">
        <v>2.1</v>
      </c>
    </row>
    <row r="43" spans="1:5" x14ac:dyDescent="0.25">
      <c r="A43" t="s">
        <v>3285</v>
      </c>
      <c r="B43" t="str">
        <v>1,577,456-1,579,573(+)</v>
      </c>
      <c r="C43" t="str">
        <v>CTR1</v>
      </c>
      <c r="D43" t="str">
        <v>copper transporter</v>
      </c>
      <c r="E43">
        <v>2.1</v>
      </c>
    </row>
    <row r="44" spans="1:5" x14ac:dyDescent="0.25">
      <c r="A44" t="s">
        <v>12256</v>
      </c>
      <c r="B44" t="str">
        <v>2,303,352-2,306,919(+)</v>
      </c>
      <c r="C44" t="str">
        <v>N/A</v>
      </c>
      <c r="D44" t="str">
        <v>conserved Plasmodium protein, unknown function</v>
      </c>
      <c r="E44" t="str">
        <v>2.1*</v>
      </c>
    </row>
    <row r="45" spans="1:5" x14ac:dyDescent="0.25">
      <c r="A45" t="s">
        <v>3455</v>
      </c>
      <c r="B45" t="str">
        <v>2,574,832-2,576,807(+)</v>
      </c>
      <c r="C45" t="str">
        <v>N/A</v>
      </c>
      <c r="D45" t="str">
        <v>DNA-directed RNA polymerase III subunit RPC4, putative</v>
      </c>
      <c r="E45">
        <v>2.1</v>
      </c>
    </row>
    <row r="46" spans="1:5" x14ac:dyDescent="0.25">
      <c r="A46" t="s">
        <v>12285</v>
      </c>
      <c r="B46" t="str">
        <v>2,689,986-2,693,898(+)</v>
      </c>
      <c r="C46" t="str">
        <v>PPKL</v>
      </c>
      <c r="D46" t="str">
        <v>protein phosphatase containing kelch-like domains</v>
      </c>
      <c r="E46">
        <v>2.1</v>
      </c>
    </row>
    <row r="47" spans="1:5" x14ac:dyDescent="0.25">
      <c r="A47" t="s">
        <v>11434</v>
      </c>
      <c r="B47" t="str">
        <v>986,292-987,765(+)</v>
      </c>
      <c r="C47" t="str">
        <v>N/A</v>
      </c>
      <c r="D47" t="str">
        <v>proteasome assembly chaperone 4, putative</v>
      </c>
      <c r="E47">
        <v>2.2000000000000002</v>
      </c>
    </row>
    <row r="48" spans="1:5" x14ac:dyDescent="0.25">
      <c r="A48" t="s">
        <v>11509</v>
      </c>
      <c r="B48" t="str">
        <v>1,041,365-1,042,613(-)</v>
      </c>
      <c r="C48" t="str">
        <v>TOM7</v>
      </c>
      <c r="D48" t="str">
        <v>mitochondrial import receptor subunit TOM7, putative</v>
      </c>
      <c r="E48">
        <v>2.2000000000000002</v>
      </c>
    </row>
    <row r="49" spans="1:5" x14ac:dyDescent="0.25">
      <c r="A49" t="s">
        <v>1784</v>
      </c>
      <c r="B49" t="str">
        <v>994,299-997,092(+)</v>
      </c>
      <c r="C49" t="str">
        <v>N/A</v>
      </c>
      <c r="D49" t="str">
        <v>conserved Plasmodium protein, unknown function</v>
      </c>
      <c r="E49">
        <v>2.2000000000000002</v>
      </c>
    </row>
    <row r="50" spans="1:5" x14ac:dyDescent="0.25">
      <c r="A50" t="s">
        <v>11845</v>
      </c>
      <c r="B50" t="str">
        <v>439,389-443,398(+)</v>
      </c>
      <c r="C50" t="str">
        <v>PDEalpha</v>
      </c>
      <c r="D50" t="str">
        <v>cGMP-specific 3',5'-cyclic phosphodiesterase alpha</v>
      </c>
      <c r="E50">
        <v>2.2000000000000002</v>
      </c>
    </row>
    <row r="51" spans="1:5" x14ac:dyDescent="0.25">
      <c r="A51" t="s">
        <v>2521</v>
      </c>
      <c r="B51" t="str">
        <v>1,973,559-1,975,093(+)</v>
      </c>
      <c r="C51" t="str">
        <v>N/A</v>
      </c>
      <c r="D51" t="str">
        <v>tRNA-splicing endonuclease, putative</v>
      </c>
      <c r="E51">
        <v>2.2000000000000002</v>
      </c>
    </row>
    <row r="52" spans="1:5" x14ac:dyDescent="0.25">
      <c r="A52" t="s">
        <v>2914</v>
      </c>
      <c r="B52" t="str">
        <v>2,157,908-2,159,670(-)</v>
      </c>
      <c r="C52" t="str">
        <v>N/A</v>
      </c>
      <c r="D52" t="str">
        <v>conserved Plasmodium protein, unknown function</v>
      </c>
      <c r="E52">
        <v>2.2000000000000002</v>
      </c>
    </row>
    <row r="53" spans="1:5" x14ac:dyDescent="0.25">
      <c r="A53" t="s">
        <v>12114</v>
      </c>
      <c r="B53" t="str">
        <v>2,632,304-2,634,360(-)</v>
      </c>
      <c r="C53" t="str">
        <v>N/A</v>
      </c>
      <c r="D53" t="str">
        <v>ubiquitin-60S ribosomal protein L40</v>
      </c>
      <c r="E53">
        <v>2.2000000000000002</v>
      </c>
    </row>
    <row r="54" spans="1:5" x14ac:dyDescent="0.25">
      <c r="A54" t="s">
        <v>3106</v>
      </c>
      <c r="B54" t="str">
        <v>403,607-418,311(-)</v>
      </c>
      <c r="C54" t="str">
        <v>N/A</v>
      </c>
      <c r="D54" t="str">
        <v>WD repeat-containing protein, putative</v>
      </c>
      <c r="E54">
        <v>2.2000000000000002</v>
      </c>
    </row>
    <row r="55" spans="1:5" x14ac:dyDescent="0.25">
      <c r="A55" t="s">
        <v>3288</v>
      </c>
      <c r="B55" t="str">
        <v>1,593,673-1,600,675(+)</v>
      </c>
      <c r="C55" t="str">
        <v>N/A</v>
      </c>
      <c r="D55" t="str">
        <v>Sad1/UNC domain-containing protein, putative</v>
      </c>
      <c r="E55">
        <v>2.2000000000000002</v>
      </c>
    </row>
    <row r="56" spans="1:5" x14ac:dyDescent="0.25">
      <c r="A56" t="s">
        <v>12263</v>
      </c>
      <c r="B56" t="str">
        <v>2,410,396-2,414,191(-)</v>
      </c>
      <c r="C56" t="str">
        <v>N/A</v>
      </c>
      <c r="D56" t="str">
        <v>exonuclease V, mitochondrial, putative</v>
      </c>
      <c r="E56">
        <v>2.2000000000000002</v>
      </c>
    </row>
    <row r="57" spans="1:5" x14ac:dyDescent="0.25">
      <c r="A57" t="s">
        <v>304</v>
      </c>
      <c r="B57" t="str">
        <v>586,077-588,321(+)</v>
      </c>
      <c r="C57" t="str">
        <v>N/A</v>
      </c>
      <c r="D57" t="str">
        <v>conserved protein, unknown function</v>
      </c>
      <c r="E57">
        <v>2.2999999999999998</v>
      </c>
    </row>
    <row r="58" spans="1:5" x14ac:dyDescent="0.25">
      <c r="A58" t="s">
        <v>310</v>
      </c>
      <c r="B58" t="str">
        <v>641,255-643,023(-)</v>
      </c>
      <c r="C58" t="str">
        <v>N/A</v>
      </c>
      <c r="D58" t="str">
        <v>zinc finger protein, putative</v>
      </c>
      <c r="E58">
        <v>2.2999999999999998</v>
      </c>
    </row>
    <row r="59" spans="1:5" x14ac:dyDescent="0.25">
      <c r="A59" t="s">
        <v>357</v>
      </c>
      <c r="B59" t="str">
        <v>937,293-941,851(-)</v>
      </c>
      <c r="C59" t="str">
        <v>DGAT</v>
      </c>
      <c r="D59" t="str">
        <v>diacylglycerol O-acyltransferase</v>
      </c>
      <c r="E59">
        <v>2.2999999999999998</v>
      </c>
    </row>
    <row r="60" spans="1:5" x14ac:dyDescent="0.25">
      <c r="A60" t="s">
        <v>393</v>
      </c>
      <c r="B60" t="str">
        <v>244,986-260,286(+)</v>
      </c>
      <c r="C60" t="str">
        <v>N/A</v>
      </c>
      <c r="D60" t="str">
        <v>conserved Plasmodium membrane protein, unknown function</v>
      </c>
      <c r="E60">
        <v>2.2999999999999998</v>
      </c>
    </row>
    <row r="61" spans="1:5" x14ac:dyDescent="0.25">
      <c r="A61" t="s">
        <v>710</v>
      </c>
      <c r="B61" t="str">
        <v>1,122,602-1,124,595(+)</v>
      </c>
      <c r="C61" t="str">
        <v>N/A</v>
      </c>
      <c r="D61" t="str">
        <v>transmembrane emp24 domain-containing protein, putative</v>
      </c>
      <c r="E61">
        <v>2.2999999999999998</v>
      </c>
    </row>
    <row r="62" spans="1:5" x14ac:dyDescent="0.25">
      <c r="A62" t="s">
        <v>11539</v>
      </c>
      <c r="B62" t="str">
        <v>283,888-287,290(-)</v>
      </c>
      <c r="C62" t="str">
        <v>ATG3</v>
      </c>
      <c r="D62" t="str">
        <v>autophagy-related protein 3, putative</v>
      </c>
      <c r="E62">
        <v>2.2999999999999998</v>
      </c>
    </row>
    <row r="63" spans="1:5" x14ac:dyDescent="0.25">
      <c r="A63" t="s">
        <v>11602</v>
      </c>
      <c r="B63" t="str">
        <v>1,160,773-1,162,919(+)</v>
      </c>
      <c r="C63" t="str">
        <v>TAF7</v>
      </c>
      <c r="D63" t="str">
        <v>transcription initiation factor TFIID subunit 7, putative</v>
      </c>
      <c r="E63">
        <v>2.2999999999999998</v>
      </c>
    </row>
    <row r="64" spans="1:5" x14ac:dyDescent="0.25">
      <c r="A64" t="s">
        <v>11618</v>
      </c>
      <c r="B64" t="str">
        <v>1,337,868-1,339,664(-)</v>
      </c>
      <c r="C64" t="str">
        <v>N/A</v>
      </c>
      <c r="D64" t="str">
        <v>Fip1 domain-containing protein, putative</v>
      </c>
      <c r="E64">
        <v>2.2999999999999998</v>
      </c>
    </row>
    <row r="65" spans="1:5" x14ac:dyDescent="0.25">
      <c r="A65" t="s">
        <v>1641</v>
      </c>
      <c r="B65" t="str">
        <v>182,244-187,100(+)</v>
      </c>
      <c r="C65" t="str">
        <v>N/A</v>
      </c>
      <c r="D65" t="str">
        <v>conserved Plasmodium protein, unknown function</v>
      </c>
      <c r="E65">
        <v>2.2999999999999998</v>
      </c>
    </row>
    <row r="66" spans="1:5" x14ac:dyDescent="0.25">
      <c r="A66" t="s">
        <v>1773</v>
      </c>
      <c r="B66" t="str">
        <v>926,542-929,405(-)</v>
      </c>
      <c r="C66" t="str">
        <v>N/A</v>
      </c>
      <c r="D66" t="str">
        <v>folate-biopterin transporter, putative</v>
      </c>
      <c r="E66">
        <v>2.2999999999999998</v>
      </c>
    </row>
    <row r="67" spans="1:5" x14ac:dyDescent="0.25">
      <c r="A67" t="s">
        <v>1949</v>
      </c>
      <c r="B67" t="str">
        <v>409,782-412,622(-)</v>
      </c>
      <c r="C67" t="str">
        <v>N/A</v>
      </c>
      <c r="D67" t="str">
        <v>G-patch domain-containing protein, putative</v>
      </c>
      <c r="E67">
        <v>2.2999999999999998</v>
      </c>
    </row>
    <row r="68" spans="1:5" x14ac:dyDescent="0.25">
      <c r="A68" t="s">
        <v>2447</v>
      </c>
      <c r="B68" t="str">
        <v>1,439,751-1,441,606(-)</v>
      </c>
      <c r="C68" t="str">
        <v>N/A</v>
      </c>
      <c r="D68" t="str">
        <v>conserved Plasmodium protein, unknown function</v>
      </c>
      <c r="E68">
        <v>2.2999999999999998</v>
      </c>
    </row>
    <row r="69" spans="1:5" x14ac:dyDescent="0.25">
      <c r="A69" t="s">
        <v>2920</v>
      </c>
      <c r="B69" t="str">
        <v>2,190,835-2,194,498(-)</v>
      </c>
      <c r="C69" t="str">
        <v>N/A</v>
      </c>
      <c r="D69" t="str">
        <v>RAP protein, putative</v>
      </c>
      <c r="E69">
        <v>2.2999999999999998</v>
      </c>
    </row>
    <row r="70" spans="1:5" x14ac:dyDescent="0.25">
      <c r="A70" t="s">
        <v>3419</v>
      </c>
      <c r="B70" t="str">
        <v>2,375,197-2,386,669(+)</v>
      </c>
      <c r="C70" t="str">
        <v>N/A</v>
      </c>
      <c r="D70" t="str">
        <v>conserved Plasmodium protein, unknown function</v>
      </c>
      <c r="E70">
        <v>2.2999999999999998</v>
      </c>
    </row>
    <row r="71" spans="1:5" x14ac:dyDescent="0.25">
      <c r="A71" t="s">
        <v>3427</v>
      </c>
      <c r="B71" t="str">
        <v>2,423,624-2,426,573(+)</v>
      </c>
      <c r="C71" t="str">
        <v>N/A</v>
      </c>
      <c r="D71" t="str">
        <v>GTP-binding protein, putative</v>
      </c>
      <c r="E71">
        <v>2.2999999999999998</v>
      </c>
    </row>
    <row r="72" spans="1:5" x14ac:dyDescent="0.25">
      <c r="A72" t="s">
        <v>12276</v>
      </c>
      <c r="B72" t="str">
        <v>2,576,989-2,580,007(+)</v>
      </c>
      <c r="C72" t="str">
        <v>N/A</v>
      </c>
      <c r="D72" t="str">
        <v>fam-a protein</v>
      </c>
      <c r="E72">
        <v>2.2999999999999998</v>
      </c>
    </row>
    <row r="73" spans="1:5" x14ac:dyDescent="0.25">
      <c r="A73" t="s">
        <v>732</v>
      </c>
      <c r="B73" t="str">
        <v>1,250,370-1,254,901(+)</v>
      </c>
      <c r="C73" t="str">
        <v>N/A</v>
      </c>
      <c r="D73" t="str">
        <v>conserved Plasmodium protein, unknown function</v>
      </c>
      <c r="E73">
        <v>2.4</v>
      </c>
    </row>
    <row r="74" spans="1:5" x14ac:dyDescent="0.25">
      <c r="A74" t="s">
        <v>11305</v>
      </c>
      <c r="B74" t="str">
        <v>138,667-141,013(+)</v>
      </c>
      <c r="C74" t="str">
        <v>CAX</v>
      </c>
      <c r="D74" t="str">
        <v>cation/H+ antiporter</v>
      </c>
      <c r="E74">
        <v>2.4</v>
      </c>
    </row>
    <row r="75" spans="1:5" x14ac:dyDescent="0.25">
      <c r="A75" t="s">
        <v>11549</v>
      </c>
      <c r="B75" t="str">
        <v>420,226-422,542(-)</v>
      </c>
      <c r="C75" t="str">
        <v>ARP</v>
      </c>
      <c r="D75" t="str">
        <v>apoptosis-related protein</v>
      </c>
      <c r="E75">
        <v>2.4</v>
      </c>
    </row>
    <row r="76" spans="1:5" x14ac:dyDescent="0.25">
      <c r="A76" t="s">
        <v>1692</v>
      </c>
      <c r="B76" t="str">
        <v>445,004-447,552(-)</v>
      </c>
      <c r="C76" t="str">
        <v>N/A</v>
      </c>
      <c r="D76" t="str">
        <v>heptatricopeptide repeat-containing protein, putative</v>
      </c>
      <c r="E76">
        <v>2.4</v>
      </c>
    </row>
    <row r="77" spans="1:5" x14ac:dyDescent="0.25">
      <c r="A77" t="s">
        <v>2734</v>
      </c>
      <c r="B77" t="str">
        <v>1,089,230-1,091,327(-)</v>
      </c>
      <c r="C77" t="str">
        <v>N/A</v>
      </c>
      <c r="D77" t="str">
        <v>conserved Plasmodium protein, unknown function</v>
      </c>
      <c r="E77">
        <v>2.4</v>
      </c>
    </row>
    <row r="78" spans="1:5" x14ac:dyDescent="0.25">
      <c r="A78" t="s">
        <v>12094</v>
      </c>
      <c r="B78" t="str">
        <v>2,143,723-2,145,387(+)</v>
      </c>
      <c r="C78" t="str">
        <v>TFB4</v>
      </c>
      <c r="D78" t="str">
        <v>RNA polymerase II transcription factor B subunit 4, putative</v>
      </c>
      <c r="E78">
        <v>2.4</v>
      </c>
    </row>
    <row r="79" spans="1:5" x14ac:dyDescent="0.25">
      <c r="A79" t="s">
        <v>2947</v>
      </c>
      <c r="B79" t="str">
        <v>2,347,380-2,350,101(-)</v>
      </c>
      <c r="C79" t="str">
        <v>N/A</v>
      </c>
      <c r="D79" t="str">
        <v>riboflavin kinase, putative</v>
      </c>
      <c r="E79">
        <v>2.4</v>
      </c>
    </row>
    <row r="80" spans="1:5" x14ac:dyDescent="0.25">
      <c r="A80" t="s">
        <v>12125</v>
      </c>
      <c r="B80" t="str">
        <v>66,269-67,081(-)</v>
      </c>
      <c r="C80" t="str">
        <v>N/A</v>
      </c>
      <c r="D80" t="str">
        <v>conserved Plasmodium protein, unknown function</v>
      </c>
      <c r="E80">
        <v>2.4</v>
      </c>
    </row>
    <row r="81" spans="1:5" x14ac:dyDescent="0.25">
      <c r="A81" t="s">
        <v>3381</v>
      </c>
      <c r="B81" t="str">
        <v>2,154,831-2,166,467(+)</v>
      </c>
      <c r="C81" t="str">
        <v>N/A</v>
      </c>
      <c r="D81" t="str">
        <v>conserved Plasmodium protein, unknown function</v>
      </c>
      <c r="E81">
        <v>2.4</v>
      </c>
    </row>
    <row r="82" spans="1:5" x14ac:dyDescent="0.25">
      <c r="A82" t="s">
        <v>12280</v>
      </c>
      <c r="B82" t="str">
        <v>2,601,441-2,604,305(+)</v>
      </c>
      <c r="C82" t="str">
        <v>N/A</v>
      </c>
      <c r="D82" t="str">
        <v>conserved Plasmodium protein, unknown function</v>
      </c>
      <c r="E82">
        <v>2.4</v>
      </c>
    </row>
    <row r="83" spans="1:5" x14ac:dyDescent="0.25">
      <c r="A83" t="s">
        <v>3466</v>
      </c>
      <c r="B83" t="str">
        <v>2,637,018-2,640,318(+)</v>
      </c>
      <c r="C83" t="str">
        <v>COG6</v>
      </c>
      <c r="D83" t="str">
        <v>conserved oligomeric Golgi complex subunit 6, putative</v>
      </c>
      <c r="E83">
        <v>2.4</v>
      </c>
    </row>
    <row r="84" spans="1:5" x14ac:dyDescent="0.25">
      <c r="A84" t="s">
        <v>12322</v>
      </c>
      <c r="B84" t="str">
        <v>3,507-4,151(+)</v>
      </c>
      <c r="C84" t="str">
        <v>RPS3</v>
      </c>
      <c r="D84" t="str">
        <v>ribosomal protein S3, putative</v>
      </c>
      <c r="E84">
        <v>2.4</v>
      </c>
    </row>
    <row r="85" spans="1:5" x14ac:dyDescent="0.25">
      <c r="A85" t="s">
        <v>11082</v>
      </c>
      <c r="B85" t="str">
        <v>411,419-412,963(+)</v>
      </c>
      <c r="C85" t="str">
        <v>RPL37A</v>
      </c>
      <c r="D85" t="str">
        <v>60S ribosomal protein L37ae, putative</v>
      </c>
      <c r="E85">
        <v>2.5</v>
      </c>
    </row>
    <row r="86" spans="1:5" x14ac:dyDescent="0.25">
      <c r="A86" t="s">
        <v>682</v>
      </c>
      <c r="B86" t="str">
        <v>965,466-970,150(+)</v>
      </c>
      <c r="C86" t="str">
        <v>N/A</v>
      </c>
      <c r="D86" t="str">
        <v>heptatricopeptide repeat-containing protein, putative</v>
      </c>
      <c r="E86">
        <v>2.5</v>
      </c>
    </row>
    <row r="87" spans="1:5" x14ac:dyDescent="0.25">
      <c r="A87" t="s">
        <v>11466</v>
      </c>
      <c r="B87" t="str">
        <v>404,225-409,140(+)</v>
      </c>
      <c r="C87" t="str">
        <v>N/A</v>
      </c>
      <c r="D87" t="str">
        <v>conserved Plasmodium protein, unknown function</v>
      </c>
      <c r="E87">
        <v>2.5</v>
      </c>
    </row>
    <row r="88" spans="1:5" x14ac:dyDescent="0.25">
      <c r="A88" t="s">
        <v>1302</v>
      </c>
      <c r="B88" t="str">
        <v>1,000,443-1,004,032(-)</v>
      </c>
      <c r="C88" t="str">
        <v>TRP1</v>
      </c>
      <c r="D88" t="str">
        <v>thrombospondin-related protein 1, putative</v>
      </c>
      <c r="E88">
        <v>2.5</v>
      </c>
    </row>
    <row r="89" spans="1:5" x14ac:dyDescent="0.25">
      <c r="A89" t="s">
        <v>1407</v>
      </c>
      <c r="B89" t="str">
        <v>332,161-335,229(-)</v>
      </c>
      <c r="C89" t="str">
        <v>N/A</v>
      </c>
      <c r="D89" t="str">
        <v>conserved Plasmodium protein, unknown function</v>
      </c>
      <c r="E89">
        <v>2.5</v>
      </c>
    </row>
    <row r="90" spans="1:5" x14ac:dyDescent="0.25">
      <c r="A90" t="s">
        <v>1588</v>
      </c>
      <c r="B90" t="str">
        <v>1,339,791-1,342,470(-)</v>
      </c>
      <c r="C90" t="str">
        <v>N/A</v>
      </c>
      <c r="D90" t="str">
        <v>histidine--tRNA ligase, putative</v>
      </c>
      <c r="E90">
        <v>2.5</v>
      </c>
    </row>
    <row r="91" spans="1:5" x14ac:dyDescent="0.25">
      <c r="A91" t="s">
        <v>1883</v>
      </c>
      <c r="B91" t="str">
        <v>1,507,084-1,510,762(-)</v>
      </c>
      <c r="C91" t="str">
        <v>N/A</v>
      </c>
      <c r="D91" t="str">
        <v>GDP dissociation inhibitor, putative</v>
      </c>
      <c r="E91">
        <v>2.5</v>
      </c>
    </row>
    <row r="92" spans="1:5" x14ac:dyDescent="0.25">
      <c r="A92" t="s">
        <v>1966</v>
      </c>
      <c r="B92" t="str">
        <v>491,069-510,781(+)</v>
      </c>
      <c r="C92" t="str">
        <v>N/A</v>
      </c>
      <c r="D92" t="str">
        <v>conserved Plasmodium protein, unknown function</v>
      </c>
      <c r="E92">
        <v>2.5</v>
      </c>
    </row>
    <row r="93" spans="1:5" x14ac:dyDescent="0.25">
      <c r="A93" t="s">
        <v>11835</v>
      </c>
      <c r="B93" t="str">
        <v>308,165-310,829(+)</v>
      </c>
      <c r="C93" t="str">
        <v>N/A</v>
      </c>
      <c r="D93" t="str">
        <v>conserved Plasmodium protein, unknown function</v>
      </c>
      <c r="E93">
        <v>2.5</v>
      </c>
    </row>
    <row r="94" spans="1:5" x14ac:dyDescent="0.25">
      <c r="A94" t="s">
        <v>12047</v>
      </c>
      <c r="B94" t="str">
        <v>1,347,359-1,349,852(+)</v>
      </c>
      <c r="C94" t="str">
        <v>N/A</v>
      </c>
      <c r="D94" t="str">
        <v>eukaryotic translation initiation factor 6, putative</v>
      </c>
      <c r="E94">
        <v>2.5</v>
      </c>
    </row>
    <row r="95" spans="1:5" x14ac:dyDescent="0.25">
      <c r="A95" t="s">
        <v>3075</v>
      </c>
      <c r="B95" t="str">
        <v>211,139-215,915(-)</v>
      </c>
      <c r="C95" t="str">
        <v>N/A</v>
      </c>
      <c r="D95" t="str">
        <v>tubby domain-containing protein, putative</v>
      </c>
      <c r="E95">
        <v>2.5</v>
      </c>
    </row>
    <row r="96" spans="1:5" x14ac:dyDescent="0.25">
      <c r="A96" t="s">
        <v>12324</v>
      </c>
      <c r="B96" t="str">
        <v>6,072-6,791(+)</v>
      </c>
      <c r="C96" t="str">
        <v>RPS5</v>
      </c>
      <c r="D96" t="str">
        <v>apicoplast ribosomal protein S5</v>
      </c>
      <c r="E96">
        <v>2.5</v>
      </c>
    </row>
    <row r="97" spans="1:5" x14ac:dyDescent="0.25">
      <c r="A97" t="s">
        <v>11149</v>
      </c>
      <c r="B97" t="str">
        <v>572,134-576,853(-)</v>
      </c>
      <c r="C97" t="str">
        <v>N/A</v>
      </c>
      <c r="D97" t="str">
        <v>conserved Plasmodium protein, unknown function</v>
      </c>
      <c r="E97">
        <v>2.6</v>
      </c>
    </row>
    <row r="98" spans="1:5" x14ac:dyDescent="0.25">
      <c r="A98" t="s">
        <v>855</v>
      </c>
      <c r="B98" t="str">
        <v>796,519-798,904(+)</v>
      </c>
      <c r="C98" t="str">
        <v>N/A</v>
      </c>
      <c r="D98" t="str">
        <v>conserved Plasmodium protein, unknown function</v>
      </c>
      <c r="E98">
        <v>2.6</v>
      </c>
    </row>
    <row r="99" spans="1:5" x14ac:dyDescent="0.25">
      <c r="A99" t="s">
        <v>1133</v>
      </c>
      <c r="B99" t="str">
        <v>1,286,026-1,290,117(-)</v>
      </c>
      <c r="C99" t="str">
        <v>N/A</v>
      </c>
      <c r="D99" t="str">
        <v>AP-4 complex subunit beta, putative</v>
      </c>
      <c r="E99">
        <v>2.6</v>
      </c>
    </row>
    <row r="100" spans="1:5" x14ac:dyDescent="0.25">
      <c r="A100" t="s">
        <v>11482</v>
      </c>
      <c r="B100" t="str">
        <v>707,792-709,223(+)</v>
      </c>
      <c r="C100" t="str">
        <v>FeSOD</v>
      </c>
      <c r="D100" t="str">
        <v>superoxide dismutase [Fe]</v>
      </c>
      <c r="E100">
        <v>2.6</v>
      </c>
    </row>
    <row r="101" spans="1:5" x14ac:dyDescent="0.25">
      <c r="A101" t="s">
        <v>1727</v>
      </c>
      <c r="B101" t="str">
        <v>645,557-647,959(+)</v>
      </c>
      <c r="C101" t="str">
        <v>N/A</v>
      </c>
      <c r="D101" t="str">
        <v>Rab3 GTPase-activating protein non-catalytic subunit, putative</v>
      </c>
      <c r="E101">
        <v>2.6</v>
      </c>
    </row>
    <row r="102" spans="1:5" x14ac:dyDescent="0.25">
      <c r="A102" t="s">
        <v>1963</v>
      </c>
      <c r="B102" t="str">
        <v>478,651-481,414(-)</v>
      </c>
      <c r="C102" t="str">
        <v>N/A</v>
      </c>
      <c r="D102" t="str">
        <v>ATPase, putative</v>
      </c>
      <c r="E102">
        <v>2.6</v>
      </c>
    </row>
    <row r="103" spans="1:5" x14ac:dyDescent="0.25">
      <c r="A103" t="s">
        <v>3397</v>
      </c>
      <c r="B103" t="str">
        <v>2,239,017-2,240,274(-)</v>
      </c>
      <c r="C103" t="str">
        <v>N/A</v>
      </c>
      <c r="D103" t="str">
        <v>ribosomal protein S11, mitochondrial, putative</v>
      </c>
      <c r="E103">
        <v>2.6</v>
      </c>
    </row>
    <row r="104" spans="1:5" x14ac:dyDescent="0.25">
      <c r="A104" t="s">
        <v>11085</v>
      </c>
      <c r="B104" t="str">
        <v>425,599-427,108(+)</v>
      </c>
      <c r="C104" t="str">
        <v>N/A</v>
      </c>
      <c r="D104" t="str">
        <v>50S ribosomal protein L33, putative</v>
      </c>
      <c r="E104">
        <v>2.7</v>
      </c>
    </row>
    <row r="105" spans="1:5" x14ac:dyDescent="0.25">
      <c r="A105" t="s">
        <v>221</v>
      </c>
      <c r="B105" t="str">
        <v>87,480-90,921(-)</v>
      </c>
      <c r="C105" t="str">
        <v>N/A</v>
      </c>
      <c r="D105" t="str">
        <v>Plasmodium exported protein, unknown function</v>
      </c>
      <c r="E105">
        <v>2.7</v>
      </c>
    </row>
    <row r="106" spans="1:5" x14ac:dyDescent="0.25">
      <c r="A106" t="s">
        <v>11150</v>
      </c>
      <c r="B106" t="str">
        <v>576,881-578,724(-)</v>
      </c>
      <c r="C106" t="str">
        <v>DER1-2</v>
      </c>
      <c r="D106" t="str">
        <v>DER1-like protein</v>
      </c>
      <c r="E106">
        <v>2.7</v>
      </c>
    </row>
    <row r="107" spans="1:5" x14ac:dyDescent="0.25">
      <c r="A107" t="s">
        <v>11601</v>
      </c>
      <c r="B107" t="str">
        <v>1,159,487-1,160,762(+)</v>
      </c>
      <c r="C107" t="str">
        <v>GK</v>
      </c>
      <c r="D107" t="str">
        <v>guanylate kinase</v>
      </c>
      <c r="E107">
        <v>2.7</v>
      </c>
    </row>
    <row r="108" spans="1:5" x14ac:dyDescent="0.25">
      <c r="A108" t="s">
        <v>1958</v>
      </c>
      <c r="B108" t="str">
        <v>451,922-455,003(-)</v>
      </c>
      <c r="C108" t="str">
        <v>N/A</v>
      </c>
      <c r="D108" t="str">
        <v>conserved Plasmodium protein, unknown function</v>
      </c>
      <c r="E108">
        <v>2.7</v>
      </c>
    </row>
    <row r="109" spans="1:5" x14ac:dyDescent="0.25">
      <c r="A109" t="s">
        <v>2383</v>
      </c>
      <c r="B109" t="str">
        <v>1,033,173-1,035,379(+)</v>
      </c>
      <c r="C109" t="str">
        <v>N/A</v>
      </c>
      <c r="D109" t="str">
        <v>small subunit rRNA processing factor, putative</v>
      </c>
      <c r="E109">
        <v>2.7</v>
      </c>
    </row>
    <row r="110" spans="1:5" x14ac:dyDescent="0.25">
      <c r="A110" t="s">
        <v>2392</v>
      </c>
      <c r="B110" t="str">
        <v>1,072,459-1,076,976(+)</v>
      </c>
      <c r="C110" t="str">
        <v>N/A</v>
      </c>
      <c r="D110" t="str">
        <v>heptatricopeptide repeat and RAP domain-containing protein, putative</v>
      </c>
      <c r="E110">
        <v>2.7</v>
      </c>
    </row>
    <row r="111" spans="1:5" x14ac:dyDescent="0.25">
      <c r="A111" t="s">
        <v>11933</v>
      </c>
      <c r="B111" t="str">
        <v>1,910,557-1,912,208(+)</v>
      </c>
      <c r="C111" t="str">
        <v>N/A</v>
      </c>
      <c r="D111" t="str">
        <v>ankyrin-repeat protein, putative</v>
      </c>
      <c r="E111">
        <v>2.7</v>
      </c>
    </row>
    <row r="112" spans="1:5" x14ac:dyDescent="0.25">
      <c r="A112" t="s">
        <v>2886</v>
      </c>
      <c r="B112" t="str">
        <v>2,000,270-2,002,377(+)</v>
      </c>
      <c r="C112" t="str">
        <v>N/A</v>
      </c>
      <c r="D112" t="str">
        <v>GPN-loop GTPase, putative</v>
      </c>
      <c r="E112">
        <v>2.7</v>
      </c>
    </row>
    <row r="113" spans="1:5" x14ac:dyDescent="0.25">
      <c r="A113" t="s">
        <v>3126</v>
      </c>
      <c r="B113" t="str">
        <v>506,478-509,453(+)</v>
      </c>
      <c r="C113" t="str">
        <v>ACT2</v>
      </c>
      <c r="D113" t="str">
        <v>actin II</v>
      </c>
      <c r="E113">
        <v>2.7</v>
      </c>
    </row>
    <row r="114" spans="1:5" x14ac:dyDescent="0.25">
      <c r="A114" t="s">
        <v>3170</v>
      </c>
      <c r="B114" t="str">
        <v>825,465-827,532(-)</v>
      </c>
      <c r="C114" t="str">
        <v>YTH1</v>
      </c>
      <c r="D114" t="str">
        <v>YTH domain-containing protein 1, putative</v>
      </c>
      <c r="E114">
        <v>2.7</v>
      </c>
    </row>
    <row r="115" spans="1:5" x14ac:dyDescent="0.25">
      <c r="A115" t="s">
        <v>12223</v>
      </c>
      <c r="B115" t="str">
        <v>1,830,874-1,833,717(+)</v>
      </c>
      <c r="C115" t="str">
        <v>N/A</v>
      </c>
      <c r="D115" t="str">
        <v>conserved Plasmodium protein, unknown function</v>
      </c>
      <c r="E115">
        <v>2.7</v>
      </c>
    </row>
    <row r="116" spans="1:5" x14ac:dyDescent="0.25">
      <c r="A116" t="s">
        <v>3496</v>
      </c>
      <c r="B116" t="str">
        <v>2,876,783-2,879,022(-)</v>
      </c>
      <c r="C116" t="str">
        <v>N/A</v>
      </c>
      <c r="D116" t="str">
        <v>conserved Plasmodium protein, unknown function</v>
      </c>
      <c r="E116">
        <v>2.7</v>
      </c>
    </row>
    <row r="117" spans="1:5" x14ac:dyDescent="0.25">
      <c r="A117" t="s">
        <v>12326</v>
      </c>
      <c r="B117" t="str">
        <v>7,147-7,545(+)</v>
      </c>
      <c r="C117" t="str">
        <v>RPS11</v>
      </c>
      <c r="D117" t="str">
        <v>apicoplast ribosomal protein S11</v>
      </c>
      <c r="E117">
        <v>2.7</v>
      </c>
    </row>
    <row r="118" spans="1:5" x14ac:dyDescent="0.25">
      <c r="A118" t="s">
        <v>11095</v>
      </c>
      <c r="B118" t="str">
        <v>541,071-542,094(-)</v>
      </c>
      <c r="C118" t="str">
        <v>N/A</v>
      </c>
      <c r="D118" t="str">
        <v>conserved protein, unknown function</v>
      </c>
      <c r="E118" t="str">
        <v>2.8*</v>
      </c>
    </row>
    <row r="119" spans="1:5" x14ac:dyDescent="0.25">
      <c r="A119" t="s">
        <v>11248</v>
      </c>
      <c r="B119" t="str">
        <v>524,501-527,218(+)</v>
      </c>
      <c r="C119" t="str">
        <v>N/A</v>
      </c>
      <c r="D119" t="str">
        <v>conserved Plasmodium protein, unknown function</v>
      </c>
      <c r="E119">
        <v>2.8</v>
      </c>
    </row>
    <row r="120" spans="1:5" x14ac:dyDescent="0.25">
      <c r="A120" t="s">
        <v>11272</v>
      </c>
      <c r="B120" t="str">
        <v>839,260-841,139(-)</v>
      </c>
      <c r="C120" t="str">
        <v>N/A</v>
      </c>
      <c r="D120" t="str">
        <v>single-stranded DNA-binding protein, putative</v>
      </c>
      <c r="E120">
        <v>2.8</v>
      </c>
    </row>
    <row r="121" spans="1:5" x14ac:dyDescent="0.25">
      <c r="A121" t="s">
        <v>11597</v>
      </c>
      <c r="B121" t="str">
        <v>1,139,049-1,142,891(-)</v>
      </c>
      <c r="C121" t="str">
        <v>N/A</v>
      </c>
      <c r="D121" t="str">
        <v>conserved Plasmodium protein, unknown function</v>
      </c>
      <c r="E121">
        <v>2.8</v>
      </c>
    </row>
    <row r="122" spans="1:5" x14ac:dyDescent="0.25">
      <c r="A122" t="s">
        <v>11656</v>
      </c>
      <c r="B122" t="str">
        <v>632,488-635,500(+)</v>
      </c>
      <c r="C122" t="str">
        <v>N/A</v>
      </c>
      <c r="D122" t="str">
        <v>ribonucleoside-diphosphate reductase small chain, putative</v>
      </c>
      <c r="E122">
        <v>2.8</v>
      </c>
    </row>
    <row r="123" spans="1:5" x14ac:dyDescent="0.25">
      <c r="A123" t="s">
        <v>11707</v>
      </c>
      <c r="B123" t="str">
        <v>139,700-141,251(-)</v>
      </c>
      <c r="C123" t="str">
        <v>RPP1</v>
      </c>
      <c r="D123" t="str">
        <v>60S acidic ribosomal protein P1, putative</v>
      </c>
      <c r="E123">
        <v>2.8</v>
      </c>
    </row>
    <row r="124" spans="1:5" x14ac:dyDescent="0.25">
      <c r="A124" t="s">
        <v>1968</v>
      </c>
      <c r="B124" t="str">
        <v>516,403-518,420(+)</v>
      </c>
      <c r="C124" t="str">
        <v>N/A</v>
      </c>
      <c r="D124" t="str">
        <v>conserved Plasmodium protein, unknown function</v>
      </c>
      <c r="E124">
        <v>2.8</v>
      </c>
    </row>
    <row r="125" spans="1:5" x14ac:dyDescent="0.25">
      <c r="A125" t="s">
        <v>2356</v>
      </c>
      <c r="B125" t="str">
        <v>859,958-863,117(+)</v>
      </c>
      <c r="C125" t="str">
        <v>N/A</v>
      </c>
      <c r="D125" t="str">
        <v>heptatricopeptide repeat-containing protein, putative</v>
      </c>
      <c r="E125">
        <v>2.8</v>
      </c>
    </row>
    <row r="126" spans="1:5" x14ac:dyDescent="0.25">
      <c r="A126" t="s">
        <v>12015</v>
      </c>
      <c r="B126" t="str">
        <v>967,817-969,229(-)</v>
      </c>
      <c r="C126" t="str">
        <v>N/A</v>
      </c>
      <c r="D126" t="str">
        <v>V-type proton ATPase subunit G, putative</v>
      </c>
      <c r="E126">
        <v>2.8</v>
      </c>
    </row>
    <row r="127" spans="1:5" x14ac:dyDescent="0.25">
      <c r="A127" t="s">
        <v>12037</v>
      </c>
      <c r="B127" t="str">
        <v>1,258,409-1,260,377(-)</v>
      </c>
      <c r="C127" t="str">
        <v>N/A</v>
      </c>
      <c r="D127" t="str">
        <v>conserved Plasmodium protein, unknown function</v>
      </c>
      <c r="E127">
        <v>2.8</v>
      </c>
    </row>
    <row r="128" spans="1:5" x14ac:dyDescent="0.25">
      <c r="A128" t="s">
        <v>12050</v>
      </c>
      <c r="B128" t="str">
        <v>1,367,637-1,369,621(-)</v>
      </c>
      <c r="C128" t="str">
        <v>N/A</v>
      </c>
      <c r="D128" t="str">
        <v>transmembrane emp24 domain-containing protein, putative</v>
      </c>
      <c r="E128">
        <v>2.8</v>
      </c>
    </row>
    <row r="129" spans="1:5" x14ac:dyDescent="0.25">
      <c r="A129" t="s">
        <v>12090</v>
      </c>
      <c r="B129" t="str">
        <v>2,048,381-2,049,656(-)</v>
      </c>
      <c r="C129" t="str">
        <v>N/A</v>
      </c>
      <c r="D129" t="str">
        <v>conserved Plasmodium membrane protein, unknown function</v>
      </c>
      <c r="E129">
        <v>2.8</v>
      </c>
    </row>
    <row r="130" spans="1:5" x14ac:dyDescent="0.25">
      <c r="A130" t="s">
        <v>12199</v>
      </c>
      <c r="B130" t="str">
        <v>1,364,611-1,366,364(-)</v>
      </c>
      <c r="C130" t="str">
        <v>CAF16</v>
      </c>
      <c r="D130" t="str">
        <v>CCR4-associated factor 16, putative</v>
      </c>
      <c r="E130" t="str">
        <v>2.8*</v>
      </c>
    </row>
    <row r="131" spans="1:5" x14ac:dyDescent="0.25">
      <c r="A131" t="s">
        <v>3534</v>
      </c>
      <c r="B131" t="str">
        <v>3,117,392-3,118,951(+)</v>
      </c>
      <c r="C131" t="str">
        <v>N/A</v>
      </c>
      <c r="D131" t="str">
        <v>tubulin epsilon chain, putative</v>
      </c>
      <c r="E131">
        <v>2.8</v>
      </c>
    </row>
    <row r="132" spans="1:5" x14ac:dyDescent="0.25">
      <c r="A132" t="s">
        <v>11320</v>
      </c>
      <c r="B132" t="str">
        <v>310,779-313,770(+)</v>
      </c>
      <c r="C132" t="str">
        <v>COQ2</v>
      </c>
      <c r="D132" t="str">
        <v>4-hydroxybenzoate polyprenyltransferase, putative</v>
      </c>
      <c r="E132" t="str">
        <v>2.9*</v>
      </c>
    </row>
    <row r="133" spans="1:5" x14ac:dyDescent="0.25">
      <c r="A133" t="s">
        <v>11542</v>
      </c>
      <c r="B133" t="str">
        <v>334,781-335,636(+)</v>
      </c>
      <c r="C133" t="str">
        <v>N/A</v>
      </c>
      <c r="D133" t="str">
        <v>conserved Plasmodium protein, unknown function</v>
      </c>
      <c r="E133">
        <v>2.9</v>
      </c>
    </row>
    <row r="134" spans="1:5" x14ac:dyDescent="0.25">
      <c r="A134" t="s">
        <v>11594</v>
      </c>
      <c r="B134" t="str">
        <v>1,126,803-1,128,396(-)</v>
      </c>
      <c r="C134" t="str">
        <v>PPP4</v>
      </c>
      <c r="D134" t="str">
        <v>serine/threonine protein phosphatase 4, putative</v>
      </c>
      <c r="E134">
        <v>2.9</v>
      </c>
    </row>
    <row r="135" spans="1:5" x14ac:dyDescent="0.25">
      <c r="A135" t="s">
        <v>1571</v>
      </c>
      <c r="B135" t="str">
        <v>1,248,274-1,252,765(-)</v>
      </c>
      <c r="C135" t="str">
        <v>N/A</v>
      </c>
      <c r="D135" t="str">
        <v>elongation factor Tu, putative</v>
      </c>
      <c r="E135">
        <v>2.9</v>
      </c>
    </row>
    <row r="136" spans="1:5" x14ac:dyDescent="0.25">
      <c r="A136" t="s">
        <v>11617</v>
      </c>
      <c r="B136" t="str">
        <v>1,335,740-1,337,947(+)</v>
      </c>
      <c r="C136" t="str">
        <v>N/A</v>
      </c>
      <c r="D136" t="str">
        <v>tubulin delta chain, putative</v>
      </c>
      <c r="E136">
        <v>2.9</v>
      </c>
    </row>
    <row r="137" spans="1:5" x14ac:dyDescent="0.25">
      <c r="A137" t="s">
        <v>2069</v>
      </c>
      <c r="B137" t="str">
        <v>1,063,077-1,064,882(-)</v>
      </c>
      <c r="C137" t="str">
        <v>N/A</v>
      </c>
      <c r="D137" t="str">
        <v>tRNA (guanine-N(7)-)-methyltransferase, putative</v>
      </c>
      <c r="E137">
        <v>2.9</v>
      </c>
    </row>
    <row r="138" spans="1:5" x14ac:dyDescent="0.25">
      <c r="A138" t="s">
        <v>11878</v>
      </c>
      <c r="B138" t="str">
        <v>863,593-865,537(+)</v>
      </c>
      <c r="C138" t="str">
        <v>N/A</v>
      </c>
      <c r="D138" t="str">
        <v>protein TSSC1, putative</v>
      </c>
      <c r="E138">
        <v>2.9</v>
      </c>
    </row>
    <row r="139" spans="1:5" x14ac:dyDescent="0.25">
      <c r="A139" t="s">
        <v>12183</v>
      </c>
      <c r="B139" t="str">
        <v>1,077,001-1,080,178(-)</v>
      </c>
      <c r="C139" t="str">
        <v>N/A</v>
      </c>
      <c r="D139" t="str">
        <v>conserved Plasmodium membrane protein, unknown function</v>
      </c>
      <c r="E139">
        <v>2.9</v>
      </c>
    </row>
    <row r="140" spans="1:5" x14ac:dyDescent="0.25">
      <c r="A140" t="s">
        <v>12281</v>
      </c>
      <c r="B140" t="str">
        <v>2,603,892-2,606,282(-)</v>
      </c>
      <c r="C140" t="str">
        <v>N/A</v>
      </c>
      <c r="D140" t="str">
        <v>zinc finger protein, putative</v>
      </c>
      <c r="E140">
        <v>2.9</v>
      </c>
    </row>
    <row r="141" spans="1:5" x14ac:dyDescent="0.25">
      <c r="A141" t="s">
        <v>11030</v>
      </c>
      <c r="B141" t="str">
        <v>140,494-143,049(-)</v>
      </c>
      <c r="C141" t="str">
        <v>NT4</v>
      </c>
      <c r="D141" t="str">
        <v>nucleoside transporter 4</v>
      </c>
      <c r="E141">
        <v>3</v>
      </c>
    </row>
    <row r="142" spans="1:5" x14ac:dyDescent="0.25">
      <c r="A142" t="s">
        <v>11282</v>
      </c>
      <c r="B142" t="str">
        <v>1,015,608-1,017,341(+)</v>
      </c>
      <c r="C142" t="str">
        <v>N/A</v>
      </c>
      <c r="D142" t="str">
        <v>conserved Plasmodium protein, unknown function</v>
      </c>
      <c r="E142">
        <v>3</v>
      </c>
    </row>
    <row r="143" spans="1:5" x14ac:dyDescent="0.25">
      <c r="A143" t="s">
        <v>739</v>
      </c>
      <c r="B143" t="str">
        <v>1,282,377-1,286,689(-)</v>
      </c>
      <c r="C143" t="str">
        <v>N/A</v>
      </c>
      <c r="D143" t="str">
        <v>G-patch domain-containing protein, putative</v>
      </c>
      <c r="E143">
        <v>3</v>
      </c>
    </row>
    <row r="144" spans="1:5" x14ac:dyDescent="0.25">
      <c r="A144" t="s">
        <v>11402</v>
      </c>
      <c r="B144" t="str">
        <v>374,243-377,393(-)</v>
      </c>
      <c r="C144" t="str">
        <v>N/A</v>
      </c>
      <c r="D144" t="str">
        <v>conserved Plasmodium protein, unknown function</v>
      </c>
      <c r="E144">
        <v>3</v>
      </c>
    </row>
    <row r="145" spans="1:5" x14ac:dyDescent="0.25">
      <c r="A145" t="s">
        <v>11409</v>
      </c>
      <c r="B145" t="str">
        <v>612,059-613,810(+)</v>
      </c>
      <c r="C145" t="str">
        <v>SR25</v>
      </c>
      <c r="D145" t="str">
        <v>GPCR-like receptor SR25</v>
      </c>
      <c r="E145">
        <v>3</v>
      </c>
    </row>
    <row r="146" spans="1:5" x14ac:dyDescent="0.25">
      <c r="A146" t="s">
        <v>11503</v>
      </c>
      <c r="B146" t="str">
        <v>974,967-976,983(+)</v>
      </c>
      <c r="C146" t="str">
        <v>SEC61B</v>
      </c>
      <c r="D146" t="str">
        <v>protein transport protein SEC61 subunit beta, putative</v>
      </c>
      <c r="E146">
        <v>3</v>
      </c>
    </row>
    <row r="147" spans="1:5" x14ac:dyDescent="0.25">
      <c r="A147" t="s">
        <v>1740</v>
      </c>
      <c r="B147" t="str">
        <v>710,430-714,997(-)</v>
      </c>
      <c r="C147" t="str">
        <v>N/A</v>
      </c>
      <c r="D147" t="str">
        <v>conserved Plasmodium protein, unknown function</v>
      </c>
      <c r="E147">
        <v>3</v>
      </c>
    </row>
    <row r="148" spans="1:5" x14ac:dyDescent="0.25">
      <c r="A148" t="s">
        <v>2465</v>
      </c>
      <c r="B148" t="str">
        <v>1,558,660-1,560,695(+)</v>
      </c>
      <c r="C148" t="str">
        <v>N/A</v>
      </c>
      <c r="D148" t="str">
        <v>hydrolase, putative</v>
      </c>
      <c r="E148">
        <v>3</v>
      </c>
    </row>
    <row r="149" spans="1:5" x14ac:dyDescent="0.25">
      <c r="A149" t="s">
        <v>2494</v>
      </c>
      <c r="B149" t="str">
        <v>1,790,348-1,790,763(+)</v>
      </c>
      <c r="C149" t="str">
        <v>N/A</v>
      </c>
      <c r="D149" t="str">
        <v>conserved Plasmodium protein, unknown function</v>
      </c>
      <c r="E149">
        <v>3</v>
      </c>
    </row>
    <row r="150" spans="1:5" x14ac:dyDescent="0.25">
      <c r="A150" t="s">
        <v>2773</v>
      </c>
      <c r="B150" t="str">
        <v>1,369,452-1,370,905(+)</v>
      </c>
      <c r="C150" t="str">
        <v>N/A</v>
      </c>
      <c r="D150" t="str">
        <v>AMMECR1 domain-containing protein, putative</v>
      </c>
      <c r="E150">
        <v>3</v>
      </c>
    </row>
    <row r="151" spans="1:5" x14ac:dyDescent="0.25">
      <c r="A151" t="s">
        <v>12191</v>
      </c>
      <c r="B151" t="str">
        <v>1,249,311-1,252,547(+)</v>
      </c>
      <c r="C151" t="str">
        <v>E-NTPDase</v>
      </c>
      <c r="D151" t="str">
        <v>apyrase, putative</v>
      </c>
      <c r="E151">
        <v>3</v>
      </c>
    </row>
    <row r="152" spans="1:5" x14ac:dyDescent="0.25">
      <c r="A152" t="s">
        <v>3371</v>
      </c>
      <c r="B152" t="str">
        <v>2,080,781-2,082,574(-)</v>
      </c>
      <c r="C152" t="str">
        <v>N/A</v>
      </c>
      <c r="D152" t="str">
        <v>conserved protein, unknown function</v>
      </c>
      <c r="E152">
        <v>3</v>
      </c>
    </row>
    <row r="153" spans="1:5" x14ac:dyDescent="0.25">
      <c r="A153" t="s">
        <v>11229</v>
      </c>
      <c r="B153" t="str">
        <v>104,000-106,727(+)</v>
      </c>
      <c r="C153" t="str">
        <v>MPV17</v>
      </c>
      <c r="D153" t="str">
        <v>protein Mpv17, putative</v>
      </c>
      <c r="E153">
        <v>3.1</v>
      </c>
    </row>
    <row r="154" spans="1:5" x14ac:dyDescent="0.25">
      <c r="A154" t="s">
        <v>859</v>
      </c>
      <c r="B154" t="str">
        <v>824,758-828,098(+)</v>
      </c>
      <c r="C154" t="str">
        <v>N/A</v>
      </c>
      <c r="D154" t="str">
        <v>conserved Plasmodium protein, unknown function</v>
      </c>
      <c r="E154">
        <v>3.1</v>
      </c>
    </row>
    <row r="155" spans="1:5" x14ac:dyDescent="0.25">
      <c r="A155" t="s">
        <v>924</v>
      </c>
      <c r="B155" t="str">
        <v>1,248,188-1,251,651(+)</v>
      </c>
      <c r="C155" t="str">
        <v>N/A</v>
      </c>
      <c r="D155" t="str">
        <v>CRAL/TRIO domain-containing protein, putative</v>
      </c>
      <c r="E155">
        <v>3.1</v>
      </c>
    </row>
    <row r="156" spans="1:5" x14ac:dyDescent="0.25">
      <c r="A156" t="s">
        <v>962</v>
      </c>
      <c r="B156" t="str">
        <v>204,333-208,447(+)</v>
      </c>
      <c r="C156" t="str">
        <v>N/A</v>
      </c>
      <c r="D156" t="str">
        <v>phosphoinositide-binding protein, putative</v>
      </c>
      <c r="E156">
        <v>3.1</v>
      </c>
    </row>
    <row r="157" spans="1:5" x14ac:dyDescent="0.25">
      <c r="A157" t="s">
        <v>11567</v>
      </c>
      <c r="B157" t="str">
        <v>732,608-734,242(+)</v>
      </c>
      <c r="C157" t="str">
        <v>N/A</v>
      </c>
      <c r="D157" t="str">
        <v>GPN-loop GTPase, putative</v>
      </c>
      <c r="E157">
        <v>3.1</v>
      </c>
    </row>
    <row r="158" spans="1:5" x14ac:dyDescent="0.25">
      <c r="A158" t="s">
        <v>11879</v>
      </c>
      <c r="B158" t="str">
        <v>879,217-881,186(-)</v>
      </c>
      <c r="C158" t="str">
        <v>N/A</v>
      </c>
      <c r="D158" t="str">
        <v>conserved Plasmodium protein, unknown function</v>
      </c>
      <c r="E158">
        <v>3.1</v>
      </c>
    </row>
    <row r="159" spans="1:5" x14ac:dyDescent="0.25">
      <c r="A159" t="s">
        <v>2370</v>
      </c>
      <c r="B159" t="str">
        <v>962,262-968,275(-)</v>
      </c>
      <c r="C159" t="str">
        <v>N/A</v>
      </c>
      <c r="D159" t="str">
        <v>conserved Plasmodium protein, unknown function</v>
      </c>
      <c r="E159">
        <v>3.1</v>
      </c>
    </row>
    <row r="160" spans="1:5" x14ac:dyDescent="0.25">
      <c r="A160" t="s">
        <v>2650</v>
      </c>
      <c r="B160" t="str">
        <v>573,169-578,639(-)</v>
      </c>
      <c r="C160" t="str">
        <v>N/A</v>
      </c>
      <c r="D160" t="str">
        <v>TMEM238 domain-containing protein, putative</v>
      </c>
      <c r="E160">
        <v>3.1</v>
      </c>
    </row>
    <row r="161" spans="1:5" x14ac:dyDescent="0.25">
      <c r="A161" t="s">
        <v>11035</v>
      </c>
      <c r="B161" t="str">
        <v>204,368-205,612(-)</v>
      </c>
      <c r="C161" t="str">
        <v>N/A</v>
      </c>
      <c r="D161" t="str">
        <v>conserved protein, unknown function</v>
      </c>
      <c r="E161">
        <v>3.2</v>
      </c>
    </row>
    <row r="162" spans="1:5" x14ac:dyDescent="0.25">
      <c r="A162" t="s">
        <v>98</v>
      </c>
      <c r="B162" t="str">
        <v>165,912-168,559(+)</v>
      </c>
      <c r="C162" t="str">
        <v>N/A</v>
      </c>
      <c r="D162" t="str">
        <v>conserved Plasmodium protein, unknown function</v>
      </c>
      <c r="E162">
        <v>3.2</v>
      </c>
    </row>
    <row r="163" spans="1:5" x14ac:dyDescent="0.25">
      <c r="A163" t="s">
        <v>11119</v>
      </c>
      <c r="B163" t="str">
        <v>211,970-217,021(+)</v>
      </c>
      <c r="C163" t="str">
        <v>N/A</v>
      </c>
      <c r="D163" t="str">
        <v>conserved Plasmodium protein, unknown function</v>
      </c>
      <c r="E163">
        <v>3.2</v>
      </c>
    </row>
    <row r="164" spans="1:5" x14ac:dyDescent="0.25">
      <c r="A164" t="s">
        <v>11202</v>
      </c>
      <c r="B164" t="str">
        <v>633,501-639,156(-)</v>
      </c>
      <c r="C164" t="str">
        <v>N/A</v>
      </c>
      <c r="D164" t="str">
        <v>conserved Plasmodium membrane protein, unknown function</v>
      </c>
      <c r="E164">
        <v>3.2</v>
      </c>
    </row>
    <row r="165" spans="1:5" x14ac:dyDescent="0.25">
      <c r="A165" t="s">
        <v>539</v>
      </c>
      <c r="B165" t="str">
        <v>86,820-89,201(-)</v>
      </c>
      <c r="C165" t="str">
        <v>APC3</v>
      </c>
      <c r="D165" t="str">
        <v>anaphase-promoting complex subunit 3, putative</v>
      </c>
      <c r="E165">
        <v>3.2</v>
      </c>
    </row>
    <row r="166" spans="1:5" x14ac:dyDescent="0.25">
      <c r="A166" t="s">
        <v>11373</v>
      </c>
      <c r="B166" t="str">
        <v>1,008,978-1,010,796(-)</v>
      </c>
      <c r="C166" t="str">
        <v>PIGL</v>
      </c>
      <c r="D166" t="str">
        <v>N-acetylglucosaminyl-phosphatidylinositol de-N-acetylase, putative</v>
      </c>
      <c r="E166">
        <v>3.2</v>
      </c>
    </row>
    <row r="167" spans="1:5" x14ac:dyDescent="0.25">
      <c r="A167" t="s">
        <v>930</v>
      </c>
      <c r="B167" t="str">
        <v>1,275,505-1,278,363(+)</v>
      </c>
      <c r="C167" t="str">
        <v>YTM1</v>
      </c>
      <c r="D167" t="str">
        <v>ribosome biogenesis protein YTM1, putative</v>
      </c>
      <c r="E167">
        <v>3.2</v>
      </c>
    </row>
    <row r="168" spans="1:5" x14ac:dyDescent="0.25">
      <c r="A168" t="s">
        <v>1749</v>
      </c>
      <c r="B168" t="str">
        <v>749,573-753,145(+)</v>
      </c>
      <c r="C168" t="str">
        <v>N/A</v>
      </c>
      <c r="D168" t="str">
        <v>conserved protein, unknown function</v>
      </c>
      <c r="E168">
        <v>3.2</v>
      </c>
    </row>
    <row r="169" spans="1:5" x14ac:dyDescent="0.25">
      <c r="A169" t="s">
        <v>1964</v>
      </c>
      <c r="B169" t="str">
        <v>486,329-487,666(+)</v>
      </c>
      <c r="C169" t="str">
        <v>N/A</v>
      </c>
      <c r="D169" t="str">
        <v>conserved protein, unknown function</v>
      </c>
      <c r="E169">
        <v>3.2</v>
      </c>
    </row>
    <row r="170" spans="1:5" x14ac:dyDescent="0.25">
      <c r="A170" t="s">
        <v>11757</v>
      </c>
      <c r="B170" t="str">
        <v>1,000,521-1,001,954(-)</v>
      </c>
      <c r="C170" t="str">
        <v>SNRPD1</v>
      </c>
      <c r="D170" t="str">
        <v>small nuclear ribonucleoprotein Sm D1, putative</v>
      </c>
      <c r="E170">
        <v>3.2</v>
      </c>
    </row>
    <row r="171" spans="1:5" x14ac:dyDescent="0.25">
      <c r="A171" t="s">
        <v>2380</v>
      </c>
      <c r="B171" t="str">
        <v>1,018,351-1,024,017(+)</v>
      </c>
      <c r="C171" t="str">
        <v>api-IRS</v>
      </c>
      <c r="D171" t="str">
        <v>isoleucine--tRNA ligase, putative</v>
      </c>
      <c r="E171">
        <v>3.2</v>
      </c>
    </row>
    <row r="172" spans="1:5" x14ac:dyDescent="0.25">
      <c r="A172" t="s">
        <v>2441</v>
      </c>
      <c r="B172" t="str">
        <v>1,379,747-1,383,501(-)</v>
      </c>
      <c r="C172" t="str">
        <v>N/A</v>
      </c>
      <c r="D172" t="str">
        <v>conserved Plasmodium membrane protein, unknown function</v>
      </c>
      <c r="E172">
        <v>3.2</v>
      </c>
    </row>
    <row r="173" spans="1:5" x14ac:dyDescent="0.25">
      <c r="A173" t="s">
        <v>11970</v>
      </c>
      <c r="B173" t="str">
        <v>355,912-359,788(+)</v>
      </c>
      <c r="C173" t="str">
        <v>N/A</v>
      </c>
      <c r="D173" t="str">
        <v>conserved Plasmodium membrane protein, unknown function</v>
      </c>
      <c r="E173">
        <v>3.2</v>
      </c>
    </row>
    <row r="174" spans="1:5" x14ac:dyDescent="0.25">
      <c r="A174" t="s">
        <v>2718</v>
      </c>
      <c r="B174" t="str">
        <v>984,290-988,964(-)</v>
      </c>
      <c r="C174" t="str">
        <v>VPS52</v>
      </c>
      <c r="D174" t="str">
        <v>vacuolar protein sorting-associated protein 52, putative</v>
      </c>
      <c r="E174">
        <v>3.2</v>
      </c>
    </row>
    <row r="175" spans="1:5" x14ac:dyDescent="0.25">
      <c r="A175" t="s">
        <v>11356</v>
      </c>
      <c r="B175" t="str">
        <v>770,147-772,506(-)</v>
      </c>
      <c r="C175" t="str">
        <v>N/A</v>
      </c>
      <c r="D175" t="str">
        <v>LMBR1 domain-containing protein, putative</v>
      </c>
      <c r="E175">
        <v>3.3</v>
      </c>
    </row>
    <row r="176" spans="1:5" x14ac:dyDescent="0.25">
      <c r="A176" t="s">
        <v>11626</v>
      </c>
      <c r="B176" t="str">
        <v>150,176-151,598(-)</v>
      </c>
      <c r="C176" t="str">
        <v>ARD1</v>
      </c>
      <c r="D176" t="str">
        <v>N-terminal acetyltransferase A complex catalytic subunit ARD1, putative</v>
      </c>
      <c r="E176">
        <v>3.3</v>
      </c>
    </row>
    <row r="177" spans="1:5" x14ac:dyDescent="0.25">
      <c r="A177" t="s">
        <v>2164</v>
      </c>
      <c r="B177" t="str">
        <v>1,668,302-1,669,090(-)</v>
      </c>
      <c r="C177" t="str">
        <v>DPM1</v>
      </c>
      <c r="D177" t="str">
        <v>dolichol-phosphate mannosyltransferase</v>
      </c>
      <c r="E177">
        <v>3.3</v>
      </c>
    </row>
    <row r="178" spans="1:5" x14ac:dyDescent="0.25">
      <c r="A178" t="s">
        <v>11808</v>
      </c>
      <c r="B178" t="str">
        <v>1,757,488-1,759,205(-)</v>
      </c>
      <c r="C178" t="str">
        <v>N/A</v>
      </c>
      <c r="D178" t="str">
        <v>conserved Plasmodium protein, unknown function</v>
      </c>
      <c r="E178">
        <v>3.3</v>
      </c>
    </row>
    <row r="179" spans="1:5" x14ac:dyDescent="0.25">
      <c r="A179" t="s">
        <v>2488</v>
      </c>
      <c r="B179" t="str">
        <v>1,746,049-1,748,494(-)</v>
      </c>
      <c r="C179" t="str">
        <v>PFS2</v>
      </c>
      <c r="D179" t="str">
        <v>polyadenylation factor subunit 2, putative</v>
      </c>
      <c r="E179">
        <v>3.3</v>
      </c>
    </row>
    <row r="180" spans="1:5" x14ac:dyDescent="0.25">
      <c r="A180" t="s">
        <v>12113</v>
      </c>
      <c r="B180" t="str">
        <v>2,615,836-2,618,677(-)</v>
      </c>
      <c r="C180" t="str">
        <v>UBA4</v>
      </c>
      <c r="D180" t="str">
        <v>adenylyltransferase and sulfurtransferase UBA4, putative</v>
      </c>
      <c r="E180">
        <v>3.3</v>
      </c>
    </row>
    <row r="181" spans="1:5" x14ac:dyDescent="0.25">
      <c r="A181" t="s">
        <v>12279</v>
      </c>
      <c r="B181" t="str">
        <v>2,595,226-2,598,826(+)</v>
      </c>
      <c r="C181" t="str">
        <v>N/A</v>
      </c>
      <c r="D181" t="str">
        <v>conserved Plasmodium protein, unknown function</v>
      </c>
      <c r="E181">
        <v>3.3</v>
      </c>
    </row>
    <row r="182" spans="1:5" x14ac:dyDescent="0.25">
      <c r="A182" t="s">
        <v>12310</v>
      </c>
      <c r="B182" t="str">
        <v>2,993,137-2,996,381(-)</v>
      </c>
      <c r="C182" t="str">
        <v>N/A</v>
      </c>
      <c r="D182" t="str">
        <v>conserved Plasmodium protein, unknown function</v>
      </c>
      <c r="E182">
        <v>3.3</v>
      </c>
    </row>
    <row r="183" spans="1:5" x14ac:dyDescent="0.25">
      <c r="A183" t="s">
        <v>12325</v>
      </c>
      <c r="B183" t="str">
        <v>6,799-7,074(+)</v>
      </c>
      <c r="C183" t="str">
        <v>ORF91</v>
      </c>
      <c r="D183" t="str">
        <v>probable protein, unknown function</v>
      </c>
      <c r="E183">
        <v>3.3</v>
      </c>
    </row>
    <row r="184" spans="1:5" x14ac:dyDescent="0.25">
      <c r="A184" t="s">
        <v>11177</v>
      </c>
      <c r="B184" t="str">
        <v>172,256-173,440(-)</v>
      </c>
      <c r="C184" t="str">
        <v>N/A</v>
      </c>
      <c r="D184" t="str">
        <v>probable protein, unknown function</v>
      </c>
      <c r="E184">
        <v>3.4</v>
      </c>
    </row>
    <row r="185" spans="1:5" x14ac:dyDescent="0.25">
      <c r="A185" t="s">
        <v>1107</v>
      </c>
      <c r="B185" t="str">
        <v>1,108,583-1,125,415(-)</v>
      </c>
      <c r="C185" t="str">
        <v>N/A</v>
      </c>
      <c r="D185" t="str">
        <v>conserved Plasmodium membrane protein, unknown function</v>
      </c>
      <c r="E185">
        <v>3.4</v>
      </c>
    </row>
    <row r="186" spans="1:5" x14ac:dyDescent="0.25">
      <c r="A186" t="s">
        <v>11671</v>
      </c>
      <c r="B186" t="str">
        <v>981,920-983,627(+)</v>
      </c>
      <c r="C186" t="str">
        <v>OMPDC</v>
      </c>
      <c r="D186" t="str">
        <v>orotidine 5'-phosphate decarboxylase</v>
      </c>
      <c r="E186">
        <v>3.4</v>
      </c>
    </row>
    <row r="187" spans="1:5" x14ac:dyDescent="0.25">
      <c r="A187" t="s">
        <v>11711</v>
      </c>
      <c r="B187" t="str">
        <v>204,272-205,928(-)</v>
      </c>
      <c r="C187" t="str">
        <v>RPC25</v>
      </c>
      <c r="D187" t="str">
        <v>DNA-directed RNA polymerase III subunit RPC8, putative</v>
      </c>
      <c r="E187">
        <v>3.4</v>
      </c>
    </row>
    <row r="188" spans="1:5" x14ac:dyDescent="0.25">
      <c r="A188" t="s">
        <v>1944</v>
      </c>
      <c r="B188" t="str">
        <v>378,740-380,796(+)</v>
      </c>
      <c r="C188" t="str">
        <v>N/A</v>
      </c>
      <c r="D188" t="str">
        <v>tetratricopeptide repeat protein, putative</v>
      </c>
      <c r="E188">
        <v>3.4</v>
      </c>
    </row>
    <row r="189" spans="1:5" x14ac:dyDescent="0.25">
      <c r="A189" t="s">
        <v>2153</v>
      </c>
      <c r="B189" t="str">
        <v>1,585,329-1,592,079(-)</v>
      </c>
      <c r="C189" t="str">
        <v>N/A</v>
      </c>
      <c r="D189" t="str">
        <v>conserved Plasmodium protein, unknown function</v>
      </c>
      <c r="E189">
        <v>3.4</v>
      </c>
    </row>
    <row r="190" spans="1:5" x14ac:dyDescent="0.25">
      <c r="A190" t="s">
        <v>2490</v>
      </c>
      <c r="B190" t="str">
        <v>1,771,518-1,773,908(-)</v>
      </c>
      <c r="C190" t="str">
        <v>N/A</v>
      </c>
      <c r="D190" t="str">
        <v>conserved Plasmodium protein, unknown function</v>
      </c>
      <c r="E190">
        <v>3.4</v>
      </c>
    </row>
    <row r="191" spans="1:5" x14ac:dyDescent="0.25">
      <c r="A191" t="s">
        <v>2632</v>
      </c>
      <c r="B191" t="str">
        <v>481,029-483,562(-)</v>
      </c>
      <c r="C191" t="str">
        <v>N/A</v>
      </c>
      <c r="D191" t="str">
        <v>transducin beta-like protein TBL1, putative</v>
      </c>
      <c r="E191">
        <v>3.4</v>
      </c>
    </row>
    <row r="192" spans="1:5" x14ac:dyDescent="0.25">
      <c r="A192" t="s">
        <v>12105</v>
      </c>
      <c r="B192" t="str">
        <v>2,404,623-2,406,467(-)</v>
      </c>
      <c r="C192" t="str">
        <v>RRM1</v>
      </c>
      <c r="D192" t="str">
        <v>RNA-binding protein, putative</v>
      </c>
      <c r="E192">
        <v>3.4</v>
      </c>
    </row>
    <row r="193" spans="1:5" x14ac:dyDescent="0.25">
      <c r="A193" t="s">
        <v>12110</v>
      </c>
      <c r="B193" t="str">
        <v>2,547,654-2,551,108(+)</v>
      </c>
      <c r="C193" t="str">
        <v>CCR4-2</v>
      </c>
      <c r="D193" t="str">
        <v>CCR4 domain-containing protein 2, putative</v>
      </c>
      <c r="E193">
        <v>3.4</v>
      </c>
    </row>
    <row r="194" spans="1:5" x14ac:dyDescent="0.25">
      <c r="A194" t="s">
        <v>12213</v>
      </c>
      <c r="B194" t="str">
        <v>1,606,643-1,611,876(+)</v>
      </c>
      <c r="C194" t="str">
        <v>ORP2</v>
      </c>
      <c r="D194" t="str">
        <v>oocyst rupture protein 2, putative</v>
      </c>
      <c r="E194">
        <v>3.4</v>
      </c>
    </row>
    <row r="195" spans="1:5" x14ac:dyDescent="0.25">
      <c r="A195" t="s">
        <v>11259</v>
      </c>
      <c r="B195" t="str">
        <v>618,369-620,372(+)</v>
      </c>
      <c r="C195" t="str">
        <v>N/A</v>
      </c>
      <c r="D195" t="str">
        <v>conserved Plasmodium protein, unknown function</v>
      </c>
      <c r="E195">
        <v>3.5</v>
      </c>
    </row>
    <row r="196" spans="1:5" x14ac:dyDescent="0.25">
      <c r="A196" t="s">
        <v>756</v>
      </c>
      <c r="B196" t="str">
        <v>115,789-118,379(+)</v>
      </c>
      <c r="C196" t="str">
        <v>JmjC2</v>
      </c>
      <c r="D196" t="str">
        <v>JmjC domain-containing protein 2, putative</v>
      </c>
      <c r="E196">
        <v>3.5</v>
      </c>
    </row>
    <row r="197" spans="1:5" x14ac:dyDescent="0.25">
      <c r="A197" t="s">
        <v>11378</v>
      </c>
      <c r="B197" t="str">
        <v>1,034,313-1,037,552(+)</v>
      </c>
      <c r="C197" t="str">
        <v>N/A</v>
      </c>
      <c r="D197" t="str">
        <v>conserved Plasmodium membrane protein, unknown function</v>
      </c>
      <c r="E197">
        <v>3.5</v>
      </c>
    </row>
    <row r="198" spans="1:5" x14ac:dyDescent="0.25">
      <c r="A198" t="s">
        <v>11519</v>
      </c>
      <c r="B198" t="str">
        <v>1,156,860-1,158,860(-)</v>
      </c>
      <c r="C198" t="str">
        <v>VAMP7</v>
      </c>
      <c r="D198" t="str">
        <v>SNARE protein, putative</v>
      </c>
      <c r="E198">
        <v>3.5</v>
      </c>
    </row>
    <row r="199" spans="1:5" x14ac:dyDescent="0.25">
      <c r="A199" t="s">
        <v>11546</v>
      </c>
      <c r="B199" t="str">
        <v>369,477-371,999(-)</v>
      </c>
      <c r="C199" t="str">
        <v>PMP1</v>
      </c>
      <c r="D199" t="str">
        <v>plasma membrane protein 1, putative</v>
      </c>
      <c r="E199">
        <v>3.5</v>
      </c>
    </row>
    <row r="200" spans="1:5" x14ac:dyDescent="0.25">
      <c r="A200" t="s">
        <v>11655</v>
      </c>
      <c r="B200" t="str">
        <v>629,909-632,135(-)</v>
      </c>
      <c r="C200" t="str">
        <v>N/A</v>
      </c>
      <c r="D200" t="str">
        <v>tubulin binding cofactor c, putative</v>
      </c>
      <c r="E200">
        <v>3.5</v>
      </c>
    </row>
    <row r="201" spans="1:5" x14ac:dyDescent="0.25">
      <c r="A201" t="s">
        <v>2429</v>
      </c>
      <c r="B201" t="str">
        <v>1,325,076-1,328,093(-)</v>
      </c>
      <c r="C201" t="str">
        <v>aFRS</v>
      </c>
      <c r="D201" t="str">
        <v>phenylalanine--tRNA ligase</v>
      </c>
      <c r="E201">
        <v>3.5</v>
      </c>
    </row>
    <row r="202" spans="1:5" x14ac:dyDescent="0.25">
      <c r="A202" t="s">
        <v>11899</v>
      </c>
      <c r="B202" t="str">
        <v>1,358,501-1,358,732(+)</v>
      </c>
      <c r="C202" t="str">
        <v>OST4</v>
      </c>
      <c r="D202" t="str">
        <v>dolichyl-diphosphooligosaccharide--protein glycosyltransferase subunit OST4, putative</v>
      </c>
      <c r="E202">
        <v>3.5</v>
      </c>
    </row>
    <row r="203" spans="1:5" x14ac:dyDescent="0.25">
      <c r="A203" t="s">
        <v>2673</v>
      </c>
      <c r="B203" t="str">
        <v>697,830-700,357(-)</v>
      </c>
      <c r="C203" t="str">
        <v>SEC20</v>
      </c>
      <c r="D203" t="str">
        <v>protein transport protein SEC20, putative</v>
      </c>
      <c r="E203">
        <v>3.5</v>
      </c>
    </row>
    <row r="204" spans="1:5" x14ac:dyDescent="0.25">
      <c r="A204" t="s">
        <v>3180</v>
      </c>
      <c r="B204" t="str">
        <v>885,211-888,459(+)</v>
      </c>
      <c r="C204" t="str">
        <v>N/A</v>
      </c>
      <c r="D204" t="str">
        <v>conserved Plasmodium protein, unknown function</v>
      </c>
      <c r="E204">
        <v>3.5</v>
      </c>
    </row>
    <row r="205" spans="1:5" x14ac:dyDescent="0.25">
      <c r="A205" t="s">
        <v>12293</v>
      </c>
      <c r="B205" t="str">
        <v>2,816,100-2,822,286(+)</v>
      </c>
      <c r="C205" t="str">
        <v>N/A</v>
      </c>
      <c r="D205" t="str">
        <v>aminophospholipid transporter, putative</v>
      </c>
      <c r="E205">
        <v>3.5</v>
      </c>
    </row>
    <row r="206" spans="1:5" x14ac:dyDescent="0.25">
      <c r="A206" t="s">
        <v>459</v>
      </c>
      <c r="B206" t="str">
        <v>670,824-672,750(+)</v>
      </c>
      <c r="C206" t="str">
        <v>N/A</v>
      </c>
      <c r="D206" t="str">
        <v>conserved protein, unknown function</v>
      </c>
      <c r="E206">
        <v>3.6</v>
      </c>
    </row>
    <row r="207" spans="1:5" x14ac:dyDescent="0.25">
      <c r="A207" t="s">
        <v>11560</v>
      </c>
      <c r="B207" t="str">
        <v>657,072-659,906(+)</v>
      </c>
      <c r="C207" t="str">
        <v>N/A</v>
      </c>
      <c r="D207" t="str">
        <v>conserved Plasmodium protein, unknown function</v>
      </c>
      <c r="E207" t="str">
        <v>3.6*</v>
      </c>
    </row>
    <row r="208" spans="1:5" x14ac:dyDescent="0.25">
      <c r="A208" t="s">
        <v>2369</v>
      </c>
      <c r="B208" t="str">
        <v>946,864-961,465(-)</v>
      </c>
      <c r="C208" t="str">
        <v>N/A</v>
      </c>
      <c r="D208" t="str">
        <v>conserved Plasmodium protein, unknown function</v>
      </c>
      <c r="E208">
        <v>3.6</v>
      </c>
    </row>
    <row r="209" spans="1:5" x14ac:dyDescent="0.25">
      <c r="A209" t="s">
        <v>12196</v>
      </c>
      <c r="B209" t="str">
        <v>1,298,143-1,299,264(-)</v>
      </c>
      <c r="C209" t="str">
        <v>NOP10</v>
      </c>
      <c r="D209" t="str">
        <v>H/ACA ribonucleoprotein complex subunit 3, putative</v>
      </c>
      <c r="E209">
        <v>3.6</v>
      </c>
    </row>
    <row r="210" spans="1:5" x14ac:dyDescent="0.25">
      <c r="A210" t="s">
        <v>12275</v>
      </c>
      <c r="B210" t="str">
        <v>2,572,705-2,574,812(+)</v>
      </c>
      <c r="C210" t="str">
        <v>N/A</v>
      </c>
      <c r="D210" t="str">
        <v>DNA polymerase alpha subunit B, putative</v>
      </c>
      <c r="E210">
        <v>3.6</v>
      </c>
    </row>
    <row r="211" spans="1:5" x14ac:dyDescent="0.25">
      <c r="A211" t="s">
        <v>546</v>
      </c>
      <c r="B211" t="str">
        <v>122,377-123,300(+)</v>
      </c>
      <c r="C211" t="str">
        <v>N/A</v>
      </c>
      <c r="D211" t="str">
        <v>DnaJ protein, putative</v>
      </c>
      <c r="E211">
        <v>3.7</v>
      </c>
    </row>
    <row r="212" spans="1:5" x14ac:dyDescent="0.25">
      <c r="A212" t="s">
        <v>11233</v>
      </c>
      <c r="B212" t="str">
        <v>167,258-169,809(+)</v>
      </c>
      <c r="C212" t="str">
        <v>DDX27</v>
      </c>
      <c r="D212" t="str">
        <v>ATP-dependent RNA helicase DDX27, putative</v>
      </c>
      <c r="E212">
        <v>3.7</v>
      </c>
    </row>
    <row r="213" spans="1:5" x14ac:dyDescent="0.25">
      <c r="A213" t="s">
        <v>899</v>
      </c>
      <c r="B213" t="str">
        <v>1,048,453-1,055,207(-)</v>
      </c>
      <c r="C213" t="str">
        <v>N/A</v>
      </c>
      <c r="D213" t="str">
        <v>conserved Plasmodium protein, unknown function</v>
      </c>
      <c r="E213">
        <v>3.7</v>
      </c>
    </row>
    <row r="214" spans="1:5" x14ac:dyDescent="0.25">
      <c r="A214" t="s">
        <v>11492</v>
      </c>
      <c r="B214" t="str">
        <v>869,033-871,357(+)</v>
      </c>
      <c r="C214" t="str">
        <v>N/A</v>
      </c>
      <c r="D214" t="str">
        <v>BRIX domain, putative</v>
      </c>
      <c r="E214">
        <v>3.7</v>
      </c>
    </row>
    <row r="215" spans="1:5" x14ac:dyDescent="0.25">
      <c r="A215" t="s">
        <v>1972</v>
      </c>
      <c r="B215" t="str">
        <v>529,103-530,687(+)</v>
      </c>
      <c r="C215" t="str">
        <v>GLO1</v>
      </c>
      <c r="D215" t="str">
        <v>glyoxalase I</v>
      </c>
      <c r="E215">
        <v>3.7</v>
      </c>
    </row>
    <row r="216" spans="1:5" x14ac:dyDescent="0.25">
      <c r="A216" t="s">
        <v>12056</v>
      </c>
      <c r="B216" t="str">
        <v>1,495,106-1,497,722(+)</v>
      </c>
      <c r="C216" t="str">
        <v>PK6</v>
      </c>
      <c r="D216" t="str">
        <v>protein kinase 6</v>
      </c>
      <c r="E216">
        <v>3.7</v>
      </c>
    </row>
    <row r="217" spans="1:5" x14ac:dyDescent="0.25">
      <c r="A217" t="s">
        <v>12318</v>
      </c>
      <c r="B217" t="str">
        <v>3,131,104-3,131,637(+)</v>
      </c>
      <c r="C217" t="str">
        <v>ETRAMP14.2</v>
      </c>
      <c r="D217" t="str">
        <v>early transcribed membrane protein 14.2</v>
      </c>
      <c r="E217">
        <v>3.7</v>
      </c>
    </row>
    <row r="218" spans="1:5" x14ac:dyDescent="0.25">
      <c r="A218" t="s">
        <v>11381</v>
      </c>
      <c r="B218" t="str">
        <v>1,058,496-1,060,180(-)</v>
      </c>
      <c r="C218" t="str">
        <v>N/A</v>
      </c>
      <c r="D218" t="str">
        <v>conserved Plasmodium protein, unknown function</v>
      </c>
      <c r="E218">
        <v>3.8</v>
      </c>
    </row>
    <row r="219" spans="1:5" x14ac:dyDescent="0.25">
      <c r="A219" t="s">
        <v>914</v>
      </c>
      <c r="B219" t="str">
        <v>1,183,134-1,185,887(+)</v>
      </c>
      <c r="C219" t="str">
        <v>N/A</v>
      </c>
      <c r="D219" t="str">
        <v>conserved Plasmodium protein, unknown function</v>
      </c>
      <c r="E219">
        <v>3.8</v>
      </c>
    </row>
    <row r="220" spans="1:5" x14ac:dyDescent="0.25">
      <c r="A220" t="s">
        <v>932</v>
      </c>
      <c r="B220" t="str">
        <v>1,284,439-1,287,109(+)</v>
      </c>
      <c r="C220" t="str">
        <v>N/A</v>
      </c>
      <c r="D220" t="str">
        <v>bifunctional methylenetetrahydrofolate dehydrogenase/cyclohydrolase, putative</v>
      </c>
      <c r="E220">
        <v>3.8</v>
      </c>
    </row>
    <row r="221" spans="1:5" x14ac:dyDescent="0.25">
      <c r="A221" t="s">
        <v>11649</v>
      </c>
      <c r="B221" t="str">
        <v>460,036-462,335(-)</v>
      </c>
      <c r="C221" t="str">
        <v>HO</v>
      </c>
      <c r="D221" t="str">
        <v>heme oxygenase</v>
      </c>
      <c r="E221">
        <v>3.8</v>
      </c>
    </row>
    <row r="222" spans="1:5" x14ac:dyDescent="0.25">
      <c r="A222" t="s">
        <v>12007</v>
      </c>
      <c r="B222" t="str">
        <v>841,671-843,288(-)</v>
      </c>
      <c r="C222" t="str">
        <v>SPB</v>
      </c>
      <c r="D222" t="str">
        <v>type I signal peptidase</v>
      </c>
      <c r="E222">
        <v>3.8</v>
      </c>
    </row>
    <row r="223" spans="1:5" x14ac:dyDescent="0.25">
      <c r="A223" t="s">
        <v>12069</v>
      </c>
      <c r="B223" t="str">
        <v>1,660,640-1,663,930(-)</v>
      </c>
      <c r="C223" t="str">
        <v>N/A</v>
      </c>
      <c r="D223" t="str">
        <v>conserved Plasmodium membrane protein, unknown function</v>
      </c>
      <c r="E223">
        <v>3.8</v>
      </c>
    </row>
    <row r="224" spans="1:5" x14ac:dyDescent="0.25">
      <c r="A224" t="s">
        <v>12157</v>
      </c>
      <c r="B224" t="str">
        <v>643,914-644,989(+)</v>
      </c>
      <c r="C224" t="str">
        <v>N/A</v>
      </c>
      <c r="D224" t="str">
        <v>conserved Plasmodium protein, unknown function</v>
      </c>
      <c r="E224">
        <v>3.9</v>
      </c>
    </row>
    <row r="225" spans="1:5" x14ac:dyDescent="0.25">
      <c r="A225" t="s">
        <v>3389</v>
      </c>
      <c r="B225" t="str">
        <v>2,188,118-2,194,487(+)</v>
      </c>
      <c r="C225" t="str">
        <v>N/A</v>
      </c>
      <c r="D225" t="str">
        <v>gamma-tubulin complex component, putative</v>
      </c>
      <c r="E225">
        <v>3.9</v>
      </c>
    </row>
    <row r="226" spans="1:5" x14ac:dyDescent="0.25">
      <c r="A226" t="s">
        <v>11782</v>
      </c>
      <c r="B226" t="str">
        <v>1,380,567-1,382,594(-)</v>
      </c>
      <c r="C226" t="str">
        <v>PMRT1</v>
      </c>
      <c r="D226" t="str">
        <v>plasma membrane resident transporter 1</v>
      </c>
      <c r="E226">
        <v>4</v>
      </c>
    </row>
    <row r="227" spans="1:5" x14ac:dyDescent="0.25">
      <c r="A227" t="s">
        <v>2379</v>
      </c>
      <c r="B227" t="str">
        <v>1,012,310-1,017,848(-)</v>
      </c>
      <c r="C227" t="str">
        <v>N/A</v>
      </c>
      <c r="D227" t="str">
        <v>conserved Plasmodium protein, unknown function</v>
      </c>
      <c r="E227">
        <v>4</v>
      </c>
    </row>
    <row r="228" spans="1:5" x14ac:dyDescent="0.25">
      <c r="A228" t="s">
        <v>3020</v>
      </c>
      <c r="B228" t="str">
        <v>2,773,725-2,776,948(-)</v>
      </c>
      <c r="C228" t="str">
        <v>N/A</v>
      </c>
      <c r="D228" t="str">
        <v>conserved Plasmodium protein, unknown function</v>
      </c>
      <c r="E228">
        <v>4</v>
      </c>
    </row>
    <row r="229" spans="1:5" x14ac:dyDescent="0.25">
      <c r="A229" t="s">
        <v>12227</v>
      </c>
      <c r="B229" t="str">
        <v>1,878,658-1,882,577(-)</v>
      </c>
      <c r="C229" t="str">
        <v>N/A</v>
      </c>
      <c r="D229" t="str">
        <v>conserved Plasmodium membrane protein, unknown function</v>
      </c>
      <c r="E229">
        <v>4</v>
      </c>
    </row>
    <row r="230" spans="1:5" x14ac:dyDescent="0.25">
      <c r="A230" t="s">
        <v>11273</v>
      </c>
      <c r="B230" t="str">
        <v>861,930-867,583(-)</v>
      </c>
      <c r="C230" t="str">
        <v>N/A</v>
      </c>
      <c r="D230" t="str">
        <v>conserved Plasmodium protein, unknown function</v>
      </c>
      <c r="E230" t="str">
        <v>4.1*</v>
      </c>
    </row>
    <row r="231" spans="1:5" x14ac:dyDescent="0.25">
      <c r="A231" t="s">
        <v>758</v>
      </c>
      <c r="B231" t="str">
        <v>121,248-124,846(+)</v>
      </c>
      <c r="C231" t="str">
        <v>N/A</v>
      </c>
      <c r="D231" t="str">
        <v>SDE2 domain-containing protein, putative</v>
      </c>
      <c r="E231">
        <v>4.0999999999999996</v>
      </c>
    </row>
    <row r="232" spans="1:5" x14ac:dyDescent="0.25">
      <c r="A232" t="s">
        <v>11564</v>
      </c>
      <c r="B232" t="str">
        <v>691,282-694,189(-)</v>
      </c>
      <c r="C232" t="str">
        <v>UFD1</v>
      </c>
      <c r="D232" t="str">
        <v>ubiquitin fusion degradation protein 1</v>
      </c>
      <c r="E232">
        <v>4.0999999999999996</v>
      </c>
    </row>
    <row r="233" spans="1:5" x14ac:dyDescent="0.25">
      <c r="A233" t="s">
        <v>11860</v>
      </c>
      <c r="B233" t="str">
        <v>608,122-610,094(-)</v>
      </c>
      <c r="C233" t="str">
        <v>N/A</v>
      </c>
      <c r="D233" t="str">
        <v>geranylgeranyl transferase type-2 subunit beta, putative</v>
      </c>
      <c r="E233">
        <v>4.0999999999999996</v>
      </c>
    </row>
    <row r="234" spans="1:5" x14ac:dyDescent="0.25">
      <c r="A234" t="s">
        <v>3013</v>
      </c>
      <c r="B234" t="str">
        <v>2,722,470-2,725,470(+)</v>
      </c>
      <c r="C234" t="str">
        <v>N/A</v>
      </c>
      <c r="D234" t="str">
        <v>heptatricopeptide repeat-containing protein, putative</v>
      </c>
      <c r="E234">
        <v>4.0999999999999996</v>
      </c>
    </row>
    <row r="235" spans="1:5" x14ac:dyDescent="0.25">
      <c r="A235" t="s">
        <v>3016</v>
      </c>
      <c r="B235" t="str">
        <v>2,742,329-2,746,396(+)</v>
      </c>
      <c r="C235" t="str">
        <v>GPAA1</v>
      </c>
      <c r="D235" t="str">
        <v>glycosylphosphatidylinositol anchor attachment 1 protein, putative</v>
      </c>
      <c r="E235">
        <v>4.0999999999999996</v>
      </c>
    </row>
    <row r="236" spans="1:5" x14ac:dyDescent="0.25">
      <c r="A236" t="s">
        <v>12323</v>
      </c>
      <c r="B236" t="str">
        <v>4,178-4,567(+)</v>
      </c>
      <c r="C236" t="str">
        <v>RPL16</v>
      </c>
      <c r="D236" t="str">
        <v>apicoplast ribosomal protein L16</v>
      </c>
      <c r="E236">
        <v>4.0999999999999996</v>
      </c>
    </row>
    <row r="237" spans="1:5" x14ac:dyDescent="0.25">
      <c r="A237" t="s">
        <v>11116</v>
      </c>
      <c r="B237" t="str">
        <v>177,446-181,753(+)</v>
      </c>
      <c r="C237" t="str">
        <v>DHHC1</v>
      </c>
      <c r="D237" t="str">
        <v>palmitoyltransferase DHHC1</v>
      </c>
      <c r="E237">
        <v>4.2</v>
      </c>
    </row>
    <row r="238" spans="1:5" x14ac:dyDescent="0.25">
      <c r="A238" t="s">
        <v>11475</v>
      </c>
      <c r="B238" t="str">
        <v>588,248-593,489(+)</v>
      </c>
      <c r="C238" t="str">
        <v>N/A</v>
      </c>
      <c r="D238" t="str">
        <v>conserved Plasmodium protein, unknown function</v>
      </c>
      <c r="E238" t="str">
        <v>4.2*</v>
      </c>
    </row>
    <row r="239" spans="1:5" x14ac:dyDescent="0.25">
      <c r="A239" t="s">
        <v>11566</v>
      </c>
      <c r="B239" t="str">
        <v>703,682-706,678(+)</v>
      </c>
      <c r="C239" t="str">
        <v>ZNHIT3</v>
      </c>
      <c r="D239" t="str">
        <v>Zinc finger HIT domain-containing protein 3</v>
      </c>
      <c r="E239">
        <v>4.2</v>
      </c>
    </row>
    <row r="240" spans="1:5" x14ac:dyDescent="0.25">
      <c r="A240" t="s">
        <v>11599</v>
      </c>
      <c r="B240" t="str">
        <v>1,149,710-1,155,532(-)</v>
      </c>
      <c r="C240" t="str">
        <v>N/A</v>
      </c>
      <c r="D240" t="str">
        <v>conserved Plasmodium protein, unknown function</v>
      </c>
      <c r="E240">
        <v>4.2</v>
      </c>
    </row>
    <row r="241" spans="1:5" x14ac:dyDescent="0.25">
      <c r="A241" t="s">
        <v>11705</v>
      </c>
      <c r="B241" t="str">
        <v>1,551,088-1,553,687(-)</v>
      </c>
      <c r="C241" t="str">
        <v>N/A</v>
      </c>
      <c r="D241" t="str">
        <v>Plasmodium exported protein, unknown function</v>
      </c>
      <c r="E241">
        <v>4.2</v>
      </c>
    </row>
    <row r="242" spans="1:5" x14ac:dyDescent="0.25">
      <c r="A242" t="s">
        <v>12329</v>
      </c>
      <c r="B242" t="str">
        <v>18,977-22,051(-)</v>
      </c>
      <c r="C242" t="str">
        <v>rpoB</v>
      </c>
      <c r="D242" t="str">
        <v>DNA-directed RNA polymerase subunit beta, putative</v>
      </c>
      <c r="E242" t="str">
        <v>4.2*</v>
      </c>
    </row>
    <row r="243" spans="1:5" x14ac:dyDescent="0.25">
      <c r="A243" t="s">
        <v>11204</v>
      </c>
      <c r="B243" t="str">
        <v>652,350-653,554(+)</v>
      </c>
      <c r="C243" t="str">
        <v>N/A</v>
      </c>
      <c r="D243" t="str">
        <v>conserved Plasmodium protein, unknown function</v>
      </c>
      <c r="E243" t="str">
        <v>4.3*</v>
      </c>
    </row>
    <row r="244" spans="1:5" x14ac:dyDescent="0.25">
      <c r="A244" t="s">
        <v>11501</v>
      </c>
      <c r="B244" t="str">
        <v>957,099-958,258(+)</v>
      </c>
      <c r="C244" t="str">
        <v>N/A</v>
      </c>
      <c r="D244" t="str">
        <v>conserved protein, unknown function</v>
      </c>
      <c r="E244">
        <v>4.3</v>
      </c>
    </row>
    <row r="245" spans="1:5" x14ac:dyDescent="0.25">
      <c r="A245" t="s">
        <v>11659</v>
      </c>
      <c r="B245" t="str">
        <v>665,222-667,054(-)</v>
      </c>
      <c r="C245" t="str">
        <v>N/A</v>
      </c>
      <c r="D245" t="str">
        <v>Plasmodium exported protein (PHISTc), unknown function</v>
      </c>
      <c r="E245">
        <v>4.3</v>
      </c>
    </row>
    <row r="246" spans="1:5" x14ac:dyDescent="0.25">
      <c r="A246" t="s">
        <v>12206</v>
      </c>
      <c r="B246" t="str">
        <v>1,460,988-1,468,298(+)</v>
      </c>
      <c r="C246" t="str">
        <v>N/A</v>
      </c>
      <c r="D246" t="str">
        <v>conserved Plasmodium membrane protein, unknown function</v>
      </c>
      <c r="E246">
        <v>4.4000000000000004</v>
      </c>
    </row>
    <row r="247" spans="1:5" x14ac:dyDescent="0.25">
      <c r="A247" t="s">
        <v>12222</v>
      </c>
      <c r="B247" t="str">
        <v>1,791,629-1,793,782(-)</v>
      </c>
      <c r="C247" t="str">
        <v>DPCK</v>
      </c>
      <c r="D247" t="str">
        <v>dephospho-CoA kinase</v>
      </c>
      <c r="E247">
        <v>4.4000000000000004</v>
      </c>
    </row>
    <row r="248" spans="1:5" x14ac:dyDescent="0.25">
      <c r="A248" t="s">
        <v>1004</v>
      </c>
      <c r="B248" t="str">
        <v>474,350-475,968(+)</v>
      </c>
      <c r="C248" t="str">
        <v>RAD14</v>
      </c>
      <c r="D248" t="str">
        <v>DNA repair protein RAD14, putative</v>
      </c>
      <c r="E248">
        <v>4.5</v>
      </c>
    </row>
    <row r="249" spans="1:5" x14ac:dyDescent="0.25">
      <c r="A249" t="s">
        <v>1820</v>
      </c>
      <c r="B249" t="str">
        <v>1,195,142-1,197,783(+)</v>
      </c>
      <c r="C249" t="str">
        <v>N/A</v>
      </c>
      <c r="D249" t="str">
        <v>WD repeat-containing protein, putative</v>
      </c>
      <c r="E249">
        <v>4.5</v>
      </c>
    </row>
    <row r="250" spans="1:5" x14ac:dyDescent="0.25">
      <c r="A250" t="s">
        <v>11868</v>
      </c>
      <c r="B250" t="str">
        <v>691,395-694,623(+)</v>
      </c>
      <c r="C250" t="str">
        <v>N/A</v>
      </c>
      <c r="D250" t="str">
        <v>conserved Plasmodium protein, unknown function</v>
      </c>
      <c r="E250">
        <v>4.5</v>
      </c>
    </row>
    <row r="251" spans="1:5" x14ac:dyDescent="0.25">
      <c r="A251" t="s">
        <v>12035</v>
      </c>
      <c r="B251" t="str">
        <v>1,213,757-1,216,004(+)</v>
      </c>
      <c r="C251" t="str">
        <v>SIR2A</v>
      </c>
      <c r="D251" t="str">
        <v>transcriptional regulatory protein sir2a</v>
      </c>
      <c r="E251">
        <v>4.5</v>
      </c>
    </row>
    <row r="252" spans="1:5" x14ac:dyDescent="0.25">
      <c r="A252" t="s">
        <v>638</v>
      </c>
      <c r="B252" t="str">
        <v>667,396-675,244(+)</v>
      </c>
      <c r="C252" t="str">
        <v>ATPase1</v>
      </c>
      <c r="D252" t="str">
        <v>cation-transporting ATPase 1</v>
      </c>
      <c r="E252">
        <v>4.5999999999999996</v>
      </c>
    </row>
    <row r="253" spans="1:5" x14ac:dyDescent="0.25">
      <c r="A253" t="s">
        <v>11384</v>
      </c>
      <c r="B253" t="str">
        <v>1,073,363-1,074,436(-)</v>
      </c>
      <c r="C253" t="str">
        <v>N/A</v>
      </c>
      <c r="D253" t="str">
        <v>conserved Plasmodium protein, unknown function</v>
      </c>
      <c r="E253">
        <v>4.5999999999999996</v>
      </c>
    </row>
    <row r="254" spans="1:5" x14ac:dyDescent="0.25">
      <c r="A254" t="s">
        <v>11385</v>
      </c>
      <c r="B254" t="str">
        <v>1,082,531-1,084,389(+)</v>
      </c>
      <c r="C254" t="str">
        <v>N/A</v>
      </c>
      <c r="D254" t="str">
        <v>ribosomal protein L46, mitochondrial, putative</v>
      </c>
      <c r="E254">
        <v>4.5999999999999996</v>
      </c>
    </row>
    <row r="255" spans="1:5" x14ac:dyDescent="0.25">
      <c r="A255" t="s">
        <v>11658</v>
      </c>
      <c r="B255" t="str">
        <v>643,558-644,331(-)</v>
      </c>
      <c r="C255" t="str">
        <v>N/A</v>
      </c>
      <c r="D255" t="str">
        <v>conserved Plasmodium protein, unknown function</v>
      </c>
      <c r="E255">
        <v>4.5999999999999996</v>
      </c>
    </row>
    <row r="256" spans="1:5" x14ac:dyDescent="0.25">
      <c r="A256" t="s">
        <v>11731</v>
      </c>
      <c r="B256" t="str">
        <v>481,830-485,831(+)</v>
      </c>
      <c r="C256" t="str">
        <v>N/A</v>
      </c>
      <c r="D256" t="str">
        <v>conserved Plasmodium protein, unknown function</v>
      </c>
      <c r="E256">
        <v>4.5999999999999996</v>
      </c>
    </row>
    <row r="257" spans="1:5" x14ac:dyDescent="0.25">
      <c r="A257" t="s">
        <v>11848</v>
      </c>
      <c r="B257" t="str">
        <v>446,709-448,061(-)</v>
      </c>
      <c r="C257" t="str">
        <v>ATP11</v>
      </c>
      <c r="D257" t="str">
        <v>ATP synthase mitochondrial F1 complex assembly factor 1, putative</v>
      </c>
      <c r="E257" t="str">
        <v>4.6*</v>
      </c>
    </row>
    <row r="258" spans="1:5" x14ac:dyDescent="0.25">
      <c r="A258" t="s">
        <v>12133</v>
      </c>
      <c r="B258" t="str">
        <v>210,252-211,328(+)</v>
      </c>
      <c r="C258" t="str">
        <v>RBM8A</v>
      </c>
      <c r="D258" t="str">
        <v>RNA-binding protein 8A, putative</v>
      </c>
      <c r="E258">
        <v>4.5999999999999996</v>
      </c>
    </row>
    <row r="259" spans="1:5" x14ac:dyDescent="0.25">
      <c r="A259" t="s">
        <v>12208</v>
      </c>
      <c r="B259" t="str">
        <v>1,494,872-1,498,533(-)</v>
      </c>
      <c r="C259" t="str">
        <v>N/A</v>
      </c>
      <c r="D259" t="str">
        <v>conserved protein, unknown function</v>
      </c>
      <c r="E259">
        <v>4.5999999999999996</v>
      </c>
    </row>
    <row r="260" spans="1:5" x14ac:dyDescent="0.25">
      <c r="A260" t="s">
        <v>11328</v>
      </c>
      <c r="B260" t="str">
        <v>363,994-368,548(+)</v>
      </c>
      <c r="C260" t="str">
        <v>N/A</v>
      </c>
      <c r="D260" t="str">
        <v>conserved Plasmodium protein, unknown function</v>
      </c>
      <c r="E260">
        <v>4.7</v>
      </c>
    </row>
    <row r="261" spans="1:5" x14ac:dyDescent="0.25">
      <c r="A261" t="s">
        <v>2740</v>
      </c>
      <c r="B261" t="str">
        <v>1,159,359-1,161,728(-)</v>
      </c>
      <c r="C261" t="str">
        <v>UPF3B</v>
      </c>
      <c r="D261" t="str">
        <v>regulator of nonsense transcripts 3B, putative</v>
      </c>
      <c r="E261">
        <v>4.7</v>
      </c>
    </row>
    <row r="262" spans="1:5" x14ac:dyDescent="0.25">
      <c r="A262" t="s">
        <v>12241</v>
      </c>
      <c r="B262" t="str">
        <v>2,104,693-2,107,407(+)</v>
      </c>
      <c r="C262" t="str">
        <v>NSE2</v>
      </c>
      <c r="D262" t="str">
        <v>E3 SUMO-protein ligase NSE2, putative</v>
      </c>
      <c r="E262">
        <v>4.7</v>
      </c>
    </row>
    <row r="263" spans="1:5" x14ac:dyDescent="0.25">
      <c r="A263" t="s">
        <v>1300</v>
      </c>
      <c r="B263" t="str">
        <v>982,546-987,696(+)</v>
      </c>
      <c r="C263" t="str">
        <v>N/A</v>
      </c>
      <c r="D263" t="str">
        <v>phosphorylated CTD interacting factor 1 WW domain-containing protein, putative</v>
      </c>
      <c r="E263">
        <v>4.8</v>
      </c>
    </row>
    <row r="264" spans="1:5" x14ac:dyDescent="0.25">
      <c r="A264" t="s">
        <v>11730</v>
      </c>
      <c r="B264" t="str">
        <v>476,989-478,637(+)</v>
      </c>
      <c r="C264" t="str">
        <v>N/A</v>
      </c>
      <c r="D264" t="str">
        <v>RNA transcription, translation and transport factor protein, putative</v>
      </c>
      <c r="E264">
        <v>4.8</v>
      </c>
    </row>
    <row r="265" spans="1:5" x14ac:dyDescent="0.25">
      <c r="A265" t="s">
        <v>11745</v>
      </c>
      <c r="B265" t="str">
        <v>746,560-747,902(-)</v>
      </c>
      <c r="C265" t="str">
        <v>ASF1</v>
      </c>
      <c r="D265" t="str">
        <v>alternative splicing factor ASF-1, putative</v>
      </c>
      <c r="E265">
        <v>4.8</v>
      </c>
    </row>
    <row r="266" spans="1:5" x14ac:dyDescent="0.25">
      <c r="A266" t="s">
        <v>12137</v>
      </c>
      <c r="B266" t="str">
        <v>319,847-321,454(+)</v>
      </c>
      <c r="C266" t="str">
        <v>N/A</v>
      </c>
      <c r="D266" t="str">
        <v>conserved Plasmodium protein, unknown function</v>
      </c>
      <c r="E266">
        <v>4.8</v>
      </c>
    </row>
    <row r="267" spans="1:5" x14ac:dyDescent="0.25">
      <c r="A267" t="s">
        <v>3529</v>
      </c>
      <c r="B267" t="str">
        <v>3,075,788-3,076,186(+)</v>
      </c>
      <c r="C267" t="str">
        <v>MED31</v>
      </c>
      <c r="D267" t="str">
        <v>mediator of RNA polymerase II transcription subunit 31, putative</v>
      </c>
      <c r="E267">
        <v>4.8</v>
      </c>
    </row>
    <row r="268" spans="1:5" x14ac:dyDescent="0.25">
      <c r="A268" t="s">
        <v>11219</v>
      </c>
      <c r="B268" t="str">
        <v>874,705-876,464(-)</v>
      </c>
      <c r="C268" t="str">
        <v>N/A</v>
      </c>
      <c r="D268" t="str">
        <v>60S ribosomal protein L7ae/L30e, putative</v>
      </c>
      <c r="E268">
        <v>4.9000000000000004</v>
      </c>
    </row>
    <row r="269" spans="1:5" x14ac:dyDescent="0.25">
      <c r="A269" t="s">
        <v>1231</v>
      </c>
      <c r="B269" t="str">
        <v>592,954-595,639(-)</v>
      </c>
      <c r="C269" t="str">
        <v>N/A</v>
      </c>
      <c r="D269" t="str">
        <v>conserved Plasmodium protein, unknown function</v>
      </c>
      <c r="E269">
        <v>4.9000000000000004</v>
      </c>
    </row>
    <row r="270" spans="1:5" x14ac:dyDescent="0.25">
      <c r="A270" t="s">
        <v>11514</v>
      </c>
      <c r="B270" t="str">
        <v>1,070,718-1,074,779(+)</v>
      </c>
      <c r="C270" t="str">
        <v>LMF1</v>
      </c>
      <c r="D270" t="str">
        <v>lipase maturation factor, putative</v>
      </c>
      <c r="E270">
        <v>4.9000000000000004</v>
      </c>
    </row>
    <row r="271" spans="1:5" x14ac:dyDescent="0.25">
      <c r="A271" t="s">
        <v>2607</v>
      </c>
      <c r="B271" t="str">
        <v>333,485-335,751(+)</v>
      </c>
      <c r="C271" t="str">
        <v>DBP6</v>
      </c>
      <c r="D271" t="str">
        <v>ATP-dependent RNA helicase DBP6, putative</v>
      </c>
      <c r="E271">
        <v>5</v>
      </c>
    </row>
    <row r="272" spans="1:5" x14ac:dyDescent="0.25">
      <c r="A272" t="s">
        <v>3078</v>
      </c>
      <c r="B272" t="str">
        <v>230,607-232,875(+)</v>
      </c>
      <c r="C272" t="str">
        <v>PPR1</v>
      </c>
      <c r="D272" t="str">
        <v>pentatricopeptide repeat-containing protein 1</v>
      </c>
      <c r="E272">
        <v>5</v>
      </c>
    </row>
    <row r="273" spans="1:5" x14ac:dyDescent="0.25">
      <c r="A273" t="s">
        <v>3276</v>
      </c>
      <c r="B273" t="str">
        <v>1,521,105-1,521,920(+)</v>
      </c>
      <c r="C273" t="str">
        <v>N/A</v>
      </c>
      <c r="D273" t="str">
        <v>YrhK domain-containing protein, putative</v>
      </c>
      <c r="E273">
        <v>5</v>
      </c>
    </row>
    <row r="274" spans="1:5" x14ac:dyDescent="0.25">
      <c r="A274" t="s">
        <v>11036</v>
      </c>
      <c r="B274" t="str">
        <v>205,812-210,273(+)</v>
      </c>
      <c r="C274" t="str">
        <v>N/A</v>
      </c>
      <c r="D274" t="str">
        <v>conserved Plasmodium protein, unknown function</v>
      </c>
      <c r="E274">
        <v>5.0999999999999996</v>
      </c>
    </row>
    <row r="275" spans="1:5" x14ac:dyDescent="0.25">
      <c r="A275" t="s">
        <v>11605</v>
      </c>
      <c r="B275" t="str">
        <v>1,184,754-1,186,269(-)</v>
      </c>
      <c r="C275" t="str">
        <v>N/A</v>
      </c>
      <c r="D275" t="str">
        <v>conserved Plasmodium protein, unknown function</v>
      </c>
      <c r="E275">
        <v>5.0999999999999996</v>
      </c>
    </row>
    <row r="276" spans="1:5" x14ac:dyDescent="0.25">
      <c r="A276" t="s">
        <v>12204</v>
      </c>
      <c r="B276" t="str">
        <v>1,433,279-1,434,985(-)</v>
      </c>
      <c r="C276" t="str">
        <v>EMC4</v>
      </c>
      <c r="D276" t="str">
        <v>ER membrane protein complex subunit 4, putative</v>
      </c>
      <c r="E276">
        <v>5.0999999999999996</v>
      </c>
    </row>
    <row r="277" spans="1:5" x14ac:dyDescent="0.25">
      <c r="A277" t="s">
        <v>12257</v>
      </c>
      <c r="B277" t="str">
        <v>2,306,546-2,308,637(-)</v>
      </c>
      <c r="C277" t="str">
        <v>N/A</v>
      </c>
      <c r="D277" t="str">
        <v>conserved Plasmodium protein, unknown function</v>
      </c>
      <c r="E277">
        <v>5.0999999999999996</v>
      </c>
    </row>
    <row r="278" spans="1:5" x14ac:dyDescent="0.25">
      <c r="A278" t="s">
        <v>11074</v>
      </c>
      <c r="B278" t="str">
        <v>225,212-226,438(-)</v>
      </c>
      <c r="C278" t="str">
        <v>N/A</v>
      </c>
      <c r="D278" t="str">
        <v>DNA-directed RNA polymerase II 16 kDa subunit, putative</v>
      </c>
      <c r="E278">
        <v>5.2</v>
      </c>
    </row>
    <row r="279" spans="1:5" x14ac:dyDescent="0.25">
      <c r="A279" t="s">
        <v>11230</v>
      </c>
      <c r="B279" t="str">
        <v>114,149-115,933(+)</v>
      </c>
      <c r="C279" t="str">
        <v>N/A</v>
      </c>
      <c r="D279" t="str">
        <v>conserved Plasmodium protein, unknown function</v>
      </c>
      <c r="E279">
        <v>5.2</v>
      </c>
    </row>
    <row r="280" spans="1:5" x14ac:dyDescent="0.25">
      <c r="A280" t="s">
        <v>12156</v>
      </c>
      <c r="B280" t="str">
        <v>623,840-628,505(-)</v>
      </c>
      <c r="C280" t="str">
        <v>N/A</v>
      </c>
      <c r="D280" t="str">
        <v>conserved Plasmodium membrane protein, unknown function</v>
      </c>
      <c r="E280">
        <v>5.2</v>
      </c>
    </row>
    <row r="281" spans="1:5" x14ac:dyDescent="0.25">
      <c r="A281" t="s">
        <v>12262</v>
      </c>
      <c r="B281" t="str">
        <v>2,391,118-2,392,039(+)</v>
      </c>
      <c r="C281" t="str">
        <v>N/A</v>
      </c>
      <c r="D281" t="str">
        <v>conserved Plasmodium protein, unknown function</v>
      </c>
      <c r="E281" t="str">
        <v>5.2*</v>
      </c>
    </row>
    <row r="282" spans="1:5" x14ac:dyDescent="0.25">
      <c r="A282" t="s">
        <v>11114</v>
      </c>
      <c r="B282" t="str">
        <v>85,289-86,678(-)</v>
      </c>
      <c r="C282" t="str">
        <v>N/A</v>
      </c>
      <c r="D282" t="str">
        <v>Plasmodium exported protein, unknown function</v>
      </c>
      <c r="E282">
        <v>5.3</v>
      </c>
    </row>
    <row r="283" spans="1:5" x14ac:dyDescent="0.25">
      <c r="A283" t="s">
        <v>11650</v>
      </c>
      <c r="B283" t="str">
        <v>492,014-496,309(+)</v>
      </c>
      <c r="C283" t="str">
        <v>N/A</v>
      </c>
      <c r="D283" t="str">
        <v>conserved Plasmodium protein, unknown function</v>
      </c>
      <c r="E283">
        <v>5.3</v>
      </c>
    </row>
    <row r="284" spans="1:5" x14ac:dyDescent="0.25">
      <c r="A284" t="s">
        <v>12032</v>
      </c>
      <c r="B284" t="str">
        <v>1,158,691-1,160,403(+)</v>
      </c>
      <c r="C284" t="str">
        <v>NMNAT</v>
      </c>
      <c r="D284" t="str">
        <v>nicotinamide/nicotinic acid mononucleotide adenylyltransferase</v>
      </c>
      <c r="E284" t="str">
        <v>5.3*</v>
      </c>
    </row>
    <row r="285" spans="1:5" x14ac:dyDescent="0.25">
      <c r="A285" t="s">
        <v>12076</v>
      </c>
      <c r="B285" t="str">
        <v>1,845,502-1,847,873(-)</v>
      </c>
      <c r="C285" t="str">
        <v>N/A</v>
      </c>
      <c r="D285" t="str">
        <v>nuclear import protein MOG1, putative</v>
      </c>
      <c r="E285">
        <v>5.3</v>
      </c>
    </row>
    <row r="286" spans="1:5" x14ac:dyDescent="0.25">
      <c r="A286" t="s">
        <v>11651</v>
      </c>
      <c r="B286" t="str">
        <v>550,352-553,031(-)</v>
      </c>
      <c r="C286" t="str">
        <v>FS</v>
      </c>
      <c r="D286" t="str">
        <v>GDP-L-fucose synthase</v>
      </c>
      <c r="E286">
        <v>5.4</v>
      </c>
    </row>
    <row r="287" spans="1:5" x14ac:dyDescent="0.25">
      <c r="A287" t="s">
        <v>11887</v>
      </c>
      <c r="B287" t="str">
        <v>1,050,169-1,053,192(-)</v>
      </c>
      <c r="C287" t="str">
        <v>N/A</v>
      </c>
      <c r="D287" t="str">
        <v>conserved Plasmodium protein, unknown function</v>
      </c>
      <c r="E287">
        <v>5.5</v>
      </c>
    </row>
    <row r="288" spans="1:5" x14ac:dyDescent="0.25">
      <c r="A288" t="s">
        <v>12221</v>
      </c>
      <c r="B288" t="str">
        <v>1,750,209-1,751,417(-)</v>
      </c>
      <c r="C288" t="str">
        <v>N/A</v>
      </c>
      <c r="D288" t="str">
        <v>conserved Plasmodium protein, unknown function</v>
      </c>
      <c r="E288">
        <v>5.5</v>
      </c>
    </row>
    <row r="289" spans="1:5" x14ac:dyDescent="0.25">
      <c r="A289" t="s">
        <v>12327</v>
      </c>
      <c r="B289" t="str">
        <v>7,559-7,927(+)</v>
      </c>
      <c r="C289" t="str">
        <v>RPS12</v>
      </c>
      <c r="D289" t="str">
        <v>apicoplast ribosomal protein S12</v>
      </c>
      <c r="E289">
        <v>5.6</v>
      </c>
    </row>
    <row r="290" spans="1:5" x14ac:dyDescent="0.25">
      <c r="A290" t="s">
        <v>11364</v>
      </c>
      <c r="B290" t="str">
        <v>846,523-848,013(-)</v>
      </c>
      <c r="C290" t="str">
        <v>N/A</v>
      </c>
      <c r="D290" t="str">
        <v>conserved Plasmodium protein, unknown function</v>
      </c>
      <c r="E290">
        <v>5.7</v>
      </c>
    </row>
    <row r="291" spans="1:5" x14ac:dyDescent="0.25">
      <c r="A291" t="s">
        <v>11398</v>
      </c>
      <c r="B291" t="str">
        <v>255,871-260,931(+)</v>
      </c>
      <c r="C291" t="str">
        <v>N/A</v>
      </c>
      <c r="D291" t="str">
        <v>conserved Plasmodium protein, unknown function</v>
      </c>
      <c r="E291">
        <v>5.7</v>
      </c>
    </row>
    <row r="292" spans="1:5" x14ac:dyDescent="0.25">
      <c r="A292" t="s">
        <v>2034</v>
      </c>
      <c r="B292" t="str">
        <v>842,501-845,743(-)</v>
      </c>
      <c r="C292" t="str">
        <v>JmjC3</v>
      </c>
      <c r="D292" t="str">
        <v>JmjC domain-containing protein 3</v>
      </c>
      <c r="E292">
        <v>5.7</v>
      </c>
    </row>
    <row r="293" spans="1:5" x14ac:dyDescent="0.25">
      <c r="A293" t="s">
        <v>11732</v>
      </c>
      <c r="B293" t="str">
        <v>518,688-520,690(+)</v>
      </c>
      <c r="C293" t="str">
        <v>UGT</v>
      </c>
      <c r="D293" t="str">
        <v>UDP-galactose transporter, putative</v>
      </c>
      <c r="E293">
        <v>5.8</v>
      </c>
    </row>
    <row r="294" spans="1:5" x14ac:dyDescent="0.25">
      <c r="A294" t="s">
        <v>12057</v>
      </c>
      <c r="B294" t="str">
        <v>1,533,805-1,535,537(+)</v>
      </c>
      <c r="C294" t="str">
        <v>N/A</v>
      </c>
      <c r="D294" t="str">
        <v>conserved Plasmodium protein, unknown function</v>
      </c>
      <c r="E294">
        <v>5.8</v>
      </c>
    </row>
    <row r="295" spans="1:5" x14ac:dyDescent="0.25">
      <c r="A295" t="s">
        <v>12237</v>
      </c>
      <c r="B295" t="str">
        <v>1,966,245-1,971,618(-)</v>
      </c>
      <c r="C295" t="str">
        <v>CAPG2</v>
      </c>
      <c r="D295" t="str">
        <v>condensin-2 complex subunit G2, putative</v>
      </c>
      <c r="E295">
        <v>5.8</v>
      </c>
    </row>
    <row r="296" spans="1:5" x14ac:dyDescent="0.25">
      <c r="A296" t="s">
        <v>3481</v>
      </c>
      <c r="B296" t="str">
        <v>2,752,541-2,754,593(-)</v>
      </c>
      <c r="C296" t="str">
        <v>RPL22</v>
      </c>
      <c r="D296" t="str">
        <v>50S ribosomal protein L22, apicoplast, putative</v>
      </c>
      <c r="E296">
        <v>5.8</v>
      </c>
    </row>
    <row r="297" spans="1:5" x14ac:dyDescent="0.25">
      <c r="A297" t="s">
        <v>11203</v>
      </c>
      <c r="B297" t="str">
        <v>649,273-650,954(-)</v>
      </c>
      <c r="C297" t="str">
        <v>N/A</v>
      </c>
      <c r="D297" t="str">
        <v>Rab5-interacting protein, putative</v>
      </c>
      <c r="E297">
        <v>5.9</v>
      </c>
    </row>
    <row r="298" spans="1:5" x14ac:dyDescent="0.25">
      <c r="A298" t="s">
        <v>11622</v>
      </c>
      <c r="B298" t="str">
        <v>1,465,306-1,467,827(+)</v>
      </c>
      <c r="C298" t="str">
        <v>N/A</v>
      </c>
      <c r="D298" t="str">
        <v>Plasmodium exported protein (PHISTb), unknown function</v>
      </c>
      <c r="E298" t="str">
        <v>5.9*</v>
      </c>
    </row>
    <row r="299" spans="1:5" x14ac:dyDescent="0.25">
      <c r="A299" t="s">
        <v>1632</v>
      </c>
      <c r="B299" t="str">
        <v>125,343-127,695(+)</v>
      </c>
      <c r="C299" t="str">
        <v>N/A</v>
      </c>
      <c r="D299" t="str">
        <v>conserved Plasmodium protein, unknown function</v>
      </c>
      <c r="E299">
        <v>5.9</v>
      </c>
    </row>
    <row r="300" spans="1:5" x14ac:dyDescent="0.25">
      <c r="A300" t="s">
        <v>11289</v>
      </c>
      <c r="B300" t="str">
        <v>1,138,602-1,141,621(+)</v>
      </c>
      <c r="C300" t="str">
        <v>N/A</v>
      </c>
      <c r="D300" t="str">
        <v>conserved Plasmodium protein, unknown function</v>
      </c>
      <c r="E300">
        <v>6</v>
      </c>
    </row>
    <row r="301" spans="1:5" x14ac:dyDescent="0.25">
      <c r="A301" t="s">
        <v>11463</v>
      </c>
      <c r="B301" t="str">
        <v>303,060-304,788(-)</v>
      </c>
      <c r="C301" t="str">
        <v>N/A</v>
      </c>
      <c r="D301" t="str">
        <v>N-acetyltransferase, GNAT family, putative</v>
      </c>
      <c r="E301">
        <v>6</v>
      </c>
    </row>
    <row r="302" spans="1:5" x14ac:dyDescent="0.25">
      <c r="A302" t="s">
        <v>12292</v>
      </c>
      <c r="B302" t="str">
        <v>2,803,593-2,804,613(+)</v>
      </c>
      <c r="C302" t="str">
        <v>LRR14.1</v>
      </c>
      <c r="D302" t="str">
        <v>leucine-rich repeat protein</v>
      </c>
      <c r="E302">
        <v>6</v>
      </c>
    </row>
    <row r="303" spans="1:5" x14ac:dyDescent="0.25">
      <c r="A303" t="s">
        <v>3015</v>
      </c>
      <c r="B303" t="str">
        <v>2,738,083-2,741,740(+)</v>
      </c>
      <c r="C303" t="str">
        <v>N/A</v>
      </c>
      <c r="D303" t="str">
        <v>conserved protein, unknown function</v>
      </c>
      <c r="E303">
        <v>6.1</v>
      </c>
    </row>
    <row r="304" spans="1:5" x14ac:dyDescent="0.25">
      <c r="A304" t="s">
        <v>11374</v>
      </c>
      <c r="B304" t="str">
        <v>1,011,429-1,014,569(-)</v>
      </c>
      <c r="C304" t="str">
        <v>N/A</v>
      </c>
      <c r="D304" t="str">
        <v>conserved Plasmodium protein, unknown function</v>
      </c>
      <c r="E304">
        <v>6.2</v>
      </c>
    </row>
    <row r="305" spans="1:5" x14ac:dyDescent="0.25">
      <c r="A305" t="s">
        <v>11858</v>
      </c>
      <c r="B305" t="str">
        <v>577,198-578,445(+)</v>
      </c>
      <c r="C305" t="str">
        <v>MED18</v>
      </c>
      <c r="D305" t="str">
        <v>mediator of RNA polymerase II transcription subunit 18, putative</v>
      </c>
      <c r="E305">
        <v>6.2</v>
      </c>
    </row>
    <row r="306" spans="1:5" x14ac:dyDescent="0.25">
      <c r="A306" t="s">
        <v>11069</v>
      </c>
      <c r="B306" t="str">
        <v>134,779-137,615(+)</v>
      </c>
      <c r="C306" t="str">
        <v>OPP</v>
      </c>
      <c r="D306" t="str">
        <v>octaprenyl pyrophosphate synthase</v>
      </c>
      <c r="E306">
        <v>6.3</v>
      </c>
    </row>
    <row r="307" spans="1:5" x14ac:dyDescent="0.25">
      <c r="A307" t="s">
        <v>11849</v>
      </c>
      <c r="B307" t="str">
        <v>470,028-471,828(+)</v>
      </c>
      <c r="C307" t="str">
        <v>N/A</v>
      </c>
      <c r="D307" t="str">
        <v>conserved Plasmodium protein, unknown function</v>
      </c>
      <c r="E307">
        <v>6.4</v>
      </c>
    </row>
    <row r="308" spans="1:5" x14ac:dyDescent="0.25">
      <c r="A308" t="s">
        <v>11928</v>
      </c>
      <c r="B308" t="str">
        <v>1,887,812-1,892,853(-)</v>
      </c>
      <c r="C308" t="str">
        <v>N/A</v>
      </c>
      <c r="D308" t="str">
        <v>conserved Plasmodium membrane protein, unknown function</v>
      </c>
      <c r="E308">
        <v>6.4</v>
      </c>
    </row>
    <row r="309" spans="1:5" x14ac:dyDescent="0.25">
      <c r="A309" t="s">
        <v>12328</v>
      </c>
      <c r="B309" t="str">
        <v>10,596-12,899(+)</v>
      </c>
      <c r="C309" t="str">
        <v>ClpM</v>
      </c>
      <c r="D309" t="str">
        <v>chaperone protein ClpM</v>
      </c>
      <c r="E309">
        <v>6.4</v>
      </c>
    </row>
    <row r="310" spans="1:5" x14ac:dyDescent="0.25">
      <c r="A310" t="s">
        <v>11220</v>
      </c>
      <c r="B310" t="str">
        <v>932,373-934,499(+)</v>
      </c>
      <c r="C310" t="str">
        <v>AKIT6</v>
      </c>
      <c r="D310" t="str">
        <v>apicomplexan kinetochore protein 6, putative</v>
      </c>
      <c r="E310">
        <v>6.5</v>
      </c>
    </row>
    <row r="311" spans="1:5" x14ac:dyDescent="0.25">
      <c r="A311" t="s">
        <v>11284</v>
      </c>
      <c r="B311" t="str">
        <v>1,020,924-1,024,781(-)</v>
      </c>
      <c r="C311" t="str">
        <v>UFD1</v>
      </c>
      <c r="D311" t="str">
        <v>ubiquitin fusion degradation protein 1, putative</v>
      </c>
      <c r="E311">
        <v>6.5</v>
      </c>
    </row>
    <row r="312" spans="1:5" x14ac:dyDescent="0.25">
      <c r="A312" t="s">
        <v>12265</v>
      </c>
      <c r="B312" t="str">
        <v>2,418,138-2,419,436(+)</v>
      </c>
      <c r="C312" t="str">
        <v>TVP23</v>
      </c>
      <c r="D312" t="str">
        <v>golgi apparatus membrane protein TVP23, putative</v>
      </c>
      <c r="E312">
        <v>6.5</v>
      </c>
    </row>
    <row r="313" spans="1:5" x14ac:dyDescent="0.25">
      <c r="A313" t="s">
        <v>11227</v>
      </c>
      <c r="B313" t="str">
        <v>94,808-97,116(-)</v>
      </c>
      <c r="C313" t="str">
        <v>TRAPPC13</v>
      </c>
      <c r="D313" t="str">
        <v>trafficking protein particle complex subunit 13, putative</v>
      </c>
      <c r="E313">
        <v>6.6</v>
      </c>
    </row>
    <row r="314" spans="1:5" x14ac:dyDescent="0.25">
      <c r="A314" t="s">
        <v>11401</v>
      </c>
      <c r="B314" t="str">
        <v>372,302-373,569(-)</v>
      </c>
      <c r="C314" t="str">
        <v>RPB10</v>
      </c>
      <c r="D314" t="str">
        <v>DNA-directed RNA polymerases I, II, and III subunit RPABC5, putative</v>
      </c>
      <c r="E314">
        <v>6.6</v>
      </c>
    </row>
    <row r="315" spans="1:5" x14ac:dyDescent="0.25">
      <c r="A315" t="s">
        <v>11500</v>
      </c>
      <c r="B315" t="str">
        <v>921,931-924,596(+)</v>
      </c>
      <c r="C315" t="str">
        <v>N/A</v>
      </c>
      <c r="D315" t="str">
        <v>conserved Plasmodium protein, unknown function</v>
      </c>
      <c r="E315">
        <v>6.6</v>
      </c>
    </row>
    <row r="316" spans="1:5" x14ac:dyDescent="0.25">
      <c r="A316" t="s">
        <v>11840</v>
      </c>
      <c r="B316" t="str">
        <v>376,552-387,483(+)</v>
      </c>
      <c r="C316" t="str">
        <v>CRMP3</v>
      </c>
      <c r="D316" t="str">
        <v>cysteine repeat modular protein 3</v>
      </c>
      <c r="E316">
        <v>6.6</v>
      </c>
    </row>
    <row r="317" spans="1:5" x14ac:dyDescent="0.25">
      <c r="A317" t="s">
        <v>11912</v>
      </c>
      <c r="B317" t="str">
        <v>1,571,678-1,574,455(+)</v>
      </c>
      <c r="C317" t="str">
        <v>N/A</v>
      </c>
      <c r="D317" t="str">
        <v>conserved protein, unknown function</v>
      </c>
      <c r="E317">
        <v>6.6</v>
      </c>
    </row>
    <row r="318" spans="1:5" x14ac:dyDescent="0.25">
      <c r="A318" t="s">
        <v>12144</v>
      </c>
      <c r="B318" t="str">
        <v>447,469-451,755(-)</v>
      </c>
      <c r="C318" t="str">
        <v>N/A</v>
      </c>
      <c r="D318" t="str">
        <v>conserved Plasmodium membrane protein, unknown function</v>
      </c>
      <c r="E318">
        <v>6.6</v>
      </c>
    </row>
    <row r="319" spans="1:5" x14ac:dyDescent="0.25">
      <c r="A319" t="s">
        <v>11065</v>
      </c>
      <c r="B319" t="str">
        <v>557,700-558,946(-)</v>
      </c>
      <c r="C319" t="str">
        <v>N/A</v>
      </c>
      <c r="D319" t="str">
        <v>Plasmodium exported protein (hyp10), unknown function</v>
      </c>
      <c r="E319">
        <v>6.7</v>
      </c>
    </row>
    <row r="320" spans="1:5" x14ac:dyDescent="0.25">
      <c r="A320" t="s">
        <v>11071</v>
      </c>
      <c r="B320" t="str">
        <v>211,067-212,635(+)</v>
      </c>
      <c r="C320" t="str">
        <v>COQ5</v>
      </c>
      <c r="D320" t="str">
        <v>2-methoxy-6-polyprenyl-1,4-benzoquinol methylase, mitochondrial, putative</v>
      </c>
      <c r="E320">
        <v>6.7</v>
      </c>
    </row>
    <row r="321" spans="1:5" x14ac:dyDescent="0.25">
      <c r="A321" t="s">
        <v>11408</v>
      </c>
      <c r="B321" t="str">
        <v>494,948-498,596(+)</v>
      </c>
      <c r="C321" t="str">
        <v>N/A</v>
      </c>
      <c r="D321" t="str">
        <v>conserved Plasmodium protein, unknown function</v>
      </c>
      <c r="E321">
        <v>6.7</v>
      </c>
    </row>
    <row r="322" spans="1:5" x14ac:dyDescent="0.25">
      <c r="A322" t="s">
        <v>11531</v>
      </c>
      <c r="B322" t="str">
        <v>127,416-127,724(+)</v>
      </c>
      <c r="C322" t="str">
        <v>N/A</v>
      </c>
      <c r="D322" t="str">
        <v>early transcribed membrane protein, putative</v>
      </c>
      <c r="E322">
        <v>6.7</v>
      </c>
    </row>
    <row r="323" spans="1:5" x14ac:dyDescent="0.25">
      <c r="A323" t="s">
        <v>12211</v>
      </c>
      <c r="B323" t="str">
        <v>1,561,526-1,563,812(+)</v>
      </c>
      <c r="C323" t="str">
        <v>GET4</v>
      </c>
      <c r="D323" t="str">
        <v>Golgi to ER traffic protein 4</v>
      </c>
      <c r="E323">
        <v>6.7</v>
      </c>
    </row>
    <row r="324" spans="1:5" x14ac:dyDescent="0.25">
      <c r="A324" t="s">
        <v>12242</v>
      </c>
      <c r="B324" t="str">
        <v>2,113,167-2,114,460(-)</v>
      </c>
      <c r="C324" t="str">
        <v>N/A</v>
      </c>
      <c r="D324" t="str">
        <v>pre-mRNA-splicing factor CWF18, putative</v>
      </c>
      <c r="E324">
        <v>6.8</v>
      </c>
    </row>
    <row r="325" spans="1:5" x14ac:dyDescent="0.25">
      <c r="A325" t="s">
        <v>11173</v>
      </c>
      <c r="B325" t="str">
        <v>976,846-978,520(+)</v>
      </c>
      <c r="C325" t="str">
        <v>N/A</v>
      </c>
      <c r="D325" t="str">
        <v>conserved Plasmodium protein, unknown function</v>
      </c>
      <c r="E325">
        <v>6.9</v>
      </c>
    </row>
    <row r="326" spans="1:5" x14ac:dyDescent="0.25">
      <c r="A326" t="s">
        <v>11837</v>
      </c>
      <c r="B326" t="str">
        <v>328,655-339,145(-)</v>
      </c>
      <c r="C326" t="str">
        <v>N/A</v>
      </c>
      <c r="D326" t="str">
        <v>zinc finger protein, putative</v>
      </c>
      <c r="E326">
        <v>6.9</v>
      </c>
    </row>
    <row r="327" spans="1:5" x14ac:dyDescent="0.25">
      <c r="A327" t="s">
        <v>11965</v>
      </c>
      <c r="B327" t="str">
        <v>270,846-273,772(+)</v>
      </c>
      <c r="C327" t="str">
        <v>MKP1</v>
      </c>
      <c r="D327" t="str">
        <v>mitogen-activated protein kinase phosphatase 1, putative</v>
      </c>
      <c r="E327">
        <v>6.9</v>
      </c>
    </row>
    <row r="328" spans="1:5" x14ac:dyDescent="0.25">
      <c r="A328" t="s">
        <v>12101</v>
      </c>
      <c r="B328" t="str">
        <v>2,314,206-2,316,111(-)</v>
      </c>
      <c r="C328" t="str">
        <v>ROM7</v>
      </c>
      <c r="D328" t="str">
        <v>rhomboid protease ROM7, putative</v>
      </c>
      <c r="E328">
        <v>6.9</v>
      </c>
    </row>
    <row r="329" spans="1:5" x14ac:dyDescent="0.25">
      <c r="A329" t="s">
        <v>12236</v>
      </c>
      <c r="B329" t="str">
        <v>1,964,979-1,966,119(+)</v>
      </c>
      <c r="C329" t="str">
        <v>N/A</v>
      </c>
      <c r="D329" t="str">
        <v>conserved Plasmodium protein, unknown function</v>
      </c>
      <c r="E329">
        <v>6.9</v>
      </c>
    </row>
    <row r="330" spans="1:5" x14ac:dyDescent="0.25">
      <c r="A330" t="s">
        <v>11989</v>
      </c>
      <c r="B330" t="str">
        <v>602,446-606,612(+)</v>
      </c>
      <c r="C330" t="str">
        <v>N/A</v>
      </c>
      <c r="D330" t="str">
        <v>conserved protein, unknown function</v>
      </c>
      <c r="E330">
        <v>7</v>
      </c>
    </row>
    <row r="331" spans="1:5" x14ac:dyDescent="0.25">
      <c r="A331" t="s">
        <v>11957</v>
      </c>
      <c r="B331" t="str">
        <v>162,566-164,742(+)</v>
      </c>
      <c r="C331" t="str">
        <v>N/A</v>
      </c>
      <c r="D331" t="str">
        <v>conserved Plasmodium protein, unknown function</v>
      </c>
      <c r="E331">
        <v>7.1</v>
      </c>
    </row>
    <row r="332" spans="1:5" x14ac:dyDescent="0.25">
      <c r="A332" t="s">
        <v>11088</v>
      </c>
      <c r="B332" t="str">
        <v>437,342-439,708(-)</v>
      </c>
      <c r="C332" t="str">
        <v>N/A</v>
      </c>
      <c r="D332" t="str">
        <v>conserved Plasmodium protein, unknown function</v>
      </c>
      <c r="E332">
        <v>7.2</v>
      </c>
    </row>
    <row r="333" spans="1:5" x14ac:dyDescent="0.25">
      <c r="A333" t="s">
        <v>11089</v>
      </c>
      <c r="B333" t="str">
        <v>451,526-455,367(+)</v>
      </c>
      <c r="C333" t="str">
        <v>N/A</v>
      </c>
      <c r="D333" t="str">
        <v>conserved Plasmodium protein, unknown function</v>
      </c>
      <c r="E333">
        <v>7.2</v>
      </c>
    </row>
    <row r="334" spans="1:5" x14ac:dyDescent="0.25">
      <c r="A334" t="s">
        <v>11386</v>
      </c>
      <c r="B334" t="str">
        <v>1,094,737-1,096,373(-)</v>
      </c>
      <c r="C334" t="str">
        <v>PLC5</v>
      </c>
      <c r="D334" t="str">
        <v>myosin light chain, putative</v>
      </c>
      <c r="E334">
        <v>7.2</v>
      </c>
    </row>
    <row r="335" spans="1:5" x14ac:dyDescent="0.25">
      <c r="A335" t="s">
        <v>11392</v>
      </c>
      <c r="B335" t="str">
        <v>1,194,304-1,195,217(-)</v>
      </c>
      <c r="C335" t="str">
        <v>GNA1</v>
      </c>
      <c r="D335" t="str">
        <v>glucosamine 6-phosphate N-acetyltransferase</v>
      </c>
      <c r="E335">
        <v>7.2</v>
      </c>
    </row>
    <row r="336" spans="1:5" x14ac:dyDescent="0.25">
      <c r="A336" t="s">
        <v>1488</v>
      </c>
      <c r="B336" t="str">
        <v>746,396-749,301(+)</v>
      </c>
      <c r="C336" t="str">
        <v>N/A</v>
      </c>
      <c r="D336" t="str">
        <v>cytochrome b5-like heme/steroid binding protein, putative</v>
      </c>
      <c r="E336">
        <v>7.2</v>
      </c>
    </row>
    <row r="337" spans="1:5" x14ac:dyDescent="0.25">
      <c r="A337" t="s">
        <v>11101</v>
      </c>
      <c r="B337" t="str">
        <v>590,110-591,752(+)</v>
      </c>
      <c r="C337" t="str">
        <v>N/A</v>
      </c>
      <c r="D337" t="str">
        <v>conserved Plasmodium protein, unknown function</v>
      </c>
      <c r="E337">
        <v>7.4</v>
      </c>
    </row>
    <row r="338" spans="1:5" x14ac:dyDescent="0.25">
      <c r="A338" t="s">
        <v>12198</v>
      </c>
      <c r="B338" t="str">
        <v>1,359,700-1,366,130(+)</v>
      </c>
      <c r="C338" t="str">
        <v>N/A</v>
      </c>
      <c r="D338" t="str">
        <v>protein kinase, putative</v>
      </c>
      <c r="E338">
        <v>7.4</v>
      </c>
    </row>
    <row r="339" spans="1:5" x14ac:dyDescent="0.25">
      <c r="A339" t="s">
        <v>11307</v>
      </c>
      <c r="B339" t="str">
        <v>150,279-152,471(+)</v>
      </c>
      <c r="C339" t="str">
        <v>mFRS</v>
      </c>
      <c r="D339" t="str">
        <v>phenylalanine--tRNA ligase</v>
      </c>
      <c r="E339">
        <v>7.5</v>
      </c>
    </row>
    <row r="340" spans="1:5" x14ac:dyDescent="0.25">
      <c r="A340" t="s">
        <v>11818</v>
      </c>
      <c r="B340" t="str">
        <v>1,893,348-1,896,529(-)</v>
      </c>
      <c r="C340" t="str">
        <v>N/A</v>
      </c>
      <c r="D340" t="str">
        <v>conserved Plasmodium protein, unknown function</v>
      </c>
      <c r="E340">
        <v>7.5</v>
      </c>
    </row>
    <row r="341" spans="1:5" x14ac:dyDescent="0.25">
      <c r="A341" t="s">
        <v>11977</v>
      </c>
      <c r="B341" t="str">
        <v>438,135-439,566(+)</v>
      </c>
      <c r="C341" t="str">
        <v>N/A</v>
      </c>
      <c r="D341" t="str">
        <v>ribosomal RNA methyltransferase, putative</v>
      </c>
      <c r="E341">
        <v>7.6</v>
      </c>
    </row>
    <row r="342" spans="1:5" x14ac:dyDescent="0.25">
      <c r="A342" t="s">
        <v>12184</v>
      </c>
      <c r="B342" t="str">
        <v>1,094,297-1,097,880(+)</v>
      </c>
      <c r="C342" t="str">
        <v>N/A</v>
      </c>
      <c r="D342" t="str">
        <v>conserved Plasmodium membrane protein, unknown function</v>
      </c>
      <c r="E342">
        <v>7.6</v>
      </c>
    </row>
    <row r="343" spans="1:5" x14ac:dyDescent="0.25">
      <c r="A343" t="s">
        <v>11176</v>
      </c>
      <c r="B343" t="str">
        <v>59,636-60,939(+)</v>
      </c>
      <c r="C343" t="str">
        <v>RIF</v>
      </c>
      <c r="D343" t="str">
        <v>rifin</v>
      </c>
      <c r="E343">
        <v>7.8</v>
      </c>
    </row>
    <row r="344" spans="1:5" x14ac:dyDescent="0.25">
      <c r="A344" t="s">
        <v>11755</v>
      </c>
      <c r="B344" t="str">
        <v>986,112-988,218(+)</v>
      </c>
      <c r="C344" t="str">
        <v>ICAP2</v>
      </c>
      <c r="D344" t="str">
        <v>ATP synthase F0 subunit b-like protein, putative</v>
      </c>
      <c r="E344">
        <v>7.8</v>
      </c>
    </row>
    <row r="345" spans="1:5" x14ac:dyDescent="0.25">
      <c r="A345" t="s">
        <v>11956</v>
      </c>
      <c r="B345" t="str">
        <v>159,024-160,416(+)</v>
      </c>
      <c r="C345" t="str">
        <v>N/A</v>
      </c>
      <c r="D345" t="str">
        <v>methyltransferase, putative</v>
      </c>
      <c r="E345">
        <v>7.8</v>
      </c>
    </row>
    <row r="346" spans="1:5" x14ac:dyDescent="0.25">
      <c r="A346" t="s">
        <v>11640</v>
      </c>
      <c r="B346" t="str">
        <v>298,184-298,889(+)</v>
      </c>
      <c r="C346" t="str">
        <v>N/A</v>
      </c>
      <c r="D346" t="str">
        <v>conserved Plasmodium protein, unknown function</v>
      </c>
      <c r="E346">
        <v>7.9</v>
      </c>
    </row>
    <row r="347" spans="1:5" x14ac:dyDescent="0.25">
      <c r="A347" t="s">
        <v>11310</v>
      </c>
      <c r="B347" t="str">
        <v>181,680-184,760(+)</v>
      </c>
      <c r="C347" t="str">
        <v>N/A</v>
      </c>
      <c r="D347" t="str">
        <v>conserved Plasmodium protein, unknown function</v>
      </c>
      <c r="E347">
        <v>8</v>
      </c>
    </row>
    <row r="348" spans="1:5" x14ac:dyDescent="0.25">
      <c r="A348" t="s">
        <v>11484</v>
      </c>
      <c r="B348" t="str">
        <v>732,891-735,068(-)</v>
      </c>
      <c r="C348" t="str">
        <v>Ub</v>
      </c>
      <c r="D348" t="str">
        <v>ubiquitin</v>
      </c>
      <c r="E348">
        <v>8.1</v>
      </c>
    </row>
    <row r="349" spans="1:5" x14ac:dyDescent="0.25">
      <c r="A349" t="s">
        <v>11819</v>
      </c>
      <c r="B349" t="str">
        <v>1,906,472-1,908,483(-)</v>
      </c>
      <c r="C349" t="str">
        <v>PEX22</v>
      </c>
      <c r="D349" t="str">
        <v>peroxisome assembly protein 22, putative</v>
      </c>
      <c r="E349">
        <v>8.1</v>
      </c>
    </row>
    <row r="350" spans="1:5" x14ac:dyDescent="0.25">
      <c r="A350" t="s">
        <v>11875</v>
      </c>
      <c r="B350" t="str">
        <v>818,360-819,893(-)</v>
      </c>
      <c r="C350" t="str">
        <v>TSR3</v>
      </c>
      <c r="D350" t="str">
        <v>ribosome biogenesis protein TSR3, putative</v>
      </c>
      <c r="E350">
        <v>8.1</v>
      </c>
    </row>
    <row r="351" spans="1:5" x14ac:dyDescent="0.25">
      <c r="A351" t="s">
        <v>12282</v>
      </c>
      <c r="B351" t="str">
        <v>2,650,755-2,655,140(+)</v>
      </c>
      <c r="C351" t="str">
        <v>K2</v>
      </c>
      <c r="D351" t="str">
        <v>potassium channel K2</v>
      </c>
      <c r="E351">
        <v>8.1</v>
      </c>
    </row>
    <row r="352" spans="1:5" x14ac:dyDescent="0.25">
      <c r="A352" t="s">
        <v>12301</v>
      </c>
      <c r="B352" t="str">
        <v>2,868,291-2,869,525(-)</v>
      </c>
      <c r="C352" t="str">
        <v>ATG12</v>
      </c>
      <c r="D352" t="str">
        <v>autophagy-related protein 12, putative</v>
      </c>
      <c r="E352">
        <v>8.1</v>
      </c>
    </row>
    <row r="353" spans="1:5" x14ac:dyDescent="0.25">
      <c r="A353" t="s">
        <v>12028</v>
      </c>
      <c r="B353" t="str">
        <v>1,133,394-1,138,536(-)</v>
      </c>
      <c r="C353" t="str">
        <v>N/A</v>
      </c>
      <c r="D353" t="str">
        <v>conserved protein, unknown function</v>
      </c>
      <c r="E353">
        <v>8.1999999999999993</v>
      </c>
    </row>
    <row r="354" spans="1:5" x14ac:dyDescent="0.25">
      <c r="A354" t="s">
        <v>1007</v>
      </c>
      <c r="B354" t="str">
        <v>482,351-484,169(-)</v>
      </c>
      <c r="C354" t="str">
        <v>USE1</v>
      </c>
      <c r="D354" t="str">
        <v>protein transport protein USE1, putative</v>
      </c>
      <c r="E354">
        <v>8.3000000000000007</v>
      </c>
    </row>
    <row r="355" spans="1:5" x14ac:dyDescent="0.25">
      <c r="A355" t="s">
        <v>11990</v>
      </c>
      <c r="B355" t="str">
        <v>622,348-624,209(-)</v>
      </c>
      <c r="C355" t="str">
        <v>N/A</v>
      </c>
      <c r="D355" t="str">
        <v>transmembrane emp24 domain-containing protein, putative</v>
      </c>
      <c r="E355">
        <v>8.3000000000000007</v>
      </c>
    </row>
    <row r="356" spans="1:5" x14ac:dyDescent="0.25">
      <c r="A356" t="s">
        <v>12106</v>
      </c>
      <c r="B356" t="str">
        <v>2,408,666-2,410,749(-)</v>
      </c>
      <c r="C356" t="str">
        <v>N/A</v>
      </c>
      <c r="D356" t="str">
        <v>conserved Plasmodium protein, unknown function</v>
      </c>
      <c r="E356">
        <v>8.3000000000000007</v>
      </c>
    </row>
    <row r="357" spans="1:5" x14ac:dyDescent="0.25">
      <c r="A357" t="s">
        <v>11703</v>
      </c>
      <c r="B357" t="str">
        <v>1,481,557-1,486,315(-)</v>
      </c>
      <c r="C357" t="str">
        <v>N/A</v>
      </c>
      <c r="D357" t="str">
        <v>conserved Plasmodium protein, unknown function</v>
      </c>
      <c r="E357">
        <v>8.4</v>
      </c>
    </row>
    <row r="358" spans="1:5" x14ac:dyDescent="0.25">
      <c r="A358" t="s">
        <v>11427</v>
      </c>
      <c r="B358" t="str">
        <v>925,872-928,510(+)</v>
      </c>
      <c r="C358" t="str">
        <v>N/A</v>
      </c>
      <c r="D358" t="str">
        <v>rhoptry protein, putative</v>
      </c>
      <c r="E358">
        <v>8.5</v>
      </c>
    </row>
    <row r="359" spans="1:5" x14ac:dyDescent="0.25">
      <c r="A359" t="s">
        <v>1312</v>
      </c>
      <c r="B359" t="str">
        <v>1,066,036-1,067,958(+)</v>
      </c>
      <c r="C359" t="str">
        <v>N/A</v>
      </c>
      <c r="D359" t="str">
        <v>conserved protein, unknown function</v>
      </c>
      <c r="E359">
        <v>8.6</v>
      </c>
    </row>
    <row r="360" spans="1:5" x14ac:dyDescent="0.25">
      <c r="A360" t="s">
        <v>12053</v>
      </c>
      <c r="B360" t="str">
        <v>1,454,260-1,456,075(+)</v>
      </c>
      <c r="C360" t="str">
        <v>N/A</v>
      </c>
      <c r="D360" t="str">
        <v>WD repeat-containing protein, putative</v>
      </c>
      <c r="E360">
        <v>8.6</v>
      </c>
    </row>
    <row r="361" spans="1:5" x14ac:dyDescent="0.25">
      <c r="A361" t="s">
        <v>3511</v>
      </c>
      <c r="B361" t="str">
        <v>2,954,108-2,957,273(+)</v>
      </c>
      <c r="C361" t="str">
        <v>N/A</v>
      </c>
      <c r="D361" t="str">
        <v>conserved protein, unknown function</v>
      </c>
      <c r="E361">
        <v>8.9</v>
      </c>
    </row>
    <row r="362" spans="1:5" x14ac:dyDescent="0.25">
      <c r="A362" t="s">
        <v>11992</v>
      </c>
      <c r="B362" t="str">
        <v>635,796-638,125(+)</v>
      </c>
      <c r="C362" t="str">
        <v>N/A</v>
      </c>
      <c r="D362" t="str">
        <v>conserved protein, unknown function</v>
      </c>
      <c r="E362">
        <v>9</v>
      </c>
    </row>
    <row r="363" spans="1:5" x14ac:dyDescent="0.25">
      <c r="A363" t="s">
        <v>582</v>
      </c>
      <c r="B363" t="str">
        <v>328,346-330,436(-)</v>
      </c>
      <c r="C363" t="str">
        <v>P38</v>
      </c>
      <c r="D363" t="str">
        <v>6-cysteine protein P38</v>
      </c>
      <c r="E363">
        <v>9.5</v>
      </c>
    </row>
    <row r="364" spans="1:5" x14ac:dyDescent="0.25">
      <c r="A364" t="s">
        <v>11410</v>
      </c>
      <c r="B364" t="str">
        <v>621,090-623,717(-)</v>
      </c>
      <c r="C364" t="str">
        <v>N/A</v>
      </c>
      <c r="D364" t="str">
        <v>conserved Plasmodium protein, unknown function</v>
      </c>
      <c r="E364">
        <v>9.5</v>
      </c>
    </row>
    <row r="365" spans="1:5" x14ac:dyDescent="0.25">
      <c r="A365" t="s">
        <v>1903</v>
      </c>
      <c r="B365" t="str">
        <v>114,236-118,021(-)</v>
      </c>
      <c r="C365" t="str">
        <v>PPCS</v>
      </c>
      <c r="D365" t="str">
        <v>phosphopantothenate--cysteine ligase, putative</v>
      </c>
      <c r="E365">
        <v>10</v>
      </c>
    </row>
    <row r="366" spans="1:5" x14ac:dyDescent="0.25">
      <c r="A366" t="s">
        <v>11537</v>
      </c>
      <c r="B366" t="str">
        <v>276,467-279,624(+)</v>
      </c>
      <c r="C366" t="str">
        <v>N/A</v>
      </c>
      <c r="D366" t="str">
        <v>conserved protein, unknown function</v>
      </c>
      <c r="E366">
        <v>10.3</v>
      </c>
    </row>
    <row r="367" spans="1:5" x14ac:dyDescent="0.25">
      <c r="A367" t="s">
        <v>12234</v>
      </c>
      <c r="B367" t="str">
        <v>1,943,918-1,945,580(-)</v>
      </c>
      <c r="C367" t="str">
        <v>N/A</v>
      </c>
      <c r="D367" t="str">
        <v>conserved protein, unknown function</v>
      </c>
      <c r="E367">
        <v>10.3</v>
      </c>
    </row>
    <row r="368" spans="1:5" x14ac:dyDescent="0.25">
      <c r="A368" t="s">
        <v>2972</v>
      </c>
      <c r="B368" t="str">
        <v>2,502,730-2,505,875(+)</v>
      </c>
      <c r="C368" t="str">
        <v>EXO</v>
      </c>
      <c r="D368" t="str">
        <v>3'-5' exonuclease, putative</v>
      </c>
      <c r="E368">
        <v>10.5</v>
      </c>
    </row>
    <row r="369" spans="1:5" x14ac:dyDescent="0.25">
      <c r="A369" t="s">
        <v>11200</v>
      </c>
      <c r="B369" t="str">
        <v>541,759-543,070(-)</v>
      </c>
      <c r="C369" t="str">
        <v>N/A</v>
      </c>
      <c r="D369" t="str">
        <v>conserved Plasmodium protein, unknown function</v>
      </c>
      <c r="E369">
        <v>10.6</v>
      </c>
    </row>
    <row r="370" spans="1:5" x14ac:dyDescent="0.25">
      <c r="A370" t="s">
        <v>444</v>
      </c>
      <c r="B370" t="str">
        <v>543,378-545,746(+)</v>
      </c>
      <c r="C370" t="str">
        <v>N/A</v>
      </c>
      <c r="D370" t="str">
        <v>phosphopantothenoylcysteine synthetase, putative</v>
      </c>
      <c r="E370">
        <v>10.7</v>
      </c>
    </row>
    <row r="371" spans="1:5" x14ac:dyDescent="0.25">
      <c r="A371" t="s">
        <v>12277</v>
      </c>
      <c r="B371" t="str">
        <v>2,581,273-2,582,816(+)</v>
      </c>
      <c r="C371" t="str">
        <v>CYC1</v>
      </c>
      <c r="D371" t="str">
        <v>cyclin 1</v>
      </c>
      <c r="E371">
        <v>10.8</v>
      </c>
    </row>
    <row r="372" spans="1:5" x14ac:dyDescent="0.25">
      <c r="A372" t="s">
        <v>2035</v>
      </c>
      <c r="B372" t="str">
        <v>846,929-848,014(+)</v>
      </c>
      <c r="C372" t="str">
        <v>N/A</v>
      </c>
      <c r="D372" t="str">
        <v>conserved Plasmodium protein, unknown function</v>
      </c>
      <c r="E372">
        <v>10.9</v>
      </c>
    </row>
    <row r="373" spans="1:5" x14ac:dyDescent="0.25">
      <c r="A373" t="s">
        <v>12016</v>
      </c>
      <c r="B373" t="str">
        <v>969,898-971,782(+)</v>
      </c>
      <c r="C373" t="str">
        <v>N/A</v>
      </c>
      <c r="D373" t="str">
        <v>N-acetyltransferase, GNAT family, putative</v>
      </c>
      <c r="E373">
        <v>11.1</v>
      </c>
    </row>
    <row r="374" spans="1:5" x14ac:dyDescent="0.25">
      <c r="A374" t="s">
        <v>12247</v>
      </c>
      <c r="B374" t="str">
        <v>2,144,927-2,146,499(-)</v>
      </c>
      <c r="C374" t="str">
        <v>DER1-1</v>
      </c>
      <c r="D374" t="str">
        <v>DER1-like protein</v>
      </c>
      <c r="E374">
        <v>11.4</v>
      </c>
    </row>
    <row r="375" spans="1:5" x14ac:dyDescent="0.25">
      <c r="A375" t="s">
        <v>11792</v>
      </c>
      <c r="B375" t="str">
        <v>1,496,635-1,498,092(+)</v>
      </c>
      <c r="C375" t="str">
        <v>URM1</v>
      </c>
      <c r="D375" t="str">
        <v>ubiquitin-related modifier 1, putative</v>
      </c>
      <c r="E375">
        <v>11.5</v>
      </c>
    </row>
    <row r="376" spans="1:5" x14ac:dyDescent="0.25">
      <c r="A376" t="s">
        <v>12244</v>
      </c>
      <c r="B376" t="str">
        <v>2,118,608-2,121,135(-)</v>
      </c>
      <c r="C376" t="str">
        <v>CNB</v>
      </c>
      <c r="D376" t="str">
        <v>calcineurin subunit B</v>
      </c>
      <c r="E376">
        <v>11.5</v>
      </c>
    </row>
    <row r="377" spans="1:5" x14ac:dyDescent="0.25">
      <c r="A377" t="s">
        <v>11568</v>
      </c>
      <c r="B377" t="str">
        <v>734,361-736,105(+)</v>
      </c>
      <c r="C377" t="str">
        <v>N/A</v>
      </c>
      <c r="D377" t="str">
        <v>conserved Plasmodium protein, unknown function</v>
      </c>
      <c r="E377">
        <v>11.7</v>
      </c>
    </row>
    <row r="378" spans="1:5" x14ac:dyDescent="0.25">
      <c r="A378" t="s">
        <v>2182</v>
      </c>
      <c r="B378" t="str">
        <v>1,770,414-1,772,184(+)</v>
      </c>
      <c r="C378" t="str">
        <v>TFG2</v>
      </c>
      <c r="D378" t="str">
        <v>transcription initiation factor IIF subunit beta, putative</v>
      </c>
      <c r="E378">
        <v>12.1</v>
      </c>
    </row>
    <row r="379" spans="1:5" x14ac:dyDescent="0.25">
      <c r="A379" t="s">
        <v>11608</v>
      </c>
      <c r="B379" t="str">
        <v>1,258,494-1,259,859(+)</v>
      </c>
      <c r="C379" t="str">
        <v>SEL2</v>
      </c>
      <c r="D379" t="str">
        <v>selenoprotein 2</v>
      </c>
      <c r="E379">
        <v>12.2</v>
      </c>
    </row>
    <row r="380" spans="1:5" x14ac:dyDescent="0.25">
      <c r="A380" t="s">
        <v>12278</v>
      </c>
      <c r="B380" t="str">
        <v>2,582,882-2,583,629(-)</v>
      </c>
      <c r="C380" t="str">
        <v>N/A</v>
      </c>
      <c r="D380" t="str">
        <v>ribosomal protein S6, mitochondrial, putative</v>
      </c>
      <c r="E380">
        <v>12.6</v>
      </c>
    </row>
    <row r="381" spans="1:5" x14ac:dyDescent="0.25">
      <c r="A381" t="s">
        <v>11557</v>
      </c>
      <c r="B381" t="str">
        <v>573,701-573,838(-)</v>
      </c>
      <c r="C381" t="str">
        <v>N/A</v>
      </c>
      <c r="D381" t="str">
        <v>conserved protein, unknown function</v>
      </c>
      <c r="E381">
        <v>13.1</v>
      </c>
    </row>
    <row r="382" spans="1:5" x14ac:dyDescent="0.25">
      <c r="A382" t="s">
        <v>11795</v>
      </c>
      <c r="B382" t="str">
        <v>1,604,250-1,607,491(+)</v>
      </c>
      <c r="C382" t="str">
        <v>N/A</v>
      </c>
      <c r="D382" t="str">
        <v>P-loop containing nucleoside triphosphate hydrolase, putative</v>
      </c>
      <c r="E382">
        <v>13.8</v>
      </c>
    </row>
    <row r="383" spans="1:5" x14ac:dyDescent="0.25">
      <c r="A383" t="s">
        <v>11508</v>
      </c>
      <c r="B383" t="str">
        <v>1,034,417-1,036,428(+)</v>
      </c>
      <c r="C383" t="str">
        <v>N/A</v>
      </c>
      <c r="D383" t="str">
        <v>alpha/beta hydrolase, putative</v>
      </c>
      <c r="E383">
        <v>15</v>
      </c>
    </row>
    <row r="384" spans="1:5" x14ac:dyDescent="0.25">
      <c r="A384" t="s">
        <v>11833</v>
      </c>
      <c r="B384" t="str">
        <v>290,276-291,876(+)</v>
      </c>
      <c r="C384" t="str">
        <v>TUM1</v>
      </c>
      <c r="D384" t="str">
        <v>thiosulfate sulfurtransferase, putative</v>
      </c>
      <c r="E384">
        <v>16</v>
      </c>
    </row>
    <row r="385" spans="1:5" x14ac:dyDescent="0.25">
      <c r="A385" t="s">
        <v>11081</v>
      </c>
      <c r="B385" t="str">
        <v>409,983-411,199(+)</v>
      </c>
      <c r="C385" t="str">
        <v>Sec61-gamma</v>
      </c>
      <c r="D385" t="str">
        <v>secretory complex protein 61 gamma subunit</v>
      </c>
      <c r="E385">
        <v>16.2</v>
      </c>
    </row>
    <row r="386" spans="1:5" x14ac:dyDescent="0.25">
      <c r="A386" t="s">
        <v>11428</v>
      </c>
      <c r="B386" t="str">
        <v>928,514-931,139(+)</v>
      </c>
      <c r="C386" t="str">
        <v>N/A</v>
      </c>
      <c r="D386" t="str">
        <v>conserved Plasmodium membrane protein, unknown function</v>
      </c>
      <c r="E386">
        <v>17.7</v>
      </c>
    </row>
    <row r="387" spans="1:5" x14ac:dyDescent="0.25">
      <c r="A387" t="s">
        <v>11729</v>
      </c>
      <c r="B387" t="str">
        <v>475,347-476,522(+)</v>
      </c>
      <c r="C387" t="str">
        <v>N/A</v>
      </c>
      <c r="D387" t="str">
        <v>nucleic acid binding protein, putative</v>
      </c>
      <c r="E387">
        <v>18.100000000000001</v>
      </c>
    </row>
    <row r="388" spans="1:5" x14ac:dyDescent="0.25">
      <c r="A388" t="s">
        <v>11532</v>
      </c>
      <c r="B388" t="str">
        <v>130,060-131,208(-)</v>
      </c>
      <c r="C388" t="str">
        <v>RER1</v>
      </c>
      <c r="D388" t="str">
        <v>protein RER1, putative</v>
      </c>
      <c r="E388">
        <v>19.600000000000001</v>
      </c>
    </row>
    <row r="389" spans="1:5" x14ac:dyDescent="0.25">
      <c r="A389" t="s">
        <v>12169</v>
      </c>
      <c r="B389" t="str">
        <v>881,798-884,182(-)</v>
      </c>
      <c r="C389" t="str">
        <v>RPC34</v>
      </c>
      <c r="D389" t="str">
        <v>DNA-directed RNA polymerase III subunit RPC6, putative</v>
      </c>
      <c r="E389">
        <v>22.5</v>
      </c>
    </row>
    <row r="390" spans="1:5" x14ac:dyDescent="0.25">
      <c r="A390" t="s">
        <v>12232</v>
      </c>
      <c r="B390" t="str">
        <v>1,937,479-1,939,238(-)</v>
      </c>
      <c r="C390" t="str">
        <v>N/A</v>
      </c>
      <c r="D390" t="str">
        <v>conserved Plasmodium protein, unknown function</v>
      </c>
      <c r="E390">
        <v>24.2</v>
      </c>
    </row>
    <row r="391" spans="1:5" x14ac:dyDescent="0.25">
      <c r="A391" t="s">
        <v>11300</v>
      </c>
      <c r="B391" t="str">
        <v>1,303,429-1,304,634(-)</v>
      </c>
      <c r="C391" t="str">
        <v>N/A</v>
      </c>
      <c r="D391" t="str">
        <v>Plasmodium exported protein (PHISTc), unknown function</v>
      </c>
      <c r="E391">
        <v>26.2</v>
      </c>
    </row>
    <row r="392" spans="1:5" x14ac:dyDescent="0.25">
      <c r="A392" t="s">
        <v>11900</v>
      </c>
      <c r="B392" t="str">
        <v>1,411,288-1,413,290(-)</v>
      </c>
      <c r="C392" t="str">
        <v>N/A</v>
      </c>
      <c r="D392" t="str">
        <v>conserved Plasmodium protein, unknown function</v>
      </c>
      <c r="E392">
        <v>28.4</v>
      </c>
    </row>
    <row r="393" spans="1:5" x14ac:dyDescent="0.25">
      <c r="A393" t="s">
        <v>11109</v>
      </c>
      <c r="B393" t="str">
        <v>740,884-742,775(+)</v>
      </c>
      <c r="C393" t="str">
        <v>N/A</v>
      </c>
      <c r="D393" t="str">
        <v>conserved protein, unknown function</v>
      </c>
      <c r="E393">
        <v>34.700000000000003</v>
      </c>
    </row>
    <row r="394" spans="1:5" x14ac:dyDescent="0.25">
      <c r="A394" t="s">
        <v>12245</v>
      </c>
      <c r="B394" t="str">
        <v>2,141,381-2,142,754(+)</v>
      </c>
      <c r="C394" t="str">
        <v>LRR3</v>
      </c>
      <c r="D394" t="str">
        <v>leucine-rich repeat protein</v>
      </c>
      <c r="E394">
        <v>35.5</v>
      </c>
    </row>
  </sheetData>
  <mergeCells count="5">
    <mergeCell ref="A1:G1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4C877-F081-4040-9D84-A85B472A4BEC}">
  <dimension ref="A1:G1068"/>
  <sheetViews>
    <sheetView workbookViewId="0">
      <selection sqref="A1:G1"/>
    </sheetView>
  </sheetViews>
  <sheetFormatPr defaultRowHeight="15" x14ac:dyDescent="0.25"/>
  <cols>
    <col min="1" max="1" width="14.5703125" bestFit="1" customWidth="1"/>
    <col min="2" max="2" width="22.7109375" bestFit="1" customWidth="1"/>
    <col min="3" max="3" width="23" bestFit="1" customWidth="1"/>
    <col min="4" max="4" width="94.28515625" bestFit="1" customWidth="1"/>
    <col min="5" max="5" width="14.28515625" bestFit="1" customWidth="1"/>
  </cols>
  <sheetData>
    <row r="1" spans="1:7" s="1" customFormat="1" ht="15.75" x14ac:dyDescent="0.25">
      <c r="A1" s="6" t="s">
        <v>15700</v>
      </c>
      <c r="B1" s="6"/>
      <c r="C1" s="6"/>
      <c r="D1" s="6"/>
      <c r="E1" s="6"/>
      <c r="F1" s="6"/>
      <c r="G1" s="6"/>
    </row>
    <row r="2" spans="1:7" s="1" customFormat="1" ht="15.75" x14ac:dyDescent="0.25">
      <c r="A2" s="6" t="s">
        <v>0</v>
      </c>
      <c r="B2" s="6" t="s">
        <v>1</v>
      </c>
      <c r="C2" s="6" t="s">
        <v>2</v>
      </c>
      <c r="D2" s="6" t="s">
        <v>3</v>
      </c>
      <c r="E2" s="3" t="s">
        <v>15306</v>
      </c>
    </row>
    <row r="3" spans="1:7" s="1" customFormat="1" ht="15.75" x14ac:dyDescent="0.25">
      <c r="A3" s="6"/>
      <c r="B3" s="6"/>
      <c r="C3" s="6"/>
      <c r="D3" s="6"/>
      <c r="E3" s="3" t="s">
        <v>15309</v>
      </c>
    </row>
    <row r="4" spans="1:7" x14ac:dyDescent="0.25">
      <c r="A4" t="s">
        <v>307</v>
      </c>
      <c r="B4" t="str" cm="1">
        <f t="array" ref="B4:B1068">VLOOKUP(A4:A1068,'c'!A1:F3950,2,FALSE)</f>
        <v>616,472-622,816(+)</v>
      </c>
      <c r="C4" t="str" cm="1">
        <f t="array" ref="C4:C1068">VLOOKUP(A4:A1068,'c'!A1:F3950,3,FALSE)</f>
        <v>CTRP</v>
      </c>
      <c r="D4" t="str" cm="1">
        <f t="array" ref="D4:D1068">VLOOKUP(A4:A1068,'c'!A1:F3950,4,FALSE)</f>
        <v>circumsporozoite- and TRAP-related protein</v>
      </c>
      <c r="E4" cm="1">
        <f t="array" ref="E4:E1068">VLOOKUP(A4:A1068,'c'!A1:F3950,5,FALSE)</f>
        <v>3171.9</v>
      </c>
    </row>
    <row r="5" spans="1:7" x14ac:dyDescent="0.25">
      <c r="A5" t="s">
        <v>14882</v>
      </c>
      <c r="B5" t="str">
        <v>1,816,069-1,816,448(-)</v>
      </c>
      <c r="C5" t="str">
        <v>N/A</v>
      </c>
      <c r="D5" t="str">
        <v>conserved Plasmodium protein, unknown function</v>
      </c>
      <c r="E5">
        <v>2222.5</v>
      </c>
    </row>
    <row r="6" spans="1:7" x14ac:dyDescent="0.25">
      <c r="A6" t="s">
        <v>2550</v>
      </c>
      <c r="B6" t="str">
        <v>2,125,435-2,126,571(+)</v>
      </c>
      <c r="C6" t="str">
        <v>CHT1</v>
      </c>
      <c r="D6" t="str">
        <v>chitinase</v>
      </c>
      <c r="E6">
        <v>2150</v>
      </c>
    </row>
    <row r="7" spans="1:7" x14ac:dyDescent="0.25">
      <c r="A7" t="s">
        <v>14797</v>
      </c>
      <c r="B7" t="str">
        <v>848,247-857,504(-)</v>
      </c>
      <c r="C7" t="str">
        <v>Cap380</v>
      </c>
      <c r="D7" t="str">
        <v>oocyst capsule protein Cap380</v>
      </c>
      <c r="E7">
        <v>2057.1</v>
      </c>
    </row>
    <row r="8" spans="1:7" x14ac:dyDescent="0.25">
      <c r="A8" t="s">
        <v>3008</v>
      </c>
      <c r="B8" t="str">
        <v>2,701,228-2,704,776(+)</v>
      </c>
      <c r="C8" t="str">
        <v>PSOP2</v>
      </c>
      <c r="D8" t="str">
        <v>secreted ookinete protein, putative</v>
      </c>
      <c r="E8">
        <v>1417.4</v>
      </c>
    </row>
    <row r="9" spans="1:7" x14ac:dyDescent="0.25">
      <c r="A9" t="s">
        <v>14818</v>
      </c>
      <c r="B9" t="str">
        <v>109,915-110,178(+)</v>
      </c>
      <c r="C9" t="str">
        <v>N/A</v>
      </c>
      <c r="D9" t="str">
        <v>chitinase, fragment</v>
      </c>
      <c r="E9">
        <v>929.9</v>
      </c>
    </row>
    <row r="10" spans="1:7" x14ac:dyDescent="0.25">
      <c r="A10" t="s">
        <v>1308</v>
      </c>
      <c r="B10" t="str">
        <v>1,036,973-1,038,764(-)</v>
      </c>
      <c r="C10" t="str">
        <v>IMC1i</v>
      </c>
      <c r="D10" t="str">
        <v>inner membrane complex protein 1i, putative</v>
      </c>
      <c r="E10">
        <v>633.4</v>
      </c>
    </row>
    <row r="11" spans="1:7" x14ac:dyDescent="0.25">
      <c r="A11" t="s">
        <v>3088</v>
      </c>
      <c r="B11" t="str">
        <v>279,176-280,673(+)</v>
      </c>
      <c r="C11" t="str">
        <v>N/A</v>
      </c>
      <c r="D11" t="str">
        <v>conserved protein, unknown function</v>
      </c>
      <c r="E11">
        <v>340.7</v>
      </c>
    </row>
    <row r="12" spans="1:7" x14ac:dyDescent="0.25">
      <c r="A12" t="s">
        <v>576</v>
      </c>
      <c r="B12" t="str">
        <v>301,508-305,191(-)</v>
      </c>
      <c r="C12" t="str">
        <v>SOPT</v>
      </c>
      <c r="D12" t="str">
        <v>subtilisin-like ookinete protein SOPT</v>
      </c>
      <c r="E12">
        <v>282.3</v>
      </c>
    </row>
    <row r="13" spans="1:7" x14ac:dyDescent="0.25">
      <c r="A13" t="s">
        <v>586</v>
      </c>
      <c r="B13" t="str">
        <v>344,931-346,744(+)</v>
      </c>
      <c r="C13" t="str">
        <v>N/A</v>
      </c>
      <c r="D13" t="str">
        <v>CFA20 domain-containing protein, putative</v>
      </c>
      <c r="E13">
        <v>195.1</v>
      </c>
    </row>
    <row r="14" spans="1:7" x14ac:dyDescent="0.25">
      <c r="A14" t="s">
        <v>14922</v>
      </c>
      <c r="B14" t="str">
        <v>2,975,115-2,975,492(-)</v>
      </c>
      <c r="C14" t="str">
        <v>N/A</v>
      </c>
      <c r="D14" t="str">
        <v>conserved Plasmodium protein, unknown function</v>
      </c>
      <c r="E14">
        <v>184.3</v>
      </c>
    </row>
    <row r="15" spans="1:7" x14ac:dyDescent="0.25">
      <c r="A15" t="s">
        <v>2818</v>
      </c>
      <c r="B15" t="str">
        <v>1,601,698-1,603,554(-)</v>
      </c>
      <c r="C15" t="str">
        <v>PSOP7</v>
      </c>
      <c r="D15" t="str">
        <v>secreted ookinete protein, putative</v>
      </c>
      <c r="E15">
        <v>144.19999999999999</v>
      </c>
    </row>
    <row r="16" spans="1:7" x14ac:dyDescent="0.25">
      <c r="A16" t="s">
        <v>3359</v>
      </c>
      <c r="B16" t="str">
        <v>2,019,848-2,024,292(-)</v>
      </c>
      <c r="C16" t="str">
        <v>MUS81</v>
      </c>
      <c r="D16" t="str">
        <v>crossover junction endonuclease MUS81, putative</v>
      </c>
      <c r="E16">
        <v>134.19999999999999</v>
      </c>
    </row>
    <row r="17" spans="1:5" x14ac:dyDescent="0.25">
      <c r="A17" t="s">
        <v>14905</v>
      </c>
      <c r="B17" t="str">
        <v>540,168-546,533(-)</v>
      </c>
      <c r="C17" t="str">
        <v>N/A</v>
      </c>
      <c r="D17" t="str">
        <v>DET1 domain-containing protein, putative</v>
      </c>
      <c r="E17">
        <v>125.3</v>
      </c>
    </row>
    <row r="18" spans="1:5" x14ac:dyDescent="0.25">
      <c r="A18" t="s">
        <v>1282</v>
      </c>
      <c r="B18" t="str">
        <v>871,410-873,440(+)</v>
      </c>
      <c r="C18" t="str">
        <v>PLP5</v>
      </c>
      <c r="D18" t="str">
        <v>perforin-like protein 5</v>
      </c>
      <c r="E18">
        <v>97.7</v>
      </c>
    </row>
    <row r="19" spans="1:5" x14ac:dyDescent="0.25">
      <c r="A19" t="s">
        <v>2203</v>
      </c>
      <c r="B19" t="str">
        <v>1,899,181-1,905,942(+)</v>
      </c>
      <c r="C19" t="str">
        <v>MAEBL</v>
      </c>
      <c r="D19" t="str">
        <v>membrane associated erythrocyte binding-like protein</v>
      </c>
      <c r="E19">
        <v>88</v>
      </c>
    </row>
    <row r="20" spans="1:5" x14ac:dyDescent="0.25">
      <c r="A20" t="s">
        <v>1929</v>
      </c>
      <c r="B20" t="str">
        <v>275,163-279,995(+)</v>
      </c>
      <c r="C20" t="str">
        <v>N/A</v>
      </c>
      <c r="D20" t="str">
        <v>DEAD/DEAH box helicase, putative</v>
      </c>
      <c r="E20">
        <v>84.7</v>
      </c>
    </row>
    <row r="21" spans="1:5" x14ac:dyDescent="0.25">
      <c r="A21" t="s">
        <v>168</v>
      </c>
      <c r="B21" t="str">
        <v>593,374-600,035(+)</v>
      </c>
      <c r="C21" t="str">
        <v>STK2</v>
      </c>
      <c r="D21" t="str">
        <v>serine/threonine protein kinase STK2, putative</v>
      </c>
      <c r="E21">
        <v>75.900000000000006</v>
      </c>
    </row>
    <row r="22" spans="1:5" x14ac:dyDescent="0.25">
      <c r="A22" t="s">
        <v>466</v>
      </c>
      <c r="B22" t="str">
        <v>710,117-715,849(-)</v>
      </c>
      <c r="C22" t="str">
        <v>MCM9</v>
      </c>
      <c r="D22" t="str">
        <v>DNA helicase MCM9, putative</v>
      </c>
      <c r="E22">
        <v>72.400000000000006</v>
      </c>
    </row>
    <row r="23" spans="1:5" x14ac:dyDescent="0.25">
      <c r="A23" t="s">
        <v>14926</v>
      </c>
      <c r="B23" t="str">
        <v>3,253,655-3,256,879(+)</v>
      </c>
      <c r="C23" t="str">
        <v>ACS1a</v>
      </c>
      <c r="D23" t="str">
        <v>acyl-CoA synthetase</v>
      </c>
      <c r="E23">
        <v>64.2</v>
      </c>
    </row>
    <row r="24" spans="1:5" x14ac:dyDescent="0.25">
      <c r="A24" t="s">
        <v>1193</v>
      </c>
      <c r="B24" t="str">
        <v>349,042-353,536(-)</v>
      </c>
      <c r="C24" t="str">
        <v>N/A</v>
      </c>
      <c r="D24" t="str">
        <v>kinesin-like protein, putative</v>
      </c>
      <c r="E24">
        <v>63.2</v>
      </c>
    </row>
    <row r="25" spans="1:5" x14ac:dyDescent="0.25">
      <c r="A25" t="s">
        <v>2008</v>
      </c>
      <c r="B25" t="str">
        <v>707,860-713,551(-)</v>
      </c>
      <c r="C25" t="str">
        <v>MLC-B</v>
      </c>
      <c r="D25" t="str">
        <v>myosin light chain B</v>
      </c>
      <c r="E25">
        <v>59.9</v>
      </c>
    </row>
    <row r="26" spans="1:5" x14ac:dyDescent="0.25">
      <c r="A26" t="s">
        <v>68</v>
      </c>
      <c r="B26" t="str">
        <v>494,941-500,347(+)</v>
      </c>
      <c r="C26" t="str">
        <v>SURF1.1</v>
      </c>
      <c r="D26" t="str">
        <v>surface-associated interspersed protein 1.1 (SURFIN 1.1)</v>
      </c>
      <c r="E26">
        <v>59.5</v>
      </c>
    </row>
    <row r="27" spans="1:5" x14ac:dyDescent="0.25">
      <c r="A27" t="s">
        <v>1060</v>
      </c>
      <c r="B27" t="str">
        <v>826,587-831,534(+)</v>
      </c>
      <c r="C27" t="str">
        <v>N/A</v>
      </c>
      <c r="D27" t="str">
        <v>conserved Plasmodium protein, unknown function</v>
      </c>
      <c r="E27">
        <v>59.2</v>
      </c>
    </row>
    <row r="28" spans="1:5" x14ac:dyDescent="0.25">
      <c r="A28" t="s">
        <v>909</v>
      </c>
      <c r="B28" t="str">
        <v>1,122,322-1,154,481(-)</v>
      </c>
      <c r="C28" t="str">
        <v>HECT1</v>
      </c>
      <c r="D28" t="str">
        <v>HECT domain-containing protein 1, putative</v>
      </c>
      <c r="E28">
        <v>56.3</v>
      </c>
    </row>
    <row r="29" spans="1:5" x14ac:dyDescent="0.25">
      <c r="A29" t="s">
        <v>2134</v>
      </c>
      <c r="B29" t="str">
        <v>1,446,063-1,449,550(+)</v>
      </c>
      <c r="C29" t="str">
        <v>AIP</v>
      </c>
      <c r="D29" t="str">
        <v>armadillo-interacting protein AIP</v>
      </c>
      <c r="E29">
        <v>56.3</v>
      </c>
    </row>
    <row r="30" spans="1:5" x14ac:dyDescent="0.25">
      <c r="A30" t="s">
        <v>2724</v>
      </c>
      <c r="B30" t="str">
        <v>1,036,517-1,039,173(-)</v>
      </c>
      <c r="C30" t="str">
        <v>DHFS-FPGS</v>
      </c>
      <c r="D30" t="str">
        <v>dihydrofolate synthase/folylpolyglutamate synthase</v>
      </c>
      <c r="E30">
        <v>54.2</v>
      </c>
    </row>
    <row r="31" spans="1:5" x14ac:dyDescent="0.25">
      <c r="A31" t="s">
        <v>707</v>
      </c>
      <c r="B31" t="str">
        <v>1,098,833-1,116,194(+)</v>
      </c>
      <c r="C31" t="str">
        <v>N/A</v>
      </c>
      <c r="D31" t="str">
        <v>conserved Plasmodium protein, unknown function</v>
      </c>
      <c r="E31">
        <v>49.1</v>
      </c>
    </row>
    <row r="32" spans="1:5" x14ac:dyDescent="0.25">
      <c r="A32" t="s">
        <v>300</v>
      </c>
      <c r="B32" t="str">
        <v>548,576-551,854(+)</v>
      </c>
      <c r="C32" t="str">
        <v>PfG</v>
      </c>
      <c r="D32" t="str">
        <v>Ras-like G protein</v>
      </c>
      <c r="E32">
        <v>48.4</v>
      </c>
    </row>
    <row r="33" spans="1:5" x14ac:dyDescent="0.25">
      <c r="A33" t="s">
        <v>2768</v>
      </c>
      <c r="B33" t="str">
        <v>1,336,921-1,340,631(-)</v>
      </c>
      <c r="C33" t="str">
        <v>N/A</v>
      </c>
      <c r="D33" t="str">
        <v>nucleotidyltransferase, putative</v>
      </c>
      <c r="E33">
        <v>46.4</v>
      </c>
    </row>
    <row r="34" spans="1:5" x14ac:dyDescent="0.25">
      <c r="A34" t="s">
        <v>1769</v>
      </c>
      <c r="B34" t="str">
        <v>895,818-903,665(-)</v>
      </c>
      <c r="C34" t="str">
        <v>SEA1</v>
      </c>
      <c r="D34" t="str">
        <v>schizont egress antigen-1</v>
      </c>
      <c r="E34">
        <v>45.5</v>
      </c>
    </row>
    <row r="35" spans="1:5" x14ac:dyDescent="0.25">
      <c r="A35" t="s">
        <v>14788</v>
      </c>
      <c r="B35" t="str">
        <v>738,216-740,285(+)</v>
      </c>
      <c r="C35" t="str">
        <v>RFC2</v>
      </c>
      <c r="D35" t="str">
        <v>replication factor C subunit 2, putative</v>
      </c>
      <c r="E35">
        <v>42.3</v>
      </c>
    </row>
    <row r="36" spans="1:5" x14ac:dyDescent="0.25">
      <c r="A36" t="s">
        <v>14804</v>
      </c>
      <c r="B36" t="str">
        <v>233,139-235,836(+)</v>
      </c>
      <c r="C36" t="str">
        <v>N/A</v>
      </c>
      <c r="D36" t="str">
        <v>UDP-N-acetylglucosamine transporter, putative</v>
      </c>
      <c r="E36">
        <v>40.9</v>
      </c>
    </row>
    <row r="37" spans="1:5" x14ac:dyDescent="0.25">
      <c r="A37" t="s">
        <v>2898</v>
      </c>
      <c r="B37" t="str">
        <v>2,058,839-2,064,747(+)</v>
      </c>
      <c r="C37" t="str">
        <v>IMC1f</v>
      </c>
      <c r="D37" t="str">
        <v>inner membrane complex protein 1f, putative</v>
      </c>
      <c r="E37">
        <v>37</v>
      </c>
    </row>
    <row r="38" spans="1:5" x14ac:dyDescent="0.25">
      <c r="A38" t="s">
        <v>183</v>
      </c>
      <c r="B38" t="str">
        <v>689,543-695,989(+)</v>
      </c>
      <c r="C38" t="str">
        <v>ATG11</v>
      </c>
      <c r="D38" t="str">
        <v>autophagy-related protein 11, putative</v>
      </c>
      <c r="E38">
        <v>36.799999999999997</v>
      </c>
    </row>
    <row r="39" spans="1:5" x14ac:dyDescent="0.25">
      <c r="A39" t="s">
        <v>1955</v>
      </c>
      <c r="B39" t="str">
        <v>439,250-441,856(-)</v>
      </c>
      <c r="C39" t="str">
        <v>N/A</v>
      </c>
      <c r="D39" t="str">
        <v>transcription elongation regulator 1-like protein, putative</v>
      </c>
      <c r="E39">
        <v>36.6</v>
      </c>
    </row>
    <row r="40" spans="1:5" x14ac:dyDescent="0.25">
      <c r="A40" t="s">
        <v>2810</v>
      </c>
      <c r="B40" t="str">
        <v>1,561,210-1,563,893(-)</v>
      </c>
      <c r="C40" t="str">
        <v>N/A</v>
      </c>
      <c r="D40" t="str">
        <v>conserved protein, unknown function</v>
      </c>
      <c r="E40">
        <v>36.5</v>
      </c>
    </row>
    <row r="41" spans="1:5" x14ac:dyDescent="0.25">
      <c r="A41" t="s">
        <v>1805</v>
      </c>
      <c r="B41" t="str">
        <v>1,113,232-1,119,224(-)</v>
      </c>
      <c r="C41" t="str">
        <v>N/A</v>
      </c>
      <c r="D41" t="str">
        <v>conserved Plasmodium protein, unknown function</v>
      </c>
      <c r="E41">
        <v>36</v>
      </c>
    </row>
    <row r="42" spans="1:5" x14ac:dyDescent="0.25">
      <c r="A42" t="s">
        <v>14902</v>
      </c>
      <c r="B42" t="str">
        <v>112,600-119,538(-)</v>
      </c>
      <c r="C42" t="str">
        <v>CAPD2</v>
      </c>
      <c r="D42" t="str">
        <v>condensin complex subunit 1, putative</v>
      </c>
      <c r="E42">
        <v>35.6</v>
      </c>
    </row>
    <row r="43" spans="1:5" x14ac:dyDescent="0.25">
      <c r="A43" t="s">
        <v>14847</v>
      </c>
      <c r="B43" t="str">
        <v>1,591,578-1,592,367(-)</v>
      </c>
      <c r="C43" t="str">
        <v>MC-2TM</v>
      </c>
      <c r="D43" t="str">
        <v>Pfmc-2TM Maurer's cleft two transmembrane protein</v>
      </c>
      <c r="E43">
        <v>35</v>
      </c>
    </row>
    <row r="44" spans="1:5" x14ac:dyDescent="0.25">
      <c r="A44" t="s">
        <v>1786</v>
      </c>
      <c r="B44" t="str">
        <v>1,014,459-1,016,982(+)</v>
      </c>
      <c r="C44" t="str">
        <v>N/A</v>
      </c>
      <c r="D44" t="str">
        <v>conserved Plasmodium protein, unknown function</v>
      </c>
      <c r="E44">
        <v>34.4</v>
      </c>
    </row>
    <row r="45" spans="1:5" x14ac:dyDescent="0.25">
      <c r="A45" t="s">
        <v>2416</v>
      </c>
      <c r="B45" t="str">
        <v>1,218,464-1,227,615(-)</v>
      </c>
      <c r="C45" t="str">
        <v>MyoJ</v>
      </c>
      <c r="D45" t="str">
        <v>myosin J, putative</v>
      </c>
      <c r="E45">
        <v>33.1</v>
      </c>
    </row>
    <row r="46" spans="1:5" x14ac:dyDescent="0.25">
      <c r="A46" t="s">
        <v>2170</v>
      </c>
      <c r="B46" t="str">
        <v>1,694,889-1,701,865(+)</v>
      </c>
      <c r="C46" t="str">
        <v>N/A</v>
      </c>
      <c r="D46" t="str">
        <v>conserved Plasmodium membrane protein, unknown function</v>
      </c>
      <c r="E46">
        <v>33</v>
      </c>
    </row>
    <row r="47" spans="1:5" x14ac:dyDescent="0.25">
      <c r="A47" t="s">
        <v>1661</v>
      </c>
      <c r="B47" t="str">
        <v>292,725-296,323(+)</v>
      </c>
      <c r="C47" t="str">
        <v>N/A</v>
      </c>
      <c r="D47" t="str">
        <v>RING zinc finger protein, putative</v>
      </c>
      <c r="E47">
        <v>31.7</v>
      </c>
    </row>
    <row r="48" spans="1:5" x14ac:dyDescent="0.25">
      <c r="A48" t="s">
        <v>14872</v>
      </c>
      <c r="B48" t="str">
        <v>1,140,794-1,142,233(+)</v>
      </c>
      <c r="C48" t="str">
        <v>N/A</v>
      </c>
      <c r="D48" t="str">
        <v>WPP motif-containing protein, putative</v>
      </c>
      <c r="E48">
        <v>31.6</v>
      </c>
    </row>
    <row r="49" spans="1:5" x14ac:dyDescent="0.25">
      <c r="A49" t="s">
        <v>1171</v>
      </c>
      <c r="B49" t="str">
        <v>211,217-217,167(+)</v>
      </c>
      <c r="C49" t="str">
        <v>RAD54</v>
      </c>
      <c r="D49" t="str">
        <v>DNA repair and recombination protein RAD54, putative</v>
      </c>
      <c r="E49">
        <v>30.5</v>
      </c>
    </row>
    <row r="50" spans="1:5" x14ac:dyDescent="0.25">
      <c r="A50" t="s">
        <v>645</v>
      </c>
      <c r="B50" t="str">
        <v>720,614-722,849(-)</v>
      </c>
      <c r="C50" t="str">
        <v>N/A</v>
      </c>
      <c r="D50" t="str">
        <v>WD repeat-containing protein, putative</v>
      </c>
      <c r="E50">
        <v>29.7</v>
      </c>
    </row>
    <row r="51" spans="1:5" x14ac:dyDescent="0.25">
      <c r="A51" t="s">
        <v>563</v>
      </c>
      <c r="B51" t="str">
        <v>235,735-238,864(-)</v>
      </c>
      <c r="C51" t="str">
        <v>N/A</v>
      </c>
      <c r="D51" t="str">
        <v>conserved protein, unknown function</v>
      </c>
      <c r="E51">
        <v>29.3</v>
      </c>
    </row>
    <row r="52" spans="1:5" x14ac:dyDescent="0.25">
      <c r="A52" t="s">
        <v>2975</v>
      </c>
      <c r="B52" t="str">
        <v>2,518,311-2,525,712(+)</v>
      </c>
      <c r="C52" t="str">
        <v>N/A</v>
      </c>
      <c r="D52" t="str">
        <v>conserved Plasmodium protein, unknown function</v>
      </c>
      <c r="E52">
        <v>29.2</v>
      </c>
    </row>
    <row r="53" spans="1:5" x14ac:dyDescent="0.25">
      <c r="A53" t="s">
        <v>296</v>
      </c>
      <c r="B53" t="str">
        <v>535,938-537,274(+)</v>
      </c>
      <c r="C53" t="str">
        <v>N/A</v>
      </c>
      <c r="D53" t="str">
        <v>hypothetical protein</v>
      </c>
      <c r="E53">
        <v>28.9</v>
      </c>
    </row>
    <row r="54" spans="1:5" x14ac:dyDescent="0.25">
      <c r="A54" t="s">
        <v>270</v>
      </c>
      <c r="B54" t="str">
        <v>375,388-377,772(+)</v>
      </c>
      <c r="C54" t="str">
        <v>N/A</v>
      </c>
      <c r="D54" t="str">
        <v>conserved protein, unknown function</v>
      </c>
      <c r="E54">
        <v>28.6</v>
      </c>
    </row>
    <row r="55" spans="1:5" x14ac:dyDescent="0.25">
      <c r="A55" t="s">
        <v>2129</v>
      </c>
      <c r="B55" t="str">
        <v>1,417,279-1,420,432(-)</v>
      </c>
      <c r="C55" t="str">
        <v>N/A</v>
      </c>
      <c r="D55" t="str">
        <v>conserved Plasmodium protein, unknown function</v>
      </c>
      <c r="E55">
        <v>28.5</v>
      </c>
    </row>
    <row r="56" spans="1:5" x14ac:dyDescent="0.25">
      <c r="A56" t="s">
        <v>114</v>
      </c>
      <c r="B56" t="str">
        <v>239,146-244,604(-)</v>
      </c>
      <c r="C56" t="str">
        <v>RAD2</v>
      </c>
      <c r="D56" t="str">
        <v>DNA repair protein RAD2, putative</v>
      </c>
      <c r="E56">
        <v>28.2</v>
      </c>
    </row>
    <row r="57" spans="1:5" x14ac:dyDescent="0.25">
      <c r="A57" t="s">
        <v>465</v>
      </c>
      <c r="B57" t="str">
        <v>708,854-710,099(-)</v>
      </c>
      <c r="C57" t="str">
        <v>N/A</v>
      </c>
      <c r="D57" t="str">
        <v>PRKR-interacting protein 1, putative</v>
      </c>
      <c r="E57">
        <v>28.1</v>
      </c>
    </row>
    <row r="58" spans="1:5" x14ac:dyDescent="0.25">
      <c r="A58" t="s">
        <v>14845</v>
      </c>
      <c r="B58" t="str">
        <v>1,208,198-1,210,914(-)</v>
      </c>
      <c r="C58" t="str">
        <v>N/A</v>
      </c>
      <c r="D58" t="str">
        <v>conserved Plasmodium protein, unknown function</v>
      </c>
      <c r="E58">
        <v>27.8</v>
      </c>
    </row>
    <row r="59" spans="1:5" x14ac:dyDescent="0.25">
      <c r="A59" t="s">
        <v>2760</v>
      </c>
      <c r="B59" t="str">
        <v>1,297,070-1,299,355(-)</v>
      </c>
      <c r="C59" t="str">
        <v>N/A</v>
      </c>
      <c r="D59" t="str">
        <v>protein kinase, putative</v>
      </c>
      <c r="E59">
        <v>27.4</v>
      </c>
    </row>
    <row r="60" spans="1:5" x14ac:dyDescent="0.25">
      <c r="A60" t="s">
        <v>474</v>
      </c>
      <c r="B60" t="str">
        <v>747,897-750,065(+)</v>
      </c>
      <c r="C60" t="str">
        <v>DHFR-TS</v>
      </c>
      <c r="D60" t="str">
        <v>bifunctional dihydrofolate reductase-thymidylate synthase</v>
      </c>
      <c r="E60">
        <v>26</v>
      </c>
    </row>
    <row r="61" spans="1:5" x14ac:dyDescent="0.25">
      <c r="A61" t="s">
        <v>2265</v>
      </c>
      <c r="B61" t="str">
        <v>313,352-322,762(-)</v>
      </c>
      <c r="C61" t="str">
        <v>N/A</v>
      </c>
      <c r="D61" t="str">
        <v>conserved Plasmodium protein, unknown function</v>
      </c>
      <c r="E61">
        <v>25.9</v>
      </c>
    </row>
    <row r="62" spans="1:5" x14ac:dyDescent="0.25">
      <c r="A62" t="s">
        <v>2061</v>
      </c>
      <c r="B62" t="str">
        <v>1,018,358-1,022,935(-)</v>
      </c>
      <c r="C62" t="str">
        <v>ATG7</v>
      </c>
      <c r="D62" t="str">
        <v>autophagy-related protein 7, putative</v>
      </c>
      <c r="E62">
        <v>25.7</v>
      </c>
    </row>
    <row r="63" spans="1:5" x14ac:dyDescent="0.25">
      <c r="A63" t="s">
        <v>2155</v>
      </c>
      <c r="B63" t="str">
        <v>1,595,767-1,597,718(+)</v>
      </c>
      <c r="C63" t="str">
        <v>CA</v>
      </c>
      <c r="D63" t="str">
        <v>carbonic anhydrase</v>
      </c>
      <c r="E63">
        <v>25.4</v>
      </c>
    </row>
    <row r="64" spans="1:5" x14ac:dyDescent="0.25">
      <c r="A64" t="s">
        <v>3186</v>
      </c>
      <c r="B64" t="str">
        <v>910,212-912,272(+)</v>
      </c>
      <c r="C64" t="str">
        <v>N/A</v>
      </c>
      <c r="D64" t="str">
        <v>conserved Plasmodium protein, unknown function</v>
      </c>
      <c r="E64">
        <v>25.3</v>
      </c>
    </row>
    <row r="65" spans="1:5" x14ac:dyDescent="0.25">
      <c r="A65" t="s">
        <v>1928</v>
      </c>
      <c r="B65" t="str">
        <v>268,176-274,697(-)</v>
      </c>
      <c r="C65" t="str">
        <v>N/A</v>
      </c>
      <c r="D65" t="str">
        <v>conserved Plasmodium protein, unknown function</v>
      </c>
      <c r="E65">
        <v>25.2</v>
      </c>
    </row>
    <row r="66" spans="1:5" x14ac:dyDescent="0.25">
      <c r="A66" t="s">
        <v>2520</v>
      </c>
      <c r="B66" t="str">
        <v>1,971,796-1,973,538(+)</v>
      </c>
      <c r="C66" t="str">
        <v>UTP11</v>
      </c>
      <c r="D66" t="str">
        <v>U3 small nucleolar RNA-associated protein 11, putative</v>
      </c>
      <c r="E66">
        <v>25.2</v>
      </c>
    </row>
    <row r="67" spans="1:5" x14ac:dyDescent="0.25">
      <c r="A67" t="s">
        <v>568</v>
      </c>
      <c r="B67" t="str">
        <v>260,639-262,284(-)</v>
      </c>
      <c r="C67" t="str">
        <v>N/A</v>
      </c>
      <c r="D67" t="str">
        <v>conserved protein, unknown function</v>
      </c>
      <c r="E67">
        <v>25</v>
      </c>
    </row>
    <row r="68" spans="1:5" x14ac:dyDescent="0.25">
      <c r="A68" t="s">
        <v>14785</v>
      </c>
      <c r="B68" t="str">
        <v>547,245-548,669(-)</v>
      </c>
      <c r="C68" t="str">
        <v>MC-2TM</v>
      </c>
      <c r="D68" t="str">
        <v>Pfmc-2TM Maurer's cleft two transmembrane protein</v>
      </c>
      <c r="E68" t="str">
        <v>24.1*</v>
      </c>
    </row>
    <row r="69" spans="1:5" x14ac:dyDescent="0.25">
      <c r="A69" t="s">
        <v>347</v>
      </c>
      <c r="B69" t="str">
        <v>877,409-879,789(+)</v>
      </c>
      <c r="C69" t="str">
        <v>N/A</v>
      </c>
      <c r="D69" t="str">
        <v>conserved protein, unknown function</v>
      </c>
      <c r="E69">
        <v>24.1</v>
      </c>
    </row>
    <row r="70" spans="1:5" x14ac:dyDescent="0.25">
      <c r="A70" t="s">
        <v>14814</v>
      </c>
      <c r="B70" t="str">
        <v>674,071-676,647(+)</v>
      </c>
      <c r="C70" t="str">
        <v>NDC80</v>
      </c>
      <c r="D70" t="str">
        <v>kinetochore protein NDC80</v>
      </c>
      <c r="E70">
        <v>23.9</v>
      </c>
    </row>
    <row r="71" spans="1:5" x14ac:dyDescent="0.25">
      <c r="A71" t="s">
        <v>2400</v>
      </c>
      <c r="B71" t="str">
        <v>1,128,715-1,133,372(-)</v>
      </c>
      <c r="C71" t="str">
        <v>KIC2</v>
      </c>
      <c r="D71" t="str">
        <v>protein KIC2</v>
      </c>
      <c r="E71">
        <v>23.8</v>
      </c>
    </row>
    <row r="72" spans="1:5" x14ac:dyDescent="0.25">
      <c r="A72" t="s">
        <v>2403</v>
      </c>
      <c r="B72" t="str">
        <v>1,147,010-1,152,807(+)</v>
      </c>
      <c r="C72" t="str">
        <v>NEK1</v>
      </c>
      <c r="D72" t="str">
        <v>NIMA related kinase 1</v>
      </c>
      <c r="E72">
        <v>23.7</v>
      </c>
    </row>
    <row r="73" spans="1:5" x14ac:dyDescent="0.25">
      <c r="A73" t="s">
        <v>348</v>
      </c>
      <c r="B73" t="str">
        <v>879,438-885,952(-)</v>
      </c>
      <c r="C73" t="str">
        <v>N/A</v>
      </c>
      <c r="D73" t="str">
        <v>conserved Plasmodium protein, unknown function</v>
      </c>
      <c r="E73">
        <v>23.5</v>
      </c>
    </row>
    <row r="74" spans="1:5" x14ac:dyDescent="0.25">
      <c r="A74" t="s">
        <v>1088</v>
      </c>
      <c r="B74" t="str">
        <v>975,585-978,720(+)</v>
      </c>
      <c r="C74" t="str">
        <v>N/A</v>
      </c>
      <c r="D74" t="str">
        <v>conserved protein, unknown function</v>
      </c>
      <c r="E74">
        <v>22.9</v>
      </c>
    </row>
    <row r="75" spans="1:5" x14ac:dyDescent="0.25">
      <c r="A75" t="s">
        <v>11439</v>
      </c>
      <c r="B75" t="str">
        <v>1,078,691-1,080,123(+)</v>
      </c>
      <c r="C75" t="str">
        <v>N/A</v>
      </c>
      <c r="D75" t="str">
        <v>conserved Plasmodium protein, unknown function</v>
      </c>
      <c r="E75">
        <v>22.8</v>
      </c>
    </row>
    <row r="76" spans="1:5" x14ac:dyDescent="0.25">
      <c r="A76" t="s">
        <v>2833</v>
      </c>
      <c r="B76" t="str">
        <v>1,673,239-1,677,299(+)</v>
      </c>
      <c r="C76" t="str">
        <v>MyoA</v>
      </c>
      <c r="D76" t="str">
        <v>myosin A</v>
      </c>
      <c r="E76">
        <v>22.6</v>
      </c>
    </row>
    <row r="77" spans="1:5" x14ac:dyDescent="0.25">
      <c r="A77" t="s">
        <v>1926</v>
      </c>
      <c r="B77" t="str">
        <v>262,911-266,839(-)</v>
      </c>
      <c r="C77" t="str">
        <v>XRN1</v>
      </c>
      <c r="D77" t="str">
        <v>5'-3' exoribonuclease 1, putative</v>
      </c>
      <c r="E77">
        <v>21.2</v>
      </c>
    </row>
    <row r="78" spans="1:5" x14ac:dyDescent="0.25">
      <c r="A78" t="s">
        <v>266</v>
      </c>
      <c r="B78" t="str">
        <v>355,867-361,936(+)</v>
      </c>
      <c r="C78" t="str">
        <v>N/A</v>
      </c>
      <c r="D78" t="str">
        <v>zinc finger protein, putative</v>
      </c>
      <c r="E78">
        <v>20.5</v>
      </c>
    </row>
    <row r="79" spans="1:5" x14ac:dyDescent="0.25">
      <c r="A79" t="s">
        <v>1527</v>
      </c>
      <c r="B79" t="str">
        <v>947,033-949,498(+)</v>
      </c>
      <c r="C79" t="str">
        <v>PLP3</v>
      </c>
      <c r="D79" t="str">
        <v>perforin-like protein 3</v>
      </c>
      <c r="E79">
        <v>20.399999999999999</v>
      </c>
    </row>
    <row r="80" spans="1:5" x14ac:dyDescent="0.25">
      <c r="A80" t="s">
        <v>2856</v>
      </c>
      <c r="B80" t="str">
        <v>1,816,344-1,821,300(-)</v>
      </c>
      <c r="C80" t="str">
        <v>N/A</v>
      </c>
      <c r="D80" t="str">
        <v>conserved Plasmodium protein, unknown function</v>
      </c>
      <c r="E80">
        <v>19.600000000000001</v>
      </c>
    </row>
    <row r="81" spans="1:5" x14ac:dyDescent="0.25">
      <c r="A81" t="s">
        <v>31</v>
      </c>
      <c r="B81" t="str">
        <v>279,115-280,014(+)</v>
      </c>
      <c r="C81" t="str">
        <v>N/A</v>
      </c>
      <c r="D81" t="str">
        <v>conserved Plasmodium protein, unknown function</v>
      </c>
      <c r="E81">
        <v>19.399999999999999</v>
      </c>
    </row>
    <row r="82" spans="1:5" x14ac:dyDescent="0.25">
      <c r="A82" t="s">
        <v>1066</v>
      </c>
      <c r="B82" t="str">
        <v>843,566-848,302(+)</v>
      </c>
      <c r="C82" t="str">
        <v>ARP6</v>
      </c>
      <c r="D82" t="str">
        <v>actin-related protein ARP6</v>
      </c>
      <c r="E82">
        <v>19</v>
      </c>
    </row>
    <row r="83" spans="1:5" x14ac:dyDescent="0.25">
      <c r="A83" t="s">
        <v>823</v>
      </c>
      <c r="B83" t="str">
        <v>579,250-586,589(-)</v>
      </c>
      <c r="C83" t="str">
        <v>MyoE</v>
      </c>
      <c r="D83" t="str">
        <v>myosin E, putative</v>
      </c>
      <c r="E83">
        <v>18.8</v>
      </c>
    </row>
    <row r="84" spans="1:5" x14ac:dyDescent="0.25">
      <c r="A84" t="s">
        <v>14817</v>
      </c>
      <c r="B84" t="str">
        <v>47,992-49,535(+)</v>
      </c>
      <c r="C84" t="str">
        <v>MC-2TM</v>
      </c>
      <c r="D84" t="str">
        <v>Pfmc-2TM Maurer's cleft two transmembrane protein</v>
      </c>
      <c r="E84">
        <v>18.8</v>
      </c>
    </row>
    <row r="85" spans="1:5" x14ac:dyDescent="0.25">
      <c r="A85" t="s">
        <v>2059</v>
      </c>
      <c r="B85" t="str">
        <v>1,007,693-1,011,537(-)</v>
      </c>
      <c r="C85" t="str">
        <v>N/A</v>
      </c>
      <c r="D85" t="str">
        <v>kelch domain-containing protein, putative</v>
      </c>
      <c r="E85">
        <v>18.600000000000001</v>
      </c>
    </row>
    <row r="86" spans="1:5" x14ac:dyDescent="0.25">
      <c r="A86" t="s">
        <v>2436</v>
      </c>
      <c r="B86" t="str">
        <v>1,351,394-1,355,027(-)</v>
      </c>
      <c r="C86" t="str">
        <v>N/A</v>
      </c>
      <c r="D86" t="str">
        <v>nucleotidyltransferase, putative</v>
      </c>
      <c r="E86">
        <v>18.399999999999999</v>
      </c>
    </row>
    <row r="87" spans="1:5" x14ac:dyDescent="0.25">
      <c r="A87" t="s">
        <v>2085</v>
      </c>
      <c r="B87" t="str">
        <v>1,131,284-1,137,072(-)</v>
      </c>
      <c r="C87" t="str">
        <v>N/A</v>
      </c>
      <c r="D87" t="str">
        <v>conserved Plasmodium protein, unknown function</v>
      </c>
      <c r="E87">
        <v>18.2</v>
      </c>
    </row>
    <row r="88" spans="1:5" x14ac:dyDescent="0.25">
      <c r="A88" t="s">
        <v>14883</v>
      </c>
      <c r="B88" t="str">
        <v>1,818,146-1,820,497(+)</v>
      </c>
      <c r="C88" t="str">
        <v>N/A</v>
      </c>
      <c r="D88" t="str">
        <v>conserved Plasmodium protein, unknown function</v>
      </c>
      <c r="E88">
        <v>18.2</v>
      </c>
    </row>
    <row r="89" spans="1:5" x14ac:dyDescent="0.25">
      <c r="A89" t="s">
        <v>14815</v>
      </c>
      <c r="B89" t="str">
        <v>747,329-749,285(-)</v>
      </c>
      <c r="C89" t="str">
        <v>H2A</v>
      </c>
      <c r="D89" t="str">
        <v>histone H2A</v>
      </c>
      <c r="E89">
        <v>18</v>
      </c>
    </row>
    <row r="90" spans="1:5" x14ac:dyDescent="0.25">
      <c r="A90" t="s">
        <v>2745</v>
      </c>
      <c r="B90" t="str">
        <v>1,186,514-1,196,153(+)</v>
      </c>
      <c r="C90" t="str">
        <v>N/A</v>
      </c>
      <c r="D90" t="str">
        <v>BRCA2 protein, putative</v>
      </c>
      <c r="E90">
        <v>17.899999999999999</v>
      </c>
    </row>
    <row r="91" spans="1:5" x14ac:dyDescent="0.25">
      <c r="A91" t="s">
        <v>14860</v>
      </c>
      <c r="B91" t="str">
        <v>973,924-976,068(-)</v>
      </c>
      <c r="C91" t="str">
        <v>MGE1</v>
      </c>
      <c r="D91" t="str">
        <v>GrpE protein homolog, mitochondrial, putative</v>
      </c>
      <c r="E91">
        <v>17.8</v>
      </c>
    </row>
    <row r="92" spans="1:5" x14ac:dyDescent="0.25">
      <c r="A92" t="s">
        <v>2407</v>
      </c>
      <c r="B92" t="str">
        <v>1,164,781-1,169,629(+)</v>
      </c>
      <c r="C92" t="str">
        <v>N/A</v>
      </c>
      <c r="D92" t="str">
        <v>conserved Plasmodium protein, unknown function</v>
      </c>
      <c r="E92">
        <v>17.2</v>
      </c>
    </row>
    <row r="93" spans="1:5" x14ac:dyDescent="0.25">
      <c r="A93" t="s">
        <v>2684</v>
      </c>
      <c r="B93" t="str">
        <v>759,654-764,908(-)</v>
      </c>
      <c r="C93" t="str">
        <v>SMC2</v>
      </c>
      <c r="D93" t="str">
        <v>structural maintenance of chromosomes protein 2, putative</v>
      </c>
      <c r="E93">
        <v>17.2</v>
      </c>
    </row>
    <row r="94" spans="1:5" x14ac:dyDescent="0.25">
      <c r="A94" t="s">
        <v>1260</v>
      </c>
      <c r="B94" t="str">
        <v>743,266-745,505(+)</v>
      </c>
      <c r="C94" t="str">
        <v>aLipDH</v>
      </c>
      <c r="D94" t="str">
        <v>dihydrolipoyl dehydrogenase, apicoplast</v>
      </c>
      <c r="E94">
        <v>17.100000000000001</v>
      </c>
    </row>
    <row r="95" spans="1:5" x14ac:dyDescent="0.25">
      <c r="A95" t="s">
        <v>1899</v>
      </c>
      <c r="B95" t="str">
        <v>59,294-60,395(+)</v>
      </c>
      <c r="C95" t="str">
        <v>MC-2TM</v>
      </c>
      <c r="D95" t="str">
        <v>Pfmc-2TM Maurer's cleft two transmembrane protein</v>
      </c>
      <c r="E95">
        <v>16.8</v>
      </c>
    </row>
    <row r="96" spans="1:5" x14ac:dyDescent="0.25">
      <c r="A96" t="s">
        <v>1476</v>
      </c>
      <c r="B96" t="str">
        <v>675,629-679,979(+)</v>
      </c>
      <c r="C96" t="str">
        <v>N/A</v>
      </c>
      <c r="D96" t="str">
        <v>mitochondrial ribonuclease P catalytic subunit, putative</v>
      </c>
      <c r="E96">
        <v>16.7</v>
      </c>
    </row>
    <row r="97" spans="1:5" x14ac:dyDescent="0.25">
      <c r="A97" t="s">
        <v>1817</v>
      </c>
      <c r="B97" t="str">
        <v>1,179,469-1,183,381(+)</v>
      </c>
      <c r="C97" t="str">
        <v>MTRAP</v>
      </c>
      <c r="D97" t="str">
        <v>merozoite TRAP-like protein</v>
      </c>
      <c r="E97">
        <v>16.399999999999999</v>
      </c>
    </row>
    <row r="98" spans="1:5" x14ac:dyDescent="0.25">
      <c r="A98" t="s">
        <v>14874</v>
      </c>
      <c r="B98" t="str">
        <v>1,251,464-1,253,144(-)</v>
      </c>
      <c r="C98" t="str">
        <v>ClpQ</v>
      </c>
      <c r="D98" t="str">
        <v>ATP-dependent protease subunit ClpQ</v>
      </c>
      <c r="E98">
        <v>16.399999999999999</v>
      </c>
    </row>
    <row r="99" spans="1:5" x14ac:dyDescent="0.25">
      <c r="A99" t="s">
        <v>1819</v>
      </c>
      <c r="B99" t="str">
        <v>1,189,990-1,195,098(+)</v>
      </c>
      <c r="C99" t="str">
        <v>N/A</v>
      </c>
      <c r="D99" t="str">
        <v>conserved Plasmodium protein, unknown function</v>
      </c>
      <c r="E99">
        <v>16.3</v>
      </c>
    </row>
    <row r="100" spans="1:5" x14ac:dyDescent="0.25">
      <c r="A100" t="s">
        <v>2254</v>
      </c>
      <c r="B100" t="str">
        <v>222,428-225,423(-)</v>
      </c>
      <c r="C100" t="str">
        <v>SEPSECS</v>
      </c>
      <c r="D100" t="str">
        <v>O-phosphoseryl-tRNA(Sec) selenium transferase, putative</v>
      </c>
      <c r="E100">
        <v>16.2</v>
      </c>
    </row>
    <row r="101" spans="1:5" x14ac:dyDescent="0.25">
      <c r="A101" t="s">
        <v>1079</v>
      </c>
      <c r="B101" t="str">
        <v>943,456-945,979(+)</v>
      </c>
      <c r="C101" t="str">
        <v>PELO</v>
      </c>
      <c r="D101" t="str">
        <v>protein pelota homolog, putative</v>
      </c>
      <c r="E101">
        <v>16.100000000000001</v>
      </c>
    </row>
    <row r="102" spans="1:5" x14ac:dyDescent="0.25">
      <c r="A102" t="s">
        <v>684</v>
      </c>
      <c r="B102" t="str">
        <v>973,038-976,138(+)</v>
      </c>
      <c r="C102" t="str">
        <v>N/A</v>
      </c>
      <c r="D102" t="str">
        <v>DnaJ protein, putative</v>
      </c>
      <c r="E102">
        <v>15.9</v>
      </c>
    </row>
    <row r="103" spans="1:5" x14ac:dyDescent="0.25">
      <c r="A103" t="s">
        <v>1840</v>
      </c>
      <c r="B103" t="str">
        <v>1,282,058-1,284,276(-)</v>
      </c>
      <c r="C103" t="str">
        <v>N/A</v>
      </c>
      <c r="D103" t="str">
        <v>conserved protein, unknown function</v>
      </c>
      <c r="E103">
        <v>15.8</v>
      </c>
    </row>
    <row r="104" spans="1:5" x14ac:dyDescent="0.25">
      <c r="A104" t="s">
        <v>2999</v>
      </c>
      <c r="B104" t="str">
        <v>2,662,173-2,665,818(-)</v>
      </c>
      <c r="C104" t="str">
        <v>SRPR-alpha</v>
      </c>
      <c r="D104" t="str">
        <v>signal recognition particle receptor subunit alpha, putative</v>
      </c>
      <c r="E104">
        <v>15.8</v>
      </c>
    </row>
    <row r="105" spans="1:5" x14ac:dyDescent="0.25">
      <c r="A105" t="s">
        <v>14799</v>
      </c>
      <c r="B105" t="str">
        <v>663,115-664,901(-)</v>
      </c>
      <c r="C105" t="str">
        <v>N/A</v>
      </c>
      <c r="D105" t="str">
        <v>conserved Plasmodium protein, unknown function</v>
      </c>
      <c r="E105">
        <v>15.6</v>
      </c>
    </row>
    <row r="106" spans="1:5" x14ac:dyDescent="0.25">
      <c r="A106" t="s">
        <v>1271</v>
      </c>
      <c r="B106" t="str">
        <v>800,326-804,715(-)</v>
      </c>
      <c r="C106" t="str">
        <v>N/A</v>
      </c>
      <c r="D106" t="str">
        <v>conserved protein, unknown function</v>
      </c>
      <c r="E106">
        <v>15.2</v>
      </c>
    </row>
    <row r="107" spans="1:5" x14ac:dyDescent="0.25">
      <c r="A107" t="s">
        <v>14861</v>
      </c>
      <c r="B107" t="str">
        <v>1,280,823-1,288,093(-)</v>
      </c>
      <c r="C107" t="str">
        <v>N/A</v>
      </c>
      <c r="D107" t="str">
        <v>conserved Plasmodium protein, unknown function</v>
      </c>
      <c r="E107">
        <v>15.2</v>
      </c>
    </row>
    <row r="108" spans="1:5" x14ac:dyDescent="0.25">
      <c r="A108" t="s">
        <v>309</v>
      </c>
      <c r="B108" t="str">
        <v>635,060-638,072(+)</v>
      </c>
      <c r="C108" t="str">
        <v>N/A</v>
      </c>
      <c r="D108" t="str">
        <v>zinc finger protein, putative</v>
      </c>
      <c r="E108">
        <v>15.1</v>
      </c>
    </row>
    <row r="109" spans="1:5" x14ac:dyDescent="0.25">
      <c r="A109" t="s">
        <v>467</v>
      </c>
      <c r="B109" t="str">
        <v>717,422-723,139(+)</v>
      </c>
      <c r="C109" t="str">
        <v>HAT1</v>
      </c>
      <c r="D109" t="str">
        <v>histone acetyltransferase, putative</v>
      </c>
      <c r="E109">
        <v>15</v>
      </c>
    </row>
    <row r="110" spans="1:5" x14ac:dyDescent="0.25">
      <c r="A110" t="s">
        <v>727</v>
      </c>
      <c r="B110" t="str">
        <v>1,198,563-1,205,743(+)</v>
      </c>
      <c r="C110" t="str">
        <v>AKIT5</v>
      </c>
      <c r="D110" t="str">
        <v>apicomplexan kinetochore protein 5, putative</v>
      </c>
      <c r="E110">
        <v>15</v>
      </c>
    </row>
    <row r="111" spans="1:5" x14ac:dyDescent="0.25">
      <c r="A111" t="s">
        <v>2007</v>
      </c>
      <c r="B111" t="str">
        <v>704,987-707,585(-)</v>
      </c>
      <c r="C111" t="str">
        <v>MYST</v>
      </c>
      <c r="D111" t="str">
        <v>histone acetyltransferase MYST</v>
      </c>
      <c r="E111">
        <v>15</v>
      </c>
    </row>
    <row r="112" spans="1:5" x14ac:dyDescent="0.25">
      <c r="A112" t="s">
        <v>14891</v>
      </c>
      <c r="B112" t="str">
        <v>1,440,169-1,451,101(+)</v>
      </c>
      <c r="C112" t="str">
        <v>RH2a</v>
      </c>
      <c r="D112" t="str">
        <v>reticulocyte binding protein 2 homologue a</v>
      </c>
      <c r="E112" t="str">
        <v>14.6*</v>
      </c>
    </row>
    <row r="113" spans="1:5" x14ac:dyDescent="0.25">
      <c r="A113" t="s">
        <v>1794</v>
      </c>
      <c r="B113" t="str">
        <v>1,051,357-1,055,540(+)</v>
      </c>
      <c r="C113" t="str">
        <v>GFPT</v>
      </c>
      <c r="D113" t="str">
        <v>glutamine--fructose-6-phosphate aminotransferase [isomerizing], putative</v>
      </c>
      <c r="E113">
        <v>14.5</v>
      </c>
    </row>
    <row r="114" spans="1:5" x14ac:dyDescent="0.25">
      <c r="A114" t="s">
        <v>1902</v>
      </c>
      <c r="B114" t="str">
        <v>109,829-111,884(-)</v>
      </c>
      <c r="C114" t="str">
        <v>N/A</v>
      </c>
      <c r="D114" t="str">
        <v>Plasmodium exported protein, unknown function</v>
      </c>
      <c r="E114">
        <v>14.3</v>
      </c>
    </row>
    <row r="115" spans="1:5" x14ac:dyDescent="0.25">
      <c r="A115" t="s">
        <v>14879</v>
      </c>
      <c r="B115" t="str">
        <v>1,648,422-1,652,428(+)</v>
      </c>
      <c r="C115" t="str">
        <v>GyrB</v>
      </c>
      <c r="D115" t="str">
        <v>DNA gyrase subunit B</v>
      </c>
      <c r="E115">
        <v>14.3</v>
      </c>
    </row>
    <row r="116" spans="1:5" x14ac:dyDescent="0.25">
      <c r="A116" t="s">
        <v>14868</v>
      </c>
      <c r="B116" t="str">
        <v>435,583-439,379(+)</v>
      </c>
      <c r="C116" t="str">
        <v>CIA1</v>
      </c>
      <c r="D116" t="str">
        <v>cytosolic iron-sulfur protein assembly protein 1, putative</v>
      </c>
      <c r="E116">
        <v>14.2</v>
      </c>
    </row>
    <row r="117" spans="1:5" x14ac:dyDescent="0.25">
      <c r="A117" t="s">
        <v>387</v>
      </c>
      <c r="B117" t="str">
        <v>197,685-202,175(-)</v>
      </c>
      <c r="C117" t="str">
        <v>N/A</v>
      </c>
      <c r="D117" t="str">
        <v>conserved Plasmodium protein, unknown function</v>
      </c>
      <c r="E117">
        <v>14.1</v>
      </c>
    </row>
    <row r="118" spans="1:5" x14ac:dyDescent="0.25">
      <c r="A118" t="s">
        <v>2911</v>
      </c>
      <c r="B118" t="str">
        <v>2,132,005-2,139,029(-)</v>
      </c>
      <c r="C118" t="str">
        <v>N/A</v>
      </c>
      <c r="D118" t="str">
        <v>conserved Plasmodium protein, unknown function</v>
      </c>
      <c r="E118">
        <v>14.1</v>
      </c>
    </row>
    <row r="119" spans="1:5" x14ac:dyDescent="0.25">
      <c r="A119" t="s">
        <v>820</v>
      </c>
      <c r="B119" t="str">
        <v>539,725-545,452(-)</v>
      </c>
      <c r="C119" t="str">
        <v>ROP14</v>
      </c>
      <c r="D119" t="str">
        <v>rhoptry protein ROP14</v>
      </c>
      <c r="E119">
        <v>14</v>
      </c>
    </row>
    <row r="120" spans="1:5" x14ac:dyDescent="0.25">
      <c r="A120" t="s">
        <v>513</v>
      </c>
      <c r="B120" t="str">
        <v>1,075,910-1,077,829(+)</v>
      </c>
      <c r="C120" t="str">
        <v>CyRPA</v>
      </c>
      <c r="D120" t="str">
        <v>cysteine-rich protective antigen</v>
      </c>
      <c r="E120">
        <v>13.9</v>
      </c>
    </row>
    <row r="121" spans="1:5" x14ac:dyDescent="0.25">
      <c r="A121" t="s">
        <v>516</v>
      </c>
      <c r="B121" t="str">
        <v>1,082,005-1,084,464(-)</v>
      </c>
      <c r="C121" t="str">
        <v>RH5</v>
      </c>
      <c r="D121" t="str">
        <v>reticulocyte binding protein homologue 5</v>
      </c>
      <c r="E121">
        <v>13.8</v>
      </c>
    </row>
    <row r="122" spans="1:5" x14ac:dyDescent="0.25">
      <c r="A122" t="s">
        <v>651</v>
      </c>
      <c r="B122" t="str">
        <v>753,178-758,036(+)</v>
      </c>
      <c r="C122" t="str">
        <v>AMR2</v>
      </c>
      <c r="D122" t="str">
        <v>protein AMR2</v>
      </c>
      <c r="E122">
        <v>13.7</v>
      </c>
    </row>
    <row r="123" spans="1:5" x14ac:dyDescent="0.25">
      <c r="A123" t="s">
        <v>595</v>
      </c>
      <c r="B123" t="str">
        <v>402,908-405,758(+)</v>
      </c>
      <c r="C123" t="str">
        <v>AsnRS</v>
      </c>
      <c r="D123" t="str">
        <v>asparagine--tRNA ligase</v>
      </c>
      <c r="E123">
        <v>13.5</v>
      </c>
    </row>
    <row r="124" spans="1:5" x14ac:dyDescent="0.25">
      <c r="A124" t="s">
        <v>831</v>
      </c>
      <c r="B124" t="str">
        <v>642,699-646,241(+)</v>
      </c>
      <c r="C124" t="str">
        <v>CRK5</v>
      </c>
      <c r="D124" t="str">
        <v>cdc2-related protein kinase 5</v>
      </c>
      <c r="E124">
        <v>13.5</v>
      </c>
    </row>
    <row r="125" spans="1:5" x14ac:dyDescent="0.25">
      <c r="A125" t="s">
        <v>661</v>
      </c>
      <c r="B125" t="str">
        <v>819,888-824,376(-)</v>
      </c>
      <c r="C125" t="str">
        <v>N/A</v>
      </c>
      <c r="D125" t="str">
        <v>EELM2 domain-containing protein, putative</v>
      </c>
      <c r="E125">
        <v>13.4</v>
      </c>
    </row>
    <row r="126" spans="1:5" x14ac:dyDescent="0.25">
      <c r="A126" t="s">
        <v>14809</v>
      </c>
      <c r="B126" t="str">
        <v>47,172-48,600(+)</v>
      </c>
      <c r="C126" t="str">
        <v>MC-2TM</v>
      </c>
      <c r="D126" t="str">
        <v>Pfmc-2TM Maurer's cleft two transmembrane protein</v>
      </c>
      <c r="E126" t="str">
        <v>13.3*</v>
      </c>
    </row>
    <row r="127" spans="1:5" x14ac:dyDescent="0.25">
      <c r="A127" t="s">
        <v>1051</v>
      </c>
      <c r="B127" t="str">
        <v>745,040-747,459(-)</v>
      </c>
      <c r="C127" t="str">
        <v>N/A</v>
      </c>
      <c r="D127" t="str">
        <v>conserved Plasmodium protein, unknown function</v>
      </c>
      <c r="E127">
        <v>13.3</v>
      </c>
    </row>
    <row r="128" spans="1:5" x14ac:dyDescent="0.25">
      <c r="A128" t="s">
        <v>3261</v>
      </c>
      <c r="B128" t="str">
        <v>1,421,241-1,431,920(-)</v>
      </c>
      <c r="C128" t="str">
        <v>N/A</v>
      </c>
      <c r="D128" t="str">
        <v>glutamate synthase [NADH], putative</v>
      </c>
      <c r="E128">
        <v>13.3</v>
      </c>
    </row>
    <row r="129" spans="1:5" x14ac:dyDescent="0.25">
      <c r="A129" t="s">
        <v>1314</v>
      </c>
      <c r="B129" t="str">
        <v>1,079,441-1,083,413(-)</v>
      </c>
      <c r="C129" t="str">
        <v>N/A</v>
      </c>
      <c r="D129" t="str">
        <v>conserved Plasmodium protein, unknown function</v>
      </c>
      <c r="E129">
        <v>13.2</v>
      </c>
    </row>
    <row r="130" spans="1:5" x14ac:dyDescent="0.25">
      <c r="A130" t="s">
        <v>190</v>
      </c>
      <c r="B130" t="str">
        <v>723,183-730,639(-)</v>
      </c>
      <c r="C130" t="str">
        <v>N/A</v>
      </c>
      <c r="D130" t="str">
        <v>conserved Plasmodium protein, unknown function</v>
      </c>
      <c r="E130">
        <v>13.1</v>
      </c>
    </row>
    <row r="131" spans="1:5" x14ac:dyDescent="0.25">
      <c r="A131" t="s">
        <v>1548</v>
      </c>
      <c r="B131" t="str">
        <v>1,089,380-1,092,648(+)</v>
      </c>
      <c r="C131" t="str">
        <v>NADSYN</v>
      </c>
      <c r="D131" t="str">
        <v>glutamine-dependent NAD(+) synthetase, putative</v>
      </c>
      <c r="E131">
        <v>13.1</v>
      </c>
    </row>
    <row r="132" spans="1:5" x14ac:dyDescent="0.25">
      <c r="A132" t="s">
        <v>14873</v>
      </c>
      <c r="B132" t="str">
        <v>1,143,645-1,146,406(+)</v>
      </c>
      <c r="C132" t="str">
        <v>N/A</v>
      </c>
      <c r="D132" t="str">
        <v>conserved Plasmodium protein, unknown function</v>
      </c>
      <c r="E132">
        <v>13.1</v>
      </c>
    </row>
    <row r="133" spans="1:5" x14ac:dyDescent="0.25">
      <c r="A133" t="s">
        <v>3521</v>
      </c>
      <c r="B133" t="str">
        <v>2,998,294-3,004,891(-)</v>
      </c>
      <c r="C133" t="str">
        <v>NUP116</v>
      </c>
      <c r="D133" t="str">
        <v>nucleoporin NUP116/NSP116, putative</v>
      </c>
      <c r="E133">
        <v>13</v>
      </c>
    </row>
    <row r="134" spans="1:5" x14ac:dyDescent="0.25">
      <c r="A134" t="s">
        <v>93</v>
      </c>
      <c r="B134" t="str">
        <v>141,269-148,515(-)</v>
      </c>
      <c r="C134" t="str">
        <v>ROPE</v>
      </c>
      <c r="D134" t="str">
        <v>repetitive organellar protein, putative</v>
      </c>
      <c r="E134">
        <v>12.8</v>
      </c>
    </row>
    <row r="135" spans="1:5" x14ac:dyDescent="0.25">
      <c r="A135" t="s">
        <v>14786</v>
      </c>
      <c r="B135" t="str">
        <v>384,529-386,885(-)</v>
      </c>
      <c r="C135" t="str">
        <v>MTR3</v>
      </c>
      <c r="D135" t="str">
        <v>exosome complex component MTR3, putative</v>
      </c>
      <c r="E135">
        <v>12.8</v>
      </c>
    </row>
    <row r="136" spans="1:5" x14ac:dyDescent="0.25">
      <c r="A136" t="s">
        <v>3067</v>
      </c>
      <c r="B136" t="str">
        <v>171,985-175,299(+)</v>
      </c>
      <c r="C136" t="str">
        <v>N/A</v>
      </c>
      <c r="D136" t="str">
        <v>conserved Plasmodium protein, unknown function</v>
      </c>
      <c r="E136">
        <v>12.8</v>
      </c>
    </row>
    <row r="137" spans="1:5" x14ac:dyDescent="0.25">
      <c r="A137" t="s">
        <v>1339</v>
      </c>
      <c r="B137" t="str">
        <v>1,215,932-1,221,181(+)</v>
      </c>
      <c r="C137" t="str">
        <v>N/A</v>
      </c>
      <c r="D137" t="str">
        <v>leucine--tRNA ligase, putative</v>
      </c>
      <c r="E137">
        <v>12.7</v>
      </c>
    </row>
    <row r="138" spans="1:5" x14ac:dyDescent="0.25">
      <c r="A138" t="s">
        <v>2330</v>
      </c>
      <c r="B138" t="str">
        <v>685,730-689,481(-)</v>
      </c>
      <c r="C138" t="str">
        <v>N/A</v>
      </c>
      <c r="D138" t="str">
        <v>conserved protein, unknown function</v>
      </c>
      <c r="E138">
        <v>12.7</v>
      </c>
    </row>
    <row r="139" spans="1:5" x14ac:dyDescent="0.25">
      <c r="A139" t="s">
        <v>3503</v>
      </c>
      <c r="B139" t="str">
        <v>2,911,299-2,915,962(+)</v>
      </c>
      <c r="C139" t="str">
        <v>SulP</v>
      </c>
      <c r="D139" t="str">
        <v>inorganic anion exchanger, inorganic anion antiporter</v>
      </c>
      <c r="E139">
        <v>12.7</v>
      </c>
    </row>
    <row r="140" spans="1:5" x14ac:dyDescent="0.25">
      <c r="A140" t="s">
        <v>1752</v>
      </c>
      <c r="B140" t="str">
        <v>787,427-795,435(-)</v>
      </c>
      <c r="C140" t="str">
        <v>N/A</v>
      </c>
      <c r="D140" t="str">
        <v>TMEM94 domain-containing protein, putative</v>
      </c>
      <c r="E140">
        <v>12.6</v>
      </c>
    </row>
    <row r="141" spans="1:5" x14ac:dyDescent="0.25">
      <c r="A141" t="s">
        <v>2399</v>
      </c>
      <c r="B141" t="str">
        <v>1,123,758-1,128,688(+)</v>
      </c>
      <c r="C141" t="str">
        <v>SPC24</v>
      </c>
      <c r="D141" t="str">
        <v>kinetochore protein SPC24, putative</v>
      </c>
      <c r="E141">
        <v>12.6</v>
      </c>
    </row>
    <row r="142" spans="1:5" x14ac:dyDescent="0.25">
      <c r="A142" t="s">
        <v>2755</v>
      </c>
      <c r="B142" t="str">
        <v>1,275,104-1,276,146(+)</v>
      </c>
      <c r="C142" t="str">
        <v>N/A</v>
      </c>
      <c r="D142" t="str">
        <v>conserved Plasmodium protein, unknown function</v>
      </c>
      <c r="E142">
        <v>12.5</v>
      </c>
    </row>
    <row r="143" spans="1:5" x14ac:dyDescent="0.25">
      <c r="A143" t="s">
        <v>1101</v>
      </c>
      <c r="B143" t="str">
        <v>1,058,649-1,063,957(-)</v>
      </c>
      <c r="C143" t="str">
        <v>N/A</v>
      </c>
      <c r="D143" t="str">
        <v>exonuclease I, putative</v>
      </c>
      <c r="E143">
        <v>12.3</v>
      </c>
    </row>
    <row r="144" spans="1:5" x14ac:dyDescent="0.25">
      <c r="A144" t="s">
        <v>1680</v>
      </c>
      <c r="B144" t="str">
        <v>401,525-402,978(-)</v>
      </c>
      <c r="C144" t="str">
        <v>N/A</v>
      </c>
      <c r="D144" t="str">
        <v>ribosomal protein L43, mitochondrial, putative</v>
      </c>
      <c r="E144">
        <v>12.3</v>
      </c>
    </row>
    <row r="145" spans="1:5" x14ac:dyDescent="0.25">
      <c r="A145" t="s">
        <v>2412</v>
      </c>
      <c r="B145" t="str">
        <v>1,204,991-1,208,108(+)</v>
      </c>
      <c r="C145" t="str">
        <v>PIC1</v>
      </c>
      <c r="D145" t="str">
        <v>PhIL1-interacting candidate PIC1</v>
      </c>
      <c r="E145">
        <v>12.2</v>
      </c>
    </row>
    <row r="146" spans="1:5" x14ac:dyDescent="0.25">
      <c r="A146" t="s">
        <v>2769</v>
      </c>
      <c r="B146" t="str">
        <v>1,340,764-1,344,123(-)</v>
      </c>
      <c r="C146" t="str">
        <v>APN1</v>
      </c>
      <c r="D146" t="str">
        <v>DNA-(apurinic or apyrimidinic site) lyase 1</v>
      </c>
      <c r="E146">
        <v>12.2</v>
      </c>
    </row>
    <row r="147" spans="1:5" x14ac:dyDescent="0.25">
      <c r="A147" t="s">
        <v>1771</v>
      </c>
      <c r="B147" t="str">
        <v>918,062-925,141(+)</v>
      </c>
      <c r="C147" t="str">
        <v>N/A</v>
      </c>
      <c r="D147" t="str">
        <v>RNA-binding protein UIS12, putative</v>
      </c>
      <c r="E147">
        <v>12.1</v>
      </c>
    </row>
    <row r="148" spans="1:5" x14ac:dyDescent="0.25">
      <c r="A148" t="s">
        <v>1999</v>
      </c>
      <c r="B148" t="str">
        <v>666,027-667,977(-)</v>
      </c>
      <c r="C148" t="str">
        <v>TyrRSapi</v>
      </c>
      <c r="D148" t="str">
        <v>tyrosine--tRNA ligase</v>
      </c>
      <c r="E148">
        <v>12</v>
      </c>
    </row>
    <row r="149" spans="1:5" x14ac:dyDescent="0.25">
      <c r="A149" t="s">
        <v>2567</v>
      </c>
      <c r="B149" t="str">
        <v>88,139-93,987(-)</v>
      </c>
      <c r="C149" t="str">
        <v>EBA140</v>
      </c>
      <c r="D149" t="str">
        <v>erythrocyte binding antigen-140</v>
      </c>
      <c r="E149">
        <v>11.8</v>
      </c>
    </row>
    <row r="150" spans="1:5" x14ac:dyDescent="0.25">
      <c r="A150" t="s">
        <v>1161</v>
      </c>
      <c r="B150" t="str">
        <v>151,702-161,318(-)</v>
      </c>
      <c r="C150" t="str">
        <v>AP2-LT</v>
      </c>
      <c r="D150" t="str">
        <v>AP2 domain transcription factor AP2-LT</v>
      </c>
      <c r="E150">
        <v>11.7</v>
      </c>
    </row>
    <row r="151" spans="1:5" x14ac:dyDescent="0.25">
      <c r="A151" t="s">
        <v>785</v>
      </c>
      <c r="B151" t="str">
        <v>336,465-342,148(+)</v>
      </c>
      <c r="C151" t="str">
        <v>N/A</v>
      </c>
      <c r="D151" t="str">
        <v>conserved Plasmodium protein, unknown function</v>
      </c>
      <c r="E151">
        <v>11.6</v>
      </c>
    </row>
    <row r="152" spans="1:5" x14ac:dyDescent="0.25">
      <c r="A152" t="s">
        <v>2967</v>
      </c>
      <c r="B152" t="str">
        <v>2,473,498-2,482,244(+)</v>
      </c>
      <c r="C152" t="str">
        <v>GAC</v>
      </c>
      <c r="D152" t="str">
        <v>glideosome-associated connector</v>
      </c>
      <c r="E152">
        <v>11.6</v>
      </c>
    </row>
    <row r="153" spans="1:5" x14ac:dyDescent="0.25">
      <c r="A153" t="s">
        <v>10</v>
      </c>
      <c r="B153" t="str">
        <v>109,005-117,516(-)</v>
      </c>
      <c r="C153" t="str">
        <v>EBA181</v>
      </c>
      <c r="D153" t="str">
        <v>erythrocyte binding antigen-181</v>
      </c>
      <c r="E153">
        <v>11.5</v>
      </c>
    </row>
    <row r="154" spans="1:5" x14ac:dyDescent="0.25">
      <c r="A154" t="s">
        <v>1867</v>
      </c>
      <c r="B154" t="str">
        <v>1,406,658-1,409,053(+)</v>
      </c>
      <c r="C154" t="str">
        <v>MSP6</v>
      </c>
      <c r="D154" t="str">
        <v>merozoite surface protein 6</v>
      </c>
      <c r="E154">
        <v>11.5</v>
      </c>
    </row>
    <row r="155" spans="1:5" x14ac:dyDescent="0.25">
      <c r="A155" t="s">
        <v>11093</v>
      </c>
      <c r="B155" t="str">
        <v>522,339-524,405(+)</v>
      </c>
      <c r="C155" t="str">
        <v>SPATR</v>
      </c>
      <c r="D155" t="str">
        <v>secreted protein with altered thrombospondin repeat domain</v>
      </c>
      <c r="E155">
        <v>11.4</v>
      </c>
    </row>
    <row r="156" spans="1:5" x14ac:dyDescent="0.25">
      <c r="A156" t="s">
        <v>588</v>
      </c>
      <c r="B156" t="str">
        <v>358,035-362,825(+)</v>
      </c>
      <c r="C156" t="str">
        <v>PRP5</v>
      </c>
      <c r="D156" t="str">
        <v>pre-mRNA-processing ATP-dependent RNA helicase PRP5, putative</v>
      </c>
      <c r="E156">
        <v>11.4</v>
      </c>
    </row>
    <row r="157" spans="1:5" x14ac:dyDescent="0.25">
      <c r="A157" t="s">
        <v>1071</v>
      </c>
      <c r="B157" t="str">
        <v>882,414-885,394(+)</v>
      </c>
      <c r="C157" t="str">
        <v>AIF</v>
      </c>
      <c r="D157" t="str">
        <v>apoptosis-inducing factor, putative</v>
      </c>
      <c r="E157">
        <v>11.4</v>
      </c>
    </row>
    <row r="158" spans="1:5" x14ac:dyDescent="0.25">
      <c r="A158" t="s">
        <v>1152</v>
      </c>
      <c r="B158" t="str">
        <v>83,838-89,909(-)</v>
      </c>
      <c r="C158" t="str">
        <v>N/A</v>
      </c>
      <c r="D158" t="str">
        <v>Plasmodium exported protein (PHISTc)</v>
      </c>
      <c r="E158">
        <v>11.4</v>
      </c>
    </row>
    <row r="159" spans="1:5" x14ac:dyDescent="0.25">
      <c r="A159" t="s">
        <v>1491</v>
      </c>
      <c r="B159" t="str">
        <v>769,319-772,498(+)</v>
      </c>
      <c r="C159" t="str">
        <v>N/A</v>
      </c>
      <c r="D159" t="str">
        <v>conserved Plasmodium protein, unknown function</v>
      </c>
      <c r="E159">
        <v>11.3</v>
      </c>
    </row>
    <row r="160" spans="1:5" x14ac:dyDescent="0.25">
      <c r="A160" t="s">
        <v>1878</v>
      </c>
      <c r="B160" t="str">
        <v>1,461,927-1,469,867(+)</v>
      </c>
      <c r="C160" t="str">
        <v>REV3</v>
      </c>
      <c r="D160" t="str">
        <v>DNA polymerase zeta catalytic subunit, putative</v>
      </c>
      <c r="E160">
        <v>11.2</v>
      </c>
    </row>
    <row r="161" spans="1:5" x14ac:dyDescent="0.25">
      <c r="A161" t="s">
        <v>14880</v>
      </c>
      <c r="B161" t="str">
        <v>1,652,687-1,654,402(-)</v>
      </c>
      <c r="C161" t="str">
        <v>ThzK</v>
      </c>
      <c r="D161" t="str">
        <v>hydroxyethylthiazole kinase</v>
      </c>
      <c r="E161">
        <v>11.2</v>
      </c>
    </row>
    <row r="162" spans="1:5" x14ac:dyDescent="0.25">
      <c r="A162" t="s">
        <v>199</v>
      </c>
      <c r="B162" t="str">
        <v>778,816-782,444(-)</v>
      </c>
      <c r="C162" t="str">
        <v>RFC1</v>
      </c>
      <c r="D162" t="str">
        <v>replication factor C subunit 1</v>
      </c>
      <c r="E162">
        <v>11.1</v>
      </c>
    </row>
    <row r="163" spans="1:5" x14ac:dyDescent="0.25">
      <c r="A163" t="s">
        <v>1185</v>
      </c>
      <c r="B163" t="str">
        <v>313,371-319,794(-)</v>
      </c>
      <c r="C163" t="str">
        <v>FIKK8</v>
      </c>
      <c r="D163" t="str">
        <v>serine/threonine protein kinase, FIKK family</v>
      </c>
      <c r="E163">
        <v>11.1</v>
      </c>
    </row>
    <row r="164" spans="1:5" x14ac:dyDescent="0.25">
      <c r="A164" t="s">
        <v>1733</v>
      </c>
      <c r="B164" t="str">
        <v>684,798-689,366(+)</v>
      </c>
      <c r="C164" t="str">
        <v>N/A</v>
      </c>
      <c r="D164" t="str">
        <v>DNA polymerase delta catalytic subunit</v>
      </c>
      <c r="E164">
        <v>11.1</v>
      </c>
    </row>
    <row r="165" spans="1:5" x14ac:dyDescent="0.25">
      <c r="A165" t="s">
        <v>2361</v>
      </c>
      <c r="B165" t="str">
        <v>882,766-886,332(-)</v>
      </c>
      <c r="C165" t="str">
        <v>GRP94</v>
      </c>
      <c r="D165" t="str">
        <v>endoplasmin, putative</v>
      </c>
      <c r="E165">
        <v>11.1</v>
      </c>
    </row>
    <row r="166" spans="1:5" x14ac:dyDescent="0.25">
      <c r="A166" t="s">
        <v>2757</v>
      </c>
      <c r="B166" t="str">
        <v>1,287,674-1,289,679(-)</v>
      </c>
      <c r="C166" t="str">
        <v>N/A</v>
      </c>
      <c r="D166" t="str">
        <v>elongation factor Tu, putative</v>
      </c>
      <c r="E166">
        <v>11.1</v>
      </c>
    </row>
    <row r="167" spans="1:5" x14ac:dyDescent="0.25">
      <c r="A167" t="s">
        <v>1938</v>
      </c>
      <c r="B167" t="str">
        <v>351,860-354,337(+)</v>
      </c>
      <c r="C167" t="str">
        <v>N/A</v>
      </c>
      <c r="D167" t="str">
        <v>IWS1-like protein, putative</v>
      </c>
      <c r="E167">
        <v>11</v>
      </c>
    </row>
    <row r="168" spans="1:5" x14ac:dyDescent="0.25">
      <c r="A168" t="s">
        <v>2255</v>
      </c>
      <c r="B168" t="str">
        <v>232,330-236,562(-)</v>
      </c>
      <c r="C168" t="str">
        <v>N/A</v>
      </c>
      <c r="D168" t="str">
        <v>kelch domain-containing protein, putative</v>
      </c>
      <c r="E168">
        <v>11</v>
      </c>
    </row>
    <row r="169" spans="1:5" x14ac:dyDescent="0.25">
      <c r="A169" t="s">
        <v>2791</v>
      </c>
      <c r="B169" t="str">
        <v>1,464,895-1,466,619(-)</v>
      </c>
      <c r="C169" t="str">
        <v>TRAP</v>
      </c>
      <c r="D169" t="str">
        <v>thrombospondin-related anonymous protein</v>
      </c>
      <c r="E169">
        <v>11</v>
      </c>
    </row>
    <row r="170" spans="1:5" x14ac:dyDescent="0.25">
      <c r="A170" t="s">
        <v>577</v>
      </c>
      <c r="B170" t="str">
        <v>305,282-306,963(-)</v>
      </c>
      <c r="C170" t="str">
        <v>SUB1-ProM</v>
      </c>
      <c r="D170" t="str">
        <v>subtilisin propeptide-like protein</v>
      </c>
      <c r="E170">
        <v>10.8</v>
      </c>
    </row>
    <row r="171" spans="1:5" x14ac:dyDescent="0.25">
      <c r="A171" t="s">
        <v>1844</v>
      </c>
      <c r="B171" t="str">
        <v>1,302,298-1,305,315(-)</v>
      </c>
      <c r="C171" t="str">
        <v>PIGA</v>
      </c>
      <c r="D171" t="str">
        <v>phosphatidylinositol N-acetylglucosaminyltransferase subunit A, putative</v>
      </c>
      <c r="E171">
        <v>10.7</v>
      </c>
    </row>
    <row r="172" spans="1:5" x14ac:dyDescent="0.25">
      <c r="A172" t="s">
        <v>2058</v>
      </c>
      <c r="B172" t="str">
        <v>1,004,021-1,007,682(-)</v>
      </c>
      <c r="C172" t="str">
        <v>N/A</v>
      </c>
      <c r="D172" t="str">
        <v>kelch domain-containing protein, putative</v>
      </c>
      <c r="E172">
        <v>10.7</v>
      </c>
    </row>
    <row r="173" spans="1:5" x14ac:dyDescent="0.25">
      <c r="A173" t="s">
        <v>2157</v>
      </c>
      <c r="B173" t="str">
        <v>1,607,519-1,608,723(+)</v>
      </c>
      <c r="C173" t="str">
        <v>N/A</v>
      </c>
      <c r="D173" t="str">
        <v>conserved Plasmodium protein, unknown function</v>
      </c>
      <c r="E173">
        <v>10.6</v>
      </c>
    </row>
    <row r="174" spans="1:5" x14ac:dyDescent="0.25">
      <c r="A174" t="s">
        <v>1192</v>
      </c>
      <c r="B174" t="str">
        <v>344,952-348,269(-)</v>
      </c>
      <c r="C174" t="str">
        <v>N/A</v>
      </c>
      <c r="D174" t="str">
        <v>DnaJ protein, putative</v>
      </c>
      <c r="E174">
        <v>10.4</v>
      </c>
    </row>
    <row r="175" spans="1:5" x14ac:dyDescent="0.25">
      <c r="A175" t="s">
        <v>1866</v>
      </c>
      <c r="B175" t="str">
        <v>1,403,807-1,406,234(+)</v>
      </c>
      <c r="C175" t="str">
        <v>MSP3</v>
      </c>
      <c r="D175" t="str">
        <v>merozoite surface protein 3</v>
      </c>
      <c r="E175">
        <v>10.3</v>
      </c>
    </row>
    <row r="176" spans="1:5" x14ac:dyDescent="0.25">
      <c r="A176" t="s">
        <v>301</v>
      </c>
      <c r="B176" t="str">
        <v>559,025-563,280(+)</v>
      </c>
      <c r="C176" t="str">
        <v>N/A</v>
      </c>
      <c r="D176" t="str">
        <v>conserved Plasmodium protein, unknown function</v>
      </c>
      <c r="E176">
        <v>10.199999999999999</v>
      </c>
    </row>
    <row r="177" spans="1:5" x14ac:dyDescent="0.25">
      <c r="A177" t="s">
        <v>561</v>
      </c>
      <c r="B177" t="str">
        <v>219,562-230,001(+)</v>
      </c>
      <c r="C177" t="str">
        <v>TRS85</v>
      </c>
      <c r="D177" t="str">
        <v>trafficking protein particle complex subunit 8, putative</v>
      </c>
      <c r="E177">
        <v>10.199999999999999</v>
      </c>
    </row>
    <row r="178" spans="1:5" x14ac:dyDescent="0.25">
      <c r="A178" t="s">
        <v>842</v>
      </c>
      <c r="B178" t="str">
        <v>698,792-704,220(+)</v>
      </c>
      <c r="C178" t="str">
        <v>N/A</v>
      </c>
      <c r="D178" t="str">
        <v>conserved Plasmodium protein, unknown function</v>
      </c>
      <c r="E178">
        <v>10.199999999999999</v>
      </c>
    </row>
    <row r="179" spans="1:5" x14ac:dyDescent="0.25">
      <c r="A179" t="s">
        <v>1180</v>
      </c>
      <c r="B179" t="str">
        <v>279,251-282,015(-)</v>
      </c>
      <c r="C179" t="str">
        <v>N/A</v>
      </c>
      <c r="D179" t="str">
        <v>GTPase-activating protein, putative</v>
      </c>
      <c r="E179">
        <v>10.199999999999999</v>
      </c>
    </row>
    <row r="180" spans="1:5" x14ac:dyDescent="0.25">
      <c r="A180" t="s">
        <v>1500</v>
      </c>
      <c r="B180" t="str">
        <v>827,405-830,952(-)</v>
      </c>
      <c r="C180" t="str">
        <v>N/A</v>
      </c>
      <c r="D180" t="str">
        <v>CS domain protein, putative</v>
      </c>
      <c r="E180">
        <v>10.199999999999999</v>
      </c>
    </row>
    <row r="181" spans="1:5" x14ac:dyDescent="0.25">
      <c r="A181" t="s">
        <v>182</v>
      </c>
      <c r="B181" t="str">
        <v>685,475-689,382(+)</v>
      </c>
      <c r="C181" t="str">
        <v>N/A</v>
      </c>
      <c r="D181" t="str">
        <v>sugar transporter, putative</v>
      </c>
      <c r="E181">
        <v>10.1</v>
      </c>
    </row>
    <row r="182" spans="1:5" x14ac:dyDescent="0.25">
      <c r="A182" t="s">
        <v>196</v>
      </c>
      <c r="B182" t="str">
        <v>762,841-765,517(-)</v>
      </c>
      <c r="C182" t="str">
        <v>PRP45</v>
      </c>
      <c r="D182" t="str">
        <v>pre-mRNA-processing protein 45, putative</v>
      </c>
      <c r="E182">
        <v>10.1</v>
      </c>
    </row>
    <row r="183" spans="1:5" x14ac:dyDescent="0.25">
      <c r="A183" t="s">
        <v>493</v>
      </c>
      <c r="B183" t="str">
        <v>915,895-928,649(+)</v>
      </c>
      <c r="C183" t="str">
        <v>ApiAP2</v>
      </c>
      <c r="D183" t="str">
        <v>AP2 domain transcription factor, putative</v>
      </c>
      <c r="E183">
        <v>10.1</v>
      </c>
    </row>
    <row r="184" spans="1:5" x14ac:dyDescent="0.25">
      <c r="A184" t="s">
        <v>2013</v>
      </c>
      <c r="B184" t="str">
        <v>726,905-735,137(+)</v>
      </c>
      <c r="C184" t="str">
        <v>N/A</v>
      </c>
      <c r="D184" t="str">
        <v>ubiquitin-protein ligase, putative</v>
      </c>
      <c r="E184">
        <v>10.1</v>
      </c>
    </row>
    <row r="185" spans="1:5" x14ac:dyDescent="0.25">
      <c r="A185" t="s">
        <v>3504</v>
      </c>
      <c r="B185" t="str">
        <v>2,918,191-2,921,490(-)</v>
      </c>
      <c r="C185" t="str">
        <v>N/A</v>
      </c>
      <c r="D185" t="str">
        <v>diacylglycerol kinase, putative</v>
      </c>
      <c r="E185">
        <v>10.1</v>
      </c>
    </row>
    <row r="186" spans="1:5" x14ac:dyDescent="0.25">
      <c r="A186" t="s">
        <v>117</v>
      </c>
      <c r="B186" t="str">
        <v>274,946-276,712(-)</v>
      </c>
      <c r="C186" t="str">
        <v>MSP5</v>
      </c>
      <c r="D186" t="str">
        <v>merozoite surface protein 5</v>
      </c>
      <c r="E186">
        <v>10</v>
      </c>
    </row>
    <row r="187" spans="1:5" x14ac:dyDescent="0.25">
      <c r="A187" t="s">
        <v>3087</v>
      </c>
      <c r="B187" t="str">
        <v>271,014-277,357(-)</v>
      </c>
      <c r="C187" t="str">
        <v>N/A</v>
      </c>
      <c r="D187" t="str">
        <v>conserved Plasmodium protein, unknown function</v>
      </c>
      <c r="E187">
        <v>10</v>
      </c>
    </row>
    <row r="188" spans="1:5" x14ac:dyDescent="0.25">
      <c r="A188" t="s">
        <v>121</v>
      </c>
      <c r="B188" t="str">
        <v>290,168-292,703(-)</v>
      </c>
      <c r="C188" t="str">
        <v>SERA8</v>
      </c>
      <c r="D188" t="str">
        <v>serine repeat antigen 8</v>
      </c>
      <c r="E188">
        <v>9.9</v>
      </c>
    </row>
    <row r="189" spans="1:5" x14ac:dyDescent="0.25">
      <c r="A189" t="s">
        <v>590</v>
      </c>
      <c r="B189" t="str">
        <v>366,627-376,779(+)</v>
      </c>
      <c r="C189" t="str">
        <v>AAP6</v>
      </c>
      <c r="D189" t="str">
        <v>protein AAP6</v>
      </c>
      <c r="E189">
        <v>9.9</v>
      </c>
    </row>
    <row r="190" spans="1:5" x14ac:dyDescent="0.25">
      <c r="A190" t="s">
        <v>2477</v>
      </c>
      <c r="B190" t="str">
        <v>1,633,606-1,642,562(+)</v>
      </c>
      <c r="C190" t="str">
        <v>ApiAP2</v>
      </c>
      <c r="D190" t="str">
        <v>AP2 domain transcription factor, putative</v>
      </c>
      <c r="E190">
        <v>9.9</v>
      </c>
    </row>
    <row r="191" spans="1:5" x14ac:dyDescent="0.25">
      <c r="A191" t="s">
        <v>2698</v>
      </c>
      <c r="B191" t="str">
        <v>854,615-856,970(+)</v>
      </c>
      <c r="C191" t="str">
        <v>N/A</v>
      </c>
      <c r="D191" t="str">
        <v>dihydrolipoyllysine-residue succinyltransferase component of 2-oxoglutarate dehydrogenase complex</v>
      </c>
      <c r="E191">
        <v>9.9</v>
      </c>
    </row>
    <row r="192" spans="1:5" x14ac:dyDescent="0.25">
      <c r="A192" t="s">
        <v>511</v>
      </c>
      <c r="B192" t="str">
        <v>1,061,719-1,067,023(-)</v>
      </c>
      <c r="C192" t="str">
        <v>N/A</v>
      </c>
      <c r="D192" t="str">
        <v>conserved Plasmodium protein, unknown function</v>
      </c>
      <c r="E192">
        <v>9.8000000000000007</v>
      </c>
    </row>
    <row r="193" spans="1:5" x14ac:dyDescent="0.25">
      <c r="A193" t="s">
        <v>2293</v>
      </c>
      <c r="B193" t="str">
        <v>510,276-519,536(+)</v>
      </c>
      <c r="C193" t="str">
        <v>LSD1</v>
      </c>
      <c r="D193" t="str">
        <v>lysine-specific histone demethylase 1, putative</v>
      </c>
      <c r="E193">
        <v>9.8000000000000007</v>
      </c>
    </row>
    <row r="194" spans="1:5" x14ac:dyDescent="0.25">
      <c r="A194" t="s">
        <v>238</v>
      </c>
      <c r="B194" t="str">
        <v>191,168-193,072(-)</v>
      </c>
      <c r="C194" t="str">
        <v>BCKDH-E2</v>
      </c>
      <c r="D194" t="str">
        <v>lipoamide acyltransferase component of branched-chain alpha-keto acid dehydrogenase complex</v>
      </c>
      <c r="E194">
        <v>9.6</v>
      </c>
    </row>
    <row r="195" spans="1:5" x14ac:dyDescent="0.25">
      <c r="A195" t="s">
        <v>1259</v>
      </c>
      <c r="B195" t="str">
        <v>735,354-742,006(-)</v>
      </c>
      <c r="C195" t="str">
        <v>VPS9</v>
      </c>
      <c r="D195" t="str">
        <v>vacuolar protein sorting-associated protein 9, putative</v>
      </c>
      <c r="E195">
        <v>9.6</v>
      </c>
    </row>
    <row r="196" spans="1:5" x14ac:dyDescent="0.25">
      <c r="A196" t="s">
        <v>1162</v>
      </c>
      <c r="B196" t="str">
        <v>164,729-166,701(+)</v>
      </c>
      <c r="C196" t="str">
        <v>1-CysPxn</v>
      </c>
      <c r="D196" t="str">
        <v>1-cys peroxiredoxin</v>
      </c>
      <c r="E196">
        <v>9.4</v>
      </c>
    </row>
    <row r="197" spans="1:5" x14ac:dyDescent="0.25">
      <c r="A197" t="s">
        <v>290</v>
      </c>
      <c r="B197" t="str">
        <v>470,535-473,737(-)</v>
      </c>
      <c r="C197" t="str">
        <v>N/A</v>
      </c>
      <c r="D197" t="str">
        <v>pre-mRNA splicing factor, putative</v>
      </c>
      <c r="E197">
        <v>9.3000000000000007</v>
      </c>
    </row>
    <row r="198" spans="1:5" x14ac:dyDescent="0.25">
      <c r="A198" t="s">
        <v>133</v>
      </c>
      <c r="B198" t="str">
        <v>354,341-356,448(+)</v>
      </c>
      <c r="C198" t="str">
        <v>RRF1</v>
      </c>
      <c r="D198" t="str">
        <v>ribosome-recycling factor</v>
      </c>
      <c r="E198">
        <v>9.1999999999999993</v>
      </c>
    </row>
    <row r="199" spans="1:5" x14ac:dyDescent="0.25">
      <c r="A199" t="s">
        <v>14877</v>
      </c>
      <c r="B199" t="str">
        <v>1,459,834-1,461,486(+)</v>
      </c>
      <c r="C199" t="str">
        <v>PIH1</v>
      </c>
      <c r="D199" t="str">
        <v>PIH1 domain-containing protein, putative</v>
      </c>
      <c r="E199">
        <v>9.1999999999999993</v>
      </c>
    </row>
    <row r="200" spans="1:5" x14ac:dyDescent="0.25">
      <c r="A200" t="s">
        <v>236</v>
      </c>
      <c r="B200" t="str">
        <v>168,679-174,837(+)</v>
      </c>
      <c r="C200" t="str">
        <v>N/A</v>
      </c>
      <c r="D200" t="str">
        <v>lipin, putative</v>
      </c>
      <c r="E200">
        <v>8.9</v>
      </c>
    </row>
    <row r="201" spans="1:5" x14ac:dyDescent="0.25">
      <c r="A201" t="s">
        <v>2347</v>
      </c>
      <c r="B201" t="str">
        <v>801,760-804,675(+)</v>
      </c>
      <c r="C201" t="str">
        <v>PRP17</v>
      </c>
      <c r="D201" t="str">
        <v>pre-mRNA-processing factor 17, putative</v>
      </c>
      <c r="E201">
        <v>8.8000000000000007</v>
      </c>
    </row>
    <row r="202" spans="1:5" x14ac:dyDescent="0.25">
      <c r="A202" t="s">
        <v>363</v>
      </c>
      <c r="B202" t="str">
        <v>980,289-984,435(-)</v>
      </c>
      <c r="C202" t="str">
        <v>RIPR</v>
      </c>
      <c r="D202" t="str">
        <v>Rh5 interacting protein</v>
      </c>
      <c r="E202">
        <v>8.6999999999999993</v>
      </c>
    </row>
    <row r="203" spans="1:5" x14ac:dyDescent="0.25">
      <c r="A203" t="s">
        <v>600</v>
      </c>
      <c r="B203" t="str">
        <v>443,533-445,913(+)</v>
      </c>
      <c r="C203" t="str">
        <v>N/A</v>
      </c>
      <c r="D203" t="str">
        <v>PDCD2 domain-containing protein, putative</v>
      </c>
      <c r="E203">
        <v>8.6999999999999993</v>
      </c>
    </row>
    <row r="204" spans="1:5" x14ac:dyDescent="0.25">
      <c r="A204" t="s">
        <v>14796</v>
      </c>
      <c r="B204" t="str">
        <v>788,145-789,211(+)</v>
      </c>
      <c r="C204" t="str">
        <v>N/A</v>
      </c>
      <c r="D204" t="str">
        <v>conserved Plasmodium protein, unknown function</v>
      </c>
      <c r="E204">
        <v>8.6</v>
      </c>
    </row>
    <row r="205" spans="1:5" x14ac:dyDescent="0.25">
      <c r="A205" t="s">
        <v>514</v>
      </c>
      <c r="B205" t="str">
        <v>1,077,575-1,078,515(-)</v>
      </c>
      <c r="C205" t="str">
        <v>N/A</v>
      </c>
      <c r="D205" t="str">
        <v>probable protein, unknown function</v>
      </c>
      <c r="E205">
        <v>8.6</v>
      </c>
    </row>
    <row r="206" spans="1:5" x14ac:dyDescent="0.25">
      <c r="A206" t="s">
        <v>917</v>
      </c>
      <c r="B206" t="str">
        <v>1,198,354-1,202,056(-)</v>
      </c>
      <c r="C206" t="str">
        <v>N/A</v>
      </c>
      <c r="D206" t="str">
        <v>DnaJ protein, putative</v>
      </c>
      <c r="E206">
        <v>8.6</v>
      </c>
    </row>
    <row r="207" spans="1:5" x14ac:dyDescent="0.25">
      <c r="A207" t="s">
        <v>1309</v>
      </c>
      <c r="B207" t="str">
        <v>1,039,724-1,041,357(-)</v>
      </c>
      <c r="C207" t="str">
        <v>LipB</v>
      </c>
      <c r="D207" t="str">
        <v>lipoate-protein ligase B</v>
      </c>
      <c r="E207">
        <v>8.6</v>
      </c>
    </row>
    <row r="208" spans="1:5" x14ac:dyDescent="0.25">
      <c r="A208" t="s">
        <v>2954</v>
      </c>
      <c r="B208" t="str">
        <v>2,395,314-2,402,848(+)</v>
      </c>
      <c r="C208" t="str">
        <v>N/A</v>
      </c>
      <c r="D208" t="str">
        <v>conserved protein, unknown function</v>
      </c>
      <c r="E208">
        <v>8.6</v>
      </c>
    </row>
    <row r="209" spans="1:5" x14ac:dyDescent="0.25">
      <c r="A209" t="s">
        <v>14787</v>
      </c>
      <c r="B209" t="str">
        <v>622,029-624,953(-)</v>
      </c>
      <c r="C209" t="str">
        <v>N/A</v>
      </c>
      <c r="D209" t="str">
        <v>RING zinc finger protein, putative</v>
      </c>
      <c r="E209">
        <v>8.5</v>
      </c>
    </row>
    <row r="210" spans="1:5" x14ac:dyDescent="0.25">
      <c r="A210" t="s">
        <v>314</v>
      </c>
      <c r="B210" t="str">
        <v>658,272-661,980(+)</v>
      </c>
      <c r="C210" t="str">
        <v>PPase</v>
      </c>
      <c r="D210" t="str">
        <v>inorganic pyrophosphatase</v>
      </c>
      <c r="E210">
        <v>8.5</v>
      </c>
    </row>
    <row r="211" spans="1:5" x14ac:dyDescent="0.25">
      <c r="A211" t="s">
        <v>418</v>
      </c>
      <c r="B211" t="str">
        <v>396,410-401,290(+)</v>
      </c>
      <c r="C211" t="str">
        <v>N/A</v>
      </c>
      <c r="D211" t="str">
        <v>conserved Plasmodium protein, unknown function</v>
      </c>
      <c r="E211">
        <v>8.5</v>
      </c>
    </row>
    <row r="212" spans="1:5" x14ac:dyDescent="0.25">
      <c r="A212" t="s">
        <v>792</v>
      </c>
      <c r="B212" t="str">
        <v>412,443-420,258(+)</v>
      </c>
      <c r="C212" t="str">
        <v>KIC6</v>
      </c>
      <c r="D212" t="str">
        <v>protein KIC6</v>
      </c>
      <c r="E212">
        <v>8.5</v>
      </c>
    </row>
    <row r="213" spans="1:5" x14ac:dyDescent="0.25">
      <c r="A213" t="s">
        <v>1294</v>
      </c>
      <c r="B213" t="str">
        <v>958,332-962,154(-)</v>
      </c>
      <c r="C213" t="str">
        <v>DHX36</v>
      </c>
      <c r="D213" t="str">
        <v>ATP-dependent RNA helicase DHX36, putative</v>
      </c>
      <c r="E213">
        <v>8.5</v>
      </c>
    </row>
    <row r="214" spans="1:5" x14ac:dyDescent="0.25">
      <c r="A214" t="s">
        <v>481</v>
      </c>
      <c r="B214" t="str">
        <v>833,620-840,678(+)</v>
      </c>
      <c r="C214" t="str">
        <v>N/A</v>
      </c>
      <c r="D214" t="str">
        <v>regulator of chromosome condensation, putative</v>
      </c>
      <c r="E214">
        <v>8.4</v>
      </c>
    </row>
    <row r="215" spans="1:5" x14ac:dyDescent="0.25">
      <c r="A215" t="s">
        <v>1530</v>
      </c>
      <c r="B215" t="str">
        <v>961,633-963,872(-)</v>
      </c>
      <c r="C215" t="str">
        <v>TRXR</v>
      </c>
      <c r="D215" t="str">
        <v>thioredoxin reductase</v>
      </c>
      <c r="E215">
        <v>8.4</v>
      </c>
    </row>
    <row r="216" spans="1:5" x14ac:dyDescent="0.25">
      <c r="A216" t="s">
        <v>2040</v>
      </c>
      <c r="B216" t="str">
        <v>909,056-916,804(+)</v>
      </c>
      <c r="C216" t="str">
        <v>CDPK7</v>
      </c>
      <c r="D216" t="str">
        <v>calcium-dependent protein kinase 7</v>
      </c>
      <c r="E216">
        <v>8.4</v>
      </c>
    </row>
    <row r="217" spans="1:5" x14ac:dyDescent="0.25">
      <c r="A217" t="s">
        <v>319</v>
      </c>
      <c r="B217" t="str">
        <v>689,618-696,787(-)</v>
      </c>
      <c r="C217" t="str">
        <v>CRK4</v>
      </c>
      <c r="D217" t="str">
        <v>cdc2-related protein kinase 4</v>
      </c>
      <c r="E217">
        <v>8.1999999999999993</v>
      </c>
    </row>
    <row r="218" spans="1:5" x14ac:dyDescent="0.25">
      <c r="A218" t="s">
        <v>14806</v>
      </c>
      <c r="B218" t="str">
        <v>943,731-945,784(-)</v>
      </c>
      <c r="C218" t="str">
        <v>BUD31</v>
      </c>
      <c r="D218" t="str">
        <v>pre-mRNA-splicing factor BUD31, putative</v>
      </c>
      <c r="E218">
        <v>8.1999999999999993</v>
      </c>
    </row>
    <row r="219" spans="1:5" x14ac:dyDescent="0.25">
      <c r="A219" t="s">
        <v>14875</v>
      </c>
      <c r="B219" t="str">
        <v>1,256,554-1,258,824(+)</v>
      </c>
      <c r="C219" t="str">
        <v>NSUN4</v>
      </c>
      <c r="D219" t="str">
        <v>RNA cytosine C(5)-methyltransferase, putative</v>
      </c>
      <c r="E219">
        <v>8.1999999999999993</v>
      </c>
    </row>
    <row r="220" spans="1:5" x14ac:dyDescent="0.25">
      <c r="A220" t="s">
        <v>14792</v>
      </c>
      <c r="B220" t="str">
        <v>479,460-485,830(-)</v>
      </c>
      <c r="C220" t="str">
        <v>N/A</v>
      </c>
      <c r="D220" t="str">
        <v>phosphatidylinositol 3- and 4-kinase, putative</v>
      </c>
      <c r="E220">
        <v>8</v>
      </c>
    </row>
    <row r="221" spans="1:5" x14ac:dyDescent="0.25">
      <c r="A221" t="s">
        <v>1734</v>
      </c>
      <c r="B221" t="str">
        <v>689,308-692,024(-)</v>
      </c>
      <c r="C221" t="str">
        <v>RON12</v>
      </c>
      <c r="D221" t="str">
        <v>rhoptry neck protein 12</v>
      </c>
      <c r="E221">
        <v>8</v>
      </c>
    </row>
    <row r="222" spans="1:5" x14ac:dyDescent="0.25">
      <c r="A222" t="s">
        <v>14889</v>
      </c>
      <c r="B222" t="str">
        <v>464,696-467,314(-)</v>
      </c>
      <c r="C222" t="str">
        <v>RAB5b</v>
      </c>
      <c r="D222" t="str">
        <v>ras-related protein Rab-5B</v>
      </c>
      <c r="E222">
        <v>8</v>
      </c>
    </row>
    <row r="223" spans="1:5" x14ac:dyDescent="0.25">
      <c r="A223" t="s">
        <v>2048</v>
      </c>
      <c r="B223" t="str">
        <v>961,072-964,480(+)</v>
      </c>
      <c r="C223" t="str">
        <v>BDP7</v>
      </c>
      <c r="D223" t="str">
        <v>bromodomain protein 7</v>
      </c>
      <c r="E223">
        <v>7.9</v>
      </c>
    </row>
    <row r="224" spans="1:5" x14ac:dyDescent="0.25">
      <c r="A224" t="s">
        <v>562</v>
      </c>
      <c r="B224" t="str">
        <v>230,206-232,507(+)</v>
      </c>
      <c r="C224" t="str">
        <v>ALP2b</v>
      </c>
      <c r="D224" t="str">
        <v>actin-like protein, putative</v>
      </c>
      <c r="E224">
        <v>7.8</v>
      </c>
    </row>
    <row r="225" spans="1:5" x14ac:dyDescent="0.25">
      <c r="A225" t="s">
        <v>2508</v>
      </c>
      <c r="B225" t="str">
        <v>1,859,656-1,866,652(+)</v>
      </c>
      <c r="C225" t="str">
        <v>N/A</v>
      </c>
      <c r="D225" t="str">
        <v>RNA-binding protein, putative</v>
      </c>
      <c r="E225">
        <v>7.8</v>
      </c>
    </row>
    <row r="226" spans="1:5" x14ac:dyDescent="0.25">
      <c r="A226" t="s">
        <v>417</v>
      </c>
      <c r="B226" t="str">
        <v>390,866-394,044(-)</v>
      </c>
      <c r="C226" t="str">
        <v>N/A</v>
      </c>
      <c r="D226" t="str">
        <v>AAA family ATPase, putative</v>
      </c>
      <c r="E226">
        <v>7.7</v>
      </c>
    </row>
    <row r="227" spans="1:5" x14ac:dyDescent="0.25">
      <c r="A227" t="s">
        <v>2442</v>
      </c>
      <c r="B227" t="str">
        <v>1,383,267-1,402,631(+)</v>
      </c>
      <c r="C227" t="str">
        <v>AARP1</v>
      </c>
      <c r="D227" t="str">
        <v>asparagine and aspartate rich protein 1</v>
      </c>
      <c r="E227">
        <v>7.7</v>
      </c>
    </row>
    <row r="228" spans="1:5" x14ac:dyDescent="0.25">
      <c r="A228" t="s">
        <v>1094</v>
      </c>
      <c r="B228" t="str">
        <v>1,011,770-1,017,083(-)</v>
      </c>
      <c r="C228" t="str">
        <v>N/A</v>
      </c>
      <c r="D228" t="str">
        <v>conserved Plasmodium protein, unknown function</v>
      </c>
      <c r="E228">
        <v>7.6</v>
      </c>
    </row>
    <row r="229" spans="1:5" x14ac:dyDescent="0.25">
      <c r="A229" t="s">
        <v>2408</v>
      </c>
      <c r="B229" t="str">
        <v>1,169,145-1,179,868(-)</v>
      </c>
      <c r="C229" t="str">
        <v>N/A</v>
      </c>
      <c r="D229" t="str">
        <v>WD repeat-containing protein, putative</v>
      </c>
      <c r="E229">
        <v>7.6</v>
      </c>
    </row>
    <row r="230" spans="1:5" x14ac:dyDescent="0.25">
      <c r="A230" t="s">
        <v>2816</v>
      </c>
      <c r="B230" t="str">
        <v>1,590,184-1,596,674(-)</v>
      </c>
      <c r="C230" t="str">
        <v>N/A</v>
      </c>
      <c r="D230" t="str">
        <v>conserved Plasmodium protein, unknown function</v>
      </c>
      <c r="E230">
        <v>7.6</v>
      </c>
    </row>
    <row r="231" spans="1:5" x14ac:dyDescent="0.25">
      <c r="A231" t="s">
        <v>42</v>
      </c>
      <c r="B231" t="str">
        <v>351,787-356,984(-)</v>
      </c>
      <c r="C231" t="str">
        <v>PSOP24</v>
      </c>
      <c r="D231" t="str">
        <v>secreted ookinete protein, putative</v>
      </c>
      <c r="E231">
        <v>7.5</v>
      </c>
    </row>
    <row r="232" spans="1:5" x14ac:dyDescent="0.25">
      <c r="A232" t="s">
        <v>242</v>
      </c>
      <c r="B232" t="str">
        <v>206,611-208,959(-)</v>
      </c>
      <c r="C232" t="str">
        <v>EHD</v>
      </c>
      <c r="D232" t="str">
        <v>EH domain-containing protein</v>
      </c>
      <c r="E232">
        <v>7.5</v>
      </c>
    </row>
    <row r="233" spans="1:5" x14ac:dyDescent="0.25">
      <c r="A233" t="s">
        <v>1112</v>
      </c>
      <c r="B233" t="str">
        <v>1,151,697-1,155,473(-)</v>
      </c>
      <c r="C233" t="str">
        <v>N/A</v>
      </c>
      <c r="D233" t="str">
        <v>conserved protein, unknown function</v>
      </c>
      <c r="E233">
        <v>7.5</v>
      </c>
    </row>
    <row r="234" spans="1:5" x14ac:dyDescent="0.25">
      <c r="A234" t="s">
        <v>1714</v>
      </c>
      <c r="B234" t="str">
        <v>554,233-560,227(+)</v>
      </c>
      <c r="C234" t="str">
        <v>MSA180</v>
      </c>
      <c r="D234" t="str">
        <v>merozoite surface protein MSA180</v>
      </c>
      <c r="E234">
        <v>7.5</v>
      </c>
    </row>
    <row r="235" spans="1:5" x14ac:dyDescent="0.25">
      <c r="A235" t="s">
        <v>2358</v>
      </c>
      <c r="B235" t="str">
        <v>868,784-872,311(+)</v>
      </c>
      <c r="C235" t="str">
        <v>N/A</v>
      </c>
      <c r="D235" t="str">
        <v>conserved protein, unknown function</v>
      </c>
      <c r="E235">
        <v>7.5</v>
      </c>
    </row>
    <row r="236" spans="1:5" x14ac:dyDescent="0.25">
      <c r="A236" t="s">
        <v>2863</v>
      </c>
      <c r="B236" t="str">
        <v>1,852,631-1,871,215(+)</v>
      </c>
      <c r="C236" t="str">
        <v>N/A</v>
      </c>
      <c r="D236" t="str">
        <v>VPS13 domain-containing protein, putative</v>
      </c>
      <c r="E236">
        <v>7.5</v>
      </c>
    </row>
    <row r="237" spans="1:5" x14ac:dyDescent="0.25">
      <c r="A237" t="s">
        <v>3292</v>
      </c>
      <c r="B237" t="str">
        <v>1,632,713-1,636,867(-)</v>
      </c>
      <c r="C237" t="str">
        <v>N/A</v>
      </c>
      <c r="D237" t="str">
        <v>cohesin complex subunit, putative</v>
      </c>
      <c r="E237">
        <v>7.5</v>
      </c>
    </row>
    <row r="238" spans="1:5" x14ac:dyDescent="0.25">
      <c r="A238" t="s">
        <v>128</v>
      </c>
      <c r="B238" t="str">
        <v>322,329-326,390(-)</v>
      </c>
      <c r="C238" t="str">
        <v>SERA1</v>
      </c>
      <c r="D238" t="str">
        <v>serine repeat antigen 1</v>
      </c>
      <c r="E238">
        <v>7.4</v>
      </c>
    </row>
    <row r="239" spans="1:5" x14ac:dyDescent="0.25">
      <c r="A239" t="s">
        <v>14790</v>
      </c>
      <c r="B239" t="str">
        <v>848,092-849,119(+)</v>
      </c>
      <c r="C239" t="str">
        <v>N/A</v>
      </c>
      <c r="D239" t="str">
        <v>Plasmodium exported protein, unknown function</v>
      </c>
      <c r="E239">
        <v>7.4</v>
      </c>
    </row>
    <row r="240" spans="1:5" x14ac:dyDescent="0.25">
      <c r="A240" t="s">
        <v>916</v>
      </c>
      <c r="B240" t="str">
        <v>1,195,429-1,198,332(-)</v>
      </c>
      <c r="C240" t="str">
        <v>NAPRT</v>
      </c>
      <c r="D240" t="str">
        <v>nicotinate phosphoribosyltransferase, putative</v>
      </c>
      <c r="E240">
        <v>7.4</v>
      </c>
    </row>
    <row r="241" spans="1:5" x14ac:dyDescent="0.25">
      <c r="A241" t="s">
        <v>1650</v>
      </c>
      <c r="B241" t="str">
        <v>243,559-247,064(-)</v>
      </c>
      <c r="C241" t="str">
        <v>N/A</v>
      </c>
      <c r="D241" t="str">
        <v>DnaJ protein, putative</v>
      </c>
      <c r="E241">
        <v>7.4</v>
      </c>
    </row>
    <row r="242" spans="1:5" x14ac:dyDescent="0.25">
      <c r="A242" t="s">
        <v>2787</v>
      </c>
      <c r="B242" t="str">
        <v>1,428,350-1,439,462(-)</v>
      </c>
      <c r="C242" t="str">
        <v>RH2b</v>
      </c>
      <c r="D242" t="str">
        <v>reticulocyte binding protein 2 homologue b</v>
      </c>
      <c r="E242">
        <v>7.4</v>
      </c>
    </row>
    <row r="243" spans="1:5" x14ac:dyDescent="0.25">
      <c r="A243" t="s">
        <v>2809</v>
      </c>
      <c r="B243" t="str">
        <v>1,556,354-1,561,135(-)</v>
      </c>
      <c r="C243" t="str">
        <v>N/A</v>
      </c>
      <c r="D243" t="str">
        <v>conserved protein, unknown function</v>
      </c>
      <c r="E243">
        <v>7.4</v>
      </c>
    </row>
    <row r="244" spans="1:5" x14ac:dyDescent="0.25">
      <c r="A244" t="s">
        <v>1276</v>
      </c>
      <c r="B244" t="str">
        <v>823,912-827,305(+)</v>
      </c>
      <c r="C244" t="str">
        <v>CZIF2</v>
      </c>
      <c r="D244" t="str">
        <v>C3H1-type zinc finger protein CZIF2</v>
      </c>
      <c r="E244">
        <v>7.3</v>
      </c>
    </row>
    <row r="245" spans="1:5" x14ac:dyDescent="0.25">
      <c r="A245" t="s">
        <v>1989</v>
      </c>
      <c r="B245" t="str">
        <v>607,683-615,009(-)</v>
      </c>
      <c r="C245" t="str">
        <v>N/A</v>
      </c>
      <c r="D245" t="str">
        <v>serine esterase, putative</v>
      </c>
      <c r="E245">
        <v>7.3</v>
      </c>
    </row>
    <row r="246" spans="1:5" x14ac:dyDescent="0.25">
      <c r="A246" t="s">
        <v>1743</v>
      </c>
      <c r="B246" t="str">
        <v>721,351-728,431(-)</v>
      </c>
      <c r="C246" t="str">
        <v>PPP8</v>
      </c>
      <c r="D246" t="str">
        <v>serine/threonine protein phosphatase 8, putative</v>
      </c>
      <c r="E246">
        <v>7.2</v>
      </c>
    </row>
    <row r="247" spans="1:5" x14ac:dyDescent="0.25">
      <c r="A247" t="s">
        <v>2462</v>
      </c>
      <c r="B247" t="str">
        <v>1,537,454-1,540,646(+)</v>
      </c>
      <c r="C247" t="str">
        <v>UBA2</v>
      </c>
      <c r="D247" t="str">
        <v>SUMO-activating enzyme subunit 2</v>
      </c>
      <c r="E247">
        <v>7.2</v>
      </c>
    </row>
    <row r="248" spans="1:5" x14ac:dyDescent="0.25">
      <c r="A248" t="s">
        <v>2474</v>
      </c>
      <c r="B248" t="str">
        <v>1,594,236-1,601,396(+)</v>
      </c>
      <c r="C248" t="str">
        <v>N/A</v>
      </c>
      <c r="D248" t="str">
        <v>conserved Plasmodium protein, unknown function</v>
      </c>
      <c r="E248">
        <v>7.2</v>
      </c>
    </row>
    <row r="249" spans="1:5" x14ac:dyDescent="0.25">
      <c r="A249" t="s">
        <v>3248</v>
      </c>
      <c r="B249" t="str">
        <v>1,292,531-1,295,607(-)</v>
      </c>
      <c r="C249" t="str">
        <v>N/A</v>
      </c>
      <c r="D249" t="str">
        <v>HP12 protein homolog, putative</v>
      </c>
      <c r="E249">
        <v>7.2</v>
      </c>
    </row>
    <row r="250" spans="1:5" x14ac:dyDescent="0.25">
      <c r="A250" t="s">
        <v>961</v>
      </c>
      <c r="B250" t="str">
        <v>196,266-203,802(+)</v>
      </c>
      <c r="C250" t="str">
        <v>BLEB</v>
      </c>
      <c r="D250" t="str">
        <v>basal complex protein BLEB</v>
      </c>
      <c r="E250">
        <v>7.1</v>
      </c>
    </row>
    <row r="251" spans="1:5" x14ac:dyDescent="0.25">
      <c r="A251" t="s">
        <v>1073</v>
      </c>
      <c r="B251" t="str">
        <v>889,883-899,213(+)</v>
      </c>
      <c r="C251" t="str">
        <v>PX1</v>
      </c>
      <c r="D251" t="str">
        <v>phosphoinositide-binding protein PX1</v>
      </c>
      <c r="E251">
        <v>7.1</v>
      </c>
    </row>
    <row r="252" spans="1:5" x14ac:dyDescent="0.25">
      <c r="A252" t="s">
        <v>1466</v>
      </c>
      <c r="B252" t="str">
        <v>620,655-626,568(-)</v>
      </c>
      <c r="C252" t="str">
        <v>N/A</v>
      </c>
      <c r="D252" t="str">
        <v>conserved Plasmodium protein, unknown function</v>
      </c>
      <c r="E252">
        <v>7.1</v>
      </c>
    </row>
    <row r="253" spans="1:5" x14ac:dyDescent="0.25">
      <c r="A253" t="s">
        <v>14903</v>
      </c>
      <c r="B253" t="str">
        <v>192,727-194,345(-)</v>
      </c>
      <c r="C253" t="str">
        <v>RNR</v>
      </c>
      <c r="D253" t="str">
        <v>ribonucleoside-diphosphate reductase small chain, putative</v>
      </c>
      <c r="E253">
        <v>7.1</v>
      </c>
    </row>
    <row r="254" spans="1:5" x14ac:dyDescent="0.25">
      <c r="A254" t="s">
        <v>1167</v>
      </c>
      <c r="B254" t="str">
        <v>191,422-194,498(+)</v>
      </c>
      <c r="C254" t="str">
        <v>CNA</v>
      </c>
      <c r="D254" t="str">
        <v>serine/threonine protein phosphatase 2B catalytic subunit A</v>
      </c>
      <c r="E254">
        <v>7</v>
      </c>
    </row>
    <row r="255" spans="1:5" x14ac:dyDescent="0.25">
      <c r="A255" t="s">
        <v>1304</v>
      </c>
      <c r="B255" t="str">
        <v>1,006,504-1,011,755(-)</v>
      </c>
      <c r="C255" t="str">
        <v>PIC2</v>
      </c>
      <c r="D255" t="str">
        <v>PhIL1-interacting candidate PIC2</v>
      </c>
      <c r="E255">
        <v>7</v>
      </c>
    </row>
    <row r="256" spans="1:5" x14ac:dyDescent="0.25">
      <c r="A256" t="s">
        <v>1744</v>
      </c>
      <c r="B256" t="str">
        <v>729,698-733,223(-)</v>
      </c>
      <c r="C256" t="str">
        <v>N/A</v>
      </c>
      <c r="D256" t="str">
        <v>peptidase, putative</v>
      </c>
      <c r="E256">
        <v>7</v>
      </c>
    </row>
    <row r="257" spans="1:5" x14ac:dyDescent="0.25">
      <c r="A257" t="s">
        <v>1514</v>
      </c>
      <c r="B257" t="str">
        <v>883,515-885,592(-)</v>
      </c>
      <c r="C257" t="str">
        <v>N/A</v>
      </c>
      <c r="D257" t="str">
        <v>conserved protein, unknown function</v>
      </c>
      <c r="E257">
        <v>6.9</v>
      </c>
    </row>
    <row r="258" spans="1:5" x14ac:dyDescent="0.25">
      <c r="A258" t="s">
        <v>1531</v>
      </c>
      <c r="B258" t="str">
        <v>971,634-977,256(+)</v>
      </c>
      <c r="C258" t="str">
        <v>N/A</v>
      </c>
      <c r="D258" t="str">
        <v>patatin-like phospholipase, putative</v>
      </c>
      <c r="E258">
        <v>6.9</v>
      </c>
    </row>
    <row r="259" spans="1:5" x14ac:dyDescent="0.25">
      <c r="A259" t="s">
        <v>14844</v>
      </c>
      <c r="B259" t="str">
        <v>810,485-813,996(-)</v>
      </c>
      <c r="C259" t="str">
        <v>RBM34</v>
      </c>
      <c r="D259" t="str">
        <v>RNA-binding protein 34, putative</v>
      </c>
      <c r="E259">
        <v>6.9</v>
      </c>
    </row>
    <row r="260" spans="1:5" x14ac:dyDescent="0.25">
      <c r="A260" t="s">
        <v>2531</v>
      </c>
      <c r="B260" t="str">
        <v>2,012,578-2,016,456(+)</v>
      </c>
      <c r="C260" t="str">
        <v>PPM4</v>
      </c>
      <c r="D260" t="str">
        <v>protein phosphatase PPM4, putative</v>
      </c>
      <c r="E260">
        <v>6.9</v>
      </c>
    </row>
    <row r="261" spans="1:5" x14ac:dyDescent="0.25">
      <c r="A261" t="s">
        <v>1001</v>
      </c>
      <c r="B261" t="str">
        <v>447,209-458,876(-)</v>
      </c>
      <c r="C261" t="str">
        <v>N/A</v>
      </c>
      <c r="D261" t="str">
        <v>conserved Plasmodium protein, unknown function</v>
      </c>
      <c r="E261">
        <v>6.8</v>
      </c>
    </row>
    <row r="262" spans="1:5" x14ac:dyDescent="0.25">
      <c r="A262" t="s">
        <v>1057</v>
      </c>
      <c r="B262" t="str">
        <v>772,279-775,568(-)</v>
      </c>
      <c r="C262" t="str">
        <v>N/A</v>
      </c>
      <c r="D262" t="str">
        <v>thioredoxin-like protein</v>
      </c>
      <c r="E262">
        <v>6.8</v>
      </c>
    </row>
    <row r="263" spans="1:5" x14ac:dyDescent="0.25">
      <c r="A263" t="s">
        <v>1747</v>
      </c>
      <c r="B263" t="str">
        <v>737,590-745,840(-)</v>
      </c>
      <c r="C263" t="str">
        <v>N/A</v>
      </c>
      <c r="D263" t="str">
        <v>tRNA wybutosine-synthesizing protein, putative</v>
      </c>
      <c r="E263">
        <v>6.8</v>
      </c>
    </row>
    <row r="264" spans="1:5" x14ac:dyDescent="0.25">
      <c r="A264" t="s">
        <v>1829</v>
      </c>
      <c r="B264" t="str">
        <v>1,229,987-1,233,020(-)</v>
      </c>
      <c r="C264" t="str">
        <v>CLAMP</v>
      </c>
      <c r="D264" t="str">
        <v>claudin-like apicomplexan microneme protein, putative</v>
      </c>
      <c r="E264">
        <v>6.8</v>
      </c>
    </row>
    <row r="265" spans="1:5" x14ac:dyDescent="0.25">
      <c r="A265" t="s">
        <v>2543</v>
      </c>
      <c r="B265" t="str">
        <v>2,091,731-2,094,720(+)</v>
      </c>
      <c r="C265" t="str">
        <v>N/A</v>
      </c>
      <c r="D265" t="str">
        <v>coronin</v>
      </c>
      <c r="E265">
        <v>6.8</v>
      </c>
    </row>
    <row r="266" spans="1:5" x14ac:dyDescent="0.25">
      <c r="A266" t="s">
        <v>2626</v>
      </c>
      <c r="B266" t="str">
        <v>457,559-462,935(+)</v>
      </c>
      <c r="C266" t="str">
        <v>N/A</v>
      </c>
      <c r="D266" t="str">
        <v>conserved Plasmodium protein, unknown function</v>
      </c>
      <c r="E266">
        <v>6.8</v>
      </c>
    </row>
    <row r="267" spans="1:5" x14ac:dyDescent="0.25">
      <c r="A267" t="s">
        <v>14927</v>
      </c>
      <c r="B267" t="str">
        <v>3,272,578-3,273,848(+)</v>
      </c>
      <c r="C267" t="str">
        <v>RIF</v>
      </c>
      <c r="D267" t="str">
        <v>rifin</v>
      </c>
      <c r="E267" t="str">
        <v>6.8*</v>
      </c>
    </row>
    <row r="268" spans="1:5" x14ac:dyDescent="0.25">
      <c r="A268" t="s">
        <v>647</v>
      </c>
      <c r="B268" t="str">
        <v>731,350-735,605(+)</v>
      </c>
      <c r="C268" t="str">
        <v>FACT-L</v>
      </c>
      <c r="D268" t="str">
        <v>FACT complex subunit SPT16, putative</v>
      </c>
      <c r="E268">
        <v>6.7</v>
      </c>
    </row>
    <row r="269" spans="1:5" x14ac:dyDescent="0.25">
      <c r="A269" t="s">
        <v>1140</v>
      </c>
      <c r="B269" t="str">
        <v>1,357,251-1,363,653(+)</v>
      </c>
      <c r="C269" t="str">
        <v>EBA175</v>
      </c>
      <c r="D269" t="str">
        <v>erythrocyte binding antigen-175</v>
      </c>
      <c r="E269">
        <v>6.7</v>
      </c>
    </row>
    <row r="270" spans="1:5" x14ac:dyDescent="0.25">
      <c r="A270" t="s">
        <v>14892</v>
      </c>
      <c r="B270" t="str">
        <v>1,825,789-1,828,280(+)</v>
      </c>
      <c r="C270" t="str">
        <v>N/A</v>
      </c>
      <c r="D270" t="str">
        <v>inner membrane complex protein</v>
      </c>
      <c r="E270">
        <v>6.7</v>
      </c>
    </row>
    <row r="271" spans="1:5" x14ac:dyDescent="0.25">
      <c r="A271" t="s">
        <v>3049</v>
      </c>
      <c r="B271" t="str">
        <v>89,265-91,389(-)</v>
      </c>
      <c r="C271" t="str">
        <v>N/A</v>
      </c>
      <c r="D271" t="str">
        <v>zinc finger protein, putative</v>
      </c>
      <c r="E271">
        <v>6.7</v>
      </c>
    </row>
    <row r="272" spans="1:5" x14ac:dyDescent="0.25">
      <c r="A272" t="s">
        <v>104</v>
      </c>
      <c r="B272" t="str">
        <v>194,272-197,151(-)</v>
      </c>
      <c r="C272" t="str">
        <v>N/A</v>
      </c>
      <c r="D272" t="str">
        <v>conserved Plasmodium protein, unknown function</v>
      </c>
      <c r="E272">
        <v>6.6</v>
      </c>
    </row>
    <row r="273" spans="1:5" x14ac:dyDescent="0.25">
      <c r="A273" t="s">
        <v>1434</v>
      </c>
      <c r="B273" t="str">
        <v>482,386-488,608(-)</v>
      </c>
      <c r="C273" t="str">
        <v>N/A</v>
      </c>
      <c r="D273" t="str">
        <v>DNA repair protein REV1, putative</v>
      </c>
      <c r="E273">
        <v>6.6</v>
      </c>
    </row>
    <row r="274" spans="1:5" x14ac:dyDescent="0.25">
      <c r="A274" t="s">
        <v>1793</v>
      </c>
      <c r="B274" t="str">
        <v>1,045,271-1,051,309(-)</v>
      </c>
      <c r="C274" t="str">
        <v>EPS15</v>
      </c>
      <c r="D274" t="str">
        <v>Eps15-like protein</v>
      </c>
      <c r="E274">
        <v>6.6</v>
      </c>
    </row>
    <row r="275" spans="1:5" x14ac:dyDescent="0.25">
      <c r="A275" t="s">
        <v>2778</v>
      </c>
      <c r="B275" t="str">
        <v>1,384,922-1,389,288(+)</v>
      </c>
      <c r="C275" t="str">
        <v>N/A</v>
      </c>
      <c r="D275" t="str">
        <v>conserved Plasmodium protein, unknown function</v>
      </c>
      <c r="E275">
        <v>6.6</v>
      </c>
    </row>
    <row r="276" spans="1:5" x14ac:dyDescent="0.25">
      <c r="A276" t="s">
        <v>954</v>
      </c>
      <c r="B276" t="str">
        <v>143,601-146,565(+)</v>
      </c>
      <c r="C276" t="str">
        <v>N/A</v>
      </c>
      <c r="D276" t="str">
        <v>conserved protein, unknown function</v>
      </c>
      <c r="E276">
        <v>6.5</v>
      </c>
    </row>
    <row r="277" spans="1:5" x14ac:dyDescent="0.25">
      <c r="A277" t="s">
        <v>3246</v>
      </c>
      <c r="B277" t="str">
        <v>1,285,502-1,289,263(-)</v>
      </c>
      <c r="C277" t="str">
        <v>N/A</v>
      </c>
      <c r="D277" t="str">
        <v>DNA-binding protein, putative</v>
      </c>
      <c r="E277">
        <v>6.5</v>
      </c>
    </row>
    <row r="278" spans="1:5" x14ac:dyDescent="0.25">
      <c r="A278" t="s">
        <v>982</v>
      </c>
      <c r="B278" t="str">
        <v>337,720-343,059(+)</v>
      </c>
      <c r="C278" t="str">
        <v>RAMA</v>
      </c>
      <c r="D278" t="str">
        <v>rhoptry-associated membrane antigen</v>
      </c>
      <c r="E278">
        <v>6.4</v>
      </c>
    </row>
    <row r="279" spans="1:5" x14ac:dyDescent="0.25">
      <c r="A279" t="s">
        <v>1031</v>
      </c>
      <c r="B279" t="str">
        <v>664,252-667,474(+)</v>
      </c>
      <c r="C279" t="str">
        <v>N/A</v>
      </c>
      <c r="D279" t="str">
        <v>transcription elongation factor s-II, putative</v>
      </c>
      <c r="E279">
        <v>6.4</v>
      </c>
    </row>
    <row r="280" spans="1:5" x14ac:dyDescent="0.25">
      <c r="A280" t="s">
        <v>1232</v>
      </c>
      <c r="B280" t="str">
        <v>595,885-601,015(+)</v>
      </c>
      <c r="C280" t="str">
        <v>N/A</v>
      </c>
      <c r="D280" t="str">
        <v>RNA-binding protein, putative</v>
      </c>
      <c r="E280">
        <v>6.4</v>
      </c>
    </row>
    <row r="281" spans="1:5" x14ac:dyDescent="0.25">
      <c r="A281" t="s">
        <v>2150</v>
      </c>
      <c r="B281" t="str">
        <v>1,556,447-1,565,469(-)</v>
      </c>
      <c r="C281" t="str">
        <v>AP2-G5</v>
      </c>
      <c r="D281" t="str">
        <v>AP2 domain transcription factor AP2-G5</v>
      </c>
      <c r="E281">
        <v>6.4</v>
      </c>
    </row>
    <row r="282" spans="1:5" x14ac:dyDescent="0.25">
      <c r="A282" t="s">
        <v>2617</v>
      </c>
      <c r="B282" t="str">
        <v>407,699-412,340(-)</v>
      </c>
      <c r="C282" t="str">
        <v>DCP2</v>
      </c>
      <c r="D282" t="str">
        <v>mRNA-decapping enzyme 2, putative</v>
      </c>
      <c r="E282">
        <v>6.4</v>
      </c>
    </row>
    <row r="283" spans="1:5" x14ac:dyDescent="0.25">
      <c r="A283" t="s">
        <v>517</v>
      </c>
      <c r="B283" t="str">
        <v>1,085,641-1,091,369(-)</v>
      </c>
      <c r="C283" t="str">
        <v>RH4</v>
      </c>
      <c r="D283" t="str">
        <v>reticulocyte binding protein homologue 4</v>
      </c>
      <c r="E283">
        <v>6.3</v>
      </c>
    </row>
    <row r="284" spans="1:5" x14ac:dyDescent="0.25">
      <c r="A284" t="s">
        <v>540</v>
      </c>
      <c r="B284" t="str">
        <v>90,735-95,257(+)</v>
      </c>
      <c r="C284" t="str">
        <v>CAF1A</v>
      </c>
      <c r="D284" t="str">
        <v>chromatin assembly factor 1 subunit A</v>
      </c>
      <c r="E284">
        <v>6.3</v>
      </c>
    </row>
    <row r="285" spans="1:5" x14ac:dyDescent="0.25">
      <c r="A285" t="s">
        <v>591</v>
      </c>
      <c r="B285" t="str">
        <v>380,595-386,806(+)</v>
      </c>
      <c r="C285" t="str">
        <v>SMC4</v>
      </c>
      <c r="D285" t="str">
        <v>structural maintenance of chromosomes protein 4, putative</v>
      </c>
      <c r="E285">
        <v>6.3</v>
      </c>
    </row>
    <row r="286" spans="1:5" x14ac:dyDescent="0.25">
      <c r="A286" t="s">
        <v>990</v>
      </c>
      <c r="B286" t="str">
        <v>385,186-388,646(-)</v>
      </c>
      <c r="C286" t="str">
        <v>N/A</v>
      </c>
      <c r="D286" t="str">
        <v>heat shock protein 86 family protein</v>
      </c>
      <c r="E286">
        <v>6.3</v>
      </c>
    </row>
    <row r="287" spans="1:5" x14ac:dyDescent="0.25">
      <c r="A287" t="s">
        <v>14854</v>
      </c>
      <c r="B287" t="str">
        <v>427,896-430,361(+)</v>
      </c>
      <c r="C287" t="str">
        <v>ALP1</v>
      </c>
      <c r="D287" t="str">
        <v>actin-like protein, putative</v>
      </c>
      <c r="E287">
        <v>6.3</v>
      </c>
    </row>
    <row r="288" spans="1:5" x14ac:dyDescent="0.25">
      <c r="A288" t="s">
        <v>3222</v>
      </c>
      <c r="B288" t="str">
        <v>1,141,704-1,144,501(+)</v>
      </c>
      <c r="C288" t="str">
        <v>N/A</v>
      </c>
      <c r="D288" t="str">
        <v>ribosomal protein L15, apicoplast, putative</v>
      </c>
      <c r="E288">
        <v>6.3</v>
      </c>
    </row>
    <row r="289" spans="1:5" x14ac:dyDescent="0.25">
      <c r="A289" t="s">
        <v>471</v>
      </c>
      <c r="B289" t="str">
        <v>732,052-740,562(-)</v>
      </c>
      <c r="C289" t="str">
        <v>N/A</v>
      </c>
      <c r="D289" t="str">
        <v>conserved Plasmodium protein, unknown function</v>
      </c>
      <c r="E289">
        <v>6.2</v>
      </c>
    </row>
    <row r="290" spans="1:5" x14ac:dyDescent="0.25">
      <c r="A290" t="s">
        <v>750</v>
      </c>
      <c r="B290" t="str">
        <v>91,725-97,247(+)</v>
      </c>
      <c r="C290" t="str">
        <v>MTR4</v>
      </c>
      <c r="D290" t="str">
        <v>ATP-dependent RNA helicase MTR4</v>
      </c>
      <c r="E290">
        <v>6.2</v>
      </c>
    </row>
    <row r="291" spans="1:5" x14ac:dyDescent="0.25">
      <c r="A291" t="s">
        <v>1336</v>
      </c>
      <c r="B291" t="str">
        <v>1,198,717-1,206,312(+)</v>
      </c>
      <c r="C291" t="str">
        <v>SET3</v>
      </c>
      <c r="D291" t="str">
        <v>SET domain protein, putative</v>
      </c>
      <c r="E291">
        <v>6.2</v>
      </c>
    </row>
    <row r="292" spans="1:5" x14ac:dyDescent="0.25">
      <c r="A292" t="s">
        <v>580</v>
      </c>
      <c r="B292" t="str">
        <v>316,610-319,032(-)</v>
      </c>
      <c r="C292" t="str">
        <v>NPL4</v>
      </c>
      <c r="D292" t="str">
        <v>nuclear protein localization protein 4, putative</v>
      </c>
      <c r="E292">
        <v>6.1</v>
      </c>
    </row>
    <row r="293" spans="1:5" x14ac:dyDescent="0.25">
      <c r="A293" t="s">
        <v>849</v>
      </c>
      <c r="B293" t="str">
        <v>757,278-761,654(+)</v>
      </c>
      <c r="C293" t="str">
        <v>N/A</v>
      </c>
      <c r="D293" t="str">
        <v>conserved Plasmodium membrane protein, unknown function</v>
      </c>
      <c r="E293">
        <v>6.1</v>
      </c>
    </row>
    <row r="294" spans="1:5" x14ac:dyDescent="0.25">
      <c r="A294" t="s">
        <v>964</v>
      </c>
      <c r="B294" t="str">
        <v>214,949-230,713(-)</v>
      </c>
      <c r="C294" t="str">
        <v>UT</v>
      </c>
      <c r="D294" t="str">
        <v>HECT-type E3 ubiquitin ligase UT</v>
      </c>
      <c r="E294">
        <v>6.1</v>
      </c>
    </row>
    <row r="295" spans="1:5" x14ac:dyDescent="0.25">
      <c r="A295" t="s">
        <v>1574</v>
      </c>
      <c r="B295" t="str">
        <v>1,262,730-1,265,679(+)</v>
      </c>
      <c r="C295" t="str">
        <v>N/A</v>
      </c>
      <c r="D295" t="str">
        <v>PUB domain-containing protein, putative</v>
      </c>
      <c r="E295">
        <v>6.1</v>
      </c>
    </row>
    <row r="296" spans="1:5" x14ac:dyDescent="0.25">
      <c r="A296" t="s">
        <v>1696</v>
      </c>
      <c r="B296" t="str">
        <v>467,551-470,056(-)</v>
      </c>
      <c r="C296" t="str">
        <v>N/A</v>
      </c>
      <c r="D296" t="str">
        <v>conserved protein, unknown function</v>
      </c>
      <c r="E296">
        <v>6.1</v>
      </c>
    </row>
    <row r="297" spans="1:5" x14ac:dyDescent="0.25">
      <c r="A297" t="s">
        <v>2271</v>
      </c>
      <c r="B297" t="str">
        <v>354,195-357,606(-)</v>
      </c>
      <c r="C297" t="str">
        <v>N/A</v>
      </c>
      <c r="D297" t="str">
        <v>conserved Plasmodium protein, unknown function</v>
      </c>
      <c r="E297">
        <v>6.1</v>
      </c>
    </row>
    <row r="298" spans="1:5" x14ac:dyDescent="0.25">
      <c r="A298" t="s">
        <v>2609</v>
      </c>
      <c r="B298" t="str">
        <v>339,616-343,027(-)</v>
      </c>
      <c r="C298" t="str">
        <v>rpoA</v>
      </c>
      <c r="D298" t="str">
        <v>DNA-directed RNA polymerase subunit alpha, putative</v>
      </c>
      <c r="E298">
        <v>6.1</v>
      </c>
    </row>
    <row r="299" spans="1:5" x14ac:dyDescent="0.25">
      <c r="A299" t="s">
        <v>3525</v>
      </c>
      <c r="B299" t="str">
        <v>3,055,333-3,059,095(-)</v>
      </c>
      <c r="C299" t="str">
        <v>SF3A1</v>
      </c>
      <c r="D299" t="str">
        <v>splicing factor 3A subunit 1, putative</v>
      </c>
      <c r="E299">
        <v>6.1</v>
      </c>
    </row>
    <row r="300" spans="1:5" x14ac:dyDescent="0.25">
      <c r="A300" t="s">
        <v>14923</v>
      </c>
      <c r="B300" t="str">
        <v>3,120,854-3,121,849(+)</v>
      </c>
      <c r="C300" t="str">
        <v>N/A</v>
      </c>
      <c r="D300" t="str">
        <v>conserved Plasmodium protein, unknown function</v>
      </c>
      <c r="E300">
        <v>6.1</v>
      </c>
    </row>
    <row r="301" spans="1:5" x14ac:dyDescent="0.25">
      <c r="A301" t="s">
        <v>11068</v>
      </c>
      <c r="B301" t="str">
        <v>90,205-100,157(-)</v>
      </c>
      <c r="C301" t="str">
        <v>EMP3</v>
      </c>
      <c r="D301" t="str">
        <v>erythrocyte membrane protein 3</v>
      </c>
      <c r="E301">
        <v>6</v>
      </c>
    </row>
    <row r="302" spans="1:5" x14ac:dyDescent="0.25">
      <c r="A302" t="s">
        <v>578</v>
      </c>
      <c r="B302" t="str">
        <v>307,090-310,120(-)</v>
      </c>
      <c r="C302" t="str">
        <v>SUB1</v>
      </c>
      <c r="D302" t="str">
        <v>subtilisin-like protease 1</v>
      </c>
      <c r="E302">
        <v>6</v>
      </c>
    </row>
    <row r="303" spans="1:5" x14ac:dyDescent="0.25">
      <c r="A303" t="s">
        <v>668</v>
      </c>
      <c r="B303" t="str">
        <v>858,511-861,445(-)</v>
      </c>
      <c r="C303" t="str">
        <v>N/A</v>
      </c>
      <c r="D303" t="str">
        <v>conserved Plasmodium protein, unknown function</v>
      </c>
      <c r="E303">
        <v>6</v>
      </c>
    </row>
    <row r="304" spans="1:5" x14ac:dyDescent="0.25">
      <c r="A304" t="s">
        <v>696</v>
      </c>
      <c r="B304" t="str">
        <v>1,040,922-1,043,921(+)</v>
      </c>
      <c r="C304" t="str">
        <v>ACS10</v>
      </c>
      <c r="D304" t="str">
        <v>acyl-CoA synthetase</v>
      </c>
      <c r="E304">
        <v>6</v>
      </c>
    </row>
    <row r="305" spans="1:5" x14ac:dyDescent="0.25">
      <c r="A305" t="s">
        <v>14813</v>
      </c>
      <c r="B305" t="str">
        <v>341,804-342,871(-)</v>
      </c>
      <c r="C305" t="str">
        <v>N/A</v>
      </c>
      <c r="D305" t="str">
        <v>conserved Plasmodium protein, unknown function</v>
      </c>
      <c r="E305" t="str">
        <v>6*</v>
      </c>
    </row>
    <row r="306" spans="1:5" x14ac:dyDescent="0.25">
      <c r="A306" t="s">
        <v>1092</v>
      </c>
      <c r="B306" t="str">
        <v>991,989-1,000,332(+)</v>
      </c>
      <c r="C306" t="str">
        <v>AKIT1</v>
      </c>
      <c r="D306" t="str">
        <v>apicomplexan kinetochore protein 1, putative</v>
      </c>
      <c r="E306">
        <v>6</v>
      </c>
    </row>
    <row r="307" spans="1:5" x14ac:dyDescent="0.25">
      <c r="A307" t="s">
        <v>1493</v>
      </c>
      <c r="B307" t="str">
        <v>775,058-780,804(+)</v>
      </c>
      <c r="C307" t="str">
        <v>gammaGCS</v>
      </c>
      <c r="D307" t="str">
        <v>gamma-glutamylcysteine synthetase</v>
      </c>
      <c r="E307">
        <v>6</v>
      </c>
    </row>
    <row r="308" spans="1:5" x14ac:dyDescent="0.25">
      <c r="A308" t="s">
        <v>2538</v>
      </c>
      <c r="B308" t="str">
        <v>2,071,084-2,074,584(-)</v>
      </c>
      <c r="C308" t="str">
        <v>N/A</v>
      </c>
      <c r="D308" t="str">
        <v>translation initiation factor eIF-2B subunit beta, putative</v>
      </c>
      <c r="E308">
        <v>6</v>
      </c>
    </row>
    <row r="309" spans="1:5" x14ac:dyDescent="0.25">
      <c r="A309" t="s">
        <v>482</v>
      </c>
      <c r="B309" t="str">
        <v>840,757-843,217(+)</v>
      </c>
      <c r="C309" t="str">
        <v>N/A</v>
      </c>
      <c r="D309" t="str">
        <v>RNA-binding protein NOB1, putative</v>
      </c>
      <c r="E309">
        <v>5.9</v>
      </c>
    </row>
    <row r="310" spans="1:5" x14ac:dyDescent="0.25">
      <c r="A310" t="s">
        <v>931</v>
      </c>
      <c r="B310" t="str">
        <v>1,279,742-1,283,475(+)</v>
      </c>
      <c r="C310" t="str">
        <v>N/A</v>
      </c>
      <c r="D310" t="str">
        <v>deubiquitinating enzyme MINDY, putative</v>
      </c>
      <c r="E310">
        <v>5.9</v>
      </c>
    </row>
    <row r="311" spans="1:5" x14ac:dyDescent="0.25">
      <c r="A311" t="s">
        <v>14825</v>
      </c>
      <c r="B311" t="str">
        <v>798,401-800,807(+)</v>
      </c>
      <c r="C311" t="str">
        <v>HINT1</v>
      </c>
      <c r="D311" t="str">
        <v>histidine triad nucleotide-binding protein 1</v>
      </c>
      <c r="E311">
        <v>5.9</v>
      </c>
    </row>
    <row r="312" spans="1:5" x14ac:dyDescent="0.25">
      <c r="A312" t="s">
        <v>1344</v>
      </c>
      <c r="B312" t="str">
        <v>1,244,473-1,251,543(+)</v>
      </c>
      <c r="C312" t="str">
        <v>N/A</v>
      </c>
      <c r="D312" t="str">
        <v>conserved Plasmodium membrane protein, unknown function</v>
      </c>
      <c r="E312">
        <v>5.9</v>
      </c>
    </row>
    <row r="313" spans="1:5" x14ac:dyDescent="0.25">
      <c r="A313" t="s">
        <v>2285</v>
      </c>
      <c r="B313" t="str">
        <v>466,191-469,771(-)</v>
      </c>
      <c r="C313" t="str">
        <v>N/A</v>
      </c>
      <c r="D313" t="str">
        <v>general transcription factor 3C polypeptide 5, putative</v>
      </c>
      <c r="E313">
        <v>5.9</v>
      </c>
    </row>
    <row r="314" spans="1:5" x14ac:dyDescent="0.25">
      <c r="A314" t="s">
        <v>3074</v>
      </c>
      <c r="B314" t="str">
        <v>204,930-209,333(+)</v>
      </c>
      <c r="C314" t="str">
        <v>N/A</v>
      </c>
      <c r="D314" t="str">
        <v>RNA-binding protein, putative</v>
      </c>
      <c r="E314">
        <v>5.9</v>
      </c>
    </row>
    <row r="315" spans="1:5" x14ac:dyDescent="0.25">
      <c r="A315" t="s">
        <v>14912</v>
      </c>
      <c r="B315" t="str">
        <v>1,187,398-1,191,764(+)</v>
      </c>
      <c r="C315" t="str">
        <v>PMIX</v>
      </c>
      <c r="D315" t="str">
        <v>plasmepsin IX</v>
      </c>
      <c r="E315">
        <v>5.9</v>
      </c>
    </row>
    <row r="316" spans="1:5" x14ac:dyDescent="0.25">
      <c r="A316" t="s">
        <v>14791</v>
      </c>
      <c r="B316" t="str">
        <v>878,211-879,540(-)</v>
      </c>
      <c r="C316" t="str">
        <v>MC-2TM</v>
      </c>
      <c r="D316" t="str">
        <v>Pfmc-2TM Maurer's cleft two transmembrane protein</v>
      </c>
      <c r="E316" t="str">
        <v>5.8*</v>
      </c>
    </row>
    <row r="317" spans="1:5" x14ac:dyDescent="0.25">
      <c r="A317" t="s">
        <v>353</v>
      </c>
      <c r="B317" t="str">
        <v>903,127-910,678(-)</v>
      </c>
      <c r="C317" t="str">
        <v>N/A</v>
      </c>
      <c r="D317" t="str">
        <v>conserved Plasmodium protein, unknown function</v>
      </c>
      <c r="E317">
        <v>5.8</v>
      </c>
    </row>
    <row r="318" spans="1:5" x14ac:dyDescent="0.25">
      <c r="A318" t="s">
        <v>1204</v>
      </c>
      <c r="B318" t="str">
        <v>401,761-404,190(+)</v>
      </c>
      <c r="C318" t="str">
        <v>TyrRS</v>
      </c>
      <c r="D318" t="str">
        <v>tyrosine--tRNA ligase</v>
      </c>
      <c r="E318">
        <v>5.8</v>
      </c>
    </row>
    <row r="319" spans="1:5" x14ac:dyDescent="0.25">
      <c r="A319" t="s">
        <v>1442</v>
      </c>
      <c r="B319" t="str">
        <v>532,079-535,972(+)</v>
      </c>
      <c r="C319" t="str">
        <v>N/A</v>
      </c>
      <c r="D319" t="str">
        <v>GTP-binding protein, putative</v>
      </c>
      <c r="E319">
        <v>5.8</v>
      </c>
    </row>
    <row r="320" spans="1:5" x14ac:dyDescent="0.25">
      <c r="A320" t="s">
        <v>1863</v>
      </c>
      <c r="B320" t="str">
        <v>1,391,390-1,393,405(+)</v>
      </c>
      <c r="C320" t="str">
        <v>N/A</v>
      </c>
      <c r="D320" t="str">
        <v>probable protein, unknown function</v>
      </c>
      <c r="E320">
        <v>5.8</v>
      </c>
    </row>
    <row r="321" spans="1:5" x14ac:dyDescent="0.25">
      <c r="A321" t="s">
        <v>1873</v>
      </c>
      <c r="B321" t="str">
        <v>1,432,498-1,434,786(+)</v>
      </c>
      <c r="C321" t="str">
        <v>DBLMSP2</v>
      </c>
      <c r="D321" t="str">
        <v>duffy binding-like merozoite surface protein 2</v>
      </c>
      <c r="E321">
        <v>5.8</v>
      </c>
    </row>
    <row r="322" spans="1:5" x14ac:dyDescent="0.25">
      <c r="A322" t="s">
        <v>2475</v>
      </c>
      <c r="B322" t="str">
        <v>1,600,643-1,603,876(-)</v>
      </c>
      <c r="C322" t="str">
        <v>NSM</v>
      </c>
      <c r="D322" t="str">
        <v>sphingomyelin phosphodiesterase</v>
      </c>
      <c r="E322">
        <v>5.8</v>
      </c>
    </row>
    <row r="323" spans="1:5" x14ac:dyDescent="0.25">
      <c r="A323" t="s">
        <v>14910</v>
      </c>
      <c r="B323" t="str">
        <v>918,026-920,067(-)</v>
      </c>
      <c r="C323" t="str">
        <v>ARP4</v>
      </c>
      <c r="D323" t="str">
        <v>actin-related protein ARP4</v>
      </c>
      <c r="E323">
        <v>5.8</v>
      </c>
    </row>
    <row r="324" spans="1:5" x14ac:dyDescent="0.25">
      <c r="A324" t="s">
        <v>283</v>
      </c>
      <c r="B324" t="str">
        <v>447,468-451,552(+)</v>
      </c>
      <c r="C324" t="str">
        <v>PIESP1</v>
      </c>
      <c r="D324" t="str">
        <v>parasite-infected erythrocyte surface protein</v>
      </c>
      <c r="E324">
        <v>5.7</v>
      </c>
    </row>
    <row r="325" spans="1:5" x14ac:dyDescent="0.25">
      <c r="A325" t="s">
        <v>424</v>
      </c>
      <c r="B325" t="str">
        <v>435,640-438,373(-)</v>
      </c>
      <c r="C325" t="str">
        <v>PRPF31</v>
      </c>
      <c r="D325" t="str">
        <v>U4/U6 small nuclear ribonucleoprotein PRP31, putative</v>
      </c>
      <c r="E325">
        <v>5.7</v>
      </c>
    </row>
    <row r="326" spans="1:5" x14ac:dyDescent="0.25">
      <c r="A326" t="s">
        <v>1102</v>
      </c>
      <c r="B326" t="str">
        <v>1,064,276-1,070,581(+)</v>
      </c>
      <c r="C326" t="str">
        <v>N/A</v>
      </c>
      <c r="D326" t="str">
        <v>conserved Plasmodium membrane protein, unknown function</v>
      </c>
      <c r="E326">
        <v>5.7</v>
      </c>
    </row>
    <row r="327" spans="1:5" x14ac:dyDescent="0.25">
      <c r="A327" t="s">
        <v>1853</v>
      </c>
      <c r="B327" t="str">
        <v>1,347,681-1,350,687(+)</v>
      </c>
      <c r="C327" t="str">
        <v>BDP1</v>
      </c>
      <c r="D327" t="str">
        <v>bromodomain protein 1</v>
      </c>
      <c r="E327">
        <v>5.7</v>
      </c>
    </row>
    <row r="328" spans="1:5" x14ac:dyDescent="0.25">
      <c r="A328" t="s">
        <v>14864</v>
      </c>
      <c r="B328" t="str">
        <v>1,777,078-1,779,609(-)</v>
      </c>
      <c r="C328" t="str">
        <v>RAB6</v>
      </c>
      <c r="D328" t="str">
        <v>ras-related protein Rab-6</v>
      </c>
      <c r="E328">
        <v>5.7</v>
      </c>
    </row>
    <row r="329" spans="1:5" x14ac:dyDescent="0.25">
      <c r="A329" t="s">
        <v>14865</v>
      </c>
      <c r="B329" t="str">
        <v>1,858,329-1,867,357(-)</v>
      </c>
      <c r="C329" t="str">
        <v>SLARP</v>
      </c>
      <c r="D329" t="str">
        <v>sporozoite and liver stage asparagine-rich protein</v>
      </c>
      <c r="E329">
        <v>5.7</v>
      </c>
    </row>
    <row r="330" spans="1:5" x14ac:dyDescent="0.25">
      <c r="A330" t="s">
        <v>2437</v>
      </c>
      <c r="B330" t="str">
        <v>1,355,049-1,358,076(-)</v>
      </c>
      <c r="C330" t="str">
        <v>EF-G</v>
      </c>
      <c r="D330" t="str">
        <v>elongation factor G</v>
      </c>
      <c r="E330">
        <v>5.7</v>
      </c>
    </row>
    <row r="331" spans="1:5" x14ac:dyDescent="0.25">
      <c r="A331" t="s">
        <v>14898</v>
      </c>
      <c r="B331" t="str">
        <v>2,621,160-2,624,082(+)</v>
      </c>
      <c r="C331" t="str">
        <v>TOP6B</v>
      </c>
      <c r="D331" t="str">
        <v>DNA topoisomerase 6 subunit B</v>
      </c>
      <c r="E331">
        <v>5.7</v>
      </c>
    </row>
    <row r="332" spans="1:5" x14ac:dyDescent="0.25">
      <c r="A332" t="s">
        <v>3267</v>
      </c>
      <c r="B332" t="str">
        <v>1,467,461-1,474,935(-)</v>
      </c>
      <c r="C332" t="str">
        <v>BCP1</v>
      </c>
      <c r="D332" t="str">
        <v>basal complex protein BCP1</v>
      </c>
      <c r="E332">
        <v>5.7</v>
      </c>
    </row>
    <row r="333" spans="1:5" x14ac:dyDescent="0.25">
      <c r="A333" t="s">
        <v>282</v>
      </c>
      <c r="B333" t="str">
        <v>441,760-447,410(+)</v>
      </c>
      <c r="C333" t="str">
        <v>N/A</v>
      </c>
      <c r="D333" t="str">
        <v>phosphoglycerate mutase, putative</v>
      </c>
      <c r="E333">
        <v>5.6</v>
      </c>
    </row>
    <row r="334" spans="1:5" x14ac:dyDescent="0.25">
      <c r="A334" t="s">
        <v>1410</v>
      </c>
      <c r="B334" t="str">
        <v>351,552-355,975(-)</v>
      </c>
      <c r="C334" t="str">
        <v>ClpY</v>
      </c>
      <c r="D334" t="str">
        <v>ATP-dependent protease ATPase subunit ClpY</v>
      </c>
      <c r="E334">
        <v>5.6</v>
      </c>
    </row>
    <row r="335" spans="1:5" x14ac:dyDescent="0.25">
      <c r="A335" t="s">
        <v>1821</v>
      </c>
      <c r="B335" t="str">
        <v>1,197,379-1,200,268(-)</v>
      </c>
      <c r="C335" t="str">
        <v>N/A</v>
      </c>
      <c r="D335" t="str">
        <v>conserved protein, unknown function</v>
      </c>
      <c r="E335">
        <v>5.6</v>
      </c>
    </row>
    <row r="336" spans="1:5" x14ac:dyDescent="0.25">
      <c r="A336" t="s">
        <v>1881</v>
      </c>
      <c r="B336" t="str">
        <v>1,490,767-1,494,398(+)</v>
      </c>
      <c r="C336" t="str">
        <v>XPB</v>
      </c>
      <c r="D336" t="str">
        <v>TFIIH basal transcription factor complex helicase XPB subunit, putative</v>
      </c>
      <c r="E336">
        <v>5.6</v>
      </c>
    </row>
    <row r="337" spans="1:5" x14ac:dyDescent="0.25">
      <c r="A337" t="s">
        <v>2266</v>
      </c>
      <c r="B337" t="str">
        <v>323,839-327,795(-)</v>
      </c>
      <c r="C337" t="str">
        <v>N/A</v>
      </c>
      <c r="D337" t="str">
        <v>pre-rRNA-processing protein ESF1, putative</v>
      </c>
      <c r="E337">
        <v>5.6</v>
      </c>
    </row>
    <row r="338" spans="1:5" x14ac:dyDescent="0.25">
      <c r="A338" t="s">
        <v>2352</v>
      </c>
      <c r="B338" t="str">
        <v>836,836-845,991(-)</v>
      </c>
      <c r="C338" t="str">
        <v>SET10</v>
      </c>
      <c r="D338" t="str">
        <v>histone-lysine N-methyltransferase, H3 lysine-4 specific</v>
      </c>
      <c r="E338">
        <v>5.6</v>
      </c>
    </row>
    <row r="339" spans="1:5" x14ac:dyDescent="0.25">
      <c r="A339" t="s">
        <v>1335</v>
      </c>
      <c r="B339" t="str">
        <v>1,187,168-1,193,439(-)</v>
      </c>
      <c r="C339" t="str">
        <v>N/A</v>
      </c>
      <c r="D339" t="str">
        <v>conserved Plasmodium protein, unknown function</v>
      </c>
      <c r="E339">
        <v>5.5</v>
      </c>
    </row>
    <row r="340" spans="1:5" x14ac:dyDescent="0.25">
      <c r="A340" t="s">
        <v>1601</v>
      </c>
      <c r="B340" t="str">
        <v>1,408,214-1,410,316(+)</v>
      </c>
      <c r="C340" t="str">
        <v>N/A</v>
      </c>
      <c r="D340" t="str">
        <v>Plasmodium exported protein, unknown function</v>
      </c>
      <c r="E340">
        <v>5.5</v>
      </c>
    </row>
    <row r="341" spans="1:5" x14ac:dyDescent="0.25">
      <c r="A341" t="s">
        <v>1832</v>
      </c>
      <c r="B341" t="str">
        <v>1,245,421-1,247,811(-)</v>
      </c>
      <c r="C341" t="str">
        <v>KAE1</v>
      </c>
      <c r="D341" t="str">
        <v>tRNA N6-adenosine threonylcarbamoyltransferase</v>
      </c>
      <c r="E341">
        <v>5.5</v>
      </c>
    </row>
    <row r="342" spans="1:5" x14ac:dyDescent="0.25">
      <c r="A342" t="s">
        <v>2533</v>
      </c>
      <c r="B342" t="str">
        <v>2,018,995-2,022,484(-)</v>
      </c>
      <c r="C342" t="str">
        <v>LRR12</v>
      </c>
      <c r="D342" t="str">
        <v>leucine-rich repeat protein</v>
      </c>
      <c r="E342">
        <v>5.5</v>
      </c>
    </row>
    <row r="343" spans="1:5" x14ac:dyDescent="0.25">
      <c r="A343" t="s">
        <v>14886</v>
      </c>
      <c r="B343" t="str">
        <v>216,203-220,913(-)</v>
      </c>
      <c r="C343" t="str">
        <v>CAPH</v>
      </c>
      <c r="D343" t="str">
        <v>condensin complex subunit 2, putative</v>
      </c>
      <c r="E343">
        <v>5.5</v>
      </c>
    </row>
    <row r="344" spans="1:5" x14ac:dyDescent="0.25">
      <c r="A344" t="s">
        <v>2759</v>
      </c>
      <c r="B344" t="str">
        <v>1,293,638-1,297,395(+)</v>
      </c>
      <c r="C344" t="str">
        <v>N/A</v>
      </c>
      <c r="D344" t="str">
        <v>RNA-binding protein, putative</v>
      </c>
      <c r="E344">
        <v>5.5</v>
      </c>
    </row>
    <row r="345" spans="1:5" x14ac:dyDescent="0.25">
      <c r="A345" t="s">
        <v>153</v>
      </c>
      <c r="B345" t="str">
        <v>483,322-489,702(+)</v>
      </c>
      <c r="C345" t="str">
        <v>N/A</v>
      </c>
      <c r="D345" t="str">
        <v>conserved Plasmodium protein, unknown function</v>
      </c>
      <c r="E345">
        <v>5.4</v>
      </c>
    </row>
    <row r="346" spans="1:5" x14ac:dyDescent="0.25">
      <c r="A346" t="s">
        <v>189</v>
      </c>
      <c r="B346" t="str">
        <v>719,266-723,617(+)</v>
      </c>
      <c r="C346" t="str">
        <v>CDPK1</v>
      </c>
      <c r="D346" t="str">
        <v>calcium-dependent protein kinase 1</v>
      </c>
      <c r="E346">
        <v>5.4</v>
      </c>
    </row>
    <row r="347" spans="1:5" x14ac:dyDescent="0.25">
      <c r="A347" t="s">
        <v>334</v>
      </c>
      <c r="B347" t="str">
        <v>794,521-801,871(+)</v>
      </c>
      <c r="C347" t="str">
        <v>ATPase7</v>
      </c>
      <c r="D347" t="str">
        <v>P4-type ATPase ATP7, putative</v>
      </c>
      <c r="E347">
        <v>5.4</v>
      </c>
    </row>
    <row r="348" spans="1:5" x14ac:dyDescent="0.25">
      <c r="A348" t="s">
        <v>386</v>
      </c>
      <c r="B348" t="str">
        <v>181,969-194,734(+)</v>
      </c>
      <c r="C348" t="str">
        <v>N/A</v>
      </c>
      <c r="D348" t="str">
        <v>zinc finger protein, putative</v>
      </c>
      <c r="E348">
        <v>5.4</v>
      </c>
    </row>
    <row r="349" spans="1:5" x14ac:dyDescent="0.25">
      <c r="A349" t="s">
        <v>421</v>
      </c>
      <c r="B349" t="str">
        <v>408,485-411,102(-)</v>
      </c>
      <c r="C349" t="str">
        <v>FEN1</v>
      </c>
      <c r="D349" t="str">
        <v>flap endonuclease 1</v>
      </c>
      <c r="E349">
        <v>5.4</v>
      </c>
    </row>
    <row r="350" spans="1:5" x14ac:dyDescent="0.25">
      <c r="A350" t="s">
        <v>951</v>
      </c>
      <c r="B350" t="str">
        <v>122,013-127,441(-)</v>
      </c>
      <c r="C350" t="str">
        <v>N/A</v>
      </c>
      <c r="D350" t="str">
        <v>conserved Plasmodium protein, unknown function</v>
      </c>
      <c r="E350">
        <v>5.4</v>
      </c>
    </row>
    <row r="351" spans="1:5" x14ac:dyDescent="0.25">
      <c r="A351" t="s">
        <v>1712</v>
      </c>
      <c r="B351" t="str">
        <v>542,175-545,149(+)</v>
      </c>
      <c r="C351" t="str">
        <v>N/A</v>
      </c>
      <c r="D351" t="str">
        <v>conserved Plasmodium protein, unknown function</v>
      </c>
      <c r="E351">
        <v>5.4</v>
      </c>
    </row>
    <row r="352" spans="1:5" x14ac:dyDescent="0.25">
      <c r="A352" t="s">
        <v>2074</v>
      </c>
      <c r="B352" t="str">
        <v>1,094,357-1,096,486(-)</v>
      </c>
      <c r="C352" t="str">
        <v>N/A</v>
      </c>
      <c r="D352" t="str">
        <v>prefoldin subunit 5, putative</v>
      </c>
      <c r="E352">
        <v>5.4</v>
      </c>
    </row>
    <row r="353" spans="1:5" x14ac:dyDescent="0.25">
      <c r="A353" t="s">
        <v>2148</v>
      </c>
      <c r="B353" t="str">
        <v>1,545,416-1,553,962(+)</v>
      </c>
      <c r="C353" t="str">
        <v>N/A</v>
      </c>
      <c r="D353" t="str">
        <v>RNA-binding protein, putative</v>
      </c>
      <c r="E353">
        <v>5.4</v>
      </c>
    </row>
    <row r="354" spans="1:5" x14ac:dyDescent="0.25">
      <c r="A354" t="s">
        <v>2701</v>
      </c>
      <c r="B354" t="str">
        <v>861,001-872,925(-)</v>
      </c>
      <c r="C354" t="str">
        <v>N/A</v>
      </c>
      <c r="D354" t="str">
        <v>protein kinase domain-containing protein, putative</v>
      </c>
      <c r="E354">
        <v>5.4</v>
      </c>
    </row>
    <row r="355" spans="1:5" x14ac:dyDescent="0.25">
      <c r="A355" t="s">
        <v>2993</v>
      </c>
      <c r="B355" t="str">
        <v>2,624,097-2,627,647(-)</v>
      </c>
      <c r="C355" t="str">
        <v>N/A</v>
      </c>
      <c r="D355" t="str">
        <v>SNARE associated Golgi protein, putative</v>
      </c>
      <c r="E355">
        <v>5.4</v>
      </c>
    </row>
    <row r="356" spans="1:5" x14ac:dyDescent="0.25">
      <c r="A356" t="s">
        <v>432</v>
      </c>
      <c r="B356" t="str">
        <v>470,021-473,920(-)</v>
      </c>
      <c r="C356" t="str">
        <v>PPM1</v>
      </c>
      <c r="D356" t="str">
        <v>protein phosphatase PPM1, putative</v>
      </c>
      <c r="E356">
        <v>5.3</v>
      </c>
    </row>
    <row r="357" spans="1:5" x14ac:dyDescent="0.25">
      <c r="A357" t="s">
        <v>601</v>
      </c>
      <c r="B357" t="str">
        <v>445,554-448,872(-)</v>
      </c>
      <c r="C357" t="str">
        <v>TopoI</v>
      </c>
      <c r="D357" t="str">
        <v>topoisomerase I</v>
      </c>
      <c r="E357">
        <v>5.3</v>
      </c>
    </row>
    <row r="358" spans="1:5" x14ac:dyDescent="0.25">
      <c r="A358" t="s">
        <v>695</v>
      </c>
      <c r="B358" t="str">
        <v>1,034,754-1,039,424(+)</v>
      </c>
      <c r="C358" t="str">
        <v>N/A</v>
      </c>
      <c r="D358" t="str">
        <v>zinc finger protein, putative</v>
      </c>
      <c r="E358">
        <v>5.3</v>
      </c>
    </row>
    <row r="359" spans="1:5" x14ac:dyDescent="0.25">
      <c r="A359" t="s">
        <v>1042</v>
      </c>
      <c r="B359" t="str">
        <v>711,820-715,046(+)</v>
      </c>
      <c r="C359" t="str">
        <v>N/A</v>
      </c>
      <c r="D359" t="str">
        <v>PDCD2 domain-containing protein, putative</v>
      </c>
      <c r="E359">
        <v>5.3</v>
      </c>
    </row>
    <row r="360" spans="1:5" x14ac:dyDescent="0.25">
      <c r="A360" t="s">
        <v>14819</v>
      </c>
      <c r="B360" t="str">
        <v>1,147,264-1,151,617(-)</v>
      </c>
      <c r="C360" t="str">
        <v>VPS53</v>
      </c>
      <c r="D360" t="str">
        <v>vacuolar protein sorting-associated protein 53, putative</v>
      </c>
      <c r="E360">
        <v>5.3</v>
      </c>
    </row>
    <row r="361" spans="1:5" x14ac:dyDescent="0.25">
      <c r="A361" t="s">
        <v>2804</v>
      </c>
      <c r="B361" t="str">
        <v>1,527,826-1,531,730(-)</v>
      </c>
      <c r="C361" t="str">
        <v>CDPK5</v>
      </c>
      <c r="D361" t="str">
        <v>calcium-dependent protein kinase 5</v>
      </c>
      <c r="E361">
        <v>5.3</v>
      </c>
    </row>
    <row r="362" spans="1:5" x14ac:dyDescent="0.25">
      <c r="A362" t="s">
        <v>3345</v>
      </c>
      <c r="B362" t="str">
        <v>1,933,566-1,936,005(+)</v>
      </c>
      <c r="C362" t="str">
        <v>N/A</v>
      </c>
      <c r="D362" t="str">
        <v>conserved protein, unknown function</v>
      </c>
      <c r="E362">
        <v>5.3</v>
      </c>
    </row>
    <row r="363" spans="1:5" x14ac:dyDescent="0.25">
      <c r="A363" t="s">
        <v>565</v>
      </c>
      <c r="B363" t="str">
        <v>247,142-250,905(-)</v>
      </c>
      <c r="C363" t="str">
        <v>N/A</v>
      </c>
      <c r="D363" t="str">
        <v>conserved Plasmodium membrane protein, unknown function</v>
      </c>
      <c r="E363">
        <v>5.2</v>
      </c>
    </row>
    <row r="364" spans="1:5" x14ac:dyDescent="0.25">
      <c r="A364" t="s">
        <v>1106</v>
      </c>
      <c r="B364" t="str">
        <v>1,103,794-1,109,232(+)</v>
      </c>
      <c r="C364" t="str">
        <v>PMS1</v>
      </c>
      <c r="D364" t="str">
        <v>DNA mismatch repair protein PMS1, putative</v>
      </c>
      <c r="E364">
        <v>5.2</v>
      </c>
    </row>
    <row r="365" spans="1:5" x14ac:dyDescent="0.25">
      <c r="A365" t="s">
        <v>1461</v>
      </c>
      <c r="B365" t="str">
        <v>597,575-600,651(+)</v>
      </c>
      <c r="C365" t="str">
        <v>N/A</v>
      </c>
      <c r="D365" t="str">
        <v>pseudouridylate synthase, putative</v>
      </c>
      <c r="E365">
        <v>5.2</v>
      </c>
    </row>
    <row r="366" spans="1:5" x14ac:dyDescent="0.25">
      <c r="A366" t="s">
        <v>1532</v>
      </c>
      <c r="B366" t="str">
        <v>977,433-980,128(-)</v>
      </c>
      <c r="C366" t="str">
        <v>N/A</v>
      </c>
      <c r="D366" t="str">
        <v>conserved Plasmodium protein, unknown function</v>
      </c>
      <c r="E366">
        <v>5.2</v>
      </c>
    </row>
    <row r="367" spans="1:5" x14ac:dyDescent="0.25">
      <c r="A367" t="s">
        <v>1578</v>
      </c>
      <c r="B367" t="str">
        <v>1,278,479-1,284,699(-)</v>
      </c>
      <c r="C367" t="str">
        <v>N/A</v>
      </c>
      <c r="D367" t="str">
        <v>protein MAM3, putative</v>
      </c>
      <c r="E367">
        <v>5.2</v>
      </c>
    </row>
    <row r="368" spans="1:5" x14ac:dyDescent="0.25">
      <c r="A368" t="s">
        <v>3030</v>
      </c>
      <c r="B368" t="str">
        <v>2,850,369-2,853,482(+)</v>
      </c>
      <c r="C368" t="str">
        <v>ACS4</v>
      </c>
      <c r="D368" t="str">
        <v>acyl-CoA synthetase</v>
      </c>
      <c r="E368">
        <v>5.2</v>
      </c>
    </row>
    <row r="369" spans="1:5" x14ac:dyDescent="0.25">
      <c r="A369" t="s">
        <v>3118</v>
      </c>
      <c r="B369" t="str">
        <v>472,825-474,880(+)</v>
      </c>
      <c r="C369" t="str">
        <v>Obg1</v>
      </c>
      <c r="D369" t="str">
        <v>GTP-binding protein Obg1</v>
      </c>
      <c r="E369">
        <v>5.2</v>
      </c>
    </row>
    <row r="370" spans="1:5" x14ac:dyDescent="0.25">
      <c r="A370" t="s">
        <v>3220</v>
      </c>
      <c r="B370" t="str">
        <v>1,134,187-1,139,679(-)</v>
      </c>
      <c r="C370" t="str">
        <v>N/A</v>
      </c>
      <c r="D370" t="str">
        <v>conserved Plasmodium protein, unknown function</v>
      </c>
      <c r="E370">
        <v>5.2</v>
      </c>
    </row>
    <row r="371" spans="1:5" x14ac:dyDescent="0.25">
      <c r="A371" t="s">
        <v>697</v>
      </c>
      <c r="B371" t="str">
        <v>1,044,284-1,051,519(+)</v>
      </c>
      <c r="C371" t="str">
        <v>SMC6</v>
      </c>
      <c r="D371" t="str">
        <v>structural maintenance of chromosomes protein 6, putative</v>
      </c>
      <c r="E371">
        <v>5.0999999999999996</v>
      </c>
    </row>
    <row r="372" spans="1:5" x14ac:dyDescent="0.25">
      <c r="A372" t="s">
        <v>1498</v>
      </c>
      <c r="B372" t="str">
        <v>809,430-821,487(-)</v>
      </c>
      <c r="C372" t="str">
        <v>RCC-PIP</v>
      </c>
      <c r="D372" t="str">
        <v>regulator of chromosome condensation-PP1-interacting protein</v>
      </c>
      <c r="E372">
        <v>5.0999999999999996</v>
      </c>
    </row>
    <row r="373" spans="1:5" x14ac:dyDescent="0.25">
      <c r="A373" t="s">
        <v>14848</v>
      </c>
      <c r="B373" t="str">
        <v>85,629-86,418(+)</v>
      </c>
      <c r="C373" t="str">
        <v>MC-2TM</v>
      </c>
      <c r="D373" t="str">
        <v>Pfmc-2TM Maurer's cleft two transmembrane protein</v>
      </c>
      <c r="E373" t="str">
        <v>5.1*</v>
      </c>
    </row>
    <row r="374" spans="1:5" x14ac:dyDescent="0.25">
      <c r="A374" t="s">
        <v>2237</v>
      </c>
      <c r="B374" t="str">
        <v>148,054-155,532(-)</v>
      </c>
      <c r="C374" t="str">
        <v>NEMF</v>
      </c>
      <c r="D374" t="str">
        <v>nuclear export mediator factor NEMF, putative</v>
      </c>
      <c r="E374">
        <v>5.0999999999999996</v>
      </c>
    </row>
    <row r="375" spans="1:5" x14ac:dyDescent="0.25">
      <c r="A375" t="s">
        <v>2479</v>
      </c>
      <c r="B375" t="str">
        <v>1,654,438-1,658,821(+)</v>
      </c>
      <c r="C375" t="str">
        <v>FTSH1</v>
      </c>
      <c r="D375" t="str">
        <v>ATP-dependent zinc metalloprotease FTSH 1</v>
      </c>
      <c r="E375">
        <v>5.0999999999999996</v>
      </c>
    </row>
    <row r="376" spans="1:5" x14ac:dyDescent="0.25">
      <c r="A376" t="s">
        <v>2618</v>
      </c>
      <c r="B376" t="str">
        <v>423,936-427,379(+)</v>
      </c>
      <c r="C376" t="str">
        <v>PPM6</v>
      </c>
      <c r="D376" t="str">
        <v>protein phosphatase PPM6, putative</v>
      </c>
      <c r="E376">
        <v>5.0999999999999996</v>
      </c>
    </row>
    <row r="377" spans="1:5" x14ac:dyDescent="0.25">
      <c r="A377" t="s">
        <v>14921</v>
      </c>
      <c r="B377" t="str">
        <v>2,886,759-2,889,065(-)</v>
      </c>
      <c r="C377" t="str">
        <v>RAP21</v>
      </c>
      <c r="D377" t="str">
        <v>RAP protein RAP21</v>
      </c>
      <c r="E377">
        <v>5.0999999999999996</v>
      </c>
    </row>
    <row r="378" spans="1:5" x14ac:dyDescent="0.25">
      <c r="A378" t="s">
        <v>433</v>
      </c>
      <c r="B378" t="str">
        <v>478,964-481,141(+)</v>
      </c>
      <c r="C378" t="str">
        <v>ATRP</v>
      </c>
      <c r="D378" t="str">
        <v>armadillo-type repeat protein ATRP</v>
      </c>
      <c r="E378">
        <v>5</v>
      </c>
    </row>
    <row r="379" spans="1:5" x14ac:dyDescent="0.25">
      <c r="A379" t="s">
        <v>663</v>
      </c>
      <c r="B379" t="str">
        <v>834,812-837,967(-)</v>
      </c>
      <c r="C379" t="str">
        <v>MED17</v>
      </c>
      <c r="D379" t="str">
        <v>mediator of RNA polymerase II transcription subunit 17, putative</v>
      </c>
      <c r="E379">
        <v>5</v>
      </c>
    </row>
    <row r="380" spans="1:5" x14ac:dyDescent="0.25">
      <c r="A380" t="s">
        <v>880</v>
      </c>
      <c r="B380" t="str">
        <v>924,060-932,959(-)</v>
      </c>
      <c r="C380" t="str">
        <v>AP2Tel</v>
      </c>
      <c r="D380" t="str">
        <v>AP2 domain transcription factor AP2Tel</v>
      </c>
      <c r="E380">
        <v>5</v>
      </c>
    </row>
    <row r="381" spans="1:5" x14ac:dyDescent="0.25">
      <c r="A381" t="s">
        <v>1080</v>
      </c>
      <c r="B381" t="str">
        <v>946,077-949,317(+)</v>
      </c>
      <c r="C381" t="str">
        <v>RALP1</v>
      </c>
      <c r="D381" t="str">
        <v>rhoptry-associated leucine zipper-like protein 1</v>
      </c>
      <c r="E381">
        <v>5</v>
      </c>
    </row>
    <row r="382" spans="1:5" x14ac:dyDescent="0.25">
      <c r="A382" t="s">
        <v>1169</v>
      </c>
      <c r="B382" t="str">
        <v>196,270-198,711(+)</v>
      </c>
      <c r="C382" t="str">
        <v>CYP81</v>
      </c>
      <c r="D382" t="str">
        <v>peptidyl-prolyl cis-trans isomerase</v>
      </c>
      <c r="E382">
        <v>5</v>
      </c>
    </row>
    <row r="383" spans="1:5" x14ac:dyDescent="0.25">
      <c r="A383" t="s">
        <v>14841</v>
      </c>
      <c r="B383" t="str">
        <v>560,538-563,353(+)</v>
      </c>
      <c r="C383" t="str">
        <v>HAP2</v>
      </c>
      <c r="D383" t="str">
        <v>male gamete fusion factor HAP2</v>
      </c>
      <c r="E383">
        <v>5</v>
      </c>
    </row>
    <row r="384" spans="1:5" x14ac:dyDescent="0.25">
      <c r="A384" t="s">
        <v>1930</v>
      </c>
      <c r="B384" t="str">
        <v>279,803-283,029(-)</v>
      </c>
      <c r="C384" t="str">
        <v>DNA2</v>
      </c>
      <c r="D384" t="str">
        <v>DNA replication ATP-dependent helicase/nuclease DNA2, putative</v>
      </c>
      <c r="E384">
        <v>5</v>
      </c>
    </row>
    <row r="385" spans="1:5" x14ac:dyDescent="0.25">
      <c r="A385" t="s">
        <v>2340</v>
      </c>
      <c r="B385" t="str">
        <v>744,724-756,058(+)</v>
      </c>
      <c r="C385" t="str">
        <v>FRM2</v>
      </c>
      <c r="D385" t="str">
        <v>formin 2</v>
      </c>
      <c r="E385">
        <v>5</v>
      </c>
    </row>
    <row r="386" spans="1:5" x14ac:dyDescent="0.25">
      <c r="A386" t="s">
        <v>2645</v>
      </c>
      <c r="B386" t="str">
        <v>547,872-553,050(+)</v>
      </c>
      <c r="C386" t="str">
        <v>EIF4G</v>
      </c>
      <c r="D386" t="str">
        <v>eukaryotic translation initation factor 4 gamma</v>
      </c>
      <c r="E386">
        <v>5</v>
      </c>
    </row>
    <row r="387" spans="1:5" x14ac:dyDescent="0.25">
      <c r="A387" t="s">
        <v>2767</v>
      </c>
      <c r="B387" t="str">
        <v>1,332,221-1,335,647(+)</v>
      </c>
      <c r="C387" t="str">
        <v>N/A</v>
      </c>
      <c r="D387" t="str">
        <v>conserved protein, unknown function</v>
      </c>
      <c r="E387">
        <v>5</v>
      </c>
    </row>
    <row r="388" spans="1:5" x14ac:dyDescent="0.25">
      <c r="A388" t="s">
        <v>3487</v>
      </c>
      <c r="B388" t="str">
        <v>2,809,460-2,812,520(+)</v>
      </c>
      <c r="C388" t="str">
        <v>CZIF1</v>
      </c>
      <c r="D388" t="str">
        <v>C3H1-type zinc finger protein CZIF1</v>
      </c>
      <c r="E388">
        <v>5</v>
      </c>
    </row>
    <row r="389" spans="1:5" x14ac:dyDescent="0.25">
      <c r="A389" t="s">
        <v>240</v>
      </c>
      <c r="B389" t="str">
        <v>198,542-201,584(-)</v>
      </c>
      <c r="C389" t="str">
        <v>IMC1a</v>
      </c>
      <c r="D389" t="str">
        <v>inner membrane complex protein 1a, putative</v>
      </c>
      <c r="E389">
        <v>4.9000000000000004</v>
      </c>
    </row>
    <row r="390" spans="1:5" x14ac:dyDescent="0.25">
      <c r="A390" t="s">
        <v>384</v>
      </c>
      <c r="B390" t="str">
        <v>177,783-181,051(+)</v>
      </c>
      <c r="C390" t="str">
        <v>N/A</v>
      </c>
      <c r="D390" t="str">
        <v>pre-mRNA splicing factor, putative</v>
      </c>
      <c r="E390">
        <v>4.9000000000000004</v>
      </c>
    </row>
    <row r="391" spans="1:5" x14ac:dyDescent="0.25">
      <c r="A391" t="s">
        <v>460</v>
      </c>
      <c r="B391" t="str">
        <v>672,035-679,718(-)</v>
      </c>
      <c r="C391" t="str">
        <v>N/A</v>
      </c>
      <c r="D391" t="str">
        <v>conserved Plasmodium protein, unknown function</v>
      </c>
      <c r="E391">
        <v>4.9000000000000004</v>
      </c>
    </row>
    <row r="392" spans="1:5" x14ac:dyDescent="0.25">
      <c r="A392" t="s">
        <v>572</v>
      </c>
      <c r="B392" t="str">
        <v>283,669-288,351(+)</v>
      </c>
      <c r="C392" t="str">
        <v>TCF25</v>
      </c>
      <c r="D392" t="str">
        <v>transcription factor 25, putative</v>
      </c>
      <c r="E392">
        <v>4.9000000000000004</v>
      </c>
    </row>
    <row r="393" spans="1:5" x14ac:dyDescent="0.25">
      <c r="A393" t="s">
        <v>14836</v>
      </c>
      <c r="B393" t="str">
        <v>1,166,823-1,169,752(+)</v>
      </c>
      <c r="C393" t="str">
        <v>N/A</v>
      </c>
      <c r="D393" t="str">
        <v>RNA-binding protein, putative</v>
      </c>
      <c r="E393">
        <v>4.9000000000000004</v>
      </c>
    </row>
    <row r="394" spans="1:5" x14ac:dyDescent="0.25">
      <c r="A394" t="s">
        <v>2514</v>
      </c>
      <c r="B394" t="str">
        <v>1,925,058-1,929,618(+)</v>
      </c>
      <c r="C394" t="str">
        <v>KIC4</v>
      </c>
      <c r="D394" t="str">
        <v>protein KIC4</v>
      </c>
      <c r="E394">
        <v>4.9000000000000004</v>
      </c>
    </row>
    <row r="395" spans="1:5" x14ac:dyDescent="0.25">
      <c r="A395" t="s">
        <v>3188</v>
      </c>
      <c r="B395" t="str">
        <v>924,840-927,108(-)</v>
      </c>
      <c r="C395" t="str">
        <v>NOG2</v>
      </c>
      <c r="D395" t="str">
        <v>nucleolar GTP-binding protein 2, putative</v>
      </c>
      <c r="E395">
        <v>4.9000000000000004</v>
      </c>
    </row>
    <row r="396" spans="1:5" x14ac:dyDescent="0.25">
      <c r="A396" t="s">
        <v>14919</v>
      </c>
      <c r="B396" t="str">
        <v>2,459,048-2,460,369(-)</v>
      </c>
      <c r="C396" t="str">
        <v>RPL29</v>
      </c>
      <c r="D396" t="str">
        <v>60S ribosomal protein L29, putative</v>
      </c>
      <c r="E396">
        <v>4.9000000000000004</v>
      </c>
    </row>
    <row r="397" spans="1:5" x14ac:dyDescent="0.25">
      <c r="A397" t="s">
        <v>264</v>
      </c>
      <c r="B397" t="str">
        <v>336,191-339,907(+)</v>
      </c>
      <c r="C397" t="str">
        <v>N/A</v>
      </c>
      <c r="D397" t="str">
        <v>PDZ domain-containing protein, putative</v>
      </c>
      <c r="E397">
        <v>4.8</v>
      </c>
    </row>
    <row r="398" spans="1:5" x14ac:dyDescent="0.25">
      <c r="A398" t="s">
        <v>420</v>
      </c>
      <c r="B398" t="str">
        <v>403,032-405,486(-)</v>
      </c>
      <c r="C398" t="str">
        <v>ZRANB2</v>
      </c>
      <c r="D398" t="str">
        <v>zinc finger Ran-binding domain-containing protein 2, putative</v>
      </c>
      <c r="E398">
        <v>4.8</v>
      </c>
    </row>
    <row r="399" spans="1:5" x14ac:dyDescent="0.25">
      <c r="A399" t="s">
        <v>609</v>
      </c>
      <c r="B399" t="str">
        <v>520,131-522,996(-)</v>
      </c>
      <c r="C399" t="str">
        <v>INO1</v>
      </c>
      <c r="D399" t="str">
        <v>inositol-3-phosphate synthase</v>
      </c>
      <c r="E399">
        <v>4.8</v>
      </c>
    </row>
    <row r="400" spans="1:5" x14ac:dyDescent="0.25">
      <c r="A400" t="s">
        <v>722</v>
      </c>
      <c r="B400" t="str">
        <v>1,180,162-1,182,686(-)</v>
      </c>
      <c r="C400" t="str">
        <v>N/A</v>
      </c>
      <c r="D400" t="str">
        <v>nuclear GTP-binding protein, putative</v>
      </c>
      <c r="E400">
        <v>4.8</v>
      </c>
    </row>
    <row r="401" spans="1:5" x14ac:dyDescent="0.25">
      <c r="A401" t="s">
        <v>779</v>
      </c>
      <c r="B401" t="str">
        <v>270,150-279,739(-)</v>
      </c>
      <c r="C401" t="str">
        <v>N/A</v>
      </c>
      <c r="D401" t="str">
        <v>WD repeat-containing protein, putative</v>
      </c>
      <c r="E401">
        <v>4.8</v>
      </c>
    </row>
    <row r="402" spans="1:5" x14ac:dyDescent="0.25">
      <c r="A402" t="s">
        <v>1165</v>
      </c>
      <c r="B402" t="str">
        <v>174,618-180,248(-)</v>
      </c>
      <c r="C402" t="str">
        <v>N/A</v>
      </c>
      <c r="D402" t="str">
        <v>inositol 5-phosphatase, putative</v>
      </c>
      <c r="E402">
        <v>4.8</v>
      </c>
    </row>
    <row r="403" spans="1:5" x14ac:dyDescent="0.25">
      <c r="A403" t="s">
        <v>1837</v>
      </c>
      <c r="B403" t="str">
        <v>1,269,537-1,274,166(+)</v>
      </c>
      <c r="C403" t="str">
        <v>DDX3X</v>
      </c>
      <c r="D403" t="str">
        <v>ATP-dependent DNA helicase DDX3X</v>
      </c>
      <c r="E403">
        <v>4.8</v>
      </c>
    </row>
    <row r="404" spans="1:5" x14ac:dyDescent="0.25">
      <c r="A404" t="s">
        <v>1842</v>
      </c>
      <c r="B404" t="str">
        <v>1,292,394-1,298,406(+)</v>
      </c>
      <c r="C404" t="str">
        <v>DCP1</v>
      </c>
      <c r="D404" t="str">
        <v>mRNA-decapping enzyme subunit 1, putative</v>
      </c>
      <c r="E404">
        <v>4.8</v>
      </c>
    </row>
    <row r="405" spans="1:5" x14ac:dyDescent="0.25">
      <c r="A405" t="s">
        <v>14851</v>
      </c>
      <c r="B405" t="str">
        <v>366,977-369,608(+)</v>
      </c>
      <c r="C405" t="str">
        <v>SCS-alpha</v>
      </c>
      <c r="D405" t="str">
        <v>succinate--CoA ligase [ADP-forming] subunit alpha, putative</v>
      </c>
      <c r="E405">
        <v>4.8</v>
      </c>
    </row>
    <row r="406" spans="1:5" x14ac:dyDescent="0.25">
      <c r="A406" t="s">
        <v>2748</v>
      </c>
      <c r="B406" t="str">
        <v>1,214,915-1,217,537(-)</v>
      </c>
      <c r="C406" t="str">
        <v>N/A</v>
      </c>
      <c r="D406" t="str">
        <v>PUB domain-containing protein, putative</v>
      </c>
      <c r="E406">
        <v>4.8</v>
      </c>
    </row>
    <row r="407" spans="1:5" x14ac:dyDescent="0.25">
      <c r="A407" t="s">
        <v>2830</v>
      </c>
      <c r="B407" t="str">
        <v>1,655,461-1,660,193(+)</v>
      </c>
      <c r="C407" t="str">
        <v>IRP</v>
      </c>
      <c r="D407" t="str">
        <v>aconitate hydratase</v>
      </c>
      <c r="E407">
        <v>4.8</v>
      </c>
    </row>
    <row r="408" spans="1:5" x14ac:dyDescent="0.25">
      <c r="A408" t="s">
        <v>14783</v>
      </c>
      <c r="B408" t="str">
        <v>74,295-75,622(+)</v>
      </c>
      <c r="C408" t="str">
        <v>MC-2TM</v>
      </c>
      <c r="D408" t="str">
        <v>Pfmc-2TM Maurer's cleft two transmembrane protein</v>
      </c>
      <c r="E408">
        <v>4.7</v>
      </c>
    </row>
    <row r="409" spans="1:5" x14ac:dyDescent="0.25">
      <c r="A409" t="s">
        <v>136</v>
      </c>
      <c r="B409" t="str">
        <v>360,828-368,354(+)</v>
      </c>
      <c r="C409" t="str">
        <v>P230p</v>
      </c>
      <c r="D409" t="str">
        <v>6-cysteine protein P230p</v>
      </c>
      <c r="E409">
        <v>4.7</v>
      </c>
    </row>
    <row r="410" spans="1:5" x14ac:dyDescent="0.25">
      <c r="A410" t="s">
        <v>425</v>
      </c>
      <c r="B410" t="str">
        <v>438,826-440,791(+)</v>
      </c>
      <c r="C410" t="str">
        <v>SOF1</v>
      </c>
      <c r="D410" t="str">
        <v>protein SOF1, putative</v>
      </c>
      <c r="E410">
        <v>4.7</v>
      </c>
    </row>
    <row r="411" spans="1:5" x14ac:dyDescent="0.25">
      <c r="A411" t="s">
        <v>486</v>
      </c>
      <c r="B411" t="str">
        <v>857,875-866,312(+)</v>
      </c>
      <c r="C411" t="str">
        <v>N/A</v>
      </c>
      <c r="D411" t="str">
        <v>conserved Plasmodium protein, unknown function</v>
      </c>
      <c r="E411">
        <v>4.7</v>
      </c>
    </row>
    <row r="412" spans="1:5" x14ac:dyDescent="0.25">
      <c r="A412" t="s">
        <v>487</v>
      </c>
      <c r="B412" t="str">
        <v>869,788-872,102(+)</v>
      </c>
      <c r="C412" t="str">
        <v>RANBP1</v>
      </c>
      <c r="D412" t="str">
        <v>ran-specific GTPase-activating protein 1, putative</v>
      </c>
      <c r="E412">
        <v>4.7</v>
      </c>
    </row>
    <row r="413" spans="1:5" x14ac:dyDescent="0.25">
      <c r="A413" t="s">
        <v>894</v>
      </c>
      <c r="B413" t="str">
        <v>1,026,468-1,031,411(-)</v>
      </c>
      <c r="C413" t="str">
        <v>MtDNAP</v>
      </c>
      <c r="D413" t="str">
        <v>mitochondrial DNA polymerase</v>
      </c>
      <c r="E413">
        <v>4.7</v>
      </c>
    </row>
    <row r="414" spans="1:5" x14ac:dyDescent="0.25">
      <c r="A414" t="s">
        <v>1164</v>
      </c>
      <c r="B414" t="str">
        <v>171,844-174,406(+)</v>
      </c>
      <c r="C414" t="str">
        <v>N/A</v>
      </c>
      <c r="D414" t="str">
        <v>cyclin-like protein, putative</v>
      </c>
      <c r="E414">
        <v>4.7</v>
      </c>
    </row>
    <row r="415" spans="1:5" x14ac:dyDescent="0.25">
      <c r="A415" t="s">
        <v>1420</v>
      </c>
      <c r="B415" t="str">
        <v>398,802-400,941(-)</v>
      </c>
      <c r="C415" t="str">
        <v>N/A</v>
      </c>
      <c r="D415" t="str">
        <v>ribosomal RNA methyltransferase, putative</v>
      </c>
      <c r="E415">
        <v>4.7</v>
      </c>
    </row>
    <row r="416" spans="1:5" x14ac:dyDescent="0.25">
      <c r="A416" t="s">
        <v>1594</v>
      </c>
      <c r="B416" t="str">
        <v>1,360,721-1,364,051(+)</v>
      </c>
      <c r="C416" t="str">
        <v>PKAc</v>
      </c>
      <c r="D416" t="str">
        <v>cAMP-dependent protein kinase catalytic subunit</v>
      </c>
      <c r="E416">
        <v>4.7</v>
      </c>
    </row>
    <row r="417" spans="1:5" x14ac:dyDescent="0.25">
      <c r="A417" t="s">
        <v>2395</v>
      </c>
      <c r="B417" t="str">
        <v>1,092,884-1,096,419(-)</v>
      </c>
      <c r="C417" t="str">
        <v>DH60</v>
      </c>
      <c r="D417" t="str">
        <v>DNA helicase 60</v>
      </c>
      <c r="E417">
        <v>4.7</v>
      </c>
    </row>
    <row r="418" spans="1:5" x14ac:dyDescent="0.25">
      <c r="A418" t="s">
        <v>2524</v>
      </c>
      <c r="B418" t="str">
        <v>1,988,129-1,991,780(+)</v>
      </c>
      <c r="C418" t="str">
        <v>N/A</v>
      </c>
      <c r="D418" t="str">
        <v>conserved Plasmodium protein, unknown function</v>
      </c>
      <c r="E418">
        <v>4.7</v>
      </c>
    </row>
    <row r="419" spans="1:5" x14ac:dyDescent="0.25">
      <c r="A419" t="s">
        <v>2961</v>
      </c>
      <c r="B419" t="str">
        <v>2,454,751-2,461,569(+)</v>
      </c>
      <c r="C419" t="str">
        <v>N/A</v>
      </c>
      <c r="D419" t="str">
        <v>conserved Plasmodium protein, unknown function</v>
      </c>
      <c r="E419">
        <v>4.7</v>
      </c>
    </row>
    <row r="420" spans="1:5" x14ac:dyDescent="0.25">
      <c r="A420" t="s">
        <v>14913</v>
      </c>
      <c r="B420" t="str">
        <v>1,210,949-1,213,299(+)</v>
      </c>
      <c r="C420" t="str">
        <v>GDH2</v>
      </c>
      <c r="D420" t="str">
        <v>NADP-specific glutamate dehydrogenase</v>
      </c>
      <c r="E420">
        <v>4.7</v>
      </c>
    </row>
    <row r="421" spans="1:5" x14ac:dyDescent="0.25">
      <c r="A421" t="s">
        <v>3547</v>
      </c>
      <c r="B421" t="str">
        <v>3,266,136-3,267,377(+)</v>
      </c>
      <c r="C421" t="str">
        <v>RIF</v>
      </c>
      <c r="D421" t="str">
        <v>rifin</v>
      </c>
      <c r="E421">
        <v>4.7</v>
      </c>
    </row>
    <row r="422" spans="1:5" x14ac:dyDescent="0.25">
      <c r="A422" t="s">
        <v>11</v>
      </c>
      <c r="B422" t="str">
        <v>118,812-122,534(-)</v>
      </c>
      <c r="C422" t="str">
        <v>FIKK1</v>
      </c>
      <c r="D422" t="str">
        <v>serine/threonine protein kinase, FIKK family</v>
      </c>
      <c r="E422">
        <v>4.5999999999999996</v>
      </c>
    </row>
    <row r="423" spans="1:5" x14ac:dyDescent="0.25">
      <c r="A423" t="s">
        <v>49</v>
      </c>
      <c r="B423" t="str">
        <v>380,254-382,568(+)</v>
      </c>
      <c r="C423" t="str">
        <v>cPheRS</v>
      </c>
      <c r="D423" t="str">
        <v>phenylalanine--tRNA ligase alpha subunit</v>
      </c>
      <c r="E423">
        <v>4.5999999999999996</v>
      </c>
    </row>
    <row r="424" spans="1:5" x14ac:dyDescent="0.25">
      <c r="A424" t="s">
        <v>366</v>
      </c>
      <c r="B424" t="str">
        <v>991,037-994,381(-)</v>
      </c>
      <c r="C424" t="str">
        <v>SART1</v>
      </c>
      <c r="D424" t="str">
        <v>U4/U6.U5 tri-snRNP-associated protein 1, putative</v>
      </c>
      <c r="E424">
        <v>4.5999999999999996</v>
      </c>
    </row>
    <row r="425" spans="1:5" x14ac:dyDescent="0.25">
      <c r="A425" t="s">
        <v>431</v>
      </c>
      <c r="B425" t="str">
        <v>464,039-468,171(-)</v>
      </c>
      <c r="C425" t="str">
        <v>EVP1</v>
      </c>
      <c r="D425" t="str">
        <v>erythrocyte vesicle protein 1</v>
      </c>
      <c r="E425">
        <v>4.5999999999999996</v>
      </c>
    </row>
    <row r="426" spans="1:5" x14ac:dyDescent="0.25">
      <c r="A426" t="s">
        <v>1674</v>
      </c>
      <c r="B426" t="str">
        <v>374,378-377,772(+)</v>
      </c>
      <c r="C426" t="str">
        <v>N/A</v>
      </c>
      <c r="D426" t="str">
        <v>ribonuclease, putative</v>
      </c>
      <c r="E426">
        <v>4.5999999999999996</v>
      </c>
    </row>
    <row r="427" spans="1:5" x14ac:dyDescent="0.25">
      <c r="A427" t="s">
        <v>2108</v>
      </c>
      <c r="B427" t="str">
        <v>1,289,824-1,292,127(+)</v>
      </c>
      <c r="C427" t="str">
        <v>CDC50B</v>
      </c>
      <c r="D427" t="str">
        <v>cell division control protein CDC50B</v>
      </c>
      <c r="E427">
        <v>4.5999999999999996</v>
      </c>
    </row>
    <row r="428" spans="1:5" x14ac:dyDescent="0.25">
      <c r="A428" t="s">
        <v>3187</v>
      </c>
      <c r="B428" t="str">
        <v>913,234-917,625(+)</v>
      </c>
      <c r="C428" t="str">
        <v>N/A</v>
      </c>
      <c r="D428" t="str">
        <v>conserved protein, unknown function</v>
      </c>
      <c r="E428">
        <v>4.5999999999999996</v>
      </c>
    </row>
    <row r="429" spans="1:5" x14ac:dyDescent="0.25">
      <c r="A429" t="s">
        <v>71</v>
      </c>
      <c r="B429" t="str">
        <v>519,766-523,106(+)</v>
      </c>
      <c r="C429" t="str">
        <v>HSP40</v>
      </c>
      <c r="D429" t="str">
        <v>heat shock protein 40, type II</v>
      </c>
      <c r="E429">
        <v>4.5</v>
      </c>
    </row>
    <row r="430" spans="1:5" x14ac:dyDescent="0.25">
      <c r="A430" t="s">
        <v>112</v>
      </c>
      <c r="B430" t="str">
        <v>227,756-230,583(+)</v>
      </c>
      <c r="C430" t="str">
        <v>N/A</v>
      </c>
      <c r="D430" t="str">
        <v>conserved Plasmodium protein, unknown function</v>
      </c>
      <c r="E430">
        <v>4.5</v>
      </c>
    </row>
    <row r="431" spans="1:5" x14ac:dyDescent="0.25">
      <c r="A431" t="s">
        <v>352</v>
      </c>
      <c r="B431" t="str">
        <v>900,508-903,759(+)</v>
      </c>
      <c r="C431" t="str">
        <v>DDX42</v>
      </c>
      <c r="D431" t="str">
        <v>ATP-dependent RNA helicase DDX42, putative</v>
      </c>
      <c r="E431">
        <v>4.5</v>
      </c>
    </row>
    <row r="432" spans="1:5" x14ac:dyDescent="0.25">
      <c r="A432" t="s">
        <v>434</v>
      </c>
      <c r="B432" t="str">
        <v>484,937-489,959(+)</v>
      </c>
      <c r="C432" t="str">
        <v>AKIT3</v>
      </c>
      <c r="D432" t="str">
        <v>apicomplexan kinetochore protein 3, putative</v>
      </c>
      <c r="E432">
        <v>4.5</v>
      </c>
    </row>
    <row r="433" spans="1:5" x14ac:dyDescent="0.25">
      <c r="A433" t="s">
        <v>830</v>
      </c>
      <c r="B433" t="str">
        <v>630,396-642,340(-)</v>
      </c>
      <c r="C433" t="str">
        <v>N/A</v>
      </c>
      <c r="D433" t="str">
        <v>ribonuclease, putative</v>
      </c>
      <c r="E433">
        <v>4.5</v>
      </c>
    </row>
    <row r="434" spans="1:5" x14ac:dyDescent="0.25">
      <c r="A434" t="s">
        <v>965</v>
      </c>
      <c r="B434" t="str">
        <v>232,362-237,763(+)</v>
      </c>
      <c r="C434" t="str">
        <v>PPAT</v>
      </c>
      <c r="D434" t="str">
        <v>phosphopantetheine adenylyltransferase, putative</v>
      </c>
      <c r="E434">
        <v>4.5</v>
      </c>
    </row>
    <row r="435" spans="1:5" x14ac:dyDescent="0.25">
      <c r="A435" t="s">
        <v>14834</v>
      </c>
      <c r="B435" t="str">
        <v>748,534-750,334(-)</v>
      </c>
      <c r="C435" t="str">
        <v>N/A</v>
      </c>
      <c r="D435" t="str">
        <v>50S ribosomal protein L3, apicoplast, putative</v>
      </c>
      <c r="E435">
        <v>4.5</v>
      </c>
    </row>
    <row r="436" spans="1:5" x14ac:dyDescent="0.25">
      <c r="A436" t="s">
        <v>1778</v>
      </c>
      <c r="B436" t="str">
        <v>955,084-958,629(+)</v>
      </c>
      <c r="C436" t="str">
        <v>ISPG</v>
      </c>
      <c r="D436" t="str">
        <v>4-hydroxy-3-methylbut-2-en-1-yl diphosphate synthase (ferredoxin)</v>
      </c>
      <c r="E436">
        <v>4.5</v>
      </c>
    </row>
    <row r="437" spans="1:5" x14ac:dyDescent="0.25">
      <c r="A437" t="s">
        <v>1869</v>
      </c>
      <c r="B437" t="str">
        <v>1,412,641-1,416,363(+)</v>
      </c>
      <c r="C437" t="str">
        <v>DBLMSP</v>
      </c>
      <c r="D437" t="str">
        <v>duffy binding-like merozoite surface protein</v>
      </c>
      <c r="E437">
        <v>4.5</v>
      </c>
    </row>
    <row r="438" spans="1:5" x14ac:dyDescent="0.25">
      <c r="A438" t="s">
        <v>2109</v>
      </c>
      <c r="B438" t="str">
        <v>1,292,966-1,296,696(+)</v>
      </c>
      <c r="C438" t="str">
        <v>AMA1</v>
      </c>
      <c r="D438" t="str">
        <v>apical membrane antigen 1</v>
      </c>
      <c r="E438">
        <v>4.5</v>
      </c>
    </row>
    <row r="439" spans="1:5" x14ac:dyDescent="0.25">
      <c r="A439" t="s">
        <v>2193</v>
      </c>
      <c r="B439" t="str">
        <v>1,820,807-1,823,494(-)</v>
      </c>
      <c r="C439" t="str">
        <v>RSA4</v>
      </c>
      <c r="D439" t="str">
        <v>ribosome assembly protein 4, putative</v>
      </c>
      <c r="E439">
        <v>4.5</v>
      </c>
    </row>
    <row r="440" spans="1:5" x14ac:dyDescent="0.25">
      <c r="A440" t="s">
        <v>2513</v>
      </c>
      <c r="B440" t="str">
        <v>1,919,898-1,923,323(+)</v>
      </c>
      <c r="C440" t="str">
        <v>ACT1</v>
      </c>
      <c r="D440" t="str">
        <v>actin I</v>
      </c>
      <c r="E440">
        <v>4.5</v>
      </c>
    </row>
    <row r="441" spans="1:5" x14ac:dyDescent="0.25">
      <c r="A441" t="s">
        <v>63</v>
      </c>
      <c r="B441" t="str">
        <v>444,710-449,954(+)</v>
      </c>
      <c r="C441" t="str">
        <v>N/A</v>
      </c>
      <c r="D441" t="str">
        <v>eukaryotic translation initiation factor 4E, putative</v>
      </c>
      <c r="E441">
        <v>4.4000000000000004</v>
      </c>
    </row>
    <row r="442" spans="1:5" x14ac:dyDescent="0.25">
      <c r="A442" t="s">
        <v>545</v>
      </c>
      <c r="B442" t="str">
        <v>120,060-121,732(-)</v>
      </c>
      <c r="C442" t="str">
        <v>N/A</v>
      </c>
      <c r="D442" t="str">
        <v>conserved protein, unknown function</v>
      </c>
      <c r="E442">
        <v>4.4000000000000004</v>
      </c>
    </row>
    <row r="443" spans="1:5" x14ac:dyDescent="0.25">
      <c r="A443" t="s">
        <v>556</v>
      </c>
      <c r="B443" t="str">
        <v>172,042-174,574(+)</v>
      </c>
      <c r="C443" t="str">
        <v>N/A</v>
      </c>
      <c r="D443" t="str">
        <v>ATP-dependent helicase, putative</v>
      </c>
      <c r="E443">
        <v>4.4000000000000004</v>
      </c>
    </row>
    <row r="444" spans="1:5" x14ac:dyDescent="0.25">
      <c r="A444" t="s">
        <v>760</v>
      </c>
      <c r="B444" t="str">
        <v>132,888-138,199(-)</v>
      </c>
      <c r="C444" t="str">
        <v>TEX1</v>
      </c>
      <c r="D444" t="str">
        <v>trophozoite exported protein 1</v>
      </c>
      <c r="E444">
        <v>4.4000000000000004</v>
      </c>
    </row>
    <row r="445" spans="1:5" x14ac:dyDescent="0.25">
      <c r="A445" t="s">
        <v>898</v>
      </c>
      <c r="B445" t="str">
        <v>1,043,400-1,045,953(+)</v>
      </c>
      <c r="C445" t="str">
        <v>N/A</v>
      </c>
      <c r="D445" t="str">
        <v>conserved Plasmodium protein, unknown function</v>
      </c>
      <c r="E445">
        <v>4.4000000000000004</v>
      </c>
    </row>
    <row r="446" spans="1:5" x14ac:dyDescent="0.25">
      <c r="A446" t="s">
        <v>905</v>
      </c>
      <c r="B446" t="str">
        <v>1,096,654-1,098,696(-)</v>
      </c>
      <c r="C446" t="str">
        <v>RNF5</v>
      </c>
      <c r="D446" t="str">
        <v>E3 ubiquitin-protein ligase RNF5, putative</v>
      </c>
      <c r="E446">
        <v>4.4000000000000004</v>
      </c>
    </row>
    <row r="447" spans="1:5" x14ac:dyDescent="0.25">
      <c r="A447" t="s">
        <v>1387</v>
      </c>
      <c r="B447" t="str">
        <v>186,468-190,718(-)</v>
      </c>
      <c r="C447" t="str">
        <v>N/A</v>
      </c>
      <c r="D447" t="str">
        <v>GTPase-activating protein, putative</v>
      </c>
      <c r="E447">
        <v>4.4000000000000004</v>
      </c>
    </row>
    <row r="448" spans="1:5" x14ac:dyDescent="0.25">
      <c r="A448" t="s">
        <v>1760</v>
      </c>
      <c r="B448" t="str">
        <v>825,330-826,971(+)</v>
      </c>
      <c r="C448" t="str">
        <v>N/A</v>
      </c>
      <c r="D448" t="str">
        <v>ribosomal silencing factor RsfS, putative</v>
      </c>
      <c r="E448">
        <v>4.4000000000000004</v>
      </c>
    </row>
    <row r="449" spans="1:5" x14ac:dyDescent="0.25">
      <c r="A449" t="s">
        <v>2144</v>
      </c>
      <c r="B449" t="str">
        <v>1,517,580-1,521,643(+)</v>
      </c>
      <c r="C449" t="str">
        <v>PPM2</v>
      </c>
      <c r="D449" t="str">
        <v>protein phosphatase PPM2</v>
      </c>
      <c r="E449">
        <v>4.4000000000000004</v>
      </c>
    </row>
    <row r="450" spans="1:5" x14ac:dyDescent="0.25">
      <c r="A450" t="s">
        <v>2398</v>
      </c>
      <c r="B450" t="str">
        <v>1,108,744-1,112,924(-)</v>
      </c>
      <c r="C450" t="str">
        <v>N/A</v>
      </c>
      <c r="D450" t="str">
        <v>conserved Plasmodium protein, unknown function</v>
      </c>
      <c r="E450">
        <v>4.4000000000000004</v>
      </c>
    </row>
    <row r="451" spans="1:5" x14ac:dyDescent="0.25">
      <c r="A451" t="s">
        <v>3094</v>
      </c>
      <c r="B451" t="str">
        <v>313,838-318,345(-)</v>
      </c>
      <c r="C451" t="str">
        <v>FANCJ</v>
      </c>
      <c r="D451" t="str">
        <v>FANCJ-like helicase, putative</v>
      </c>
      <c r="E451">
        <v>4.4000000000000004</v>
      </c>
    </row>
    <row r="452" spans="1:5" x14ac:dyDescent="0.25">
      <c r="A452" t="s">
        <v>3183</v>
      </c>
      <c r="B452" t="str">
        <v>893,533-895,571(-)</v>
      </c>
      <c r="C452" t="str">
        <v>N/A</v>
      </c>
      <c r="D452" t="str">
        <v>ribosomal protein L21, mitochondrial, putative</v>
      </c>
      <c r="E452">
        <v>4.4000000000000004</v>
      </c>
    </row>
    <row r="453" spans="1:5" x14ac:dyDescent="0.25">
      <c r="A453" t="s">
        <v>401</v>
      </c>
      <c r="B453" t="str">
        <v>290,361-301,167(+)</v>
      </c>
      <c r="C453" t="str">
        <v>PRPF8</v>
      </c>
      <c r="D453" t="str">
        <v>pre-mRNA-processing-splicing factor 8, putative</v>
      </c>
      <c r="E453">
        <v>4.3</v>
      </c>
    </row>
    <row r="454" spans="1:5" x14ac:dyDescent="0.25">
      <c r="A454" t="s">
        <v>475</v>
      </c>
      <c r="B454" t="str">
        <v>750,307-753,786(-)</v>
      </c>
      <c r="C454" t="str">
        <v>N/A</v>
      </c>
      <c r="D454" t="str">
        <v>LETM1-like protein, putative</v>
      </c>
      <c r="E454">
        <v>4.3</v>
      </c>
    </row>
    <row r="455" spans="1:5" x14ac:dyDescent="0.25">
      <c r="A455" t="s">
        <v>14831</v>
      </c>
      <c r="B455" t="str">
        <v>174,409-177,722(+)</v>
      </c>
      <c r="C455" t="str">
        <v>N/A</v>
      </c>
      <c r="D455" t="str">
        <v>alpha tubulin 1</v>
      </c>
      <c r="E455">
        <v>4.3</v>
      </c>
    </row>
    <row r="456" spans="1:5" x14ac:dyDescent="0.25">
      <c r="A456" t="s">
        <v>1553</v>
      </c>
      <c r="B456" t="str">
        <v>1,113,549-1,116,338(+)</v>
      </c>
      <c r="C456" t="str">
        <v>FH</v>
      </c>
      <c r="D456" t="str">
        <v>fumarate hydratase</v>
      </c>
      <c r="E456">
        <v>4.3</v>
      </c>
    </row>
    <row r="457" spans="1:5" x14ac:dyDescent="0.25">
      <c r="A457" t="s">
        <v>1566</v>
      </c>
      <c r="B457" t="str">
        <v>1,207,579-1,212,987(+)</v>
      </c>
      <c r="C457" t="str">
        <v>N/A</v>
      </c>
      <c r="D457" t="str">
        <v>zinc finger protein, putative</v>
      </c>
      <c r="E457">
        <v>4.3</v>
      </c>
    </row>
    <row r="458" spans="1:5" x14ac:dyDescent="0.25">
      <c r="A458" t="s">
        <v>1738</v>
      </c>
      <c r="B458" t="str">
        <v>704,574-708,773(+)</v>
      </c>
      <c r="C458" t="str">
        <v>N/A</v>
      </c>
      <c r="D458" t="str">
        <v>conserved Plasmodium protein, unknown function</v>
      </c>
      <c r="E458">
        <v>4.3</v>
      </c>
    </row>
    <row r="459" spans="1:5" x14ac:dyDescent="0.25">
      <c r="A459" t="s">
        <v>1915</v>
      </c>
      <c r="B459" t="str">
        <v>190,492-195,121(-)</v>
      </c>
      <c r="C459" t="str">
        <v>N/A</v>
      </c>
      <c r="D459" t="str">
        <v>conserved Plasmodium protein, unknown function</v>
      </c>
      <c r="E459">
        <v>4.3</v>
      </c>
    </row>
    <row r="460" spans="1:5" x14ac:dyDescent="0.25">
      <c r="A460" t="s">
        <v>2017</v>
      </c>
      <c r="B460" t="str">
        <v>755,951-760,604(+)</v>
      </c>
      <c r="C460" t="str">
        <v>N/A</v>
      </c>
      <c r="D460" t="str">
        <v>conserved protein, unknown function</v>
      </c>
      <c r="E460">
        <v>4.3</v>
      </c>
    </row>
    <row r="461" spans="1:5" x14ac:dyDescent="0.25">
      <c r="A461" t="s">
        <v>2047</v>
      </c>
      <c r="B461" t="str">
        <v>956,931-959,950(-)</v>
      </c>
      <c r="C461" t="str">
        <v>N/A</v>
      </c>
      <c r="D461" t="str">
        <v>thioredoxin-like protein, putative</v>
      </c>
      <c r="E461">
        <v>4.3</v>
      </c>
    </row>
    <row r="462" spans="1:5" x14ac:dyDescent="0.25">
      <c r="A462" t="s">
        <v>2455</v>
      </c>
      <c r="B462" t="str">
        <v>1,483,501-1,486,097(+)</v>
      </c>
      <c r="C462" t="str">
        <v>SHMT</v>
      </c>
      <c r="D462" t="str">
        <v>serine hydroxymethyltransferase</v>
      </c>
      <c r="E462">
        <v>4.3</v>
      </c>
    </row>
    <row r="463" spans="1:5" x14ac:dyDescent="0.25">
      <c r="A463" t="s">
        <v>3132</v>
      </c>
      <c r="B463" t="str">
        <v>536,446-538,247(-)</v>
      </c>
      <c r="C463" t="str">
        <v>SufC</v>
      </c>
      <c r="D463" t="str">
        <v>iron-sulfur cluster assembly protein SufC</v>
      </c>
      <c r="E463">
        <v>4.3</v>
      </c>
    </row>
    <row r="464" spans="1:5" x14ac:dyDescent="0.25">
      <c r="A464" t="s">
        <v>27</v>
      </c>
      <c r="B464" t="str">
        <v>255,113-258,624(-)</v>
      </c>
      <c r="C464" t="str">
        <v>N/A</v>
      </c>
      <c r="D464" t="str">
        <v>conserved protein, unknown function</v>
      </c>
      <c r="E464">
        <v>4.2</v>
      </c>
    </row>
    <row r="465" spans="1:5" x14ac:dyDescent="0.25">
      <c r="A465" t="s">
        <v>14793</v>
      </c>
      <c r="B465" t="str">
        <v>528,316-531,025(+)</v>
      </c>
      <c r="C465" t="str">
        <v>MFR3</v>
      </c>
      <c r="D465" t="str">
        <v>multidrug-resistant modulator MFR3</v>
      </c>
      <c r="E465">
        <v>4.2</v>
      </c>
    </row>
    <row r="466" spans="1:5" x14ac:dyDescent="0.25">
      <c r="A466" t="s">
        <v>428</v>
      </c>
      <c r="B466" t="str">
        <v>451,590-456,137(-)</v>
      </c>
      <c r="C466" t="str">
        <v>RPA1</v>
      </c>
      <c r="D466" t="str">
        <v>replication protein A1, large subunit</v>
      </c>
      <c r="E466">
        <v>4.2</v>
      </c>
    </row>
    <row r="467" spans="1:5" x14ac:dyDescent="0.25">
      <c r="A467" t="s">
        <v>966</v>
      </c>
      <c r="B467" t="str">
        <v>237,810-242,106(-)</v>
      </c>
      <c r="C467" t="str">
        <v>PPM12</v>
      </c>
      <c r="D467" t="str">
        <v>protein phosphatase PPM12, putative</v>
      </c>
      <c r="E467">
        <v>4.2</v>
      </c>
    </row>
    <row r="468" spans="1:5" x14ac:dyDescent="0.25">
      <c r="A468" t="s">
        <v>1124</v>
      </c>
      <c r="B468" t="str">
        <v>1,232,210-1,235,443(-)</v>
      </c>
      <c r="C468" t="str">
        <v>N/A</v>
      </c>
      <c r="D468" t="str">
        <v>RNA-binding protein, putative</v>
      </c>
      <c r="E468">
        <v>4.2</v>
      </c>
    </row>
    <row r="469" spans="1:5" x14ac:dyDescent="0.25">
      <c r="A469" t="s">
        <v>1346</v>
      </c>
      <c r="B469" t="str">
        <v>1,290,240-1,291,406(-)</v>
      </c>
      <c r="C469" t="str">
        <v>SIAP2</v>
      </c>
      <c r="D469" t="str">
        <v>sporozoite invasion-associated protein 2</v>
      </c>
      <c r="E469">
        <v>4.2</v>
      </c>
    </row>
    <row r="470" spans="1:5" x14ac:dyDescent="0.25">
      <c r="A470" t="s">
        <v>14829</v>
      </c>
      <c r="B470" t="str">
        <v>1,324,597-1,331,626(+)</v>
      </c>
      <c r="C470" t="str">
        <v>SURF8.1</v>
      </c>
      <c r="D470" t="str">
        <v>surface-associated interspersed protein 8.1 (SURFIN 8.1)</v>
      </c>
      <c r="E470">
        <v>4.2</v>
      </c>
    </row>
    <row r="471" spans="1:5" x14ac:dyDescent="0.25">
      <c r="A471" t="s">
        <v>1572</v>
      </c>
      <c r="B471" t="str">
        <v>1,253,448-1,257,339(+)</v>
      </c>
      <c r="C471" t="str">
        <v>N/A</v>
      </c>
      <c r="D471" t="str">
        <v>nucleolar protein Nop52, putative</v>
      </c>
      <c r="E471">
        <v>4.2</v>
      </c>
    </row>
    <row r="472" spans="1:5" x14ac:dyDescent="0.25">
      <c r="A472" t="s">
        <v>2290</v>
      </c>
      <c r="B472" t="str">
        <v>491,674-497,464(-)</v>
      </c>
      <c r="C472" t="str">
        <v>N/A</v>
      </c>
      <c r="D472" t="str">
        <v>conserved Plasmodium protein, unknown function</v>
      </c>
      <c r="E472">
        <v>4.2</v>
      </c>
    </row>
    <row r="473" spans="1:5" x14ac:dyDescent="0.25">
      <c r="A473" t="s">
        <v>2728</v>
      </c>
      <c r="B473" t="str">
        <v>1,063,689-1,066,411(+)</v>
      </c>
      <c r="C473" t="str">
        <v>N/A</v>
      </c>
      <c r="D473" t="str">
        <v>conserved Plasmodium protein, unknown function</v>
      </c>
      <c r="E473">
        <v>4.2</v>
      </c>
    </row>
    <row r="474" spans="1:5" x14ac:dyDescent="0.25">
      <c r="A474" t="s">
        <v>2840</v>
      </c>
      <c r="B474" t="str">
        <v>1,714,271-1,719,409(+)</v>
      </c>
      <c r="C474" t="str">
        <v>RAD5</v>
      </c>
      <c r="D474" t="str">
        <v>DNA repair protein RAD5, putative</v>
      </c>
      <c r="E474">
        <v>4.2</v>
      </c>
    </row>
    <row r="475" spans="1:5" x14ac:dyDescent="0.25">
      <c r="A475" t="s">
        <v>3116</v>
      </c>
      <c r="B475" t="str">
        <v>460,578-467,594(-)</v>
      </c>
      <c r="C475" t="str">
        <v>PREX</v>
      </c>
      <c r="D475" t="str">
        <v>plastid replication-repair enzyme</v>
      </c>
      <c r="E475">
        <v>4.2</v>
      </c>
    </row>
    <row r="476" spans="1:5" x14ac:dyDescent="0.25">
      <c r="A476" t="s">
        <v>167</v>
      </c>
      <c r="B476" t="str">
        <v>586,717-589,640(-)</v>
      </c>
      <c r="C476" t="str">
        <v>N/A</v>
      </c>
      <c r="D476" t="str">
        <v>protein LTV1, putative</v>
      </c>
      <c r="E476">
        <v>4.0999999999999996</v>
      </c>
    </row>
    <row r="477" spans="1:5" x14ac:dyDescent="0.25">
      <c r="A477" t="s">
        <v>430</v>
      </c>
      <c r="B477" t="str">
        <v>458,379-462,772(+)</v>
      </c>
      <c r="C477" t="str">
        <v>N/A</v>
      </c>
      <c r="D477" t="str">
        <v>zinc finger protein, putative</v>
      </c>
      <c r="E477">
        <v>4.0999999999999996</v>
      </c>
    </row>
    <row r="478" spans="1:5" x14ac:dyDescent="0.25">
      <c r="A478" t="s">
        <v>837</v>
      </c>
      <c r="B478" t="str">
        <v>678,087-684,110(+)</v>
      </c>
      <c r="C478" t="str">
        <v>N/A</v>
      </c>
      <c r="D478" t="str">
        <v>conserved Plasmodium protein, unknown function</v>
      </c>
      <c r="E478">
        <v>4.0999999999999996</v>
      </c>
    </row>
    <row r="479" spans="1:5" x14ac:dyDescent="0.25">
      <c r="A479" t="s">
        <v>1284</v>
      </c>
      <c r="B479" t="str">
        <v>900,195-908,628(-)</v>
      </c>
      <c r="C479" t="str">
        <v>SRCAP</v>
      </c>
      <c r="D479" t="str">
        <v>Snf2-related CBP activator, putative</v>
      </c>
      <c r="E479">
        <v>4.0999999999999996</v>
      </c>
    </row>
    <row r="480" spans="1:5" x14ac:dyDescent="0.25">
      <c r="A480" t="s">
        <v>2100</v>
      </c>
      <c r="B480" t="str">
        <v>1,226,559-1,233,099(-)</v>
      </c>
      <c r="C480" t="str">
        <v>N/A</v>
      </c>
      <c r="D480" t="str">
        <v>oxysterol-binding protein, putative</v>
      </c>
      <c r="E480">
        <v>4.0999999999999996</v>
      </c>
    </row>
    <row r="481" spans="1:5" x14ac:dyDescent="0.25">
      <c r="A481" t="s">
        <v>2110</v>
      </c>
      <c r="B481" t="str">
        <v>1,301,308-1,307,797(+)</v>
      </c>
      <c r="C481" t="str">
        <v>N/A</v>
      </c>
      <c r="D481" t="str">
        <v>FHA domain-containing protein, putative</v>
      </c>
      <c r="E481">
        <v>4.0999999999999996</v>
      </c>
    </row>
    <row r="482" spans="1:5" x14ac:dyDescent="0.25">
      <c r="A482" t="s">
        <v>2257</v>
      </c>
      <c r="B482" t="str">
        <v>248,691-252,115(-)</v>
      </c>
      <c r="C482" t="str">
        <v>N/A</v>
      </c>
      <c r="D482" t="str">
        <v>tetratricopeptide repeat protein, putative</v>
      </c>
      <c r="E482">
        <v>4.0999999999999996</v>
      </c>
    </row>
    <row r="483" spans="1:5" x14ac:dyDescent="0.25">
      <c r="A483" t="s">
        <v>14869</v>
      </c>
      <c r="B483" t="str">
        <v>587,716-589,185(-)</v>
      </c>
      <c r="C483" t="str">
        <v>RPB8</v>
      </c>
      <c r="D483" t="str">
        <v>DNA-directed RNA polymerases I, II, and III subunit RPABC3, putative</v>
      </c>
      <c r="E483">
        <v>4.0999999999999996</v>
      </c>
    </row>
    <row r="484" spans="1:5" x14ac:dyDescent="0.25">
      <c r="A484" t="s">
        <v>2688</v>
      </c>
      <c r="B484" t="str">
        <v>789,267-792,352(+)</v>
      </c>
      <c r="C484" t="str">
        <v>N/A</v>
      </c>
      <c r="D484" t="str">
        <v>ubiquitin carboxyl-terminal hydrolase MINDY, putative</v>
      </c>
      <c r="E484">
        <v>4.0999999999999996</v>
      </c>
    </row>
    <row r="485" spans="1:5" x14ac:dyDescent="0.25">
      <c r="A485" t="s">
        <v>3133</v>
      </c>
      <c r="B485" t="str">
        <v>546,796-549,599(+)</v>
      </c>
      <c r="C485" t="str">
        <v>DPH1</v>
      </c>
      <c r="D485" t="str">
        <v>diphthamide biosynthesis protein 1, putative</v>
      </c>
      <c r="E485">
        <v>4.0999999999999996</v>
      </c>
    </row>
    <row r="486" spans="1:5" x14ac:dyDescent="0.25">
      <c r="A486" t="s">
        <v>3239</v>
      </c>
      <c r="B486" t="str">
        <v>1,223,443-1,229,071(-)</v>
      </c>
      <c r="C486" t="str">
        <v>N/A</v>
      </c>
      <c r="D486" t="str">
        <v>OST-HTH associated domain protein, putative</v>
      </c>
      <c r="E486">
        <v>4.0999999999999996</v>
      </c>
    </row>
    <row r="487" spans="1:5" x14ac:dyDescent="0.25">
      <c r="A487" t="s">
        <v>3316</v>
      </c>
      <c r="B487" t="str">
        <v>1,769,337-1,772,421(-)</v>
      </c>
      <c r="C487" t="str">
        <v>AKIT9</v>
      </c>
      <c r="D487" t="str">
        <v>apicomplexan kinetochore protein 9, putative</v>
      </c>
      <c r="E487">
        <v>4.0999999999999996</v>
      </c>
    </row>
    <row r="488" spans="1:5" x14ac:dyDescent="0.25">
      <c r="A488" t="s">
        <v>186</v>
      </c>
      <c r="B488" t="str">
        <v>707,101-709,839(+)</v>
      </c>
      <c r="C488" t="str">
        <v>N/A</v>
      </c>
      <c r="D488" t="str">
        <v>ATP synthase subunit alpha, mitochondrial</v>
      </c>
      <c r="E488">
        <v>4</v>
      </c>
    </row>
    <row r="489" spans="1:5" x14ac:dyDescent="0.25">
      <c r="A489" t="s">
        <v>14826</v>
      </c>
      <c r="B489" t="str">
        <v>841,264-844,248(+)</v>
      </c>
      <c r="C489" t="str">
        <v>N/A</v>
      </c>
      <c r="D489" t="str">
        <v>zinc finger protein, putative</v>
      </c>
      <c r="E489">
        <v>4</v>
      </c>
    </row>
    <row r="490" spans="1:5" x14ac:dyDescent="0.25">
      <c r="A490" t="s">
        <v>1297</v>
      </c>
      <c r="B490" t="str">
        <v>969,674-972,177(+)</v>
      </c>
      <c r="C490" t="str">
        <v>CLP1</v>
      </c>
      <c r="D490" t="str">
        <v>polyribonucleotide 5'-hydroxyl-kinase Clp1, putative</v>
      </c>
      <c r="E490">
        <v>4</v>
      </c>
    </row>
    <row r="491" spans="1:5" x14ac:dyDescent="0.25">
      <c r="A491" t="s">
        <v>14830</v>
      </c>
      <c r="B491" t="str">
        <v>1,411,058-1,412,141(+)</v>
      </c>
      <c r="C491" t="str">
        <v>RIF</v>
      </c>
      <c r="D491" t="str">
        <v>rifin</v>
      </c>
      <c r="E491">
        <v>4</v>
      </c>
    </row>
    <row r="492" spans="1:5" x14ac:dyDescent="0.25">
      <c r="A492" t="s">
        <v>1668</v>
      </c>
      <c r="B492" t="str">
        <v>349,785-355,986(+)</v>
      </c>
      <c r="C492" t="str">
        <v>N/A</v>
      </c>
      <c r="D492" t="str">
        <v>protein GPR89, putative</v>
      </c>
      <c r="E492">
        <v>4</v>
      </c>
    </row>
    <row r="493" spans="1:5" x14ac:dyDescent="0.25">
      <c r="A493" t="s">
        <v>1946</v>
      </c>
      <c r="B493" t="str">
        <v>390,055-394,326(-)</v>
      </c>
      <c r="C493" t="str">
        <v>ENP1</v>
      </c>
      <c r="D493" t="str">
        <v>essential nuclear protein 1, putative</v>
      </c>
      <c r="E493">
        <v>4</v>
      </c>
    </row>
    <row r="494" spans="1:5" x14ac:dyDescent="0.25">
      <c r="A494" t="s">
        <v>2072</v>
      </c>
      <c r="B494" t="str">
        <v>1,076,956-1,082,092(-)</v>
      </c>
      <c r="C494" t="str">
        <v>N/A</v>
      </c>
      <c r="D494" t="str">
        <v>TFIIS central domain-containing protein, putative</v>
      </c>
      <c r="E494">
        <v>4</v>
      </c>
    </row>
    <row r="495" spans="1:5" x14ac:dyDescent="0.25">
      <c r="A495" t="s">
        <v>2111</v>
      </c>
      <c r="B495" t="str">
        <v>1,308,312-1,312,020(+)</v>
      </c>
      <c r="C495" t="str">
        <v>U5MTase</v>
      </c>
      <c r="D495" t="str">
        <v>RNA (uracil-5-)methyltransferase</v>
      </c>
      <c r="E495">
        <v>4</v>
      </c>
    </row>
    <row r="496" spans="1:5" x14ac:dyDescent="0.25">
      <c r="A496" t="s">
        <v>2209</v>
      </c>
      <c r="B496" t="str">
        <v>1,975,705-1,980,325(+)</v>
      </c>
      <c r="C496" t="str">
        <v>RESA3</v>
      </c>
      <c r="D496" t="str">
        <v>ring-infected erythrocyte surface antigen</v>
      </c>
      <c r="E496">
        <v>4</v>
      </c>
    </row>
    <row r="497" spans="1:5" x14ac:dyDescent="0.25">
      <c r="A497" t="s">
        <v>14866</v>
      </c>
      <c r="B497" t="str">
        <v>167,665-171,905(+)</v>
      </c>
      <c r="C497" t="str">
        <v>ORC1</v>
      </c>
      <c r="D497" t="str">
        <v>origin recognition complex subunit 1</v>
      </c>
      <c r="E497">
        <v>4</v>
      </c>
    </row>
    <row r="498" spans="1:5" x14ac:dyDescent="0.25">
      <c r="A498" t="s">
        <v>2328</v>
      </c>
      <c r="B498" t="str">
        <v>678,393-682,293(+)</v>
      </c>
      <c r="C498" t="str">
        <v>MRD1</v>
      </c>
      <c r="D498" t="str">
        <v>multiple RNA-binding domain-containing protein 1, putative</v>
      </c>
      <c r="E498">
        <v>4</v>
      </c>
    </row>
    <row r="499" spans="1:5" x14ac:dyDescent="0.25">
      <c r="A499" t="s">
        <v>2413</v>
      </c>
      <c r="B499" t="str">
        <v>1,208,198-1,209,870(+)</v>
      </c>
      <c r="C499" t="str">
        <v>MIF</v>
      </c>
      <c r="D499" t="str">
        <v>macrophage migration inhibitory factor</v>
      </c>
      <c r="E499">
        <v>4</v>
      </c>
    </row>
    <row r="500" spans="1:5" x14ac:dyDescent="0.25">
      <c r="A500" t="s">
        <v>3294</v>
      </c>
      <c r="B500" t="str">
        <v>1,638,717-1,641,760(+)</v>
      </c>
      <c r="C500" t="str">
        <v>PBGS</v>
      </c>
      <c r="D500" t="str">
        <v>porphobilinogen synthase</v>
      </c>
      <c r="E500">
        <v>4</v>
      </c>
    </row>
    <row r="501" spans="1:5" x14ac:dyDescent="0.25">
      <c r="A501" t="s">
        <v>3377</v>
      </c>
      <c r="B501" t="str">
        <v>2,123,012-2,126,797(+)</v>
      </c>
      <c r="C501" t="str">
        <v>SORTLR</v>
      </c>
      <c r="D501" t="str">
        <v>sortilin</v>
      </c>
      <c r="E501">
        <v>4</v>
      </c>
    </row>
    <row r="502" spans="1:5" x14ac:dyDescent="0.25">
      <c r="A502" t="s">
        <v>255</v>
      </c>
      <c r="B502" t="str">
        <v>287,946-291,323(-)</v>
      </c>
      <c r="C502" t="str">
        <v>N/A</v>
      </c>
      <c r="D502" t="str">
        <v>conserved Plasmodium protein, unknown function</v>
      </c>
      <c r="E502">
        <v>3.9</v>
      </c>
    </row>
    <row r="503" spans="1:5" x14ac:dyDescent="0.25">
      <c r="A503" t="s">
        <v>405</v>
      </c>
      <c r="B503" t="str">
        <v>315,974-319,564(-)</v>
      </c>
      <c r="C503" t="str">
        <v>ASP</v>
      </c>
      <c r="D503" t="str">
        <v>apical sushi protein</v>
      </c>
      <c r="E503">
        <v>3.9</v>
      </c>
    </row>
    <row r="504" spans="1:5" x14ac:dyDescent="0.25">
      <c r="A504" t="s">
        <v>443</v>
      </c>
      <c r="B504" t="str">
        <v>539,768-541,690(-)</v>
      </c>
      <c r="C504" t="str">
        <v>mtRPS12</v>
      </c>
      <c r="D504" t="str">
        <v>ribosomal protein S12, mitochondrial</v>
      </c>
      <c r="E504">
        <v>3.9</v>
      </c>
    </row>
    <row r="505" spans="1:5" x14ac:dyDescent="0.25">
      <c r="A505" t="s">
        <v>788</v>
      </c>
      <c r="B505" t="str">
        <v>357,303-361,171(+)</v>
      </c>
      <c r="C505" t="str">
        <v>CCT6</v>
      </c>
      <c r="D505" t="str">
        <v>T-complex protein 1 subunit zeta</v>
      </c>
      <c r="E505">
        <v>3.9</v>
      </c>
    </row>
    <row r="506" spans="1:5" x14ac:dyDescent="0.25">
      <c r="A506" t="s">
        <v>794</v>
      </c>
      <c r="B506" t="str">
        <v>434,240-436,684(-)</v>
      </c>
      <c r="C506" t="str">
        <v>SLU7</v>
      </c>
      <c r="D506" t="str">
        <v>pre-mRNA-splicing factor SLU7, putative</v>
      </c>
      <c r="E506">
        <v>3.9</v>
      </c>
    </row>
    <row r="507" spans="1:5" x14ac:dyDescent="0.25">
      <c r="A507" t="s">
        <v>1388</v>
      </c>
      <c r="B507" t="str">
        <v>190,858-195,827(-)</v>
      </c>
      <c r="C507" t="str">
        <v>N/A</v>
      </c>
      <c r="D507" t="str">
        <v>AP-4 complex subunit epsilon, putative</v>
      </c>
      <c r="E507">
        <v>3.9</v>
      </c>
    </row>
    <row r="508" spans="1:5" x14ac:dyDescent="0.25">
      <c r="A508" t="s">
        <v>1947</v>
      </c>
      <c r="B508" t="str">
        <v>400,063-403,317(+)</v>
      </c>
      <c r="C508" t="str">
        <v>C2DMA</v>
      </c>
      <c r="D508" t="str">
        <v>C2 domain-containing membrane protein</v>
      </c>
      <c r="E508">
        <v>3.9</v>
      </c>
    </row>
    <row r="509" spans="1:5" x14ac:dyDescent="0.25">
      <c r="A509" t="s">
        <v>2421</v>
      </c>
      <c r="B509" t="str">
        <v>1,263,243-1,266,561(+)</v>
      </c>
      <c r="C509" t="str">
        <v>WTAP</v>
      </c>
      <c r="D509" t="str">
        <v>pre-mRNA-splicing regulator WTAP, putative</v>
      </c>
      <c r="E509">
        <v>3.9</v>
      </c>
    </row>
    <row r="510" spans="1:5" x14ac:dyDescent="0.25">
      <c r="A510" t="s">
        <v>3050</v>
      </c>
      <c r="B510" t="str">
        <v>94,596-99,118(-)</v>
      </c>
      <c r="C510" t="str">
        <v>SR140</v>
      </c>
      <c r="D510" t="str">
        <v>U2 snRNP-associated SURP motif-containing protein, putative</v>
      </c>
      <c r="E510">
        <v>3.9</v>
      </c>
    </row>
    <row r="511" spans="1:5" x14ac:dyDescent="0.25">
      <c r="A511" t="s">
        <v>3051</v>
      </c>
      <c r="B511" t="str">
        <v>100,564-106,014(+)</v>
      </c>
      <c r="C511" t="str">
        <v>N/A</v>
      </c>
      <c r="D511" t="str">
        <v>conserved Plasmodium protein, unknown function</v>
      </c>
      <c r="E511">
        <v>3.9</v>
      </c>
    </row>
    <row r="512" spans="1:5" x14ac:dyDescent="0.25">
      <c r="A512" t="s">
        <v>3368</v>
      </c>
      <c r="B512" t="str">
        <v>2,067,739-2,073,656(-)</v>
      </c>
      <c r="C512" t="str">
        <v>N/A</v>
      </c>
      <c r="D512" t="str">
        <v>conserved Plasmodium protein, unknown function</v>
      </c>
      <c r="E512">
        <v>3.9</v>
      </c>
    </row>
    <row r="513" spans="1:5" x14ac:dyDescent="0.25">
      <c r="A513" t="s">
        <v>388</v>
      </c>
      <c r="B513" t="str">
        <v>205,531-209,494(-)</v>
      </c>
      <c r="C513" t="str">
        <v>CLF1</v>
      </c>
      <c r="D513" t="str">
        <v>pre-mRNA-splicing factor CLF1, putative</v>
      </c>
      <c r="E513">
        <v>3.8</v>
      </c>
    </row>
    <row r="514" spans="1:5" x14ac:dyDescent="0.25">
      <c r="A514" t="s">
        <v>708</v>
      </c>
      <c r="B514" t="str">
        <v>1,117,087-1,119,867(-)</v>
      </c>
      <c r="C514" t="str">
        <v>N/A</v>
      </c>
      <c r="D514" t="str">
        <v>conserved protein, unknown function</v>
      </c>
      <c r="E514">
        <v>3.8</v>
      </c>
    </row>
    <row r="515" spans="1:5" x14ac:dyDescent="0.25">
      <c r="A515" t="s">
        <v>922</v>
      </c>
      <c r="B515" t="str">
        <v>1,221,309-1,243,267(+)</v>
      </c>
      <c r="C515" t="str">
        <v>SET1</v>
      </c>
      <c r="D515" t="str">
        <v>SET domain protein, putative</v>
      </c>
      <c r="E515">
        <v>3.8</v>
      </c>
    </row>
    <row r="516" spans="1:5" x14ac:dyDescent="0.25">
      <c r="A516" t="s">
        <v>1203</v>
      </c>
      <c r="B516" t="str">
        <v>399,105-401,398(-)</v>
      </c>
      <c r="C516" t="str">
        <v>RPN10</v>
      </c>
      <c r="D516" t="str">
        <v>26S proteasome regulatory subunit RPN10, putative</v>
      </c>
      <c r="E516">
        <v>3.8</v>
      </c>
    </row>
    <row r="517" spans="1:5" x14ac:dyDescent="0.25">
      <c r="A517" t="s">
        <v>1432</v>
      </c>
      <c r="B517" t="str">
        <v>464,148-474,861(+)</v>
      </c>
      <c r="C517" t="str">
        <v>N/A</v>
      </c>
      <c r="D517" t="str">
        <v>conserved Plasmodium protein, unknown function</v>
      </c>
      <c r="E517">
        <v>3.8</v>
      </c>
    </row>
    <row r="518" spans="1:5" x14ac:dyDescent="0.25">
      <c r="A518" t="s">
        <v>1450</v>
      </c>
      <c r="B518" t="str">
        <v>566,578-568,830(+)</v>
      </c>
      <c r="C518" t="str">
        <v>RPN8</v>
      </c>
      <c r="D518" t="str">
        <v>26S proteasome regulatory subunit RPN8, putative</v>
      </c>
      <c r="E518">
        <v>3.8</v>
      </c>
    </row>
    <row r="519" spans="1:5" x14ac:dyDescent="0.25">
      <c r="A519" t="s">
        <v>1579</v>
      </c>
      <c r="B519" t="str">
        <v>1,288,799-1,291,543(-)</v>
      </c>
      <c r="C519" t="str">
        <v>M18AAP</v>
      </c>
      <c r="D519" t="str">
        <v>M18 aspartyl aminopeptidase</v>
      </c>
      <c r="E519">
        <v>3.8</v>
      </c>
    </row>
    <row r="520" spans="1:5" x14ac:dyDescent="0.25">
      <c r="A520" t="s">
        <v>1936</v>
      </c>
      <c r="B520" t="str">
        <v>328,877-336,810(-)</v>
      </c>
      <c r="C520" t="str">
        <v>ApiAP2</v>
      </c>
      <c r="D520" t="str">
        <v>AP2 domain transcription factor, putative</v>
      </c>
      <c r="E520">
        <v>3.8</v>
      </c>
    </row>
    <row r="521" spans="1:5" x14ac:dyDescent="0.25">
      <c r="A521" t="s">
        <v>2286</v>
      </c>
      <c r="B521" t="str">
        <v>471,059-475,975(-)</v>
      </c>
      <c r="C521" t="str">
        <v>N/A</v>
      </c>
      <c r="D521" t="str">
        <v>kelch protein, putative</v>
      </c>
      <c r="E521">
        <v>3.8</v>
      </c>
    </row>
    <row r="522" spans="1:5" x14ac:dyDescent="0.25">
      <c r="A522" t="s">
        <v>2384</v>
      </c>
      <c r="B522" t="str">
        <v>1,034,857-1,038,418(-)</v>
      </c>
      <c r="C522" t="str">
        <v>N/A</v>
      </c>
      <c r="D522" t="str">
        <v>conserved Plasmodium protein, unknown function</v>
      </c>
      <c r="E522">
        <v>3.8</v>
      </c>
    </row>
    <row r="523" spans="1:5" x14ac:dyDescent="0.25">
      <c r="A523" t="s">
        <v>14878</v>
      </c>
      <c r="B523" t="str">
        <v>1,480,516-1,482,959(+)</v>
      </c>
      <c r="C523" t="str">
        <v>MT-A70.2</v>
      </c>
      <c r="D523" t="str">
        <v>N6-adenosine-methyltransferase, putative</v>
      </c>
      <c r="E523">
        <v>3.8</v>
      </c>
    </row>
    <row r="524" spans="1:5" x14ac:dyDescent="0.25">
      <c r="A524" t="s">
        <v>2610</v>
      </c>
      <c r="B524" t="str">
        <v>343,464-348,264(+)</v>
      </c>
      <c r="C524" t="str">
        <v>N/A</v>
      </c>
      <c r="D524" t="str">
        <v>TOM1-like protein, putative</v>
      </c>
      <c r="E524">
        <v>3.8</v>
      </c>
    </row>
    <row r="525" spans="1:5" x14ac:dyDescent="0.25">
      <c r="A525" t="s">
        <v>14888</v>
      </c>
      <c r="B525" t="str">
        <v>417,668-420,588(+)</v>
      </c>
      <c r="C525" t="str">
        <v>N/A</v>
      </c>
      <c r="D525" t="str">
        <v>60S ribosomal protein L24, putative</v>
      </c>
      <c r="E525">
        <v>3.8</v>
      </c>
    </row>
    <row r="526" spans="1:5" x14ac:dyDescent="0.25">
      <c r="A526" t="s">
        <v>3085</v>
      </c>
      <c r="B526" t="str">
        <v>263,070-267,617(+)</v>
      </c>
      <c r="C526" t="str">
        <v>PRP38B</v>
      </c>
      <c r="D526" t="str">
        <v>pre-mRNA-splicing factor 38B, putative</v>
      </c>
      <c r="E526">
        <v>3.8</v>
      </c>
    </row>
    <row r="527" spans="1:5" x14ac:dyDescent="0.25">
      <c r="A527" t="s">
        <v>3214</v>
      </c>
      <c r="B527" t="str">
        <v>1,090,631-1,094,286(+)</v>
      </c>
      <c r="C527" t="str">
        <v>N/A</v>
      </c>
      <c r="D527" t="str">
        <v>leucine-rich repeat protein</v>
      </c>
      <c r="E527">
        <v>3.8</v>
      </c>
    </row>
    <row r="528" spans="1:5" x14ac:dyDescent="0.25">
      <c r="A528" t="s">
        <v>3313</v>
      </c>
      <c r="B528" t="str">
        <v>1,730,087-1,740,916(+)</v>
      </c>
      <c r="C528" t="str">
        <v>TREP</v>
      </c>
      <c r="D528" t="str">
        <v>TRAP-like protein</v>
      </c>
      <c r="E528">
        <v>3.8</v>
      </c>
    </row>
    <row r="529" spans="1:5" x14ac:dyDescent="0.25">
      <c r="A529" t="s">
        <v>57</v>
      </c>
      <c r="B529" t="str">
        <v>417,254-420,218(+)</v>
      </c>
      <c r="C529" t="str">
        <v>N/A</v>
      </c>
      <c r="D529" t="str">
        <v>transcription initiation factor TFIIB, putative</v>
      </c>
      <c r="E529">
        <v>3.7</v>
      </c>
    </row>
    <row r="530" spans="1:5" x14ac:dyDescent="0.25">
      <c r="A530" t="s">
        <v>170</v>
      </c>
      <c r="B530" t="str">
        <v>609,924-616,306(+)</v>
      </c>
      <c r="C530" t="str">
        <v>RON6</v>
      </c>
      <c r="D530" t="str">
        <v>rhoptry neck protein 6</v>
      </c>
      <c r="E530">
        <v>3.7</v>
      </c>
    </row>
    <row r="531" spans="1:5" x14ac:dyDescent="0.25">
      <c r="A531" t="s">
        <v>14802</v>
      </c>
      <c r="B531" t="str">
        <v>854,488-857,207(-)</v>
      </c>
      <c r="C531" t="str">
        <v>N/A</v>
      </c>
      <c r="D531" t="str">
        <v>conserved Plasmodium protein, unknown function</v>
      </c>
      <c r="E531">
        <v>3.7</v>
      </c>
    </row>
    <row r="532" spans="1:5" x14ac:dyDescent="0.25">
      <c r="A532" t="s">
        <v>1029</v>
      </c>
      <c r="B532" t="str">
        <v>650,460-655,136(+)</v>
      </c>
      <c r="C532" t="str">
        <v>N/A</v>
      </c>
      <c r="D532" t="str">
        <v>conserved Plasmodium protein, unknown function</v>
      </c>
      <c r="E532">
        <v>3.7</v>
      </c>
    </row>
    <row r="533" spans="1:5" x14ac:dyDescent="0.25">
      <c r="A533" t="s">
        <v>1097</v>
      </c>
      <c r="B533" t="str">
        <v>1,024,663-1,026,167(+)</v>
      </c>
      <c r="C533" t="str">
        <v>N/A</v>
      </c>
      <c r="D533" t="str">
        <v>conserved Plasmodium protein, unknown function</v>
      </c>
      <c r="E533">
        <v>3.7</v>
      </c>
    </row>
    <row r="534" spans="1:5" x14ac:dyDescent="0.25">
      <c r="A534" t="s">
        <v>1404</v>
      </c>
      <c r="B534" t="str">
        <v>317,027-319,614(+)</v>
      </c>
      <c r="C534" t="str">
        <v>N/A</v>
      </c>
      <c r="D534" t="str">
        <v>arginase</v>
      </c>
      <c r="E534">
        <v>3.7</v>
      </c>
    </row>
    <row r="535" spans="1:5" x14ac:dyDescent="0.25">
      <c r="A535" t="s">
        <v>2259</v>
      </c>
      <c r="B535" t="str">
        <v>255,472-264,324(+)</v>
      </c>
      <c r="C535" t="str">
        <v>HMGB3</v>
      </c>
      <c r="D535" t="str">
        <v>high mobility group protein B3, putative</v>
      </c>
      <c r="E535">
        <v>3.7</v>
      </c>
    </row>
    <row r="536" spans="1:5" x14ac:dyDescent="0.25">
      <c r="A536" t="s">
        <v>2279</v>
      </c>
      <c r="B536" t="str">
        <v>428,007-433,172(-)</v>
      </c>
      <c r="C536" t="str">
        <v>TRZ</v>
      </c>
      <c r="D536" t="str">
        <v>telomere repeat-binding zinc finger protein</v>
      </c>
      <c r="E536">
        <v>3.7</v>
      </c>
    </row>
    <row r="537" spans="1:5" x14ac:dyDescent="0.25">
      <c r="A537" t="s">
        <v>2453</v>
      </c>
      <c r="B537" t="str">
        <v>1,469,044-1,476,429(+)</v>
      </c>
      <c r="C537" t="str">
        <v>NOT4</v>
      </c>
      <c r="D537" t="str">
        <v>CCR4-NOT transcription complex subunit 4, putative</v>
      </c>
      <c r="E537">
        <v>3.7</v>
      </c>
    </row>
    <row r="538" spans="1:5" x14ac:dyDescent="0.25">
      <c r="A538" t="s">
        <v>2761</v>
      </c>
      <c r="B538" t="str">
        <v>1,299,417-1,305,427(-)</v>
      </c>
      <c r="C538" t="str">
        <v>POLQ</v>
      </c>
      <c r="D538" t="str">
        <v>DNA polymerase theta, putative</v>
      </c>
      <c r="E538">
        <v>3.7</v>
      </c>
    </row>
    <row r="539" spans="1:5" x14ac:dyDescent="0.25">
      <c r="A539" t="s">
        <v>2815</v>
      </c>
      <c r="B539" t="str">
        <v>1,588,075-1,590,380(+)</v>
      </c>
      <c r="C539" t="str">
        <v>N/A</v>
      </c>
      <c r="D539" t="str">
        <v>conserved Plasmodium protein, unknown function</v>
      </c>
      <c r="E539">
        <v>3.7</v>
      </c>
    </row>
    <row r="540" spans="1:5" x14ac:dyDescent="0.25">
      <c r="A540" t="s">
        <v>14899</v>
      </c>
      <c r="B540" t="str">
        <v>2,693,485-2,695,219(-)</v>
      </c>
      <c r="C540" t="str">
        <v>N/A</v>
      </c>
      <c r="D540" t="str">
        <v>ribosome biogenesis protein MRT4, putative</v>
      </c>
      <c r="E540">
        <v>3.7</v>
      </c>
    </row>
    <row r="541" spans="1:5" x14ac:dyDescent="0.25">
      <c r="A541" t="s">
        <v>14911</v>
      </c>
      <c r="B541" t="str">
        <v>1,084,975-1,087,482(+)</v>
      </c>
      <c r="C541" t="str">
        <v>MIT3</v>
      </c>
      <c r="D541" t="str">
        <v>CorA-like Mg2+ transporter protein, putative</v>
      </c>
      <c r="E541">
        <v>3.7</v>
      </c>
    </row>
    <row r="542" spans="1:5" x14ac:dyDescent="0.25">
      <c r="A542" t="s">
        <v>3283</v>
      </c>
      <c r="B542" t="str">
        <v>1,564,541-1,568,049(+)</v>
      </c>
      <c r="C542" t="str">
        <v>N/A</v>
      </c>
      <c r="D542" t="str">
        <v>DNA primase small subunit</v>
      </c>
      <c r="E542">
        <v>3.7</v>
      </c>
    </row>
    <row r="543" spans="1:5" x14ac:dyDescent="0.25">
      <c r="A543" t="s">
        <v>3461</v>
      </c>
      <c r="B543" t="str">
        <v>2,618,743-2,625,130(+)</v>
      </c>
      <c r="C543" t="str">
        <v>UIS2</v>
      </c>
      <c r="D543" t="str">
        <v>serine/threonine protein phosphatase UIS2, putative</v>
      </c>
      <c r="E543">
        <v>3.7</v>
      </c>
    </row>
    <row r="544" spans="1:5" x14ac:dyDescent="0.25">
      <c r="A544" t="s">
        <v>450</v>
      </c>
      <c r="B544" t="str">
        <v>616,407-618,468(-)</v>
      </c>
      <c r="C544" t="str">
        <v>RPT3</v>
      </c>
      <c r="D544" t="str">
        <v>26S protease regulatory subunit 6B, putative</v>
      </c>
      <c r="E544">
        <v>3.6</v>
      </c>
    </row>
    <row r="545" spans="1:5" x14ac:dyDescent="0.25">
      <c r="A545" t="s">
        <v>453</v>
      </c>
      <c r="B545" t="str">
        <v>622,894-626,416(-)</v>
      </c>
      <c r="C545" t="str">
        <v>USP13</v>
      </c>
      <c r="D545" t="str">
        <v>ubiquitin carboxyl-terminal hydrolase 13, putative</v>
      </c>
      <c r="E545">
        <v>3.6</v>
      </c>
    </row>
    <row r="546" spans="1:5" x14ac:dyDescent="0.25">
      <c r="A546" t="s">
        <v>625</v>
      </c>
      <c r="B546" t="str">
        <v>599,959-603,868(+)</v>
      </c>
      <c r="C546" t="str">
        <v>N/A</v>
      </c>
      <c r="D546" t="str">
        <v>aspartate--tRNA ligase, putative</v>
      </c>
      <c r="E546">
        <v>3.6</v>
      </c>
    </row>
    <row r="547" spans="1:5" x14ac:dyDescent="0.25">
      <c r="A547" t="s">
        <v>1190</v>
      </c>
      <c r="B547" t="str">
        <v>337,844-343,424(-)</v>
      </c>
      <c r="C547" t="str">
        <v>FLP</v>
      </c>
      <c r="D547" t="str">
        <v>ferlin-like protein, putative</v>
      </c>
      <c r="E547">
        <v>3.6</v>
      </c>
    </row>
    <row r="548" spans="1:5" x14ac:dyDescent="0.25">
      <c r="A548" t="s">
        <v>14828</v>
      </c>
      <c r="B548" t="str">
        <v>1,047,155-1,048,908(+)</v>
      </c>
      <c r="C548" t="str">
        <v>DTC</v>
      </c>
      <c r="D548" t="str">
        <v>dicarboxylate/tricarboxylate carrier</v>
      </c>
      <c r="E548">
        <v>3.6</v>
      </c>
    </row>
    <row r="549" spans="1:5" x14ac:dyDescent="0.25">
      <c r="A549" t="s">
        <v>1485</v>
      </c>
      <c r="B549" t="str">
        <v>726,278-729,348(+)</v>
      </c>
      <c r="C549" t="str">
        <v>N/A</v>
      </c>
      <c r="D549" t="str">
        <v>conserved protein, unknown function</v>
      </c>
      <c r="E549">
        <v>3.6</v>
      </c>
    </row>
    <row r="550" spans="1:5" x14ac:dyDescent="0.25">
      <c r="A550" t="s">
        <v>1643</v>
      </c>
      <c r="B550" t="str">
        <v>198,954-204,653(-)</v>
      </c>
      <c r="C550" t="str">
        <v>N/A</v>
      </c>
      <c r="D550" t="str">
        <v>E3 ubiquitin-protein ligase, putative</v>
      </c>
      <c r="E550">
        <v>3.6</v>
      </c>
    </row>
    <row r="551" spans="1:5" x14ac:dyDescent="0.25">
      <c r="A551" t="s">
        <v>2051</v>
      </c>
      <c r="B551" t="str">
        <v>968,959-973,122(-)</v>
      </c>
      <c r="C551" t="str">
        <v>EK</v>
      </c>
      <c r="D551" t="str">
        <v>ethanolamine kinase</v>
      </c>
      <c r="E551">
        <v>3.6</v>
      </c>
    </row>
    <row r="552" spans="1:5" x14ac:dyDescent="0.25">
      <c r="A552" t="s">
        <v>2147</v>
      </c>
      <c r="B552" t="str">
        <v>1,532,674-1,540,545(-)</v>
      </c>
      <c r="C552" t="str">
        <v>N/A</v>
      </c>
      <c r="D552" t="str">
        <v>WD repeat-containing protein, putative</v>
      </c>
      <c r="E552">
        <v>3.6</v>
      </c>
    </row>
    <row r="553" spans="1:5" x14ac:dyDescent="0.25">
      <c r="A553" t="s">
        <v>2433</v>
      </c>
      <c r="B553" t="str">
        <v>1,339,320-1,343,378(-)</v>
      </c>
      <c r="C553" t="str">
        <v>N/A</v>
      </c>
      <c r="D553" t="str">
        <v>CG2-related protein, putative</v>
      </c>
      <c r="E553">
        <v>3.6</v>
      </c>
    </row>
    <row r="554" spans="1:5" x14ac:dyDescent="0.25">
      <c r="A554" t="s">
        <v>2789</v>
      </c>
      <c r="B554" t="str">
        <v>1,456,097-1,461,662(-)</v>
      </c>
      <c r="C554" t="str">
        <v>COG3</v>
      </c>
      <c r="D554" t="str">
        <v>conserved oligomeric Golgi complex subunit 3, putative</v>
      </c>
      <c r="E554">
        <v>3.6</v>
      </c>
    </row>
    <row r="555" spans="1:5" x14ac:dyDescent="0.25">
      <c r="A555" t="s">
        <v>3112</v>
      </c>
      <c r="B555" t="str">
        <v>436,329-440,098(+)</v>
      </c>
      <c r="C555" t="str">
        <v>N/A</v>
      </c>
      <c r="D555" t="str">
        <v>ribosome maturation protein SBDS, putative</v>
      </c>
      <c r="E555">
        <v>3.6</v>
      </c>
    </row>
    <row r="556" spans="1:5" x14ac:dyDescent="0.25">
      <c r="A556" t="s">
        <v>3426</v>
      </c>
      <c r="B556" t="str">
        <v>2,420,234-2,423,452(+)</v>
      </c>
      <c r="C556" t="str">
        <v>DBP5</v>
      </c>
      <c r="D556" t="str">
        <v>ATP-dependent RNA helicase DBP5</v>
      </c>
      <c r="E556">
        <v>3.6</v>
      </c>
    </row>
    <row r="557" spans="1:5" x14ac:dyDescent="0.25">
      <c r="A557" t="s">
        <v>3477</v>
      </c>
      <c r="B557" t="str">
        <v>2,736,036-2,741,770(+)</v>
      </c>
      <c r="C557" t="str">
        <v>N/A</v>
      </c>
      <c r="D557" t="str">
        <v>conserved Plasmodium protein, unknown function</v>
      </c>
      <c r="E557">
        <v>3.6</v>
      </c>
    </row>
    <row r="558" spans="1:5" x14ac:dyDescent="0.25">
      <c r="A558" t="s">
        <v>3512</v>
      </c>
      <c r="B558" t="str">
        <v>2,957,291-2,961,663(+)</v>
      </c>
      <c r="C558" t="str">
        <v>N/A</v>
      </c>
      <c r="D558" t="str">
        <v>M1-family alanyl aminopeptidase, putative</v>
      </c>
      <c r="E558">
        <v>3.6</v>
      </c>
    </row>
    <row r="559" spans="1:5" x14ac:dyDescent="0.25">
      <c r="A559" t="s">
        <v>298</v>
      </c>
      <c r="B559" t="str">
        <v>539,192-543,133(+)</v>
      </c>
      <c r="C559" t="str">
        <v>HRD3</v>
      </c>
      <c r="D559" t="str">
        <v>ubiquitin-protein ligase, putative</v>
      </c>
      <c r="E559">
        <v>3.5</v>
      </c>
    </row>
    <row r="560" spans="1:5" x14ac:dyDescent="0.25">
      <c r="A560" t="s">
        <v>14808</v>
      </c>
      <c r="B560" t="str">
        <v>31,965-33,244(-)</v>
      </c>
      <c r="C560" t="str">
        <v>RIF</v>
      </c>
      <c r="D560" t="str">
        <v>rifin</v>
      </c>
      <c r="E560">
        <v>3.5</v>
      </c>
    </row>
    <row r="561" spans="1:5" x14ac:dyDescent="0.25">
      <c r="A561" t="s">
        <v>768</v>
      </c>
      <c r="B561" t="str">
        <v>215,004-220,338(+)</v>
      </c>
      <c r="C561" t="str">
        <v>KH1</v>
      </c>
      <c r="D561" t="str">
        <v>KH domain-containing protein, putative</v>
      </c>
      <c r="E561">
        <v>3.5</v>
      </c>
    </row>
    <row r="562" spans="1:5" x14ac:dyDescent="0.25">
      <c r="A562" t="s">
        <v>854</v>
      </c>
      <c r="B562" t="str">
        <v>788,061-796,075(-)</v>
      </c>
      <c r="C562" t="str">
        <v>N/A</v>
      </c>
      <c r="D562" t="str">
        <v>FPL domain-containing protein, putative</v>
      </c>
      <c r="E562">
        <v>3.5</v>
      </c>
    </row>
    <row r="563" spans="1:5" x14ac:dyDescent="0.25">
      <c r="A563" t="s">
        <v>856</v>
      </c>
      <c r="B563" t="str">
        <v>799,040-803,205(+)</v>
      </c>
      <c r="C563" t="str">
        <v>N/A</v>
      </c>
      <c r="D563" t="str">
        <v>conserved Plasmodium protein, unknown function</v>
      </c>
      <c r="E563">
        <v>3.5</v>
      </c>
    </row>
    <row r="564" spans="1:5" x14ac:dyDescent="0.25">
      <c r="A564" t="s">
        <v>1050</v>
      </c>
      <c r="B564" t="str">
        <v>741,609-744,981(+)</v>
      </c>
      <c r="C564" t="str">
        <v>N/A</v>
      </c>
      <c r="D564" t="str">
        <v>CRAL/TRIO domain-containing protein, putative</v>
      </c>
      <c r="E564">
        <v>3.5</v>
      </c>
    </row>
    <row r="565" spans="1:5" x14ac:dyDescent="0.25">
      <c r="A565" t="s">
        <v>1053</v>
      </c>
      <c r="B565" t="str">
        <v>755,098-758,456(+)</v>
      </c>
      <c r="C565" t="str">
        <v>CDPK4</v>
      </c>
      <c r="D565" t="str">
        <v>calcium-dependent protein kinase 4</v>
      </c>
      <c r="E565">
        <v>3.5</v>
      </c>
    </row>
    <row r="566" spans="1:5" x14ac:dyDescent="0.25">
      <c r="A566" t="s">
        <v>1113</v>
      </c>
      <c r="B566" t="str">
        <v>1,156,175-1,158,838(-)</v>
      </c>
      <c r="C566" t="str">
        <v>NFS1</v>
      </c>
      <c r="D566" t="str">
        <v>cysteine desulfurase IscS</v>
      </c>
      <c r="E566">
        <v>3.5</v>
      </c>
    </row>
    <row r="567" spans="1:5" x14ac:dyDescent="0.25">
      <c r="A567" t="s">
        <v>1516</v>
      </c>
      <c r="B567" t="str">
        <v>888,237-889,965(+)</v>
      </c>
      <c r="C567" t="str">
        <v>N/A</v>
      </c>
      <c r="D567" t="str">
        <v>conserved Plasmodium protein, unknown function</v>
      </c>
      <c r="E567">
        <v>3.5</v>
      </c>
    </row>
    <row r="568" spans="1:5" x14ac:dyDescent="0.25">
      <c r="A568" t="s">
        <v>1941</v>
      </c>
      <c r="B568" t="str">
        <v>369,068-371,707(-)</v>
      </c>
      <c r="C568" t="str">
        <v>ERC</v>
      </c>
      <c r="D568" t="str">
        <v>endoplasmic reticulum-resident calcium binding protein</v>
      </c>
      <c r="E568">
        <v>3.5</v>
      </c>
    </row>
    <row r="569" spans="1:5" x14ac:dyDescent="0.25">
      <c r="A569" t="s">
        <v>14858</v>
      </c>
      <c r="B569" t="str">
        <v>917,394-921,163(+)</v>
      </c>
      <c r="C569" t="str">
        <v>LRR11</v>
      </c>
      <c r="D569" t="str">
        <v>leucine-rich repeat protein</v>
      </c>
      <c r="E569">
        <v>3.5</v>
      </c>
    </row>
    <row r="570" spans="1:5" x14ac:dyDescent="0.25">
      <c r="A570" t="s">
        <v>2404</v>
      </c>
      <c r="B570" t="str">
        <v>1,152,821-1,158,131(+)</v>
      </c>
      <c r="C570" t="str">
        <v>N/A</v>
      </c>
      <c r="D570" t="str">
        <v>conserved Plasmodium protein, unknown function</v>
      </c>
      <c r="E570">
        <v>3.5</v>
      </c>
    </row>
    <row r="571" spans="1:5" x14ac:dyDescent="0.25">
      <c r="A571" t="s">
        <v>2512</v>
      </c>
      <c r="B571" t="str">
        <v>1,908,149-1,909,764(+)</v>
      </c>
      <c r="C571" t="str">
        <v>EpsL</v>
      </c>
      <c r="D571" t="str">
        <v>epsin-like protein, putative</v>
      </c>
      <c r="E571">
        <v>3.5</v>
      </c>
    </row>
    <row r="572" spans="1:5" x14ac:dyDescent="0.25">
      <c r="A572" t="s">
        <v>2525</v>
      </c>
      <c r="B572" t="str">
        <v>1,993,096-2,001,002(+)</v>
      </c>
      <c r="C572" t="str">
        <v>N/A</v>
      </c>
      <c r="D572" t="str">
        <v>conserved protein, unknown function</v>
      </c>
      <c r="E572">
        <v>3.5</v>
      </c>
    </row>
    <row r="573" spans="1:5" x14ac:dyDescent="0.25">
      <c r="A573" t="s">
        <v>2588</v>
      </c>
      <c r="B573" t="str">
        <v>221,623-225,748(-)</v>
      </c>
      <c r="C573" t="str">
        <v>LigI</v>
      </c>
      <c r="D573" t="str">
        <v>DNA ligase I</v>
      </c>
      <c r="E573">
        <v>3.5</v>
      </c>
    </row>
    <row r="574" spans="1:5" x14ac:dyDescent="0.25">
      <c r="A574" t="s">
        <v>2746</v>
      </c>
      <c r="B574" t="str">
        <v>1,203,340-1,208,913(-)</v>
      </c>
      <c r="C574" t="str">
        <v>N/A</v>
      </c>
      <c r="D574" t="str">
        <v>alpha/beta-hydrolase, putative</v>
      </c>
      <c r="E574">
        <v>3.5</v>
      </c>
    </row>
    <row r="575" spans="1:5" x14ac:dyDescent="0.25">
      <c r="A575" t="s">
        <v>2822</v>
      </c>
      <c r="B575" t="str">
        <v>1,617,537-1,620,495(-)</v>
      </c>
      <c r="C575" t="str">
        <v>DBR1</v>
      </c>
      <c r="D575" t="str">
        <v>RNA lariat debranching enzyme, putative</v>
      </c>
      <c r="E575">
        <v>3.5</v>
      </c>
    </row>
    <row r="576" spans="1:5" x14ac:dyDescent="0.25">
      <c r="A576" t="s">
        <v>2838</v>
      </c>
      <c r="B576" t="str">
        <v>1,703,564-1,707,279(+)</v>
      </c>
      <c r="C576" t="str">
        <v>N/A</v>
      </c>
      <c r="D576" t="str">
        <v>tRNA guanosine-2'-O-methyltransferase, putative</v>
      </c>
      <c r="E576">
        <v>3.5</v>
      </c>
    </row>
    <row r="577" spans="1:5" x14ac:dyDescent="0.25">
      <c r="A577" t="s">
        <v>3154</v>
      </c>
      <c r="B577" t="str">
        <v>693,329-708,432(+)</v>
      </c>
      <c r="C577" t="str">
        <v>NOT1</v>
      </c>
      <c r="D577" t="str">
        <v>CCR4-NOT transcription complex subunit NOT1, putative</v>
      </c>
      <c r="E577">
        <v>3.5</v>
      </c>
    </row>
    <row r="578" spans="1:5" x14ac:dyDescent="0.25">
      <c r="A578" t="s">
        <v>3291</v>
      </c>
      <c r="B578" t="str">
        <v>1,618,070-1,620,337(+)</v>
      </c>
      <c r="C578" t="str">
        <v>N/A</v>
      </c>
      <c r="D578" t="str">
        <v>vesicle-associated membrane protein, putative</v>
      </c>
      <c r="E578">
        <v>3.5</v>
      </c>
    </row>
    <row r="579" spans="1:5" x14ac:dyDescent="0.25">
      <c r="A579" t="s">
        <v>3370</v>
      </c>
      <c r="B579" t="str">
        <v>2,078,386-2,080,849(+)</v>
      </c>
      <c r="C579" t="str">
        <v>N/A</v>
      </c>
      <c r="D579" t="str">
        <v>conserved Plasmodium protein, unknown function</v>
      </c>
      <c r="E579">
        <v>3.5</v>
      </c>
    </row>
    <row r="580" spans="1:5" x14ac:dyDescent="0.25">
      <c r="A580" t="s">
        <v>3393</v>
      </c>
      <c r="B580" t="str">
        <v>2,218,537-2,220,914(+)</v>
      </c>
      <c r="C580" t="str">
        <v>N/A</v>
      </c>
      <c r="D580" t="str">
        <v>RNA-binding protein, putative</v>
      </c>
      <c r="E580">
        <v>3.5</v>
      </c>
    </row>
    <row r="581" spans="1:5" x14ac:dyDescent="0.25">
      <c r="A581" t="s">
        <v>103</v>
      </c>
      <c r="B581" t="str">
        <v>181,749-189,877(-)</v>
      </c>
      <c r="C581" t="str">
        <v>N/A</v>
      </c>
      <c r="D581" t="str">
        <v>Sel1 repeat-containing protein, putative</v>
      </c>
      <c r="E581">
        <v>3.4</v>
      </c>
    </row>
    <row r="582" spans="1:5" x14ac:dyDescent="0.25">
      <c r="A582" t="s">
        <v>287</v>
      </c>
      <c r="B582" t="str">
        <v>464,662-465,196(+)</v>
      </c>
      <c r="C582" t="str">
        <v>N/A</v>
      </c>
      <c r="D582" t="str">
        <v>conserved Plasmodium protein, unknown function</v>
      </c>
      <c r="E582">
        <v>3.4</v>
      </c>
    </row>
    <row r="583" spans="1:5" x14ac:dyDescent="0.25">
      <c r="A583" t="s">
        <v>490</v>
      </c>
      <c r="B583" t="str">
        <v>893,948-906,047(-)</v>
      </c>
      <c r="C583" t="str">
        <v>N/A</v>
      </c>
      <c r="D583" t="str">
        <v>zinc finger protein, putative</v>
      </c>
      <c r="E583">
        <v>3.4</v>
      </c>
    </row>
    <row r="584" spans="1:5" x14ac:dyDescent="0.25">
      <c r="A584" t="s">
        <v>761</v>
      </c>
      <c r="B584" t="str">
        <v>152,505-160,682(-)</v>
      </c>
      <c r="C584" t="str">
        <v>CEP76</v>
      </c>
      <c r="D584" t="str">
        <v>NdP2 protein, putative</v>
      </c>
      <c r="E584">
        <v>3.4</v>
      </c>
    </row>
    <row r="585" spans="1:5" x14ac:dyDescent="0.25">
      <c r="A585" t="s">
        <v>772</v>
      </c>
      <c r="B585" t="str">
        <v>237,355-246,015(-)</v>
      </c>
      <c r="C585" t="str">
        <v>RAD50</v>
      </c>
      <c r="D585" t="str">
        <v>DNA repair protein RAD50, putative</v>
      </c>
      <c r="E585">
        <v>3.4</v>
      </c>
    </row>
    <row r="586" spans="1:5" x14ac:dyDescent="0.25">
      <c r="A586" t="s">
        <v>14812</v>
      </c>
      <c r="B586" t="str">
        <v>246,321-249,977(+)</v>
      </c>
      <c r="C586" t="str">
        <v>N/A</v>
      </c>
      <c r="D586" t="str">
        <v>elongation of fatty acids protein, putative</v>
      </c>
      <c r="E586">
        <v>3.4</v>
      </c>
    </row>
    <row r="587" spans="1:5" x14ac:dyDescent="0.25">
      <c r="A587" t="s">
        <v>943</v>
      </c>
      <c r="B587" t="str">
        <v>75,918-77,055(-)</v>
      </c>
      <c r="C587" t="str">
        <v>RIF</v>
      </c>
      <c r="D587" t="str">
        <v>rifin</v>
      </c>
      <c r="E587">
        <v>3.4</v>
      </c>
    </row>
    <row r="588" spans="1:5" x14ac:dyDescent="0.25">
      <c r="A588" t="s">
        <v>976</v>
      </c>
      <c r="B588" t="str">
        <v>297,233-303,776(-)</v>
      </c>
      <c r="C588" t="str">
        <v>N/A</v>
      </c>
      <c r="D588" t="str">
        <v>EF hand domain-containing protein, putative</v>
      </c>
      <c r="E588">
        <v>3.4</v>
      </c>
    </row>
    <row r="589" spans="1:5" x14ac:dyDescent="0.25">
      <c r="A589" t="s">
        <v>1146</v>
      </c>
      <c r="B589" t="str">
        <v>1,414,434-1,415,683(+)</v>
      </c>
      <c r="C589" t="str">
        <v>RIF</v>
      </c>
      <c r="D589" t="str">
        <v>rifin</v>
      </c>
      <c r="E589">
        <v>3.4</v>
      </c>
    </row>
    <row r="590" spans="1:5" x14ac:dyDescent="0.25">
      <c r="A590" t="s">
        <v>14820</v>
      </c>
      <c r="B590" t="str">
        <v>29,147-39,682(-)</v>
      </c>
      <c r="C590" t="str">
        <v>VAR</v>
      </c>
      <c r="D590" t="str">
        <v>erythrocyte membrane protein 1, PfEMP1</v>
      </c>
      <c r="E590">
        <v>3.4</v>
      </c>
    </row>
    <row r="591" spans="1:5" x14ac:dyDescent="0.25">
      <c r="A591" t="s">
        <v>1170</v>
      </c>
      <c r="B591" t="str">
        <v>198,725-203,315(-)</v>
      </c>
      <c r="C591" t="str">
        <v>UTP14</v>
      </c>
      <c r="D591" t="str">
        <v>U3 small nucleolar RNA-associated protein 14, putative</v>
      </c>
      <c r="E591">
        <v>3.4</v>
      </c>
    </row>
    <row r="592" spans="1:5" x14ac:dyDescent="0.25">
      <c r="A592" t="s">
        <v>1670</v>
      </c>
      <c r="B592" t="str">
        <v>365,276-368,387(-)</v>
      </c>
      <c r="C592" t="str">
        <v>NOP5</v>
      </c>
      <c r="D592" t="str">
        <v>nucleolar protein 5, putative</v>
      </c>
      <c r="E592">
        <v>3.4</v>
      </c>
    </row>
    <row r="593" spans="1:5" x14ac:dyDescent="0.25">
      <c r="A593" t="s">
        <v>1795</v>
      </c>
      <c r="B593" t="str">
        <v>1,057,640-1,060,718(-)</v>
      </c>
      <c r="C593" t="str">
        <v>N/A</v>
      </c>
      <c r="D593" t="str">
        <v>conserved protein, unknown function</v>
      </c>
      <c r="E593">
        <v>3.4</v>
      </c>
    </row>
    <row r="594" spans="1:5" x14ac:dyDescent="0.25">
      <c r="A594" t="s">
        <v>2300</v>
      </c>
      <c r="B594" t="str">
        <v>568,097-573,525(-)</v>
      </c>
      <c r="C594" t="str">
        <v>BDP2</v>
      </c>
      <c r="D594" t="str">
        <v>bromodomain protein 2, putative</v>
      </c>
      <c r="E594">
        <v>3.4</v>
      </c>
    </row>
    <row r="595" spans="1:5" x14ac:dyDescent="0.25">
      <c r="A595" t="s">
        <v>2351</v>
      </c>
      <c r="B595" t="str">
        <v>830,802-833,569(-)</v>
      </c>
      <c r="C595" t="str">
        <v>HP1</v>
      </c>
      <c r="D595" t="str">
        <v>heterochromatin protein 1</v>
      </c>
      <c r="E595">
        <v>3.4</v>
      </c>
    </row>
    <row r="596" spans="1:5" x14ac:dyDescent="0.25">
      <c r="A596" t="s">
        <v>2467</v>
      </c>
      <c r="B596" t="str">
        <v>1,568,038-1,571,016(+)</v>
      </c>
      <c r="C596" t="str">
        <v>PWP1</v>
      </c>
      <c r="D596" t="str">
        <v>periodic tryptophan protein 1, putative</v>
      </c>
      <c r="E596">
        <v>3.4</v>
      </c>
    </row>
    <row r="597" spans="1:5" x14ac:dyDescent="0.25">
      <c r="A597" t="s">
        <v>2547</v>
      </c>
      <c r="B597" t="str">
        <v>2,102,664-2,105,810(+)</v>
      </c>
      <c r="C597" t="str">
        <v>N/A</v>
      </c>
      <c r="D597" t="str">
        <v>conserved Plasmodium protein, unknown function</v>
      </c>
      <c r="E597">
        <v>3.4</v>
      </c>
    </row>
    <row r="598" spans="1:5" x14ac:dyDescent="0.25">
      <c r="A598" t="s">
        <v>14900</v>
      </c>
      <c r="B598" t="str">
        <v>24,337-25,320(-)</v>
      </c>
      <c r="C598" t="str">
        <v>N/A</v>
      </c>
      <c r="D598" t="str">
        <v>stevor</v>
      </c>
      <c r="E598">
        <v>3.4</v>
      </c>
    </row>
    <row r="599" spans="1:5" x14ac:dyDescent="0.25">
      <c r="A599" t="s">
        <v>14782</v>
      </c>
      <c r="B599" t="str">
        <v>53,778-55,006(-)</v>
      </c>
      <c r="C599" t="str">
        <v>RIF</v>
      </c>
      <c r="D599" t="str">
        <v>rifin</v>
      </c>
      <c r="E599" t="str">
        <v>3.3*</v>
      </c>
    </row>
    <row r="600" spans="1:5" x14ac:dyDescent="0.25">
      <c r="A600" t="s">
        <v>339</v>
      </c>
      <c r="B600" t="str">
        <v>820,232-831,283(+)</v>
      </c>
      <c r="C600" t="str">
        <v>ABCI3</v>
      </c>
      <c r="D600" t="str">
        <v>ABC transporter I family member 1, putative</v>
      </c>
      <c r="E600">
        <v>3.3</v>
      </c>
    </row>
    <row r="601" spans="1:5" x14ac:dyDescent="0.25">
      <c r="A601" t="s">
        <v>587</v>
      </c>
      <c r="B601" t="str">
        <v>346,728-355,169(-)</v>
      </c>
      <c r="C601" t="str">
        <v>ND6</v>
      </c>
      <c r="D601" t="str">
        <v>ND6 protein, putative</v>
      </c>
      <c r="E601">
        <v>3.3</v>
      </c>
    </row>
    <row r="602" spans="1:5" x14ac:dyDescent="0.25">
      <c r="A602" t="s">
        <v>1281</v>
      </c>
      <c r="B602" t="str">
        <v>863,419-868,820(-)</v>
      </c>
      <c r="C602" t="str">
        <v>N/A</v>
      </c>
      <c r="D602" t="str">
        <v>ribonuclease, putative</v>
      </c>
      <c r="E602">
        <v>3.3</v>
      </c>
    </row>
    <row r="603" spans="1:5" x14ac:dyDescent="0.25">
      <c r="A603" t="s">
        <v>1546</v>
      </c>
      <c r="B603" t="str">
        <v>1,043,374-1,048,185(+)</v>
      </c>
      <c r="C603" t="str">
        <v>N/A</v>
      </c>
      <c r="D603" t="str">
        <v>protein kinase, putative</v>
      </c>
      <c r="E603">
        <v>3.3</v>
      </c>
    </row>
    <row r="604" spans="1:5" x14ac:dyDescent="0.25">
      <c r="A604" t="s">
        <v>1646</v>
      </c>
      <c r="B604" t="str">
        <v>225,274-228,144(-)</v>
      </c>
      <c r="C604" t="str">
        <v>MRSapi</v>
      </c>
      <c r="D604" t="str">
        <v>methionine--tRNA ligase, putative</v>
      </c>
      <c r="E604">
        <v>3.3</v>
      </c>
    </row>
    <row r="605" spans="1:5" x14ac:dyDescent="0.25">
      <c r="A605" t="s">
        <v>1720</v>
      </c>
      <c r="B605" t="str">
        <v>612,249-614,317(-)</v>
      </c>
      <c r="C605" t="str">
        <v>N/A</v>
      </c>
      <c r="D605" t="str">
        <v>CWC16 domain-containing protein, putative</v>
      </c>
      <c r="E605">
        <v>3.3</v>
      </c>
    </row>
    <row r="606" spans="1:5" x14ac:dyDescent="0.25">
      <c r="A606" t="s">
        <v>1791</v>
      </c>
      <c r="B606" t="str">
        <v>1,032,432-1,040,157(+)</v>
      </c>
      <c r="C606" t="str">
        <v>EXP3</v>
      </c>
      <c r="D606" t="str">
        <v>exported protein 3</v>
      </c>
      <c r="E606">
        <v>3.3</v>
      </c>
    </row>
    <row r="607" spans="1:5" x14ac:dyDescent="0.25">
      <c r="A607" t="s">
        <v>1801</v>
      </c>
      <c r="B607" t="str">
        <v>1,098,008-1,100,175(-)</v>
      </c>
      <c r="C607" t="str">
        <v>N/A</v>
      </c>
      <c r="D607" t="str">
        <v>conserved Plasmodium protein, unknown function</v>
      </c>
      <c r="E607">
        <v>3.3</v>
      </c>
    </row>
    <row r="608" spans="1:5" x14ac:dyDescent="0.25">
      <c r="A608" t="s">
        <v>2073</v>
      </c>
      <c r="B608" t="str">
        <v>1,086,660-1,093,283(+)</v>
      </c>
      <c r="C608" t="str">
        <v>N/A</v>
      </c>
      <c r="D608" t="str">
        <v>conserved Plasmodium protein, unknown function</v>
      </c>
      <c r="E608">
        <v>3.3</v>
      </c>
    </row>
    <row r="609" spans="1:5" x14ac:dyDescent="0.25">
      <c r="A609" t="s">
        <v>2419</v>
      </c>
      <c r="B609" t="str">
        <v>1,253,486-1,255,841(-)</v>
      </c>
      <c r="C609" t="str">
        <v>N/A</v>
      </c>
      <c r="D609" t="str">
        <v>WD repeat-containing protein, putative</v>
      </c>
      <c r="E609">
        <v>3.3</v>
      </c>
    </row>
    <row r="610" spans="1:5" x14ac:dyDescent="0.25">
      <c r="A610" t="s">
        <v>3062</v>
      </c>
      <c r="B610" t="str">
        <v>152,807-154,904(+)</v>
      </c>
      <c r="C610" t="str">
        <v>RRP5</v>
      </c>
      <c r="D610" t="str">
        <v>rRNA biogenesis protein RRP5, putative</v>
      </c>
      <c r="E610">
        <v>3.3</v>
      </c>
    </row>
    <row r="611" spans="1:5" x14ac:dyDescent="0.25">
      <c r="A611" t="s">
        <v>3189</v>
      </c>
      <c r="B611" t="str">
        <v>932,326-935,581(+)</v>
      </c>
      <c r="C611" t="str">
        <v>CYP52</v>
      </c>
      <c r="D611" t="str">
        <v>peptidyl-prolyl cis-trans isomerase</v>
      </c>
      <c r="E611">
        <v>3.3</v>
      </c>
    </row>
    <row r="612" spans="1:5" x14ac:dyDescent="0.25">
      <c r="A612" t="s">
        <v>3460</v>
      </c>
      <c r="B612" t="str">
        <v>2,606,120-2,618,737(+)</v>
      </c>
      <c r="C612" t="str">
        <v>N/A</v>
      </c>
      <c r="D612" t="str">
        <v>conserved Plasmodium membrane protein, unknown function</v>
      </c>
      <c r="E612">
        <v>3.3</v>
      </c>
    </row>
    <row r="613" spans="1:5" x14ac:dyDescent="0.25">
      <c r="A613" t="s">
        <v>3462</v>
      </c>
      <c r="B613" t="str">
        <v>2,624,850-2,627,233(-)</v>
      </c>
      <c r="C613" t="str">
        <v>N/A</v>
      </c>
      <c r="D613" t="str">
        <v>ATP synthase (C/AC39) subunit, putative</v>
      </c>
      <c r="E613">
        <v>3.3</v>
      </c>
    </row>
    <row r="614" spans="1:5" x14ac:dyDescent="0.25">
      <c r="A614" t="s">
        <v>3527</v>
      </c>
      <c r="B614" t="str">
        <v>3,066,856-3,069,024(+)</v>
      </c>
      <c r="C614" t="str">
        <v>N/A</v>
      </c>
      <c r="D614" t="str">
        <v>proteasome subunit alpha type-1, putative</v>
      </c>
      <c r="E614">
        <v>3.3</v>
      </c>
    </row>
    <row r="615" spans="1:5" x14ac:dyDescent="0.25">
      <c r="A615" t="s">
        <v>25</v>
      </c>
      <c r="B615" t="str">
        <v>229,943-234,464(-)</v>
      </c>
      <c r="C615" t="str">
        <v>N/A</v>
      </c>
      <c r="D615" t="str">
        <v>FtsJ-like methyltransferase, putative</v>
      </c>
      <c r="E615">
        <v>3.2</v>
      </c>
    </row>
    <row r="616" spans="1:5" x14ac:dyDescent="0.25">
      <c r="A616" t="s">
        <v>116</v>
      </c>
      <c r="B616" t="str">
        <v>262,727-268,003(-)</v>
      </c>
      <c r="C616" t="str">
        <v>N/A</v>
      </c>
      <c r="D616" t="str">
        <v>conserved Plasmodium protein, unknown function</v>
      </c>
      <c r="E616">
        <v>3.2</v>
      </c>
    </row>
    <row r="617" spans="1:5" x14ac:dyDescent="0.25">
      <c r="A617" t="s">
        <v>464</v>
      </c>
      <c r="B617" t="str">
        <v>706,094-709,615(+)</v>
      </c>
      <c r="C617" t="str">
        <v>GATA</v>
      </c>
      <c r="D617" t="str">
        <v>glutamyl-tRNA(Gln) amidotransferase subunit A</v>
      </c>
      <c r="E617">
        <v>3.2</v>
      </c>
    </row>
    <row r="618" spans="1:5" x14ac:dyDescent="0.25">
      <c r="A618" t="s">
        <v>1151</v>
      </c>
      <c r="B618" t="str">
        <v>79,126-80,766(+)</v>
      </c>
      <c r="C618" t="str">
        <v>N/A</v>
      </c>
      <c r="D618" t="str">
        <v>Plasmodium exported protein (hyp7), unknown function</v>
      </c>
      <c r="E618">
        <v>3.2</v>
      </c>
    </row>
    <row r="619" spans="1:5" x14ac:dyDescent="0.25">
      <c r="A619" t="s">
        <v>1188</v>
      </c>
      <c r="B619" t="str">
        <v>325,872-330,187(-)</v>
      </c>
      <c r="C619" t="str">
        <v>N/A</v>
      </c>
      <c r="D619" t="str">
        <v>AAA family ATPase, putative</v>
      </c>
      <c r="E619">
        <v>3.2</v>
      </c>
    </row>
    <row r="620" spans="1:5" x14ac:dyDescent="0.25">
      <c r="A620" t="s">
        <v>1330</v>
      </c>
      <c r="B620" t="str">
        <v>1,172,102-1,177,112(+)</v>
      </c>
      <c r="C620" t="str">
        <v>IF2c</v>
      </c>
      <c r="D620" t="str">
        <v>translation initiation factor IF-2, putative</v>
      </c>
      <c r="E620">
        <v>3.2</v>
      </c>
    </row>
    <row r="621" spans="1:5" x14ac:dyDescent="0.25">
      <c r="A621" t="s">
        <v>1497</v>
      </c>
      <c r="B621" t="str">
        <v>802,655-804,294(+)</v>
      </c>
      <c r="C621" t="str">
        <v>N/A</v>
      </c>
      <c r="D621" t="str">
        <v>pyridoxal phosphate homeostasis protein, putative</v>
      </c>
      <c r="E621">
        <v>3.2</v>
      </c>
    </row>
    <row r="622" spans="1:5" x14ac:dyDescent="0.25">
      <c r="A622" t="s">
        <v>1567</v>
      </c>
      <c r="B622" t="str">
        <v>1,211,597-1,217,273(-)</v>
      </c>
      <c r="C622" t="str">
        <v>DGK1</v>
      </c>
      <c r="D622" t="str">
        <v>diacylglycerol kinase, putative</v>
      </c>
      <c r="E622">
        <v>3.2</v>
      </c>
    </row>
    <row r="623" spans="1:5" x14ac:dyDescent="0.25">
      <c r="A623" t="s">
        <v>14838</v>
      </c>
      <c r="B623" t="str">
        <v>1,350,428-1,353,738(-)</v>
      </c>
      <c r="C623" t="str">
        <v>N/A</v>
      </c>
      <c r="D623" t="str">
        <v>V-type proton ATPase subunit E, putative</v>
      </c>
      <c r="E623">
        <v>3.2</v>
      </c>
    </row>
    <row r="624" spans="1:5" x14ac:dyDescent="0.25">
      <c r="A624" t="s">
        <v>1702</v>
      </c>
      <c r="B624" t="str">
        <v>485,372-491,888(+)</v>
      </c>
      <c r="C624" t="str">
        <v>NIF4</v>
      </c>
      <c r="D624" t="str">
        <v>NLI interacting factor-like phosphatase, putative</v>
      </c>
      <c r="E624">
        <v>3.2</v>
      </c>
    </row>
    <row r="625" spans="1:5" x14ac:dyDescent="0.25">
      <c r="A625" t="s">
        <v>2039</v>
      </c>
      <c r="B625" t="str">
        <v>895,885-906,868(-)</v>
      </c>
      <c r="C625" t="str">
        <v>N/A</v>
      </c>
      <c r="D625" t="str">
        <v>conserved Plasmodium protein, unknown function</v>
      </c>
      <c r="E625">
        <v>3.2</v>
      </c>
    </row>
    <row r="626" spans="1:5" x14ac:dyDescent="0.25">
      <c r="A626" t="s">
        <v>2046</v>
      </c>
      <c r="B626" t="str">
        <v>950,693-956,865(-)</v>
      </c>
      <c r="C626" t="str">
        <v>BDCP</v>
      </c>
      <c r="D626" t="str">
        <v>BEACH domain-containing protein, putative</v>
      </c>
      <c r="E626">
        <v>3.2</v>
      </c>
    </row>
    <row r="627" spans="1:5" x14ac:dyDescent="0.25">
      <c r="A627" t="s">
        <v>14881</v>
      </c>
      <c r="B627" t="str">
        <v>1,777,080-1,779,980(+)</v>
      </c>
      <c r="C627" t="str">
        <v>RFC4</v>
      </c>
      <c r="D627" t="str">
        <v>replication factor C subunit 4, putative</v>
      </c>
      <c r="E627">
        <v>3.2</v>
      </c>
    </row>
    <row r="628" spans="1:5" x14ac:dyDescent="0.25">
      <c r="A628" t="s">
        <v>2504</v>
      </c>
      <c r="B628" t="str">
        <v>1,829,026-1,833,409(+)</v>
      </c>
      <c r="C628" t="str">
        <v>N/A</v>
      </c>
      <c r="D628" t="str">
        <v>ubiquitin-conjugating enzyme E2, putative</v>
      </c>
      <c r="E628">
        <v>3.2</v>
      </c>
    </row>
    <row r="629" spans="1:5" x14ac:dyDescent="0.25">
      <c r="A629" t="s">
        <v>14896</v>
      </c>
      <c r="B629" t="str">
        <v>2,406,644-2,408,604(-)</v>
      </c>
      <c r="C629" t="str">
        <v>EMC3</v>
      </c>
      <c r="D629" t="str">
        <v>ER membrane protein complex subunit 3, putative</v>
      </c>
      <c r="E629">
        <v>3.2</v>
      </c>
    </row>
    <row r="630" spans="1:5" x14ac:dyDescent="0.25">
      <c r="A630" t="s">
        <v>2958</v>
      </c>
      <c r="B630" t="str">
        <v>2,434,692-2,439,303(+)</v>
      </c>
      <c r="C630" t="str">
        <v>FLN</v>
      </c>
      <c r="D630" t="str">
        <v>falcilysin</v>
      </c>
      <c r="E630">
        <v>3.2</v>
      </c>
    </row>
    <row r="631" spans="1:5" x14ac:dyDescent="0.25">
      <c r="A631" t="s">
        <v>3225</v>
      </c>
      <c r="B631" t="str">
        <v>1,164,239-1,166,791(+)</v>
      </c>
      <c r="C631" t="str">
        <v>DPH2</v>
      </c>
      <c r="D631" t="str">
        <v>diphthamide biosynthesis protein 2, putative</v>
      </c>
      <c r="E631">
        <v>3.2</v>
      </c>
    </row>
    <row r="632" spans="1:5" x14ac:dyDescent="0.25">
      <c r="A632" t="s">
        <v>3231</v>
      </c>
      <c r="B632" t="str">
        <v>1,191,911-1,200,002(-)</v>
      </c>
      <c r="C632" t="str">
        <v>N/A</v>
      </c>
      <c r="D632" t="str">
        <v>acid phosphatase, putative</v>
      </c>
      <c r="E632">
        <v>3.2</v>
      </c>
    </row>
    <row r="633" spans="1:5" x14ac:dyDescent="0.25">
      <c r="A633" t="s">
        <v>138</v>
      </c>
      <c r="B633" t="str">
        <v>380,935-384,245(-)</v>
      </c>
      <c r="C633" t="str">
        <v>PATPL1</v>
      </c>
      <c r="D633" t="str">
        <v>patatin-like phospholipase 1</v>
      </c>
      <c r="E633">
        <v>3.1</v>
      </c>
    </row>
    <row r="634" spans="1:5" x14ac:dyDescent="0.25">
      <c r="A634" t="s">
        <v>234</v>
      </c>
      <c r="B634" t="str">
        <v>159,315-161,740(-)</v>
      </c>
      <c r="C634" t="str">
        <v>NSF</v>
      </c>
      <c r="D634" t="str">
        <v>N-ethylmaleimide-sensitive fusion protein</v>
      </c>
      <c r="E634">
        <v>3.1</v>
      </c>
    </row>
    <row r="635" spans="1:5" x14ac:dyDescent="0.25">
      <c r="A635" t="s">
        <v>285</v>
      </c>
      <c r="B635" t="str">
        <v>460,848-462,532(-)</v>
      </c>
      <c r="C635" t="str">
        <v>EIF3K</v>
      </c>
      <c r="D635" t="str">
        <v>eukaryotic translation initiation factor 3 subunit K, putative</v>
      </c>
      <c r="E635">
        <v>3.1</v>
      </c>
    </row>
    <row r="636" spans="1:5" x14ac:dyDescent="0.25">
      <c r="A636" t="s">
        <v>14795</v>
      </c>
      <c r="B636" t="str">
        <v>612,333-614,159(-)</v>
      </c>
      <c r="C636" t="str">
        <v>eIF4E</v>
      </c>
      <c r="D636" t="str">
        <v>eukaryotic translation initiation factor 4E</v>
      </c>
      <c r="E636">
        <v>3.1</v>
      </c>
    </row>
    <row r="637" spans="1:5" x14ac:dyDescent="0.25">
      <c r="A637" t="s">
        <v>394</v>
      </c>
      <c r="B637" t="str">
        <v>259,944-263,782(-)</v>
      </c>
      <c r="C637" t="str">
        <v>DPAP3</v>
      </c>
      <c r="D637" t="str">
        <v>dipeptidyl aminopeptidase 3</v>
      </c>
      <c r="E637">
        <v>3.1</v>
      </c>
    </row>
    <row r="638" spans="1:5" x14ac:dyDescent="0.25">
      <c r="A638" t="s">
        <v>491</v>
      </c>
      <c r="B638" t="str">
        <v>906,263-909,398(+)</v>
      </c>
      <c r="C638" t="str">
        <v>RIO2</v>
      </c>
      <c r="D638" t="str">
        <v>serine/threonine protein kinase RIO2</v>
      </c>
      <c r="E638">
        <v>3.1</v>
      </c>
    </row>
    <row r="639" spans="1:5" x14ac:dyDescent="0.25">
      <c r="A639" t="s">
        <v>678</v>
      </c>
      <c r="B639" t="str">
        <v>939,097-942,014(+)</v>
      </c>
      <c r="C639" t="str">
        <v>N/A</v>
      </c>
      <c r="D639" t="str">
        <v>magnesium transporter NIPA, putative</v>
      </c>
      <c r="E639">
        <v>3.1</v>
      </c>
    </row>
    <row r="640" spans="1:5" x14ac:dyDescent="0.25">
      <c r="A640" t="s">
        <v>11309</v>
      </c>
      <c r="B640" t="str">
        <v>170,776-178,985(-)</v>
      </c>
      <c r="C640" t="str">
        <v>SIP2</v>
      </c>
      <c r="D640" t="str">
        <v>AP2 domain transcription factor</v>
      </c>
      <c r="E640">
        <v>3.1</v>
      </c>
    </row>
    <row r="641" spans="1:5" x14ac:dyDescent="0.25">
      <c r="A641" t="s">
        <v>14811</v>
      </c>
      <c r="B641" t="str">
        <v>204,545-206,720(-)</v>
      </c>
      <c r="C641" t="str">
        <v>GILP</v>
      </c>
      <c r="D641" t="str">
        <v>glyoxalase I-like protein GILP</v>
      </c>
      <c r="E641">
        <v>3.1</v>
      </c>
    </row>
    <row r="642" spans="1:5" x14ac:dyDescent="0.25">
      <c r="A642" t="s">
        <v>784</v>
      </c>
      <c r="B642" t="str">
        <v>311,667-318,394(-)</v>
      </c>
      <c r="C642" t="str">
        <v>SAS6</v>
      </c>
      <c r="D642" t="str">
        <v>spindle assembly abnormal protein 6, putative</v>
      </c>
      <c r="E642">
        <v>3.1</v>
      </c>
    </row>
    <row r="643" spans="1:5" x14ac:dyDescent="0.25">
      <c r="A643" t="s">
        <v>827</v>
      </c>
      <c r="B643" t="str">
        <v>605,437-608,581(-)</v>
      </c>
      <c r="C643" t="str">
        <v>RPL19</v>
      </c>
      <c r="D643" t="str">
        <v>60S ribosomal protein L19</v>
      </c>
      <c r="E643">
        <v>3.1</v>
      </c>
    </row>
    <row r="644" spans="1:5" x14ac:dyDescent="0.25">
      <c r="A644" t="s">
        <v>971</v>
      </c>
      <c r="B644" t="str">
        <v>269,635-280,332(-)</v>
      </c>
      <c r="C644" t="str">
        <v>N/A</v>
      </c>
      <c r="D644" t="str">
        <v>inositol-phosphate phosphatase, putative</v>
      </c>
      <c r="E644">
        <v>3.1</v>
      </c>
    </row>
    <row r="645" spans="1:5" x14ac:dyDescent="0.25">
      <c r="A645" t="s">
        <v>1043</v>
      </c>
      <c r="B645" t="str">
        <v>716,275-719,340(+)</v>
      </c>
      <c r="C645" t="str">
        <v>N/A</v>
      </c>
      <c r="D645" t="str">
        <v>conserved protein, unknown function</v>
      </c>
      <c r="E645">
        <v>3.1</v>
      </c>
    </row>
    <row r="646" spans="1:5" x14ac:dyDescent="0.25">
      <c r="A646" t="s">
        <v>1176</v>
      </c>
      <c r="B646" t="str">
        <v>245,027-248,440(+)</v>
      </c>
      <c r="C646" t="str">
        <v>METAP1c</v>
      </c>
      <c r="D646" t="str">
        <v>methionine aminopeptidase 1c, putative</v>
      </c>
      <c r="E646">
        <v>3.1</v>
      </c>
    </row>
    <row r="647" spans="1:5" x14ac:dyDescent="0.25">
      <c r="A647" t="s">
        <v>1235</v>
      </c>
      <c r="B647" t="str">
        <v>612,903-614,862(-)</v>
      </c>
      <c r="C647" t="str">
        <v>YihA3</v>
      </c>
      <c r="D647" t="str">
        <v>GTP-binding protein YihA3</v>
      </c>
      <c r="E647">
        <v>3.1</v>
      </c>
    </row>
    <row r="648" spans="1:5" x14ac:dyDescent="0.25">
      <c r="A648" t="s">
        <v>1593</v>
      </c>
      <c r="B648" t="str">
        <v>1,357,159-1,360,704(+)</v>
      </c>
      <c r="C648" t="str">
        <v>N/A</v>
      </c>
      <c r="D648" t="str">
        <v>UBX domain-containing protein, putative</v>
      </c>
      <c r="E648">
        <v>3.1</v>
      </c>
    </row>
    <row r="649" spans="1:5" x14ac:dyDescent="0.25">
      <c r="A649" t="s">
        <v>1682</v>
      </c>
      <c r="B649" t="str">
        <v>412,469-415,659(+)</v>
      </c>
      <c r="C649" t="str">
        <v>SDH4</v>
      </c>
      <c r="D649" t="str">
        <v>succinate dehydrogenase subunit 4, putative</v>
      </c>
      <c r="E649">
        <v>3.1</v>
      </c>
    </row>
    <row r="650" spans="1:5" x14ac:dyDescent="0.25">
      <c r="A650" t="s">
        <v>1697</v>
      </c>
      <c r="B650" t="str">
        <v>470,483-472,274(+)</v>
      </c>
      <c r="C650" t="str">
        <v>RA</v>
      </c>
      <c r="D650" t="str">
        <v>rhoptry associated adhesin</v>
      </c>
      <c r="E650">
        <v>3.1</v>
      </c>
    </row>
    <row r="651" spans="1:5" x14ac:dyDescent="0.25">
      <c r="A651" t="s">
        <v>1709</v>
      </c>
      <c r="B651" t="str">
        <v>526,794-531,607(+)</v>
      </c>
      <c r="C651" t="str">
        <v>PI-PLC</v>
      </c>
      <c r="D651" t="str">
        <v>phosphoinositide-specific phospholipase C</v>
      </c>
      <c r="E651">
        <v>3.1</v>
      </c>
    </row>
    <row r="652" spans="1:5" x14ac:dyDescent="0.25">
      <c r="A652" t="s">
        <v>14842</v>
      </c>
      <c r="B652" t="str">
        <v>660,965-664,407(-)</v>
      </c>
      <c r="C652" t="str">
        <v>N/A</v>
      </c>
      <c r="D652" t="str">
        <v>Plasmodium exported protein (PHISTc), unknown function</v>
      </c>
      <c r="E652">
        <v>3.1</v>
      </c>
    </row>
    <row r="653" spans="1:5" x14ac:dyDescent="0.25">
      <c r="A653" t="s">
        <v>1865</v>
      </c>
      <c r="B653" t="str">
        <v>1,398,801-1,403,741(+)</v>
      </c>
      <c r="C653" t="str">
        <v>GLURP</v>
      </c>
      <c r="D653" t="str">
        <v>glutamate-rich protein GLURP</v>
      </c>
      <c r="E653">
        <v>3.1</v>
      </c>
    </row>
    <row r="654" spans="1:5" x14ac:dyDescent="0.25">
      <c r="A654" t="s">
        <v>2003</v>
      </c>
      <c r="B654" t="str">
        <v>688,128-692,106(-)</v>
      </c>
      <c r="C654" t="str">
        <v>N/A</v>
      </c>
      <c r="D654" t="str">
        <v>heat shock protein 90, putative</v>
      </c>
      <c r="E654">
        <v>3.1</v>
      </c>
    </row>
    <row r="655" spans="1:5" x14ac:dyDescent="0.25">
      <c r="A655" t="s">
        <v>2414</v>
      </c>
      <c r="B655" t="str">
        <v>1,210,828-1,214,240(+)</v>
      </c>
      <c r="C655" t="str">
        <v>CCT3</v>
      </c>
      <c r="D655" t="str">
        <v>T-complex protein 1 subunit gamma</v>
      </c>
      <c r="E655">
        <v>3.1</v>
      </c>
    </row>
    <row r="656" spans="1:5" x14ac:dyDescent="0.25">
      <c r="A656" t="s">
        <v>14890</v>
      </c>
      <c r="B656" t="str">
        <v>1,238,815-1,241,964(-)</v>
      </c>
      <c r="C656" t="str">
        <v>CAF1B</v>
      </c>
      <c r="D656" t="str">
        <v>chromatin assembly factor 1 subunit B, putative</v>
      </c>
      <c r="E656">
        <v>3.1</v>
      </c>
    </row>
    <row r="657" spans="1:5" x14ac:dyDescent="0.25">
      <c r="A657" t="s">
        <v>2756</v>
      </c>
      <c r="B657" t="str">
        <v>1,278,881-1,281,897(-)</v>
      </c>
      <c r="C657" t="str">
        <v>N/A</v>
      </c>
      <c r="D657" t="str">
        <v>ER lumen protein retaining receptor 1, putative</v>
      </c>
      <c r="E657">
        <v>3.1</v>
      </c>
    </row>
    <row r="658" spans="1:5" x14ac:dyDescent="0.25">
      <c r="A658" t="s">
        <v>3158</v>
      </c>
      <c r="B658" t="str">
        <v>752,903-757,053(+)</v>
      </c>
      <c r="C658" t="str">
        <v>MCM2</v>
      </c>
      <c r="D658" t="str">
        <v>DNA replication licensing factor MCM2</v>
      </c>
      <c r="E658">
        <v>3.1</v>
      </c>
    </row>
    <row r="659" spans="1:5" x14ac:dyDescent="0.25">
      <c r="A659" t="s">
        <v>3379</v>
      </c>
      <c r="B659" t="str">
        <v>2,133,266-2,141,180(+)</v>
      </c>
      <c r="C659" t="str">
        <v>RON2</v>
      </c>
      <c r="D659" t="str">
        <v>rhoptry neck protein 2</v>
      </c>
      <c r="E659">
        <v>3.1</v>
      </c>
    </row>
    <row r="660" spans="1:5" x14ac:dyDescent="0.25">
      <c r="A660" t="s">
        <v>101</v>
      </c>
      <c r="B660" t="str">
        <v>176,370-178,737(+)</v>
      </c>
      <c r="C660" t="str">
        <v>N/A</v>
      </c>
      <c r="D660" t="str">
        <v>5'-3' exonuclease, putative</v>
      </c>
      <c r="E660">
        <v>3</v>
      </c>
    </row>
    <row r="661" spans="1:5" x14ac:dyDescent="0.25">
      <c r="A661" t="s">
        <v>180</v>
      </c>
      <c r="B661" t="str">
        <v>668,745-670,058(-)</v>
      </c>
      <c r="C661" t="str">
        <v>N/A</v>
      </c>
      <c r="D661" t="str">
        <v>Alba domain-containing protein, putative</v>
      </c>
      <c r="E661">
        <v>3</v>
      </c>
    </row>
    <row r="662" spans="1:5" x14ac:dyDescent="0.25">
      <c r="A662" t="s">
        <v>333</v>
      </c>
      <c r="B662" t="str">
        <v>791,312-794,096(-)</v>
      </c>
      <c r="C662" t="str">
        <v>N/A</v>
      </c>
      <c r="D662" t="str">
        <v>conserved protein, unknown function</v>
      </c>
      <c r="E662">
        <v>3</v>
      </c>
    </row>
    <row r="663" spans="1:5" x14ac:dyDescent="0.25">
      <c r="A663" t="s">
        <v>399</v>
      </c>
      <c r="B663" t="str">
        <v>277,684-281,983(+)</v>
      </c>
      <c r="C663" t="str">
        <v>CERLI2</v>
      </c>
      <c r="D663" t="str">
        <v>protein CERLI2</v>
      </c>
      <c r="E663">
        <v>3</v>
      </c>
    </row>
    <row r="664" spans="1:5" x14ac:dyDescent="0.25">
      <c r="A664" t="s">
        <v>579</v>
      </c>
      <c r="B664" t="str">
        <v>311,816-315,368(+)</v>
      </c>
      <c r="C664" t="str">
        <v>CAF40</v>
      </c>
      <c r="D664" t="str">
        <v>protein CAF40, putative</v>
      </c>
      <c r="E664">
        <v>3</v>
      </c>
    </row>
    <row r="665" spans="1:5" x14ac:dyDescent="0.25">
      <c r="A665" t="s">
        <v>795</v>
      </c>
      <c r="B665" t="str">
        <v>437,200-440,881(-)</v>
      </c>
      <c r="C665" t="str">
        <v>RBM25</v>
      </c>
      <c r="D665" t="str">
        <v>RNA-binding protein 25, putative</v>
      </c>
      <c r="E665">
        <v>3</v>
      </c>
    </row>
    <row r="666" spans="1:5" x14ac:dyDescent="0.25">
      <c r="A666" t="s">
        <v>841</v>
      </c>
      <c r="B666" t="str">
        <v>695,090-698,245(+)</v>
      </c>
      <c r="C666" t="str">
        <v>MQO</v>
      </c>
      <c r="D666" t="str">
        <v>malate:quinone oxidoreductase</v>
      </c>
      <c r="E666">
        <v>3</v>
      </c>
    </row>
    <row r="667" spans="1:5" x14ac:dyDescent="0.25">
      <c r="A667" t="s">
        <v>881</v>
      </c>
      <c r="B667" t="str">
        <v>936,298-938,735(-)</v>
      </c>
      <c r="C667" t="str">
        <v>CS</v>
      </c>
      <c r="D667" t="str">
        <v>chorismate synthase</v>
      </c>
      <c r="E667">
        <v>3</v>
      </c>
    </row>
    <row r="668" spans="1:5" x14ac:dyDescent="0.25">
      <c r="A668" t="s">
        <v>1157</v>
      </c>
      <c r="B668" t="str">
        <v>111,319-118,441(+)</v>
      </c>
      <c r="C668" t="str">
        <v>SENP2</v>
      </c>
      <c r="D668" t="str">
        <v>sentrin-specific protease 2, putative</v>
      </c>
      <c r="E668">
        <v>3</v>
      </c>
    </row>
    <row r="669" spans="1:5" x14ac:dyDescent="0.25">
      <c r="A669" t="s">
        <v>1178</v>
      </c>
      <c r="B669" t="str">
        <v>268,603-271,146(-)</v>
      </c>
      <c r="C669" t="str">
        <v>N/A</v>
      </c>
      <c r="D669" t="str">
        <v>tRNA pseudouridine synthase, putative</v>
      </c>
      <c r="E669">
        <v>3</v>
      </c>
    </row>
    <row r="670" spans="1:5" x14ac:dyDescent="0.25">
      <c r="A670" t="s">
        <v>1195</v>
      </c>
      <c r="B670" t="str">
        <v>362,926-367,241(-)</v>
      </c>
      <c r="C670" t="str">
        <v>N/A</v>
      </c>
      <c r="D670" t="str">
        <v>V-type proton ATPase subunit a, putative</v>
      </c>
      <c r="E670">
        <v>3</v>
      </c>
    </row>
    <row r="671" spans="1:5" x14ac:dyDescent="0.25">
      <c r="A671" t="s">
        <v>1332</v>
      </c>
      <c r="B671" t="str">
        <v>1,181,264-1,183,916(+)</v>
      </c>
      <c r="C671" t="str">
        <v>N/A</v>
      </c>
      <c r="D671" t="str">
        <v>conserved Plasmodium protein, unknown function</v>
      </c>
      <c r="E671">
        <v>3</v>
      </c>
    </row>
    <row r="672" spans="1:5" x14ac:dyDescent="0.25">
      <c r="A672" t="s">
        <v>1409</v>
      </c>
      <c r="B672" t="str">
        <v>344,353-349,864(+)</v>
      </c>
      <c r="C672" t="str">
        <v>N/A</v>
      </c>
      <c r="D672" t="str">
        <v>GTPase-activating protein, putative</v>
      </c>
      <c r="E672">
        <v>3</v>
      </c>
    </row>
    <row r="673" spans="1:5" x14ac:dyDescent="0.25">
      <c r="A673" t="s">
        <v>1751</v>
      </c>
      <c r="B673" t="str">
        <v>756,646-765,280(+)</v>
      </c>
      <c r="C673" t="str">
        <v>N/A</v>
      </c>
      <c r="D673" t="str">
        <v>eukaryotic translation initiation factor subunit eIF2A, putative</v>
      </c>
      <c r="E673">
        <v>3</v>
      </c>
    </row>
    <row r="674" spans="1:5" x14ac:dyDescent="0.25">
      <c r="A674" t="s">
        <v>1776</v>
      </c>
      <c r="B674" t="str">
        <v>943,794-946,858(-)</v>
      </c>
      <c r="C674" t="str">
        <v>CS</v>
      </c>
      <c r="D674" t="str">
        <v>citrate synthase, mitochondrial, putative</v>
      </c>
      <c r="E674">
        <v>3</v>
      </c>
    </row>
    <row r="675" spans="1:5" x14ac:dyDescent="0.25">
      <c r="A675" t="s">
        <v>14853</v>
      </c>
      <c r="B675" t="str">
        <v>425,857-427,801(-)</v>
      </c>
      <c r="C675" t="str">
        <v>N/A</v>
      </c>
      <c r="D675" t="str">
        <v>ribosomal protein L11, mitochondrial, putative</v>
      </c>
      <c r="E675">
        <v>3</v>
      </c>
    </row>
    <row r="676" spans="1:5" x14ac:dyDescent="0.25">
      <c r="A676" t="s">
        <v>14856</v>
      </c>
      <c r="B676" t="str">
        <v>668,095-670,115(+)</v>
      </c>
      <c r="C676" t="str">
        <v>ICT1</v>
      </c>
      <c r="D676" t="str">
        <v>peptidyl-tRNA hydrolase ICT1</v>
      </c>
      <c r="E676">
        <v>3</v>
      </c>
    </row>
    <row r="677" spans="1:5" x14ac:dyDescent="0.25">
      <c r="A677" t="s">
        <v>14857</v>
      </c>
      <c r="B677" t="str">
        <v>766,084-768,879(+)</v>
      </c>
      <c r="C677" t="str">
        <v>MIT1</v>
      </c>
      <c r="D677" t="str">
        <v>CorA-like Mg2+ transporter protein, putative</v>
      </c>
      <c r="E677">
        <v>3</v>
      </c>
    </row>
    <row r="678" spans="1:5" x14ac:dyDescent="0.25">
      <c r="A678" t="s">
        <v>14863</v>
      </c>
      <c r="B678" t="str">
        <v>1,733,903-1,736,776(+)</v>
      </c>
      <c r="C678" t="str">
        <v>N/A</v>
      </c>
      <c r="D678" t="str">
        <v>translation initiation factor eIF-1A, putative</v>
      </c>
      <c r="E678">
        <v>3</v>
      </c>
    </row>
    <row r="679" spans="1:5" x14ac:dyDescent="0.25">
      <c r="A679" t="s">
        <v>2446</v>
      </c>
      <c r="B679" t="str">
        <v>1,414,349-1,426,825(+)</v>
      </c>
      <c r="C679" t="str">
        <v>BDP5</v>
      </c>
      <c r="D679" t="str">
        <v>bromodomain protein 5</v>
      </c>
      <c r="E679">
        <v>3</v>
      </c>
    </row>
    <row r="680" spans="1:5" x14ac:dyDescent="0.25">
      <c r="A680" t="s">
        <v>2591</v>
      </c>
      <c r="B680" t="str">
        <v>246,965-252,322(+)</v>
      </c>
      <c r="C680" t="str">
        <v>N/A</v>
      </c>
      <c r="D680" t="str">
        <v>MCL1 domain-containing protein, putative</v>
      </c>
      <c r="E680">
        <v>3</v>
      </c>
    </row>
    <row r="681" spans="1:5" x14ac:dyDescent="0.25">
      <c r="A681" t="s">
        <v>2611</v>
      </c>
      <c r="B681" t="str">
        <v>348,316-351,043(-)</v>
      </c>
      <c r="C681" t="str">
        <v>CEP170</v>
      </c>
      <c r="D681" t="str">
        <v>centrosomal protein CEP170, putative</v>
      </c>
      <c r="E681">
        <v>3</v>
      </c>
    </row>
    <row r="682" spans="1:5" x14ac:dyDescent="0.25">
      <c r="A682" t="s">
        <v>2705</v>
      </c>
      <c r="B682" t="str">
        <v>901,750-906,652(+)</v>
      </c>
      <c r="C682" t="str">
        <v>SF1</v>
      </c>
      <c r="D682" t="str">
        <v>splicing factor 1</v>
      </c>
      <c r="E682">
        <v>3</v>
      </c>
    </row>
    <row r="683" spans="1:5" x14ac:dyDescent="0.25">
      <c r="A683" t="s">
        <v>3470</v>
      </c>
      <c r="B683" t="str">
        <v>2,683,497-2,685,654(+)</v>
      </c>
      <c r="C683" t="str">
        <v>N/A</v>
      </c>
      <c r="D683" t="str">
        <v>40S ribosomal protein S3</v>
      </c>
      <c r="E683">
        <v>3</v>
      </c>
    </row>
    <row r="684" spans="1:5" x14ac:dyDescent="0.25">
      <c r="A684" t="s">
        <v>3510</v>
      </c>
      <c r="B684" t="str">
        <v>2,944,069-2,953,562(+)</v>
      </c>
      <c r="C684" t="str">
        <v>HDA1</v>
      </c>
      <c r="D684" t="str">
        <v>histone deacetylase, putative</v>
      </c>
      <c r="E684">
        <v>3</v>
      </c>
    </row>
    <row r="685" spans="1:5" x14ac:dyDescent="0.25">
      <c r="A685" t="s">
        <v>69</v>
      </c>
      <c r="B685" t="str">
        <v>500,888-503,795(-)</v>
      </c>
      <c r="C685" t="str">
        <v>N/A</v>
      </c>
      <c r="D685" t="str">
        <v>Plasmodium exported protein, unknown function</v>
      </c>
      <c r="E685">
        <v>2.9</v>
      </c>
    </row>
    <row r="686" spans="1:5" x14ac:dyDescent="0.25">
      <c r="A686" t="s">
        <v>597</v>
      </c>
      <c r="B686" t="str">
        <v>409,403-415,758(+)</v>
      </c>
      <c r="C686" t="str">
        <v>PI4KB</v>
      </c>
      <c r="D686" t="str">
        <v>phosphatidylinositol 4-kinase beta</v>
      </c>
      <c r="E686">
        <v>2.9</v>
      </c>
    </row>
    <row r="687" spans="1:5" x14ac:dyDescent="0.25">
      <c r="A687" t="s">
        <v>617</v>
      </c>
      <c r="B687" t="str">
        <v>559,099-569,049(+)</v>
      </c>
      <c r="C687" t="str">
        <v>N/A</v>
      </c>
      <c r="D687" t="str">
        <v>CPSF domain-containing protein, putative</v>
      </c>
      <c r="E687">
        <v>2.9</v>
      </c>
    </row>
    <row r="688" spans="1:5" x14ac:dyDescent="0.25">
      <c r="A688" t="s">
        <v>641</v>
      </c>
      <c r="B688" t="str">
        <v>693,120-699,060(+)</v>
      </c>
      <c r="C688" t="str">
        <v>N/A</v>
      </c>
      <c r="D688" t="str">
        <v>ubiquitin carboxyl-terminal hydrolase 2, putative</v>
      </c>
      <c r="E688">
        <v>2.9</v>
      </c>
    </row>
    <row r="689" spans="1:5" x14ac:dyDescent="0.25">
      <c r="A689" t="s">
        <v>774</v>
      </c>
      <c r="B689" t="str">
        <v>257,163-260,505(+)</v>
      </c>
      <c r="C689" t="str">
        <v>N/A</v>
      </c>
      <c r="D689" t="str">
        <v>RNA-binding protein, putative</v>
      </c>
      <c r="E689">
        <v>2.9</v>
      </c>
    </row>
    <row r="690" spans="1:5" x14ac:dyDescent="0.25">
      <c r="A690" t="s">
        <v>14816</v>
      </c>
      <c r="B690" t="str">
        <v>1,121,527-1,122,523(+)</v>
      </c>
      <c r="C690" t="str">
        <v>PTPS</v>
      </c>
      <c r="D690" t="str">
        <v>6-pyruvoyltetrahydropterin synthase</v>
      </c>
      <c r="E690">
        <v>2.9</v>
      </c>
    </row>
    <row r="691" spans="1:5" x14ac:dyDescent="0.25">
      <c r="A691" t="s">
        <v>918</v>
      </c>
      <c r="B691" t="str">
        <v>1,204,859-1,208,175(+)</v>
      </c>
      <c r="C691" t="str">
        <v>PL</v>
      </c>
      <c r="D691" t="str">
        <v>phospholipase, putative</v>
      </c>
      <c r="E691">
        <v>2.9</v>
      </c>
    </row>
    <row r="692" spans="1:5" x14ac:dyDescent="0.25">
      <c r="A692" t="s">
        <v>963</v>
      </c>
      <c r="B692" t="str">
        <v>207,891-213,784(-)</v>
      </c>
      <c r="C692" t="str">
        <v>N/A</v>
      </c>
      <c r="D692" t="str">
        <v>serine/threonine protein kinase, putative</v>
      </c>
      <c r="E692">
        <v>2.9</v>
      </c>
    </row>
    <row r="693" spans="1:5" x14ac:dyDescent="0.25">
      <c r="A693" t="s">
        <v>1289</v>
      </c>
      <c r="B693" t="str">
        <v>931,673-935,916(+)</v>
      </c>
      <c r="C693" t="str">
        <v>KDH</v>
      </c>
      <c r="D693" t="str">
        <v>2-oxoglutarate dehydrogenase E1 component</v>
      </c>
      <c r="E693">
        <v>2.9</v>
      </c>
    </row>
    <row r="694" spans="1:5" x14ac:dyDescent="0.25">
      <c r="A694" t="s">
        <v>14833</v>
      </c>
      <c r="B694" t="str">
        <v>741,677-745,333(-)</v>
      </c>
      <c r="C694" t="str">
        <v>GAP50</v>
      </c>
      <c r="D694" t="str">
        <v>glideosome-associated protein 50</v>
      </c>
      <c r="E694">
        <v>2.9</v>
      </c>
    </row>
    <row r="695" spans="1:5" x14ac:dyDescent="0.25">
      <c r="A695" t="s">
        <v>14835</v>
      </c>
      <c r="B695" t="str">
        <v>795,265-798,335(+)</v>
      </c>
      <c r="C695" t="str">
        <v>PDI-Trans</v>
      </c>
      <c r="D695" t="str">
        <v>protein disulfide-isomerase PDI-Trans</v>
      </c>
      <c r="E695">
        <v>2.9</v>
      </c>
    </row>
    <row r="696" spans="1:5" x14ac:dyDescent="0.25">
      <c r="A696" t="s">
        <v>1559</v>
      </c>
      <c r="B696" t="str">
        <v>1,173,579-1,181,380(+)</v>
      </c>
      <c r="C696" t="str">
        <v>RhopH2</v>
      </c>
      <c r="D696" t="str">
        <v>high molecular weight rhoptry protein 2</v>
      </c>
      <c r="E696">
        <v>2.9</v>
      </c>
    </row>
    <row r="697" spans="1:5" x14ac:dyDescent="0.25">
      <c r="A697" t="s">
        <v>1777</v>
      </c>
      <c r="B697" t="str">
        <v>948,397-952,528(+)</v>
      </c>
      <c r="C697" t="str">
        <v>Kelch10</v>
      </c>
      <c r="D697" t="str">
        <v>kelch protein K10</v>
      </c>
      <c r="E697">
        <v>2.9</v>
      </c>
    </row>
    <row r="698" spans="1:5" x14ac:dyDescent="0.25">
      <c r="A698" t="s">
        <v>2132</v>
      </c>
      <c r="B698" t="str">
        <v>1,431,881-1,435,170(-)</v>
      </c>
      <c r="C698" t="str">
        <v>CK1</v>
      </c>
      <c r="D698" t="str">
        <v>casein kinase 1</v>
      </c>
      <c r="E698">
        <v>2.9</v>
      </c>
    </row>
    <row r="699" spans="1:5" x14ac:dyDescent="0.25">
      <c r="A699" t="s">
        <v>2146</v>
      </c>
      <c r="B699" t="str">
        <v>1,525,654-1,532,527(-)</v>
      </c>
      <c r="C699" t="str">
        <v>KIC5</v>
      </c>
      <c r="D699" t="str">
        <v>protein KIC5</v>
      </c>
      <c r="E699">
        <v>2.9</v>
      </c>
    </row>
    <row r="700" spans="1:5" x14ac:dyDescent="0.25">
      <c r="A700" t="s">
        <v>14867</v>
      </c>
      <c r="B700" t="str">
        <v>412,795-421,285(+)</v>
      </c>
      <c r="C700" t="str">
        <v>PPM11</v>
      </c>
      <c r="D700" t="str">
        <v>protein phosphatase PPM11, putative</v>
      </c>
      <c r="E700">
        <v>2.9</v>
      </c>
    </row>
    <row r="701" spans="1:5" x14ac:dyDescent="0.25">
      <c r="A701" t="s">
        <v>2820</v>
      </c>
      <c r="B701" t="str">
        <v>1,606,863-1,610,503(+)</v>
      </c>
      <c r="C701" t="str">
        <v>N/A</v>
      </c>
      <c r="D701" t="str">
        <v>nucleolar complex protein 2, putative</v>
      </c>
      <c r="E701">
        <v>2.9</v>
      </c>
    </row>
    <row r="702" spans="1:5" x14ac:dyDescent="0.25">
      <c r="A702" t="s">
        <v>2964</v>
      </c>
      <c r="B702" t="str">
        <v>2,464,790-2,468,539(-)</v>
      </c>
      <c r="C702" t="str">
        <v>N/A</v>
      </c>
      <c r="D702" t="str">
        <v>PH domain-containing protein, putative</v>
      </c>
      <c r="E702">
        <v>2.9</v>
      </c>
    </row>
    <row r="703" spans="1:5" x14ac:dyDescent="0.25">
      <c r="A703" t="s">
        <v>3364</v>
      </c>
      <c r="B703" t="str">
        <v>2,047,122-2,050,397(+)</v>
      </c>
      <c r="C703" t="str">
        <v>N/A</v>
      </c>
      <c r="D703" t="str">
        <v>serine/threonine protein kinase, putative</v>
      </c>
      <c r="E703">
        <v>2.9</v>
      </c>
    </row>
    <row r="704" spans="1:5" x14ac:dyDescent="0.25">
      <c r="A704" t="s">
        <v>3457</v>
      </c>
      <c r="B704" t="str">
        <v>2,584,086-2,590,847(-)</v>
      </c>
      <c r="C704" t="str">
        <v>RON11</v>
      </c>
      <c r="D704" t="str">
        <v>rhoptry neck protein 11, putative</v>
      </c>
      <c r="E704">
        <v>2.9</v>
      </c>
    </row>
    <row r="705" spans="1:5" x14ac:dyDescent="0.25">
      <c r="A705" t="s">
        <v>86</v>
      </c>
      <c r="B705" t="str">
        <v>108,217-111,658(-)</v>
      </c>
      <c r="C705" t="str">
        <v>LSAP2</v>
      </c>
      <c r="D705" t="str">
        <v>liver stage associated protein 2</v>
      </c>
      <c r="E705">
        <v>2.8</v>
      </c>
    </row>
    <row r="706" spans="1:5" x14ac:dyDescent="0.25">
      <c r="A706" t="s">
        <v>227</v>
      </c>
      <c r="B706" t="str">
        <v>112,158-118,863(+)</v>
      </c>
      <c r="C706" t="str">
        <v>SRPK1</v>
      </c>
      <c r="D706" t="str">
        <v>serine/threonine protein kinase</v>
      </c>
      <c r="E706">
        <v>2.8</v>
      </c>
    </row>
    <row r="707" spans="1:5" x14ac:dyDescent="0.25">
      <c r="A707" t="s">
        <v>499</v>
      </c>
      <c r="B707" t="str">
        <v>969,031-976,591(-)</v>
      </c>
      <c r="C707" t="str">
        <v>VAR</v>
      </c>
      <c r="D707" t="str">
        <v>erythrocyte membrane protein 1, PfEMP1</v>
      </c>
      <c r="E707">
        <v>2.8</v>
      </c>
    </row>
    <row r="708" spans="1:5" x14ac:dyDescent="0.25">
      <c r="A708" t="s">
        <v>519</v>
      </c>
      <c r="B708" t="str">
        <v>1,112,736-1,117,250(-)</v>
      </c>
      <c r="C708" t="str">
        <v>N/A</v>
      </c>
      <c r="D708" t="str">
        <v>Plasmodium exported protein (PHISTb)</v>
      </c>
      <c r="E708">
        <v>2.8</v>
      </c>
    </row>
    <row r="709" spans="1:5" x14ac:dyDescent="0.25">
      <c r="A709" t="s">
        <v>778</v>
      </c>
      <c r="B709" t="str">
        <v>264,901-269,898(-)</v>
      </c>
      <c r="C709" t="str">
        <v>PTB</v>
      </c>
      <c r="D709" t="str">
        <v>polypyrimidine tract-binding protein, putative</v>
      </c>
      <c r="E709">
        <v>2.8</v>
      </c>
    </row>
    <row r="710" spans="1:5" x14ac:dyDescent="0.25">
      <c r="A710" t="s">
        <v>1076</v>
      </c>
      <c r="B710" t="str">
        <v>921,511-925,761(+)</v>
      </c>
      <c r="C710" t="str">
        <v>DDX31</v>
      </c>
      <c r="D710" t="str">
        <v>ATP-dependent DNA helicase DDX31</v>
      </c>
      <c r="E710">
        <v>2.8</v>
      </c>
    </row>
    <row r="711" spans="1:5" x14ac:dyDescent="0.25">
      <c r="A711" t="s">
        <v>1091</v>
      </c>
      <c r="B711" t="str">
        <v>987,805-991,350(+)</v>
      </c>
      <c r="C711" t="str">
        <v>N/A</v>
      </c>
      <c r="D711" t="str">
        <v>metallo-hydrolase/oxidoreductase, putative</v>
      </c>
      <c r="E711">
        <v>2.8</v>
      </c>
    </row>
    <row r="712" spans="1:5" x14ac:dyDescent="0.25">
      <c r="A712" t="s">
        <v>1393</v>
      </c>
      <c r="B712" t="str">
        <v>221,574-224,589(+)</v>
      </c>
      <c r="C712" t="str">
        <v>RPA1</v>
      </c>
      <c r="D712" t="str">
        <v>replication protein A1, small fragment</v>
      </c>
      <c r="E712">
        <v>2.8</v>
      </c>
    </row>
    <row r="713" spans="1:5" x14ac:dyDescent="0.25">
      <c r="A713" t="s">
        <v>1394</v>
      </c>
      <c r="B713" t="str">
        <v>224,609-233,976(-)</v>
      </c>
      <c r="C713" t="str">
        <v>CuTP</v>
      </c>
      <c r="D713" t="str">
        <v>copper-transporting ATPase</v>
      </c>
      <c r="E713">
        <v>2.8</v>
      </c>
    </row>
    <row r="714" spans="1:5" x14ac:dyDescent="0.25">
      <c r="A714" t="s">
        <v>1689</v>
      </c>
      <c r="B714" t="str">
        <v>432,120-436,309(-)</v>
      </c>
      <c r="C714" t="str">
        <v>N/A</v>
      </c>
      <c r="D714" t="str">
        <v>conserved Plasmodium protein, unknown function</v>
      </c>
      <c r="E714">
        <v>2.8</v>
      </c>
    </row>
    <row r="715" spans="1:5" x14ac:dyDescent="0.25">
      <c r="A715" t="s">
        <v>1871</v>
      </c>
      <c r="B715" t="str">
        <v>1,423,666-1,425,959(+)</v>
      </c>
      <c r="C715" t="str">
        <v>MAAP</v>
      </c>
      <c r="D715" t="str">
        <v>merozoites-associated armadillo repeats protein</v>
      </c>
      <c r="E715">
        <v>2.8</v>
      </c>
    </row>
    <row r="716" spans="1:5" x14ac:dyDescent="0.25">
      <c r="A716" t="s">
        <v>14850</v>
      </c>
      <c r="B716" t="str">
        <v>319,592-321,540(-)</v>
      </c>
      <c r="C716" t="str">
        <v>N/A</v>
      </c>
      <c r="D716" t="str">
        <v>prefoldin, putative</v>
      </c>
      <c r="E716">
        <v>2.8</v>
      </c>
    </row>
    <row r="717" spans="1:5" x14ac:dyDescent="0.25">
      <c r="A717" t="s">
        <v>1953</v>
      </c>
      <c r="B717" t="str">
        <v>431,833-434,308(-)</v>
      </c>
      <c r="C717" t="str">
        <v>N/A</v>
      </c>
      <c r="D717" t="str">
        <v>ES2 protein, putative</v>
      </c>
      <c r="E717">
        <v>2.8</v>
      </c>
    </row>
    <row r="718" spans="1:5" x14ac:dyDescent="0.25">
      <c r="A718" t="s">
        <v>2135</v>
      </c>
      <c r="B718" t="str">
        <v>1,449,075-1,453,801(-)</v>
      </c>
      <c r="C718" t="str">
        <v>N/A</v>
      </c>
      <c r="D718" t="str">
        <v>DnaJ protein, putative</v>
      </c>
      <c r="E718">
        <v>2.8</v>
      </c>
    </row>
    <row r="719" spans="1:5" x14ac:dyDescent="0.25">
      <c r="A719" t="s">
        <v>2171</v>
      </c>
      <c r="B719" t="str">
        <v>1,701,397-1,703,791(-)</v>
      </c>
      <c r="C719" t="str">
        <v>CPO</v>
      </c>
      <c r="D719" t="str">
        <v>coproporphyrinogen-III oxidase</v>
      </c>
      <c r="E719">
        <v>2.8</v>
      </c>
    </row>
    <row r="720" spans="1:5" x14ac:dyDescent="0.25">
      <c r="A720" t="s">
        <v>2178</v>
      </c>
      <c r="B720" t="str">
        <v>1,747,226-1,751,441(+)</v>
      </c>
      <c r="C720" t="str">
        <v>CAP93</v>
      </c>
      <c r="D720" t="str">
        <v>oocyst capsule protein Cap93, putative</v>
      </c>
      <c r="E720">
        <v>2.8</v>
      </c>
    </row>
    <row r="721" spans="1:5" x14ac:dyDescent="0.25">
      <c r="A721" t="s">
        <v>2529</v>
      </c>
      <c r="B721" t="str">
        <v>2,007,738-2,010,074(+)</v>
      </c>
      <c r="C721" t="str">
        <v>N/A</v>
      </c>
      <c r="D721" t="str">
        <v>THUMP domain-containing protein, putative</v>
      </c>
      <c r="E721">
        <v>2.8</v>
      </c>
    </row>
    <row r="722" spans="1:5" x14ac:dyDescent="0.25">
      <c r="A722" t="s">
        <v>2539</v>
      </c>
      <c r="B722" t="str">
        <v>2,077,623-2,083,307(+)</v>
      </c>
      <c r="C722" t="str">
        <v>N/A</v>
      </c>
      <c r="D722" t="str">
        <v>DNA repair protein rhp16, putative</v>
      </c>
      <c r="E722">
        <v>2.8</v>
      </c>
    </row>
    <row r="723" spans="1:5" x14ac:dyDescent="0.25">
      <c r="A723" t="s">
        <v>14885</v>
      </c>
      <c r="B723" t="str">
        <v>50,662-51,857(+)</v>
      </c>
      <c r="C723" t="str">
        <v>RIF</v>
      </c>
      <c r="D723" t="str">
        <v>rifin</v>
      </c>
      <c r="E723">
        <v>2.8</v>
      </c>
    </row>
    <row r="724" spans="1:5" x14ac:dyDescent="0.25">
      <c r="A724" t="s">
        <v>2619</v>
      </c>
      <c r="B724" t="str">
        <v>427,265-430,292(-)</v>
      </c>
      <c r="C724" t="str">
        <v>PRPF3</v>
      </c>
      <c r="D724" t="str">
        <v>U4/U6 small nuclear ribonucleoprotein PRP3, putative</v>
      </c>
      <c r="E724">
        <v>2.8</v>
      </c>
    </row>
    <row r="725" spans="1:5" x14ac:dyDescent="0.25">
      <c r="A725" t="s">
        <v>2671</v>
      </c>
      <c r="B725" t="str">
        <v>685,253-689,503(+)</v>
      </c>
      <c r="C725" t="str">
        <v>PRP40</v>
      </c>
      <c r="D725" t="str">
        <v>pre-mRNA-processing factor 40, putative</v>
      </c>
      <c r="E725">
        <v>2.8</v>
      </c>
    </row>
    <row r="726" spans="1:5" x14ac:dyDescent="0.25">
      <c r="A726" t="s">
        <v>2878</v>
      </c>
      <c r="B726" t="str">
        <v>1,929,041-1,934,453(-)</v>
      </c>
      <c r="C726" t="str">
        <v>N/A</v>
      </c>
      <c r="D726" t="str">
        <v>elongation factor Tu, putative</v>
      </c>
      <c r="E726">
        <v>2.8</v>
      </c>
    </row>
    <row r="727" spans="1:5" x14ac:dyDescent="0.25">
      <c r="A727" t="s">
        <v>14894</v>
      </c>
      <c r="B727" t="str">
        <v>2,216,285-2,218,436(+)</v>
      </c>
      <c r="C727" t="str">
        <v>N/A</v>
      </c>
      <c r="D727" t="str">
        <v>RWD domain-containing protein, putative</v>
      </c>
      <c r="E727">
        <v>2.8</v>
      </c>
    </row>
    <row r="728" spans="1:5" x14ac:dyDescent="0.25">
      <c r="A728" t="s">
        <v>2996</v>
      </c>
      <c r="B728" t="str">
        <v>2,638,584-2,653,705(-)</v>
      </c>
      <c r="C728" t="str">
        <v>N/A</v>
      </c>
      <c r="D728" t="str">
        <v>conserved Plasmodium protein, unknown function</v>
      </c>
      <c r="E728">
        <v>2.8</v>
      </c>
    </row>
    <row r="729" spans="1:5" x14ac:dyDescent="0.25">
      <c r="A729" t="s">
        <v>3136</v>
      </c>
      <c r="B729" t="str">
        <v>562,981-566,801(-)</v>
      </c>
      <c r="C729" t="str">
        <v>N/A</v>
      </c>
      <c r="D729" t="str">
        <v>conserved Plasmodium protein, unknown function</v>
      </c>
      <c r="E729">
        <v>2.8</v>
      </c>
    </row>
    <row r="730" spans="1:5" x14ac:dyDescent="0.25">
      <c r="A730" t="s">
        <v>414</v>
      </c>
      <c r="B730" t="str">
        <v>369,885-371,270(+)</v>
      </c>
      <c r="C730" t="str">
        <v>N/A</v>
      </c>
      <c r="D730" t="str">
        <v>mitochondrial carrier protein, putative</v>
      </c>
      <c r="E730">
        <v>2.7</v>
      </c>
    </row>
    <row r="731" spans="1:5" x14ac:dyDescent="0.25">
      <c r="A731" t="s">
        <v>1041</v>
      </c>
      <c r="B731" t="str">
        <v>706,991-711,199(-)</v>
      </c>
      <c r="C731" t="str">
        <v>SDA1</v>
      </c>
      <c r="D731" t="str">
        <v>protein SDA1, putative</v>
      </c>
      <c r="E731">
        <v>2.7</v>
      </c>
    </row>
    <row r="732" spans="1:5" x14ac:dyDescent="0.25">
      <c r="A732" t="s">
        <v>1084</v>
      </c>
      <c r="B732" t="str">
        <v>958,352-961,340(-)</v>
      </c>
      <c r="C732" t="str">
        <v>UTP7</v>
      </c>
      <c r="D732" t="str">
        <v>U3 small nucleolar RNA-associated protein 7, putative</v>
      </c>
      <c r="E732">
        <v>2.7</v>
      </c>
    </row>
    <row r="733" spans="1:5" x14ac:dyDescent="0.25">
      <c r="A733" t="s">
        <v>1200</v>
      </c>
      <c r="B733" t="str">
        <v>386,301-388,944(+)</v>
      </c>
      <c r="C733" t="str">
        <v>N/A</v>
      </c>
      <c r="D733" t="str">
        <v>proteasome subunit alpha type-6, putative</v>
      </c>
      <c r="E733">
        <v>2.7</v>
      </c>
    </row>
    <row r="734" spans="1:5" x14ac:dyDescent="0.25">
      <c r="A734" t="s">
        <v>1313</v>
      </c>
      <c r="B734" t="str">
        <v>1,075,261-1,080,181(+)</v>
      </c>
      <c r="C734" t="str">
        <v>N/A</v>
      </c>
      <c r="D734" t="str">
        <v>conserved Plasmodium membrane protein, unknown function</v>
      </c>
      <c r="E734">
        <v>2.7</v>
      </c>
    </row>
    <row r="735" spans="1:5" x14ac:dyDescent="0.25">
      <c r="A735" t="s">
        <v>1437</v>
      </c>
      <c r="B735" t="str">
        <v>495,567-498,316(-)</v>
      </c>
      <c r="C735" t="str">
        <v>N/A</v>
      </c>
      <c r="D735" t="str">
        <v>DNA primase large subunit, putative</v>
      </c>
      <c r="E735">
        <v>2.7</v>
      </c>
    </row>
    <row r="736" spans="1:5" x14ac:dyDescent="0.25">
      <c r="A736" t="s">
        <v>1564</v>
      </c>
      <c r="B736" t="str">
        <v>1,191,714-1,195,486(-)</v>
      </c>
      <c r="C736" t="str">
        <v>N/A</v>
      </c>
      <c r="D736" t="str">
        <v>heptatricopeptide repeat-containing protein, putative</v>
      </c>
      <c r="E736">
        <v>2.7</v>
      </c>
    </row>
    <row r="737" spans="1:5" x14ac:dyDescent="0.25">
      <c r="A737" t="s">
        <v>1693</v>
      </c>
      <c r="B737" t="str">
        <v>448,601-451,031(+)</v>
      </c>
      <c r="C737" t="str">
        <v>RAD23</v>
      </c>
      <c r="D737" t="str">
        <v>DNA repair protein RAD23, putative</v>
      </c>
      <c r="E737">
        <v>2.7</v>
      </c>
    </row>
    <row r="738" spans="1:5" x14ac:dyDescent="0.25">
      <c r="A738" t="s">
        <v>1828</v>
      </c>
      <c r="B738" t="str">
        <v>1,223,717-1,229,643(-)</v>
      </c>
      <c r="C738" t="str">
        <v>PRP22</v>
      </c>
      <c r="D738" t="str">
        <v>pre-mRNA-splicing factor ATP-dependent RNA helicase PRP22, putative</v>
      </c>
      <c r="E738">
        <v>2.7</v>
      </c>
    </row>
    <row r="739" spans="1:5" x14ac:dyDescent="0.25">
      <c r="A739" t="s">
        <v>14855</v>
      </c>
      <c r="B739" t="str">
        <v>615,730-617,191(-)</v>
      </c>
      <c r="C739" t="str">
        <v>PDX2</v>
      </c>
      <c r="D739" t="str">
        <v>pyridoxine biosynthesis protein PDX2</v>
      </c>
      <c r="E739">
        <v>2.7</v>
      </c>
    </row>
    <row r="740" spans="1:5" x14ac:dyDescent="0.25">
      <c r="A740" t="s">
        <v>2000</v>
      </c>
      <c r="B740" t="str">
        <v>673,771-677,584(-)</v>
      </c>
      <c r="C740" t="str">
        <v>MLH</v>
      </c>
      <c r="D740" t="str">
        <v>DNA mismatch repair protein MLH</v>
      </c>
      <c r="E740">
        <v>2.7</v>
      </c>
    </row>
    <row r="741" spans="1:5" x14ac:dyDescent="0.25">
      <c r="A741" t="s">
        <v>2012</v>
      </c>
      <c r="B741" t="str">
        <v>724,087-725,951(-)</v>
      </c>
      <c r="C741" t="str">
        <v>U2AF1</v>
      </c>
      <c r="D741" t="str">
        <v>splicing factor U2AF small subunit, putative</v>
      </c>
      <c r="E741">
        <v>2.7</v>
      </c>
    </row>
    <row r="742" spans="1:5" x14ac:dyDescent="0.25">
      <c r="A742" t="s">
        <v>2175</v>
      </c>
      <c r="B742" t="str">
        <v>1,731,176-1,734,347(-)</v>
      </c>
      <c r="C742" t="str">
        <v>RPC40</v>
      </c>
      <c r="D742" t="str">
        <v>DNA-directed RNA polymerases I and III subunit RPAC1, putative</v>
      </c>
      <c r="E742">
        <v>2.7</v>
      </c>
    </row>
    <row r="743" spans="1:5" x14ac:dyDescent="0.25">
      <c r="A743" t="s">
        <v>2329</v>
      </c>
      <c r="B743" t="str">
        <v>682,326-686,101(+)</v>
      </c>
      <c r="C743" t="str">
        <v>EngA</v>
      </c>
      <c r="D743" t="str">
        <v>GTP-binding protein EngA</v>
      </c>
      <c r="E743">
        <v>2.7</v>
      </c>
    </row>
    <row r="744" spans="1:5" x14ac:dyDescent="0.25">
      <c r="A744" t="s">
        <v>2458</v>
      </c>
      <c r="B744" t="str">
        <v>1,506,849-1,509,721(-)</v>
      </c>
      <c r="C744" t="str">
        <v>CARP</v>
      </c>
      <c r="D744" t="str">
        <v>clustered-asparagine-rich protein</v>
      </c>
      <c r="E744">
        <v>2.7</v>
      </c>
    </row>
    <row r="745" spans="1:5" x14ac:dyDescent="0.25">
      <c r="A745" t="s">
        <v>2486</v>
      </c>
      <c r="B745" t="str">
        <v>1,719,574-1,727,456(+)</v>
      </c>
      <c r="C745" t="str">
        <v>VAR</v>
      </c>
      <c r="D745" t="str">
        <v>erythrocyte membrane protein 1, PfEMP1</v>
      </c>
      <c r="E745">
        <v>2.7</v>
      </c>
    </row>
    <row r="746" spans="1:5" x14ac:dyDescent="0.25">
      <c r="A746" t="s">
        <v>2602</v>
      </c>
      <c r="B746" t="str">
        <v>314,683-316,989(-)</v>
      </c>
      <c r="C746" t="str">
        <v>N/A</v>
      </c>
      <c r="D746" t="str">
        <v>V-type proton ATPase subunit H, putative</v>
      </c>
      <c r="E746">
        <v>2.7</v>
      </c>
    </row>
    <row r="747" spans="1:5" x14ac:dyDescent="0.25">
      <c r="A747" t="s">
        <v>2604</v>
      </c>
      <c r="B747" t="str">
        <v>322,848-325,071(+)</v>
      </c>
      <c r="C747" t="str">
        <v>SNRPA</v>
      </c>
      <c r="D747" t="str">
        <v>U1 small nuclear ribonucleoprotein A, putative</v>
      </c>
      <c r="E747">
        <v>2.7</v>
      </c>
    </row>
    <row r="748" spans="1:5" x14ac:dyDescent="0.25">
      <c r="A748" t="s">
        <v>2750</v>
      </c>
      <c r="B748" t="str">
        <v>1,226,639-1,235,365(-)</v>
      </c>
      <c r="C748" t="str">
        <v>MyoF</v>
      </c>
      <c r="D748" t="str">
        <v>myosin F, putative</v>
      </c>
      <c r="E748">
        <v>2.7</v>
      </c>
    </row>
    <row r="749" spans="1:5" x14ac:dyDescent="0.25">
      <c r="A749" t="s">
        <v>2792</v>
      </c>
      <c r="B749" t="str">
        <v>1,469,753-1,471,997(+)</v>
      </c>
      <c r="C749" t="str">
        <v>N/A</v>
      </c>
      <c r="D749" t="str">
        <v>conserved Plasmodium protein, unknown function</v>
      </c>
      <c r="E749">
        <v>2.7</v>
      </c>
    </row>
    <row r="750" spans="1:5" x14ac:dyDescent="0.25">
      <c r="A750" t="s">
        <v>2850</v>
      </c>
      <c r="B750" t="str">
        <v>1,790,894-1,794,920(-)</v>
      </c>
      <c r="C750" t="str">
        <v>N/A</v>
      </c>
      <c r="D750" t="str">
        <v>conserved Plasmodium protein, unknown function</v>
      </c>
      <c r="E750">
        <v>2.7</v>
      </c>
    </row>
    <row r="751" spans="1:5" x14ac:dyDescent="0.25">
      <c r="A751" t="s">
        <v>2976</v>
      </c>
      <c r="B751" t="str">
        <v>2,532,007-2,535,722(+)</v>
      </c>
      <c r="C751" t="str">
        <v>N/A</v>
      </c>
      <c r="D751" t="str">
        <v>conserved Plasmodium protein, unknown function</v>
      </c>
      <c r="E751">
        <v>2.7</v>
      </c>
    </row>
    <row r="752" spans="1:5" x14ac:dyDescent="0.25">
      <c r="A752" t="s">
        <v>14908</v>
      </c>
      <c r="B752" t="str">
        <v>762,614-773,407(-)</v>
      </c>
      <c r="C752" t="str">
        <v>LISP1</v>
      </c>
      <c r="D752" t="str">
        <v>liver specific protein 1, putative</v>
      </c>
      <c r="E752">
        <v>2.7</v>
      </c>
    </row>
    <row r="753" spans="1:5" x14ac:dyDescent="0.25">
      <c r="A753" t="s">
        <v>3270</v>
      </c>
      <c r="B753" t="str">
        <v>1,490,321-1,494,453(-)</v>
      </c>
      <c r="C753" t="str">
        <v>PKG</v>
      </c>
      <c r="D753" t="str">
        <v>cGMP-dependent protein kinase</v>
      </c>
      <c r="E753">
        <v>2.7</v>
      </c>
    </row>
    <row r="754" spans="1:5" x14ac:dyDescent="0.25">
      <c r="A754" t="s">
        <v>3334</v>
      </c>
      <c r="B754" t="str">
        <v>1,862,507-1,866,212(-)</v>
      </c>
      <c r="C754" t="str">
        <v>CLK1</v>
      </c>
      <c r="D754" t="str">
        <v>protein serine/threonine kinase-1</v>
      </c>
      <c r="E754">
        <v>2.7</v>
      </c>
    </row>
    <row r="755" spans="1:5" x14ac:dyDescent="0.25">
      <c r="A755" t="s">
        <v>55</v>
      </c>
      <c r="B755" t="str">
        <v>405,007-412,453(+)</v>
      </c>
      <c r="C755" t="str">
        <v>PIP5K</v>
      </c>
      <c r="D755" t="str">
        <v>phosphatidylinositol-4-phosphate 5-kinase</v>
      </c>
      <c r="E755">
        <v>2.6</v>
      </c>
    </row>
    <row r="756" spans="1:5" x14ac:dyDescent="0.25">
      <c r="A756" t="s">
        <v>156</v>
      </c>
      <c r="B756" t="str">
        <v>508,665-521,769(+)</v>
      </c>
      <c r="C756" t="str">
        <v>NUP434</v>
      </c>
      <c r="D756" t="str">
        <v>nucleoporin NUP434, putative</v>
      </c>
      <c r="E756">
        <v>2.6</v>
      </c>
    </row>
    <row r="757" spans="1:5" x14ac:dyDescent="0.25">
      <c r="A757" t="s">
        <v>173</v>
      </c>
      <c r="B757" t="str">
        <v>634,417-639,395(-)</v>
      </c>
      <c r="C757" t="str">
        <v>N/A</v>
      </c>
      <c r="D757" t="str">
        <v>WD repeat-containing protein, putative</v>
      </c>
      <c r="E757">
        <v>2.6</v>
      </c>
    </row>
    <row r="758" spans="1:5" x14ac:dyDescent="0.25">
      <c r="A758" t="s">
        <v>248</v>
      </c>
      <c r="B758" t="str">
        <v>250,163-255,153(+)</v>
      </c>
      <c r="C758" t="str">
        <v>N/A</v>
      </c>
      <c r="D758" t="str">
        <v>GRIP domain-containing protein, putative</v>
      </c>
      <c r="E758">
        <v>2.6</v>
      </c>
    </row>
    <row r="759" spans="1:5" x14ac:dyDescent="0.25">
      <c r="A759" t="s">
        <v>14794</v>
      </c>
      <c r="B759" t="str">
        <v>533,606-535,480(+)</v>
      </c>
      <c r="C759" t="str">
        <v>N/A</v>
      </c>
      <c r="D759" t="str">
        <v>60S ribosomal protein L26, putative</v>
      </c>
      <c r="E759">
        <v>2.6</v>
      </c>
    </row>
    <row r="760" spans="1:5" x14ac:dyDescent="0.25">
      <c r="A760" t="s">
        <v>311</v>
      </c>
      <c r="B760" t="str">
        <v>644,186-645,268(+)</v>
      </c>
      <c r="C760" t="str">
        <v>N/A</v>
      </c>
      <c r="D760" t="str">
        <v>conserved Plasmodium protein, unknown function</v>
      </c>
      <c r="E760">
        <v>2.6</v>
      </c>
    </row>
    <row r="761" spans="1:5" x14ac:dyDescent="0.25">
      <c r="A761" t="s">
        <v>496</v>
      </c>
      <c r="B761" t="str">
        <v>935,031-941,875(-)</v>
      </c>
      <c r="C761" t="str">
        <v>VAR</v>
      </c>
      <c r="D761" t="str">
        <v>erythrocyte membrane protein 1, PfEMP1</v>
      </c>
      <c r="E761">
        <v>2.6</v>
      </c>
    </row>
    <row r="762" spans="1:5" x14ac:dyDescent="0.25">
      <c r="A762" t="s">
        <v>506</v>
      </c>
      <c r="B762" t="str">
        <v>1,029,062-1,038,336(+)</v>
      </c>
      <c r="C762" t="str">
        <v>BRR2</v>
      </c>
      <c r="D762" t="str">
        <v>pre-mRNA-splicing helicase BRR2, putative</v>
      </c>
      <c r="E762">
        <v>2.6</v>
      </c>
    </row>
    <row r="763" spans="1:5" x14ac:dyDescent="0.25">
      <c r="A763" t="s">
        <v>14803</v>
      </c>
      <c r="B763" t="str">
        <v>177,390-179,177(+)</v>
      </c>
      <c r="C763" t="str">
        <v>BCKDHB</v>
      </c>
      <c r="D763" t="str">
        <v>2-oxoisovalerate dehydrogenase subunit beta, mitochondrial, putative</v>
      </c>
      <c r="E763">
        <v>2.6</v>
      </c>
    </row>
    <row r="764" spans="1:5" x14ac:dyDescent="0.25">
      <c r="A764" t="s">
        <v>822</v>
      </c>
      <c r="B764" t="str">
        <v>565,925-579,231(+)</v>
      </c>
      <c r="C764" t="str">
        <v>ApiAP2</v>
      </c>
      <c r="D764" t="str">
        <v>AP2 domain transcription factor, putative</v>
      </c>
      <c r="E764">
        <v>2.6</v>
      </c>
    </row>
    <row r="765" spans="1:5" x14ac:dyDescent="0.25">
      <c r="A765" t="s">
        <v>835</v>
      </c>
      <c r="B765" t="str">
        <v>669,060-671,828(+)</v>
      </c>
      <c r="C765" t="str">
        <v>PDXK</v>
      </c>
      <c r="D765" t="str">
        <v>pyridoxal kinase</v>
      </c>
      <c r="E765">
        <v>2.6</v>
      </c>
    </row>
    <row r="766" spans="1:5" x14ac:dyDescent="0.25">
      <c r="A766" t="s">
        <v>910</v>
      </c>
      <c r="B766" t="str">
        <v>1,158,605-1,169,668(+)</v>
      </c>
      <c r="C766" t="str">
        <v>PK4</v>
      </c>
      <c r="D766" t="str">
        <v>eukaryotic translation initiation factor 2-alpha kinase</v>
      </c>
      <c r="E766">
        <v>2.6</v>
      </c>
    </row>
    <row r="767" spans="1:5" x14ac:dyDescent="0.25">
      <c r="A767" t="s">
        <v>1009</v>
      </c>
      <c r="B767" t="str">
        <v>486,497-491,719(-)</v>
      </c>
      <c r="C767" t="str">
        <v>CDC48</v>
      </c>
      <c r="D767" t="str">
        <v>AAA family ATPase, CDC48 subfamily</v>
      </c>
      <c r="E767">
        <v>2.6</v>
      </c>
    </row>
    <row r="768" spans="1:5" x14ac:dyDescent="0.25">
      <c r="A768" t="s">
        <v>1037</v>
      </c>
      <c r="B768" t="str">
        <v>690,902-693,820(+)</v>
      </c>
      <c r="C768" t="str">
        <v>N/A</v>
      </c>
      <c r="D768" t="str">
        <v>GTP-binding translation elongation factor tu family protein, putative</v>
      </c>
      <c r="E768">
        <v>2.6</v>
      </c>
    </row>
    <row r="769" spans="1:5" x14ac:dyDescent="0.25">
      <c r="A769" t="s">
        <v>1040</v>
      </c>
      <c r="B769" t="str">
        <v>702,601-706,721(+)</v>
      </c>
      <c r="C769" t="str">
        <v>N/A</v>
      </c>
      <c r="D769" t="str">
        <v>RNA-binding protein, putative</v>
      </c>
      <c r="E769">
        <v>2.6</v>
      </c>
    </row>
    <row r="770" spans="1:5" x14ac:dyDescent="0.25">
      <c r="A770" t="s">
        <v>1642</v>
      </c>
      <c r="B770" t="str">
        <v>187,192-196,990(-)</v>
      </c>
      <c r="C770" t="str">
        <v>N/A</v>
      </c>
      <c r="D770" t="str">
        <v>WD repeat-containing protein, putative</v>
      </c>
      <c r="E770">
        <v>2.6</v>
      </c>
    </row>
    <row r="771" spans="1:5" x14ac:dyDescent="0.25">
      <c r="A771" t="s">
        <v>1667</v>
      </c>
      <c r="B771" t="str">
        <v>346,376-349,197(-)</v>
      </c>
      <c r="C771" t="str">
        <v>RPT2</v>
      </c>
      <c r="D771" t="str">
        <v>26S protease regulatory subunit 4, putative</v>
      </c>
      <c r="E771">
        <v>2.6</v>
      </c>
    </row>
    <row r="772" spans="1:5" x14ac:dyDescent="0.25">
      <c r="A772" t="s">
        <v>1694</v>
      </c>
      <c r="B772" t="str">
        <v>452,765-459,985(+)</v>
      </c>
      <c r="C772" t="str">
        <v>PREBP</v>
      </c>
      <c r="D772" t="str">
        <v>PRE-binding protein</v>
      </c>
      <c r="E772">
        <v>2.6</v>
      </c>
    </row>
    <row r="773" spans="1:5" x14ac:dyDescent="0.25">
      <c r="A773" t="s">
        <v>1792</v>
      </c>
      <c r="B773" t="str">
        <v>1,039,937-1,045,239(-)</v>
      </c>
      <c r="C773" t="str">
        <v>N/A</v>
      </c>
      <c r="D773" t="str">
        <v>conserved Plasmodium protein, unknown function</v>
      </c>
      <c r="E773">
        <v>2.6</v>
      </c>
    </row>
    <row r="774" spans="1:5" x14ac:dyDescent="0.25">
      <c r="A774" t="s">
        <v>1852</v>
      </c>
      <c r="B774" t="str">
        <v>1,344,081-1,347,509(-)</v>
      </c>
      <c r="C774" t="str">
        <v>CEF1</v>
      </c>
      <c r="D774" t="str">
        <v>pre-mRNA-splicing factor CEF1, putative</v>
      </c>
      <c r="E774">
        <v>2.6</v>
      </c>
    </row>
    <row r="775" spans="1:5" x14ac:dyDescent="0.25">
      <c r="A775" t="s">
        <v>1998</v>
      </c>
      <c r="B775" t="str">
        <v>663,535-665,778(+)</v>
      </c>
      <c r="C775" t="str">
        <v>N/A</v>
      </c>
      <c r="D775" t="str">
        <v>conserved Plasmodium protein, unknown function</v>
      </c>
      <c r="E775">
        <v>2.6</v>
      </c>
    </row>
    <row r="776" spans="1:5" x14ac:dyDescent="0.25">
      <c r="A776" t="s">
        <v>2056</v>
      </c>
      <c r="B776" t="str">
        <v>996,776-1,000,180(-)</v>
      </c>
      <c r="C776" t="str">
        <v>TIM44</v>
      </c>
      <c r="D776" t="str">
        <v>mitochondrial import inner membrane translocase subunit TIM44, putative</v>
      </c>
      <c r="E776">
        <v>2.6</v>
      </c>
    </row>
    <row r="777" spans="1:5" x14ac:dyDescent="0.25">
      <c r="A777" t="s">
        <v>2088</v>
      </c>
      <c r="B777" t="str">
        <v>1,155,616-1,158,343(+)</v>
      </c>
      <c r="C777" t="str">
        <v>MFR5</v>
      </c>
      <c r="D777" t="str">
        <v>major facilitator superfamily-related transporter, putative</v>
      </c>
      <c r="E777">
        <v>2.6</v>
      </c>
    </row>
    <row r="778" spans="1:5" x14ac:dyDescent="0.25">
      <c r="A778" t="s">
        <v>2445</v>
      </c>
      <c r="B778" t="str">
        <v>1,407,068-1,411,277(+)</v>
      </c>
      <c r="C778" t="str">
        <v>SENP1</v>
      </c>
      <c r="D778" t="str">
        <v>sentrin-specific protease 1</v>
      </c>
      <c r="E778">
        <v>2.6</v>
      </c>
    </row>
    <row r="779" spans="1:5" x14ac:dyDescent="0.25">
      <c r="A779" t="s">
        <v>2546</v>
      </c>
      <c r="B779" t="str">
        <v>2,099,430-2,102,248(+)</v>
      </c>
      <c r="C779" t="str">
        <v>DRS1</v>
      </c>
      <c r="D779" t="str">
        <v>ATP-dependent RNA helicase DRS1, putative</v>
      </c>
      <c r="E779">
        <v>2.6</v>
      </c>
    </row>
    <row r="780" spans="1:5" x14ac:dyDescent="0.25">
      <c r="A780" t="s">
        <v>2616</v>
      </c>
      <c r="B780" t="str">
        <v>403,496-407,163(-)</v>
      </c>
      <c r="C780" t="str">
        <v>INT</v>
      </c>
      <c r="D780" t="str">
        <v>tyrosine recombinase</v>
      </c>
      <c r="E780">
        <v>2.6</v>
      </c>
    </row>
    <row r="781" spans="1:5" x14ac:dyDescent="0.25">
      <c r="A781" t="s">
        <v>14907</v>
      </c>
      <c r="B781" t="str">
        <v>748,818-752,352(+)</v>
      </c>
      <c r="C781" t="str">
        <v>N/A</v>
      </c>
      <c r="D781" t="str">
        <v>conserved protein, unknown function</v>
      </c>
      <c r="E781">
        <v>2.6</v>
      </c>
    </row>
    <row r="782" spans="1:5" x14ac:dyDescent="0.25">
      <c r="A782" t="s">
        <v>3241</v>
      </c>
      <c r="B782" t="str">
        <v>1,232,648-1,237,614(-)</v>
      </c>
      <c r="C782" t="str">
        <v>SRA</v>
      </c>
      <c r="D782" t="str">
        <v>surface-related antigen SRA</v>
      </c>
      <c r="E782">
        <v>2.6</v>
      </c>
    </row>
    <row r="783" spans="1:5" x14ac:dyDescent="0.25">
      <c r="A783" t="s">
        <v>3251</v>
      </c>
      <c r="B783" t="str">
        <v>1,311,928-1,330,437(-)</v>
      </c>
      <c r="C783" t="str">
        <v>PHD2</v>
      </c>
      <c r="D783" t="str">
        <v>PHD finger protein PHD2, putative</v>
      </c>
      <c r="E783">
        <v>2.6</v>
      </c>
    </row>
    <row r="784" spans="1:5" x14ac:dyDescent="0.25">
      <c r="A784" t="s">
        <v>3480</v>
      </c>
      <c r="B784" t="str">
        <v>2,750,164-2,752,514(+)</v>
      </c>
      <c r="C784" t="str">
        <v>DXR</v>
      </c>
      <c r="D784" t="str">
        <v>1-deoxy-D-xylulose 5-phosphate reductoisomerase</v>
      </c>
      <c r="E784">
        <v>2.6</v>
      </c>
    </row>
    <row r="785" spans="1:5" x14ac:dyDescent="0.25">
      <c r="A785" t="s">
        <v>3501</v>
      </c>
      <c r="B785" t="str">
        <v>2,901,717-2,903,840(+)</v>
      </c>
      <c r="C785" t="str">
        <v>RCL1</v>
      </c>
      <c r="D785" t="str">
        <v>RNA 3'-terminal phosphate cyclase-like protein, putative</v>
      </c>
      <c r="E785">
        <v>2.6</v>
      </c>
    </row>
    <row r="786" spans="1:5" x14ac:dyDescent="0.25">
      <c r="A786" t="s">
        <v>3518</v>
      </c>
      <c r="B786" t="str">
        <v>2,979,847-2,983,715(+)</v>
      </c>
      <c r="C786" t="str">
        <v>N/A</v>
      </c>
      <c r="D786" t="str">
        <v>DnaJ protein, putative</v>
      </c>
      <c r="E786">
        <v>2.6</v>
      </c>
    </row>
    <row r="787" spans="1:5" x14ac:dyDescent="0.25">
      <c r="A787" t="s">
        <v>3522</v>
      </c>
      <c r="B787" t="str">
        <v>3,006,482-3,010,275(+)</v>
      </c>
      <c r="C787" t="str">
        <v>NUF1P1</v>
      </c>
      <c r="D787" t="str">
        <v>ribosome assembly 1 protein</v>
      </c>
      <c r="E787">
        <v>2.6</v>
      </c>
    </row>
    <row r="788" spans="1:5" x14ac:dyDescent="0.25">
      <c r="A788" t="s">
        <v>284</v>
      </c>
      <c r="B788" t="str">
        <v>451,792-459,726(-)</v>
      </c>
      <c r="C788" t="str">
        <v>DHX57</v>
      </c>
      <c r="D788" t="str">
        <v>ATP-dependent RNA helicase DHX57, putative</v>
      </c>
      <c r="E788">
        <v>2.5</v>
      </c>
    </row>
    <row r="789" spans="1:5" x14ac:dyDescent="0.25">
      <c r="A789" t="s">
        <v>320</v>
      </c>
      <c r="B789" t="str">
        <v>698,789-710,430(-)</v>
      </c>
      <c r="C789" t="str">
        <v>NUP335</v>
      </c>
      <c r="D789" t="str">
        <v>nucleoporin NUP335, putative</v>
      </c>
      <c r="E789">
        <v>2.5</v>
      </c>
    </row>
    <row r="790" spans="1:5" x14ac:dyDescent="0.25">
      <c r="A790" t="s">
        <v>507</v>
      </c>
      <c r="B790" t="str">
        <v>1,039,634-1,041,812(+)</v>
      </c>
      <c r="C790" t="str">
        <v>EIF4A3</v>
      </c>
      <c r="D790" t="str">
        <v>eukaryotic initiation factor 4A-III, putative</v>
      </c>
      <c r="E790">
        <v>2.5</v>
      </c>
    </row>
    <row r="791" spans="1:5" x14ac:dyDescent="0.25">
      <c r="A791" t="s">
        <v>944</v>
      </c>
      <c r="B791" t="str">
        <v>79,450-83,835(-)</v>
      </c>
      <c r="C791" t="str">
        <v>N/A</v>
      </c>
      <c r="D791" t="str">
        <v>Plasmodium exported protein, unknown function</v>
      </c>
      <c r="E791">
        <v>2.5</v>
      </c>
    </row>
    <row r="792" spans="1:5" x14ac:dyDescent="0.25">
      <c r="A792" t="s">
        <v>970</v>
      </c>
      <c r="B792" t="str">
        <v>264,682-267,876(-)</v>
      </c>
      <c r="C792" t="str">
        <v>MCM7</v>
      </c>
      <c r="D792" t="str">
        <v>DNA replication licensing factor MCM7</v>
      </c>
      <c r="E792">
        <v>2.5</v>
      </c>
    </row>
    <row r="793" spans="1:5" x14ac:dyDescent="0.25">
      <c r="A793" t="s">
        <v>1173</v>
      </c>
      <c r="B793" t="str">
        <v>222,976-230,577(+)</v>
      </c>
      <c r="C793" t="str">
        <v>N/A</v>
      </c>
      <c r="D793" t="str">
        <v>GRAM domain-containing protein, putative</v>
      </c>
      <c r="E793">
        <v>2.5</v>
      </c>
    </row>
    <row r="794" spans="1:5" x14ac:dyDescent="0.25">
      <c r="A794" t="s">
        <v>1236</v>
      </c>
      <c r="B794" t="str">
        <v>621,441-624,649(-)</v>
      </c>
      <c r="C794" t="str">
        <v>KARalpha</v>
      </c>
      <c r="D794" t="str">
        <v>karyopherin alpha</v>
      </c>
      <c r="E794">
        <v>2.5</v>
      </c>
    </row>
    <row r="795" spans="1:5" x14ac:dyDescent="0.25">
      <c r="A795" t="s">
        <v>1239</v>
      </c>
      <c r="B795" t="str">
        <v>643,066-645,158(-)</v>
      </c>
      <c r="C795" t="str">
        <v>KIC7</v>
      </c>
      <c r="D795" t="str">
        <v>protein KIC7</v>
      </c>
      <c r="E795">
        <v>2.5</v>
      </c>
    </row>
    <row r="796" spans="1:5" x14ac:dyDescent="0.25">
      <c r="A796" t="s">
        <v>1292</v>
      </c>
      <c r="B796" t="str">
        <v>948,437-951,284(+)</v>
      </c>
      <c r="C796" t="str">
        <v>N/A</v>
      </c>
      <c r="D796" t="str">
        <v>conserved Plasmodium protein, unknown function</v>
      </c>
      <c r="E796">
        <v>2.5</v>
      </c>
    </row>
    <row r="797" spans="1:5" x14ac:dyDescent="0.25">
      <c r="A797" t="s">
        <v>1303</v>
      </c>
      <c r="B797" t="str">
        <v>1,005,414-1,007,397(+)</v>
      </c>
      <c r="C797" t="str">
        <v>SNRNP40</v>
      </c>
      <c r="D797" t="str">
        <v>U5 small nuclear ribonucleoprotein 40 kDa protein, putative</v>
      </c>
      <c r="E797">
        <v>2.5</v>
      </c>
    </row>
    <row r="798" spans="1:5" x14ac:dyDescent="0.25">
      <c r="A798" t="s">
        <v>1320</v>
      </c>
      <c r="B798" t="str">
        <v>1,097,742-1,100,613(+)</v>
      </c>
      <c r="C798" t="str">
        <v>KRI1</v>
      </c>
      <c r="D798" t="str">
        <v>protein KRI1, putative</v>
      </c>
      <c r="E798">
        <v>2.5</v>
      </c>
    </row>
    <row r="799" spans="1:5" x14ac:dyDescent="0.25">
      <c r="A799" t="s">
        <v>1481</v>
      </c>
      <c r="B799" t="str">
        <v>712,444-715,666(-)</v>
      </c>
      <c r="C799" t="str">
        <v>OGG1</v>
      </c>
      <c r="D799" t="str">
        <v>N-glycosylase/DNA lyase, putative</v>
      </c>
      <c r="E799">
        <v>2.5</v>
      </c>
    </row>
    <row r="800" spans="1:5" x14ac:dyDescent="0.25">
      <c r="A800" t="s">
        <v>1502</v>
      </c>
      <c r="B800" t="str">
        <v>833,308-840,082(+)</v>
      </c>
      <c r="C800" t="str">
        <v>N/A</v>
      </c>
      <c r="D800" t="str">
        <v>conserved Plasmodium protein, unknown function</v>
      </c>
      <c r="E800">
        <v>2.5</v>
      </c>
    </row>
    <row r="801" spans="1:5" x14ac:dyDescent="0.25">
      <c r="A801" t="s">
        <v>14852</v>
      </c>
      <c r="B801" t="str">
        <v>396,205-398,339(+)</v>
      </c>
      <c r="C801" t="str">
        <v>RPL36</v>
      </c>
      <c r="D801" t="str">
        <v>60S ribosomal protein L36</v>
      </c>
      <c r="E801">
        <v>2.5</v>
      </c>
    </row>
    <row r="802" spans="1:5" x14ac:dyDescent="0.25">
      <c r="A802" t="s">
        <v>1992</v>
      </c>
      <c r="B802" t="str">
        <v>626,070-629,940(-)</v>
      </c>
      <c r="C802" t="str">
        <v>STT3</v>
      </c>
      <c r="D802" t="str">
        <v>dolichyl-diphosphooligosaccharide--protein glycosyltransferase subunit STT3, putative</v>
      </c>
      <c r="E802">
        <v>2.5</v>
      </c>
    </row>
    <row r="803" spans="1:5" x14ac:dyDescent="0.25">
      <c r="A803" t="s">
        <v>1994</v>
      </c>
      <c r="B803" t="str">
        <v>635,806-641,374(-)</v>
      </c>
      <c r="C803" t="str">
        <v>HSP101</v>
      </c>
      <c r="D803" t="str">
        <v>heat shock protein 101</v>
      </c>
      <c r="E803">
        <v>2.5</v>
      </c>
    </row>
    <row r="804" spans="1:5" x14ac:dyDescent="0.25">
      <c r="A804" t="s">
        <v>2081</v>
      </c>
      <c r="B804" t="str">
        <v>1,117,049-1,120,693(+)</v>
      </c>
      <c r="C804" t="str">
        <v>N/A</v>
      </c>
      <c r="D804" t="str">
        <v>conserved protein, unknown function</v>
      </c>
      <c r="E804">
        <v>2.5</v>
      </c>
    </row>
    <row r="805" spans="1:5" x14ac:dyDescent="0.25">
      <c r="A805" t="s">
        <v>2143</v>
      </c>
      <c r="B805" t="str">
        <v>1,500,670-1,514,612(-)</v>
      </c>
      <c r="C805" t="str">
        <v>GCalpha</v>
      </c>
      <c r="D805" t="str">
        <v>guanylyl cyclase alpha</v>
      </c>
      <c r="E805">
        <v>2.5</v>
      </c>
    </row>
    <row r="806" spans="1:5" x14ac:dyDescent="0.25">
      <c r="A806" t="s">
        <v>2166</v>
      </c>
      <c r="B806" t="str">
        <v>1,672,402-1,675,566(-)</v>
      </c>
      <c r="C806" t="str">
        <v>N/A</v>
      </c>
      <c r="D806" t="str">
        <v>EELM2 domain-containing protein, putative</v>
      </c>
      <c r="E806">
        <v>2.5</v>
      </c>
    </row>
    <row r="807" spans="1:5" x14ac:dyDescent="0.25">
      <c r="A807" t="s">
        <v>2243</v>
      </c>
      <c r="B807" t="str">
        <v>182,030-184,141(-)</v>
      </c>
      <c r="C807" t="str">
        <v>SUA5</v>
      </c>
      <c r="D807" t="str">
        <v>threonylcarbamoyl-AMP synthase, putative</v>
      </c>
      <c r="E807">
        <v>2.5</v>
      </c>
    </row>
    <row r="808" spans="1:5" x14ac:dyDescent="0.25">
      <c r="A808" t="s">
        <v>2341</v>
      </c>
      <c r="B808" t="str">
        <v>757,218-764,201(+)</v>
      </c>
      <c r="C808" t="str">
        <v>CHC</v>
      </c>
      <c r="D808" t="str">
        <v>clathrin heavy chain, putative</v>
      </c>
      <c r="E808">
        <v>2.5</v>
      </c>
    </row>
    <row r="809" spans="1:5" x14ac:dyDescent="0.25">
      <c r="A809" t="s">
        <v>2365</v>
      </c>
      <c r="B809" t="str">
        <v>927,063-930,026(-)</v>
      </c>
      <c r="C809" t="str">
        <v>PKAr</v>
      </c>
      <c r="D809" t="str">
        <v>cAMP-dependent protein kinase regulatory subunit</v>
      </c>
      <c r="E809">
        <v>2.5</v>
      </c>
    </row>
    <row r="810" spans="1:5" x14ac:dyDescent="0.25">
      <c r="A810" t="s">
        <v>2483</v>
      </c>
      <c r="B810" t="str">
        <v>1,684,977-1,686,307(-)</v>
      </c>
      <c r="C810" t="str">
        <v>ETRAMP12</v>
      </c>
      <c r="D810" t="str">
        <v>early transcribed membrane protein 12</v>
      </c>
      <c r="E810">
        <v>2.5</v>
      </c>
    </row>
    <row r="811" spans="1:5" x14ac:dyDescent="0.25">
      <c r="A811" t="s">
        <v>2600</v>
      </c>
      <c r="B811" t="str">
        <v>296,681-299,735(-)</v>
      </c>
      <c r="C811" t="str">
        <v>RPT4</v>
      </c>
      <c r="D811" t="str">
        <v>26S protease regulatory subunit 10B, putative</v>
      </c>
      <c r="E811">
        <v>2.5</v>
      </c>
    </row>
    <row r="812" spans="1:5" x14ac:dyDescent="0.25">
      <c r="A812" t="s">
        <v>2704</v>
      </c>
      <c r="B812" t="str">
        <v>889,872-895,607(-)</v>
      </c>
      <c r="C812" t="str">
        <v>PDEbeta</v>
      </c>
      <c r="D812" t="str">
        <v>3',5'-cyclic nucleotide phosphodiesterase beta</v>
      </c>
      <c r="E812">
        <v>2.5</v>
      </c>
    </row>
    <row r="813" spans="1:5" x14ac:dyDescent="0.25">
      <c r="A813" t="s">
        <v>14895</v>
      </c>
      <c r="B813" t="str">
        <v>2,295,079-2,297,485(+)</v>
      </c>
      <c r="C813" t="str">
        <v>N/A</v>
      </c>
      <c r="D813" t="str">
        <v>pyrroline-5-carboxylate reductase, putative</v>
      </c>
      <c r="E813">
        <v>2.5</v>
      </c>
    </row>
    <row r="814" spans="1:5" x14ac:dyDescent="0.25">
      <c r="A814" t="s">
        <v>3208</v>
      </c>
      <c r="B814" t="str">
        <v>1,055,788-1,060,651(+)</v>
      </c>
      <c r="C814" t="str">
        <v>N/A</v>
      </c>
      <c r="D814" t="str">
        <v>lipase, putative</v>
      </c>
      <c r="E814">
        <v>2.5</v>
      </c>
    </row>
    <row r="815" spans="1:5" x14ac:dyDescent="0.25">
      <c r="A815" t="s">
        <v>3240</v>
      </c>
      <c r="B815" t="str">
        <v>1,230,044-1,234,486(+)</v>
      </c>
      <c r="C815" t="str">
        <v>LSG1</v>
      </c>
      <c r="D815" t="str">
        <v>large subunit GTPase 1, putative</v>
      </c>
      <c r="E815">
        <v>2.5</v>
      </c>
    </row>
    <row r="816" spans="1:5" x14ac:dyDescent="0.25">
      <c r="A816" t="s">
        <v>3336</v>
      </c>
      <c r="B816" t="str">
        <v>1,875,378-1,877,731(-)</v>
      </c>
      <c r="C816" t="str">
        <v>N/A</v>
      </c>
      <c r="D816" t="str">
        <v>conserved Plasmodium protein, unknown function</v>
      </c>
      <c r="E816">
        <v>2.5</v>
      </c>
    </row>
    <row r="817" spans="1:5" x14ac:dyDescent="0.25">
      <c r="A817" t="s">
        <v>3367</v>
      </c>
      <c r="B817" t="str">
        <v>2,059,507-2,067,011(-)</v>
      </c>
      <c r="C817" t="str">
        <v>N/A</v>
      </c>
      <c r="D817" t="str">
        <v>E3 ubiquitin-protein ligase ZNF598, putative</v>
      </c>
      <c r="E817">
        <v>2.5</v>
      </c>
    </row>
    <row r="818" spans="1:5" x14ac:dyDescent="0.25">
      <c r="A818" t="s">
        <v>14924</v>
      </c>
      <c r="B818" t="str">
        <v>3,192,675-3,199,877(+)</v>
      </c>
      <c r="C818" t="str">
        <v>SURF14.1</v>
      </c>
      <c r="D818" t="str">
        <v>surface-associated interspersed protein 14.1 (SURFIN 14.1)</v>
      </c>
      <c r="E818">
        <v>2.5</v>
      </c>
    </row>
    <row r="819" spans="1:5" x14ac:dyDescent="0.25">
      <c r="A819" t="s">
        <v>6</v>
      </c>
      <c r="B819" t="str">
        <v>38,982-40,207(-)</v>
      </c>
      <c r="C819" t="str">
        <v>RIF</v>
      </c>
      <c r="D819" t="str">
        <v>rifin</v>
      </c>
      <c r="E819">
        <v>2.4</v>
      </c>
    </row>
    <row r="820" spans="1:5" x14ac:dyDescent="0.25">
      <c r="A820" t="s">
        <v>21</v>
      </c>
      <c r="B820" t="str">
        <v>182,205-184,820(-)</v>
      </c>
      <c r="C820" t="str">
        <v>N/A</v>
      </c>
      <c r="D820" t="str">
        <v>StAR-related lipid transfer protein</v>
      </c>
      <c r="E820">
        <v>2.4</v>
      </c>
    </row>
    <row r="821" spans="1:5" x14ac:dyDescent="0.25">
      <c r="A821" t="s">
        <v>155</v>
      </c>
      <c r="B821" t="str">
        <v>494,337-507,898(-)</v>
      </c>
      <c r="C821" t="str">
        <v>NUP390</v>
      </c>
      <c r="D821" t="str">
        <v>nucleoporin NUP390, putative</v>
      </c>
      <c r="E821">
        <v>2.4</v>
      </c>
    </row>
    <row r="822" spans="1:5" x14ac:dyDescent="0.25">
      <c r="A822" t="s">
        <v>14798</v>
      </c>
      <c r="B822" t="str">
        <v>333,546-345,127(-)</v>
      </c>
      <c r="C822" t="str">
        <v>N/A</v>
      </c>
      <c r="D822" t="str">
        <v>NYN domain-containing protein, putative</v>
      </c>
      <c r="E822">
        <v>2.4</v>
      </c>
    </row>
    <row r="823" spans="1:5" x14ac:dyDescent="0.25">
      <c r="A823" t="s">
        <v>574</v>
      </c>
      <c r="B823" t="str">
        <v>294,476-297,505(-)</v>
      </c>
      <c r="C823" t="str">
        <v>RPL4</v>
      </c>
      <c r="D823" t="str">
        <v>60S ribosomal protein L4</v>
      </c>
      <c r="E823">
        <v>2.4</v>
      </c>
    </row>
    <row r="824" spans="1:5" x14ac:dyDescent="0.25">
      <c r="A824" t="s">
        <v>627</v>
      </c>
      <c r="B824" t="str">
        <v>615,232-618,202(-)</v>
      </c>
      <c r="C824" t="str">
        <v>N/A</v>
      </c>
      <c r="D824" t="str">
        <v>inositol polyphosphate multikinase, putative</v>
      </c>
      <c r="E824">
        <v>2.4</v>
      </c>
    </row>
    <row r="825" spans="1:5" x14ac:dyDescent="0.25">
      <c r="A825" t="s">
        <v>724</v>
      </c>
      <c r="B825" t="str">
        <v>1,186,294-1,190,130(-)</v>
      </c>
      <c r="C825" t="str">
        <v>TIP</v>
      </c>
      <c r="D825" t="str">
        <v>T-cell immunomodulatory protein homolog, putative</v>
      </c>
      <c r="E825">
        <v>2.4</v>
      </c>
    </row>
    <row r="826" spans="1:5" x14ac:dyDescent="0.25">
      <c r="A826" t="s">
        <v>800</v>
      </c>
      <c r="B826" t="str">
        <v>456,064-460,886(-)</v>
      </c>
      <c r="C826" t="str">
        <v>SPT5</v>
      </c>
      <c r="D826" t="str">
        <v>transcription elongation factor SPT5, putative</v>
      </c>
      <c r="E826">
        <v>2.4</v>
      </c>
    </row>
    <row r="827" spans="1:5" x14ac:dyDescent="0.25">
      <c r="A827" t="s">
        <v>875</v>
      </c>
      <c r="B827" t="str">
        <v>903,432-906,428(-)</v>
      </c>
      <c r="C827" t="str">
        <v>MIAB</v>
      </c>
      <c r="D827" t="str">
        <v>tRNA-2-methylthio-N(6)-dimethylallyladenosine synthase</v>
      </c>
      <c r="E827">
        <v>2.4</v>
      </c>
    </row>
    <row r="828" spans="1:5" x14ac:dyDescent="0.25">
      <c r="A828" t="s">
        <v>1052</v>
      </c>
      <c r="B828" t="str">
        <v>751,584-755,027(+)</v>
      </c>
      <c r="C828" t="str">
        <v>N/A</v>
      </c>
      <c r="D828" t="str">
        <v>queuine tRNA-ribosyltransferase, putative</v>
      </c>
      <c r="E828">
        <v>2.4</v>
      </c>
    </row>
    <row r="829" spans="1:5" x14ac:dyDescent="0.25">
      <c r="A829" t="s">
        <v>1117</v>
      </c>
      <c r="B829" t="str">
        <v>1,175,363-1,181,839(+)</v>
      </c>
      <c r="C829" t="str">
        <v>N/A</v>
      </c>
      <c r="D829" t="str">
        <v>cation transporting ATPase, putative</v>
      </c>
      <c r="E829">
        <v>2.4</v>
      </c>
    </row>
    <row r="830" spans="1:5" x14ac:dyDescent="0.25">
      <c r="A830" t="s">
        <v>1160</v>
      </c>
      <c r="B830" t="str">
        <v>145,632-151,659(+)</v>
      </c>
      <c r="C830" t="str">
        <v>GDH3</v>
      </c>
      <c r="D830" t="str">
        <v>glutamate dehydrogenase, putative</v>
      </c>
      <c r="E830">
        <v>2.4</v>
      </c>
    </row>
    <row r="831" spans="1:5" x14ac:dyDescent="0.25">
      <c r="A831" t="s">
        <v>1208</v>
      </c>
      <c r="B831" t="str">
        <v>430,405-439,297(+)</v>
      </c>
      <c r="C831" t="str">
        <v>VAR</v>
      </c>
      <c r="D831" t="str">
        <v>erythrocyte membrane protein 1, PfEMP1</v>
      </c>
      <c r="E831">
        <v>2.4</v>
      </c>
    </row>
    <row r="832" spans="1:5" x14ac:dyDescent="0.25">
      <c r="A832" t="s">
        <v>1587</v>
      </c>
      <c r="B832" t="str">
        <v>1,330,167-1,333,406(-)</v>
      </c>
      <c r="C832" t="str">
        <v>QCR1</v>
      </c>
      <c r="D832" t="str">
        <v>mitochondrial-processing peptidase subunit beta, putative</v>
      </c>
      <c r="E832">
        <v>2.4</v>
      </c>
    </row>
    <row r="833" spans="1:5" x14ac:dyDescent="0.25">
      <c r="A833" t="s">
        <v>1611</v>
      </c>
      <c r="B833" t="str">
        <v>1,474,431-1,475,704(+)</v>
      </c>
      <c r="C833" t="str">
        <v>RIF</v>
      </c>
      <c r="D833" t="str">
        <v>rifin</v>
      </c>
      <c r="E833">
        <v>2.4</v>
      </c>
    </row>
    <row r="834" spans="1:5" x14ac:dyDescent="0.25">
      <c r="A834" t="s">
        <v>1644</v>
      </c>
      <c r="B834" t="str">
        <v>206,616-210,233(-)</v>
      </c>
      <c r="C834" t="str">
        <v>N/A</v>
      </c>
      <c r="D834" t="str">
        <v>RNA-binding protein, putative</v>
      </c>
      <c r="E834">
        <v>2.4</v>
      </c>
    </row>
    <row r="835" spans="1:5" x14ac:dyDescent="0.25">
      <c r="A835" t="s">
        <v>14843</v>
      </c>
      <c r="B835" t="str">
        <v>785,374-787,414(+)</v>
      </c>
      <c r="C835" t="str">
        <v>N/A</v>
      </c>
      <c r="D835" t="str">
        <v>60S ribosomal protein L30e, putative</v>
      </c>
      <c r="E835">
        <v>2.4</v>
      </c>
    </row>
    <row r="836" spans="1:5" x14ac:dyDescent="0.25">
      <c r="A836" t="s">
        <v>1940</v>
      </c>
      <c r="B836" t="str">
        <v>363,945-366,461(+)</v>
      </c>
      <c r="C836" t="str">
        <v>CK2alpha</v>
      </c>
      <c r="D836" t="str">
        <v>casein kinase 2, alpha subunit</v>
      </c>
      <c r="E836">
        <v>2.4</v>
      </c>
    </row>
    <row r="837" spans="1:5" x14ac:dyDescent="0.25">
      <c r="A837" t="s">
        <v>1951</v>
      </c>
      <c r="B837" t="str">
        <v>421,374-425,853(+)</v>
      </c>
      <c r="C837" t="str">
        <v>VPS35</v>
      </c>
      <c r="D837" t="str">
        <v>vacuolar protein sorting-associated protein 35, putative</v>
      </c>
      <c r="E837">
        <v>2.4</v>
      </c>
    </row>
    <row r="838" spans="1:5" x14ac:dyDescent="0.25">
      <c r="A838" t="s">
        <v>2084</v>
      </c>
      <c r="B838" t="str">
        <v>1,128,223-1,131,206(+)</v>
      </c>
      <c r="C838" t="str">
        <v>RPN7</v>
      </c>
      <c r="D838" t="str">
        <v>26S proteasome regulatory subunit RPN7, putative</v>
      </c>
      <c r="E838">
        <v>2.4</v>
      </c>
    </row>
    <row r="839" spans="1:5" x14ac:dyDescent="0.25">
      <c r="A839" t="s">
        <v>14862</v>
      </c>
      <c r="B839" t="str">
        <v>1,707,861-1,709,391(-)</v>
      </c>
      <c r="C839" t="str">
        <v>N/A</v>
      </c>
      <c r="D839" t="str">
        <v>60S ribosomal protein L35ae, putative</v>
      </c>
      <c r="E839">
        <v>2.4</v>
      </c>
    </row>
    <row r="840" spans="1:5" x14ac:dyDescent="0.25">
      <c r="A840" t="s">
        <v>2191</v>
      </c>
      <c r="B840" t="str">
        <v>1,814,738-1,818,029(-)</v>
      </c>
      <c r="C840" t="str">
        <v>N/A</v>
      </c>
      <c r="D840" t="str">
        <v>conserved Plasmodium protein, unknown function</v>
      </c>
      <c r="E840">
        <v>2.4</v>
      </c>
    </row>
    <row r="841" spans="1:5" x14ac:dyDescent="0.25">
      <c r="A841" t="s">
        <v>2333</v>
      </c>
      <c r="B841" t="str">
        <v>708,394-715,718(-)</v>
      </c>
      <c r="C841" t="str">
        <v>N/A</v>
      </c>
      <c r="D841" t="str">
        <v>symplekin domain-containing protein, putative</v>
      </c>
      <c r="E841">
        <v>2.4</v>
      </c>
    </row>
    <row r="842" spans="1:5" x14ac:dyDescent="0.25">
      <c r="A842" t="s">
        <v>2549</v>
      </c>
      <c r="B842" t="str">
        <v>2,113,980-2,123,174(-)</v>
      </c>
      <c r="C842" t="str">
        <v>RON3</v>
      </c>
      <c r="D842" t="str">
        <v>rhoptry neck protein 3</v>
      </c>
      <c r="E842">
        <v>2.4</v>
      </c>
    </row>
    <row r="843" spans="1:5" x14ac:dyDescent="0.25">
      <c r="A843" t="s">
        <v>2614</v>
      </c>
      <c r="B843" t="str">
        <v>373,028-393,614(-)</v>
      </c>
      <c r="C843" t="str">
        <v>N/A</v>
      </c>
      <c r="D843" t="str">
        <v>conserved Plasmodium protein, unknown function</v>
      </c>
      <c r="E843">
        <v>2.4</v>
      </c>
    </row>
    <row r="844" spans="1:5" x14ac:dyDescent="0.25">
      <c r="A844" t="s">
        <v>2694</v>
      </c>
      <c r="B844" t="str">
        <v>828,978-834,253(+)</v>
      </c>
      <c r="C844" t="str">
        <v>GP1</v>
      </c>
      <c r="D844" t="str">
        <v>golgi protein 1</v>
      </c>
      <c r="E844">
        <v>2.4</v>
      </c>
    </row>
    <row r="845" spans="1:5" x14ac:dyDescent="0.25">
      <c r="A845" t="s">
        <v>2708</v>
      </c>
      <c r="B845" t="str">
        <v>920,884-930,124(+)</v>
      </c>
      <c r="C845" t="str">
        <v>SET2</v>
      </c>
      <c r="D845" t="str">
        <v>histone-lysine N-methyltransferase SET2</v>
      </c>
      <c r="E845">
        <v>2.4</v>
      </c>
    </row>
    <row r="846" spans="1:5" x14ac:dyDescent="0.25">
      <c r="A846" t="s">
        <v>2788</v>
      </c>
      <c r="B846" t="str">
        <v>1,451,489-1,453,443(+)</v>
      </c>
      <c r="C846" t="str">
        <v>N/A</v>
      </c>
      <c r="D846" t="str">
        <v>DNA replication complex GINS protein, putative</v>
      </c>
      <c r="E846">
        <v>2.4</v>
      </c>
    </row>
    <row r="847" spans="1:5" x14ac:dyDescent="0.25">
      <c r="A847" t="s">
        <v>2903</v>
      </c>
      <c r="B847" t="str">
        <v>2,079,867-2,083,628(+)</v>
      </c>
      <c r="C847" t="str">
        <v>UTP15</v>
      </c>
      <c r="D847" t="str">
        <v>U3 small nucleolar RNA-associated protein 15, putative</v>
      </c>
      <c r="E847">
        <v>2.4</v>
      </c>
    </row>
    <row r="848" spans="1:5" x14ac:dyDescent="0.25">
      <c r="A848" t="s">
        <v>3275</v>
      </c>
      <c r="B848" t="str">
        <v>1,517,047-1,519,845(+)</v>
      </c>
      <c r="C848" t="str">
        <v>PANK2</v>
      </c>
      <c r="D848" t="str">
        <v>pantothenate kinase 2</v>
      </c>
      <c r="E848">
        <v>2.4</v>
      </c>
    </row>
    <row r="849" spans="1:5" x14ac:dyDescent="0.25">
      <c r="A849" t="s">
        <v>172</v>
      </c>
      <c r="B849" t="str">
        <v>628,091-632,681(-)</v>
      </c>
      <c r="C849" t="str">
        <v>ACS8</v>
      </c>
      <c r="D849" t="str">
        <v>acyl-CoA synthetase</v>
      </c>
      <c r="E849">
        <v>2.2999999999999998</v>
      </c>
    </row>
    <row r="850" spans="1:5" x14ac:dyDescent="0.25">
      <c r="A850" t="s">
        <v>397</v>
      </c>
      <c r="B850" t="str">
        <v>268,919-271,537(-)</v>
      </c>
      <c r="C850" t="str">
        <v>DDX51</v>
      </c>
      <c r="D850" t="str">
        <v>ATP-dependent RNA helicase DDX51, putative</v>
      </c>
      <c r="E850">
        <v>2.2999999999999998</v>
      </c>
    </row>
    <row r="851" spans="1:5" x14ac:dyDescent="0.25">
      <c r="A851" t="s">
        <v>510</v>
      </c>
      <c r="B851" t="str">
        <v>1,055,314-1,056,674(+)</v>
      </c>
      <c r="C851" t="str">
        <v>AARP</v>
      </c>
      <c r="D851" t="str">
        <v>apical asparagine-rich protein AARP</v>
      </c>
      <c r="E851">
        <v>2.2999999999999998</v>
      </c>
    </row>
    <row r="852" spans="1:5" x14ac:dyDescent="0.25">
      <c r="A852" t="s">
        <v>658</v>
      </c>
      <c r="B852" t="str">
        <v>801,173-810,530(-)</v>
      </c>
      <c r="C852" t="str">
        <v>CCR4-1</v>
      </c>
      <c r="D852" t="str">
        <v>CCR4 domain-containing protein 1, putative</v>
      </c>
      <c r="E852">
        <v>2.2999999999999998</v>
      </c>
    </row>
    <row r="853" spans="1:5" x14ac:dyDescent="0.25">
      <c r="A853" t="s">
        <v>14810</v>
      </c>
      <c r="B853" t="str">
        <v>128,292-130,385(+)</v>
      </c>
      <c r="C853" t="str">
        <v>BCS1</v>
      </c>
      <c r="D853" t="str">
        <v>mitochondrial chaperone BCS1, putative</v>
      </c>
      <c r="E853">
        <v>2.2999999999999998</v>
      </c>
    </row>
    <row r="854" spans="1:5" x14ac:dyDescent="0.25">
      <c r="A854" t="s">
        <v>857</v>
      </c>
      <c r="B854" t="str">
        <v>815,190-818,801(-)</v>
      </c>
      <c r="C854" t="str">
        <v>N/A</v>
      </c>
      <c r="D854" t="str">
        <v>cell division cycle protein 48 homologue, putative</v>
      </c>
      <c r="E854">
        <v>2.2999999999999998</v>
      </c>
    </row>
    <row r="855" spans="1:5" x14ac:dyDescent="0.25">
      <c r="A855" t="s">
        <v>984</v>
      </c>
      <c r="B855" t="str">
        <v>347,664-353,625(+)</v>
      </c>
      <c r="C855" t="str">
        <v>N/A</v>
      </c>
      <c r="D855" t="str">
        <v>conserved Plasmodium protein, unknown function</v>
      </c>
      <c r="E855">
        <v>2.2999999999999998</v>
      </c>
    </row>
    <row r="856" spans="1:5" x14ac:dyDescent="0.25">
      <c r="A856" t="s">
        <v>1013</v>
      </c>
      <c r="B856" t="str">
        <v>504,540-507,864(+)</v>
      </c>
      <c r="C856" t="str">
        <v>N/A</v>
      </c>
      <c r="D856" t="str">
        <v>regulator of chromosome condensation, putative</v>
      </c>
      <c r="E856">
        <v>2.2999999999999998</v>
      </c>
    </row>
    <row r="857" spans="1:5" x14ac:dyDescent="0.25">
      <c r="A857" t="s">
        <v>1166</v>
      </c>
      <c r="B857" t="str">
        <v>180,040-188,229(+)</v>
      </c>
      <c r="C857" t="str">
        <v>ACbeta</v>
      </c>
      <c r="D857" t="str">
        <v>adenylyl cyclase beta</v>
      </c>
      <c r="E857">
        <v>2.2999999999999998</v>
      </c>
    </row>
    <row r="858" spans="1:5" x14ac:dyDescent="0.25">
      <c r="A858" t="s">
        <v>1290</v>
      </c>
      <c r="B858" t="str">
        <v>936,266-939,277(-)</v>
      </c>
      <c r="C858" t="str">
        <v>N/A</v>
      </c>
      <c r="D858" t="str">
        <v>conserved Plasmodium protein, unknown function</v>
      </c>
      <c r="E858">
        <v>2.2999999999999998</v>
      </c>
    </row>
    <row r="859" spans="1:5" x14ac:dyDescent="0.25">
      <c r="A859" t="s">
        <v>1340</v>
      </c>
      <c r="B859" t="str">
        <v>1,220,018-1,223,432(-)</v>
      </c>
      <c r="C859" t="str">
        <v>N/A</v>
      </c>
      <c r="D859" t="str">
        <v>conserved protein, unknown function</v>
      </c>
      <c r="E859">
        <v>2.2999999999999998</v>
      </c>
    </row>
    <row r="860" spans="1:5" x14ac:dyDescent="0.25">
      <c r="A860" t="s">
        <v>1480</v>
      </c>
      <c r="B860" t="str">
        <v>706,053-712,389(-)</v>
      </c>
      <c r="C860" t="str">
        <v>MOP</v>
      </c>
      <c r="D860" t="str">
        <v>merozoite organizing protein</v>
      </c>
      <c r="E860">
        <v>2.2999999999999998</v>
      </c>
    </row>
    <row r="861" spans="1:5" x14ac:dyDescent="0.25">
      <c r="A861" t="s">
        <v>1521</v>
      </c>
      <c r="B861" t="str">
        <v>915,914-918,790(+)</v>
      </c>
      <c r="C861" t="str">
        <v>N/A</v>
      </c>
      <c r="D861" t="str">
        <v>glutamine synthetase, putative</v>
      </c>
      <c r="E861">
        <v>2.2999999999999998</v>
      </c>
    </row>
    <row r="862" spans="1:5" x14ac:dyDescent="0.25">
      <c r="A862" t="s">
        <v>1735</v>
      </c>
      <c r="B862" t="str">
        <v>692,426-694,218(+)</v>
      </c>
      <c r="C862" t="str">
        <v>N/A</v>
      </c>
      <c r="D862" t="str">
        <v>enoyl-CoA hydratase-related protein, putative</v>
      </c>
      <c r="E862">
        <v>2.2999999999999998</v>
      </c>
    </row>
    <row r="863" spans="1:5" x14ac:dyDescent="0.25">
      <c r="A863" t="s">
        <v>1858</v>
      </c>
      <c r="B863" t="str">
        <v>1,369,717-1,376,708(+)</v>
      </c>
      <c r="C863" t="str">
        <v>N/A</v>
      </c>
      <c r="D863" t="str">
        <v>armadillo repeat protein, putative</v>
      </c>
      <c r="E863">
        <v>2.2999999999999998</v>
      </c>
    </row>
    <row r="864" spans="1:5" x14ac:dyDescent="0.25">
      <c r="A864" t="s">
        <v>1914</v>
      </c>
      <c r="B864" t="str">
        <v>182,007-187,692(-)</v>
      </c>
      <c r="C864" t="str">
        <v>SNF2L</v>
      </c>
      <c r="D864" t="str">
        <v>chromatin remodeling protein</v>
      </c>
      <c r="E864">
        <v>2.2999999999999998</v>
      </c>
    </row>
    <row r="865" spans="1:5" x14ac:dyDescent="0.25">
      <c r="A865" t="s">
        <v>2086</v>
      </c>
      <c r="B865" t="str">
        <v>1,137,082-1,140,631(-)</v>
      </c>
      <c r="C865" t="str">
        <v>NSUN3</v>
      </c>
      <c r="D865" t="str">
        <v>RNA cytosine C(5)-methyltransferase, putative</v>
      </c>
      <c r="E865">
        <v>2.2999999999999998</v>
      </c>
    </row>
    <row r="866" spans="1:5" x14ac:dyDescent="0.25">
      <c r="A866" t="s">
        <v>14870</v>
      </c>
      <c r="B866" t="str">
        <v>918,280-920,560(+)</v>
      </c>
      <c r="C866" t="str">
        <v>GAP45</v>
      </c>
      <c r="D866" t="str">
        <v>glideosome-associated protein 45</v>
      </c>
      <c r="E866">
        <v>2.2999999999999998</v>
      </c>
    </row>
    <row r="867" spans="1:5" x14ac:dyDescent="0.25">
      <c r="A867" t="s">
        <v>2410</v>
      </c>
      <c r="B867" t="str">
        <v>1,186,132-1,192,040(+)</v>
      </c>
      <c r="C867" t="str">
        <v>N/A</v>
      </c>
      <c r="D867" t="str">
        <v>conserved Plasmodium membrane protein, unknown function</v>
      </c>
      <c r="E867">
        <v>2.2999999999999998</v>
      </c>
    </row>
    <row r="868" spans="1:5" x14ac:dyDescent="0.25">
      <c r="A868" t="s">
        <v>2449</v>
      </c>
      <c r="B868" t="str">
        <v>1,451,196-1,457,549(+)</v>
      </c>
      <c r="C868" t="str">
        <v>SF3B3</v>
      </c>
      <c r="D868" t="str">
        <v>splicing factor 3B subunit 3, putative</v>
      </c>
      <c r="E868">
        <v>2.2999999999999998</v>
      </c>
    </row>
    <row r="869" spans="1:5" x14ac:dyDescent="0.25">
      <c r="A869" t="s">
        <v>2457</v>
      </c>
      <c r="B869" t="str">
        <v>1,497,148-1,502,048(-)</v>
      </c>
      <c r="C869" t="str">
        <v>XAB2</v>
      </c>
      <c r="D869" t="str">
        <v>pre-mRNA-splicing factor SYF1, putative</v>
      </c>
      <c r="E869">
        <v>2.2999999999999998</v>
      </c>
    </row>
    <row r="870" spans="1:5" x14ac:dyDescent="0.25">
      <c r="A870" t="s">
        <v>2481</v>
      </c>
      <c r="B870" t="str">
        <v>1,678,397-1,682,107(-)</v>
      </c>
      <c r="C870" t="str">
        <v>VPS16</v>
      </c>
      <c r="D870" t="str">
        <v>vacuolar protein sorting-associated protein 16, putative</v>
      </c>
      <c r="E870">
        <v>2.2999999999999998</v>
      </c>
    </row>
    <row r="871" spans="1:5" x14ac:dyDescent="0.25">
      <c r="A871" t="s">
        <v>2577</v>
      </c>
      <c r="B871" t="str">
        <v>142,833-144,141(-)</v>
      </c>
      <c r="C871" t="str">
        <v>DOHH</v>
      </c>
      <c r="D871" t="str">
        <v>deoxyhypusine hydroxylase</v>
      </c>
      <c r="E871">
        <v>2.2999999999999998</v>
      </c>
    </row>
    <row r="872" spans="1:5" x14ac:dyDescent="0.25">
      <c r="A872" t="s">
        <v>2672</v>
      </c>
      <c r="B872" t="str">
        <v>690,695-695,288(+)</v>
      </c>
      <c r="C872" t="str">
        <v>CCT</v>
      </c>
      <c r="D872" t="str">
        <v>choline-phosphate cytidylyltransferase</v>
      </c>
      <c r="E872">
        <v>2.2999999999999998</v>
      </c>
    </row>
    <row r="873" spans="1:5" x14ac:dyDescent="0.25">
      <c r="A873" t="s">
        <v>2695</v>
      </c>
      <c r="B873" t="str">
        <v>838,739-840,965(-)</v>
      </c>
      <c r="C873" t="str">
        <v>N/A</v>
      </c>
      <c r="D873" t="str">
        <v>conserved protein, unknown function</v>
      </c>
      <c r="E873">
        <v>2.2999999999999998</v>
      </c>
    </row>
    <row r="874" spans="1:5" x14ac:dyDescent="0.25">
      <c r="A874" t="s">
        <v>2752</v>
      </c>
      <c r="B874" t="str">
        <v>1,250,030-1,258,393(+)</v>
      </c>
      <c r="C874" t="str">
        <v>N/A</v>
      </c>
      <c r="D874" t="str">
        <v>conserved protein, unknown function</v>
      </c>
      <c r="E874">
        <v>2.2999999999999998</v>
      </c>
    </row>
    <row r="875" spans="1:5" x14ac:dyDescent="0.25">
      <c r="A875" t="s">
        <v>2957</v>
      </c>
      <c r="B875" t="str">
        <v>2,425,337-2,432,314(-)</v>
      </c>
      <c r="C875" t="str">
        <v>PIAS</v>
      </c>
      <c r="D875" t="str">
        <v>E3 SUMO-protein ligase PIAS, putative</v>
      </c>
      <c r="E875">
        <v>2.2999999999999998</v>
      </c>
    </row>
    <row r="876" spans="1:5" x14ac:dyDescent="0.25">
      <c r="A876" t="s">
        <v>14897</v>
      </c>
      <c r="B876" t="str">
        <v>2,481,776-2,484,101(-)</v>
      </c>
      <c r="C876" t="str">
        <v>PCNA1</v>
      </c>
      <c r="D876" t="str">
        <v>proliferating cell nuclear antigen 1</v>
      </c>
      <c r="E876">
        <v>2.2999999999999998</v>
      </c>
    </row>
    <row r="877" spans="1:5" x14ac:dyDescent="0.25">
      <c r="A877" t="s">
        <v>2994</v>
      </c>
      <c r="B877" t="str">
        <v>2,629,805-2,631,978(+)</v>
      </c>
      <c r="C877" t="str">
        <v>N/A</v>
      </c>
      <c r="D877" t="str">
        <v>conserved Plasmodium protein, unknown function</v>
      </c>
      <c r="E877">
        <v>2.2999999999999998</v>
      </c>
    </row>
    <row r="878" spans="1:5" x14ac:dyDescent="0.25">
      <c r="A878" t="s">
        <v>3293</v>
      </c>
      <c r="B878" t="str">
        <v>1,638,717-1,647,251(+)</v>
      </c>
      <c r="C878" t="str">
        <v>SPP</v>
      </c>
      <c r="D878" t="str">
        <v>stromal-processing peptidase, putative</v>
      </c>
      <c r="E878">
        <v>2.2999999999999998</v>
      </c>
    </row>
    <row r="879" spans="1:5" x14ac:dyDescent="0.25">
      <c r="A879" t="s">
        <v>3417</v>
      </c>
      <c r="B879" t="str">
        <v>2,363,337-2,365,373(+)</v>
      </c>
      <c r="C879" t="str">
        <v>N/A</v>
      </c>
      <c r="D879" t="str">
        <v>conserved Plasmodium protein, unknown function</v>
      </c>
      <c r="E879">
        <v>2.2999999999999998</v>
      </c>
    </row>
    <row r="880" spans="1:5" x14ac:dyDescent="0.25">
      <c r="A880" t="s">
        <v>142</v>
      </c>
      <c r="B880" t="str">
        <v>400,078-402,755(-)</v>
      </c>
      <c r="C880" t="str">
        <v>N/A</v>
      </c>
      <c r="D880" t="str">
        <v>RING zinc finger protein, putative</v>
      </c>
      <c r="E880">
        <v>2.2000000000000002</v>
      </c>
    </row>
    <row r="881" spans="1:5" x14ac:dyDescent="0.25">
      <c r="A881" t="s">
        <v>174</v>
      </c>
      <c r="B881" t="str">
        <v>639,847-643,411(+)</v>
      </c>
      <c r="C881" t="str">
        <v>N/A</v>
      </c>
      <c r="D881" t="str">
        <v>conserved Plasmodium protein, unknown function</v>
      </c>
      <c r="E881">
        <v>2.2000000000000002</v>
      </c>
    </row>
    <row r="882" spans="1:5" x14ac:dyDescent="0.25">
      <c r="A882" t="s">
        <v>192</v>
      </c>
      <c r="B882" t="str">
        <v>734,887-738,046(-)</v>
      </c>
      <c r="C882" t="str">
        <v>N/A</v>
      </c>
      <c r="D882" t="str">
        <v>thioesterase/thiol ester dehydrase-isomerase, putative</v>
      </c>
      <c r="E882">
        <v>2.2000000000000002</v>
      </c>
    </row>
    <row r="883" spans="1:5" x14ac:dyDescent="0.25">
      <c r="A883" t="s">
        <v>391</v>
      </c>
      <c r="B883" t="str">
        <v>233,990-237,708(-)</v>
      </c>
      <c r="C883" t="str">
        <v>N/A</v>
      </c>
      <c r="D883" t="str">
        <v>Ran-binding protein, putative</v>
      </c>
      <c r="E883">
        <v>2.2000000000000002</v>
      </c>
    </row>
    <row r="884" spans="1:5" x14ac:dyDescent="0.25">
      <c r="A884" t="s">
        <v>14801</v>
      </c>
      <c r="B884" t="str">
        <v>776,801-779,987(-)</v>
      </c>
      <c r="C884" t="str">
        <v>N/A</v>
      </c>
      <c r="D884" t="str">
        <v>memo-like protein</v>
      </c>
      <c r="E884">
        <v>2.2000000000000002</v>
      </c>
    </row>
    <row r="885" spans="1:5" x14ac:dyDescent="0.25">
      <c r="A885" t="s">
        <v>564</v>
      </c>
      <c r="B885" t="str">
        <v>238,878-243,954(-)</v>
      </c>
      <c r="C885" t="str">
        <v>MSH6</v>
      </c>
      <c r="D885" t="str">
        <v>DNA mismatch repair protein MSH6, putative</v>
      </c>
      <c r="E885">
        <v>2.2000000000000002</v>
      </c>
    </row>
    <row r="886" spans="1:5" x14ac:dyDescent="0.25">
      <c r="A886" t="s">
        <v>615</v>
      </c>
      <c r="B886" t="str">
        <v>553,939-554,787(+)</v>
      </c>
      <c r="C886" t="str">
        <v>AKAL</v>
      </c>
      <c r="D886" t="str">
        <v>AKAP-like protein</v>
      </c>
      <c r="E886">
        <v>2.2000000000000002</v>
      </c>
    </row>
    <row r="887" spans="1:5" x14ac:dyDescent="0.25">
      <c r="A887" t="s">
        <v>660</v>
      </c>
      <c r="B887" t="str">
        <v>816,163-819,538(+)</v>
      </c>
      <c r="C887" t="str">
        <v>N/A</v>
      </c>
      <c r="D887" t="str">
        <v>FoP domain-containing protein, putative</v>
      </c>
      <c r="E887">
        <v>2.2000000000000002</v>
      </c>
    </row>
    <row r="888" spans="1:5" x14ac:dyDescent="0.25">
      <c r="A888" t="s">
        <v>945</v>
      </c>
      <c r="B888" t="str">
        <v>83,838-86,436(+)</v>
      </c>
      <c r="C888" t="str">
        <v>N/A</v>
      </c>
      <c r="D888" t="str">
        <v>Plasmodium exported protein (hyp12), unknown function</v>
      </c>
      <c r="E888">
        <v>2.2000000000000002</v>
      </c>
    </row>
    <row r="889" spans="1:5" x14ac:dyDescent="0.25">
      <c r="A889" t="s">
        <v>1155</v>
      </c>
      <c r="B889" t="str">
        <v>106,068-108,513(-)</v>
      </c>
      <c r="C889" t="str">
        <v>NOL10</v>
      </c>
      <c r="D889" t="str">
        <v>nucleolar protein 10, putative</v>
      </c>
      <c r="E889">
        <v>2.2000000000000002</v>
      </c>
    </row>
    <row r="890" spans="1:5" x14ac:dyDescent="0.25">
      <c r="A890" t="s">
        <v>1264</v>
      </c>
      <c r="B890" t="str">
        <v>761,600-765,908(-)</v>
      </c>
      <c r="C890" t="str">
        <v>ClpB1</v>
      </c>
      <c r="D890" t="str">
        <v>chaperone protein ClpB1</v>
      </c>
      <c r="E890">
        <v>2.2000000000000002</v>
      </c>
    </row>
    <row r="891" spans="1:5" x14ac:dyDescent="0.25">
      <c r="A891" t="s">
        <v>1329</v>
      </c>
      <c r="B891" t="str">
        <v>1,167,240-1,171,585(-)</v>
      </c>
      <c r="C891" t="str">
        <v>DBP10</v>
      </c>
      <c r="D891" t="str">
        <v>ATP-dependent RNA helicase DBP10, putative</v>
      </c>
      <c r="E891">
        <v>2.2000000000000002</v>
      </c>
    </row>
    <row r="892" spans="1:5" x14ac:dyDescent="0.25">
      <c r="A892" t="s">
        <v>1400</v>
      </c>
      <c r="B892" t="str">
        <v>293,373-296,649(-)</v>
      </c>
      <c r="C892" t="str">
        <v>SEC27</v>
      </c>
      <c r="D892" t="str">
        <v>coatomer subunit beta, putative</v>
      </c>
      <c r="E892">
        <v>2.2000000000000002</v>
      </c>
    </row>
    <row r="893" spans="1:5" x14ac:dyDescent="0.25">
      <c r="A893" t="s">
        <v>14832</v>
      </c>
      <c r="B893" t="str">
        <v>546,289-548,478(-)</v>
      </c>
      <c r="C893" t="str">
        <v>N/A</v>
      </c>
      <c r="D893" t="str">
        <v>zinc finger protein, putative</v>
      </c>
      <c r="E893">
        <v>2.2000000000000002</v>
      </c>
    </row>
    <row r="894" spans="1:5" x14ac:dyDescent="0.25">
      <c r="A894" t="s">
        <v>1463</v>
      </c>
      <c r="B894" t="str">
        <v>607,882-611,319(-)</v>
      </c>
      <c r="C894" t="str">
        <v>N/A</v>
      </c>
      <c r="D894" t="str">
        <v>phospholipid or glycerol acyltransferase, putative</v>
      </c>
      <c r="E894">
        <v>2.2000000000000002</v>
      </c>
    </row>
    <row r="895" spans="1:5" x14ac:dyDescent="0.25">
      <c r="A895" t="s">
        <v>14837</v>
      </c>
      <c r="B895" t="str">
        <v>1,272,794-1,274,607(-)</v>
      </c>
      <c r="C895" t="str">
        <v>N/A</v>
      </c>
      <c r="D895" t="str">
        <v>proteasome subunit beta type-6, putative</v>
      </c>
      <c r="E895">
        <v>2.2000000000000002</v>
      </c>
    </row>
    <row r="896" spans="1:5" x14ac:dyDescent="0.25">
      <c r="A896" t="s">
        <v>1700</v>
      </c>
      <c r="B896" t="str">
        <v>477,806-481,170(-)</v>
      </c>
      <c r="C896" t="str">
        <v>N/A</v>
      </c>
      <c r="D896" t="str">
        <v>phosphoglucomutase, putative</v>
      </c>
      <c r="E896">
        <v>2.2000000000000002</v>
      </c>
    </row>
    <row r="897" spans="1:5" x14ac:dyDescent="0.25">
      <c r="A897" t="s">
        <v>2201</v>
      </c>
      <c r="B897" t="str">
        <v>1,889,494-1,892,695(-)</v>
      </c>
      <c r="C897" t="str">
        <v>FTB</v>
      </c>
      <c r="D897" t="str">
        <v>protein farnesyltransferase subunit beta</v>
      </c>
      <c r="E897">
        <v>2.2000000000000002</v>
      </c>
    </row>
    <row r="898" spans="1:5" x14ac:dyDescent="0.25">
      <c r="A898" t="s">
        <v>2245</v>
      </c>
      <c r="B898" t="str">
        <v>185,860-188,842(-)</v>
      </c>
      <c r="C898" t="str">
        <v>NAPL</v>
      </c>
      <c r="D898" t="str">
        <v>nucleosome assembly protein</v>
      </c>
      <c r="E898">
        <v>2.2000000000000002</v>
      </c>
    </row>
    <row r="899" spans="1:5" x14ac:dyDescent="0.25">
      <c r="A899" t="s">
        <v>2387</v>
      </c>
      <c r="B899" t="str">
        <v>1,053,194-1,056,616(-)</v>
      </c>
      <c r="C899" t="str">
        <v>N/A</v>
      </c>
      <c r="D899" t="str">
        <v>conserved protein, unknown function</v>
      </c>
      <c r="E899">
        <v>2.2000000000000002</v>
      </c>
    </row>
    <row r="900" spans="1:5" x14ac:dyDescent="0.25">
      <c r="A900" t="s">
        <v>14876</v>
      </c>
      <c r="B900" t="str">
        <v>1,275,574-1,278,214(+)</v>
      </c>
      <c r="C900" t="str">
        <v>RAB2</v>
      </c>
      <c r="D900" t="str">
        <v>ras-related protein Rab-2</v>
      </c>
      <c r="E900">
        <v>2.2000000000000002</v>
      </c>
    </row>
    <row r="901" spans="1:5" x14ac:dyDescent="0.25">
      <c r="A901" t="s">
        <v>2476</v>
      </c>
      <c r="B901" t="str">
        <v>1,608,501-1,614,434(+)</v>
      </c>
      <c r="C901" t="str">
        <v>ACS11</v>
      </c>
      <c r="D901" t="str">
        <v>acyl-CoA synthetase</v>
      </c>
      <c r="E901">
        <v>2.2000000000000002</v>
      </c>
    </row>
    <row r="902" spans="1:5" x14ac:dyDescent="0.25">
      <c r="A902" t="s">
        <v>2505</v>
      </c>
      <c r="B902" t="str">
        <v>1,841,647-1,846,073(-)</v>
      </c>
      <c r="C902" t="str">
        <v>N/A</v>
      </c>
      <c r="D902" t="str">
        <v>glucose inhibited division protein a homologue, putative</v>
      </c>
      <c r="E902">
        <v>2.2000000000000002</v>
      </c>
    </row>
    <row r="903" spans="1:5" x14ac:dyDescent="0.25">
      <c r="A903" t="s">
        <v>2813</v>
      </c>
      <c r="B903" t="str">
        <v>1,579,733-1,585,346(+)</v>
      </c>
      <c r="C903" t="str">
        <v>N/A</v>
      </c>
      <c r="D903" t="str">
        <v>conserved protein, unknown function</v>
      </c>
      <c r="E903">
        <v>2.2000000000000002</v>
      </c>
    </row>
    <row r="904" spans="1:5" x14ac:dyDescent="0.25">
      <c r="A904" t="s">
        <v>2983</v>
      </c>
      <c r="B904" t="str">
        <v>2,568,534-2,571,611(+)</v>
      </c>
      <c r="C904" t="str">
        <v>P92</v>
      </c>
      <c r="D904" t="str">
        <v>6-cysteine protein P92</v>
      </c>
      <c r="E904">
        <v>2.2000000000000002</v>
      </c>
    </row>
    <row r="905" spans="1:5" x14ac:dyDescent="0.25">
      <c r="A905" t="s">
        <v>3143</v>
      </c>
      <c r="B905" t="str">
        <v>617,813-623,560(+)</v>
      </c>
      <c r="C905" t="str">
        <v>N/A</v>
      </c>
      <c r="D905" t="str">
        <v>Btz domain-containing protein, putative</v>
      </c>
      <c r="E905">
        <v>2.2000000000000002</v>
      </c>
    </row>
    <row r="906" spans="1:5" x14ac:dyDescent="0.25">
      <c r="A906" t="s">
        <v>3185</v>
      </c>
      <c r="B906" t="str">
        <v>899,929-905,858(+)</v>
      </c>
      <c r="C906" t="str">
        <v>N/A</v>
      </c>
      <c r="D906" t="str">
        <v>nucleolar RNA-associated protein, putative</v>
      </c>
      <c r="E906">
        <v>2.2000000000000002</v>
      </c>
    </row>
    <row r="907" spans="1:5" x14ac:dyDescent="0.25">
      <c r="A907" t="s">
        <v>105</v>
      </c>
      <c r="B907" t="str">
        <v>197,153-198,043(-)</v>
      </c>
      <c r="C907" t="str">
        <v>N/A</v>
      </c>
      <c r="D907" t="str">
        <v>dynein light chain, putative</v>
      </c>
      <c r="E907">
        <v>2.1</v>
      </c>
    </row>
    <row r="908" spans="1:5" x14ac:dyDescent="0.25">
      <c r="A908" t="s">
        <v>113</v>
      </c>
      <c r="B908" t="str">
        <v>234,461-239,124(+)</v>
      </c>
      <c r="C908" t="str">
        <v>RPN1</v>
      </c>
      <c r="D908" t="str">
        <v>26S proteasome regulatory subunit RPN1, putative</v>
      </c>
      <c r="E908">
        <v>2.1</v>
      </c>
    </row>
    <row r="909" spans="1:5" x14ac:dyDescent="0.25">
      <c r="A909" t="s">
        <v>145</v>
      </c>
      <c r="B909" t="str">
        <v>441,381-443,570(-)</v>
      </c>
      <c r="C909" t="str">
        <v>N/A</v>
      </c>
      <c r="D909" t="str">
        <v>conserved Plasmodium protein, unknown function</v>
      </c>
      <c r="E909">
        <v>2.1</v>
      </c>
    </row>
    <row r="910" spans="1:5" x14ac:dyDescent="0.25">
      <c r="A910" t="s">
        <v>14800</v>
      </c>
      <c r="B910" t="str">
        <v>700,633-705,339(-)</v>
      </c>
      <c r="C910" t="str">
        <v>N/A</v>
      </c>
      <c r="D910" t="str">
        <v>RNA-binding protein, putative</v>
      </c>
      <c r="E910">
        <v>2.1</v>
      </c>
    </row>
    <row r="911" spans="1:5" x14ac:dyDescent="0.25">
      <c r="A911" t="s">
        <v>470</v>
      </c>
      <c r="B911" t="str">
        <v>729,587-731,615(+)</v>
      </c>
      <c r="C911" t="str">
        <v>SAR1</v>
      </c>
      <c r="D911" t="str">
        <v>small GTP-binding protein sar1</v>
      </c>
      <c r="E911">
        <v>2.1</v>
      </c>
    </row>
    <row r="912" spans="1:5" x14ac:dyDescent="0.25">
      <c r="A912" t="s">
        <v>480</v>
      </c>
      <c r="B912" t="str">
        <v>819,175-826,740(-)</v>
      </c>
      <c r="C912" t="str">
        <v>N/A</v>
      </c>
      <c r="D912" t="str">
        <v>conserved Plasmodium protein, unknown function</v>
      </c>
      <c r="E912">
        <v>2.1</v>
      </c>
    </row>
    <row r="913" spans="1:5" x14ac:dyDescent="0.25">
      <c r="A913" t="s">
        <v>581</v>
      </c>
      <c r="B913" t="str">
        <v>320,839-327,413(+)</v>
      </c>
      <c r="C913" t="str">
        <v>N/A</v>
      </c>
      <c r="D913" t="str">
        <v>conserved protein, unknown function</v>
      </c>
      <c r="E913">
        <v>2.1</v>
      </c>
    </row>
    <row r="914" spans="1:5" x14ac:dyDescent="0.25">
      <c r="A914" t="s">
        <v>650</v>
      </c>
      <c r="B914" t="str">
        <v>747,364-749,746(-)</v>
      </c>
      <c r="C914" t="str">
        <v>N/A</v>
      </c>
      <c r="D914" t="str">
        <v>zinc finger protein, putative</v>
      </c>
      <c r="E914">
        <v>2.1</v>
      </c>
    </row>
    <row r="915" spans="1:5" x14ac:dyDescent="0.25">
      <c r="A915" t="s">
        <v>689</v>
      </c>
      <c r="B915" t="str">
        <v>1,002,547-1,008,230(+)</v>
      </c>
      <c r="C915" t="str">
        <v>N/A</v>
      </c>
      <c r="D915" t="str">
        <v>conserved Plasmodium protein, unknown function</v>
      </c>
      <c r="E915">
        <v>2.1</v>
      </c>
    </row>
    <row r="916" spans="1:5" x14ac:dyDescent="0.25">
      <c r="A916" t="s">
        <v>712</v>
      </c>
      <c r="B916" t="str">
        <v>1,132,901-1,135,534(-)</v>
      </c>
      <c r="C916" t="str">
        <v>USP14</v>
      </c>
      <c r="D916" t="str">
        <v>ubiquitin carboxyl-terminal hydrolase 14</v>
      </c>
      <c r="E916">
        <v>2.1</v>
      </c>
    </row>
    <row r="917" spans="1:5" x14ac:dyDescent="0.25">
      <c r="A917" t="s">
        <v>957</v>
      </c>
      <c r="B917" t="str">
        <v>153,119-167,024(-)</v>
      </c>
      <c r="C917" t="str">
        <v>N/A</v>
      </c>
      <c r="D917" t="str">
        <v>conserved Plasmodium membrane protein, unknown function</v>
      </c>
      <c r="E917">
        <v>2.1</v>
      </c>
    </row>
    <row r="918" spans="1:5" x14ac:dyDescent="0.25">
      <c r="A918" t="s">
        <v>14822</v>
      </c>
      <c r="B918" t="str">
        <v>614,919-617,931(-)</v>
      </c>
      <c r="C918" t="str">
        <v>HTRA2</v>
      </c>
      <c r="D918" t="str">
        <v>serine protease HTRA2</v>
      </c>
      <c r="E918">
        <v>2.1</v>
      </c>
    </row>
    <row r="919" spans="1:5" x14ac:dyDescent="0.25">
      <c r="A919" t="s">
        <v>1261</v>
      </c>
      <c r="B919" t="str">
        <v>745,888-748,084(-)</v>
      </c>
      <c r="C919" t="str">
        <v>RRB1</v>
      </c>
      <c r="D919" t="str">
        <v>ribosome assembly protein RRB1, putative</v>
      </c>
      <c r="E919">
        <v>2.1</v>
      </c>
    </row>
    <row r="920" spans="1:5" x14ac:dyDescent="0.25">
      <c r="A920" t="s">
        <v>1398</v>
      </c>
      <c r="B920" t="str">
        <v>270,371-275,833(-)</v>
      </c>
      <c r="C920" t="str">
        <v>RhopH3</v>
      </c>
      <c r="D920" t="str">
        <v>high molecular weight rhoptry protein 3</v>
      </c>
      <c r="E920">
        <v>2.1</v>
      </c>
    </row>
    <row r="921" spans="1:5" x14ac:dyDescent="0.25">
      <c r="A921" t="s">
        <v>1513</v>
      </c>
      <c r="B921" t="str">
        <v>877,514-883,452(+)</v>
      </c>
      <c r="C921" t="str">
        <v>N/A</v>
      </c>
      <c r="D921" t="str">
        <v>tetratricopeptide repeat protein, putative</v>
      </c>
      <c r="E921">
        <v>2.1</v>
      </c>
    </row>
    <row r="922" spans="1:5" x14ac:dyDescent="0.25">
      <c r="A922" t="s">
        <v>14839</v>
      </c>
      <c r="B922" t="str">
        <v>1,429,554-1,431,890(-)</v>
      </c>
      <c r="C922" t="str">
        <v>ETRAMP9</v>
      </c>
      <c r="D922" t="str">
        <v>early transcribed membrane protein</v>
      </c>
      <c r="E922">
        <v>2.1</v>
      </c>
    </row>
    <row r="923" spans="1:5" x14ac:dyDescent="0.25">
      <c r="A923" t="s">
        <v>1660</v>
      </c>
      <c r="B923" t="str">
        <v>287,506-291,608(-)</v>
      </c>
      <c r="C923" t="str">
        <v>N/A</v>
      </c>
      <c r="D923" t="str">
        <v>rho GTPase-activating protein, putative</v>
      </c>
      <c r="E923">
        <v>2.1</v>
      </c>
    </row>
    <row r="924" spans="1:5" x14ac:dyDescent="0.25">
      <c r="A924" t="s">
        <v>14849</v>
      </c>
      <c r="B924" t="str">
        <v>250,276-253,352(+)</v>
      </c>
      <c r="C924" t="str">
        <v>N/A</v>
      </c>
      <c r="D924" t="str">
        <v>conserved Apicomplexan protein, unknown function</v>
      </c>
      <c r="E924">
        <v>2.1</v>
      </c>
    </row>
    <row r="925" spans="1:5" x14ac:dyDescent="0.25">
      <c r="A925" t="s">
        <v>1933</v>
      </c>
      <c r="B925" t="str">
        <v>297,359-301,207(+)</v>
      </c>
      <c r="C925" t="str">
        <v>N/A</v>
      </c>
      <c r="D925" t="str">
        <v>vacuolar fusion protein CCZ1, putative</v>
      </c>
      <c r="E925">
        <v>2.1</v>
      </c>
    </row>
    <row r="926" spans="1:5" x14ac:dyDescent="0.25">
      <c r="A926" t="s">
        <v>1948</v>
      </c>
      <c r="B926" t="str">
        <v>405,087-410,073(+)</v>
      </c>
      <c r="C926" t="str">
        <v>PRPF6</v>
      </c>
      <c r="D926" t="str">
        <v>pre-mRNA-processing factor 6, putative</v>
      </c>
      <c r="E926">
        <v>2.1</v>
      </c>
    </row>
    <row r="927" spans="1:5" x14ac:dyDescent="0.25">
      <c r="A927" t="s">
        <v>2026</v>
      </c>
      <c r="B927" t="str">
        <v>793,500-800,524(-)</v>
      </c>
      <c r="C927" t="str">
        <v>N/A</v>
      </c>
      <c r="D927" t="str">
        <v>conserved protein, unknown function</v>
      </c>
      <c r="E927">
        <v>2.1</v>
      </c>
    </row>
    <row r="928" spans="1:5" x14ac:dyDescent="0.25">
      <c r="A928" t="s">
        <v>2093</v>
      </c>
      <c r="B928" t="str">
        <v>1,176,282-1,180,695(+)</v>
      </c>
      <c r="C928" t="str">
        <v>N/A</v>
      </c>
      <c r="D928" t="str">
        <v>tRNA:m(4)X modification enzyme TRM13, putative</v>
      </c>
      <c r="E928">
        <v>2.1</v>
      </c>
    </row>
    <row r="929" spans="1:5" x14ac:dyDescent="0.25">
      <c r="A929" t="s">
        <v>2137</v>
      </c>
      <c r="B929" t="str">
        <v>1,465,889-1,469,381(-)</v>
      </c>
      <c r="C929" t="str">
        <v>N/A</v>
      </c>
      <c r="D929" t="str">
        <v>CLPTM1 domain-containing protein, putative</v>
      </c>
      <c r="E929">
        <v>2.1</v>
      </c>
    </row>
    <row r="930" spans="1:5" x14ac:dyDescent="0.25">
      <c r="A930" t="s">
        <v>2535</v>
      </c>
      <c r="B930" t="str">
        <v>2,041,293-2,043,722(-)</v>
      </c>
      <c r="C930" t="str">
        <v>KsgA2</v>
      </c>
      <c r="D930" t="str">
        <v>ribosomal RNA small subunit methyltransferase A2, putative</v>
      </c>
      <c r="E930">
        <v>2.1</v>
      </c>
    </row>
    <row r="931" spans="1:5" x14ac:dyDescent="0.25">
      <c r="A931" t="s">
        <v>2716</v>
      </c>
      <c r="B931" t="str">
        <v>973,969-977,910(+)</v>
      </c>
      <c r="C931" t="str">
        <v>PMV</v>
      </c>
      <c r="D931" t="str">
        <v>plasmepsin V</v>
      </c>
      <c r="E931">
        <v>2.1</v>
      </c>
    </row>
    <row r="932" spans="1:5" x14ac:dyDescent="0.25">
      <c r="A932" t="s">
        <v>2719</v>
      </c>
      <c r="B932" t="str">
        <v>989,180-990,618(+)</v>
      </c>
      <c r="C932" t="str">
        <v>N/A</v>
      </c>
      <c r="D932" t="str">
        <v>protein BCP1, putative</v>
      </c>
      <c r="E932">
        <v>2.1</v>
      </c>
    </row>
    <row r="933" spans="1:5" x14ac:dyDescent="0.25">
      <c r="A933" t="s">
        <v>2744</v>
      </c>
      <c r="B933" t="str">
        <v>1,183,590-1,186,246(+)</v>
      </c>
      <c r="C933" t="str">
        <v>N/A</v>
      </c>
      <c r="D933" t="str">
        <v>proteasome subunit beta type-7, putative</v>
      </c>
      <c r="E933">
        <v>2.1</v>
      </c>
    </row>
    <row r="934" spans="1:5" x14ac:dyDescent="0.25">
      <c r="A934" t="s">
        <v>2770</v>
      </c>
      <c r="B934" t="str">
        <v>1,344,509-1,347,450(-)</v>
      </c>
      <c r="C934" t="str">
        <v>DBP8</v>
      </c>
      <c r="D934" t="str">
        <v>ATP-dependent RNA helicase DBP8, putative</v>
      </c>
      <c r="E934">
        <v>2.1</v>
      </c>
    </row>
    <row r="935" spans="1:5" x14ac:dyDescent="0.25">
      <c r="A935" t="s">
        <v>2786</v>
      </c>
      <c r="B935" t="str">
        <v>1,418,213-1,421,552(-)</v>
      </c>
      <c r="C935" t="str">
        <v>MSP7</v>
      </c>
      <c r="D935" t="str">
        <v>merozoite surface protein 7</v>
      </c>
      <c r="E935">
        <v>2.1</v>
      </c>
    </row>
    <row r="936" spans="1:5" x14ac:dyDescent="0.25">
      <c r="A936" t="s">
        <v>2882</v>
      </c>
      <c r="B936" t="str">
        <v>1,971,557-1,974,585(-)</v>
      </c>
      <c r="C936" t="str">
        <v>GluRS</v>
      </c>
      <c r="D936" t="str">
        <v>glutamate--tRNA ligase</v>
      </c>
      <c r="E936">
        <v>2.1</v>
      </c>
    </row>
    <row r="937" spans="1:5" x14ac:dyDescent="0.25">
      <c r="A937" t="s">
        <v>14901</v>
      </c>
      <c r="B937" t="str">
        <v>69,339-74,061(+)</v>
      </c>
      <c r="C937" t="str">
        <v>CK</v>
      </c>
      <c r="D937" t="str">
        <v>choline kinase</v>
      </c>
      <c r="E937">
        <v>2.1</v>
      </c>
    </row>
    <row r="938" spans="1:5" x14ac:dyDescent="0.25">
      <c r="A938" t="s">
        <v>3114</v>
      </c>
      <c r="B938" t="str">
        <v>451,761-456,500(-)</v>
      </c>
      <c r="C938" t="str">
        <v>ROM8</v>
      </c>
      <c r="D938" t="str">
        <v>rhomboid protease ROM8</v>
      </c>
      <c r="E938">
        <v>2.1</v>
      </c>
    </row>
    <row r="939" spans="1:5" x14ac:dyDescent="0.25">
      <c r="A939" t="s">
        <v>3122</v>
      </c>
      <c r="B939" t="str">
        <v>482,070-484,006(+)</v>
      </c>
      <c r="C939" t="str">
        <v>N/A</v>
      </c>
      <c r="D939" t="str">
        <v>p1/s1 nuclease, putative</v>
      </c>
      <c r="E939">
        <v>2.1</v>
      </c>
    </row>
    <row r="940" spans="1:5" x14ac:dyDescent="0.25">
      <c r="A940" t="s">
        <v>3157</v>
      </c>
      <c r="B940" t="str">
        <v>730,017-746,011(-)</v>
      </c>
      <c r="C940" t="str">
        <v>N/A</v>
      </c>
      <c r="D940" t="str">
        <v>ookinete surface and oocyst capsule protein OSCP, putative</v>
      </c>
      <c r="E940">
        <v>2.1</v>
      </c>
    </row>
    <row r="941" spans="1:5" x14ac:dyDescent="0.25">
      <c r="A941" t="s">
        <v>3224</v>
      </c>
      <c r="B941" t="str">
        <v>1,154,726-1,163,789(+)</v>
      </c>
      <c r="C941" t="str">
        <v>N/A</v>
      </c>
      <c r="D941" t="str">
        <v>rRNA (adenosine-2'-O-)-methyltransferase, putative</v>
      </c>
      <c r="E941">
        <v>2.1</v>
      </c>
    </row>
    <row r="942" spans="1:5" x14ac:dyDescent="0.25">
      <c r="A942" t="s">
        <v>3375</v>
      </c>
      <c r="B942" t="str">
        <v>2,094,050-2,102,787(-)</v>
      </c>
      <c r="C942" t="str">
        <v>N/A</v>
      </c>
      <c r="D942" t="str">
        <v>conserved Plasmodium protein, unknown function</v>
      </c>
      <c r="E942">
        <v>2.1</v>
      </c>
    </row>
    <row r="943" spans="1:5" x14ac:dyDescent="0.25">
      <c r="A943" t="s">
        <v>107</v>
      </c>
      <c r="B943" t="str">
        <v>199,889-204,454(-)</v>
      </c>
      <c r="C943" t="str">
        <v>N/A</v>
      </c>
      <c r="D943" t="str">
        <v>5'-3' exonuclease, putative</v>
      </c>
      <c r="E943">
        <v>2</v>
      </c>
    </row>
    <row r="944" spans="1:5" x14ac:dyDescent="0.25">
      <c r="A944" t="s">
        <v>14789</v>
      </c>
      <c r="B944" t="str">
        <v>771,928-773,349(+)</v>
      </c>
      <c r="C944" t="str">
        <v>RPS30</v>
      </c>
      <c r="D944" t="str">
        <v>40S ribosomal protein S30</v>
      </c>
      <c r="E944">
        <v>2</v>
      </c>
    </row>
    <row r="945" spans="1:5" x14ac:dyDescent="0.25">
      <c r="A945" t="s">
        <v>269</v>
      </c>
      <c r="B945" t="str">
        <v>371,933-374,911(+)</v>
      </c>
      <c r="C945" t="str">
        <v>PRPF19</v>
      </c>
      <c r="D945" t="str">
        <v>pre-mRNA-processing factor 19, putative</v>
      </c>
      <c r="E945">
        <v>2</v>
      </c>
    </row>
    <row r="946" spans="1:5" x14ac:dyDescent="0.25">
      <c r="A946" t="s">
        <v>551</v>
      </c>
      <c r="B946" t="str">
        <v>134,119-137,344(-)</v>
      </c>
      <c r="C946" t="str">
        <v>SRSF12</v>
      </c>
      <c r="D946" t="str">
        <v>serine/arginine-rich splicing factor 12</v>
      </c>
      <c r="E946">
        <v>2</v>
      </c>
    </row>
    <row r="947" spans="1:5" x14ac:dyDescent="0.25">
      <c r="A947" t="s">
        <v>654</v>
      </c>
      <c r="B947" t="str">
        <v>762,933-767,061(-)</v>
      </c>
      <c r="C947" t="str">
        <v>DDX23</v>
      </c>
      <c r="D947" t="str">
        <v>ATP-dependent RNA helicase DDX23, putative</v>
      </c>
      <c r="E947">
        <v>2</v>
      </c>
    </row>
    <row r="948" spans="1:5" x14ac:dyDescent="0.25">
      <c r="A948" t="s">
        <v>832</v>
      </c>
      <c r="B948" t="str">
        <v>646,286-655,848(-)</v>
      </c>
      <c r="C948" t="str">
        <v>N/A</v>
      </c>
      <c r="D948" t="str">
        <v>zinc finger protein, putative</v>
      </c>
      <c r="E948">
        <v>2</v>
      </c>
    </row>
    <row r="949" spans="1:5" x14ac:dyDescent="0.25">
      <c r="A949" t="s">
        <v>14824</v>
      </c>
      <c r="B949" t="str">
        <v>748,331-750,033(+)</v>
      </c>
      <c r="C949" t="str">
        <v>PPCDC</v>
      </c>
      <c r="D949" t="str">
        <v>phosphopantothenoylcysteine decarboxylase, putative</v>
      </c>
      <c r="E949">
        <v>2</v>
      </c>
    </row>
    <row r="950" spans="1:5" x14ac:dyDescent="0.25">
      <c r="A950" t="s">
        <v>1730</v>
      </c>
      <c r="B950" t="str">
        <v>668,764-673,661(-)</v>
      </c>
      <c r="C950" t="str">
        <v>N/A</v>
      </c>
      <c r="D950" t="str">
        <v>Plasmodium exported protein (PHISTc), unknown function</v>
      </c>
      <c r="E950">
        <v>2</v>
      </c>
    </row>
    <row r="951" spans="1:5" x14ac:dyDescent="0.25">
      <c r="A951" t="s">
        <v>1808</v>
      </c>
      <c r="B951" t="str">
        <v>1,139,669-1,144,013(-)</v>
      </c>
      <c r="C951" t="str">
        <v>nPrx</v>
      </c>
      <c r="D951" t="str">
        <v>peroxiredoxin</v>
      </c>
      <c r="E951">
        <v>2</v>
      </c>
    </row>
    <row r="952" spans="1:5" x14ac:dyDescent="0.25">
      <c r="A952" t="s">
        <v>2401</v>
      </c>
      <c r="B952" t="str">
        <v>1,133,799-1,137,718(-)</v>
      </c>
      <c r="C952" t="str">
        <v>ELP3</v>
      </c>
      <c r="D952" t="str">
        <v>elongator complex protein 3, putative</v>
      </c>
      <c r="E952">
        <v>2</v>
      </c>
    </row>
    <row r="953" spans="1:5" x14ac:dyDescent="0.25">
      <c r="A953" t="s">
        <v>2679</v>
      </c>
      <c r="B953" t="str">
        <v>734,806-738,618(+)</v>
      </c>
      <c r="C953" t="str">
        <v>N/A</v>
      </c>
      <c r="D953" t="str">
        <v>conserved Plasmodium protein, unknown function</v>
      </c>
      <c r="E953">
        <v>2</v>
      </c>
    </row>
    <row r="954" spans="1:5" x14ac:dyDescent="0.25">
      <c r="A954" t="s">
        <v>2841</v>
      </c>
      <c r="B954" t="str">
        <v>1,721,704-1,724,056(-)</v>
      </c>
      <c r="C954" t="str">
        <v>N/A</v>
      </c>
      <c r="D954" t="str">
        <v>UDP-N-acetylglucosamine pyrophosphorylase, putative</v>
      </c>
      <c r="E954">
        <v>2</v>
      </c>
    </row>
    <row r="955" spans="1:5" x14ac:dyDescent="0.25">
      <c r="A955" t="s">
        <v>3216</v>
      </c>
      <c r="B955" t="str">
        <v>1,100,870-1,104,966(+)</v>
      </c>
      <c r="C955" t="str">
        <v>MFS5</v>
      </c>
      <c r="D955" t="str">
        <v>major facilitator superfamily domain-containing protein, putative</v>
      </c>
      <c r="E955">
        <v>2</v>
      </c>
    </row>
    <row r="956" spans="1:5" x14ac:dyDescent="0.25">
      <c r="A956" t="s">
        <v>14914</v>
      </c>
      <c r="B956" t="str">
        <v>1,309,923-1,312,200(+)</v>
      </c>
      <c r="C956" t="str">
        <v>RBAP46</v>
      </c>
      <c r="D956" t="str">
        <v>histone-binding protein RBBP7, putative</v>
      </c>
      <c r="E956">
        <v>2</v>
      </c>
    </row>
    <row r="957" spans="1:5" x14ac:dyDescent="0.25">
      <c r="A957" t="s">
        <v>3403</v>
      </c>
      <c r="B957" t="str">
        <v>2,266,347-2,270,851(+)</v>
      </c>
      <c r="C957" t="str">
        <v>N/A</v>
      </c>
      <c r="D957" t="str">
        <v>AP-1 complex subunit gamma, putative</v>
      </c>
      <c r="E957">
        <v>2</v>
      </c>
    </row>
    <row r="958" spans="1:5" x14ac:dyDescent="0.25">
      <c r="A958" t="s">
        <v>3560</v>
      </c>
      <c r="B958" t="str">
        <v>1,945-3,471(+)</v>
      </c>
      <c r="C958" t="str">
        <v>COX1</v>
      </c>
      <c r="D958" t="str">
        <v>cytochrome c oxidase subunit 1</v>
      </c>
      <c r="E958" t="str">
        <v>-109.7*</v>
      </c>
    </row>
    <row r="959" spans="1:5" x14ac:dyDescent="0.25">
      <c r="A959" t="s">
        <v>3561</v>
      </c>
      <c r="B959" t="str">
        <v>3,492-4,622(+)</v>
      </c>
      <c r="C959" t="str">
        <v>CYTB</v>
      </c>
      <c r="D959" t="str">
        <v>cytochrome b</v>
      </c>
      <c r="E959" t="str">
        <v>-82.5*</v>
      </c>
    </row>
    <row r="960" spans="1:5" x14ac:dyDescent="0.25">
      <c r="A960" t="s">
        <v>3559</v>
      </c>
      <c r="B960" t="str">
        <v>734-1,483(-)</v>
      </c>
      <c r="C960" t="str">
        <v>COX3</v>
      </c>
      <c r="D960" t="str">
        <v>cytochrome c oxidase subunit 3</v>
      </c>
      <c r="E960" t="str">
        <v>-40.3*</v>
      </c>
    </row>
    <row r="961" spans="1:5" x14ac:dyDescent="0.25">
      <c r="A961" t="s">
        <v>2278</v>
      </c>
      <c r="B961" t="str">
        <v>426,774-428,242(+)</v>
      </c>
      <c r="C961" t="str">
        <v>LSM7</v>
      </c>
      <c r="D961" t="str">
        <v>U6 snRNA-associated Sm-like protein LSm7, putative</v>
      </c>
      <c r="E961" t="str">
        <v>-32.7*</v>
      </c>
    </row>
    <row r="962" spans="1:5" x14ac:dyDescent="0.25">
      <c r="A962" t="s">
        <v>14925</v>
      </c>
      <c r="B962" t="str">
        <v>3,213,312-3,215,049(+)</v>
      </c>
      <c r="C962" t="str">
        <v>GEXP17</v>
      </c>
      <c r="D962" t="str">
        <v>Plasmodium exported protein (PHISTa), unknown function</v>
      </c>
      <c r="E962" t="str">
        <v>-28.8*</v>
      </c>
    </row>
    <row r="963" spans="1:5" x14ac:dyDescent="0.25">
      <c r="A963" t="s">
        <v>14906</v>
      </c>
      <c r="B963" t="str">
        <v>611,486-613,217(+)</v>
      </c>
      <c r="C963" t="str">
        <v>N/A</v>
      </c>
      <c r="D963" t="str">
        <v>DNA-directed RNA polymerases I and III subunit RPAC2, putative</v>
      </c>
      <c r="E963" t="str">
        <v>-22.2*</v>
      </c>
    </row>
    <row r="964" spans="1:5" x14ac:dyDescent="0.25">
      <c r="A964" t="s">
        <v>3556</v>
      </c>
      <c r="B964" t="str">
        <v>8,417-9,649(+)</v>
      </c>
      <c r="C964" t="str">
        <v>TUFA</v>
      </c>
      <c r="D964" t="str">
        <v>elongation factor Tu</v>
      </c>
      <c r="E964" t="str">
        <v>-16.6*</v>
      </c>
    </row>
    <row r="965" spans="1:5" x14ac:dyDescent="0.25">
      <c r="A965" t="s">
        <v>11381</v>
      </c>
      <c r="B965" t="str">
        <v>1,058,496-1,060,180(-)</v>
      </c>
      <c r="C965" t="str">
        <v>N/A</v>
      </c>
      <c r="D965" t="str">
        <v>conserved Plasmodium protein, unknown function</v>
      </c>
      <c r="E965" t="str">
        <v>-16.1*</v>
      </c>
    </row>
    <row r="966" spans="1:5" x14ac:dyDescent="0.25">
      <c r="A966" t="s">
        <v>14909</v>
      </c>
      <c r="B966" t="str">
        <v>801,242-804,083(+)</v>
      </c>
      <c r="C966" t="str">
        <v>GST</v>
      </c>
      <c r="D966" t="str">
        <v>glutathione S-transferase</v>
      </c>
      <c r="E966" t="str">
        <v>-12.1*</v>
      </c>
    </row>
    <row r="967" spans="1:5" x14ac:dyDescent="0.25">
      <c r="A967" t="s">
        <v>12196</v>
      </c>
      <c r="B967" t="str">
        <v>1,298,143-1,299,264(-)</v>
      </c>
      <c r="C967" t="str">
        <v>NOP10</v>
      </c>
      <c r="D967" t="str">
        <v>H/ACA ribonucleoprotein complex subunit 3, putative</v>
      </c>
      <c r="E967">
        <v>-11.6</v>
      </c>
    </row>
    <row r="968" spans="1:5" x14ac:dyDescent="0.25">
      <c r="A968" t="s">
        <v>12327</v>
      </c>
      <c r="B968" t="str">
        <v>7,559-7,927(+)</v>
      </c>
      <c r="C968" t="str">
        <v>RPS12</v>
      </c>
      <c r="D968" t="str">
        <v>apicoplast ribosomal protein S12</v>
      </c>
      <c r="E968" t="str">
        <v>-11.5*</v>
      </c>
    </row>
    <row r="969" spans="1:5" x14ac:dyDescent="0.25">
      <c r="A969" t="s">
        <v>11386</v>
      </c>
      <c r="B969" t="str">
        <v>1,094,737-1,096,373(-)</v>
      </c>
      <c r="C969" t="str">
        <v>PLC5</v>
      </c>
      <c r="D969" t="str">
        <v>myosin light chain, putative</v>
      </c>
      <c r="E969" t="str">
        <v>-10*</v>
      </c>
    </row>
    <row r="970" spans="1:5" x14ac:dyDescent="0.25">
      <c r="A970" t="s">
        <v>11220</v>
      </c>
      <c r="B970" t="str">
        <v>932,373-934,499(+)</v>
      </c>
      <c r="C970" t="str">
        <v>AKIT6</v>
      </c>
      <c r="D970" t="str">
        <v>apicomplexan kinetochore protein 6, putative</v>
      </c>
      <c r="E970" t="str">
        <v>-9.5*</v>
      </c>
    </row>
    <row r="971" spans="1:5" x14ac:dyDescent="0.25">
      <c r="A971" t="s">
        <v>3550</v>
      </c>
      <c r="B971" t="str">
        <v>2,467-3,204(+)</v>
      </c>
      <c r="C971" t="str">
        <v>RPL2</v>
      </c>
      <c r="D971" t="str">
        <v>apicoplast ribosomal protein L2</v>
      </c>
      <c r="E971" t="str">
        <v>-8.7*</v>
      </c>
    </row>
    <row r="972" spans="1:5" x14ac:dyDescent="0.25">
      <c r="A972" t="s">
        <v>12301</v>
      </c>
      <c r="B972" t="str">
        <v>2,868,291-2,869,525(-)</v>
      </c>
      <c r="C972" t="str">
        <v>ATG12</v>
      </c>
      <c r="D972" t="str">
        <v>autophagy-related protein 12, putative</v>
      </c>
      <c r="E972" t="str">
        <v>-8.2*</v>
      </c>
    </row>
    <row r="973" spans="1:5" x14ac:dyDescent="0.25">
      <c r="A973" t="s">
        <v>3108</v>
      </c>
      <c r="B973" t="str">
        <v>423,495-424,842(-)</v>
      </c>
      <c r="C973" t="str">
        <v>N/A</v>
      </c>
      <c r="D973" t="str">
        <v>conserved Plasmodium protein, unknown function</v>
      </c>
      <c r="E973" t="str">
        <v>-7.9*</v>
      </c>
    </row>
    <row r="974" spans="1:5" x14ac:dyDescent="0.25">
      <c r="A974" t="s">
        <v>3555</v>
      </c>
      <c r="B974" t="str">
        <v>7,943-8,371(+)</v>
      </c>
      <c r="C974" t="str">
        <v>RPS7</v>
      </c>
      <c r="D974" t="str">
        <v>apicoplast ribosomal protein S7</v>
      </c>
      <c r="E974" t="str">
        <v>-7.8*</v>
      </c>
    </row>
    <row r="975" spans="1:5" x14ac:dyDescent="0.25">
      <c r="A975" t="s">
        <v>1827</v>
      </c>
      <c r="B975" t="str">
        <v>1,223,136-1,224,517(+)</v>
      </c>
      <c r="C975" t="str">
        <v>SPT4</v>
      </c>
      <c r="D975" t="str">
        <v>transcription elongation factor SPT4, putative</v>
      </c>
      <c r="E975" t="str">
        <v>-7.6*</v>
      </c>
    </row>
    <row r="976" spans="1:5" x14ac:dyDescent="0.25">
      <c r="A976" t="s">
        <v>14917</v>
      </c>
      <c r="B976" t="str">
        <v>2,055,238-2,056,437(+)</v>
      </c>
      <c r="C976" t="str">
        <v>N/A</v>
      </c>
      <c r="D976" t="str">
        <v>conserved Plasmodium protein, unknown function</v>
      </c>
      <c r="E976" t="str">
        <v>-7.1*</v>
      </c>
    </row>
    <row r="977" spans="1:5" x14ac:dyDescent="0.25">
      <c r="A977" t="s">
        <v>11992</v>
      </c>
      <c r="B977" t="str">
        <v>635,796-638,125(+)</v>
      </c>
      <c r="C977" t="str">
        <v>N/A</v>
      </c>
      <c r="D977" t="str">
        <v>conserved protein, unknown function</v>
      </c>
      <c r="E977">
        <v>-6.9</v>
      </c>
    </row>
    <row r="978" spans="1:5" x14ac:dyDescent="0.25">
      <c r="A978" t="s">
        <v>14915</v>
      </c>
      <c r="B978" t="str">
        <v>1,530,017-1,532,363(-)</v>
      </c>
      <c r="C978" t="str">
        <v>TRAPPC5</v>
      </c>
      <c r="D978" t="str">
        <v>trafficking protein particle complex subunit 5, putative</v>
      </c>
      <c r="E978">
        <v>-6.8</v>
      </c>
    </row>
    <row r="979" spans="1:5" x14ac:dyDescent="0.25">
      <c r="A979" t="s">
        <v>12326</v>
      </c>
      <c r="B979" t="str">
        <v>7,147-7,545(+)</v>
      </c>
      <c r="C979" t="str">
        <v>RPS11</v>
      </c>
      <c r="D979" t="str">
        <v>apicoplast ribosomal protein S11</v>
      </c>
      <c r="E979" t="str">
        <v>-6.6*</v>
      </c>
    </row>
    <row r="980" spans="1:5" x14ac:dyDescent="0.25">
      <c r="A980" t="s">
        <v>12211</v>
      </c>
      <c r="B980" t="str">
        <v>1,561,526-1,563,812(+)</v>
      </c>
      <c r="C980" t="str">
        <v>GET4</v>
      </c>
      <c r="D980" t="str">
        <v>Golgi to ER traffic protein 4</v>
      </c>
      <c r="E980" t="str">
        <v>-6.3*</v>
      </c>
    </row>
    <row r="981" spans="1:5" x14ac:dyDescent="0.25">
      <c r="A981" t="s">
        <v>12035</v>
      </c>
      <c r="B981" t="str">
        <v>1,213,757-1,216,004(+)</v>
      </c>
      <c r="C981" t="str">
        <v>SIR2A</v>
      </c>
      <c r="D981" t="str">
        <v>transcriptional regulatory protein sir2a</v>
      </c>
      <c r="E981" t="str">
        <v>-6.1*</v>
      </c>
    </row>
    <row r="982" spans="1:5" x14ac:dyDescent="0.25">
      <c r="A982" t="s">
        <v>11114</v>
      </c>
      <c r="B982" t="str">
        <v>85,289-86,678(-)</v>
      </c>
      <c r="C982" t="str">
        <v>N/A</v>
      </c>
      <c r="D982" t="str">
        <v>Plasmodium exported protein, unknown function</v>
      </c>
      <c r="E982" t="str">
        <v>-5.9*</v>
      </c>
    </row>
    <row r="983" spans="1:5" x14ac:dyDescent="0.25">
      <c r="A983" t="s">
        <v>11078</v>
      </c>
      <c r="B983" t="str">
        <v>268,187-270,646(-)</v>
      </c>
      <c r="C983" t="str">
        <v>N/A</v>
      </c>
      <c r="D983" t="str">
        <v>DNA-directed RNA polymerase III subunit RPC10, putative</v>
      </c>
      <c r="E983" t="str">
        <v>-5.6*</v>
      </c>
    </row>
    <row r="984" spans="1:5" x14ac:dyDescent="0.25">
      <c r="A984" t="s">
        <v>11878</v>
      </c>
      <c r="B984" t="str">
        <v>863,593-865,537(+)</v>
      </c>
      <c r="C984" t="str">
        <v>N/A</v>
      </c>
      <c r="D984" t="str">
        <v>protein TSSC1, putative</v>
      </c>
      <c r="E984" t="str">
        <v>-5.1*</v>
      </c>
    </row>
    <row r="985" spans="1:5" x14ac:dyDescent="0.25">
      <c r="A985" t="s">
        <v>12265</v>
      </c>
      <c r="B985" t="str">
        <v>2,418,138-2,419,436(+)</v>
      </c>
      <c r="C985" t="str">
        <v>TVP23</v>
      </c>
      <c r="D985" t="str">
        <v>golgi apparatus membrane protein TVP23, putative</v>
      </c>
      <c r="E985" t="str">
        <v>-5.1*</v>
      </c>
    </row>
    <row r="986" spans="1:5" x14ac:dyDescent="0.25">
      <c r="A986" t="s">
        <v>11879</v>
      </c>
      <c r="B986" t="str">
        <v>879,217-881,186(-)</v>
      </c>
      <c r="C986" t="str">
        <v>N/A</v>
      </c>
      <c r="D986" t="str">
        <v>conserved Plasmodium protein, unknown function</v>
      </c>
      <c r="E986" t="str">
        <v>-5*</v>
      </c>
    </row>
    <row r="987" spans="1:5" x14ac:dyDescent="0.25">
      <c r="A987" t="s">
        <v>11782</v>
      </c>
      <c r="B987" t="str">
        <v>1,380,567-1,382,594(-)</v>
      </c>
      <c r="C987" t="str">
        <v>PMRT1</v>
      </c>
      <c r="D987" t="str">
        <v>plasma membrane resident transporter 1</v>
      </c>
      <c r="E987" t="str">
        <v>-4.9*</v>
      </c>
    </row>
    <row r="988" spans="1:5" x14ac:dyDescent="0.25">
      <c r="A988" t="s">
        <v>2980</v>
      </c>
      <c r="B988" t="str">
        <v>2,551,210-2,552,002(-)</v>
      </c>
      <c r="C988" t="str">
        <v>N/A</v>
      </c>
      <c r="D988" t="str">
        <v>conserved Plasmodium protein, unknown function</v>
      </c>
      <c r="E988" t="str">
        <v>-4.6*</v>
      </c>
    </row>
    <row r="989" spans="1:5" x14ac:dyDescent="0.25">
      <c r="A989" t="s">
        <v>12325</v>
      </c>
      <c r="B989" t="str">
        <v>6,799-7,074(+)</v>
      </c>
      <c r="C989" t="str">
        <v>ORF91</v>
      </c>
      <c r="D989" t="str">
        <v>probable protein, unknown function</v>
      </c>
      <c r="E989" t="str">
        <v>-4.6*</v>
      </c>
    </row>
    <row r="990" spans="1:5" x14ac:dyDescent="0.25">
      <c r="A990" t="s">
        <v>14884</v>
      </c>
      <c r="B990" t="str">
        <v>2,147,509-2,152,520(+)</v>
      </c>
      <c r="C990" t="str">
        <v>N/A</v>
      </c>
      <c r="D990" t="str">
        <v>esterase, putative</v>
      </c>
      <c r="E990">
        <v>-4.5</v>
      </c>
    </row>
    <row r="991" spans="1:5" x14ac:dyDescent="0.25">
      <c r="A991" t="s">
        <v>2928</v>
      </c>
      <c r="B991" t="str">
        <v>2,244,508-2,247,386(+)</v>
      </c>
      <c r="C991" t="str">
        <v>N/A</v>
      </c>
      <c r="D991" t="str">
        <v>DnaJ protein, putative</v>
      </c>
      <c r="E991" t="str">
        <v>-4.5*</v>
      </c>
    </row>
    <row r="992" spans="1:5" x14ac:dyDescent="0.25">
      <c r="A992" t="s">
        <v>12242</v>
      </c>
      <c r="B992" t="str">
        <v>2,113,167-2,114,460(-)</v>
      </c>
      <c r="C992" t="str">
        <v>N/A</v>
      </c>
      <c r="D992" t="str">
        <v>pre-mRNA-splicing factor CWF18, putative</v>
      </c>
      <c r="E992" t="str">
        <v>-4.5*</v>
      </c>
    </row>
    <row r="993" spans="1:5" x14ac:dyDescent="0.25">
      <c r="A993" t="s">
        <v>12292</v>
      </c>
      <c r="B993" t="str">
        <v>2,803,593-2,804,613(+)</v>
      </c>
      <c r="C993" t="str">
        <v>LRR14.1</v>
      </c>
      <c r="D993" t="str">
        <v>leucine-rich repeat protein</v>
      </c>
      <c r="E993" t="str">
        <v>-4.5*</v>
      </c>
    </row>
    <row r="994" spans="1:5" x14ac:dyDescent="0.25">
      <c r="A994" t="s">
        <v>2272</v>
      </c>
      <c r="B994" t="str">
        <v>359,995-360,499(+)</v>
      </c>
      <c r="C994" t="str">
        <v>N/A</v>
      </c>
      <c r="D994" t="str">
        <v>ribosomal protein L29, apicoplast, putative</v>
      </c>
      <c r="E994" t="str">
        <v>-4.4*</v>
      </c>
    </row>
    <row r="995" spans="1:5" x14ac:dyDescent="0.25">
      <c r="A995" t="s">
        <v>11557</v>
      </c>
      <c r="B995" t="str">
        <v>573,701-573,838(-)</v>
      </c>
      <c r="C995" t="str">
        <v>N/A</v>
      </c>
      <c r="D995" t="str">
        <v>conserved protein, unknown function</v>
      </c>
      <c r="E995" t="str">
        <v>-4.3*</v>
      </c>
    </row>
    <row r="996" spans="1:5" x14ac:dyDescent="0.25">
      <c r="A996" t="s">
        <v>2545</v>
      </c>
      <c r="B996" t="str">
        <v>2,097,053-2,098,971(-)</v>
      </c>
      <c r="C996" t="str">
        <v>N/A</v>
      </c>
      <c r="D996" t="str">
        <v>conserved Plasmodium protein, unknown function</v>
      </c>
      <c r="E996" t="str">
        <v>-4.3*</v>
      </c>
    </row>
    <row r="997" spans="1:5" x14ac:dyDescent="0.25">
      <c r="A997" t="s">
        <v>12324</v>
      </c>
      <c r="B997" t="str">
        <v>6,072-6,791(+)</v>
      </c>
      <c r="C997" t="str">
        <v>RPS5</v>
      </c>
      <c r="D997" t="str">
        <v>apicoplast ribosomal protein S5</v>
      </c>
      <c r="E997" t="str">
        <v>-4.3*</v>
      </c>
    </row>
    <row r="998" spans="1:5" x14ac:dyDescent="0.25">
      <c r="A998" t="s">
        <v>11957</v>
      </c>
      <c r="B998" t="str">
        <v>162,566-164,742(+)</v>
      </c>
      <c r="C998" t="str">
        <v>N/A</v>
      </c>
      <c r="D998" t="str">
        <v>conserved Plasmodium protein, unknown function</v>
      </c>
      <c r="E998" t="str">
        <v>-4.2*</v>
      </c>
    </row>
    <row r="999" spans="1:5" x14ac:dyDescent="0.25">
      <c r="A999" t="s">
        <v>3197</v>
      </c>
      <c r="B999" t="str">
        <v>982,400-984,901(-)</v>
      </c>
      <c r="C999" t="str">
        <v>N/A</v>
      </c>
      <c r="D999" t="str">
        <v>enoyl-CoA hydratase, putative</v>
      </c>
      <c r="E999" t="str">
        <v>-4.2*</v>
      </c>
    </row>
    <row r="1000" spans="1:5" x14ac:dyDescent="0.25">
      <c r="A1000" t="s">
        <v>11149</v>
      </c>
      <c r="B1000" t="str">
        <v>572,134-576,853(-)</v>
      </c>
      <c r="C1000" t="str">
        <v>N/A</v>
      </c>
      <c r="D1000" t="str">
        <v>conserved Plasmodium protein, unknown function</v>
      </c>
      <c r="E1000" t="str">
        <v>-4.1*</v>
      </c>
    </row>
    <row r="1001" spans="1:5" x14ac:dyDescent="0.25">
      <c r="A1001" t="s">
        <v>1882</v>
      </c>
      <c r="B1001" t="str">
        <v>1,502,362-1,504,802(-)</v>
      </c>
      <c r="C1001" t="str">
        <v>N/A</v>
      </c>
      <c r="D1001" t="str">
        <v>conserved Plasmodium protein, unknown function</v>
      </c>
      <c r="E1001" t="str">
        <v>-4.1*</v>
      </c>
    </row>
    <row r="1002" spans="1:5" x14ac:dyDescent="0.25">
      <c r="A1002" t="s">
        <v>14871</v>
      </c>
      <c r="B1002" t="str">
        <v>972,357-973,920(-)</v>
      </c>
      <c r="C1002" t="str">
        <v>N/A</v>
      </c>
      <c r="D1002" t="str">
        <v>50S ribosomal protein L24, putative</v>
      </c>
      <c r="E1002">
        <v>-4.0999999999999996</v>
      </c>
    </row>
    <row r="1003" spans="1:5" x14ac:dyDescent="0.25">
      <c r="A1003" t="s">
        <v>12208</v>
      </c>
      <c r="B1003" t="str">
        <v>1,494,872-1,498,533(-)</v>
      </c>
      <c r="C1003" t="str">
        <v>N/A</v>
      </c>
      <c r="D1003" t="str">
        <v>conserved protein, unknown function</v>
      </c>
      <c r="E1003" t="str">
        <v>-4.1*</v>
      </c>
    </row>
    <row r="1004" spans="1:5" x14ac:dyDescent="0.25">
      <c r="A1004" t="s">
        <v>12221</v>
      </c>
      <c r="B1004" t="str">
        <v>1,750,209-1,751,417(-)</v>
      </c>
      <c r="C1004" t="str">
        <v>N/A</v>
      </c>
      <c r="D1004" t="str">
        <v>conserved Plasmodium protein, unknown function</v>
      </c>
      <c r="E1004" t="str">
        <v>-3.9*</v>
      </c>
    </row>
    <row r="1005" spans="1:5" x14ac:dyDescent="0.25">
      <c r="A1005" t="s">
        <v>12278</v>
      </c>
      <c r="B1005" t="str">
        <v>2,582,882-2,583,629(-)</v>
      </c>
      <c r="C1005" t="str">
        <v>N/A</v>
      </c>
      <c r="D1005" t="str">
        <v>ribosomal protein S6, mitochondrial, putative</v>
      </c>
      <c r="E1005" t="str">
        <v>-3.8*</v>
      </c>
    </row>
    <row r="1006" spans="1:5" x14ac:dyDescent="0.25">
      <c r="A1006" t="s">
        <v>3551</v>
      </c>
      <c r="B1006" t="str">
        <v>3,226-3,498(+)</v>
      </c>
      <c r="C1006" t="str">
        <v>RPS19</v>
      </c>
      <c r="D1006" t="str">
        <v>apicoplast ribosomal protein S19</v>
      </c>
      <c r="E1006" t="str">
        <v>-3.8*</v>
      </c>
    </row>
    <row r="1007" spans="1:5" x14ac:dyDescent="0.25">
      <c r="A1007" t="s">
        <v>2865</v>
      </c>
      <c r="B1007" t="str">
        <v>1,873,784-1,875,145(-)</v>
      </c>
      <c r="C1007" t="str">
        <v>C2AP4</v>
      </c>
      <c r="D1007" t="str">
        <v>respiratory chain complex 2 associated protein 4</v>
      </c>
      <c r="E1007" t="str">
        <v>-3.7*</v>
      </c>
    </row>
    <row r="1008" spans="1:5" x14ac:dyDescent="0.25">
      <c r="A1008" t="s">
        <v>11531</v>
      </c>
      <c r="B1008" t="str">
        <v>127,416-127,724(+)</v>
      </c>
      <c r="C1008" t="str">
        <v>N/A</v>
      </c>
      <c r="D1008" t="str">
        <v>early transcribed membrane protein, putative</v>
      </c>
      <c r="E1008" t="str">
        <v>-3.6*</v>
      </c>
    </row>
    <row r="1009" spans="1:5" x14ac:dyDescent="0.25">
      <c r="A1009" t="s">
        <v>728</v>
      </c>
      <c r="B1009" t="str">
        <v>1,206,043-1,207,830(+)</v>
      </c>
      <c r="C1009" t="str">
        <v>N/A</v>
      </c>
      <c r="D1009" t="str">
        <v>cell cycle regulator protein, putative</v>
      </c>
      <c r="E1009">
        <v>-3.5</v>
      </c>
    </row>
    <row r="1010" spans="1:5" x14ac:dyDescent="0.25">
      <c r="A1010" t="s">
        <v>14916</v>
      </c>
      <c r="B1010" t="str">
        <v>1,575,439-1,577,046(+)</v>
      </c>
      <c r="C1010" t="str">
        <v>Trx-Px1</v>
      </c>
      <c r="D1010" t="str">
        <v>thioredoxin peroxidase 1</v>
      </c>
      <c r="E1010">
        <v>-3.4</v>
      </c>
    </row>
    <row r="1011" spans="1:5" x14ac:dyDescent="0.25">
      <c r="A1011" t="s">
        <v>1126</v>
      </c>
      <c r="B1011" t="str">
        <v>1,246,810-1,248,317(+)</v>
      </c>
      <c r="C1011" t="str">
        <v>AOP</v>
      </c>
      <c r="D1011" t="str">
        <v>1-cys peroxiredoxin</v>
      </c>
      <c r="E1011" t="str">
        <v>-3.3*</v>
      </c>
    </row>
    <row r="1012" spans="1:5" x14ac:dyDescent="0.25">
      <c r="A1012" t="s">
        <v>11711</v>
      </c>
      <c r="B1012" t="str">
        <v>204,272-205,928(-)</v>
      </c>
      <c r="C1012" t="str">
        <v>RPC25</v>
      </c>
      <c r="D1012" t="str">
        <v>DNA-directed RNA polymerase III subunit RPC8, putative</v>
      </c>
      <c r="E1012">
        <v>-3.3</v>
      </c>
    </row>
    <row r="1013" spans="1:5" x14ac:dyDescent="0.25">
      <c r="A1013" t="s">
        <v>12223</v>
      </c>
      <c r="B1013" t="str">
        <v>1,830,874-1,833,717(+)</v>
      </c>
      <c r="C1013" t="str">
        <v>N/A</v>
      </c>
      <c r="D1013" t="str">
        <v>conserved Plasmodium protein, unknown function</v>
      </c>
      <c r="E1013">
        <v>-3.3</v>
      </c>
    </row>
    <row r="1014" spans="1:5" x14ac:dyDescent="0.25">
      <c r="A1014" t="s">
        <v>11378</v>
      </c>
      <c r="B1014" t="str">
        <v>1,034,313-1,037,552(+)</v>
      </c>
      <c r="C1014" t="str">
        <v>N/A</v>
      </c>
      <c r="D1014" t="str">
        <v>conserved Plasmodium membrane protein, unknown function</v>
      </c>
      <c r="E1014">
        <v>-3.2</v>
      </c>
    </row>
    <row r="1015" spans="1:5" x14ac:dyDescent="0.25">
      <c r="A1015" t="s">
        <v>14920</v>
      </c>
      <c r="B1015" t="str">
        <v>2,646,364-2,648,126(-)</v>
      </c>
      <c r="C1015" t="str">
        <v>N/A</v>
      </c>
      <c r="D1015" t="str">
        <v>conserved protein, unknown function</v>
      </c>
      <c r="E1015">
        <v>-3.2</v>
      </c>
    </row>
    <row r="1016" spans="1:5" x14ac:dyDescent="0.25">
      <c r="A1016" t="s">
        <v>1640</v>
      </c>
      <c r="B1016" t="str">
        <v>177,921-178,870(+)</v>
      </c>
      <c r="C1016" t="str">
        <v>N/A</v>
      </c>
      <c r="D1016" t="str">
        <v>dynein attachment factor-domain containing protein, putative</v>
      </c>
      <c r="E1016" t="str">
        <v>-3.1*</v>
      </c>
    </row>
    <row r="1017" spans="1:5" x14ac:dyDescent="0.25">
      <c r="A1017" t="s">
        <v>14928</v>
      </c>
      <c r="B1017" t="str">
        <v>4,581-4,805(+)</v>
      </c>
      <c r="C1017" t="str">
        <v>RPS17</v>
      </c>
      <c r="D1017" t="str">
        <v>apicoplast ribosomal protein S17</v>
      </c>
      <c r="E1017" t="str">
        <v>-3.1*</v>
      </c>
    </row>
    <row r="1018" spans="1:5" x14ac:dyDescent="0.25">
      <c r="A1018" t="s">
        <v>11200</v>
      </c>
      <c r="B1018" t="str">
        <v>541,759-543,070(-)</v>
      </c>
      <c r="C1018" t="str">
        <v>N/A</v>
      </c>
      <c r="D1018" t="str">
        <v>conserved Plasmodium protein, unknown function</v>
      </c>
      <c r="E1018" t="str">
        <v>-3*</v>
      </c>
    </row>
    <row r="1019" spans="1:5" x14ac:dyDescent="0.25">
      <c r="A1019" t="s">
        <v>11568</v>
      </c>
      <c r="B1019" t="str">
        <v>734,361-736,105(+)</v>
      </c>
      <c r="C1019" t="str">
        <v>N/A</v>
      </c>
      <c r="D1019" t="str">
        <v>conserved Plasmodium protein, unknown function</v>
      </c>
      <c r="E1019">
        <v>-3</v>
      </c>
    </row>
    <row r="1020" spans="1:5" x14ac:dyDescent="0.25">
      <c r="A1020" t="s">
        <v>3456</v>
      </c>
      <c r="B1020" t="str">
        <v>2,580,110-2,580,600(-)</v>
      </c>
      <c r="C1020" t="str">
        <v>N/A</v>
      </c>
      <c r="D1020" t="str">
        <v>conserved Plasmodium protein, unknown function</v>
      </c>
      <c r="E1020" t="str">
        <v>-3*</v>
      </c>
    </row>
    <row r="1021" spans="1:5" x14ac:dyDescent="0.25">
      <c r="A1021" t="s">
        <v>11203</v>
      </c>
      <c r="B1021" t="str">
        <v>649,273-650,954(-)</v>
      </c>
      <c r="C1021" t="str">
        <v>N/A</v>
      </c>
      <c r="D1021" t="str">
        <v>Rab5-interacting protein, putative</v>
      </c>
      <c r="E1021">
        <v>-2.9</v>
      </c>
    </row>
    <row r="1022" spans="1:5" x14ac:dyDescent="0.25">
      <c r="A1022" t="s">
        <v>876</v>
      </c>
      <c r="B1022" t="str">
        <v>911,283-912,177(+)</v>
      </c>
      <c r="C1022" t="str">
        <v>N/A</v>
      </c>
      <c r="D1022" t="str">
        <v>conserved protein, unknown function</v>
      </c>
      <c r="E1022" t="str">
        <v>-2.9*</v>
      </c>
    </row>
    <row r="1023" spans="1:5" x14ac:dyDescent="0.25">
      <c r="A1023" t="s">
        <v>14840</v>
      </c>
      <c r="B1023" t="str">
        <v>1,480,947-1,482,211(-)</v>
      </c>
      <c r="C1023" t="str">
        <v>RIF</v>
      </c>
      <c r="D1023" t="str">
        <v>rifin</v>
      </c>
      <c r="E1023" t="str">
        <v>-2.9*</v>
      </c>
    </row>
    <row r="1024" spans="1:5" x14ac:dyDescent="0.25">
      <c r="A1024" t="s">
        <v>1990</v>
      </c>
      <c r="B1024" t="str">
        <v>617,528-620,150(+)</v>
      </c>
      <c r="C1024" t="str">
        <v>CYP19C</v>
      </c>
      <c r="D1024" t="str">
        <v>peptidyl-prolyl cis-trans isomerase</v>
      </c>
      <c r="E1024">
        <v>-2.8</v>
      </c>
    </row>
    <row r="1025" spans="1:5" x14ac:dyDescent="0.25">
      <c r="A1025" t="s">
        <v>14918</v>
      </c>
      <c r="B1025" t="str">
        <v>2,333,152-2,336,259(+)</v>
      </c>
      <c r="C1025" t="str">
        <v>N/A</v>
      </c>
      <c r="D1025" t="str">
        <v>conserved protein, unknown function</v>
      </c>
      <c r="E1025">
        <v>-2.8</v>
      </c>
    </row>
    <row r="1026" spans="1:5" x14ac:dyDescent="0.25">
      <c r="A1026" t="s">
        <v>11427</v>
      </c>
      <c r="B1026" t="str">
        <v>925,872-928,510(+)</v>
      </c>
      <c r="C1026" t="str">
        <v>N/A</v>
      </c>
      <c r="D1026" t="str">
        <v>rhoptry protein, putative</v>
      </c>
      <c r="E1026">
        <v>-2.7</v>
      </c>
    </row>
    <row r="1027" spans="1:5" x14ac:dyDescent="0.25">
      <c r="A1027" t="s">
        <v>12275</v>
      </c>
      <c r="B1027" t="str">
        <v>2,572,705-2,574,812(+)</v>
      </c>
      <c r="C1027" t="str">
        <v>N/A</v>
      </c>
      <c r="D1027" t="str">
        <v>DNA polymerase alpha subunit B, putative</v>
      </c>
      <c r="E1027" t="str">
        <v>-2.7*</v>
      </c>
    </row>
    <row r="1028" spans="1:5" x14ac:dyDescent="0.25">
      <c r="A1028" t="s">
        <v>3554</v>
      </c>
      <c r="B1028" t="str">
        <v>7,040-7,150(+)</v>
      </c>
      <c r="C1028" t="str">
        <v>RPL36</v>
      </c>
      <c r="D1028" t="str">
        <v>apicoplast ribosomal protein L36</v>
      </c>
      <c r="E1028" t="str">
        <v>-2.7*</v>
      </c>
    </row>
    <row r="1029" spans="1:5" x14ac:dyDescent="0.25">
      <c r="A1029" t="s">
        <v>3463</v>
      </c>
      <c r="B1029" t="str">
        <v>2,628,882-2,629,789(+)</v>
      </c>
      <c r="C1029" t="str">
        <v>N/A</v>
      </c>
      <c r="D1029" t="str">
        <v>EF-hand calcium-binding domain-containing protein, putative</v>
      </c>
      <c r="E1029" t="str">
        <v>-2.6*</v>
      </c>
    </row>
    <row r="1030" spans="1:5" x14ac:dyDescent="0.25">
      <c r="A1030" t="s">
        <v>12318</v>
      </c>
      <c r="B1030" t="str">
        <v>3,131,104-3,131,637(+)</v>
      </c>
      <c r="C1030" t="str">
        <v>ETRAMP14.2</v>
      </c>
      <c r="D1030" t="str">
        <v>early transcribed membrane protein 14.2</v>
      </c>
      <c r="E1030" t="str">
        <v>-2.6*</v>
      </c>
    </row>
    <row r="1031" spans="1:5" x14ac:dyDescent="0.25">
      <c r="A1031" t="s">
        <v>237</v>
      </c>
      <c r="B1031" t="str">
        <v>189,682-190,816(+)</v>
      </c>
      <c r="C1031" t="str">
        <v>Plrx</v>
      </c>
      <c r="D1031" t="str">
        <v>plasmoredoxin</v>
      </c>
      <c r="E1031" t="str">
        <v>-2.5*</v>
      </c>
    </row>
    <row r="1032" spans="1:5" x14ac:dyDescent="0.25">
      <c r="A1032" t="s">
        <v>14807</v>
      </c>
      <c r="B1032" t="str">
        <v>1,129,570-1,131,702(-)</v>
      </c>
      <c r="C1032" t="str">
        <v>UBC13</v>
      </c>
      <c r="D1032" t="str">
        <v>ubiquitin-conjugating enzyme E2 13</v>
      </c>
      <c r="E1032">
        <v>-2.5</v>
      </c>
    </row>
    <row r="1033" spans="1:5" x14ac:dyDescent="0.25">
      <c r="A1033" t="s">
        <v>11407</v>
      </c>
      <c r="B1033" t="str">
        <v>472,306-474,069(-)</v>
      </c>
      <c r="C1033" t="str">
        <v>N/A</v>
      </c>
      <c r="D1033" t="str">
        <v>conserved protein, unknown function</v>
      </c>
      <c r="E1033">
        <v>-2.5</v>
      </c>
    </row>
    <row r="1034" spans="1:5" x14ac:dyDescent="0.25">
      <c r="A1034" t="s">
        <v>12053</v>
      </c>
      <c r="B1034" t="str">
        <v>1,454,260-1,456,075(+)</v>
      </c>
      <c r="C1034" t="str">
        <v>N/A</v>
      </c>
      <c r="D1034" t="str">
        <v>WD repeat-containing protein, putative</v>
      </c>
      <c r="E1034">
        <v>-2.5</v>
      </c>
    </row>
    <row r="1035" spans="1:5" x14ac:dyDescent="0.25">
      <c r="A1035" t="s">
        <v>2877</v>
      </c>
      <c r="B1035" t="str">
        <v>1,911,507-1,912,832(+)</v>
      </c>
      <c r="C1035" t="str">
        <v>CEP72</v>
      </c>
      <c r="D1035" t="str">
        <v>centrosomal protein CEP72, putative</v>
      </c>
      <c r="E1035" t="str">
        <v>-2.5*</v>
      </c>
    </row>
    <row r="1036" spans="1:5" x14ac:dyDescent="0.25">
      <c r="A1036" t="s">
        <v>12191</v>
      </c>
      <c r="B1036" t="str">
        <v>1,249,311-1,252,547(+)</v>
      </c>
      <c r="C1036" t="str">
        <v>E-NTPDase</v>
      </c>
      <c r="D1036" t="str">
        <v>apyrase, putative</v>
      </c>
      <c r="E1036">
        <v>-2.5</v>
      </c>
    </row>
    <row r="1037" spans="1:5" x14ac:dyDescent="0.25">
      <c r="A1037" t="s">
        <v>12323</v>
      </c>
      <c r="B1037" t="str">
        <v>4,178-4,567(+)</v>
      </c>
      <c r="C1037" t="str">
        <v>RPL16</v>
      </c>
      <c r="D1037" t="str">
        <v>apicoplast ribosomal protein L16</v>
      </c>
      <c r="E1037" t="str">
        <v>-2.5*</v>
      </c>
    </row>
    <row r="1038" spans="1:5" x14ac:dyDescent="0.25">
      <c r="A1038" t="s">
        <v>14929</v>
      </c>
      <c r="B1038" t="str">
        <v>5,569-6,075(+)</v>
      </c>
      <c r="C1038" t="str">
        <v>RPL6</v>
      </c>
      <c r="D1038" t="str">
        <v>apicoplast ribosomal protein L6</v>
      </c>
      <c r="E1038" t="str">
        <v>-2.5*</v>
      </c>
    </row>
    <row r="1039" spans="1:5" x14ac:dyDescent="0.25">
      <c r="A1039" t="s">
        <v>62</v>
      </c>
      <c r="B1039" t="str">
        <v>443,476-444,682(-)</v>
      </c>
      <c r="C1039" t="str">
        <v>N/A</v>
      </c>
      <c r="D1039" t="str">
        <v>conserved protein, unknown function</v>
      </c>
      <c r="E1039" t="str">
        <v>-2.4*</v>
      </c>
    </row>
    <row r="1040" spans="1:5" x14ac:dyDescent="0.25">
      <c r="A1040" t="s">
        <v>566</v>
      </c>
      <c r="B1040" t="str">
        <v>251,337-253,815(-)</v>
      </c>
      <c r="C1040" t="str">
        <v>SUMO</v>
      </c>
      <c r="D1040" t="str">
        <v>small ubiquitin-related modifier</v>
      </c>
      <c r="E1040">
        <v>-2.4</v>
      </c>
    </row>
    <row r="1041" spans="1:5" x14ac:dyDescent="0.25">
      <c r="A1041" t="s">
        <v>11605</v>
      </c>
      <c r="B1041" t="str">
        <v>1,184,754-1,186,269(-)</v>
      </c>
      <c r="C1041" t="str">
        <v>N/A</v>
      </c>
      <c r="D1041" t="str">
        <v>conserved Plasmodium protein, unknown function</v>
      </c>
      <c r="E1041" t="str">
        <v>-2.4*</v>
      </c>
    </row>
    <row r="1042" spans="1:5" x14ac:dyDescent="0.25">
      <c r="A1042" t="s">
        <v>14859</v>
      </c>
      <c r="B1042" t="str">
        <v>947,614-951,244(+)</v>
      </c>
      <c r="C1042" t="str">
        <v>ERO1</v>
      </c>
      <c r="D1042" t="str">
        <v>endoplasmic reticulum oxidoreductin, putative</v>
      </c>
      <c r="E1042">
        <v>-2.4</v>
      </c>
    </row>
    <row r="1043" spans="1:5" x14ac:dyDescent="0.25">
      <c r="A1043" t="s">
        <v>2582</v>
      </c>
      <c r="B1043" t="str">
        <v>160,039-162,263(-)</v>
      </c>
      <c r="C1043" t="str">
        <v>VAMP8</v>
      </c>
      <c r="D1043" t="str">
        <v>SNARE protein, putative</v>
      </c>
      <c r="E1043" t="str">
        <v>-2.4*</v>
      </c>
    </row>
    <row r="1044" spans="1:5" x14ac:dyDescent="0.25">
      <c r="A1044" t="s">
        <v>12157</v>
      </c>
      <c r="B1044" t="str">
        <v>643,914-644,989(+)</v>
      </c>
      <c r="C1044" t="str">
        <v>N/A</v>
      </c>
      <c r="D1044" t="str">
        <v>conserved Plasmodium protein, unknown function</v>
      </c>
      <c r="E1044" t="str">
        <v>-2.4*</v>
      </c>
    </row>
    <row r="1045" spans="1:5" x14ac:dyDescent="0.25">
      <c r="A1045" t="s">
        <v>12183</v>
      </c>
      <c r="B1045" t="str">
        <v>1,077,001-1,080,178(-)</v>
      </c>
      <c r="C1045" t="str">
        <v>N/A</v>
      </c>
      <c r="D1045" t="str">
        <v>conserved Plasmodium membrane protein, unknown function</v>
      </c>
      <c r="E1045">
        <v>-2.4</v>
      </c>
    </row>
    <row r="1046" spans="1:5" x14ac:dyDescent="0.25">
      <c r="A1046" t="s">
        <v>3388</v>
      </c>
      <c r="B1046" t="str">
        <v>2,187,385-2,187,615(+)</v>
      </c>
      <c r="C1046" t="str">
        <v>N/A</v>
      </c>
      <c r="D1046" t="str">
        <v>Yos1-like protein, putative</v>
      </c>
      <c r="E1046" t="str">
        <v>-2.4*</v>
      </c>
    </row>
    <row r="1047" spans="1:5" x14ac:dyDescent="0.25">
      <c r="A1047" t="s">
        <v>11036</v>
      </c>
      <c r="B1047" t="str">
        <v>205,812-210,273(+)</v>
      </c>
      <c r="C1047" t="str">
        <v>N/A</v>
      </c>
      <c r="D1047" t="str">
        <v>conserved Plasmodium protein, unknown function</v>
      </c>
      <c r="E1047" t="str">
        <v>-2.3*</v>
      </c>
    </row>
    <row r="1048" spans="1:5" x14ac:dyDescent="0.25">
      <c r="A1048" t="s">
        <v>14821</v>
      </c>
      <c r="B1048" t="str">
        <v>545,282-547,450(-)</v>
      </c>
      <c r="C1048" t="str">
        <v>N/A</v>
      </c>
      <c r="D1048" t="str">
        <v>conserved Plasmodium protein, unknown function</v>
      </c>
      <c r="E1048">
        <v>-2.2999999999999998</v>
      </c>
    </row>
    <row r="1049" spans="1:5" x14ac:dyDescent="0.25">
      <c r="A1049" t="s">
        <v>11703</v>
      </c>
      <c r="B1049" t="str">
        <v>1,481,557-1,486,315(-)</v>
      </c>
      <c r="C1049" t="str">
        <v>N/A</v>
      </c>
      <c r="D1049" t="str">
        <v>conserved Plasmodium protein, unknown function</v>
      </c>
      <c r="E1049" t="str">
        <v>-2.3*</v>
      </c>
    </row>
    <row r="1050" spans="1:5" x14ac:dyDescent="0.25">
      <c r="A1050" t="s">
        <v>12322</v>
      </c>
      <c r="B1050" t="str">
        <v>3,507-4,151(+)</v>
      </c>
      <c r="C1050" t="str">
        <v>RPS3</v>
      </c>
      <c r="D1050" t="str">
        <v>ribosomal protein S3, putative</v>
      </c>
      <c r="E1050" t="str">
        <v>-2.3*</v>
      </c>
    </row>
    <row r="1051" spans="1:5" x14ac:dyDescent="0.25">
      <c r="A1051" t="s">
        <v>14784</v>
      </c>
      <c r="B1051" t="str">
        <v>104,058-105,792(+)</v>
      </c>
      <c r="C1051" t="str">
        <v>N/A</v>
      </c>
      <c r="D1051" t="str">
        <v>Plasmodium exported protein, unknown function</v>
      </c>
      <c r="E1051">
        <v>-2.2000000000000002</v>
      </c>
    </row>
    <row r="1052" spans="1:5" x14ac:dyDescent="0.25">
      <c r="A1052" t="s">
        <v>14805</v>
      </c>
      <c r="B1052" t="str">
        <v>675,278-677,624(-)</v>
      </c>
      <c r="C1052" t="str">
        <v>RPS11</v>
      </c>
      <c r="D1052" t="str">
        <v>40S ribosomal protein S11</v>
      </c>
      <c r="E1052">
        <v>-2.2000000000000002</v>
      </c>
    </row>
    <row r="1053" spans="1:5" x14ac:dyDescent="0.25">
      <c r="A1053" t="s">
        <v>11509</v>
      </c>
      <c r="B1053" t="str">
        <v>1,041,365-1,042,613(-)</v>
      </c>
      <c r="C1053" t="str">
        <v>TOM7</v>
      </c>
      <c r="D1053" t="str">
        <v>mitochondrial import receptor subunit TOM7, putative</v>
      </c>
      <c r="E1053">
        <v>-2.2000000000000002</v>
      </c>
    </row>
    <row r="1054" spans="1:5" x14ac:dyDescent="0.25">
      <c r="A1054" t="s">
        <v>1823</v>
      </c>
      <c r="B1054" t="str">
        <v>1,204,346-1,204,762(-)</v>
      </c>
      <c r="C1054" t="str">
        <v>N/A</v>
      </c>
      <c r="D1054" t="str">
        <v>conserved Plasmodium protein, unknown function</v>
      </c>
      <c r="E1054" t="str">
        <v>-2.2*</v>
      </c>
    </row>
    <row r="1055" spans="1:5" x14ac:dyDescent="0.25">
      <c r="A1055" t="s">
        <v>14846</v>
      </c>
      <c r="B1055" t="str">
        <v>1,495,330-1,496,999(+)</v>
      </c>
      <c r="C1055" t="str">
        <v>ERH</v>
      </c>
      <c r="D1055" t="str">
        <v>enhancer of rudimentary homolog, putative</v>
      </c>
      <c r="E1055">
        <v>-2.2000000000000002</v>
      </c>
    </row>
    <row r="1056" spans="1:5" x14ac:dyDescent="0.25">
      <c r="A1056" t="s">
        <v>14887</v>
      </c>
      <c r="B1056" t="str">
        <v>324,598-326,786(-)</v>
      </c>
      <c r="C1056" t="str">
        <v>RRP40</v>
      </c>
      <c r="D1056" t="str">
        <v>exosome complex component RRP40, putative</v>
      </c>
      <c r="E1056">
        <v>-2.2000000000000002</v>
      </c>
    </row>
    <row r="1057" spans="1:5" x14ac:dyDescent="0.25">
      <c r="A1057" t="s">
        <v>14893</v>
      </c>
      <c r="B1057" t="str">
        <v>2,145,221-2,147,873(-)</v>
      </c>
      <c r="C1057" t="str">
        <v>ERD2</v>
      </c>
      <c r="D1057" t="str">
        <v>ER lumen protein retaining receptor</v>
      </c>
      <c r="E1057">
        <v>-2.2000000000000002</v>
      </c>
    </row>
    <row r="1058" spans="1:5" x14ac:dyDescent="0.25">
      <c r="A1058" t="s">
        <v>14904</v>
      </c>
      <c r="B1058" t="str">
        <v>312,569-313,296(+)</v>
      </c>
      <c r="C1058" t="str">
        <v>N/A</v>
      </c>
      <c r="D1058" t="str">
        <v>conserved Plasmodium protein, unknown function</v>
      </c>
      <c r="E1058" t="str">
        <v>-2.2*</v>
      </c>
    </row>
    <row r="1059" spans="1:5" x14ac:dyDescent="0.25">
      <c r="A1059" t="s">
        <v>12227</v>
      </c>
      <c r="B1059" t="str">
        <v>1,878,658-1,882,577(-)</v>
      </c>
      <c r="C1059" t="str">
        <v>N/A</v>
      </c>
      <c r="D1059" t="str">
        <v>conserved Plasmodium membrane protein, unknown function</v>
      </c>
      <c r="E1059" t="str">
        <v>-2.2*</v>
      </c>
    </row>
    <row r="1060" spans="1:5" x14ac:dyDescent="0.25">
      <c r="A1060" t="s">
        <v>135</v>
      </c>
      <c r="B1060" t="str">
        <v>358,084-360,086(+)</v>
      </c>
      <c r="C1060" t="str">
        <v>N/A</v>
      </c>
      <c r="D1060" t="str">
        <v>protein P22, putative</v>
      </c>
      <c r="E1060">
        <v>-2.1</v>
      </c>
    </row>
    <row r="1061" spans="1:5" x14ac:dyDescent="0.25">
      <c r="A1061" t="s">
        <v>14827</v>
      </c>
      <c r="B1061" t="str">
        <v>1,018,071-1,021,346(-)</v>
      </c>
      <c r="C1061" t="str">
        <v>N/A</v>
      </c>
      <c r="D1061" t="str">
        <v>RWD domain-containing protein, putative</v>
      </c>
      <c r="E1061">
        <v>-2.1</v>
      </c>
    </row>
    <row r="1062" spans="1:5" x14ac:dyDescent="0.25">
      <c r="A1062" t="s">
        <v>11650</v>
      </c>
      <c r="B1062" t="str">
        <v>492,014-496,309(+)</v>
      </c>
      <c r="C1062" t="str">
        <v>N/A</v>
      </c>
      <c r="D1062" t="str">
        <v>conserved Plasmodium protein, unknown function</v>
      </c>
      <c r="E1062" t="str">
        <v>-2.1*</v>
      </c>
    </row>
    <row r="1063" spans="1:5" x14ac:dyDescent="0.25">
      <c r="A1063" t="s">
        <v>11705</v>
      </c>
      <c r="B1063" t="str">
        <v>1,551,088-1,553,687(-)</v>
      </c>
      <c r="C1063" t="str">
        <v>N/A</v>
      </c>
      <c r="D1063" t="str">
        <v>Plasmodium exported protein, unknown function</v>
      </c>
      <c r="E1063" t="str">
        <v>-2.1*</v>
      </c>
    </row>
    <row r="1064" spans="1:5" x14ac:dyDescent="0.25">
      <c r="A1064" t="s">
        <v>1888</v>
      </c>
      <c r="B1064" t="str">
        <v>1,553,957-1,555,870(-)</v>
      </c>
      <c r="C1064" t="str">
        <v>N/A</v>
      </c>
      <c r="D1064" t="str">
        <v>Plasmodium exported protein, unknown function</v>
      </c>
      <c r="E1064">
        <v>-2.1</v>
      </c>
    </row>
    <row r="1065" spans="1:5" x14ac:dyDescent="0.25">
      <c r="A1065" t="s">
        <v>12133</v>
      </c>
      <c r="B1065" t="str">
        <v>210,252-211,328(+)</v>
      </c>
      <c r="C1065" t="str">
        <v>RBM8A</v>
      </c>
      <c r="D1065" t="str">
        <v>RNA-binding protein 8A, putative</v>
      </c>
      <c r="E1065">
        <v>-2.1</v>
      </c>
    </row>
    <row r="1066" spans="1:5" x14ac:dyDescent="0.25">
      <c r="A1066" t="s">
        <v>11392</v>
      </c>
      <c r="B1066" t="str">
        <v>1,194,304-1,195,217(-)</v>
      </c>
      <c r="C1066" t="str">
        <v>GNA1</v>
      </c>
      <c r="D1066" t="str">
        <v>glucosamine 6-phosphate N-acetyltransferase</v>
      </c>
      <c r="E1066" t="str">
        <v>-2*</v>
      </c>
    </row>
    <row r="1067" spans="1:5" x14ac:dyDescent="0.25">
      <c r="A1067" t="s">
        <v>14823</v>
      </c>
      <c r="B1067" t="str">
        <v>677,696-679,757(-)</v>
      </c>
      <c r="C1067" t="str">
        <v>RPS16</v>
      </c>
      <c r="D1067" t="str">
        <v>40S ribosomal protein S16, putative</v>
      </c>
      <c r="E1067">
        <v>-2</v>
      </c>
    </row>
    <row r="1068" spans="1:5" x14ac:dyDescent="0.25">
      <c r="A1068" t="s">
        <v>11928</v>
      </c>
      <c r="B1068" t="str">
        <v>1,887,812-1,892,853(-)</v>
      </c>
      <c r="C1068" t="str">
        <v>N/A</v>
      </c>
      <c r="D1068" t="str">
        <v>conserved Plasmodium membrane protein, unknown function</v>
      </c>
      <c r="E1068" t="str">
        <v>-2*</v>
      </c>
    </row>
  </sheetData>
  <mergeCells count="5">
    <mergeCell ref="A1:G1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921EF-7D75-47AB-8A41-AA529EC1D79B}">
  <dimension ref="A1:H3053"/>
  <sheetViews>
    <sheetView workbookViewId="0">
      <selection sqref="A1:E1"/>
    </sheetView>
  </sheetViews>
  <sheetFormatPr defaultColWidth="9.140625"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94.28515625" style="1" bestFit="1" customWidth="1"/>
    <col min="5" max="5" width="14.28515625" style="1" bestFit="1" customWidth="1"/>
    <col min="6" max="6" width="13.140625" style="1" bestFit="1" customWidth="1"/>
    <col min="7" max="7" width="14.28515625" style="1" bestFit="1" customWidth="1"/>
    <col min="8" max="8" width="13.140625" style="1" bestFit="1" customWidth="1"/>
    <col min="9" max="16384" width="9.140625" style="1"/>
  </cols>
  <sheetData>
    <row r="1" spans="1:8" x14ac:dyDescent="0.25">
      <c r="A1" s="6" t="s">
        <v>15695</v>
      </c>
      <c r="B1" s="6"/>
      <c r="C1" s="6"/>
      <c r="D1" s="6"/>
      <c r="E1" s="6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15615</v>
      </c>
      <c r="F2" s="6"/>
      <c r="G2" s="6" t="s">
        <v>15616</v>
      </c>
      <c r="H2" s="5"/>
    </row>
    <row r="3" spans="1:8" x14ac:dyDescent="0.25">
      <c r="A3" s="6"/>
      <c r="B3" s="6"/>
      <c r="C3" s="6"/>
      <c r="D3" s="6"/>
      <c r="E3" s="2" t="s">
        <v>15306</v>
      </c>
      <c r="F3" s="2" t="s">
        <v>4</v>
      </c>
      <c r="G3" s="2" t="s">
        <v>15306</v>
      </c>
      <c r="H3" s="2" t="s">
        <v>4</v>
      </c>
    </row>
    <row r="4" spans="1:8" x14ac:dyDescent="0.25">
      <c r="A4" s="1" t="s">
        <v>5</v>
      </c>
      <c r="B4" s="1" t="s">
        <v>3562</v>
      </c>
      <c r="C4" s="1" t="s">
        <v>7119</v>
      </c>
      <c r="D4" s="1" t="s">
        <v>8908</v>
      </c>
      <c r="E4" s="1">
        <v>-2.1</v>
      </c>
      <c r="F4" s="1">
        <v>-2.1</v>
      </c>
      <c r="G4" s="1">
        <v>2.1</v>
      </c>
      <c r="H4" s="1">
        <v>2.1</v>
      </c>
    </row>
    <row r="5" spans="1:8" x14ac:dyDescent="0.25">
      <c r="A5" s="1" t="s">
        <v>14784</v>
      </c>
      <c r="B5" s="1" t="s">
        <v>15160</v>
      </c>
      <c r="C5" s="1" t="s">
        <v>7124</v>
      </c>
      <c r="D5" s="1" t="s">
        <v>8961</v>
      </c>
      <c r="E5" s="1" t="s">
        <v>8817</v>
      </c>
      <c r="F5" s="1">
        <v>-6.4</v>
      </c>
      <c r="G5" s="1" t="s">
        <v>15147</v>
      </c>
      <c r="H5" s="1">
        <v>6.4</v>
      </c>
    </row>
    <row r="6" spans="1:8" x14ac:dyDescent="0.25">
      <c r="A6" s="1" t="s">
        <v>10</v>
      </c>
      <c r="B6" s="1" t="s">
        <v>3567</v>
      </c>
      <c r="C6" s="1" t="s">
        <v>7122</v>
      </c>
      <c r="D6" s="1" t="s">
        <v>8911</v>
      </c>
      <c r="E6" s="1" t="s">
        <v>8734</v>
      </c>
      <c r="F6" s="1">
        <v>-10.3</v>
      </c>
      <c r="G6" s="1" t="s">
        <v>15486</v>
      </c>
      <c r="H6" s="1">
        <v>10.3</v>
      </c>
    </row>
    <row r="7" spans="1:8" x14ac:dyDescent="0.25">
      <c r="A7" s="1" t="s">
        <v>11</v>
      </c>
      <c r="B7" s="1" t="s">
        <v>3568</v>
      </c>
      <c r="C7" s="1" t="s">
        <v>7123</v>
      </c>
      <c r="D7" s="1" t="s">
        <v>8912</v>
      </c>
      <c r="E7" s="1">
        <v>-4.5</v>
      </c>
      <c r="F7" s="1">
        <v>-4.5</v>
      </c>
      <c r="G7" s="1">
        <v>4.5</v>
      </c>
      <c r="H7" s="1">
        <v>4.5</v>
      </c>
    </row>
    <row r="8" spans="1:8" x14ac:dyDescent="0.25">
      <c r="A8" s="1" t="s">
        <v>11028</v>
      </c>
      <c r="B8" s="1" t="s">
        <v>13480</v>
      </c>
      <c r="C8" s="1" t="s">
        <v>13031</v>
      </c>
      <c r="D8" s="1" t="s">
        <v>12330</v>
      </c>
      <c r="E8" s="1">
        <v>-5.4</v>
      </c>
      <c r="F8" s="1">
        <v>-5.4</v>
      </c>
      <c r="G8" s="1">
        <v>5.4</v>
      </c>
      <c r="H8" s="1">
        <v>5.4</v>
      </c>
    </row>
    <row r="9" spans="1:8" x14ac:dyDescent="0.25">
      <c r="A9" s="1" t="s">
        <v>12</v>
      </c>
      <c r="B9" s="1" t="s">
        <v>3569</v>
      </c>
      <c r="C9" s="1" t="s">
        <v>7124</v>
      </c>
      <c r="D9" s="1" t="s">
        <v>8913</v>
      </c>
      <c r="E9" s="1">
        <v>2.7</v>
      </c>
      <c r="F9" s="1">
        <v>2.7</v>
      </c>
      <c r="G9" s="1">
        <v>-2.7</v>
      </c>
      <c r="H9" s="1">
        <v>-2.7</v>
      </c>
    </row>
    <row r="10" spans="1:8" x14ac:dyDescent="0.25">
      <c r="A10" s="1" t="s">
        <v>11030</v>
      </c>
      <c r="B10" s="1" t="s">
        <v>13482</v>
      </c>
      <c r="C10" s="1" t="s">
        <v>13032</v>
      </c>
      <c r="D10" s="1" t="s">
        <v>12332</v>
      </c>
      <c r="E10" s="1">
        <v>4.5</v>
      </c>
      <c r="F10" s="1">
        <v>4.5</v>
      </c>
      <c r="G10" s="1">
        <v>-4.5</v>
      </c>
      <c r="H10" s="1">
        <v>-4.5</v>
      </c>
    </row>
    <row r="11" spans="1:8" x14ac:dyDescent="0.25">
      <c r="A11" s="1" t="s">
        <v>16</v>
      </c>
      <c r="B11" s="1" t="s">
        <v>3573</v>
      </c>
      <c r="C11" s="1" t="s">
        <v>7124</v>
      </c>
      <c r="D11" s="1" t="s">
        <v>8917</v>
      </c>
      <c r="E11" s="1">
        <v>2.5</v>
      </c>
      <c r="F11" s="1">
        <v>2.5</v>
      </c>
      <c r="G11" s="1">
        <v>-2.5</v>
      </c>
      <c r="H11" s="1">
        <v>-2.5</v>
      </c>
    </row>
    <row r="12" spans="1:8" x14ac:dyDescent="0.25">
      <c r="A12" s="1" t="s">
        <v>11031</v>
      </c>
      <c r="B12" s="1" t="s">
        <v>13483</v>
      </c>
      <c r="C12" s="1" t="s">
        <v>7124</v>
      </c>
      <c r="D12" s="1" t="s">
        <v>8925</v>
      </c>
      <c r="E12" s="1">
        <v>-3.2</v>
      </c>
      <c r="F12" s="1">
        <v>-3.2</v>
      </c>
      <c r="G12" s="1">
        <v>3.2</v>
      </c>
      <c r="H12" s="1">
        <v>3.2</v>
      </c>
    </row>
    <row r="13" spans="1:8" x14ac:dyDescent="0.25">
      <c r="A13" s="1" t="s">
        <v>17</v>
      </c>
      <c r="B13" s="1" t="s">
        <v>3574</v>
      </c>
      <c r="C13" s="1" t="s">
        <v>7126</v>
      </c>
      <c r="D13" s="1" t="s">
        <v>8918</v>
      </c>
      <c r="E13" s="1">
        <v>22.7</v>
      </c>
      <c r="F13" s="1">
        <v>22.7</v>
      </c>
      <c r="G13" s="1">
        <v>-22.7</v>
      </c>
      <c r="H13" s="1">
        <v>-22.7</v>
      </c>
    </row>
    <row r="14" spans="1:8" x14ac:dyDescent="0.25">
      <c r="A14" s="1" t="s">
        <v>18</v>
      </c>
      <c r="B14" s="1" t="s">
        <v>3575</v>
      </c>
      <c r="C14" s="1" t="s">
        <v>7127</v>
      </c>
      <c r="D14" s="1" t="s">
        <v>8919</v>
      </c>
      <c r="E14" s="1">
        <v>4.3</v>
      </c>
      <c r="F14" s="1">
        <v>4.3</v>
      </c>
      <c r="G14" s="1">
        <v>-4.3</v>
      </c>
      <c r="H14" s="1">
        <v>-4.3</v>
      </c>
    </row>
    <row r="15" spans="1:8" x14ac:dyDescent="0.25">
      <c r="A15" s="1" t="s">
        <v>20</v>
      </c>
      <c r="B15" s="1" t="s">
        <v>3577</v>
      </c>
      <c r="C15" s="1" t="s">
        <v>7124</v>
      </c>
      <c r="D15" s="1" t="s">
        <v>8921</v>
      </c>
      <c r="E15" s="1">
        <v>19.5</v>
      </c>
      <c r="F15" s="1">
        <v>19.5</v>
      </c>
      <c r="G15" s="1">
        <v>-19.5</v>
      </c>
      <c r="H15" s="1">
        <v>-19.5</v>
      </c>
    </row>
    <row r="16" spans="1:8" x14ac:dyDescent="0.25">
      <c r="A16" s="1" t="s">
        <v>21</v>
      </c>
      <c r="B16" s="1" t="s">
        <v>3578</v>
      </c>
      <c r="C16" s="1" t="s">
        <v>7124</v>
      </c>
      <c r="D16" s="1" t="s">
        <v>8922</v>
      </c>
      <c r="E16" s="1">
        <v>2</v>
      </c>
      <c r="F16" s="1">
        <v>2</v>
      </c>
      <c r="G16" s="1">
        <v>-2</v>
      </c>
      <c r="H16" s="1">
        <v>-2</v>
      </c>
    </row>
    <row r="17" spans="1:8" x14ac:dyDescent="0.25">
      <c r="A17" s="1" t="s">
        <v>22</v>
      </c>
      <c r="B17" s="1" t="s">
        <v>3579</v>
      </c>
      <c r="C17" s="1" t="s">
        <v>7129</v>
      </c>
      <c r="D17" s="1" t="s">
        <v>8923</v>
      </c>
      <c r="E17" s="1">
        <v>-2.2000000000000002</v>
      </c>
      <c r="F17" s="1">
        <v>-2.2000000000000002</v>
      </c>
      <c r="G17" s="1">
        <v>2.2000000000000002</v>
      </c>
      <c r="H17" s="1">
        <v>2.2000000000000002</v>
      </c>
    </row>
    <row r="18" spans="1:8" x14ac:dyDescent="0.25">
      <c r="A18" s="1" t="s">
        <v>11034</v>
      </c>
      <c r="B18" s="1" t="s">
        <v>13486</v>
      </c>
      <c r="C18" s="1" t="s">
        <v>13035</v>
      </c>
      <c r="D18" s="1" t="s">
        <v>12335</v>
      </c>
      <c r="E18" s="1">
        <v>7.8</v>
      </c>
      <c r="F18" s="1">
        <v>7.8</v>
      </c>
      <c r="G18" s="1">
        <v>-7.8</v>
      </c>
      <c r="H18" s="1">
        <v>-7.8</v>
      </c>
    </row>
    <row r="19" spans="1:8" x14ac:dyDescent="0.25">
      <c r="A19" s="1" t="s">
        <v>11035</v>
      </c>
      <c r="B19" s="1" t="s">
        <v>13487</v>
      </c>
      <c r="C19" s="1" t="s">
        <v>7124</v>
      </c>
      <c r="D19" s="1" t="s">
        <v>8916</v>
      </c>
      <c r="E19" s="1">
        <v>2.6</v>
      </c>
      <c r="F19" s="1">
        <v>2.6</v>
      </c>
      <c r="G19" s="1">
        <v>-2.6</v>
      </c>
      <c r="H19" s="1">
        <v>-2.6</v>
      </c>
    </row>
    <row r="20" spans="1:8" x14ac:dyDescent="0.25">
      <c r="A20" s="1" t="s">
        <v>11036</v>
      </c>
      <c r="B20" s="1" t="s">
        <v>13488</v>
      </c>
      <c r="C20" s="1" t="s">
        <v>7124</v>
      </c>
      <c r="D20" s="1" t="s">
        <v>8925</v>
      </c>
      <c r="E20" s="1">
        <v>-2.2000000000000002</v>
      </c>
      <c r="F20" s="1">
        <v>-2.2000000000000002</v>
      </c>
      <c r="G20" s="1">
        <v>2.2000000000000002</v>
      </c>
      <c r="H20" s="1">
        <v>2.2000000000000002</v>
      </c>
    </row>
    <row r="21" spans="1:8" x14ac:dyDescent="0.25">
      <c r="A21" s="1" t="s">
        <v>11037</v>
      </c>
      <c r="B21" s="1" t="s">
        <v>13489</v>
      </c>
      <c r="C21" s="1" t="s">
        <v>13036</v>
      </c>
      <c r="D21" s="1" t="s">
        <v>9467</v>
      </c>
      <c r="E21" s="1">
        <v>12.2</v>
      </c>
      <c r="F21" s="1">
        <v>12.2</v>
      </c>
      <c r="G21" s="1">
        <v>-12.2</v>
      </c>
      <c r="H21" s="1">
        <v>-12.2</v>
      </c>
    </row>
    <row r="22" spans="1:8" x14ac:dyDescent="0.25">
      <c r="A22" s="1" t="s">
        <v>11038</v>
      </c>
      <c r="B22" s="1" t="s">
        <v>13490</v>
      </c>
      <c r="C22" s="1" t="s">
        <v>13037</v>
      </c>
      <c r="D22" s="1" t="s">
        <v>12336</v>
      </c>
      <c r="E22" s="1">
        <v>-6.1</v>
      </c>
      <c r="F22" s="1">
        <v>-6.1</v>
      </c>
      <c r="G22" s="1">
        <v>6.1</v>
      </c>
      <c r="H22" s="1">
        <v>6.1</v>
      </c>
    </row>
    <row r="23" spans="1:8" x14ac:dyDescent="0.25">
      <c r="A23" s="1" t="s">
        <v>11040</v>
      </c>
      <c r="B23" s="1" t="s">
        <v>13492</v>
      </c>
      <c r="C23" s="1" t="s">
        <v>13038</v>
      </c>
      <c r="D23" s="1" t="s">
        <v>12338</v>
      </c>
      <c r="E23" s="1">
        <v>-2.2000000000000002</v>
      </c>
      <c r="F23" s="1">
        <v>-2.2000000000000002</v>
      </c>
      <c r="G23" s="1">
        <v>2.2000000000000002</v>
      </c>
      <c r="H23" s="1">
        <v>2.2000000000000002</v>
      </c>
    </row>
    <row r="24" spans="1:8" x14ac:dyDescent="0.25">
      <c r="A24" s="1" t="s">
        <v>24</v>
      </c>
      <c r="B24" s="1" t="s">
        <v>3581</v>
      </c>
      <c r="C24" s="1" t="s">
        <v>7124</v>
      </c>
      <c r="D24" s="1" t="s">
        <v>8925</v>
      </c>
      <c r="E24" s="1" t="s">
        <v>8856</v>
      </c>
      <c r="F24" s="1">
        <v>5.7</v>
      </c>
      <c r="G24" s="1" t="s">
        <v>8793</v>
      </c>
      <c r="H24" s="1">
        <v>-5.7</v>
      </c>
    </row>
    <row r="25" spans="1:8" x14ac:dyDescent="0.25">
      <c r="A25" s="1" t="s">
        <v>11041</v>
      </c>
      <c r="B25" s="1" t="s">
        <v>13493</v>
      </c>
      <c r="C25" s="1" t="s">
        <v>7124</v>
      </c>
      <c r="D25" s="1" t="s">
        <v>8916</v>
      </c>
      <c r="E25" s="1" t="s">
        <v>15485</v>
      </c>
      <c r="F25" s="1">
        <v>10.1</v>
      </c>
      <c r="G25" s="1" t="s">
        <v>8704</v>
      </c>
      <c r="H25" s="1">
        <v>-10.1</v>
      </c>
    </row>
    <row r="26" spans="1:8" x14ac:dyDescent="0.25">
      <c r="A26" s="1" t="s">
        <v>11042</v>
      </c>
      <c r="B26" s="1" t="s">
        <v>13494</v>
      </c>
      <c r="C26" s="1" t="s">
        <v>7124</v>
      </c>
      <c r="D26" s="1" t="s">
        <v>12339</v>
      </c>
      <c r="E26" s="1">
        <v>-2.2000000000000002</v>
      </c>
      <c r="F26" s="1">
        <v>-2.2000000000000002</v>
      </c>
      <c r="G26" s="1">
        <v>2.2000000000000002</v>
      </c>
      <c r="H26" s="1">
        <v>2.2000000000000002</v>
      </c>
    </row>
    <row r="27" spans="1:8" x14ac:dyDescent="0.25">
      <c r="A27" s="1" t="s">
        <v>11043</v>
      </c>
      <c r="B27" s="1" t="s">
        <v>13495</v>
      </c>
      <c r="C27" s="1" t="s">
        <v>7124</v>
      </c>
      <c r="D27" s="1" t="s">
        <v>8988</v>
      </c>
      <c r="E27" s="1">
        <v>11.3</v>
      </c>
      <c r="F27" s="1">
        <v>11.3</v>
      </c>
      <c r="G27" s="1">
        <v>-11.3</v>
      </c>
      <c r="H27" s="1">
        <v>-11.3</v>
      </c>
    </row>
    <row r="28" spans="1:8" x14ac:dyDescent="0.25">
      <c r="A28" s="1" t="s">
        <v>27</v>
      </c>
      <c r="B28" s="1" t="s">
        <v>3584</v>
      </c>
      <c r="C28" s="1" t="s">
        <v>7124</v>
      </c>
      <c r="D28" s="1" t="s">
        <v>8916</v>
      </c>
      <c r="E28" s="1">
        <v>5.0999999999999996</v>
      </c>
      <c r="F28" s="1">
        <v>5.0999999999999996</v>
      </c>
      <c r="G28" s="1">
        <v>-5.0999999999999996</v>
      </c>
      <c r="H28" s="1">
        <v>-5.0999999999999996</v>
      </c>
    </row>
    <row r="29" spans="1:8" x14ac:dyDescent="0.25">
      <c r="A29" s="1" t="s">
        <v>28</v>
      </c>
      <c r="B29" s="1" t="s">
        <v>3585</v>
      </c>
      <c r="C29" s="1" t="s">
        <v>7124</v>
      </c>
      <c r="D29" s="1" t="s">
        <v>8928</v>
      </c>
      <c r="E29" s="1">
        <v>-4.4000000000000004</v>
      </c>
      <c r="F29" s="1">
        <v>-4.4000000000000004</v>
      </c>
      <c r="G29" s="1">
        <v>4.4000000000000004</v>
      </c>
      <c r="H29" s="1">
        <v>4.4000000000000004</v>
      </c>
    </row>
    <row r="30" spans="1:8" x14ac:dyDescent="0.25">
      <c r="A30" s="1" t="s">
        <v>11044</v>
      </c>
      <c r="B30" s="1" t="s">
        <v>13496</v>
      </c>
      <c r="C30" s="1" t="s">
        <v>7124</v>
      </c>
      <c r="D30" s="1" t="s">
        <v>9454</v>
      </c>
      <c r="E30" s="1" t="s">
        <v>13023</v>
      </c>
      <c r="F30" s="1">
        <v>12.6</v>
      </c>
      <c r="G30" s="1" t="s">
        <v>8788</v>
      </c>
      <c r="H30" s="1">
        <v>-12.6</v>
      </c>
    </row>
    <row r="31" spans="1:8" x14ac:dyDescent="0.25">
      <c r="A31" s="1" t="s">
        <v>11045</v>
      </c>
      <c r="B31" s="1" t="s">
        <v>13497</v>
      </c>
      <c r="C31" s="1" t="s">
        <v>7124</v>
      </c>
      <c r="D31" s="1" t="s">
        <v>12340</v>
      </c>
      <c r="E31" s="1">
        <v>2.2999999999999998</v>
      </c>
      <c r="F31" s="1">
        <v>2.2999999999999998</v>
      </c>
      <c r="G31" s="1">
        <v>-2.2999999999999998</v>
      </c>
      <c r="H31" s="1">
        <v>-2.2999999999999998</v>
      </c>
    </row>
    <row r="32" spans="1:8" x14ac:dyDescent="0.25">
      <c r="A32" s="1" t="s">
        <v>30</v>
      </c>
      <c r="B32" s="1" t="s">
        <v>3587</v>
      </c>
      <c r="C32" s="1" t="s">
        <v>7124</v>
      </c>
      <c r="D32" s="1" t="s">
        <v>8925</v>
      </c>
      <c r="E32" s="1">
        <v>-4.5</v>
      </c>
      <c r="F32" s="1">
        <v>-4.5</v>
      </c>
      <c r="G32" s="1">
        <v>4.5</v>
      </c>
      <c r="H32" s="1">
        <v>4.5</v>
      </c>
    </row>
    <row r="33" spans="1:8" x14ac:dyDescent="0.25">
      <c r="A33" s="1" t="s">
        <v>32</v>
      </c>
      <c r="B33" s="1" t="s">
        <v>3589</v>
      </c>
      <c r="C33" s="1" t="s">
        <v>7131</v>
      </c>
      <c r="D33" s="1" t="s">
        <v>8930</v>
      </c>
      <c r="E33" s="1">
        <v>2.6</v>
      </c>
      <c r="F33" s="1">
        <v>2.6</v>
      </c>
      <c r="G33" s="1">
        <v>-2.6</v>
      </c>
      <c r="H33" s="1">
        <v>-2.6</v>
      </c>
    </row>
    <row r="34" spans="1:8" x14ac:dyDescent="0.25">
      <c r="A34" s="1" t="s">
        <v>11046</v>
      </c>
      <c r="B34" s="1" t="s">
        <v>13498</v>
      </c>
      <c r="C34" s="1" t="s">
        <v>13039</v>
      </c>
      <c r="D34" s="1" t="s">
        <v>12341</v>
      </c>
      <c r="E34" s="1">
        <v>5</v>
      </c>
      <c r="F34" s="1">
        <v>5</v>
      </c>
      <c r="G34" s="1">
        <v>-5</v>
      </c>
      <c r="H34" s="1">
        <v>-5</v>
      </c>
    </row>
    <row r="35" spans="1:8" x14ac:dyDescent="0.25">
      <c r="A35" s="1" t="s">
        <v>33</v>
      </c>
      <c r="B35" s="1" t="s">
        <v>3590</v>
      </c>
      <c r="C35" s="1" t="s">
        <v>7132</v>
      </c>
      <c r="D35" s="1" t="s">
        <v>8931</v>
      </c>
      <c r="E35" s="1">
        <v>-5.5</v>
      </c>
      <c r="F35" s="1">
        <v>-5.5</v>
      </c>
      <c r="G35" s="1">
        <v>5.5</v>
      </c>
      <c r="H35" s="1">
        <v>5.5</v>
      </c>
    </row>
    <row r="36" spans="1:8" x14ac:dyDescent="0.25">
      <c r="A36" s="1" t="s">
        <v>11048</v>
      </c>
      <c r="B36" s="1" t="s">
        <v>13500</v>
      </c>
      <c r="C36" s="1" t="s">
        <v>7124</v>
      </c>
      <c r="D36" s="1" t="s">
        <v>8916</v>
      </c>
      <c r="E36" s="1">
        <v>-3.5</v>
      </c>
      <c r="F36" s="1">
        <v>-3.5</v>
      </c>
      <c r="G36" s="1">
        <v>3.5</v>
      </c>
      <c r="H36" s="1">
        <v>3.5</v>
      </c>
    </row>
    <row r="37" spans="1:8" x14ac:dyDescent="0.25">
      <c r="A37" s="1" t="s">
        <v>11049</v>
      </c>
      <c r="B37" s="1" t="s">
        <v>13501</v>
      </c>
      <c r="C37" s="1" t="s">
        <v>7124</v>
      </c>
      <c r="D37" s="1" t="s">
        <v>8925</v>
      </c>
      <c r="E37" s="1">
        <v>5.7</v>
      </c>
      <c r="F37" s="1">
        <v>5.7</v>
      </c>
      <c r="G37" s="1">
        <v>-5.7</v>
      </c>
      <c r="H37" s="1">
        <v>-5.7</v>
      </c>
    </row>
    <row r="38" spans="1:8" x14ac:dyDescent="0.25">
      <c r="A38" s="1" t="s">
        <v>35</v>
      </c>
      <c r="B38" s="1" t="s">
        <v>3592</v>
      </c>
      <c r="C38" s="1" t="s">
        <v>7134</v>
      </c>
      <c r="D38" s="1" t="s">
        <v>8933</v>
      </c>
      <c r="E38" s="1">
        <v>-2.2000000000000002</v>
      </c>
      <c r="F38" s="1">
        <v>-2.2000000000000002</v>
      </c>
      <c r="G38" s="1">
        <v>2.2000000000000002</v>
      </c>
      <c r="H38" s="1">
        <v>2.2000000000000002</v>
      </c>
    </row>
    <row r="39" spans="1:8" x14ac:dyDescent="0.25">
      <c r="A39" s="1" t="s">
        <v>36</v>
      </c>
      <c r="B39" s="1" t="s">
        <v>3593</v>
      </c>
      <c r="C39" s="1" t="s">
        <v>7135</v>
      </c>
      <c r="D39" s="1" t="s">
        <v>8934</v>
      </c>
      <c r="E39" s="1">
        <v>-4</v>
      </c>
      <c r="F39" s="1">
        <v>-4</v>
      </c>
      <c r="G39" s="1">
        <v>4</v>
      </c>
      <c r="H39" s="1">
        <v>4</v>
      </c>
    </row>
    <row r="40" spans="1:8" x14ac:dyDescent="0.25">
      <c r="A40" s="1" t="s">
        <v>39</v>
      </c>
      <c r="B40" s="1" t="s">
        <v>3596</v>
      </c>
      <c r="C40" s="1" t="s">
        <v>7124</v>
      </c>
      <c r="D40" s="1" t="s">
        <v>8925</v>
      </c>
      <c r="E40" s="1">
        <v>4.7</v>
      </c>
      <c r="F40" s="1">
        <v>4.7</v>
      </c>
      <c r="G40" s="1">
        <v>-4.7</v>
      </c>
      <c r="H40" s="1">
        <v>-4.7</v>
      </c>
    </row>
    <row r="41" spans="1:8" x14ac:dyDescent="0.25">
      <c r="A41" s="1" t="s">
        <v>15359</v>
      </c>
      <c r="B41" s="1" t="s">
        <v>15588</v>
      </c>
      <c r="C41" s="1" t="s">
        <v>7124</v>
      </c>
      <c r="D41" s="1" t="s">
        <v>15409</v>
      </c>
      <c r="E41" s="1">
        <v>2.1</v>
      </c>
      <c r="F41" s="1">
        <v>2.1</v>
      </c>
      <c r="G41" s="1">
        <v>-2.1</v>
      </c>
      <c r="H41" s="1">
        <v>-2.1</v>
      </c>
    </row>
    <row r="42" spans="1:8" x14ac:dyDescent="0.25">
      <c r="A42" s="1" t="s">
        <v>11051</v>
      </c>
      <c r="B42" s="1" t="s">
        <v>13503</v>
      </c>
      <c r="C42" s="1" t="s">
        <v>7124</v>
      </c>
      <c r="D42" s="1" t="s">
        <v>8916</v>
      </c>
      <c r="E42" s="1">
        <v>13.5</v>
      </c>
      <c r="F42" s="1">
        <v>13.5</v>
      </c>
      <c r="G42" s="1">
        <v>-13.5</v>
      </c>
      <c r="H42" s="1">
        <v>-13.5</v>
      </c>
    </row>
    <row r="43" spans="1:8" x14ac:dyDescent="0.25">
      <c r="A43" s="1" t="s">
        <v>11052</v>
      </c>
      <c r="B43" s="1" t="s">
        <v>13504</v>
      </c>
      <c r="C43" s="1" t="s">
        <v>7124</v>
      </c>
      <c r="D43" s="1" t="s">
        <v>9196</v>
      </c>
      <c r="E43" s="1">
        <v>4.3</v>
      </c>
      <c r="F43" s="1">
        <v>4.3</v>
      </c>
      <c r="G43" s="1">
        <v>-4.3</v>
      </c>
      <c r="H43" s="1">
        <v>-4.3</v>
      </c>
    </row>
    <row r="44" spans="1:8" x14ac:dyDescent="0.25">
      <c r="A44" s="1" t="s">
        <v>11052</v>
      </c>
      <c r="B44" s="1" t="s">
        <v>13504</v>
      </c>
      <c r="C44" s="1" t="s">
        <v>7124</v>
      </c>
      <c r="D44" s="1" t="s">
        <v>9196</v>
      </c>
      <c r="E44" s="1">
        <v>4.3</v>
      </c>
      <c r="F44" s="1">
        <v>4.3</v>
      </c>
      <c r="G44" s="1">
        <v>-4.3</v>
      </c>
      <c r="H44" s="1">
        <v>-4.3</v>
      </c>
    </row>
    <row r="45" spans="1:8" x14ac:dyDescent="0.25">
      <c r="A45" s="1" t="s">
        <v>41</v>
      </c>
      <c r="B45" s="1" t="s">
        <v>3598</v>
      </c>
      <c r="C45" s="1" t="s">
        <v>7124</v>
      </c>
      <c r="D45" s="1" t="s">
        <v>8937</v>
      </c>
      <c r="E45" s="1">
        <v>2</v>
      </c>
      <c r="F45" s="1">
        <v>2</v>
      </c>
      <c r="G45" s="1">
        <v>-2</v>
      </c>
      <c r="H45" s="1">
        <v>-2</v>
      </c>
    </row>
    <row r="46" spans="1:8" x14ac:dyDescent="0.25">
      <c r="A46" s="1" t="s">
        <v>11053</v>
      </c>
      <c r="B46" s="1" t="s">
        <v>13505</v>
      </c>
      <c r="C46" s="1" t="s">
        <v>7124</v>
      </c>
      <c r="D46" s="1" t="s">
        <v>10242</v>
      </c>
      <c r="E46" s="1">
        <v>9.9</v>
      </c>
      <c r="F46" s="1">
        <v>9.9</v>
      </c>
      <c r="G46" s="1">
        <v>-9.9</v>
      </c>
      <c r="H46" s="1">
        <v>-9.9</v>
      </c>
    </row>
    <row r="47" spans="1:8" x14ac:dyDescent="0.25">
      <c r="A47" s="1" t="s">
        <v>44</v>
      </c>
      <c r="B47" s="1" t="s">
        <v>3601</v>
      </c>
      <c r="C47" s="1" t="s">
        <v>7140</v>
      </c>
      <c r="D47" s="1" t="s">
        <v>8940</v>
      </c>
      <c r="E47" s="1">
        <v>41.1</v>
      </c>
      <c r="F47" s="1">
        <v>41.1</v>
      </c>
      <c r="G47" s="1">
        <v>-41.1</v>
      </c>
      <c r="H47" s="1">
        <v>-41.1</v>
      </c>
    </row>
    <row r="48" spans="1:8" x14ac:dyDescent="0.25">
      <c r="A48" s="1" t="s">
        <v>46</v>
      </c>
      <c r="B48" s="1" t="s">
        <v>3603</v>
      </c>
      <c r="C48" s="1" t="s">
        <v>7124</v>
      </c>
      <c r="D48" s="1" t="s">
        <v>8942</v>
      </c>
      <c r="E48" s="1">
        <v>3</v>
      </c>
      <c r="F48" s="1">
        <v>3</v>
      </c>
      <c r="G48" s="1">
        <v>-3</v>
      </c>
      <c r="H48" s="1">
        <v>-3</v>
      </c>
    </row>
    <row r="49" spans="1:8" x14ac:dyDescent="0.25">
      <c r="A49" s="1" t="s">
        <v>47</v>
      </c>
      <c r="B49" s="1" t="s">
        <v>3604</v>
      </c>
      <c r="C49" s="1" t="s">
        <v>7124</v>
      </c>
      <c r="D49" s="1" t="s">
        <v>8943</v>
      </c>
      <c r="E49" s="1">
        <v>-2.6</v>
      </c>
      <c r="F49" s="1">
        <v>-2.6</v>
      </c>
      <c r="G49" s="1">
        <v>2.6</v>
      </c>
      <c r="H49" s="1">
        <v>2.6</v>
      </c>
    </row>
    <row r="50" spans="1:8" x14ac:dyDescent="0.25">
      <c r="A50" s="1" t="s">
        <v>11055</v>
      </c>
      <c r="B50" s="1" t="s">
        <v>13507</v>
      </c>
      <c r="C50" s="1" t="s">
        <v>7124</v>
      </c>
      <c r="D50" s="1" t="s">
        <v>10000</v>
      </c>
      <c r="E50" s="1">
        <v>7</v>
      </c>
      <c r="F50" s="1">
        <v>7</v>
      </c>
      <c r="G50" s="1">
        <v>-7</v>
      </c>
      <c r="H50" s="1">
        <v>-7</v>
      </c>
    </row>
    <row r="51" spans="1:8" x14ac:dyDescent="0.25">
      <c r="A51" s="1" t="s">
        <v>48</v>
      </c>
      <c r="B51" s="1" t="s">
        <v>3605</v>
      </c>
      <c r="C51" s="1" t="s">
        <v>7142</v>
      </c>
      <c r="D51" s="1" t="s">
        <v>8944</v>
      </c>
      <c r="E51" s="1">
        <v>2.8</v>
      </c>
      <c r="F51" s="1">
        <v>2.8</v>
      </c>
      <c r="G51" s="1">
        <v>-2.8</v>
      </c>
      <c r="H51" s="1">
        <v>-2.8</v>
      </c>
    </row>
    <row r="52" spans="1:8" x14ac:dyDescent="0.25">
      <c r="A52" s="1" t="s">
        <v>11056</v>
      </c>
      <c r="B52" s="1" t="s">
        <v>13508</v>
      </c>
      <c r="C52" s="1" t="s">
        <v>13042</v>
      </c>
      <c r="D52" s="1" t="s">
        <v>12344</v>
      </c>
      <c r="E52" s="1">
        <v>3.2</v>
      </c>
      <c r="F52" s="1">
        <v>3.2</v>
      </c>
      <c r="G52" s="1">
        <v>-3.2</v>
      </c>
      <c r="H52" s="1">
        <v>-3.2</v>
      </c>
    </row>
    <row r="53" spans="1:8" x14ac:dyDescent="0.25">
      <c r="A53" s="1" t="s">
        <v>51</v>
      </c>
      <c r="B53" s="1" t="s">
        <v>3608</v>
      </c>
      <c r="C53" s="1" t="s">
        <v>7124</v>
      </c>
      <c r="D53" s="1" t="s">
        <v>8925</v>
      </c>
      <c r="E53" s="1">
        <v>7.7</v>
      </c>
      <c r="F53" s="1">
        <v>7.7</v>
      </c>
      <c r="G53" s="1">
        <v>-7.7</v>
      </c>
      <c r="H53" s="1">
        <v>-7.7</v>
      </c>
    </row>
    <row r="54" spans="1:8" x14ac:dyDescent="0.25">
      <c r="A54" s="1" t="s">
        <v>11058</v>
      </c>
      <c r="B54" s="1" t="s">
        <v>13510</v>
      </c>
      <c r="C54" s="1" t="s">
        <v>13043</v>
      </c>
      <c r="D54" s="1" t="s">
        <v>12346</v>
      </c>
      <c r="E54" s="1">
        <v>-2</v>
      </c>
      <c r="F54" s="1">
        <v>-2</v>
      </c>
      <c r="G54" s="1">
        <v>2</v>
      </c>
      <c r="H54" s="1">
        <v>2</v>
      </c>
    </row>
    <row r="55" spans="1:8" x14ac:dyDescent="0.25">
      <c r="A55" s="1" t="s">
        <v>55</v>
      </c>
      <c r="B55" s="1" t="s">
        <v>3612</v>
      </c>
      <c r="C55" s="1" t="s">
        <v>7148</v>
      </c>
      <c r="D55" s="1" t="s">
        <v>8950</v>
      </c>
      <c r="E55" s="1">
        <v>3.4</v>
      </c>
      <c r="F55" s="1">
        <v>3.4</v>
      </c>
      <c r="G55" s="1">
        <v>-3.4</v>
      </c>
      <c r="H55" s="1">
        <v>-3.4</v>
      </c>
    </row>
    <row r="56" spans="1:8" x14ac:dyDescent="0.25">
      <c r="A56" s="1" t="s">
        <v>56</v>
      </c>
      <c r="B56" s="1" t="s">
        <v>3613</v>
      </c>
      <c r="C56" s="1" t="s">
        <v>7149</v>
      </c>
      <c r="D56" s="1" t="s">
        <v>8951</v>
      </c>
      <c r="E56" s="1">
        <v>-26.4</v>
      </c>
      <c r="F56" s="1">
        <v>-26.4</v>
      </c>
      <c r="G56" s="1">
        <v>26.4</v>
      </c>
      <c r="H56" s="1">
        <v>26.4</v>
      </c>
    </row>
    <row r="57" spans="1:8" x14ac:dyDescent="0.25">
      <c r="A57" s="1" t="s">
        <v>57</v>
      </c>
      <c r="B57" s="1" t="s">
        <v>3614</v>
      </c>
      <c r="C57" s="1" t="s">
        <v>7124</v>
      </c>
      <c r="D57" s="1" t="s">
        <v>8952</v>
      </c>
      <c r="E57" s="1">
        <v>-3.8</v>
      </c>
      <c r="F57" s="1">
        <v>-3.8</v>
      </c>
      <c r="G57" s="1">
        <v>3.8</v>
      </c>
      <c r="H57" s="1">
        <v>3.8</v>
      </c>
    </row>
    <row r="58" spans="1:8" x14ac:dyDescent="0.25">
      <c r="A58" s="1" t="s">
        <v>58</v>
      </c>
      <c r="B58" s="1" t="s">
        <v>3615</v>
      </c>
      <c r="C58" s="1" t="s">
        <v>7124</v>
      </c>
      <c r="D58" s="1" t="s">
        <v>8953</v>
      </c>
      <c r="E58" s="1">
        <v>-12.5</v>
      </c>
      <c r="F58" s="1">
        <v>-12.5</v>
      </c>
      <c r="G58" s="1">
        <v>12.5</v>
      </c>
      <c r="H58" s="1">
        <v>12.5</v>
      </c>
    </row>
    <row r="59" spans="1:8" x14ac:dyDescent="0.25">
      <c r="A59" s="1" t="s">
        <v>59</v>
      </c>
      <c r="B59" s="1" t="s">
        <v>3616</v>
      </c>
      <c r="C59" s="1" t="s">
        <v>7124</v>
      </c>
      <c r="D59" s="1" t="s">
        <v>8916</v>
      </c>
      <c r="E59" s="1">
        <v>-4.0999999999999996</v>
      </c>
      <c r="F59" s="1">
        <v>-4.0999999999999996</v>
      </c>
      <c r="G59" s="1">
        <v>4.0999999999999996</v>
      </c>
      <c r="H59" s="1">
        <v>4.0999999999999996</v>
      </c>
    </row>
    <row r="60" spans="1:8" x14ac:dyDescent="0.25">
      <c r="A60" s="1" t="s">
        <v>60</v>
      </c>
      <c r="B60" s="1" t="s">
        <v>3617</v>
      </c>
      <c r="C60" s="1" t="s">
        <v>7124</v>
      </c>
      <c r="D60" s="1" t="s">
        <v>8954</v>
      </c>
      <c r="E60" s="1">
        <v>-6.3</v>
      </c>
      <c r="F60" s="1">
        <v>-6.3</v>
      </c>
      <c r="G60" s="1">
        <v>6.3</v>
      </c>
      <c r="H60" s="1">
        <v>6.3</v>
      </c>
    </row>
    <row r="61" spans="1:8" x14ac:dyDescent="0.25">
      <c r="A61" s="1" t="s">
        <v>11060</v>
      </c>
      <c r="B61" s="1" t="s">
        <v>13512</v>
      </c>
      <c r="C61" s="1" t="s">
        <v>7124</v>
      </c>
      <c r="D61" s="1" t="s">
        <v>12347</v>
      </c>
      <c r="E61" s="1">
        <v>-3.2</v>
      </c>
      <c r="F61" s="1">
        <v>-3.2</v>
      </c>
      <c r="G61" s="1">
        <v>3.2</v>
      </c>
      <c r="H61" s="1">
        <v>3.2</v>
      </c>
    </row>
    <row r="62" spans="1:8" x14ac:dyDescent="0.25">
      <c r="A62" s="1" t="s">
        <v>62</v>
      </c>
      <c r="B62" s="1" t="s">
        <v>3619</v>
      </c>
      <c r="C62" s="1" t="s">
        <v>7124</v>
      </c>
      <c r="D62" s="1" t="s">
        <v>8916</v>
      </c>
      <c r="E62" s="1" t="s">
        <v>8751</v>
      </c>
      <c r="F62" s="1">
        <v>-3.6</v>
      </c>
      <c r="G62" s="1" t="s">
        <v>12987</v>
      </c>
      <c r="H62" s="1">
        <v>3.6</v>
      </c>
    </row>
    <row r="63" spans="1:8" x14ac:dyDescent="0.25">
      <c r="A63" s="1" t="s">
        <v>11061</v>
      </c>
      <c r="B63" s="1" t="s">
        <v>13513</v>
      </c>
      <c r="C63" s="1" t="s">
        <v>7124</v>
      </c>
      <c r="D63" s="1" t="s">
        <v>12348</v>
      </c>
      <c r="E63" s="1">
        <v>-2.9</v>
      </c>
      <c r="F63" s="1">
        <v>-2.9</v>
      </c>
      <c r="G63" s="1">
        <v>2.9</v>
      </c>
      <c r="H63" s="1">
        <v>2.9</v>
      </c>
    </row>
    <row r="64" spans="1:8" x14ac:dyDescent="0.25">
      <c r="A64" s="1" t="s">
        <v>64</v>
      </c>
      <c r="B64" s="1" t="s">
        <v>3621</v>
      </c>
      <c r="C64" s="1" t="s">
        <v>7150</v>
      </c>
      <c r="D64" s="1" t="s">
        <v>8956</v>
      </c>
      <c r="E64" s="1">
        <v>-2.1</v>
      </c>
      <c r="F64" s="1">
        <v>-2.1</v>
      </c>
      <c r="G64" s="1">
        <v>2.1</v>
      </c>
      <c r="H64" s="1">
        <v>2.1</v>
      </c>
    </row>
    <row r="65" spans="1:8" x14ac:dyDescent="0.25">
      <c r="A65" s="1" t="s">
        <v>11063</v>
      </c>
      <c r="B65" s="1" t="s">
        <v>13515</v>
      </c>
      <c r="C65" s="1" t="s">
        <v>7124</v>
      </c>
      <c r="D65" s="1" t="s">
        <v>8961</v>
      </c>
      <c r="E65" s="1">
        <v>-4.8</v>
      </c>
      <c r="F65" s="1">
        <v>-4.8</v>
      </c>
      <c r="G65" s="1">
        <v>4.8</v>
      </c>
      <c r="H65" s="1">
        <v>4.8</v>
      </c>
    </row>
    <row r="66" spans="1:8" x14ac:dyDescent="0.25">
      <c r="A66" s="1" t="s">
        <v>67</v>
      </c>
      <c r="B66" s="1" t="s">
        <v>3624</v>
      </c>
      <c r="C66" s="1" t="s">
        <v>7152</v>
      </c>
      <c r="D66" s="1" t="s">
        <v>8959</v>
      </c>
      <c r="E66" s="1">
        <v>-16.5</v>
      </c>
      <c r="F66" s="1">
        <v>-16.5</v>
      </c>
      <c r="G66" s="1">
        <v>16.5</v>
      </c>
      <c r="H66" s="1">
        <v>16.5</v>
      </c>
    </row>
    <row r="67" spans="1:8" x14ac:dyDescent="0.25">
      <c r="A67" s="1" t="s">
        <v>68</v>
      </c>
      <c r="B67" s="1" t="s">
        <v>3625</v>
      </c>
      <c r="C67" s="1" t="s">
        <v>7153</v>
      </c>
      <c r="D67" s="1" t="s">
        <v>8960</v>
      </c>
      <c r="E67" s="1">
        <v>-23.9</v>
      </c>
      <c r="F67" s="1">
        <v>-23.9</v>
      </c>
      <c r="G67" s="1">
        <v>23.9</v>
      </c>
      <c r="H67" s="1">
        <v>23.9</v>
      </c>
    </row>
    <row r="68" spans="1:8" x14ac:dyDescent="0.25">
      <c r="A68" s="1" t="s">
        <v>11064</v>
      </c>
      <c r="B68" s="1" t="s">
        <v>13516</v>
      </c>
      <c r="C68" s="1" t="s">
        <v>7124</v>
      </c>
      <c r="D68" s="1" t="s">
        <v>8961</v>
      </c>
      <c r="E68" s="1" t="s">
        <v>12969</v>
      </c>
      <c r="F68" s="1">
        <v>-13.6</v>
      </c>
      <c r="G68" s="1" t="s">
        <v>15617</v>
      </c>
      <c r="H68" s="1">
        <v>13.6</v>
      </c>
    </row>
    <row r="69" spans="1:8" x14ac:dyDescent="0.25">
      <c r="A69" s="1" t="s">
        <v>71</v>
      </c>
      <c r="B69" s="1" t="s">
        <v>3628</v>
      </c>
      <c r="C69" s="1" t="s">
        <v>7154</v>
      </c>
      <c r="D69" s="1" t="s">
        <v>8963</v>
      </c>
      <c r="E69" s="1">
        <v>-11.9</v>
      </c>
      <c r="F69" s="1">
        <v>-11.9</v>
      </c>
      <c r="G69" s="1">
        <v>11.9</v>
      </c>
      <c r="H69" s="1">
        <v>11.9</v>
      </c>
    </row>
    <row r="70" spans="1:8" x14ac:dyDescent="0.25">
      <c r="A70" s="1" t="s">
        <v>72</v>
      </c>
      <c r="B70" s="1" t="s">
        <v>3629</v>
      </c>
      <c r="C70" s="1" t="s">
        <v>7124</v>
      </c>
      <c r="D70" s="1" t="s">
        <v>8964</v>
      </c>
      <c r="E70" s="1" t="s">
        <v>8723</v>
      </c>
      <c r="F70" s="1">
        <v>-2.2000000000000002</v>
      </c>
      <c r="G70" s="1" t="s">
        <v>15473</v>
      </c>
      <c r="H70" s="1">
        <v>2.2000000000000002</v>
      </c>
    </row>
    <row r="71" spans="1:8" x14ac:dyDescent="0.25">
      <c r="A71" s="1" t="s">
        <v>73</v>
      </c>
      <c r="B71" s="1" t="s">
        <v>3630</v>
      </c>
      <c r="C71" s="1" t="s">
        <v>7155</v>
      </c>
      <c r="D71" s="1" t="s">
        <v>8965</v>
      </c>
      <c r="E71" s="1">
        <v>11.8</v>
      </c>
      <c r="F71" s="1">
        <v>11.8</v>
      </c>
      <c r="G71" s="1">
        <v>-11.8</v>
      </c>
      <c r="H71" s="1">
        <v>-11.8</v>
      </c>
    </row>
    <row r="72" spans="1:8" x14ac:dyDescent="0.25">
      <c r="A72" s="1" t="s">
        <v>74</v>
      </c>
      <c r="B72" s="1" t="s">
        <v>3631</v>
      </c>
      <c r="C72" s="1" t="s">
        <v>7156</v>
      </c>
      <c r="D72" s="1" t="s">
        <v>8966</v>
      </c>
      <c r="E72" s="1">
        <v>-7.6</v>
      </c>
      <c r="F72" s="1">
        <v>-7.6</v>
      </c>
      <c r="G72" s="1">
        <v>7.6</v>
      </c>
      <c r="H72" s="1">
        <v>7.6</v>
      </c>
    </row>
    <row r="73" spans="1:8" x14ac:dyDescent="0.25">
      <c r="A73" s="1" t="s">
        <v>15312</v>
      </c>
      <c r="B73" s="1" t="s">
        <v>15540</v>
      </c>
      <c r="C73" s="1" t="s">
        <v>15505</v>
      </c>
      <c r="D73" s="1" t="s">
        <v>15384</v>
      </c>
      <c r="E73" s="1" t="s">
        <v>15460</v>
      </c>
      <c r="F73" s="1">
        <v>-22</v>
      </c>
      <c r="G73" s="1" t="s">
        <v>15618</v>
      </c>
      <c r="H73" s="1">
        <v>22</v>
      </c>
    </row>
    <row r="74" spans="1:8" x14ac:dyDescent="0.25">
      <c r="A74" s="1" t="s">
        <v>15328</v>
      </c>
      <c r="B74" s="1" t="s">
        <v>15556</v>
      </c>
      <c r="C74" s="1" t="s">
        <v>7124</v>
      </c>
      <c r="D74" s="1" t="s">
        <v>9175</v>
      </c>
      <c r="E74" s="1">
        <v>-4.3</v>
      </c>
      <c r="F74" s="1">
        <v>-4.3</v>
      </c>
      <c r="G74" s="1">
        <v>4.3</v>
      </c>
      <c r="H74" s="1">
        <v>4.3</v>
      </c>
    </row>
    <row r="75" spans="1:8" x14ac:dyDescent="0.25">
      <c r="A75" s="1" t="s">
        <v>81</v>
      </c>
      <c r="B75" s="1" t="s">
        <v>3638</v>
      </c>
      <c r="C75" s="1" t="s">
        <v>7119</v>
      </c>
      <c r="D75" s="1" t="s">
        <v>8908</v>
      </c>
      <c r="E75" s="1">
        <v>-2.7</v>
      </c>
      <c r="F75" s="1">
        <v>-2.7</v>
      </c>
      <c r="G75" s="1">
        <v>2.7</v>
      </c>
      <c r="H75" s="1">
        <v>2.7</v>
      </c>
    </row>
    <row r="76" spans="1:8" x14ac:dyDescent="0.25">
      <c r="A76" s="1" t="s">
        <v>11067</v>
      </c>
      <c r="B76" s="1" t="s">
        <v>13519</v>
      </c>
      <c r="C76" s="1" t="s">
        <v>7124</v>
      </c>
      <c r="D76" s="1" t="s">
        <v>9064</v>
      </c>
      <c r="E76" s="1" t="s">
        <v>15154</v>
      </c>
      <c r="F76" s="1">
        <v>-11.5</v>
      </c>
      <c r="G76" s="1" t="s">
        <v>15619</v>
      </c>
      <c r="H76" s="1">
        <v>11.5</v>
      </c>
    </row>
    <row r="77" spans="1:8" x14ac:dyDescent="0.25">
      <c r="A77" s="1" t="s">
        <v>11068</v>
      </c>
      <c r="B77" s="1" t="s">
        <v>13520</v>
      </c>
      <c r="C77" s="1" t="s">
        <v>13046</v>
      </c>
      <c r="D77" s="1" t="s">
        <v>12351</v>
      </c>
      <c r="E77" s="1">
        <v>-29</v>
      </c>
      <c r="F77" s="1">
        <v>-29</v>
      </c>
      <c r="G77" s="1">
        <v>29</v>
      </c>
      <c r="H77" s="1">
        <v>29</v>
      </c>
    </row>
    <row r="78" spans="1:8" x14ac:dyDescent="0.25">
      <c r="A78" s="1" t="s">
        <v>85</v>
      </c>
      <c r="B78" s="1" t="s">
        <v>3642</v>
      </c>
      <c r="C78" s="1" t="s">
        <v>7159</v>
      </c>
      <c r="D78" s="1" t="s">
        <v>8972</v>
      </c>
      <c r="E78" s="1">
        <v>-3</v>
      </c>
      <c r="F78" s="1">
        <v>-3</v>
      </c>
      <c r="G78" s="1">
        <v>3</v>
      </c>
      <c r="H78" s="1">
        <v>3</v>
      </c>
    </row>
    <row r="79" spans="1:8" x14ac:dyDescent="0.25">
      <c r="A79" s="1" t="s">
        <v>89</v>
      </c>
      <c r="B79" s="1" t="s">
        <v>3646</v>
      </c>
      <c r="C79" s="1" t="s">
        <v>7162</v>
      </c>
      <c r="D79" s="1" t="s">
        <v>8975</v>
      </c>
      <c r="E79" s="1">
        <v>-3</v>
      </c>
      <c r="F79" s="1">
        <v>-3</v>
      </c>
      <c r="G79" s="1">
        <v>3</v>
      </c>
      <c r="H79" s="1">
        <v>3</v>
      </c>
    </row>
    <row r="80" spans="1:8" x14ac:dyDescent="0.25">
      <c r="A80" s="1" t="s">
        <v>90</v>
      </c>
      <c r="B80" s="1" t="s">
        <v>3647</v>
      </c>
      <c r="C80" s="1" t="s">
        <v>7163</v>
      </c>
      <c r="D80" s="1" t="s">
        <v>8976</v>
      </c>
      <c r="E80" s="1" t="s">
        <v>8846</v>
      </c>
      <c r="F80" s="1">
        <v>-3.2</v>
      </c>
      <c r="G80" s="1" t="s">
        <v>15475</v>
      </c>
      <c r="H80" s="1">
        <v>3.2</v>
      </c>
    </row>
    <row r="81" spans="1:8" x14ac:dyDescent="0.25">
      <c r="A81" s="1" t="s">
        <v>91</v>
      </c>
      <c r="B81" s="1" t="s">
        <v>3648</v>
      </c>
      <c r="C81" s="1" t="s">
        <v>7124</v>
      </c>
      <c r="D81" s="1" t="s">
        <v>8977</v>
      </c>
      <c r="E81" s="1">
        <v>16.3</v>
      </c>
      <c r="F81" s="1">
        <v>16.3</v>
      </c>
      <c r="G81" s="1">
        <v>-16.3</v>
      </c>
      <c r="H81" s="1">
        <v>-16.3</v>
      </c>
    </row>
    <row r="82" spans="1:8" x14ac:dyDescent="0.25">
      <c r="A82" s="1" t="s">
        <v>91</v>
      </c>
      <c r="B82" s="1" t="s">
        <v>3648</v>
      </c>
      <c r="C82" s="1" t="s">
        <v>7124</v>
      </c>
      <c r="D82" s="1" t="s">
        <v>8977</v>
      </c>
      <c r="E82" s="1">
        <v>16.3</v>
      </c>
      <c r="F82" s="1">
        <v>16.3</v>
      </c>
      <c r="G82" s="1">
        <v>-16.3</v>
      </c>
      <c r="H82" s="1">
        <v>-16.3</v>
      </c>
    </row>
    <row r="83" spans="1:8" x14ac:dyDescent="0.25">
      <c r="A83" s="1" t="s">
        <v>11069</v>
      </c>
      <c r="B83" s="1" t="s">
        <v>13521</v>
      </c>
      <c r="C83" s="1" t="s">
        <v>13047</v>
      </c>
      <c r="D83" s="1" t="s">
        <v>12352</v>
      </c>
      <c r="E83" s="1">
        <v>2.1</v>
      </c>
      <c r="F83" s="1">
        <v>2.1</v>
      </c>
      <c r="G83" s="1">
        <v>-2.1</v>
      </c>
      <c r="H83" s="1">
        <v>-2.1</v>
      </c>
    </row>
    <row r="84" spans="1:8" x14ac:dyDescent="0.25">
      <c r="A84" s="1" t="s">
        <v>92</v>
      </c>
      <c r="B84" s="1" t="s">
        <v>3649</v>
      </c>
      <c r="C84" s="1" t="s">
        <v>7124</v>
      </c>
      <c r="D84" s="1" t="s">
        <v>8925</v>
      </c>
      <c r="E84" s="1">
        <v>2</v>
      </c>
      <c r="F84" s="1">
        <v>2</v>
      </c>
      <c r="G84" s="1">
        <v>-2</v>
      </c>
      <c r="H84" s="1">
        <v>-2</v>
      </c>
    </row>
    <row r="85" spans="1:8" x14ac:dyDescent="0.25">
      <c r="A85" s="1" t="s">
        <v>15311</v>
      </c>
      <c r="B85" s="1" t="s">
        <v>15539</v>
      </c>
      <c r="C85" s="1" t="s">
        <v>15504</v>
      </c>
      <c r="D85" s="1" t="s">
        <v>15383</v>
      </c>
      <c r="E85" s="1">
        <v>-24</v>
      </c>
      <c r="F85" s="1">
        <v>-24</v>
      </c>
      <c r="G85" s="1">
        <v>24</v>
      </c>
      <c r="H85" s="1">
        <v>24</v>
      </c>
    </row>
    <row r="86" spans="1:8" x14ac:dyDescent="0.25">
      <c r="A86" s="1" t="s">
        <v>96</v>
      </c>
      <c r="B86" s="1" t="s">
        <v>3653</v>
      </c>
      <c r="C86" s="1" t="s">
        <v>7165</v>
      </c>
      <c r="D86" s="1" t="s">
        <v>8980</v>
      </c>
      <c r="E86" s="1">
        <v>3</v>
      </c>
      <c r="F86" s="1">
        <v>3</v>
      </c>
      <c r="G86" s="1">
        <v>-3</v>
      </c>
      <c r="H86" s="1">
        <v>-3</v>
      </c>
    </row>
    <row r="87" spans="1:8" x14ac:dyDescent="0.25">
      <c r="A87" s="1" t="s">
        <v>97</v>
      </c>
      <c r="B87" s="1" t="s">
        <v>3654</v>
      </c>
      <c r="C87" s="1" t="s">
        <v>7124</v>
      </c>
      <c r="D87" s="1" t="s">
        <v>8916</v>
      </c>
      <c r="E87" s="1">
        <v>-15</v>
      </c>
      <c r="F87" s="1">
        <v>-15</v>
      </c>
      <c r="G87" s="1">
        <v>15</v>
      </c>
      <c r="H87" s="1">
        <v>15</v>
      </c>
    </row>
    <row r="88" spans="1:8" x14ac:dyDescent="0.25">
      <c r="A88" s="1" t="s">
        <v>98</v>
      </c>
      <c r="B88" s="1" t="s">
        <v>3655</v>
      </c>
      <c r="C88" s="1" t="s">
        <v>7124</v>
      </c>
      <c r="D88" s="1" t="s">
        <v>8925</v>
      </c>
      <c r="E88" s="1">
        <v>-29.4</v>
      </c>
      <c r="F88" s="1">
        <v>-29.4</v>
      </c>
      <c r="G88" s="1">
        <v>29.4</v>
      </c>
      <c r="H88" s="1">
        <v>29.4</v>
      </c>
    </row>
    <row r="89" spans="1:8" x14ac:dyDescent="0.25">
      <c r="A89" s="1" t="s">
        <v>99</v>
      </c>
      <c r="B89" s="1" t="s">
        <v>3656</v>
      </c>
      <c r="C89" s="1" t="s">
        <v>7166</v>
      </c>
      <c r="D89" s="1" t="s">
        <v>8981</v>
      </c>
      <c r="E89" s="1">
        <v>3.2</v>
      </c>
      <c r="F89" s="1">
        <v>3.2</v>
      </c>
      <c r="G89" s="1">
        <v>-3.2</v>
      </c>
      <c r="H89" s="1">
        <v>-3.2</v>
      </c>
    </row>
    <row r="90" spans="1:8" x14ac:dyDescent="0.25">
      <c r="A90" s="1" t="s">
        <v>100</v>
      </c>
      <c r="B90" s="1" t="s">
        <v>3657</v>
      </c>
      <c r="C90" s="1" t="s">
        <v>7124</v>
      </c>
      <c r="D90" s="1" t="s">
        <v>8982</v>
      </c>
      <c r="E90" s="1">
        <v>23.3</v>
      </c>
      <c r="F90" s="1">
        <v>23.3</v>
      </c>
      <c r="G90" s="1">
        <v>-23.3</v>
      </c>
      <c r="H90" s="1">
        <v>-23.3</v>
      </c>
    </row>
    <row r="91" spans="1:8" x14ac:dyDescent="0.25">
      <c r="A91" s="1" t="s">
        <v>101</v>
      </c>
      <c r="B91" s="1" t="s">
        <v>3658</v>
      </c>
      <c r="C91" s="1" t="s">
        <v>7124</v>
      </c>
      <c r="D91" s="1" t="s">
        <v>8983</v>
      </c>
      <c r="E91" s="1">
        <v>3</v>
      </c>
      <c r="F91" s="1">
        <v>3</v>
      </c>
      <c r="G91" s="1">
        <v>-3</v>
      </c>
      <c r="H91" s="1">
        <v>-3</v>
      </c>
    </row>
    <row r="92" spans="1:8" x14ac:dyDescent="0.25">
      <c r="A92" s="1" t="s">
        <v>102</v>
      </c>
      <c r="B92" s="1" t="s">
        <v>3659</v>
      </c>
      <c r="C92" s="1" t="s">
        <v>7167</v>
      </c>
      <c r="D92" s="1" t="s">
        <v>8984</v>
      </c>
      <c r="E92" s="1">
        <v>-7.6</v>
      </c>
      <c r="F92" s="1">
        <v>-7.6</v>
      </c>
      <c r="G92" s="1">
        <v>7.6</v>
      </c>
      <c r="H92" s="1">
        <v>7.6</v>
      </c>
    </row>
    <row r="93" spans="1:8" x14ac:dyDescent="0.25">
      <c r="A93" s="1" t="s">
        <v>104</v>
      </c>
      <c r="B93" s="1" t="s">
        <v>3661</v>
      </c>
      <c r="C93" s="1" t="s">
        <v>7124</v>
      </c>
      <c r="D93" s="1" t="s">
        <v>8925</v>
      </c>
      <c r="E93" s="1">
        <v>-29</v>
      </c>
      <c r="F93" s="1">
        <v>-29</v>
      </c>
      <c r="G93" s="1">
        <v>29</v>
      </c>
      <c r="H93" s="1">
        <v>29</v>
      </c>
    </row>
    <row r="94" spans="1:8" x14ac:dyDescent="0.25">
      <c r="A94" s="1" t="s">
        <v>105</v>
      </c>
      <c r="B94" s="1" t="s">
        <v>3662</v>
      </c>
      <c r="C94" s="1" t="s">
        <v>7124</v>
      </c>
      <c r="D94" s="1" t="s">
        <v>8986</v>
      </c>
      <c r="E94" s="1" t="s">
        <v>8760</v>
      </c>
      <c r="F94" s="1">
        <v>-7.2</v>
      </c>
      <c r="G94" s="1" t="s">
        <v>13022</v>
      </c>
      <c r="H94" s="1">
        <v>7.2</v>
      </c>
    </row>
    <row r="95" spans="1:8" x14ac:dyDescent="0.25">
      <c r="A95" s="1" t="s">
        <v>107</v>
      </c>
      <c r="B95" s="1" t="s">
        <v>3664</v>
      </c>
      <c r="C95" s="1" t="s">
        <v>7124</v>
      </c>
      <c r="D95" s="1" t="s">
        <v>8983</v>
      </c>
      <c r="E95" s="1">
        <v>2</v>
      </c>
      <c r="F95" s="1">
        <v>2</v>
      </c>
      <c r="G95" s="1">
        <v>-2</v>
      </c>
      <c r="H95" s="1">
        <v>-2</v>
      </c>
    </row>
    <row r="96" spans="1:8" x14ac:dyDescent="0.25">
      <c r="A96" s="1" t="s">
        <v>11071</v>
      </c>
      <c r="B96" s="1" t="s">
        <v>13523</v>
      </c>
      <c r="C96" s="1" t="s">
        <v>13049</v>
      </c>
      <c r="D96" s="1" t="s">
        <v>12354</v>
      </c>
      <c r="E96" s="1">
        <v>2.9</v>
      </c>
      <c r="F96" s="1">
        <v>2.9</v>
      </c>
      <c r="G96" s="1">
        <v>-2.9</v>
      </c>
      <c r="H96" s="1">
        <v>-2.9</v>
      </c>
    </row>
    <row r="97" spans="1:8" x14ac:dyDescent="0.25">
      <c r="A97" s="1" t="s">
        <v>109</v>
      </c>
      <c r="B97" s="1" t="s">
        <v>3666</v>
      </c>
      <c r="C97" s="1" t="s">
        <v>7124</v>
      </c>
      <c r="D97" s="1" t="s">
        <v>8925</v>
      </c>
      <c r="E97" s="1">
        <v>-27.9</v>
      </c>
      <c r="F97" s="1">
        <v>-27.9</v>
      </c>
      <c r="G97" s="1">
        <v>27.9</v>
      </c>
      <c r="H97" s="1">
        <v>27.9</v>
      </c>
    </row>
    <row r="98" spans="1:8" x14ac:dyDescent="0.25">
      <c r="A98" s="1" t="s">
        <v>11072</v>
      </c>
      <c r="B98" s="1" t="s">
        <v>13524</v>
      </c>
      <c r="C98" s="1" t="s">
        <v>7124</v>
      </c>
      <c r="D98" s="1" t="s">
        <v>8925</v>
      </c>
      <c r="E98" s="1">
        <v>-14.6</v>
      </c>
      <c r="F98" s="1">
        <v>-14.6</v>
      </c>
      <c r="G98" s="1">
        <v>14.6</v>
      </c>
      <c r="H98" s="1">
        <v>14.6</v>
      </c>
    </row>
    <row r="99" spans="1:8" x14ac:dyDescent="0.25">
      <c r="A99" s="1" t="s">
        <v>11073</v>
      </c>
      <c r="B99" s="1" t="s">
        <v>13525</v>
      </c>
      <c r="C99" s="1" t="s">
        <v>7124</v>
      </c>
      <c r="D99" s="1" t="s">
        <v>9322</v>
      </c>
      <c r="E99" s="1">
        <v>-17</v>
      </c>
      <c r="F99" s="1">
        <v>-17</v>
      </c>
      <c r="G99" s="1">
        <v>17</v>
      </c>
      <c r="H99" s="1">
        <v>17</v>
      </c>
    </row>
    <row r="100" spans="1:8" x14ac:dyDescent="0.25">
      <c r="A100" s="1" t="s">
        <v>110</v>
      </c>
      <c r="B100" s="1" t="s">
        <v>3667</v>
      </c>
      <c r="C100" s="1" t="s">
        <v>7124</v>
      </c>
      <c r="D100" s="1" t="s">
        <v>8925</v>
      </c>
      <c r="E100" s="1">
        <v>-8.1999999999999993</v>
      </c>
      <c r="F100" s="1">
        <v>-8.1999999999999993</v>
      </c>
      <c r="G100" s="1">
        <v>8.1999999999999993</v>
      </c>
      <c r="H100" s="1">
        <v>8.1999999999999993</v>
      </c>
    </row>
    <row r="101" spans="1:8" x14ac:dyDescent="0.25">
      <c r="A101" s="1" t="s">
        <v>112</v>
      </c>
      <c r="B101" s="1" t="s">
        <v>3669</v>
      </c>
      <c r="C101" s="1" t="s">
        <v>7124</v>
      </c>
      <c r="D101" s="1" t="s">
        <v>8925</v>
      </c>
      <c r="E101" s="1">
        <v>-9.1999999999999993</v>
      </c>
      <c r="F101" s="1">
        <v>-9.1999999999999993</v>
      </c>
      <c r="G101" s="1">
        <v>9.1999999999999993</v>
      </c>
      <c r="H101" s="1">
        <v>9.1999999999999993</v>
      </c>
    </row>
    <row r="102" spans="1:8" x14ac:dyDescent="0.25">
      <c r="A102" s="1" t="s">
        <v>11076</v>
      </c>
      <c r="B102" s="1" t="s">
        <v>13528</v>
      </c>
      <c r="C102" s="1" t="s">
        <v>13050</v>
      </c>
      <c r="D102" s="1" t="s">
        <v>9785</v>
      </c>
      <c r="E102" s="1">
        <v>6.8</v>
      </c>
      <c r="F102" s="1">
        <v>6.8</v>
      </c>
      <c r="G102" s="1">
        <v>-6.8</v>
      </c>
      <c r="H102" s="1">
        <v>-6.8</v>
      </c>
    </row>
    <row r="103" spans="1:8" x14ac:dyDescent="0.25">
      <c r="A103" s="1" t="s">
        <v>113</v>
      </c>
      <c r="B103" s="1" t="s">
        <v>3670</v>
      </c>
      <c r="C103" s="1" t="s">
        <v>7169</v>
      </c>
      <c r="D103" s="1" t="s">
        <v>8990</v>
      </c>
      <c r="E103" s="1">
        <v>3.3</v>
      </c>
      <c r="F103" s="1">
        <v>3.3</v>
      </c>
      <c r="G103" s="1">
        <v>-3.3</v>
      </c>
      <c r="H103" s="1">
        <v>-3.3</v>
      </c>
    </row>
    <row r="104" spans="1:8" x14ac:dyDescent="0.25">
      <c r="A104" s="1" t="s">
        <v>114</v>
      </c>
      <c r="B104" s="1" t="s">
        <v>3671</v>
      </c>
      <c r="C104" s="1" t="s">
        <v>7170</v>
      </c>
      <c r="D104" s="1" t="s">
        <v>8991</v>
      </c>
      <c r="E104" s="1">
        <v>-4.5999999999999996</v>
      </c>
      <c r="F104" s="1">
        <v>-4.5999999999999996</v>
      </c>
      <c r="G104" s="1">
        <v>4.5999999999999996</v>
      </c>
      <c r="H104" s="1">
        <v>4.5999999999999996</v>
      </c>
    </row>
    <row r="105" spans="1:8" x14ac:dyDescent="0.25">
      <c r="A105" s="1" t="s">
        <v>11077</v>
      </c>
      <c r="B105" s="1" t="s">
        <v>13529</v>
      </c>
      <c r="C105" s="1" t="s">
        <v>13051</v>
      </c>
      <c r="D105" s="1" t="s">
        <v>12356</v>
      </c>
      <c r="E105" s="1">
        <v>-2</v>
      </c>
      <c r="F105" s="1">
        <v>-2</v>
      </c>
      <c r="G105" s="1">
        <v>2</v>
      </c>
      <c r="H105" s="1">
        <v>2</v>
      </c>
    </row>
    <row r="106" spans="1:8" x14ac:dyDescent="0.25">
      <c r="A106" s="1" t="s">
        <v>116</v>
      </c>
      <c r="B106" s="1" t="s">
        <v>3673</v>
      </c>
      <c r="C106" s="1" t="s">
        <v>7124</v>
      </c>
      <c r="D106" s="1" t="s">
        <v>8925</v>
      </c>
      <c r="E106" s="1">
        <v>2.2000000000000002</v>
      </c>
      <c r="F106" s="1">
        <v>2.2000000000000002</v>
      </c>
      <c r="G106" s="1">
        <v>-2.2000000000000002</v>
      </c>
      <c r="H106" s="1">
        <v>-2.2000000000000002</v>
      </c>
    </row>
    <row r="107" spans="1:8" x14ac:dyDescent="0.25">
      <c r="A107" s="1" t="s">
        <v>15376</v>
      </c>
      <c r="B107" s="1" t="s">
        <v>15608</v>
      </c>
      <c r="C107" s="1" t="s">
        <v>15534</v>
      </c>
      <c r="D107" s="1" t="s">
        <v>15423</v>
      </c>
      <c r="E107" s="1">
        <v>5.0999999999999996</v>
      </c>
      <c r="F107" s="1">
        <v>5.0999999999999996</v>
      </c>
      <c r="G107" s="1">
        <v>-5.0999999999999996</v>
      </c>
      <c r="H107" s="1">
        <v>-5.0999999999999996</v>
      </c>
    </row>
    <row r="108" spans="1:8" x14ac:dyDescent="0.25">
      <c r="A108" s="1" t="s">
        <v>118</v>
      </c>
      <c r="B108" s="1" t="s">
        <v>3675</v>
      </c>
      <c r="C108" s="1" t="s">
        <v>7173</v>
      </c>
      <c r="D108" s="1" t="s">
        <v>8994</v>
      </c>
      <c r="E108" s="1">
        <v>2.4</v>
      </c>
      <c r="F108" s="1">
        <v>2.4</v>
      </c>
      <c r="G108" s="1">
        <v>-2.4</v>
      </c>
      <c r="H108" s="1">
        <v>-2.4</v>
      </c>
    </row>
    <row r="109" spans="1:8" x14ac:dyDescent="0.25">
      <c r="A109" s="1" t="s">
        <v>120</v>
      </c>
      <c r="B109" s="1" t="s">
        <v>3677</v>
      </c>
      <c r="C109" s="1" t="s">
        <v>7174</v>
      </c>
      <c r="D109" s="1" t="s">
        <v>8995</v>
      </c>
      <c r="E109" s="1">
        <v>4.2</v>
      </c>
      <c r="F109" s="1">
        <v>4.2</v>
      </c>
      <c r="G109" s="1">
        <v>-4.2</v>
      </c>
      <c r="H109" s="1">
        <v>-4.2</v>
      </c>
    </row>
    <row r="110" spans="1:8" x14ac:dyDescent="0.25">
      <c r="A110" s="1" t="s">
        <v>122</v>
      </c>
      <c r="B110" s="1" t="s">
        <v>3679</v>
      </c>
      <c r="C110" s="1" t="s">
        <v>7176</v>
      </c>
      <c r="D110" s="1" t="s">
        <v>8997</v>
      </c>
      <c r="E110" s="1" t="s">
        <v>8714</v>
      </c>
      <c r="F110" s="1">
        <v>-6.9</v>
      </c>
      <c r="G110" s="1" t="s">
        <v>15620</v>
      </c>
      <c r="H110" s="1">
        <v>6.9</v>
      </c>
    </row>
    <row r="111" spans="1:8" x14ac:dyDescent="0.25">
      <c r="A111" s="1" t="s">
        <v>125</v>
      </c>
      <c r="B111" s="1" t="s">
        <v>3682</v>
      </c>
      <c r="C111" s="1" t="s">
        <v>7179</v>
      </c>
      <c r="D111" s="1" t="s">
        <v>9000</v>
      </c>
      <c r="E111" s="1" t="s">
        <v>8721</v>
      </c>
      <c r="F111" s="1">
        <v>-2.1</v>
      </c>
      <c r="G111" s="1" t="s">
        <v>8889</v>
      </c>
      <c r="H111" s="1">
        <v>2.1</v>
      </c>
    </row>
    <row r="112" spans="1:8" x14ac:dyDescent="0.25">
      <c r="A112" s="1" t="s">
        <v>11079</v>
      </c>
      <c r="B112" s="1" t="s">
        <v>13531</v>
      </c>
      <c r="C112" s="1" t="s">
        <v>7124</v>
      </c>
      <c r="D112" s="1" t="s">
        <v>12358</v>
      </c>
      <c r="E112" s="1">
        <v>2.2000000000000002</v>
      </c>
      <c r="F112" s="1">
        <v>2.2000000000000002</v>
      </c>
      <c r="G112" s="1">
        <v>-2.2000000000000002</v>
      </c>
      <c r="H112" s="1">
        <v>-2.2000000000000002</v>
      </c>
    </row>
    <row r="113" spans="1:8" x14ac:dyDescent="0.25">
      <c r="A113" s="1" t="s">
        <v>131</v>
      </c>
      <c r="B113" s="1" t="s">
        <v>3688</v>
      </c>
      <c r="C113" s="1" t="s">
        <v>7124</v>
      </c>
      <c r="D113" s="1" t="s">
        <v>9005</v>
      </c>
      <c r="E113" s="1">
        <v>-4.7</v>
      </c>
      <c r="F113" s="1">
        <v>-4.7</v>
      </c>
      <c r="G113" s="1">
        <v>4.7</v>
      </c>
      <c r="H113" s="1">
        <v>4.7</v>
      </c>
    </row>
    <row r="114" spans="1:8" x14ac:dyDescent="0.25">
      <c r="A114" s="1" t="s">
        <v>133</v>
      </c>
      <c r="B114" s="1" t="s">
        <v>3690</v>
      </c>
      <c r="C114" s="1" t="s">
        <v>7185</v>
      </c>
      <c r="D114" s="1" t="s">
        <v>9007</v>
      </c>
      <c r="E114" s="1">
        <v>3.1</v>
      </c>
      <c r="F114" s="1">
        <v>3.1</v>
      </c>
      <c r="G114" s="1">
        <v>-3.1</v>
      </c>
      <c r="H114" s="1">
        <v>-3.1</v>
      </c>
    </row>
    <row r="115" spans="1:8" x14ac:dyDescent="0.25">
      <c r="A115" s="1" t="s">
        <v>134</v>
      </c>
      <c r="B115" s="1" t="s">
        <v>3691</v>
      </c>
      <c r="C115" s="1" t="s">
        <v>7124</v>
      </c>
      <c r="D115" s="1" t="s">
        <v>9008</v>
      </c>
      <c r="E115" s="1">
        <v>3.7</v>
      </c>
      <c r="F115" s="1">
        <v>3.7</v>
      </c>
      <c r="G115" s="1">
        <v>-3.7</v>
      </c>
      <c r="H115" s="1">
        <v>-3.7</v>
      </c>
    </row>
    <row r="116" spans="1:8" x14ac:dyDescent="0.25">
      <c r="A116" s="1" t="s">
        <v>135</v>
      </c>
      <c r="B116" s="1" t="s">
        <v>3692</v>
      </c>
      <c r="C116" s="1" t="s">
        <v>7124</v>
      </c>
      <c r="D116" s="1" t="s">
        <v>9009</v>
      </c>
      <c r="E116" s="1">
        <v>10.9</v>
      </c>
      <c r="F116" s="1">
        <v>10.9</v>
      </c>
      <c r="G116" s="1">
        <v>-10.9</v>
      </c>
      <c r="H116" s="1">
        <v>-10.9</v>
      </c>
    </row>
    <row r="117" spans="1:8" x14ac:dyDescent="0.25">
      <c r="A117" s="1" t="s">
        <v>136</v>
      </c>
      <c r="B117" s="1" t="s">
        <v>3693</v>
      </c>
      <c r="C117" s="1" t="s">
        <v>7186</v>
      </c>
      <c r="D117" s="1" t="s">
        <v>9010</v>
      </c>
      <c r="E117" s="1">
        <v>-58.7</v>
      </c>
      <c r="F117" s="1">
        <v>-58.7</v>
      </c>
      <c r="G117" s="1">
        <v>58.7</v>
      </c>
      <c r="H117" s="1">
        <v>58.7</v>
      </c>
    </row>
    <row r="118" spans="1:8" x14ac:dyDescent="0.25">
      <c r="A118" s="1" t="s">
        <v>137</v>
      </c>
      <c r="B118" s="1" t="s">
        <v>3694</v>
      </c>
      <c r="C118" s="1" t="s">
        <v>7187</v>
      </c>
      <c r="D118" s="1" t="s">
        <v>9011</v>
      </c>
      <c r="E118" s="1">
        <v>-5.2</v>
      </c>
      <c r="F118" s="1">
        <v>-5.2</v>
      </c>
      <c r="G118" s="1">
        <v>5.2</v>
      </c>
      <c r="H118" s="1">
        <v>5.2</v>
      </c>
    </row>
    <row r="119" spans="1:8" x14ac:dyDescent="0.25">
      <c r="A119" s="1" t="s">
        <v>139</v>
      </c>
      <c r="B119" s="1" t="s">
        <v>3696</v>
      </c>
      <c r="C119" s="1" t="s">
        <v>7124</v>
      </c>
      <c r="D119" s="1" t="s">
        <v>9013</v>
      </c>
      <c r="E119" s="1">
        <v>2.2000000000000002</v>
      </c>
      <c r="F119" s="1">
        <v>2.2000000000000002</v>
      </c>
      <c r="G119" s="1">
        <v>-2.2000000000000002</v>
      </c>
      <c r="H119" s="1">
        <v>-2.2000000000000002</v>
      </c>
    </row>
    <row r="120" spans="1:8" x14ac:dyDescent="0.25">
      <c r="A120" s="1" t="s">
        <v>140</v>
      </c>
      <c r="B120" s="1" t="s">
        <v>3697</v>
      </c>
      <c r="C120" s="1" t="s">
        <v>7124</v>
      </c>
      <c r="D120" s="1" t="s">
        <v>8925</v>
      </c>
      <c r="E120" s="1">
        <v>10.7</v>
      </c>
      <c r="F120" s="1">
        <v>10.7</v>
      </c>
      <c r="G120" s="1">
        <v>-10.7</v>
      </c>
      <c r="H120" s="1">
        <v>-10.7</v>
      </c>
    </row>
    <row r="121" spans="1:8" x14ac:dyDescent="0.25">
      <c r="A121" s="1" t="s">
        <v>142</v>
      </c>
      <c r="B121" s="1" t="s">
        <v>3699</v>
      </c>
      <c r="C121" s="1" t="s">
        <v>7124</v>
      </c>
      <c r="D121" s="1" t="s">
        <v>9015</v>
      </c>
      <c r="E121" s="1">
        <v>-4.2</v>
      </c>
      <c r="F121" s="1">
        <v>-4.2</v>
      </c>
      <c r="G121" s="1">
        <v>4.2</v>
      </c>
      <c r="H121" s="1">
        <v>4.2</v>
      </c>
    </row>
    <row r="122" spans="1:8" x14ac:dyDescent="0.25">
      <c r="A122" s="1" t="s">
        <v>11081</v>
      </c>
      <c r="B122" s="1" t="s">
        <v>13533</v>
      </c>
      <c r="C122" s="1" t="s">
        <v>13053</v>
      </c>
      <c r="D122" s="1" t="s">
        <v>12360</v>
      </c>
      <c r="E122" s="1">
        <v>2.6</v>
      </c>
      <c r="F122" s="1">
        <v>2.6</v>
      </c>
      <c r="G122" s="1">
        <v>-2.6</v>
      </c>
      <c r="H122" s="1">
        <v>-2.6</v>
      </c>
    </row>
    <row r="123" spans="1:8" x14ac:dyDescent="0.25">
      <c r="A123" s="1" t="s">
        <v>11082</v>
      </c>
      <c r="B123" s="1" t="s">
        <v>13534</v>
      </c>
      <c r="C123" s="1" t="s">
        <v>13054</v>
      </c>
      <c r="D123" s="1" t="s">
        <v>12361</v>
      </c>
      <c r="E123" s="1">
        <v>4</v>
      </c>
      <c r="F123" s="1">
        <v>4</v>
      </c>
      <c r="G123" s="1">
        <v>-4</v>
      </c>
      <c r="H123" s="1">
        <v>-4</v>
      </c>
    </row>
    <row r="124" spans="1:8" x14ac:dyDescent="0.25">
      <c r="A124" s="1" t="s">
        <v>11082</v>
      </c>
      <c r="B124" s="1" t="s">
        <v>13534</v>
      </c>
      <c r="C124" s="1" t="s">
        <v>13054</v>
      </c>
      <c r="D124" s="1" t="s">
        <v>12361</v>
      </c>
      <c r="E124" s="1">
        <v>4</v>
      </c>
      <c r="F124" s="1">
        <v>4</v>
      </c>
      <c r="G124" s="1">
        <v>-4</v>
      </c>
      <c r="H124" s="1">
        <v>-4</v>
      </c>
    </row>
    <row r="125" spans="1:8" x14ac:dyDescent="0.25">
      <c r="A125" s="1" t="s">
        <v>11083</v>
      </c>
      <c r="B125" s="1" t="s">
        <v>13535</v>
      </c>
      <c r="C125" s="1" t="s">
        <v>7124</v>
      </c>
      <c r="D125" s="1" t="s">
        <v>8925</v>
      </c>
      <c r="E125" s="1">
        <v>-10.5</v>
      </c>
      <c r="F125" s="1">
        <v>-10.5</v>
      </c>
      <c r="G125" s="1">
        <v>10.5</v>
      </c>
      <c r="H125" s="1">
        <v>10.5</v>
      </c>
    </row>
    <row r="126" spans="1:8" x14ac:dyDescent="0.25">
      <c r="A126" s="1" t="s">
        <v>11084</v>
      </c>
      <c r="B126" s="1" t="s">
        <v>13536</v>
      </c>
      <c r="C126" s="1" t="s">
        <v>7124</v>
      </c>
      <c r="D126" s="1" t="s">
        <v>12362</v>
      </c>
      <c r="E126" s="1">
        <v>4.2</v>
      </c>
      <c r="F126" s="1">
        <v>4.2</v>
      </c>
      <c r="G126" s="1">
        <v>-4.2</v>
      </c>
      <c r="H126" s="1">
        <v>-4.2</v>
      </c>
    </row>
    <row r="127" spans="1:8" x14ac:dyDescent="0.25">
      <c r="A127" s="1" t="s">
        <v>144</v>
      </c>
      <c r="B127" s="1" t="s">
        <v>3701</v>
      </c>
      <c r="C127" s="1" t="s">
        <v>7190</v>
      </c>
      <c r="D127" s="1" t="s">
        <v>9017</v>
      </c>
      <c r="E127" s="1">
        <v>19.8</v>
      </c>
      <c r="F127" s="1">
        <v>19.8</v>
      </c>
      <c r="G127" s="1">
        <v>-19.8</v>
      </c>
      <c r="H127" s="1">
        <v>-19.8</v>
      </c>
    </row>
    <row r="128" spans="1:8" x14ac:dyDescent="0.25">
      <c r="A128" s="1" t="s">
        <v>11087</v>
      </c>
      <c r="B128" s="1" t="s">
        <v>13539</v>
      </c>
      <c r="C128" s="1" t="s">
        <v>13055</v>
      </c>
      <c r="D128" s="1" t="s">
        <v>10088</v>
      </c>
      <c r="E128" s="1">
        <v>7</v>
      </c>
      <c r="F128" s="1">
        <v>7</v>
      </c>
      <c r="G128" s="1">
        <v>-7</v>
      </c>
      <c r="H128" s="1">
        <v>-7</v>
      </c>
    </row>
    <row r="129" spans="1:8" x14ac:dyDescent="0.25">
      <c r="A129" s="1" t="s">
        <v>11088</v>
      </c>
      <c r="B129" s="1" t="s">
        <v>13540</v>
      </c>
      <c r="C129" s="1" t="s">
        <v>7124</v>
      </c>
      <c r="D129" s="1" t="s">
        <v>8925</v>
      </c>
      <c r="E129" s="1">
        <v>-9.8000000000000007</v>
      </c>
      <c r="F129" s="1">
        <v>-9.8000000000000007</v>
      </c>
      <c r="G129" s="1">
        <v>9.8000000000000007</v>
      </c>
      <c r="H129" s="1">
        <v>9.8000000000000007</v>
      </c>
    </row>
    <row r="130" spans="1:8" x14ac:dyDescent="0.25">
      <c r="A130" s="1" t="s">
        <v>11090</v>
      </c>
      <c r="B130" s="1" t="s">
        <v>13542</v>
      </c>
      <c r="C130" s="1" t="s">
        <v>13056</v>
      </c>
      <c r="D130" s="1" t="s">
        <v>12364</v>
      </c>
      <c r="E130" s="1">
        <v>2.8</v>
      </c>
      <c r="F130" s="1">
        <v>2.8</v>
      </c>
      <c r="G130" s="1">
        <v>-2.8</v>
      </c>
      <c r="H130" s="1">
        <v>-2.8</v>
      </c>
    </row>
    <row r="131" spans="1:8" x14ac:dyDescent="0.25">
      <c r="A131" s="1" t="s">
        <v>147</v>
      </c>
      <c r="B131" s="1" t="s">
        <v>3704</v>
      </c>
      <c r="C131" s="1" t="s">
        <v>7191</v>
      </c>
      <c r="D131" s="1" t="s">
        <v>9019</v>
      </c>
      <c r="E131" s="1">
        <v>3.8</v>
      </c>
      <c r="F131" s="1">
        <v>3.8</v>
      </c>
      <c r="G131" s="1">
        <v>-3.8</v>
      </c>
      <c r="H131" s="1">
        <v>-3.8</v>
      </c>
    </row>
    <row r="132" spans="1:8" x14ac:dyDescent="0.25">
      <c r="A132" s="1" t="s">
        <v>149</v>
      </c>
      <c r="B132" s="1" t="s">
        <v>3706</v>
      </c>
      <c r="C132" s="1" t="s">
        <v>7193</v>
      </c>
      <c r="D132" s="1" t="s">
        <v>9021</v>
      </c>
      <c r="E132" s="1">
        <v>-3.7</v>
      </c>
      <c r="F132" s="1">
        <v>-3.7</v>
      </c>
      <c r="G132" s="1">
        <v>3.7</v>
      </c>
      <c r="H132" s="1">
        <v>3.7</v>
      </c>
    </row>
    <row r="133" spans="1:8" x14ac:dyDescent="0.25">
      <c r="A133" s="1" t="s">
        <v>151</v>
      </c>
      <c r="B133" s="1" t="s">
        <v>3708</v>
      </c>
      <c r="C133" s="1" t="s">
        <v>7124</v>
      </c>
      <c r="D133" s="1" t="s">
        <v>9023</v>
      </c>
      <c r="E133" s="1">
        <v>-2.8</v>
      </c>
      <c r="F133" s="1">
        <v>-2.8</v>
      </c>
      <c r="G133" s="1">
        <v>2.8</v>
      </c>
      <c r="H133" s="1">
        <v>2.8</v>
      </c>
    </row>
    <row r="134" spans="1:8" x14ac:dyDescent="0.25">
      <c r="A134" s="1" t="s">
        <v>153</v>
      </c>
      <c r="B134" s="1" t="s">
        <v>3710</v>
      </c>
      <c r="C134" s="1" t="s">
        <v>7124</v>
      </c>
      <c r="D134" s="1" t="s">
        <v>8925</v>
      </c>
      <c r="E134" s="1">
        <v>-2.8</v>
      </c>
      <c r="F134" s="1">
        <v>-2.8</v>
      </c>
      <c r="G134" s="1">
        <v>2.8</v>
      </c>
      <c r="H134" s="1">
        <v>2.8</v>
      </c>
    </row>
    <row r="135" spans="1:8" x14ac:dyDescent="0.25">
      <c r="A135" s="1" t="s">
        <v>11092</v>
      </c>
      <c r="B135" s="1" t="s">
        <v>13544</v>
      </c>
      <c r="C135" s="1" t="s">
        <v>7124</v>
      </c>
      <c r="D135" s="1" t="s">
        <v>12366</v>
      </c>
      <c r="E135" s="1">
        <v>-4.4000000000000004</v>
      </c>
      <c r="F135" s="1">
        <v>-4.4000000000000004</v>
      </c>
      <c r="G135" s="1">
        <v>4.4000000000000004</v>
      </c>
      <c r="H135" s="1">
        <v>4.4000000000000004</v>
      </c>
    </row>
    <row r="136" spans="1:8" x14ac:dyDescent="0.25">
      <c r="A136" s="1" t="s">
        <v>154</v>
      </c>
      <c r="B136" s="1" t="s">
        <v>3711</v>
      </c>
      <c r="C136" s="1" t="s">
        <v>7195</v>
      </c>
      <c r="D136" s="1" t="s">
        <v>9025</v>
      </c>
      <c r="E136" s="1">
        <v>5.7</v>
      </c>
      <c r="F136" s="1">
        <v>5.7</v>
      </c>
      <c r="G136" s="1">
        <v>-5.7</v>
      </c>
      <c r="H136" s="1">
        <v>-5.7</v>
      </c>
    </row>
    <row r="137" spans="1:8" x14ac:dyDescent="0.25">
      <c r="A137" s="1" t="s">
        <v>155</v>
      </c>
      <c r="B137" s="1" t="s">
        <v>3712</v>
      </c>
      <c r="C137" s="1" t="s">
        <v>7196</v>
      </c>
      <c r="D137" s="1" t="s">
        <v>9026</v>
      </c>
      <c r="E137" s="1">
        <v>-2.4</v>
      </c>
      <c r="F137" s="1">
        <v>-2.4</v>
      </c>
      <c r="G137" s="1">
        <v>2.4</v>
      </c>
      <c r="H137" s="1">
        <v>2.4</v>
      </c>
    </row>
    <row r="138" spans="1:8" x14ac:dyDescent="0.25">
      <c r="A138" s="1" t="s">
        <v>156</v>
      </c>
      <c r="B138" s="1" t="s">
        <v>3713</v>
      </c>
      <c r="C138" s="1" t="s">
        <v>7197</v>
      </c>
      <c r="D138" s="1" t="s">
        <v>9027</v>
      </c>
      <c r="E138" s="1">
        <v>-2.2999999999999998</v>
      </c>
      <c r="F138" s="1">
        <v>-2.2999999999999998</v>
      </c>
      <c r="G138" s="1">
        <v>2.2999999999999998</v>
      </c>
      <c r="H138" s="1">
        <v>2.2999999999999998</v>
      </c>
    </row>
    <row r="139" spans="1:8" x14ac:dyDescent="0.25">
      <c r="A139" s="1" t="s">
        <v>157</v>
      </c>
      <c r="B139" s="1" t="s">
        <v>3714</v>
      </c>
      <c r="C139" s="1" t="s">
        <v>7124</v>
      </c>
      <c r="D139" s="1" t="s">
        <v>9028</v>
      </c>
      <c r="E139" s="1">
        <v>8.9</v>
      </c>
      <c r="F139" s="1">
        <v>8.9</v>
      </c>
      <c r="G139" s="1">
        <v>-8.9</v>
      </c>
      <c r="H139" s="1">
        <v>-8.9</v>
      </c>
    </row>
    <row r="140" spans="1:8" x14ac:dyDescent="0.25">
      <c r="A140" s="1" t="s">
        <v>11094</v>
      </c>
      <c r="B140" s="1" t="s">
        <v>13546</v>
      </c>
      <c r="C140" s="1" t="s">
        <v>13058</v>
      </c>
      <c r="D140" s="1" t="s">
        <v>12368</v>
      </c>
      <c r="E140" s="1">
        <v>-2.5</v>
      </c>
      <c r="F140" s="1">
        <v>-2.5</v>
      </c>
      <c r="G140" s="1">
        <v>2.5</v>
      </c>
      <c r="H140" s="1">
        <v>2.5</v>
      </c>
    </row>
    <row r="141" spans="1:8" x14ac:dyDescent="0.25">
      <c r="A141" s="1" t="s">
        <v>158</v>
      </c>
      <c r="B141" s="1" t="s">
        <v>3715</v>
      </c>
      <c r="C141" s="1" t="s">
        <v>7198</v>
      </c>
      <c r="D141" s="1" t="s">
        <v>9029</v>
      </c>
      <c r="E141" s="1">
        <v>-7.4</v>
      </c>
      <c r="F141" s="1">
        <v>-7.4</v>
      </c>
      <c r="G141" s="1">
        <v>7.4</v>
      </c>
      <c r="H141" s="1">
        <v>7.4</v>
      </c>
    </row>
    <row r="142" spans="1:8" x14ac:dyDescent="0.25">
      <c r="A142" s="1" t="s">
        <v>161</v>
      </c>
      <c r="B142" s="1" t="s">
        <v>3718</v>
      </c>
      <c r="C142" s="1" t="s">
        <v>7124</v>
      </c>
      <c r="D142" s="1" t="s">
        <v>9031</v>
      </c>
      <c r="E142" s="1">
        <v>-2.8</v>
      </c>
      <c r="F142" s="1">
        <v>-2.8</v>
      </c>
      <c r="G142" s="1">
        <v>2.8</v>
      </c>
      <c r="H142" s="1">
        <v>2.8</v>
      </c>
    </row>
    <row r="143" spans="1:8" x14ac:dyDescent="0.25">
      <c r="A143" s="1" t="s">
        <v>11095</v>
      </c>
      <c r="B143" s="1" t="s">
        <v>13547</v>
      </c>
      <c r="C143" s="1" t="s">
        <v>7124</v>
      </c>
      <c r="D143" s="1" t="s">
        <v>8916</v>
      </c>
      <c r="E143" s="1">
        <v>-11.5</v>
      </c>
      <c r="F143" s="1">
        <v>-11.5</v>
      </c>
      <c r="G143" s="1">
        <v>11.5</v>
      </c>
      <c r="H143" s="1">
        <v>11.5</v>
      </c>
    </row>
    <row r="144" spans="1:8" x14ac:dyDescent="0.25">
      <c r="A144" s="1" t="s">
        <v>11096</v>
      </c>
      <c r="B144" s="1" t="s">
        <v>13548</v>
      </c>
      <c r="C144" s="1" t="s">
        <v>13059</v>
      </c>
      <c r="D144" s="1" t="s">
        <v>12369</v>
      </c>
      <c r="E144" s="1">
        <v>-3.2</v>
      </c>
      <c r="F144" s="1">
        <v>-3.2</v>
      </c>
      <c r="G144" s="1">
        <v>3.2</v>
      </c>
      <c r="H144" s="1">
        <v>3.2</v>
      </c>
    </row>
    <row r="145" spans="1:8" x14ac:dyDescent="0.25">
      <c r="A145" s="1" t="s">
        <v>11097</v>
      </c>
      <c r="B145" s="1" t="s">
        <v>13549</v>
      </c>
      <c r="C145" s="1" t="s">
        <v>7124</v>
      </c>
      <c r="D145" s="1" t="s">
        <v>9413</v>
      </c>
      <c r="E145" s="1">
        <v>-6.3</v>
      </c>
      <c r="F145" s="1">
        <v>-6.3</v>
      </c>
      <c r="G145" s="1">
        <v>6.3</v>
      </c>
      <c r="H145" s="1">
        <v>6.3</v>
      </c>
    </row>
    <row r="146" spans="1:8" x14ac:dyDescent="0.25">
      <c r="A146" s="1" t="s">
        <v>11098</v>
      </c>
      <c r="B146" s="1" t="s">
        <v>13550</v>
      </c>
      <c r="C146" s="1" t="s">
        <v>7124</v>
      </c>
      <c r="D146" s="1" t="s">
        <v>8925</v>
      </c>
      <c r="E146" s="1">
        <v>-22.8</v>
      </c>
      <c r="F146" s="1">
        <v>-22.8</v>
      </c>
      <c r="G146" s="1">
        <v>22.8</v>
      </c>
      <c r="H146" s="1">
        <v>22.8</v>
      </c>
    </row>
    <row r="147" spans="1:8" x14ac:dyDescent="0.25">
      <c r="A147" s="1" t="s">
        <v>162</v>
      </c>
      <c r="B147" s="1" t="s">
        <v>3719</v>
      </c>
      <c r="C147" s="1" t="s">
        <v>7124</v>
      </c>
      <c r="D147" s="1" t="s">
        <v>8916</v>
      </c>
      <c r="E147" s="1">
        <v>-7.8</v>
      </c>
      <c r="F147" s="1">
        <v>-7.8</v>
      </c>
      <c r="G147" s="1">
        <v>7.8</v>
      </c>
      <c r="H147" s="1">
        <v>7.8</v>
      </c>
    </row>
    <row r="148" spans="1:8" x14ac:dyDescent="0.25">
      <c r="A148" s="1" t="s">
        <v>11099</v>
      </c>
      <c r="B148" s="1" t="s">
        <v>13551</v>
      </c>
      <c r="C148" s="1" t="s">
        <v>7124</v>
      </c>
      <c r="D148" s="1" t="s">
        <v>8916</v>
      </c>
      <c r="E148" s="1">
        <v>9.1</v>
      </c>
      <c r="F148" s="1">
        <v>9.1</v>
      </c>
      <c r="G148" s="1">
        <v>-9.1</v>
      </c>
      <c r="H148" s="1">
        <v>-9.1</v>
      </c>
    </row>
    <row r="149" spans="1:8" x14ac:dyDescent="0.25">
      <c r="A149" s="1" t="s">
        <v>166</v>
      </c>
      <c r="B149" s="1" t="s">
        <v>3723</v>
      </c>
      <c r="C149" s="1" t="s">
        <v>7202</v>
      </c>
      <c r="D149" s="1" t="s">
        <v>9035</v>
      </c>
      <c r="E149" s="1">
        <v>-34.6</v>
      </c>
      <c r="F149" s="1">
        <v>-34.6</v>
      </c>
      <c r="G149" s="1">
        <v>34.6</v>
      </c>
      <c r="H149" s="1">
        <v>34.6</v>
      </c>
    </row>
    <row r="150" spans="1:8" x14ac:dyDescent="0.25">
      <c r="A150" s="1" t="s">
        <v>11100</v>
      </c>
      <c r="B150" s="1" t="s">
        <v>13552</v>
      </c>
      <c r="C150" s="1" t="s">
        <v>7124</v>
      </c>
      <c r="D150" s="1" t="s">
        <v>8925</v>
      </c>
      <c r="E150" s="1">
        <v>-32.1</v>
      </c>
      <c r="F150" s="1">
        <v>-32.1</v>
      </c>
      <c r="G150" s="1">
        <v>32.1</v>
      </c>
      <c r="H150" s="1">
        <v>32.1</v>
      </c>
    </row>
    <row r="151" spans="1:8" x14ac:dyDescent="0.25">
      <c r="A151" s="1" t="s">
        <v>167</v>
      </c>
      <c r="B151" s="1" t="s">
        <v>3724</v>
      </c>
      <c r="C151" s="1" t="s">
        <v>7124</v>
      </c>
      <c r="D151" s="1" t="s">
        <v>9036</v>
      </c>
      <c r="E151" s="1">
        <v>2.5</v>
      </c>
      <c r="F151" s="1">
        <v>2.5</v>
      </c>
      <c r="G151" s="1">
        <v>-2.5</v>
      </c>
      <c r="H151" s="1">
        <v>-2.5</v>
      </c>
    </row>
    <row r="152" spans="1:8" x14ac:dyDescent="0.25">
      <c r="A152" s="1" t="s">
        <v>11101</v>
      </c>
      <c r="B152" s="1" t="s">
        <v>13553</v>
      </c>
      <c r="C152" s="1" t="s">
        <v>7124</v>
      </c>
      <c r="D152" s="1" t="s">
        <v>8925</v>
      </c>
      <c r="E152" s="1">
        <v>-3</v>
      </c>
      <c r="F152" s="1">
        <v>-3</v>
      </c>
      <c r="G152" s="1">
        <v>3</v>
      </c>
      <c r="H152" s="1">
        <v>3</v>
      </c>
    </row>
    <row r="153" spans="1:8" x14ac:dyDescent="0.25">
      <c r="A153" s="1" t="s">
        <v>168</v>
      </c>
      <c r="B153" s="1" t="s">
        <v>3725</v>
      </c>
      <c r="C153" s="1" t="s">
        <v>7203</v>
      </c>
      <c r="D153" s="1" t="s">
        <v>9037</v>
      </c>
      <c r="E153" s="1">
        <v>2.5</v>
      </c>
      <c r="F153" s="1">
        <v>2.5</v>
      </c>
      <c r="G153" s="1">
        <v>-2.5</v>
      </c>
      <c r="H153" s="1">
        <v>-2.5</v>
      </c>
    </row>
    <row r="154" spans="1:8" x14ac:dyDescent="0.25">
      <c r="A154" s="1" t="s">
        <v>11102</v>
      </c>
      <c r="B154" s="1" t="s">
        <v>13554</v>
      </c>
      <c r="C154" s="1" t="s">
        <v>7124</v>
      </c>
      <c r="D154" s="1" t="s">
        <v>8925</v>
      </c>
      <c r="E154" s="1">
        <v>-37.4</v>
      </c>
      <c r="F154" s="1">
        <v>-37.4</v>
      </c>
      <c r="G154" s="1">
        <v>37.4</v>
      </c>
      <c r="H154" s="1">
        <v>37.4</v>
      </c>
    </row>
    <row r="155" spans="1:8" x14ac:dyDescent="0.25">
      <c r="A155" s="1" t="s">
        <v>169</v>
      </c>
      <c r="B155" s="1" t="s">
        <v>3726</v>
      </c>
      <c r="C155" s="1" t="s">
        <v>7124</v>
      </c>
      <c r="D155" s="1" t="s">
        <v>9038</v>
      </c>
      <c r="E155" s="1">
        <v>-10</v>
      </c>
      <c r="F155" s="1">
        <v>-10</v>
      </c>
      <c r="G155" s="1">
        <v>10</v>
      </c>
      <c r="H155" s="1">
        <v>10</v>
      </c>
    </row>
    <row r="156" spans="1:8" x14ac:dyDescent="0.25">
      <c r="A156" s="1" t="s">
        <v>170</v>
      </c>
      <c r="B156" s="1" t="s">
        <v>3727</v>
      </c>
      <c r="C156" s="1" t="s">
        <v>7204</v>
      </c>
      <c r="D156" s="1" t="s">
        <v>9039</v>
      </c>
      <c r="E156" s="1">
        <v>-26.5</v>
      </c>
      <c r="F156" s="1">
        <v>-26.5</v>
      </c>
      <c r="G156" s="1">
        <v>26.5</v>
      </c>
      <c r="H156" s="1">
        <v>26.5</v>
      </c>
    </row>
    <row r="157" spans="1:8" x14ac:dyDescent="0.25">
      <c r="A157" s="1" t="s">
        <v>171</v>
      </c>
      <c r="B157" s="1" t="s">
        <v>3728</v>
      </c>
      <c r="C157" s="1" t="s">
        <v>7205</v>
      </c>
      <c r="D157" s="1" t="s">
        <v>9040</v>
      </c>
      <c r="E157" s="1">
        <v>-2.5</v>
      </c>
      <c r="F157" s="1">
        <v>-2.5</v>
      </c>
      <c r="G157" s="1">
        <v>2.5</v>
      </c>
      <c r="H157" s="1">
        <v>2.5</v>
      </c>
    </row>
    <row r="158" spans="1:8" x14ac:dyDescent="0.25">
      <c r="A158" s="1" t="s">
        <v>14787</v>
      </c>
      <c r="B158" s="1" t="s">
        <v>15163</v>
      </c>
      <c r="C158" s="1" t="s">
        <v>7124</v>
      </c>
      <c r="D158" s="1" t="s">
        <v>9015</v>
      </c>
      <c r="E158" s="1">
        <v>-3.9</v>
      </c>
      <c r="F158" s="1">
        <v>-3.9</v>
      </c>
      <c r="G158" s="1">
        <v>3.9</v>
      </c>
      <c r="H158" s="1">
        <v>3.9</v>
      </c>
    </row>
    <row r="159" spans="1:8" x14ac:dyDescent="0.25">
      <c r="A159" s="1" t="s">
        <v>172</v>
      </c>
      <c r="B159" s="1" t="s">
        <v>3729</v>
      </c>
      <c r="C159" s="1" t="s">
        <v>7206</v>
      </c>
      <c r="D159" s="1" t="s">
        <v>9040</v>
      </c>
      <c r="E159" s="1" t="s">
        <v>8720</v>
      </c>
      <c r="F159" s="1">
        <v>-6.6</v>
      </c>
      <c r="G159" s="1" t="s">
        <v>15480</v>
      </c>
      <c r="H159" s="1">
        <v>6.6</v>
      </c>
    </row>
    <row r="160" spans="1:8" x14ac:dyDescent="0.25">
      <c r="A160" s="1" t="s">
        <v>174</v>
      </c>
      <c r="B160" s="1" t="s">
        <v>3731</v>
      </c>
      <c r="C160" s="1" t="s">
        <v>7124</v>
      </c>
      <c r="D160" s="1" t="s">
        <v>8925</v>
      </c>
      <c r="E160" s="1">
        <v>-5.3</v>
      </c>
      <c r="F160" s="1">
        <v>-5.3</v>
      </c>
      <c r="G160" s="1">
        <v>5.3</v>
      </c>
      <c r="H160" s="1">
        <v>5.3</v>
      </c>
    </row>
    <row r="161" spans="1:8" x14ac:dyDescent="0.25">
      <c r="A161" s="1" t="s">
        <v>176</v>
      </c>
      <c r="B161" s="1" t="s">
        <v>3733</v>
      </c>
      <c r="C161" s="1" t="s">
        <v>7208</v>
      </c>
      <c r="D161" s="1" t="s">
        <v>9042</v>
      </c>
      <c r="E161" s="1">
        <v>-3</v>
      </c>
      <c r="F161" s="1">
        <v>-3</v>
      </c>
      <c r="G161" s="1">
        <v>3</v>
      </c>
      <c r="H161" s="1">
        <v>3</v>
      </c>
    </row>
    <row r="162" spans="1:8" x14ac:dyDescent="0.25">
      <c r="A162" s="1" t="s">
        <v>177</v>
      </c>
      <c r="B162" s="1" t="s">
        <v>3734</v>
      </c>
      <c r="C162" s="1" t="s">
        <v>7209</v>
      </c>
      <c r="D162" s="1" t="s">
        <v>9043</v>
      </c>
      <c r="E162" s="1">
        <v>-27.7</v>
      </c>
      <c r="F162" s="1">
        <v>-27.7</v>
      </c>
      <c r="G162" s="1">
        <v>27.7</v>
      </c>
      <c r="H162" s="1">
        <v>27.7</v>
      </c>
    </row>
    <row r="163" spans="1:8" x14ac:dyDescent="0.25">
      <c r="A163" s="1" t="s">
        <v>178</v>
      </c>
      <c r="B163" s="1" t="s">
        <v>3735</v>
      </c>
      <c r="C163" s="1" t="s">
        <v>7210</v>
      </c>
      <c r="D163" s="1" t="s">
        <v>9044</v>
      </c>
      <c r="E163" s="1">
        <v>4.4000000000000004</v>
      </c>
      <c r="F163" s="1">
        <v>4.4000000000000004</v>
      </c>
      <c r="G163" s="1">
        <v>-4.4000000000000004</v>
      </c>
      <c r="H163" s="1">
        <v>-4.4000000000000004</v>
      </c>
    </row>
    <row r="164" spans="1:8" x14ac:dyDescent="0.25">
      <c r="A164" s="1" t="s">
        <v>179</v>
      </c>
      <c r="B164" s="1" t="s">
        <v>3736</v>
      </c>
      <c r="C164" s="1" t="s">
        <v>7124</v>
      </c>
      <c r="D164" s="1" t="s">
        <v>9045</v>
      </c>
      <c r="E164" s="1">
        <v>4.2</v>
      </c>
      <c r="F164" s="1">
        <v>4.2</v>
      </c>
      <c r="G164" s="1">
        <v>-4.2</v>
      </c>
      <c r="H164" s="1">
        <v>-4.2</v>
      </c>
    </row>
    <row r="165" spans="1:8" x14ac:dyDescent="0.25">
      <c r="A165" s="1" t="s">
        <v>11104</v>
      </c>
      <c r="B165" s="1" t="s">
        <v>13556</v>
      </c>
      <c r="C165" s="1" t="s">
        <v>7124</v>
      </c>
      <c r="D165" s="1" t="s">
        <v>8925</v>
      </c>
      <c r="E165" s="1">
        <v>-3.5</v>
      </c>
      <c r="F165" s="1">
        <v>-3.5</v>
      </c>
      <c r="G165" s="1">
        <v>3.5</v>
      </c>
      <c r="H165" s="1">
        <v>3.5</v>
      </c>
    </row>
    <row r="166" spans="1:8" x14ac:dyDescent="0.25">
      <c r="A166" s="1" t="s">
        <v>11105</v>
      </c>
      <c r="B166" s="1" t="s">
        <v>13557</v>
      </c>
      <c r="C166" s="1" t="s">
        <v>13060</v>
      </c>
      <c r="D166" s="1" t="s">
        <v>12370</v>
      </c>
      <c r="E166" s="1">
        <v>2.9</v>
      </c>
      <c r="F166" s="1">
        <v>2.9</v>
      </c>
      <c r="G166" s="1">
        <v>-2.9</v>
      </c>
      <c r="H166" s="1">
        <v>-2.9</v>
      </c>
    </row>
    <row r="167" spans="1:8" x14ac:dyDescent="0.25">
      <c r="A167" s="1" t="s">
        <v>183</v>
      </c>
      <c r="B167" s="1" t="s">
        <v>3740</v>
      </c>
      <c r="C167" s="1" t="s">
        <v>7211</v>
      </c>
      <c r="D167" s="1" t="s">
        <v>9048</v>
      </c>
      <c r="E167" s="1">
        <v>-74.900000000000006</v>
      </c>
      <c r="F167" s="1">
        <v>-74.900000000000006</v>
      </c>
      <c r="G167" s="1">
        <v>74.900000000000006</v>
      </c>
      <c r="H167" s="1">
        <v>74.900000000000006</v>
      </c>
    </row>
    <row r="168" spans="1:8" x14ac:dyDescent="0.25">
      <c r="A168" s="1" t="s">
        <v>183</v>
      </c>
      <c r="B168" s="1" t="s">
        <v>3740</v>
      </c>
      <c r="C168" s="1" t="s">
        <v>7211</v>
      </c>
      <c r="D168" s="1" t="s">
        <v>9048</v>
      </c>
      <c r="E168" s="1">
        <v>-74.900000000000006</v>
      </c>
      <c r="F168" s="1">
        <v>-74.900000000000006</v>
      </c>
      <c r="G168" s="1">
        <v>74.900000000000006</v>
      </c>
      <c r="H168" s="1">
        <v>74.900000000000006</v>
      </c>
    </row>
    <row r="169" spans="1:8" x14ac:dyDescent="0.25">
      <c r="A169" s="1" t="s">
        <v>11107</v>
      </c>
      <c r="B169" s="1" t="s">
        <v>13559</v>
      </c>
      <c r="C169" s="1" t="s">
        <v>7124</v>
      </c>
      <c r="D169" s="1" t="s">
        <v>8925</v>
      </c>
      <c r="E169" s="1">
        <v>-80.3</v>
      </c>
      <c r="F169" s="1">
        <v>-80.3</v>
      </c>
      <c r="G169" s="1">
        <v>80.3</v>
      </c>
      <c r="H169" s="1">
        <v>80.3</v>
      </c>
    </row>
    <row r="170" spans="1:8" x14ac:dyDescent="0.25">
      <c r="A170" s="1" t="s">
        <v>185</v>
      </c>
      <c r="B170" s="1" t="s">
        <v>3742</v>
      </c>
      <c r="C170" s="1" t="s">
        <v>7124</v>
      </c>
      <c r="D170" s="1" t="s">
        <v>9038</v>
      </c>
      <c r="E170" s="1">
        <v>-2.1</v>
      </c>
      <c r="F170" s="1">
        <v>-2.1</v>
      </c>
      <c r="G170" s="1">
        <v>2.1</v>
      </c>
      <c r="H170" s="1">
        <v>2.1</v>
      </c>
    </row>
    <row r="171" spans="1:8" x14ac:dyDescent="0.25">
      <c r="A171" s="1" t="s">
        <v>11108</v>
      </c>
      <c r="B171" s="1" t="s">
        <v>13560</v>
      </c>
      <c r="C171" s="1" t="s">
        <v>7124</v>
      </c>
      <c r="D171" s="1" t="s">
        <v>8925</v>
      </c>
      <c r="E171" s="1">
        <v>-2.2999999999999998</v>
      </c>
      <c r="F171" s="1">
        <v>-2.2999999999999998</v>
      </c>
      <c r="G171" s="1">
        <v>2.2999999999999998</v>
      </c>
      <c r="H171" s="1">
        <v>2.2999999999999998</v>
      </c>
    </row>
    <row r="172" spans="1:8" x14ac:dyDescent="0.25">
      <c r="A172" s="1" t="s">
        <v>189</v>
      </c>
      <c r="B172" s="1" t="s">
        <v>3746</v>
      </c>
      <c r="C172" s="1" t="s">
        <v>7213</v>
      </c>
      <c r="D172" s="1" t="s">
        <v>9052</v>
      </c>
      <c r="E172" s="1">
        <v>-2.1</v>
      </c>
      <c r="F172" s="1">
        <v>-2.1</v>
      </c>
      <c r="G172" s="1">
        <v>2.1</v>
      </c>
      <c r="H172" s="1">
        <v>2.1</v>
      </c>
    </row>
    <row r="173" spans="1:8" x14ac:dyDescent="0.25">
      <c r="A173" s="1" t="s">
        <v>190</v>
      </c>
      <c r="B173" s="1" t="s">
        <v>3747</v>
      </c>
      <c r="C173" s="1" t="s">
        <v>7124</v>
      </c>
      <c r="D173" s="1" t="s">
        <v>8925</v>
      </c>
      <c r="E173" s="1">
        <v>2.5</v>
      </c>
      <c r="F173" s="1">
        <v>2.5</v>
      </c>
      <c r="G173" s="1">
        <v>-2.5</v>
      </c>
      <c r="H173" s="1">
        <v>-2.5</v>
      </c>
    </row>
    <row r="174" spans="1:8" x14ac:dyDescent="0.25">
      <c r="A174" s="1" t="s">
        <v>191</v>
      </c>
      <c r="B174" s="1" t="s">
        <v>3748</v>
      </c>
      <c r="C174" s="1" t="s">
        <v>7124</v>
      </c>
      <c r="D174" s="1" t="s">
        <v>9053</v>
      </c>
      <c r="E174" s="1">
        <v>2.9</v>
      </c>
      <c r="F174" s="1">
        <v>2.9</v>
      </c>
      <c r="G174" s="1">
        <v>-2.9</v>
      </c>
      <c r="H174" s="1">
        <v>-2.9</v>
      </c>
    </row>
    <row r="175" spans="1:8" x14ac:dyDescent="0.25">
      <c r="A175" s="1" t="s">
        <v>15360</v>
      </c>
      <c r="B175" s="1" t="s">
        <v>15589</v>
      </c>
      <c r="C175" s="1" t="s">
        <v>15523</v>
      </c>
      <c r="D175" s="1" t="s">
        <v>15410</v>
      </c>
      <c r="E175" s="1">
        <v>2.1</v>
      </c>
      <c r="F175" s="1">
        <v>2.1</v>
      </c>
      <c r="G175" s="1">
        <v>-2.1</v>
      </c>
      <c r="H175" s="1">
        <v>-2.1</v>
      </c>
    </row>
    <row r="176" spans="1:8" x14ac:dyDescent="0.25">
      <c r="A176" s="1" t="s">
        <v>14788</v>
      </c>
      <c r="B176" s="1" t="s">
        <v>15164</v>
      </c>
      <c r="C176" s="1" t="s">
        <v>14931</v>
      </c>
      <c r="D176" s="1" t="s">
        <v>15008</v>
      </c>
      <c r="E176" s="1">
        <v>-7.1</v>
      </c>
      <c r="F176" s="1">
        <v>-7.1</v>
      </c>
      <c r="G176" s="1">
        <v>7.1</v>
      </c>
      <c r="H176" s="1">
        <v>7.1</v>
      </c>
    </row>
    <row r="177" spans="1:8" x14ac:dyDescent="0.25">
      <c r="A177" s="1" t="s">
        <v>11109</v>
      </c>
      <c r="B177" s="1" t="s">
        <v>13561</v>
      </c>
      <c r="C177" s="1" t="s">
        <v>7124</v>
      </c>
      <c r="D177" s="1" t="s">
        <v>8916</v>
      </c>
      <c r="E177" s="1">
        <v>8.4</v>
      </c>
      <c r="F177" s="1">
        <v>8.4</v>
      </c>
      <c r="G177" s="1">
        <v>-8.4</v>
      </c>
      <c r="H177" s="1">
        <v>-8.4</v>
      </c>
    </row>
    <row r="178" spans="1:8" x14ac:dyDescent="0.25">
      <c r="A178" s="1" t="s">
        <v>11110</v>
      </c>
      <c r="B178" s="1" t="s">
        <v>13562</v>
      </c>
      <c r="C178" s="1" t="s">
        <v>7124</v>
      </c>
      <c r="D178" s="1" t="s">
        <v>12371</v>
      </c>
      <c r="E178" s="1">
        <v>-2.2999999999999998</v>
      </c>
      <c r="F178" s="1">
        <v>-2.2999999999999998</v>
      </c>
      <c r="G178" s="1">
        <v>2.2999999999999998</v>
      </c>
      <c r="H178" s="1">
        <v>2.2999999999999998</v>
      </c>
    </row>
    <row r="179" spans="1:8" x14ac:dyDescent="0.25">
      <c r="A179" s="1" t="s">
        <v>195</v>
      </c>
      <c r="B179" s="1" t="s">
        <v>3752</v>
      </c>
      <c r="C179" s="1" t="s">
        <v>7124</v>
      </c>
      <c r="D179" s="1" t="s">
        <v>9057</v>
      </c>
      <c r="E179" s="1">
        <v>-2.4</v>
      </c>
      <c r="F179" s="1">
        <v>-2.4</v>
      </c>
      <c r="G179" s="1">
        <v>2.4</v>
      </c>
      <c r="H179" s="1">
        <v>2.4</v>
      </c>
    </row>
    <row r="180" spans="1:8" x14ac:dyDescent="0.25">
      <c r="A180" s="1" t="s">
        <v>196</v>
      </c>
      <c r="B180" s="1" t="s">
        <v>3753</v>
      </c>
      <c r="C180" s="1" t="s">
        <v>7216</v>
      </c>
      <c r="D180" s="1" t="s">
        <v>9058</v>
      </c>
      <c r="E180" s="1">
        <v>-3.1</v>
      </c>
      <c r="F180" s="1">
        <v>-3.1</v>
      </c>
      <c r="G180" s="1">
        <v>3.1</v>
      </c>
      <c r="H180" s="1">
        <v>3.1</v>
      </c>
    </row>
    <row r="181" spans="1:8" x14ac:dyDescent="0.25">
      <c r="A181" s="1" t="s">
        <v>11112</v>
      </c>
      <c r="B181" s="1" t="s">
        <v>13564</v>
      </c>
      <c r="C181" s="1" t="s">
        <v>7124</v>
      </c>
      <c r="D181" s="1" t="s">
        <v>12373</v>
      </c>
      <c r="E181" s="1">
        <v>11.1</v>
      </c>
      <c r="F181" s="1">
        <v>11.1</v>
      </c>
      <c r="G181" s="1">
        <v>-11.1</v>
      </c>
      <c r="H181" s="1">
        <v>-11.1</v>
      </c>
    </row>
    <row r="182" spans="1:8" x14ac:dyDescent="0.25">
      <c r="A182" s="1" t="s">
        <v>198</v>
      </c>
      <c r="B182" s="1" t="s">
        <v>3755</v>
      </c>
      <c r="C182" s="1" t="s">
        <v>7124</v>
      </c>
      <c r="D182" s="1" t="s">
        <v>9059</v>
      </c>
      <c r="E182" s="1">
        <v>9.6999999999999993</v>
      </c>
      <c r="F182" s="1">
        <v>9.6999999999999993</v>
      </c>
      <c r="G182" s="1">
        <v>-9.6999999999999993</v>
      </c>
      <c r="H182" s="1">
        <v>-9.6999999999999993</v>
      </c>
    </row>
    <row r="183" spans="1:8" x14ac:dyDescent="0.25">
      <c r="A183" s="1" t="s">
        <v>11113</v>
      </c>
      <c r="B183" s="1" t="s">
        <v>13565</v>
      </c>
      <c r="C183" s="1" t="s">
        <v>7124</v>
      </c>
      <c r="D183" s="1" t="s">
        <v>9023</v>
      </c>
      <c r="E183" s="1">
        <v>2.4</v>
      </c>
      <c r="F183" s="1">
        <v>2.4</v>
      </c>
      <c r="G183" s="1">
        <v>-2.4</v>
      </c>
      <c r="H183" s="1">
        <v>-2.4</v>
      </c>
    </row>
    <row r="184" spans="1:8" x14ac:dyDescent="0.25">
      <c r="A184" s="1" t="s">
        <v>199</v>
      </c>
      <c r="B184" s="1" t="s">
        <v>3756</v>
      </c>
      <c r="C184" s="1" t="s">
        <v>7217</v>
      </c>
      <c r="D184" s="1" t="s">
        <v>9060</v>
      </c>
      <c r="E184" s="1">
        <v>-15.8</v>
      </c>
      <c r="F184" s="1">
        <v>-15.8</v>
      </c>
      <c r="G184" s="1">
        <v>15.8</v>
      </c>
      <c r="H184" s="1">
        <v>15.8</v>
      </c>
    </row>
    <row r="185" spans="1:8" x14ac:dyDescent="0.25">
      <c r="A185" s="1" t="s">
        <v>203</v>
      </c>
      <c r="B185" s="1" t="s">
        <v>3760</v>
      </c>
      <c r="C185" s="1" t="s">
        <v>7219</v>
      </c>
      <c r="D185" s="1" t="s">
        <v>9062</v>
      </c>
      <c r="E185" s="1" t="s">
        <v>8721</v>
      </c>
      <c r="F185" s="1">
        <v>-2.1</v>
      </c>
      <c r="G185" s="1" t="s">
        <v>8889</v>
      </c>
      <c r="H185" s="1">
        <v>2.1</v>
      </c>
    </row>
    <row r="186" spans="1:8" x14ac:dyDescent="0.25">
      <c r="A186" s="1" t="s">
        <v>204</v>
      </c>
      <c r="B186" s="1" t="s">
        <v>3761</v>
      </c>
      <c r="C186" s="1" t="s">
        <v>7124</v>
      </c>
      <c r="D186" s="1" t="s">
        <v>8970</v>
      </c>
      <c r="E186" s="1">
        <v>-11.7</v>
      </c>
      <c r="F186" s="1">
        <v>-11.7</v>
      </c>
      <c r="G186" s="1">
        <v>11.7</v>
      </c>
      <c r="H186" s="1">
        <v>11.7</v>
      </c>
    </row>
    <row r="187" spans="1:8" x14ac:dyDescent="0.25">
      <c r="A187" s="1" t="s">
        <v>11114</v>
      </c>
      <c r="B187" s="1" t="s">
        <v>13566</v>
      </c>
      <c r="C187" s="1" t="s">
        <v>7124</v>
      </c>
      <c r="D187" s="1" t="s">
        <v>8961</v>
      </c>
      <c r="E187" s="1">
        <v>-3.6</v>
      </c>
      <c r="F187" s="1">
        <v>-3.6</v>
      </c>
      <c r="G187" s="1">
        <v>3.6</v>
      </c>
      <c r="H187" s="1">
        <v>3.6</v>
      </c>
    </row>
    <row r="188" spans="1:8" x14ac:dyDescent="0.25">
      <c r="A188" s="1" t="s">
        <v>222</v>
      </c>
      <c r="B188" s="1" t="s">
        <v>3779</v>
      </c>
      <c r="C188" s="1" t="s">
        <v>7223</v>
      </c>
      <c r="D188" s="1" t="s">
        <v>8962</v>
      </c>
      <c r="E188" s="1">
        <v>-6.4</v>
      </c>
      <c r="F188" s="1">
        <v>-6.4</v>
      </c>
      <c r="G188" s="1">
        <v>6.4</v>
      </c>
      <c r="H188" s="1">
        <v>6.4</v>
      </c>
    </row>
    <row r="189" spans="1:8" x14ac:dyDescent="0.25">
      <c r="A189" s="1" t="s">
        <v>223</v>
      </c>
      <c r="B189" s="1" t="s">
        <v>3780</v>
      </c>
      <c r="C189" s="1" t="s">
        <v>7224</v>
      </c>
      <c r="D189" s="1" t="s">
        <v>9070</v>
      </c>
      <c r="E189" s="1" t="s">
        <v>8707</v>
      </c>
      <c r="F189" s="1">
        <v>-3.4</v>
      </c>
      <c r="G189" s="1" t="s">
        <v>15621</v>
      </c>
      <c r="H189" s="1">
        <v>3.4</v>
      </c>
    </row>
    <row r="190" spans="1:8" x14ac:dyDescent="0.25">
      <c r="A190" s="1" t="s">
        <v>224</v>
      </c>
      <c r="B190" s="1" t="s">
        <v>3781</v>
      </c>
      <c r="C190" s="1" t="s">
        <v>7124</v>
      </c>
      <c r="D190" s="1" t="s">
        <v>8961</v>
      </c>
      <c r="E190" s="1" t="s">
        <v>8846</v>
      </c>
      <c r="F190" s="1">
        <v>-3.2</v>
      </c>
      <c r="G190" s="1" t="s">
        <v>15475</v>
      </c>
      <c r="H190" s="1">
        <v>3.2</v>
      </c>
    </row>
    <row r="191" spans="1:8" x14ac:dyDescent="0.25">
      <c r="A191" s="1" t="s">
        <v>225</v>
      </c>
      <c r="B191" s="1" t="s">
        <v>3782</v>
      </c>
      <c r="C191" s="1" t="s">
        <v>7124</v>
      </c>
      <c r="D191" s="1" t="s">
        <v>8916</v>
      </c>
      <c r="E191" s="1">
        <v>-10.9</v>
      </c>
      <c r="F191" s="1">
        <v>-10.9</v>
      </c>
      <c r="G191" s="1">
        <v>10.9</v>
      </c>
      <c r="H191" s="1">
        <v>10.9</v>
      </c>
    </row>
    <row r="192" spans="1:8" x14ac:dyDescent="0.25">
      <c r="A192" s="1" t="s">
        <v>226</v>
      </c>
      <c r="B192" s="1" t="s">
        <v>3783</v>
      </c>
      <c r="C192" s="1" t="s">
        <v>7225</v>
      </c>
      <c r="D192" s="1" t="s">
        <v>9071</v>
      </c>
      <c r="E192" s="1">
        <v>-2.4</v>
      </c>
      <c r="F192" s="1">
        <v>-2.4</v>
      </c>
      <c r="G192" s="1">
        <v>2.4</v>
      </c>
      <c r="H192" s="1">
        <v>2.4</v>
      </c>
    </row>
    <row r="193" spans="1:8" x14ac:dyDescent="0.25">
      <c r="A193" s="1" t="s">
        <v>227</v>
      </c>
      <c r="B193" s="1" t="s">
        <v>3784</v>
      </c>
      <c r="C193" s="1" t="s">
        <v>7226</v>
      </c>
      <c r="D193" s="1" t="s">
        <v>9072</v>
      </c>
      <c r="E193" s="1">
        <v>-6.8</v>
      </c>
      <c r="F193" s="1">
        <v>-6.8</v>
      </c>
      <c r="G193" s="1">
        <v>6.8</v>
      </c>
      <c r="H193" s="1">
        <v>6.8</v>
      </c>
    </row>
    <row r="194" spans="1:8" x14ac:dyDescent="0.25">
      <c r="A194" s="1" t="s">
        <v>229</v>
      </c>
      <c r="B194" s="1" t="s">
        <v>3786</v>
      </c>
      <c r="C194" s="1" t="s">
        <v>7228</v>
      </c>
      <c r="D194" s="1" t="s">
        <v>9074</v>
      </c>
      <c r="E194" s="1" t="s">
        <v>8700</v>
      </c>
      <c r="F194" s="1">
        <v>-2.9</v>
      </c>
      <c r="G194" s="1" t="s">
        <v>8881</v>
      </c>
      <c r="H194" s="1">
        <v>2.9</v>
      </c>
    </row>
    <row r="195" spans="1:8" x14ac:dyDescent="0.25">
      <c r="A195" s="1" t="s">
        <v>230</v>
      </c>
      <c r="B195" s="1" t="s">
        <v>3787</v>
      </c>
      <c r="C195" s="1" t="s">
        <v>7229</v>
      </c>
      <c r="D195" s="1" t="s">
        <v>9075</v>
      </c>
      <c r="E195" s="1">
        <v>-3.1</v>
      </c>
      <c r="F195" s="1">
        <v>-3.1</v>
      </c>
      <c r="G195" s="1">
        <v>3.1</v>
      </c>
      <c r="H195" s="1">
        <v>3.1</v>
      </c>
    </row>
    <row r="196" spans="1:8" x14ac:dyDescent="0.25">
      <c r="A196" s="1" t="s">
        <v>232</v>
      </c>
      <c r="B196" s="1" t="s">
        <v>3789</v>
      </c>
      <c r="C196" s="1" t="s">
        <v>7124</v>
      </c>
      <c r="D196" s="1" t="s">
        <v>9077</v>
      </c>
      <c r="E196" s="1">
        <v>-8.1999999999999993</v>
      </c>
      <c r="F196" s="1">
        <v>-8.1999999999999993</v>
      </c>
      <c r="G196" s="1">
        <v>8.1999999999999993</v>
      </c>
      <c r="H196" s="1">
        <v>8.1999999999999993</v>
      </c>
    </row>
    <row r="197" spans="1:8" x14ac:dyDescent="0.25">
      <c r="A197" s="1" t="s">
        <v>233</v>
      </c>
      <c r="B197" s="1" t="s">
        <v>3790</v>
      </c>
      <c r="C197" s="1" t="s">
        <v>7124</v>
      </c>
      <c r="D197" s="1" t="s">
        <v>9078</v>
      </c>
      <c r="E197" s="1">
        <v>-3.1</v>
      </c>
      <c r="F197" s="1">
        <v>-3.1</v>
      </c>
      <c r="G197" s="1">
        <v>3.1</v>
      </c>
      <c r="H197" s="1">
        <v>3.1</v>
      </c>
    </row>
    <row r="198" spans="1:8" x14ac:dyDescent="0.25">
      <c r="A198" s="1" t="s">
        <v>234</v>
      </c>
      <c r="B198" s="1" t="s">
        <v>3791</v>
      </c>
      <c r="C198" s="1" t="s">
        <v>7230</v>
      </c>
      <c r="D198" s="1" t="s">
        <v>9079</v>
      </c>
      <c r="E198" s="1">
        <v>2.9</v>
      </c>
      <c r="F198" s="1">
        <v>2.9</v>
      </c>
      <c r="G198" s="1">
        <v>-2.9</v>
      </c>
      <c r="H198" s="1">
        <v>-2.9</v>
      </c>
    </row>
    <row r="199" spans="1:8" x14ac:dyDescent="0.25">
      <c r="A199" s="1" t="s">
        <v>235</v>
      </c>
      <c r="B199" s="1" t="s">
        <v>3792</v>
      </c>
      <c r="C199" s="1" t="s">
        <v>7124</v>
      </c>
      <c r="D199" s="1" t="s">
        <v>9080</v>
      </c>
      <c r="E199" s="1">
        <v>-2.6</v>
      </c>
      <c r="F199" s="1">
        <v>-2.6</v>
      </c>
      <c r="G199" s="1">
        <v>2.6</v>
      </c>
      <c r="H199" s="1">
        <v>2.6</v>
      </c>
    </row>
    <row r="200" spans="1:8" x14ac:dyDescent="0.25">
      <c r="A200" s="1" t="s">
        <v>11117</v>
      </c>
      <c r="B200" s="1" t="s">
        <v>13569</v>
      </c>
      <c r="C200" s="1" t="s">
        <v>7124</v>
      </c>
      <c r="D200" s="1" t="s">
        <v>12376</v>
      </c>
      <c r="E200" s="1">
        <v>-5.4</v>
      </c>
      <c r="F200" s="1">
        <v>-5.4</v>
      </c>
      <c r="G200" s="1">
        <v>5.4</v>
      </c>
      <c r="H200" s="1">
        <v>5.4</v>
      </c>
    </row>
    <row r="201" spans="1:8" x14ac:dyDescent="0.25">
      <c r="A201" s="1" t="s">
        <v>237</v>
      </c>
      <c r="B201" s="1" t="s">
        <v>3794</v>
      </c>
      <c r="C201" s="1" t="s">
        <v>7231</v>
      </c>
      <c r="D201" s="1" t="s">
        <v>9082</v>
      </c>
      <c r="E201" s="1">
        <v>-2.6</v>
      </c>
      <c r="F201" s="1">
        <v>-2.6</v>
      </c>
      <c r="G201" s="1">
        <v>2.6</v>
      </c>
      <c r="H201" s="1">
        <v>2.6</v>
      </c>
    </row>
    <row r="202" spans="1:8" x14ac:dyDescent="0.25">
      <c r="A202" s="1" t="s">
        <v>239</v>
      </c>
      <c r="B202" s="1" t="s">
        <v>3796</v>
      </c>
      <c r="C202" s="1" t="s">
        <v>7124</v>
      </c>
      <c r="D202" s="1" t="s">
        <v>9084</v>
      </c>
      <c r="E202" s="1">
        <v>36.299999999999997</v>
      </c>
      <c r="F202" s="1">
        <v>36.299999999999997</v>
      </c>
      <c r="G202" s="1">
        <v>-36.299999999999997</v>
      </c>
      <c r="H202" s="1">
        <v>-36.299999999999997</v>
      </c>
    </row>
    <row r="203" spans="1:8" x14ac:dyDescent="0.25">
      <c r="A203" s="1" t="s">
        <v>240</v>
      </c>
      <c r="B203" s="1" t="s">
        <v>3797</v>
      </c>
      <c r="C203" s="1" t="s">
        <v>7233</v>
      </c>
      <c r="D203" s="1" t="s">
        <v>9085</v>
      </c>
      <c r="E203" s="1">
        <v>2.2999999999999998</v>
      </c>
      <c r="F203" s="1">
        <v>2.2999999999999998</v>
      </c>
      <c r="G203" s="1">
        <v>-2.2999999999999998</v>
      </c>
      <c r="H203" s="1">
        <v>-2.2999999999999998</v>
      </c>
    </row>
    <row r="204" spans="1:8" x14ac:dyDescent="0.25">
      <c r="A204" s="1" t="s">
        <v>241</v>
      </c>
      <c r="B204" s="1" t="s">
        <v>3798</v>
      </c>
      <c r="C204" s="1" t="s">
        <v>7234</v>
      </c>
      <c r="D204" s="1" t="s">
        <v>9086</v>
      </c>
      <c r="E204" s="1">
        <v>21.8</v>
      </c>
      <c r="F204" s="1">
        <v>21.8</v>
      </c>
      <c r="G204" s="1">
        <v>-21.8</v>
      </c>
      <c r="H204" s="1">
        <v>-21.8</v>
      </c>
    </row>
    <row r="205" spans="1:8" x14ac:dyDescent="0.25">
      <c r="A205" s="1" t="s">
        <v>243</v>
      </c>
      <c r="B205" s="1" t="s">
        <v>3800</v>
      </c>
      <c r="C205" s="1" t="s">
        <v>7236</v>
      </c>
      <c r="D205" s="1" t="s">
        <v>9088</v>
      </c>
      <c r="E205" s="1" t="s">
        <v>8708</v>
      </c>
      <c r="F205" s="1">
        <v>-3.5</v>
      </c>
      <c r="G205" s="1" t="s">
        <v>8899</v>
      </c>
      <c r="H205" s="1">
        <v>3.5</v>
      </c>
    </row>
    <row r="206" spans="1:8" x14ac:dyDescent="0.25">
      <c r="A206" s="1" t="s">
        <v>244</v>
      </c>
      <c r="B206" s="1" t="s">
        <v>3801</v>
      </c>
      <c r="C206" s="1" t="s">
        <v>7237</v>
      </c>
      <c r="D206" s="1" t="s">
        <v>9089</v>
      </c>
      <c r="E206" s="1">
        <v>3.6</v>
      </c>
      <c r="F206" s="1">
        <v>3.6</v>
      </c>
      <c r="G206" s="1">
        <v>-3.6</v>
      </c>
      <c r="H206" s="1">
        <v>-3.6</v>
      </c>
    </row>
    <row r="207" spans="1:8" x14ac:dyDescent="0.25">
      <c r="A207" s="1" t="s">
        <v>246</v>
      </c>
      <c r="B207" s="1" t="s">
        <v>3803</v>
      </c>
      <c r="C207" s="1" t="s">
        <v>7238</v>
      </c>
      <c r="D207" s="1" t="s">
        <v>9090</v>
      </c>
      <c r="E207" s="1">
        <v>3.6</v>
      </c>
      <c r="F207" s="1">
        <v>3.6</v>
      </c>
      <c r="G207" s="1">
        <v>-3.6</v>
      </c>
      <c r="H207" s="1">
        <v>-3.6</v>
      </c>
    </row>
    <row r="208" spans="1:8" x14ac:dyDescent="0.25">
      <c r="A208" s="1" t="s">
        <v>247</v>
      </c>
      <c r="B208" s="1" t="s">
        <v>3804</v>
      </c>
      <c r="C208" s="1" t="s">
        <v>7124</v>
      </c>
      <c r="D208" s="1" t="s">
        <v>8925</v>
      </c>
      <c r="E208" s="1">
        <v>-4.7</v>
      </c>
      <c r="F208" s="1">
        <v>-4.7</v>
      </c>
      <c r="G208" s="1">
        <v>4.7</v>
      </c>
      <c r="H208" s="1">
        <v>4.7</v>
      </c>
    </row>
    <row r="209" spans="1:8" x14ac:dyDescent="0.25">
      <c r="A209" s="1" t="s">
        <v>251</v>
      </c>
      <c r="B209" s="1" t="s">
        <v>3808</v>
      </c>
      <c r="C209" s="1" t="s">
        <v>7124</v>
      </c>
      <c r="D209" s="1" t="s">
        <v>9092</v>
      </c>
      <c r="E209" s="1">
        <v>-2.2999999999999998</v>
      </c>
      <c r="F209" s="1">
        <v>-2.2999999999999998</v>
      </c>
      <c r="G209" s="1">
        <v>2.2999999999999998</v>
      </c>
      <c r="H209" s="1">
        <v>2.2999999999999998</v>
      </c>
    </row>
    <row r="210" spans="1:8" x14ac:dyDescent="0.25">
      <c r="A210" s="1" t="s">
        <v>11124</v>
      </c>
      <c r="B210" s="1" t="s">
        <v>13576</v>
      </c>
      <c r="C210" s="1" t="s">
        <v>7124</v>
      </c>
      <c r="D210" s="1" t="s">
        <v>8954</v>
      </c>
      <c r="E210" s="1">
        <v>-13.6</v>
      </c>
      <c r="F210" s="1">
        <v>-13.6</v>
      </c>
      <c r="G210" s="1">
        <v>13.6</v>
      </c>
      <c r="H210" s="1">
        <v>13.6</v>
      </c>
    </row>
    <row r="211" spans="1:8" x14ac:dyDescent="0.25">
      <c r="A211" s="1" t="s">
        <v>254</v>
      </c>
      <c r="B211" s="1" t="s">
        <v>3811</v>
      </c>
      <c r="C211" s="1" t="s">
        <v>7240</v>
      </c>
      <c r="D211" s="1" t="s">
        <v>9094</v>
      </c>
      <c r="E211" s="1">
        <v>3</v>
      </c>
      <c r="F211" s="1">
        <v>3</v>
      </c>
      <c r="G211" s="1">
        <v>-3</v>
      </c>
      <c r="H211" s="1">
        <v>-3</v>
      </c>
    </row>
    <row r="212" spans="1:8" x14ac:dyDescent="0.25">
      <c r="A212" s="1" t="s">
        <v>11125</v>
      </c>
      <c r="B212" s="1" t="s">
        <v>13577</v>
      </c>
      <c r="C212" s="1" t="s">
        <v>13064</v>
      </c>
      <c r="D212" s="1" t="s">
        <v>12380</v>
      </c>
      <c r="E212" s="1">
        <v>9.5</v>
      </c>
      <c r="F212" s="1">
        <v>9.5</v>
      </c>
      <c r="G212" s="1">
        <v>-9.5</v>
      </c>
      <c r="H212" s="1">
        <v>-9.5</v>
      </c>
    </row>
    <row r="213" spans="1:8" x14ac:dyDescent="0.25">
      <c r="A213" s="1" t="s">
        <v>256</v>
      </c>
      <c r="B213" s="1" t="s">
        <v>3813</v>
      </c>
      <c r="C213" s="1" t="s">
        <v>7241</v>
      </c>
      <c r="D213" s="1" t="s">
        <v>9095</v>
      </c>
      <c r="E213" s="1">
        <v>2.5</v>
      </c>
      <c r="F213" s="1">
        <v>2.5</v>
      </c>
      <c r="G213" s="1">
        <v>-2.5</v>
      </c>
      <c r="H213" s="1">
        <v>-2.5</v>
      </c>
    </row>
    <row r="214" spans="1:8" x14ac:dyDescent="0.25">
      <c r="A214" s="1" t="s">
        <v>11126</v>
      </c>
      <c r="B214" s="1" t="s">
        <v>13578</v>
      </c>
      <c r="C214" s="1" t="s">
        <v>13065</v>
      </c>
      <c r="D214" s="1" t="s">
        <v>12381</v>
      </c>
      <c r="E214" s="1">
        <v>-3.5</v>
      </c>
      <c r="F214" s="1">
        <v>-3.5</v>
      </c>
      <c r="G214" s="1">
        <v>3.5</v>
      </c>
      <c r="H214" s="1">
        <v>3.5</v>
      </c>
    </row>
    <row r="215" spans="1:8" x14ac:dyDescent="0.25">
      <c r="A215" s="1" t="s">
        <v>11127</v>
      </c>
      <c r="B215" s="1" t="s">
        <v>13579</v>
      </c>
      <c r="C215" s="1" t="s">
        <v>13066</v>
      </c>
      <c r="D215" s="1" t="s">
        <v>12382</v>
      </c>
      <c r="E215" s="1">
        <v>9.6999999999999993</v>
      </c>
      <c r="F215" s="1">
        <v>9.6999999999999993</v>
      </c>
      <c r="G215" s="1">
        <v>-9.6999999999999993</v>
      </c>
      <c r="H215" s="1">
        <v>-9.6999999999999993</v>
      </c>
    </row>
    <row r="216" spans="1:8" x14ac:dyDescent="0.25">
      <c r="A216" s="1" t="s">
        <v>259</v>
      </c>
      <c r="B216" s="1" t="s">
        <v>3816</v>
      </c>
      <c r="C216" s="1" t="s">
        <v>7243</v>
      </c>
      <c r="D216" s="1" t="s">
        <v>9097</v>
      </c>
      <c r="E216" s="1">
        <v>2.9</v>
      </c>
      <c r="F216" s="1">
        <v>2.9</v>
      </c>
      <c r="G216" s="1">
        <v>-2.9</v>
      </c>
      <c r="H216" s="1">
        <v>-2.9</v>
      </c>
    </row>
    <row r="217" spans="1:8" x14ac:dyDescent="0.25">
      <c r="A217" s="1" t="s">
        <v>260</v>
      </c>
      <c r="B217" s="1" t="s">
        <v>3817</v>
      </c>
      <c r="C217" s="1" t="s">
        <v>7124</v>
      </c>
      <c r="D217" s="1" t="s">
        <v>9098</v>
      </c>
      <c r="E217" s="1">
        <v>-2.7</v>
      </c>
      <c r="F217" s="1">
        <v>-2.7</v>
      </c>
      <c r="G217" s="1">
        <v>2.7</v>
      </c>
      <c r="H217" s="1">
        <v>2.7</v>
      </c>
    </row>
    <row r="218" spans="1:8" x14ac:dyDescent="0.25">
      <c r="A218" s="1" t="s">
        <v>11130</v>
      </c>
      <c r="B218" s="1" t="s">
        <v>13582</v>
      </c>
      <c r="C218" s="1" t="s">
        <v>13068</v>
      </c>
      <c r="D218" s="1" t="s">
        <v>12385</v>
      </c>
      <c r="E218" s="1">
        <v>-6.2</v>
      </c>
      <c r="F218" s="1">
        <v>-6.2</v>
      </c>
      <c r="G218" s="1">
        <v>6.2</v>
      </c>
      <c r="H218" s="1">
        <v>6.2</v>
      </c>
    </row>
    <row r="219" spans="1:8" x14ac:dyDescent="0.25">
      <c r="A219" s="1" t="s">
        <v>261</v>
      </c>
      <c r="B219" s="1" t="s">
        <v>3818</v>
      </c>
      <c r="C219" s="1" t="s">
        <v>7244</v>
      </c>
      <c r="D219" s="1" t="s">
        <v>9099</v>
      </c>
      <c r="E219" s="1">
        <v>-2.5</v>
      </c>
      <c r="F219" s="1">
        <v>-2.5</v>
      </c>
      <c r="G219" s="1">
        <v>2.5</v>
      </c>
      <c r="H219" s="1">
        <v>2.5</v>
      </c>
    </row>
    <row r="220" spans="1:8" x14ac:dyDescent="0.25">
      <c r="A220" s="1" t="s">
        <v>262</v>
      </c>
      <c r="B220" s="1" t="s">
        <v>3819</v>
      </c>
      <c r="C220" s="1" t="s">
        <v>7124</v>
      </c>
      <c r="D220" s="1" t="s">
        <v>8925</v>
      </c>
      <c r="E220" s="1">
        <v>4.8</v>
      </c>
      <c r="F220" s="1">
        <v>4.8</v>
      </c>
      <c r="G220" s="1">
        <v>-4.8</v>
      </c>
      <c r="H220" s="1">
        <v>-4.8</v>
      </c>
    </row>
    <row r="221" spans="1:8" x14ac:dyDescent="0.25">
      <c r="A221" s="1" t="s">
        <v>263</v>
      </c>
      <c r="B221" s="1" t="s">
        <v>3820</v>
      </c>
      <c r="C221" s="1" t="s">
        <v>7245</v>
      </c>
      <c r="D221" s="1" t="s">
        <v>9100</v>
      </c>
      <c r="E221" s="1">
        <v>-4.3</v>
      </c>
      <c r="F221" s="1">
        <v>-4.3</v>
      </c>
      <c r="G221" s="1">
        <v>4.3</v>
      </c>
      <c r="H221" s="1">
        <v>4.3</v>
      </c>
    </row>
    <row r="222" spans="1:8" x14ac:dyDescent="0.25">
      <c r="A222" s="1" t="s">
        <v>264</v>
      </c>
      <c r="B222" s="1" t="s">
        <v>3821</v>
      </c>
      <c r="C222" s="1" t="s">
        <v>7124</v>
      </c>
      <c r="D222" s="1" t="s">
        <v>9101</v>
      </c>
      <c r="E222" s="1">
        <v>-3.5</v>
      </c>
      <c r="F222" s="1">
        <v>-3.5</v>
      </c>
      <c r="G222" s="1">
        <v>3.5</v>
      </c>
      <c r="H222" s="1">
        <v>3.5</v>
      </c>
    </row>
    <row r="223" spans="1:8" x14ac:dyDescent="0.25">
      <c r="A223" s="1" t="s">
        <v>265</v>
      </c>
      <c r="B223" s="1" t="s">
        <v>3822</v>
      </c>
      <c r="C223" s="1" t="s">
        <v>7124</v>
      </c>
      <c r="D223" s="1" t="s">
        <v>8925</v>
      </c>
      <c r="E223" s="1">
        <v>-57.4</v>
      </c>
      <c r="F223" s="1">
        <v>-57.4</v>
      </c>
      <c r="G223" s="1">
        <v>57.4</v>
      </c>
      <c r="H223" s="1">
        <v>57.4</v>
      </c>
    </row>
    <row r="224" spans="1:8" x14ac:dyDescent="0.25">
      <c r="A224" s="1" t="s">
        <v>11132</v>
      </c>
      <c r="B224" s="1" t="s">
        <v>13584</v>
      </c>
      <c r="C224" s="1" t="s">
        <v>7124</v>
      </c>
      <c r="D224" s="1" t="s">
        <v>12387</v>
      </c>
      <c r="E224" s="1">
        <v>-10.9</v>
      </c>
      <c r="F224" s="1">
        <v>-10.9</v>
      </c>
      <c r="G224" s="1">
        <v>10.9</v>
      </c>
      <c r="H224" s="1">
        <v>10.9</v>
      </c>
    </row>
    <row r="225" spans="1:8" x14ac:dyDescent="0.25">
      <c r="A225" s="1" t="s">
        <v>266</v>
      </c>
      <c r="B225" s="1" t="s">
        <v>3823</v>
      </c>
      <c r="C225" s="1" t="s">
        <v>7124</v>
      </c>
      <c r="D225" s="1" t="s">
        <v>9102</v>
      </c>
      <c r="E225" s="1">
        <v>3.4</v>
      </c>
      <c r="F225" s="1">
        <v>3.4</v>
      </c>
      <c r="G225" s="1">
        <v>-3.4</v>
      </c>
      <c r="H225" s="1">
        <v>-3.4</v>
      </c>
    </row>
    <row r="226" spans="1:8" x14ac:dyDescent="0.25">
      <c r="A226" s="1" t="s">
        <v>268</v>
      </c>
      <c r="B226" s="1" t="s">
        <v>3825</v>
      </c>
      <c r="C226" s="1" t="s">
        <v>7124</v>
      </c>
      <c r="D226" s="1" t="s">
        <v>9104</v>
      </c>
      <c r="E226" s="1">
        <v>18.5</v>
      </c>
      <c r="F226" s="1">
        <v>18.5</v>
      </c>
      <c r="G226" s="1">
        <v>-18.5</v>
      </c>
      <c r="H226" s="1">
        <v>-18.5</v>
      </c>
    </row>
    <row r="227" spans="1:8" x14ac:dyDescent="0.25">
      <c r="A227" s="1" t="s">
        <v>269</v>
      </c>
      <c r="B227" s="1" t="s">
        <v>3826</v>
      </c>
      <c r="C227" s="1" t="s">
        <v>7247</v>
      </c>
      <c r="D227" s="1" t="s">
        <v>9105</v>
      </c>
      <c r="E227" s="1">
        <v>-2.2000000000000002</v>
      </c>
      <c r="F227" s="1">
        <v>-2.2000000000000002</v>
      </c>
      <c r="G227" s="1">
        <v>2.2000000000000002</v>
      </c>
      <c r="H227" s="1">
        <v>2.2000000000000002</v>
      </c>
    </row>
    <row r="228" spans="1:8" x14ac:dyDescent="0.25">
      <c r="A228" s="1" t="s">
        <v>271</v>
      </c>
      <c r="B228" s="1" t="s">
        <v>3828</v>
      </c>
      <c r="C228" s="1" t="s">
        <v>7124</v>
      </c>
      <c r="D228" s="1" t="s">
        <v>8916</v>
      </c>
      <c r="E228" s="1">
        <v>7</v>
      </c>
      <c r="F228" s="1">
        <v>7</v>
      </c>
      <c r="G228" s="1">
        <v>-7</v>
      </c>
      <c r="H228" s="1">
        <v>-7</v>
      </c>
    </row>
    <row r="229" spans="1:8" x14ac:dyDescent="0.25">
      <c r="A229" s="1" t="s">
        <v>272</v>
      </c>
      <c r="B229" s="1" t="s">
        <v>3829</v>
      </c>
      <c r="C229" s="1" t="s">
        <v>7248</v>
      </c>
      <c r="D229" s="1" t="s">
        <v>9106</v>
      </c>
      <c r="E229" s="1">
        <v>-2.5</v>
      </c>
      <c r="F229" s="1">
        <v>-2.5</v>
      </c>
      <c r="G229" s="1">
        <v>2.5</v>
      </c>
      <c r="H229" s="1">
        <v>2.5</v>
      </c>
    </row>
    <row r="230" spans="1:8" x14ac:dyDescent="0.25">
      <c r="A230" s="1" t="s">
        <v>273</v>
      </c>
      <c r="B230" s="1" t="s">
        <v>3830</v>
      </c>
      <c r="C230" s="1" t="s">
        <v>7249</v>
      </c>
      <c r="D230" s="1" t="s">
        <v>9107</v>
      </c>
      <c r="E230" s="1">
        <v>-3.2</v>
      </c>
      <c r="F230" s="1">
        <v>-3.2</v>
      </c>
      <c r="G230" s="1">
        <v>3.2</v>
      </c>
      <c r="H230" s="1">
        <v>3.2</v>
      </c>
    </row>
    <row r="231" spans="1:8" x14ac:dyDescent="0.25">
      <c r="A231" s="1" t="s">
        <v>11134</v>
      </c>
      <c r="B231" s="1" t="s">
        <v>13586</v>
      </c>
      <c r="C231" s="1" t="s">
        <v>13071</v>
      </c>
      <c r="D231" s="1" t="s">
        <v>12389</v>
      </c>
      <c r="E231" s="1">
        <v>-5.0999999999999996</v>
      </c>
      <c r="F231" s="1">
        <v>-5.0999999999999996</v>
      </c>
      <c r="G231" s="1">
        <v>5.0999999999999996</v>
      </c>
      <c r="H231" s="1">
        <v>5.0999999999999996</v>
      </c>
    </row>
    <row r="232" spans="1:8" x14ac:dyDescent="0.25">
      <c r="A232" s="1" t="s">
        <v>277</v>
      </c>
      <c r="B232" s="1" t="s">
        <v>3834</v>
      </c>
      <c r="C232" s="1" t="s">
        <v>7252</v>
      </c>
      <c r="D232" s="1" t="s">
        <v>9111</v>
      </c>
      <c r="E232" s="1">
        <v>-9.1999999999999993</v>
      </c>
      <c r="F232" s="1">
        <v>-9.1999999999999993</v>
      </c>
      <c r="G232" s="1">
        <v>9.1999999999999993</v>
      </c>
      <c r="H232" s="1">
        <v>9.1999999999999993</v>
      </c>
    </row>
    <row r="233" spans="1:8" x14ac:dyDescent="0.25">
      <c r="A233" s="1" t="s">
        <v>11136</v>
      </c>
      <c r="B233" s="1" t="s">
        <v>13588</v>
      </c>
      <c r="C233" s="1" t="s">
        <v>13073</v>
      </c>
      <c r="D233" s="1" t="s">
        <v>12391</v>
      </c>
      <c r="E233" s="1">
        <v>-5</v>
      </c>
      <c r="F233" s="1">
        <v>-5</v>
      </c>
      <c r="G233" s="1">
        <v>5</v>
      </c>
      <c r="H233" s="1">
        <v>5</v>
      </c>
    </row>
    <row r="234" spans="1:8" x14ac:dyDescent="0.25">
      <c r="A234" s="1" t="s">
        <v>279</v>
      </c>
      <c r="B234" s="1" t="s">
        <v>3836</v>
      </c>
      <c r="C234" s="1" t="s">
        <v>7124</v>
      </c>
      <c r="D234" s="1" t="s">
        <v>9112</v>
      </c>
      <c r="E234" s="1">
        <v>7.9</v>
      </c>
      <c r="F234" s="1">
        <v>7.9</v>
      </c>
      <c r="G234" s="1">
        <v>-7.9</v>
      </c>
      <c r="H234" s="1">
        <v>-7.9</v>
      </c>
    </row>
    <row r="235" spans="1:8" x14ac:dyDescent="0.25">
      <c r="A235" s="1" t="s">
        <v>282</v>
      </c>
      <c r="B235" s="1" t="s">
        <v>3839</v>
      </c>
      <c r="C235" s="1" t="s">
        <v>7124</v>
      </c>
      <c r="D235" s="1" t="s">
        <v>9115</v>
      </c>
      <c r="E235" s="1">
        <v>2.4</v>
      </c>
      <c r="F235" s="1">
        <v>2.4</v>
      </c>
      <c r="G235" s="1">
        <v>-2.4</v>
      </c>
      <c r="H235" s="1">
        <v>-2.4</v>
      </c>
    </row>
    <row r="236" spans="1:8" x14ac:dyDescent="0.25">
      <c r="A236" s="1" t="s">
        <v>283</v>
      </c>
      <c r="B236" s="1" t="s">
        <v>3840</v>
      </c>
      <c r="C236" s="1" t="s">
        <v>7254</v>
      </c>
      <c r="D236" s="1" t="s">
        <v>8919</v>
      </c>
      <c r="E236" s="1">
        <v>14.4</v>
      </c>
      <c r="F236" s="1">
        <v>14.4</v>
      </c>
      <c r="G236" s="1">
        <v>-14.4</v>
      </c>
      <c r="H236" s="1">
        <v>-14.4</v>
      </c>
    </row>
    <row r="237" spans="1:8" x14ac:dyDescent="0.25">
      <c r="A237" s="1" t="s">
        <v>288</v>
      </c>
      <c r="B237" s="1" t="s">
        <v>3845</v>
      </c>
      <c r="C237" s="1" t="s">
        <v>7124</v>
      </c>
      <c r="D237" s="1" t="s">
        <v>8925</v>
      </c>
      <c r="E237" s="1">
        <v>3.4</v>
      </c>
      <c r="F237" s="1">
        <v>3.4</v>
      </c>
      <c r="G237" s="1">
        <v>-3.4</v>
      </c>
      <c r="H237" s="1">
        <v>-3.4</v>
      </c>
    </row>
    <row r="238" spans="1:8" x14ac:dyDescent="0.25">
      <c r="A238" s="1" t="s">
        <v>290</v>
      </c>
      <c r="B238" s="1" t="s">
        <v>3847</v>
      </c>
      <c r="C238" s="1" t="s">
        <v>7124</v>
      </c>
      <c r="D238" s="1" t="s">
        <v>9119</v>
      </c>
      <c r="E238" s="1">
        <v>-4.5</v>
      </c>
      <c r="F238" s="1">
        <v>-4.5</v>
      </c>
      <c r="G238" s="1">
        <v>4.5</v>
      </c>
      <c r="H238" s="1">
        <v>4.5</v>
      </c>
    </row>
    <row r="239" spans="1:8" x14ac:dyDescent="0.25">
      <c r="A239" s="1" t="s">
        <v>291</v>
      </c>
      <c r="B239" s="1" t="s">
        <v>3848</v>
      </c>
      <c r="C239" s="1" t="s">
        <v>7124</v>
      </c>
      <c r="D239" s="1" t="s">
        <v>9120</v>
      </c>
      <c r="E239" s="1">
        <v>-3.4</v>
      </c>
      <c r="F239" s="1">
        <v>-3.4</v>
      </c>
      <c r="G239" s="1">
        <v>3.4</v>
      </c>
      <c r="H239" s="1">
        <v>3.4</v>
      </c>
    </row>
    <row r="240" spans="1:8" x14ac:dyDescent="0.25">
      <c r="A240" s="1" t="s">
        <v>14792</v>
      </c>
      <c r="B240" s="1" t="s">
        <v>15168</v>
      </c>
      <c r="C240" s="1" t="s">
        <v>7124</v>
      </c>
      <c r="D240" s="1" t="s">
        <v>15010</v>
      </c>
      <c r="E240" s="1">
        <v>-3.2</v>
      </c>
      <c r="F240" s="1">
        <v>-3.2</v>
      </c>
      <c r="G240" s="1">
        <v>3.2</v>
      </c>
      <c r="H240" s="1">
        <v>3.2</v>
      </c>
    </row>
    <row r="241" spans="1:8" x14ac:dyDescent="0.25">
      <c r="A241" s="1" t="s">
        <v>11138</v>
      </c>
      <c r="B241" s="1" t="s">
        <v>13590</v>
      </c>
      <c r="C241" s="1" t="s">
        <v>7124</v>
      </c>
      <c r="D241" s="1" t="s">
        <v>8916</v>
      </c>
      <c r="E241" s="1">
        <v>16.5</v>
      </c>
      <c r="F241" s="1">
        <v>16.5</v>
      </c>
      <c r="G241" s="1">
        <v>-16.5</v>
      </c>
      <c r="H241" s="1">
        <v>-16.5</v>
      </c>
    </row>
    <row r="242" spans="1:8" x14ac:dyDescent="0.25">
      <c r="A242" s="1" t="s">
        <v>293</v>
      </c>
      <c r="B242" s="1" t="s">
        <v>3850</v>
      </c>
      <c r="C242" s="1" t="s">
        <v>7259</v>
      </c>
      <c r="D242" s="1" t="s">
        <v>9122</v>
      </c>
      <c r="E242" s="1">
        <v>41.1</v>
      </c>
      <c r="F242" s="1">
        <v>41.1</v>
      </c>
      <c r="G242" s="1">
        <v>-41.1</v>
      </c>
      <c r="H242" s="1">
        <v>-41.1</v>
      </c>
    </row>
    <row r="243" spans="1:8" x14ac:dyDescent="0.25">
      <c r="A243" s="1" t="s">
        <v>11139</v>
      </c>
      <c r="B243" s="1" t="s">
        <v>13591</v>
      </c>
      <c r="C243" s="1" t="s">
        <v>7124</v>
      </c>
      <c r="D243" s="1" t="s">
        <v>12393</v>
      </c>
      <c r="E243" s="1">
        <v>2.5</v>
      </c>
      <c r="F243" s="1">
        <v>2.5</v>
      </c>
      <c r="G243" s="1">
        <v>-2.5</v>
      </c>
      <c r="H243" s="1">
        <v>-2.5</v>
      </c>
    </row>
    <row r="244" spans="1:8" x14ac:dyDescent="0.25">
      <c r="A244" s="1" t="s">
        <v>11142</v>
      </c>
      <c r="B244" s="1" t="s">
        <v>13594</v>
      </c>
      <c r="C244" s="1" t="s">
        <v>7124</v>
      </c>
      <c r="D244" s="1" t="s">
        <v>9413</v>
      </c>
      <c r="E244" s="1">
        <v>-13.5</v>
      </c>
      <c r="F244" s="1">
        <v>-13.5</v>
      </c>
      <c r="G244" s="1">
        <v>13.5</v>
      </c>
      <c r="H244" s="1">
        <v>13.5</v>
      </c>
    </row>
    <row r="245" spans="1:8" x14ac:dyDescent="0.25">
      <c r="A245" s="1" t="s">
        <v>295</v>
      </c>
      <c r="B245" s="1" t="s">
        <v>3852</v>
      </c>
      <c r="C245" s="1" t="s">
        <v>7260</v>
      </c>
      <c r="D245" s="1" t="s">
        <v>9124</v>
      </c>
      <c r="E245" s="1">
        <v>-2.9</v>
      </c>
      <c r="F245" s="1">
        <v>-2.9</v>
      </c>
      <c r="G245" s="1">
        <v>2.9</v>
      </c>
      <c r="H245" s="1">
        <v>2.9</v>
      </c>
    </row>
    <row r="246" spans="1:8" x14ac:dyDescent="0.25">
      <c r="A246" s="1" t="s">
        <v>14794</v>
      </c>
      <c r="B246" s="1" t="s">
        <v>15170</v>
      </c>
      <c r="C246" s="1" t="s">
        <v>7124</v>
      </c>
      <c r="D246" s="1" t="s">
        <v>15012</v>
      </c>
      <c r="E246" s="1">
        <v>2.2000000000000002</v>
      </c>
      <c r="F246" s="1">
        <v>2.2000000000000002</v>
      </c>
      <c r="G246" s="1">
        <v>-2.2000000000000002</v>
      </c>
      <c r="H246" s="1">
        <v>-2.2000000000000002</v>
      </c>
    </row>
    <row r="247" spans="1:8" x14ac:dyDescent="0.25">
      <c r="A247" s="1" t="s">
        <v>296</v>
      </c>
      <c r="B247" s="1" t="s">
        <v>3853</v>
      </c>
      <c r="C247" s="1" t="s">
        <v>7124</v>
      </c>
      <c r="D247" s="1" t="s">
        <v>9067</v>
      </c>
      <c r="E247" s="1" t="s">
        <v>15500</v>
      </c>
      <c r="F247" s="1">
        <v>23.3</v>
      </c>
      <c r="G247" s="1" t="s">
        <v>8822</v>
      </c>
      <c r="H247" s="1">
        <v>-23.3</v>
      </c>
    </row>
    <row r="248" spans="1:8" x14ac:dyDescent="0.25">
      <c r="A248" s="1" t="s">
        <v>11145</v>
      </c>
      <c r="B248" s="1" t="s">
        <v>13597</v>
      </c>
      <c r="C248" s="1" t="s">
        <v>7124</v>
      </c>
      <c r="D248" s="1" t="s">
        <v>12396</v>
      </c>
      <c r="E248" s="1">
        <v>3</v>
      </c>
      <c r="F248" s="1">
        <v>3</v>
      </c>
      <c r="G248" s="1">
        <v>-3</v>
      </c>
      <c r="H248" s="1">
        <v>-3</v>
      </c>
    </row>
    <row r="249" spans="1:8" x14ac:dyDescent="0.25">
      <c r="A249" s="1" t="s">
        <v>299</v>
      </c>
      <c r="B249" s="1" t="s">
        <v>3856</v>
      </c>
      <c r="C249" s="1" t="s">
        <v>7124</v>
      </c>
      <c r="D249" s="1" t="s">
        <v>8925</v>
      </c>
      <c r="E249" s="1">
        <v>5.6</v>
      </c>
      <c r="F249" s="1">
        <v>5.6</v>
      </c>
      <c r="G249" s="1">
        <v>-5.6</v>
      </c>
      <c r="H249" s="1">
        <v>-5.6</v>
      </c>
    </row>
    <row r="250" spans="1:8" x14ac:dyDescent="0.25">
      <c r="A250" s="1" t="s">
        <v>11146</v>
      </c>
      <c r="B250" s="1" t="s">
        <v>13598</v>
      </c>
      <c r="C250" s="1" t="s">
        <v>7124</v>
      </c>
      <c r="D250" s="1" t="s">
        <v>8925</v>
      </c>
      <c r="E250" s="1">
        <v>-5</v>
      </c>
      <c r="F250" s="1">
        <v>-5</v>
      </c>
      <c r="G250" s="1">
        <v>5</v>
      </c>
      <c r="H250" s="1">
        <v>5</v>
      </c>
    </row>
    <row r="251" spans="1:8" x14ac:dyDescent="0.25">
      <c r="A251" s="1" t="s">
        <v>11147</v>
      </c>
      <c r="B251" s="1" t="s">
        <v>13599</v>
      </c>
      <c r="C251" s="1" t="s">
        <v>7124</v>
      </c>
      <c r="D251" s="1" t="s">
        <v>8925</v>
      </c>
      <c r="E251" s="1">
        <v>-4.5</v>
      </c>
      <c r="F251" s="1">
        <v>-4.5</v>
      </c>
      <c r="G251" s="1">
        <v>4.5</v>
      </c>
      <c r="H251" s="1">
        <v>4.5</v>
      </c>
    </row>
    <row r="252" spans="1:8" x14ac:dyDescent="0.25">
      <c r="A252" s="1" t="s">
        <v>301</v>
      </c>
      <c r="B252" s="1" t="s">
        <v>3858</v>
      </c>
      <c r="C252" s="1" t="s">
        <v>7124</v>
      </c>
      <c r="D252" s="1" t="s">
        <v>8925</v>
      </c>
      <c r="E252" s="1">
        <v>-6.8</v>
      </c>
      <c r="F252" s="1">
        <v>-6.8</v>
      </c>
      <c r="G252" s="1">
        <v>6.8</v>
      </c>
      <c r="H252" s="1">
        <v>6.8</v>
      </c>
    </row>
    <row r="253" spans="1:8" x14ac:dyDescent="0.25">
      <c r="A253" s="1" t="s">
        <v>11148</v>
      </c>
      <c r="B253" s="1" t="s">
        <v>13600</v>
      </c>
      <c r="C253" s="1" t="s">
        <v>7124</v>
      </c>
      <c r="D253" s="1" t="s">
        <v>10299</v>
      </c>
      <c r="E253" s="1">
        <v>12.7</v>
      </c>
      <c r="F253" s="1">
        <v>12.7</v>
      </c>
      <c r="G253" s="1">
        <v>-12.7</v>
      </c>
      <c r="H253" s="1">
        <v>-12.7</v>
      </c>
    </row>
    <row r="254" spans="1:8" x14ac:dyDescent="0.25">
      <c r="A254" s="1" t="s">
        <v>303</v>
      </c>
      <c r="B254" s="1" t="s">
        <v>3860</v>
      </c>
      <c r="C254" s="1" t="s">
        <v>7124</v>
      </c>
      <c r="D254" s="1" t="s">
        <v>9127</v>
      </c>
      <c r="E254" s="1">
        <v>-2.1</v>
      </c>
      <c r="F254" s="1">
        <v>-2.1</v>
      </c>
      <c r="G254" s="1">
        <v>2.1</v>
      </c>
      <c r="H254" s="1">
        <v>2.1</v>
      </c>
    </row>
    <row r="255" spans="1:8" x14ac:dyDescent="0.25">
      <c r="A255" s="1" t="s">
        <v>303</v>
      </c>
      <c r="B255" s="1" t="s">
        <v>3860</v>
      </c>
      <c r="C255" s="1" t="s">
        <v>7124</v>
      </c>
      <c r="D255" s="1" t="s">
        <v>9127</v>
      </c>
      <c r="E255" s="1">
        <v>-2.1</v>
      </c>
      <c r="F255" s="1">
        <v>-2.1</v>
      </c>
      <c r="G255" s="1">
        <v>2.1</v>
      </c>
      <c r="H255" s="1">
        <v>2.1</v>
      </c>
    </row>
    <row r="256" spans="1:8" x14ac:dyDescent="0.25">
      <c r="A256" s="1" t="s">
        <v>11149</v>
      </c>
      <c r="B256" s="1" t="s">
        <v>13601</v>
      </c>
      <c r="C256" s="1" t="s">
        <v>7124</v>
      </c>
      <c r="D256" s="1" t="s">
        <v>8925</v>
      </c>
      <c r="E256" s="1">
        <v>-4.5999999999999996</v>
      </c>
      <c r="F256" s="1">
        <v>-4.5999999999999996</v>
      </c>
      <c r="G256" s="1">
        <v>4.5999999999999996</v>
      </c>
      <c r="H256" s="1">
        <v>4.5999999999999996</v>
      </c>
    </row>
    <row r="257" spans="1:8" x14ac:dyDescent="0.25">
      <c r="A257" s="1" t="s">
        <v>11150</v>
      </c>
      <c r="B257" s="1" t="s">
        <v>13602</v>
      </c>
      <c r="C257" s="1" t="s">
        <v>13076</v>
      </c>
      <c r="D257" s="1" t="s">
        <v>12397</v>
      </c>
      <c r="E257" s="1">
        <v>-2</v>
      </c>
      <c r="F257" s="1">
        <v>-2</v>
      </c>
      <c r="G257" s="1">
        <v>2</v>
      </c>
      <c r="H257" s="1">
        <v>2</v>
      </c>
    </row>
    <row r="258" spans="1:8" x14ac:dyDescent="0.25">
      <c r="A258" s="1" t="s">
        <v>15323</v>
      </c>
      <c r="B258" s="1" t="s">
        <v>15551</v>
      </c>
      <c r="C258" s="1" t="s">
        <v>15510</v>
      </c>
      <c r="D258" s="1" t="s">
        <v>15389</v>
      </c>
      <c r="E258" s="1">
        <v>-6</v>
      </c>
      <c r="F258" s="1">
        <v>-6</v>
      </c>
      <c r="G258" s="1">
        <v>6</v>
      </c>
      <c r="H258" s="1">
        <v>6</v>
      </c>
    </row>
    <row r="259" spans="1:8" x14ac:dyDescent="0.25">
      <c r="A259" s="1" t="s">
        <v>15356</v>
      </c>
      <c r="B259" s="1" t="s">
        <v>15585</v>
      </c>
      <c r="C259" s="1" t="s">
        <v>7124</v>
      </c>
      <c r="D259" s="1" t="s">
        <v>8925</v>
      </c>
      <c r="E259" s="1">
        <v>-2.1</v>
      </c>
      <c r="F259" s="1">
        <v>-2.1</v>
      </c>
      <c r="G259" s="1">
        <v>2.1</v>
      </c>
      <c r="H259" s="1">
        <v>2.1</v>
      </c>
    </row>
    <row r="260" spans="1:8" x14ac:dyDescent="0.25">
      <c r="A260" s="1" t="s">
        <v>304</v>
      </c>
      <c r="B260" s="1" t="s">
        <v>3861</v>
      </c>
      <c r="C260" s="1" t="s">
        <v>7124</v>
      </c>
      <c r="D260" s="1" t="s">
        <v>8916</v>
      </c>
      <c r="E260" s="1">
        <v>-2.5</v>
      </c>
      <c r="F260" s="1">
        <v>-2.5</v>
      </c>
      <c r="G260" s="1">
        <v>2.5</v>
      </c>
      <c r="H260" s="1">
        <v>2.5</v>
      </c>
    </row>
    <row r="261" spans="1:8" x14ac:dyDescent="0.25">
      <c r="A261" s="1" t="s">
        <v>305</v>
      </c>
      <c r="B261" s="1" t="s">
        <v>3862</v>
      </c>
      <c r="C261" s="1" t="s">
        <v>7263</v>
      </c>
      <c r="D261" s="1" t="s">
        <v>9128</v>
      </c>
      <c r="E261" s="1">
        <v>-5.0999999999999996</v>
      </c>
      <c r="F261" s="1">
        <v>-5.0999999999999996</v>
      </c>
      <c r="G261" s="1">
        <v>5.0999999999999996</v>
      </c>
      <c r="H261" s="1">
        <v>5.0999999999999996</v>
      </c>
    </row>
    <row r="262" spans="1:8" x14ac:dyDescent="0.25">
      <c r="A262" s="1" t="s">
        <v>15345</v>
      </c>
      <c r="B262" s="1" t="s">
        <v>15573</v>
      </c>
      <c r="C262" s="1" t="s">
        <v>7124</v>
      </c>
      <c r="D262" s="1" t="s">
        <v>8925</v>
      </c>
      <c r="E262" s="1">
        <v>-2.6</v>
      </c>
      <c r="F262" s="1">
        <v>-2.6</v>
      </c>
      <c r="G262" s="1">
        <v>2.6</v>
      </c>
      <c r="H262" s="1">
        <v>2.6</v>
      </c>
    </row>
    <row r="263" spans="1:8" x14ac:dyDescent="0.25">
      <c r="A263" s="1" t="s">
        <v>306</v>
      </c>
      <c r="B263" s="1" t="s">
        <v>3863</v>
      </c>
      <c r="C263" s="1" t="s">
        <v>7124</v>
      </c>
      <c r="D263" s="1" t="s">
        <v>9102</v>
      </c>
      <c r="E263" s="1">
        <v>6.5</v>
      </c>
      <c r="F263" s="1">
        <v>6.5</v>
      </c>
      <c r="G263" s="1">
        <v>-6.5</v>
      </c>
      <c r="H263" s="1">
        <v>-6.5</v>
      </c>
    </row>
    <row r="264" spans="1:8" x14ac:dyDescent="0.25">
      <c r="A264" s="1" t="s">
        <v>307</v>
      </c>
      <c r="B264" s="1" t="s">
        <v>3864</v>
      </c>
      <c r="C264" s="1" t="s">
        <v>7264</v>
      </c>
      <c r="D264" s="1" t="s">
        <v>9129</v>
      </c>
      <c r="E264" s="1">
        <v>2.1</v>
      </c>
      <c r="F264" s="1">
        <v>2.1</v>
      </c>
      <c r="G264" s="1">
        <v>-2.1</v>
      </c>
      <c r="H264" s="1">
        <v>-2.1</v>
      </c>
    </row>
    <row r="265" spans="1:8" x14ac:dyDescent="0.25">
      <c r="A265" s="1" t="s">
        <v>11152</v>
      </c>
      <c r="B265" s="1" t="s">
        <v>13604</v>
      </c>
      <c r="C265" s="1" t="s">
        <v>7124</v>
      </c>
      <c r="D265" s="1" t="s">
        <v>8925</v>
      </c>
      <c r="E265" s="1">
        <v>-27</v>
      </c>
      <c r="F265" s="1">
        <v>-27</v>
      </c>
      <c r="G265" s="1">
        <v>27</v>
      </c>
      <c r="H265" s="1">
        <v>27</v>
      </c>
    </row>
    <row r="266" spans="1:8" x14ac:dyDescent="0.25">
      <c r="A266" s="1" t="s">
        <v>308</v>
      </c>
      <c r="B266" s="1" t="s">
        <v>3865</v>
      </c>
      <c r="C266" s="1" t="s">
        <v>7124</v>
      </c>
      <c r="D266" s="1" t="s">
        <v>9130</v>
      </c>
      <c r="E266" s="1">
        <v>-2.6</v>
      </c>
      <c r="F266" s="1">
        <v>-2.6</v>
      </c>
      <c r="G266" s="1">
        <v>2.6</v>
      </c>
      <c r="H266" s="1">
        <v>2.6</v>
      </c>
    </row>
    <row r="267" spans="1:8" x14ac:dyDescent="0.25">
      <c r="A267" s="1" t="s">
        <v>309</v>
      </c>
      <c r="B267" s="1" t="s">
        <v>3866</v>
      </c>
      <c r="C267" s="1" t="s">
        <v>7124</v>
      </c>
      <c r="D267" s="1" t="s">
        <v>9102</v>
      </c>
      <c r="E267" s="1">
        <v>-4.5999999999999996</v>
      </c>
      <c r="F267" s="1">
        <v>-4.5999999999999996</v>
      </c>
      <c r="G267" s="1">
        <v>4.5999999999999996</v>
      </c>
      <c r="H267" s="1">
        <v>4.5999999999999996</v>
      </c>
    </row>
    <row r="268" spans="1:8" x14ac:dyDescent="0.25">
      <c r="A268" s="1" t="s">
        <v>11154</v>
      </c>
      <c r="B268" s="1" t="s">
        <v>13606</v>
      </c>
      <c r="C268" s="1" t="s">
        <v>7124</v>
      </c>
      <c r="D268" s="1" t="s">
        <v>9038</v>
      </c>
      <c r="E268" s="1">
        <v>7.1</v>
      </c>
      <c r="F268" s="1">
        <v>7.1</v>
      </c>
      <c r="G268" s="1">
        <v>-7.1</v>
      </c>
      <c r="H268" s="1">
        <v>-7.1</v>
      </c>
    </row>
    <row r="269" spans="1:8" x14ac:dyDescent="0.25">
      <c r="A269" s="1" t="s">
        <v>310</v>
      </c>
      <c r="B269" s="1" t="s">
        <v>3867</v>
      </c>
      <c r="C269" s="1" t="s">
        <v>7124</v>
      </c>
      <c r="D269" s="1" t="s">
        <v>9102</v>
      </c>
      <c r="E269" s="1">
        <v>-2.2000000000000002</v>
      </c>
      <c r="F269" s="1">
        <v>-2.2000000000000002</v>
      </c>
      <c r="G269" s="1">
        <v>2.2000000000000002</v>
      </c>
      <c r="H269" s="1">
        <v>2.2000000000000002</v>
      </c>
    </row>
    <row r="270" spans="1:8" x14ac:dyDescent="0.25">
      <c r="A270" s="1" t="s">
        <v>311</v>
      </c>
      <c r="B270" s="1" t="s">
        <v>3868</v>
      </c>
      <c r="C270" s="1" t="s">
        <v>7124</v>
      </c>
      <c r="D270" s="1" t="s">
        <v>8925</v>
      </c>
      <c r="E270" s="1" t="s">
        <v>8710</v>
      </c>
      <c r="F270" s="1">
        <v>-2.5</v>
      </c>
      <c r="G270" s="1" t="s">
        <v>8879</v>
      </c>
      <c r="H270" s="1">
        <v>2.5</v>
      </c>
    </row>
    <row r="271" spans="1:8" x14ac:dyDescent="0.25">
      <c r="A271" s="1" t="s">
        <v>312</v>
      </c>
      <c r="B271" s="1" t="s">
        <v>3869</v>
      </c>
      <c r="C271" s="1" t="s">
        <v>7265</v>
      </c>
      <c r="D271" s="1" t="s">
        <v>9131</v>
      </c>
      <c r="E271" s="1">
        <v>5.4</v>
      </c>
      <c r="F271" s="1">
        <v>5.4</v>
      </c>
      <c r="G271" s="1">
        <v>-5.4</v>
      </c>
      <c r="H271" s="1">
        <v>-5.4</v>
      </c>
    </row>
    <row r="272" spans="1:8" x14ac:dyDescent="0.25">
      <c r="A272" s="1" t="s">
        <v>313</v>
      </c>
      <c r="B272" s="1" t="s">
        <v>3870</v>
      </c>
      <c r="C272" s="1" t="s">
        <v>7124</v>
      </c>
      <c r="D272" s="1" t="s">
        <v>9132</v>
      </c>
      <c r="E272" s="1">
        <v>13.9</v>
      </c>
      <c r="F272" s="1">
        <v>13.9</v>
      </c>
      <c r="G272" s="1">
        <v>-13.9</v>
      </c>
      <c r="H272" s="1">
        <v>-13.9</v>
      </c>
    </row>
    <row r="273" spans="1:8" x14ac:dyDescent="0.25">
      <c r="A273" s="1" t="s">
        <v>315</v>
      </c>
      <c r="B273" s="1" t="s">
        <v>3872</v>
      </c>
      <c r="C273" s="1" t="s">
        <v>7267</v>
      </c>
      <c r="D273" s="1" t="s">
        <v>9135</v>
      </c>
      <c r="E273" s="1">
        <v>-3.4</v>
      </c>
      <c r="F273" s="1">
        <v>-3.4</v>
      </c>
      <c r="G273" s="1">
        <v>3.4</v>
      </c>
      <c r="H273" s="1">
        <v>3.4</v>
      </c>
    </row>
    <row r="274" spans="1:8" x14ac:dyDescent="0.25">
      <c r="A274" s="1" t="s">
        <v>316</v>
      </c>
      <c r="B274" s="1" t="s">
        <v>3873</v>
      </c>
      <c r="C274" s="1" t="s">
        <v>7268</v>
      </c>
      <c r="D274" s="1" t="s">
        <v>9136</v>
      </c>
      <c r="E274" s="1">
        <v>-6.8</v>
      </c>
      <c r="F274" s="1">
        <v>-6.8</v>
      </c>
      <c r="G274" s="1">
        <v>6.8</v>
      </c>
      <c r="H274" s="1">
        <v>6.8</v>
      </c>
    </row>
    <row r="275" spans="1:8" x14ac:dyDescent="0.25">
      <c r="A275" s="1" t="s">
        <v>317</v>
      </c>
      <c r="B275" s="1" t="s">
        <v>3874</v>
      </c>
      <c r="C275" s="1" t="s">
        <v>7124</v>
      </c>
      <c r="D275" s="1" t="s">
        <v>9137</v>
      </c>
      <c r="E275" s="1">
        <v>3.7</v>
      </c>
      <c r="F275" s="1">
        <v>3.7</v>
      </c>
      <c r="G275" s="1">
        <v>-3.7</v>
      </c>
      <c r="H275" s="1">
        <v>-3.7</v>
      </c>
    </row>
    <row r="276" spans="1:8" x14ac:dyDescent="0.25">
      <c r="A276" s="1" t="s">
        <v>320</v>
      </c>
      <c r="B276" s="1" t="s">
        <v>3877</v>
      </c>
      <c r="C276" s="1" t="s">
        <v>7270</v>
      </c>
      <c r="D276" s="1" t="s">
        <v>9140</v>
      </c>
      <c r="E276" s="1">
        <v>-6</v>
      </c>
      <c r="F276" s="1">
        <v>-6</v>
      </c>
      <c r="G276" s="1">
        <v>6</v>
      </c>
      <c r="H276" s="1">
        <v>6</v>
      </c>
    </row>
    <row r="277" spans="1:8" x14ac:dyDescent="0.25">
      <c r="A277" s="1" t="s">
        <v>11159</v>
      </c>
      <c r="B277" s="1" t="s">
        <v>13611</v>
      </c>
      <c r="C277" s="1" t="s">
        <v>7124</v>
      </c>
      <c r="D277" s="1" t="s">
        <v>10585</v>
      </c>
      <c r="E277" s="1">
        <v>5.4</v>
      </c>
      <c r="F277" s="1">
        <v>5.4</v>
      </c>
      <c r="G277" s="1">
        <v>-5.4</v>
      </c>
      <c r="H277" s="1">
        <v>-5.4</v>
      </c>
    </row>
    <row r="278" spans="1:8" x14ac:dyDescent="0.25">
      <c r="A278" s="1" t="s">
        <v>321</v>
      </c>
      <c r="B278" s="1" t="s">
        <v>3878</v>
      </c>
      <c r="C278" s="1" t="s">
        <v>7271</v>
      </c>
      <c r="D278" s="1" t="s">
        <v>9141</v>
      </c>
      <c r="E278" s="1">
        <v>-5.2</v>
      </c>
      <c r="F278" s="1">
        <v>-5.2</v>
      </c>
      <c r="G278" s="1">
        <v>5.2</v>
      </c>
      <c r="H278" s="1">
        <v>5.2</v>
      </c>
    </row>
    <row r="279" spans="1:8" x14ac:dyDescent="0.25">
      <c r="A279" s="1" t="s">
        <v>322</v>
      </c>
      <c r="B279" s="1" t="s">
        <v>3879</v>
      </c>
      <c r="C279" s="1" t="s">
        <v>7272</v>
      </c>
      <c r="D279" s="1" t="s">
        <v>9142</v>
      </c>
      <c r="E279" s="1">
        <v>5.6</v>
      </c>
      <c r="F279" s="1">
        <v>5.6</v>
      </c>
      <c r="G279" s="1">
        <v>-5.6</v>
      </c>
      <c r="H279" s="1">
        <v>-5.6</v>
      </c>
    </row>
    <row r="280" spans="1:8" x14ac:dyDescent="0.25">
      <c r="A280" s="1" t="s">
        <v>324</v>
      </c>
      <c r="B280" s="1" t="s">
        <v>3881</v>
      </c>
      <c r="C280" s="1" t="s">
        <v>7124</v>
      </c>
      <c r="D280" s="1" t="s">
        <v>9144</v>
      </c>
      <c r="E280" s="1">
        <v>-7.4</v>
      </c>
      <c r="F280" s="1">
        <v>-7.4</v>
      </c>
      <c r="G280" s="1">
        <v>7.4</v>
      </c>
      <c r="H280" s="1">
        <v>7.4</v>
      </c>
    </row>
    <row r="281" spans="1:8" x14ac:dyDescent="0.25">
      <c r="A281" s="1" t="s">
        <v>326</v>
      </c>
      <c r="B281" s="1" t="s">
        <v>3883</v>
      </c>
      <c r="C281" s="1" t="s">
        <v>7124</v>
      </c>
      <c r="D281" s="1" t="s">
        <v>8925</v>
      </c>
      <c r="E281" s="1">
        <v>18.5</v>
      </c>
      <c r="F281" s="1">
        <v>18.5</v>
      </c>
      <c r="G281" s="1">
        <v>-18.5</v>
      </c>
      <c r="H281" s="1">
        <v>-18.5</v>
      </c>
    </row>
    <row r="282" spans="1:8" x14ac:dyDescent="0.25">
      <c r="A282" s="1" t="s">
        <v>11160</v>
      </c>
      <c r="B282" s="1" t="s">
        <v>13612</v>
      </c>
      <c r="C282" s="1" t="s">
        <v>7124</v>
      </c>
      <c r="D282" s="1" t="s">
        <v>12401</v>
      </c>
      <c r="E282" s="1">
        <v>-39.5</v>
      </c>
      <c r="F282" s="1">
        <v>-39.5</v>
      </c>
      <c r="G282" s="1">
        <v>39.5</v>
      </c>
      <c r="H282" s="1">
        <v>39.5</v>
      </c>
    </row>
    <row r="283" spans="1:8" x14ac:dyDescent="0.25">
      <c r="A283" s="1" t="s">
        <v>330</v>
      </c>
      <c r="B283" s="1" t="s">
        <v>3887</v>
      </c>
      <c r="C283" s="1" t="s">
        <v>7124</v>
      </c>
      <c r="D283" s="1" t="s">
        <v>8925</v>
      </c>
      <c r="E283" s="1">
        <v>-4.4000000000000004</v>
      </c>
      <c r="F283" s="1">
        <v>-4.4000000000000004</v>
      </c>
      <c r="G283" s="1">
        <v>4.4000000000000004</v>
      </c>
      <c r="H283" s="1">
        <v>4.4000000000000004</v>
      </c>
    </row>
    <row r="284" spans="1:8" x14ac:dyDescent="0.25">
      <c r="A284" s="1" t="s">
        <v>335</v>
      </c>
      <c r="B284" s="1" t="s">
        <v>3892</v>
      </c>
      <c r="C284" s="1" t="s">
        <v>7276</v>
      </c>
      <c r="D284" s="1" t="s">
        <v>9150</v>
      </c>
      <c r="E284" s="1">
        <v>6.6</v>
      </c>
      <c r="F284" s="1">
        <v>6.6</v>
      </c>
      <c r="G284" s="1">
        <v>-6.6</v>
      </c>
      <c r="H284" s="1">
        <v>-6.6</v>
      </c>
    </row>
    <row r="285" spans="1:8" x14ac:dyDescent="0.25">
      <c r="A285" s="1" t="s">
        <v>11162</v>
      </c>
      <c r="B285" s="1" t="s">
        <v>13614</v>
      </c>
      <c r="C285" s="1" t="s">
        <v>7124</v>
      </c>
      <c r="D285" s="1" t="s">
        <v>12402</v>
      </c>
      <c r="E285" s="1">
        <v>-6.5</v>
      </c>
      <c r="F285" s="1">
        <v>-6.5</v>
      </c>
      <c r="G285" s="1">
        <v>6.5</v>
      </c>
      <c r="H285" s="1">
        <v>6.5</v>
      </c>
    </row>
    <row r="286" spans="1:8" x14ac:dyDescent="0.25">
      <c r="A286" s="1" t="s">
        <v>338</v>
      </c>
      <c r="B286" s="1" t="s">
        <v>3895</v>
      </c>
      <c r="C286" s="1" t="s">
        <v>7278</v>
      </c>
      <c r="D286" s="1" t="s">
        <v>9152</v>
      </c>
      <c r="E286" s="1">
        <v>3</v>
      </c>
      <c r="F286" s="1">
        <v>3</v>
      </c>
      <c r="G286" s="1">
        <v>-3</v>
      </c>
      <c r="H286" s="1">
        <v>-3</v>
      </c>
    </row>
    <row r="287" spans="1:8" x14ac:dyDescent="0.25">
      <c r="A287" s="1" t="s">
        <v>339</v>
      </c>
      <c r="B287" s="1" t="s">
        <v>3896</v>
      </c>
      <c r="C287" s="1" t="s">
        <v>7279</v>
      </c>
      <c r="D287" s="1" t="s">
        <v>9153</v>
      </c>
      <c r="E287" s="1">
        <v>-2.5</v>
      </c>
      <c r="F287" s="1">
        <v>-2.5</v>
      </c>
      <c r="G287" s="1">
        <v>2.5</v>
      </c>
      <c r="H287" s="1">
        <v>2.5</v>
      </c>
    </row>
    <row r="288" spans="1:8" x14ac:dyDescent="0.25">
      <c r="A288" s="1" t="s">
        <v>11163</v>
      </c>
      <c r="B288" s="1" t="s">
        <v>13615</v>
      </c>
      <c r="C288" s="1" t="s">
        <v>7124</v>
      </c>
      <c r="D288" s="1" t="s">
        <v>8925</v>
      </c>
      <c r="E288" s="1">
        <v>2.4</v>
      </c>
      <c r="F288" s="1">
        <v>2.4</v>
      </c>
      <c r="G288" s="1">
        <v>-2.4</v>
      </c>
      <c r="H288" s="1">
        <v>-2.4</v>
      </c>
    </row>
    <row r="289" spans="1:8" x14ac:dyDescent="0.25">
      <c r="A289" s="1" t="s">
        <v>11164</v>
      </c>
      <c r="B289" s="1" t="s">
        <v>13616</v>
      </c>
      <c r="C289" s="1" t="s">
        <v>7124</v>
      </c>
      <c r="D289" s="1" t="s">
        <v>8916</v>
      </c>
      <c r="E289" s="1" t="s">
        <v>15474</v>
      </c>
      <c r="F289" s="1">
        <v>3.1</v>
      </c>
      <c r="G289" s="1" t="s">
        <v>8752</v>
      </c>
      <c r="H289" s="1">
        <v>-3.1</v>
      </c>
    </row>
    <row r="290" spans="1:8" x14ac:dyDescent="0.25">
      <c r="A290" s="1" t="s">
        <v>11165</v>
      </c>
      <c r="B290" s="1" t="s">
        <v>13617</v>
      </c>
      <c r="C290" s="1" t="s">
        <v>7124</v>
      </c>
      <c r="D290" s="1" t="s">
        <v>9406</v>
      </c>
      <c r="E290" s="1">
        <v>14.9</v>
      </c>
      <c r="F290" s="1">
        <v>14.9</v>
      </c>
      <c r="G290" s="1">
        <v>-14.9</v>
      </c>
      <c r="H290" s="1">
        <v>-14.9</v>
      </c>
    </row>
    <row r="291" spans="1:8" x14ac:dyDescent="0.25">
      <c r="A291" s="1" t="s">
        <v>343</v>
      </c>
      <c r="B291" s="1" t="s">
        <v>3900</v>
      </c>
      <c r="C291" s="1" t="s">
        <v>7283</v>
      </c>
      <c r="D291" s="1" t="s">
        <v>9157</v>
      </c>
      <c r="E291" s="1">
        <v>3.2</v>
      </c>
      <c r="F291" s="1">
        <v>3.2</v>
      </c>
      <c r="G291" s="1">
        <v>-3.2</v>
      </c>
      <c r="H291" s="1">
        <v>-3.2</v>
      </c>
    </row>
    <row r="292" spans="1:8" x14ac:dyDescent="0.25">
      <c r="A292" s="1" t="s">
        <v>346</v>
      </c>
      <c r="B292" s="1" t="s">
        <v>3903</v>
      </c>
      <c r="C292" s="1" t="s">
        <v>7285</v>
      </c>
      <c r="D292" s="1" t="s">
        <v>9159</v>
      </c>
      <c r="E292" s="1">
        <v>2.4</v>
      </c>
      <c r="F292" s="1">
        <v>2.4</v>
      </c>
      <c r="G292" s="1">
        <v>-2.4</v>
      </c>
      <c r="H292" s="1">
        <v>-2.4</v>
      </c>
    </row>
    <row r="293" spans="1:8" x14ac:dyDescent="0.25">
      <c r="A293" s="1" t="s">
        <v>347</v>
      </c>
      <c r="B293" s="1" t="s">
        <v>3904</v>
      </c>
      <c r="C293" s="1" t="s">
        <v>7124</v>
      </c>
      <c r="D293" s="1" t="s">
        <v>8916</v>
      </c>
      <c r="E293" s="1">
        <v>-2.2000000000000002</v>
      </c>
      <c r="F293" s="1">
        <v>-2.2000000000000002</v>
      </c>
      <c r="G293" s="1">
        <v>2.2000000000000002</v>
      </c>
      <c r="H293" s="1">
        <v>2.2000000000000002</v>
      </c>
    </row>
    <row r="294" spans="1:8" x14ac:dyDescent="0.25">
      <c r="A294" s="1" t="s">
        <v>349</v>
      </c>
      <c r="B294" s="1" t="s">
        <v>3906</v>
      </c>
      <c r="C294" s="1" t="s">
        <v>7286</v>
      </c>
      <c r="D294" s="1" t="s">
        <v>9160</v>
      </c>
      <c r="E294" s="1">
        <v>-2.5</v>
      </c>
      <c r="F294" s="1">
        <v>-2.5</v>
      </c>
      <c r="G294" s="1">
        <v>2.5</v>
      </c>
      <c r="H294" s="1">
        <v>2.5</v>
      </c>
    </row>
    <row r="295" spans="1:8" x14ac:dyDescent="0.25">
      <c r="A295" s="1" t="s">
        <v>11167</v>
      </c>
      <c r="B295" s="1" t="s">
        <v>13619</v>
      </c>
      <c r="C295" s="1" t="s">
        <v>7124</v>
      </c>
      <c r="D295" s="1" t="s">
        <v>8925</v>
      </c>
      <c r="E295" s="1">
        <v>9.8000000000000007</v>
      </c>
      <c r="F295" s="1">
        <v>9.8000000000000007</v>
      </c>
      <c r="G295" s="1">
        <v>-9.8000000000000007</v>
      </c>
      <c r="H295" s="1">
        <v>-9.8000000000000007</v>
      </c>
    </row>
    <row r="296" spans="1:8" x14ac:dyDescent="0.25">
      <c r="A296" s="1" t="s">
        <v>351</v>
      </c>
      <c r="B296" s="1" t="s">
        <v>3908</v>
      </c>
      <c r="C296" s="1" t="s">
        <v>7124</v>
      </c>
      <c r="D296" s="1" t="s">
        <v>9162</v>
      </c>
      <c r="E296" s="1">
        <v>5.2</v>
      </c>
      <c r="F296" s="1">
        <v>5.2</v>
      </c>
      <c r="G296" s="1">
        <v>-5.2</v>
      </c>
      <c r="H296" s="1">
        <v>-5.2</v>
      </c>
    </row>
    <row r="297" spans="1:8" x14ac:dyDescent="0.25">
      <c r="A297" s="1" t="s">
        <v>353</v>
      </c>
      <c r="B297" s="1" t="s">
        <v>3910</v>
      </c>
      <c r="C297" s="1" t="s">
        <v>7124</v>
      </c>
      <c r="D297" s="1" t="s">
        <v>8925</v>
      </c>
      <c r="E297" s="1">
        <v>-7.5</v>
      </c>
      <c r="F297" s="1">
        <v>-7.5</v>
      </c>
      <c r="G297" s="1">
        <v>7.5</v>
      </c>
      <c r="H297" s="1">
        <v>7.5</v>
      </c>
    </row>
    <row r="298" spans="1:8" x14ac:dyDescent="0.25">
      <c r="A298" s="1" t="s">
        <v>354</v>
      </c>
      <c r="B298" s="1" t="s">
        <v>3911</v>
      </c>
      <c r="C298" s="1" t="s">
        <v>7124</v>
      </c>
      <c r="D298" s="1" t="s">
        <v>8982</v>
      </c>
      <c r="E298" s="1">
        <v>-11.6</v>
      </c>
      <c r="F298" s="1">
        <v>-11.6</v>
      </c>
      <c r="G298" s="1">
        <v>11.6</v>
      </c>
      <c r="H298" s="1">
        <v>11.6</v>
      </c>
    </row>
    <row r="299" spans="1:8" x14ac:dyDescent="0.25">
      <c r="A299" s="1" t="s">
        <v>355</v>
      </c>
      <c r="B299" s="1" t="s">
        <v>3912</v>
      </c>
      <c r="C299" s="1" t="s">
        <v>7289</v>
      </c>
      <c r="D299" s="1" t="s">
        <v>9164</v>
      </c>
      <c r="E299" s="1">
        <v>-3.4</v>
      </c>
      <c r="F299" s="1">
        <v>-3.4</v>
      </c>
      <c r="G299" s="1">
        <v>3.4</v>
      </c>
      <c r="H299" s="1">
        <v>3.4</v>
      </c>
    </row>
    <row r="300" spans="1:8" x14ac:dyDescent="0.25">
      <c r="A300" s="1" t="s">
        <v>356</v>
      </c>
      <c r="B300" s="1" t="s">
        <v>3913</v>
      </c>
      <c r="C300" s="1" t="s">
        <v>7290</v>
      </c>
      <c r="D300" s="1" t="s">
        <v>9165</v>
      </c>
      <c r="E300" s="1">
        <v>-2.2000000000000002</v>
      </c>
      <c r="F300" s="1">
        <v>-2.2000000000000002</v>
      </c>
      <c r="G300" s="1">
        <v>2.2000000000000002</v>
      </c>
      <c r="H300" s="1">
        <v>2.2000000000000002</v>
      </c>
    </row>
    <row r="301" spans="1:8" x14ac:dyDescent="0.25">
      <c r="A301" s="1" t="s">
        <v>11169</v>
      </c>
      <c r="B301" s="1" t="s">
        <v>13621</v>
      </c>
      <c r="C301" s="1" t="s">
        <v>7124</v>
      </c>
      <c r="D301" s="1" t="s">
        <v>8916</v>
      </c>
      <c r="E301" s="1">
        <v>3.7</v>
      </c>
      <c r="F301" s="1">
        <v>3.7</v>
      </c>
      <c r="G301" s="1">
        <v>-3.7</v>
      </c>
      <c r="H301" s="1">
        <v>-3.7</v>
      </c>
    </row>
    <row r="302" spans="1:8" x14ac:dyDescent="0.25">
      <c r="A302" s="1" t="s">
        <v>357</v>
      </c>
      <c r="B302" s="1" t="s">
        <v>3914</v>
      </c>
      <c r="C302" s="1" t="s">
        <v>7291</v>
      </c>
      <c r="D302" s="1" t="s">
        <v>9166</v>
      </c>
      <c r="E302" s="1">
        <v>-3.2</v>
      </c>
      <c r="F302" s="1">
        <v>-3.2</v>
      </c>
      <c r="G302" s="1">
        <v>3.2</v>
      </c>
      <c r="H302" s="1">
        <v>3.2</v>
      </c>
    </row>
    <row r="303" spans="1:8" x14ac:dyDescent="0.25">
      <c r="A303" s="1" t="s">
        <v>11171</v>
      </c>
      <c r="B303" s="1" t="s">
        <v>13623</v>
      </c>
      <c r="C303" s="1" t="s">
        <v>7124</v>
      </c>
      <c r="D303" s="1" t="s">
        <v>8925</v>
      </c>
      <c r="E303" s="1">
        <v>-41.5</v>
      </c>
      <c r="F303" s="1">
        <v>-41.5</v>
      </c>
      <c r="G303" s="1">
        <v>41.5</v>
      </c>
      <c r="H303" s="1">
        <v>41.5</v>
      </c>
    </row>
    <row r="304" spans="1:8" x14ac:dyDescent="0.25">
      <c r="A304" s="1" t="s">
        <v>359</v>
      </c>
      <c r="B304" s="1" t="s">
        <v>3916</v>
      </c>
      <c r="C304" s="1" t="s">
        <v>7124</v>
      </c>
      <c r="D304" s="1" t="s">
        <v>8925</v>
      </c>
      <c r="E304" s="1">
        <v>-3.6</v>
      </c>
      <c r="F304" s="1">
        <v>-3.6</v>
      </c>
      <c r="G304" s="1">
        <v>3.6</v>
      </c>
      <c r="H304" s="1">
        <v>3.6</v>
      </c>
    </row>
    <row r="305" spans="1:8" x14ac:dyDescent="0.25">
      <c r="A305" s="1" t="s">
        <v>11172</v>
      </c>
      <c r="B305" s="1" t="s">
        <v>13624</v>
      </c>
      <c r="C305" s="1" t="s">
        <v>7124</v>
      </c>
      <c r="D305" s="1" t="s">
        <v>8925</v>
      </c>
      <c r="E305" s="1">
        <v>-118.9</v>
      </c>
      <c r="F305" s="1">
        <v>-118.9</v>
      </c>
      <c r="G305" s="1">
        <v>118.9</v>
      </c>
      <c r="H305" s="1">
        <v>118.9</v>
      </c>
    </row>
    <row r="306" spans="1:8" x14ac:dyDescent="0.25">
      <c r="A306" s="1" t="s">
        <v>361</v>
      </c>
      <c r="B306" s="1" t="s">
        <v>3918</v>
      </c>
      <c r="C306" s="1" t="s">
        <v>7293</v>
      </c>
      <c r="D306" s="1" t="s">
        <v>9169</v>
      </c>
      <c r="E306" s="1">
        <v>2.2999999999999998</v>
      </c>
      <c r="F306" s="1">
        <v>2.2999999999999998</v>
      </c>
      <c r="G306" s="1">
        <v>-2.2999999999999998</v>
      </c>
      <c r="H306" s="1">
        <v>-2.2999999999999998</v>
      </c>
    </row>
    <row r="307" spans="1:8" x14ac:dyDescent="0.25">
      <c r="A307" s="1" t="s">
        <v>362</v>
      </c>
      <c r="B307" s="1" t="s">
        <v>3919</v>
      </c>
      <c r="C307" s="1" t="s">
        <v>7124</v>
      </c>
      <c r="D307" s="1" t="s">
        <v>8925</v>
      </c>
      <c r="E307" s="1">
        <v>-3.7</v>
      </c>
      <c r="F307" s="1">
        <v>-3.7</v>
      </c>
      <c r="G307" s="1">
        <v>3.7</v>
      </c>
      <c r="H307" s="1">
        <v>3.7</v>
      </c>
    </row>
    <row r="308" spans="1:8" x14ac:dyDescent="0.25">
      <c r="A308" s="1" t="s">
        <v>11173</v>
      </c>
      <c r="B308" s="1" t="s">
        <v>13625</v>
      </c>
      <c r="C308" s="1" t="s">
        <v>7124</v>
      </c>
      <c r="D308" s="1" t="s">
        <v>8925</v>
      </c>
      <c r="E308" s="1">
        <v>5.5</v>
      </c>
      <c r="F308" s="1">
        <v>5.5</v>
      </c>
      <c r="G308" s="1">
        <v>-5.5</v>
      </c>
      <c r="H308" s="1">
        <v>-5.5</v>
      </c>
    </row>
    <row r="309" spans="1:8" x14ac:dyDescent="0.25">
      <c r="A309" s="1" t="s">
        <v>11174</v>
      </c>
      <c r="B309" s="1" t="s">
        <v>13626</v>
      </c>
      <c r="C309" s="1" t="s">
        <v>7124</v>
      </c>
      <c r="D309" s="1" t="s">
        <v>8916</v>
      </c>
      <c r="E309" s="1">
        <v>-4.4000000000000004</v>
      </c>
      <c r="F309" s="1">
        <v>-4.4000000000000004</v>
      </c>
      <c r="G309" s="1">
        <v>4.4000000000000004</v>
      </c>
      <c r="H309" s="1">
        <v>4.4000000000000004</v>
      </c>
    </row>
    <row r="310" spans="1:8" x14ac:dyDescent="0.25">
      <c r="A310" s="1" t="s">
        <v>363</v>
      </c>
      <c r="B310" s="1" t="s">
        <v>3920</v>
      </c>
      <c r="C310" s="1" t="s">
        <v>7294</v>
      </c>
      <c r="D310" s="1" t="s">
        <v>9170</v>
      </c>
      <c r="E310" s="1">
        <v>16.5</v>
      </c>
      <c r="F310" s="1">
        <v>16.5</v>
      </c>
      <c r="G310" s="1">
        <v>-16.5</v>
      </c>
      <c r="H310" s="1">
        <v>-16.5</v>
      </c>
    </row>
    <row r="311" spans="1:8" x14ac:dyDescent="0.25">
      <c r="A311" s="1" t="s">
        <v>365</v>
      </c>
      <c r="B311" s="1" t="s">
        <v>3922</v>
      </c>
      <c r="C311" s="1" t="s">
        <v>7124</v>
      </c>
      <c r="D311" s="1" t="s">
        <v>9172</v>
      </c>
      <c r="E311" s="1">
        <v>-2.5</v>
      </c>
      <c r="F311" s="1">
        <v>-2.5</v>
      </c>
      <c r="G311" s="1">
        <v>2.5</v>
      </c>
      <c r="H311" s="1">
        <v>2.5</v>
      </c>
    </row>
    <row r="312" spans="1:8" x14ac:dyDescent="0.25">
      <c r="A312" s="1" t="s">
        <v>367</v>
      </c>
      <c r="B312" s="1" t="s">
        <v>3924</v>
      </c>
      <c r="C312" s="1" t="s">
        <v>7120</v>
      </c>
      <c r="D312" s="1" t="s">
        <v>8909</v>
      </c>
      <c r="E312" s="1" t="s">
        <v>8906</v>
      </c>
      <c r="F312" s="1">
        <v>2.7</v>
      </c>
      <c r="G312" s="1" t="s">
        <v>8735</v>
      </c>
      <c r="H312" s="1">
        <v>-2.7</v>
      </c>
    </row>
    <row r="313" spans="1:8" x14ac:dyDescent="0.25">
      <c r="A313" s="1" t="s">
        <v>378</v>
      </c>
      <c r="B313" s="1" t="s">
        <v>3935</v>
      </c>
      <c r="C313" s="1" t="s">
        <v>7124</v>
      </c>
      <c r="D313" s="1" t="s">
        <v>9175</v>
      </c>
      <c r="E313" s="1">
        <v>-2.6</v>
      </c>
      <c r="F313" s="1">
        <v>-2.6</v>
      </c>
      <c r="G313" s="1">
        <v>2.6</v>
      </c>
      <c r="H313" s="1">
        <v>2.6</v>
      </c>
    </row>
    <row r="314" spans="1:8" x14ac:dyDescent="0.25">
      <c r="A314" s="1" t="s">
        <v>381</v>
      </c>
      <c r="B314" s="1" t="s">
        <v>3938</v>
      </c>
      <c r="C314" s="1" t="s">
        <v>7300</v>
      </c>
      <c r="D314" s="1" t="s">
        <v>8961</v>
      </c>
      <c r="E314" s="1">
        <v>-2.9</v>
      </c>
      <c r="F314" s="1">
        <v>-2.9</v>
      </c>
      <c r="G314" s="1">
        <v>2.9</v>
      </c>
      <c r="H314" s="1">
        <v>2.9</v>
      </c>
    </row>
    <row r="315" spans="1:8" x14ac:dyDescent="0.25">
      <c r="A315" s="1" t="s">
        <v>384</v>
      </c>
      <c r="B315" s="1" t="s">
        <v>3941</v>
      </c>
      <c r="C315" s="1" t="s">
        <v>7124</v>
      </c>
      <c r="D315" s="1" t="s">
        <v>9119</v>
      </c>
      <c r="E315" s="1">
        <v>-2.9</v>
      </c>
      <c r="F315" s="1">
        <v>-2.9</v>
      </c>
      <c r="G315" s="1">
        <v>2.9</v>
      </c>
      <c r="H315" s="1">
        <v>2.9</v>
      </c>
    </row>
    <row r="316" spans="1:8" x14ac:dyDescent="0.25">
      <c r="A316" s="1" t="s">
        <v>11178</v>
      </c>
      <c r="B316" s="1" t="s">
        <v>13630</v>
      </c>
      <c r="C316" s="1" t="s">
        <v>7124</v>
      </c>
      <c r="D316" s="1" t="s">
        <v>9788</v>
      </c>
      <c r="E316" s="1">
        <v>2.1</v>
      </c>
      <c r="F316" s="1">
        <v>2.1</v>
      </c>
      <c r="G316" s="1">
        <v>-2.1</v>
      </c>
      <c r="H316" s="1">
        <v>-2.1</v>
      </c>
    </row>
    <row r="317" spans="1:8" x14ac:dyDescent="0.25">
      <c r="A317" s="1" t="s">
        <v>388</v>
      </c>
      <c r="B317" s="1" t="s">
        <v>3945</v>
      </c>
      <c r="C317" s="1" t="s">
        <v>7301</v>
      </c>
      <c r="D317" s="1" t="s">
        <v>9178</v>
      </c>
      <c r="E317" s="1">
        <v>-9.6</v>
      </c>
      <c r="F317" s="1">
        <v>-9.6</v>
      </c>
      <c r="G317" s="1">
        <v>9.6</v>
      </c>
      <c r="H317" s="1">
        <v>9.6</v>
      </c>
    </row>
    <row r="318" spans="1:8" x14ac:dyDescent="0.25">
      <c r="A318" s="1" t="s">
        <v>11179</v>
      </c>
      <c r="B318" s="1" t="s">
        <v>13631</v>
      </c>
      <c r="C318" s="1" t="s">
        <v>7124</v>
      </c>
      <c r="D318" s="1" t="s">
        <v>9531</v>
      </c>
      <c r="E318" s="1">
        <v>19.2</v>
      </c>
      <c r="F318" s="1">
        <v>19.2</v>
      </c>
      <c r="G318" s="1">
        <v>-19.2</v>
      </c>
      <c r="H318" s="1">
        <v>-19.2</v>
      </c>
    </row>
    <row r="319" spans="1:8" x14ac:dyDescent="0.25">
      <c r="A319" s="1" t="s">
        <v>11180</v>
      </c>
      <c r="B319" s="1" t="s">
        <v>13632</v>
      </c>
      <c r="C319" s="1" t="s">
        <v>13082</v>
      </c>
      <c r="D319" s="1" t="s">
        <v>9304</v>
      </c>
      <c r="E319" s="1">
        <v>-6.7</v>
      </c>
      <c r="F319" s="1">
        <v>-6.7</v>
      </c>
      <c r="G319" s="1">
        <v>6.7</v>
      </c>
      <c r="H319" s="1">
        <v>6.7</v>
      </c>
    </row>
    <row r="320" spans="1:8" x14ac:dyDescent="0.25">
      <c r="A320" s="1" t="s">
        <v>389</v>
      </c>
      <c r="B320" s="1" t="s">
        <v>3946</v>
      </c>
      <c r="C320" s="1" t="s">
        <v>7124</v>
      </c>
      <c r="D320" s="1" t="s">
        <v>8925</v>
      </c>
      <c r="E320" s="1">
        <v>18.100000000000001</v>
      </c>
      <c r="F320" s="1">
        <v>18.100000000000001</v>
      </c>
      <c r="G320" s="1">
        <v>-18.100000000000001</v>
      </c>
      <c r="H320" s="1">
        <v>-18.100000000000001</v>
      </c>
    </row>
    <row r="321" spans="1:8" x14ac:dyDescent="0.25">
      <c r="A321" s="1" t="s">
        <v>11181</v>
      </c>
      <c r="B321" s="1" t="s">
        <v>13633</v>
      </c>
      <c r="C321" s="1" t="s">
        <v>7350</v>
      </c>
      <c r="D321" s="1" t="s">
        <v>12404</v>
      </c>
      <c r="E321" s="1">
        <v>-3.8</v>
      </c>
      <c r="F321" s="1">
        <v>-3.8</v>
      </c>
      <c r="G321" s="1">
        <v>3.8</v>
      </c>
      <c r="H321" s="1">
        <v>3.8</v>
      </c>
    </row>
    <row r="322" spans="1:8" x14ac:dyDescent="0.25">
      <c r="A322" s="1" t="s">
        <v>390</v>
      </c>
      <c r="B322" s="1" t="s">
        <v>3947</v>
      </c>
      <c r="C322" s="1" t="s">
        <v>7124</v>
      </c>
      <c r="D322" s="1" t="s">
        <v>8925</v>
      </c>
      <c r="E322" s="1">
        <v>-2.4</v>
      </c>
      <c r="F322" s="1">
        <v>-2.4</v>
      </c>
      <c r="G322" s="1">
        <v>2.4</v>
      </c>
      <c r="H322" s="1">
        <v>2.4</v>
      </c>
    </row>
    <row r="323" spans="1:8" x14ac:dyDescent="0.25">
      <c r="A323" s="1" t="s">
        <v>391</v>
      </c>
      <c r="B323" s="1" t="s">
        <v>3948</v>
      </c>
      <c r="C323" s="1" t="s">
        <v>7124</v>
      </c>
      <c r="D323" s="1" t="s">
        <v>9179</v>
      </c>
      <c r="E323" s="1">
        <v>-2.8</v>
      </c>
      <c r="F323" s="1">
        <v>-2.8</v>
      </c>
      <c r="G323" s="1">
        <v>2.8</v>
      </c>
      <c r="H323" s="1">
        <v>2.8</v>
      </c>
    </row>
    <row r="324" spans="1:8" x14ac:dyDescent="0.25">
      <c r="A324" s="1" t="s">
        <v>11182</v>
      </c>
      <c r="B324" s="1" t="s">
        <v>13634</v>
      </c>
      <c r="C324" s="1" t="s">
        <v>13083</v>
      </c>
      <c r="D324" s="1" t="s">
        <v>12405</v>
      </c>
      <c r="E324" s="1" t="s">
        <v>12985</v>
      </c>
      <c r="F324" s="1">
        <v>5.6</v>
      </c>
      <c r="G324" s="1" t="s">
        <v>8745</v>
      </c>
      <c r="H324" s="1">
        <v>-5.6</v>
      </c>
    </row>
    <row r="325" spans="1:8" x14ac:dyDescent="0.25">
      <c r="A325" s="1" t="s">
        <v>392</v>
      </c>
      <c r="B325" s="1" t="s">
        <v>3949</v>
      </c>
      <c r="C325" s="1" t="s">
        <v>7302</v>
      </c>
      <c r="D325" s="1" t="s">
        <v>9180</v>
      </c>
      <c r="E325" s="1">
        <v>-2.7</v>
      </c>
      <c r="F325" s="1">
        <v>-2.7</v>
      </c>
      <c r="G325" s="1">
        <v>2.7</v>
      </c>
      <c r="H325" s="1">
        <v>2.7</v>
      </c>
    </row>
    <row r="326" spans="1:8" x14ac:dyDescent="0.25">
      <c r="A326" s="1" t="s">
        <v>393</v>
      </c>
      <c r="B326" s="1" t="s">
        <v>3950</v>
      </c>
      <c r="C326" s="1" t="s">
        <v>7124</v>
      </c>
      <c r="D326" s="1" t="s">
        <v>9038</v>
      </c>
      <c r="E326" s="1">
        <v>2.2000000000000002</v>
      </c>
      <c r="F326" s="1">
        <v>2.2000000000000002</v>
      </c>
      <c r="G326" s="1">
        <v>-2.2000000000000002</v>
      </c>
      <c r="H326" s="1">
        <v>-2.2000000000000002</v>
      </c>
    </row>
    <row r="327" spans="1:8" x14ac:dyDescent="0.25">
      <c r="A327" s="1" t="s">
        <v>394</v>
      </c>
      <c r="B327" s="1" t="s">
        <v>3951</v>
      </c>
      <c r="C327" s="1" t="s">
        <v>7303</v>
      </c>
      <c r="D327" s="1" t="s">
        <v>9181</v>
      </c>
      <c r="E327" s="1">
        <v>-3.6</v>
      </c>
      <c r="F327" s="1">
        <v>-3.6</v>
      </c>
      <c r="G327" s="1">
        <v>3.6</v>
      </c>
      <c r="H327" s="1">
        <v>3.6</v>
      </c>
    </row>
    <row r="328" spans="1:8" x14ac:dyDescent="0.25">
      <c r="A328" s="1" t="s">
        <v>395</v>
      </c>
      <c r="B328" s="1" t="s">
        <v>3952</v>
      </c>
      <c r="C328" s="1" t="s">
        <v>7124</v>
      </c>
      <c r="D328" s="1" t="s">
        <v>9182</v>
      </c>
      <c r="E328" s="1">
        <v>2.1</v>
      </c>
      <c r="F328" s="1">
        <v>2.1</v>
      </c>
      <c r="G328" s="1">
        <v>-2.1</v>
      </c>
      <c r="H328" s="1">
        <v>-2.1</v>
      </c>
    </row>
    <row r="329" spans="1:8" x14ac:dyDescent="0.25">
      <c r="A329" s="1" t="s">
        <v>396</v>
      </c>
      <c r="B329" s="1" t="s">
        <v>3953</v>
      </c>
      <c r="C329" s="1" t="s">
        <v>7304</v>
      </c>
      <c r="D329" s="1" t="s">
        <v>9183</v>
      </c>
      <c r="E329" s="1">
        <v>2.5</v>
      </c>
      <c r="F329" s="1">
        <v>2.5</v>
      </c>
      <c r="G329" s="1">
        <v>-2.5</v>
      </c>
      <c r="H329" s="1">
        <v>-2.5</v>
      </c>
    </row>
    <row r="330" spans="1:8" x14ac:dyDescent="0.25">
      <c r="A330" s="1" t="s">
        <v>397</v>
      </c>
      <c r="B330" s="1" t="s">
        <v>3954</v>
      </c>
      <c r="C330" s="1" t="s">
        <v>7305</v>
      </c>
      <c r="D330" s="1" t="s">
        <v>9184</v>
      </c>
      <c r="E330" s="1">
        <v>5.8</v>
      </c>
      <c r="F330" s="1">
        <v>5.8</v>
      </c>
      <c r="G330" s="1">
        <v>-5.8</v>
      </c>
      <c r="H330" s="1">
        <v>-5.8</v>
      </c>
    </row>
    <row r="331" spans="1:8" x14ac:dyDescent="0.25">
      <c r="A331" s="1" t="s">
        <v>398</v>
      </c>
      <c r="B331" s="1" t="s">
        <v>3955</v>
      </c>
      <c r="C331" s="1" t="s">
        <v>7306</v>
      </c>
      <c r="D331" s="1" t="s">
        <v>9185</v>
      </c>
      <c r="E331" s="1">
        <v>-2.2000000000000002</v>
      </c>
      <c r="F331" s="1">
        <v>-2.2000000000000002</v>
      </c>
      <c r="G331" s="1">
        <v>2.2000000000000002</v>
      </c>
      <c r="H331" s="1">
        <v>2.2000000000000002</v>
      </c>
    </row>
    <row r="332" spans="1:8" x14ac:dyDescent="0.25">
      <c r="A332" s="1" t="s">
        <v>401</v>
      </c>
      <c r="B332" s="1" t="s">
        <v>3958</v>
      </c>
      <c r="C332" s="1" t="s">
        <v>7309</v>
      </c>
      <c r="D332" s="1" t="s">
        <v>9188</v>
      </c>
      <c r="E332" s="1">
        <v>-2.1</v>
      </c>
      <c r="F332" s="1">
        <v>-2.1</v>
      </c>
      <c r="G332" s="1">
        <v>2.1</v>
      </c>
      <c r="H332" s="1">
        <v>2.1</v>
      </c>
    </row>
    <row r="333" spans="1:8" x14ac:dyDescent="0.25">
      <c r="A333" s="1" t="s">
        <v>402</v>
      </c>
      <c r="B333" s="1" t="s">
        <v>3959</v>
      </c>
      <c r="C333" s="1" t="s">
        <v>7124</v>
      </c>
      <c r="D333" s="1" t="s">
        <v>8925</v>
      </c>
      <c r="E333" s="1">
        <v>2.6</v>
      </c>
      <c r="F333" s="1">
        <v>2.6</v>
      </c>
      <c r="G333" s="1">
        <v>-2.6</v>
      </c>
      <c r="H333" s="1">
        <v>-2.6</v>
      </c>
    </row>
    <row r="334" spans="1:8" x14ac:dyDescent="0.25">
      <c r="A334" s="1" t="s">
        <v>403</v>
      </c>
      <c r="B334" s="1" t="s">
        <v>3960</v>
      </c>
      <c r="C334" s="1" t="s">
        <v>7124</v>
      </c>
      <c r="D334" s="1" t="s">
        <v>9189</v>
      </c>
      <c r="E334" s="1">
        <v>-2.6</v>
      </c>
      <c r="F334" s="1">
        <v>-2.6</v>
      </c>
      <c r="G334" s="1">
        <v>2.6</v>
      </c>
      <c r="H334" s="1">
        <v>2.6</v>
      </c>
    </row>
    <row r="335" spans="1:8" x14ac:dyDescent="0.25">
      <c r="A335" s="1" t="s">
        <v>405</v>
      </c>
      <c r="B335" s="1" t="s">
        <v>3962</v>
      </c>
      <c r="C335" s="1" t="s">
        <v>7310</v>
      </c>
      <c r="D335" s="1" t="s">
        <v>9190</v>
      </c>
      <c r="E335" s="1">
        <v>7</v>
      </c>
      <c r="F335" s="1">
        <v>7</v>
      </c>
      <c r="G335" s="1">
        <v>-7</v>
      </c>
      <c r="H335" s="1">
        <v>-7</v>
      </c>
    </row>
    <row r="336" spans="1:8" x14ac:dyDescent="0.25">
      <c r="A336" s="1" t="s">
        <v>14798</v>
      </c>
      <c r="B336" s="1" t="s">
        <v>15174</v>
      </c>
      <c r="C336" s="1" t="s">
        <v>7124</v>
      </c>
      <c r="D336" s="1" t="s">
        <v>15015</v>
      </c>
      <c r="E336" s="1">
        <v>-2.4</v>
      </c>
      <c r="F336" s="1">
        <v>-2.4</v>
      </c>
      <c r="G336" s="1">
        <v>2.4</v>
      </c>
      <c r="H336" s="1">
        <v>2.4</v>
      </c>
    </row>
    <row r="337" spans="1:8" x14ac:dyDescent="0.25">
      <c r="A337" s="1" t="s">
        <v>409</v>
      </c>
      <c r="B337" s="1" t="s">
        <v>3966</v>
      </c>
      <c r="C337" s="1" t="s">
        <v>7124</v>
      </c>
      <c r="D337" s="1" t="s">
        <v>8916</v>
      </c>
      <c r="E337" s="1">
        <v>-5.7</v>
      </c>
      <c r="F337" s="1">
        <v>-5.7</v>
      </c>
      <c r="G337" s="1">
        <v>5.7</v>
      </c>
      <c r="H337" s="1">
        <v>5.7</v>
      </c>
    </row>
    <row r="338" spans="1:8" x14ac:dyDescent="0.25">
      <c r="A338" s="1" t="s">
        <v>411</v>
      </c>
      <c r="B338" s="1" t="s">
        <v>3968</v>
      </c>
      <c r="C338" s="1" t="s">
        <v>7124</v>
      </c>
      <c r="D338" s="1" t="s">
        <v>8925</v>
      </c>
      <c r="E338" s="1">
        <v>4.5999999999999996</v>
      </c>
      <c r="F338" s="1">
        <v>4.5999999999999996</v>
      </c>
      <c r="G338" s="1">
        <v>-4.5999999999999996</v>
      </c>
      <c r="H338" s="1">
        <v>-4.5999999999999996</v>
      </c>
    </row>
    <row r="339" spans="1:8" x14ac:dyDescent="0.25">
      <c r="A339" s="1" t="s">
        <v>412</v>
      </c>
      <c r="B339" s="1" t="s">
        <v>3969</v>
      </c>
      <c r="C339" s="1" t="s">
        <v>7124</v>
      </c>
      <c r="D339" s="1" t="s">
        <v>8925</v>
      </c>
      <c r="E339" s="1">
        <v>13.4</v>
      </c>
      <c r="F339" s="1">
        <v>13.4</v>
      </c>
      <c r="G339" s="1">
        <v>-13.4</v>
      </c>
      <c r="H339" s="1">
        <v>-13.4</v>
      </c>
    </row>
    <row r="340" spans="1:8" x14ac:dyDescent="0.25">
      <c r="A340" s="1" t="s">
        <v>413</v>
      </c>
      <c r="B340" s="1" t="s">
        <v>3970</v>
      </c>
      <c r="C340" s="1" t="s">
        <v>7124</v>
      </c>
      <c r="D340" s="1" t="s">
        <v>9195</v>
      </c>
      <c r="E340" s="1">
        <v>4.8</v>
      </c>
      <c r="F340" s="1">
        <v>4.8</v>
      </c>
      <c r="G340" s="1">
        <v>-4.8</v>
      </c>
      <c r="H340" s="1">
        <v>-4.8</v>
      </c>
    </row>
    <row r="341" spans="1:8" x14ac:dyDescent="0.25">
      <c r="A341" s="1" t="s">
        <v>11186</v>
      </c>
      <c r="B341" s="1" t="s">
        <v>13638</v>
      </c>
      <c r="C341" s="1" t="s">
        <v>13084</v>
      </c>
      <c r="D341" s="1" t="s">
        <v>12408</v>
      </c>
      <c r="E341" s="1">
        <v>2.9</v>
      </c>
      <c r="F341" s="1">
        <v>2.9</v>
      </c>
      <c r="G341" s="1">
        <v>-2.9</v>
      </c>
      <c r="H341" s="1">
        <v>-2.9</v>
      </c>
    </row>
    <row r="342" spans="1:8" x14ac:dyDescent="0.25">
      <c r="A342" s="1" t="s">
        <v>415</v>
      </c>
      <c r="B342" s="1" t="s">
        <v>3972</v>
      </c>
      <c r="C342" s="1" t="s">
        <v>7124</v>
      </c>
      <c r="D342" s="1" t="s">
        <v>9197</v>
      </c>
      <c r="E342" s="1">
        <v>-3.4</v>
      </c>
      <c r="F342" s="1">
        <v>-3.4</v>
      </c>
      <c r="G342" s="1">
        <v>3.4</v>
      </c>
      <c r="H342" s="1">
        <v>3.4</v>
      </c>
    </row>
    <row r="343" spans="1:8" x14ac:dyDescent="0.25">
      <c r="A343" s="1" t="s">
        <v>416</v>
      </c>
      <c r="B343" s="1" t="s">
        <v>3973</v>
      </c>
      <c r="C343" s="1" t="s">
        <v>7313</v>
      </c>
      <c r="D343" s="1" t="s">
        <v>9198</v>
      </c>
      <c r="E343" s="1">
        <v>3.8</v>
      </c>
      <c r="F343" s="1">
        <v>3.8</v>
      </c>
      <c r="G343" s="1">
        <v>-3.8</v>
      </c>
      <c r="H343" s="1">
        <v>-3.8</v>
      </c>
    </row>
    <row r="344" spans="1:8" x14ac:dyDescent="0.25">
      <c r="A344" s="1" t="s">
        <v>417</v>
      </c>
      <c r="B344" s="1" t="s">
        <v>3974</v>
      </c>
      <c r="C344" s="1" t="s">
        <v>7124</v>
      </c>
      <c r="D344" s="1" t="s">
        <v>9199</v>
      </c>
      <c r="E344" s="1">
        <v>10.9</v>
      </c>
      <c r="F344" s="1">
        <v>10.9</v>
      </c>
      <c r="G344" s="1">
        <v>-10.9</v>
      </c>
      <c r="H344" s="1">
        <v>-10.9</v>
      </c>
    </row>
    <row r="345" spans="1:8" x14ac:dyDescent="0.25">
      <c r="A345" s="1" t="s">
        <v>11190</v>
      </c>
      <c r="B345" s="1" t="s">
        <v>13642</v>
      </c>
      <c r="C345" s="1" t="s">
        <v>7124</v>
      </c>
      <c r="D345" s="1" t="s">
        <v>8925</v>
      </c>
      <c r="E345" s="1">
        <v>4.5999999999999996</v>
      </c>
      <c r="F345" s="1">
        <v>4.5999999999999996</v>
      </c>
      <c r="G345" s="1">
        <v>-4.5999999999999996</v>
      </c>
      <c r="H345" s="1">
        <v>-4.5999999999999996</v>
      </c>
    </row>
    <row r="346" spans="1:8" x14ac:dyDescent="0.25">
      <c r="A346" s="1" t="s">
        <v>418</v>
      </c>
      <c r="B346" s="1" t="s">
        <v>3975</v>
      </c>
      <c r="C346" s="1" t="s">
        <v>7124</v>
      </c>
      <c r="D346" s="1" t="s">
        <v>8925</v>
      </c>
      <c r="E346" s="1">
        <v>-6</v>
      </c>
      <c r="F346" s="1">
        <v>-6</v>
      </c>
      <c r="G346" s="1">
        <v>6</v>
      </c>
      <c r="H346" s="1">
        <v>6</v>
      </c>
    </row>
    <row r="347" spans="1:8" x14ac:dyDescent="0.25">
      <c r="A347" s="1" t="s">
        <v>419</v>
      </c>
      <c r="B347" s="1" t="s">
        <v>3976</v>
      </c>
      <c r="C347" s="1" t="s">
        <v>7124</v>
      </c>
      <c r="D347" s="1" t="s">
        <v>8925</v>
      </c>
      <c r="E347" s="1">
        <v>-10.6</v>
      </c>
      <c r="F347" s="1">
        <v>-10.6</v>
      </c>
      <c r="G347" s="1">
        <v>10.6</v>
      </c>
      <c r="H347" s="1">
        <v>10.6</v>
      </c>
    </row>
    <row r="348" spans="1:8" x14ac:dyDescent="0.25">
      <c r="A348" s="1" t="s">
        <v>421</v>
      </c>
      <c r="B348" s="1" t="s">
        <v>3978</v>
      </c>
      <c r="C348" s="1" t="s">
        <v>7315</v>
      </c>
      <c r="D348" s="1" t="s">
        <v>9201</v>
      </c>
      <c r="E348" s="1">
        <v>-17.899999999999999</v>
      </c>
      <c r="F348" s="1">
        <v>-17.899999999999999</v>
      </c>
      <c r="G348" s="1">
        <v>17.899999999999999</v>
      </c>
      <c r="H348" s="1">
        <v>17.899999999999999</v>
      </c>
    </row>
    <row r="349" spans="1:8" x14ac:dyDescent="0.25">
      <c r="A349" s="1" t="s">
        <v>422</v>
      </c>
      <c r="B349" s="1" t="s">
        <v>3979</v>
      </c>
      <c r="C349" s="1" t="s">
        <v>7316</v>
      </c>
      <c r="D349" s="1" t="s">
        <v>9202</v>
      </c>
      <c r="E349" s="1">
        <v>-5.0999999999999996</v>
      </c>
      <c r="F349" s="1">
        <v>-5.0999999999999996</v>
      </c>
      <c r="G349" s="1">
        <v>5.0999999999999996</v>
      </c>
      <c r="H349" s="1">
        <v>5.0999999999999996</v>
      </c>
    </row>
    <row r="350" spans="1:8" x14ac:dyDescent="0.25">
      <c r="A350" s="1" t="s">
        <v>11192</v>
      </c>
      <c r="B350" s="1" t="s">
        <v>13644</v>
      </c>
      <c r="C350" s="1" t="s">
        <v>13085</v>
      </c>
      <c r="D350" s="1" t="s">
        <v>12410</v>
      </c>
      <c r="E350" s="1">
        <v>-10.6</v>
      </c>
      <c r="F350" s="1">
        <v>-10.6</v>
      </c>
      <c r="G350" s="1">
        <v>10.6</v>
      </c>
      <c r="H350" s="1">
        <v>10.6</v>
      </c>
    </row>
    <row r="351" spans="1:8" x14ac:dyDescent="0.25">
      <c r="A351" s="1" t="s">
        <v>11194</v>
      </c>
      <c r="B351" s="1" t="s">
        <v>13646</v>
      </c>
      <c r="C351" s="1" t="s">
        <v>7931</v>
      </c>
      <c r="D351" s="1" t="s">
        <v>10041</v>
      </c>
      <c r="E351" s="1">
        <v>2.2999999999999998</v>
      </c>
      <c r="F351" s="1">
        <v>2.2999999999999998</v>
      </c>
      <c r="G351" s="1">
        <v>-2.2999999999999998</v>
      </c>
      <c r="H351" s="1">
        <v>-2.2999999999999998</v>
      </c>
    </row>
    <row r="352" spans="1:8" x14ac:dyDescent="0.25">
      <c r="A352" s="1" t="s">
        <v>11194</v>
      </c>
      <c r="B352" s="1" t="s">
        <v>13646</v>
      </c>
      <c r="C352" s="1" t="s">
        <v>7931</v>
      </c>
      <c r="D352" s="1" t="s">
        <v>10041</v>
      </c>
      <c r="E352" s="1">
        <v>2.2999999999999998</v>
      </c>
      <c r="F352" s="1">
        <v>2.2999999999999998</v>
      </c>
      <c r="G352" s="1">
        <v>-2.2999999999999998</v>
      </c>
      <c r="H352" s="1">
        <v>-2.2999999999999998</v>
      </c>
    </row>
    <row r="353" spans="1:8" x14ac:dyDescent="0.25">
      <c r="A353" s="1" t="s">
        <v>423</v>
      </c>
      <c r="B353" s="1" t="s">
        <v>3980</v>
      </c>
      <c r="C353" s="1" t="s">
        <v>7124</v>
      </c>
      <c r="D353" s="1" t="s">
        <v>8925</v>
      </c>
      <c r="E353" s="1">
        <v>-2.4</v>
      </c>
      <c r="F353" s="1">
        <v>-2.4</v>
      </c>
      <c r="G353" s="1">
        <v>2.4</v>
      </c>
      <c r="H353" s="1">
        <v>2.4</v>
      </c>
    </row>
    <row r="354" spans="1:8" x14ac:dyDescent="0.25">
      <c r="A354" s="1" t="s">
        <v>425</v>
      </c>
      <c r="B354" s="1" t="s">
        <v>3982</v>
      </c>
      <c r="C354" s="1" t="s">
        <v>7318</v>
      </c>
      <c r="D354" s="1" t="s">
        <v>9204</v>
      </c>
      <c r="E354" s="1">
        <v>3.6</v>
      </c>
      <c r="F354" s="1">
        <v>3.6</v>
      </c>
      <c r="G354" s="1">
        <v>-3.6</v>
      </c>
      <c r="H354" s="1">
        <v>-3.6</v>
      </c>
    </row>
    <row r="355" spans="1:8" x14ac:dyDescent="0.25">
      <c r="A355" s="1" t="s">
        <v>427</v>
      </c>
      <c r="B355" s="1" t="s">
        <v>3984</v>
      </c>
      <c r="C355" s="1" t="s">
        <v>7319</v>
      </c>
      <c r="D355" s="1" t="s">
        <v>9205</v>
      </c>
      <c r="E355" s="1">
        <v>-2.4</v>
      </c>
      <c r="F355" s="1">
        <v>-2.4</v>
      </c>
      <c r="G355" s="1">
        <v>2.4</v>
      </c>
      <c r="H355" s="1">
        <v>2.4</v>
      </c>
    </row>
    <row r="356" spans="1:8" x14ac:dyDescent="0.25">
      <c r="A356" s="1" t="s">
        <v>11195</v>
      </c>
      <c r="B356" s="1" t="s">
        <v>13647</v>
      </c>
      <c r="C356" s="1" t="s">
        <v>7124</v>
      </c>
      <c r="D356" s="1" t="s">
        <v>12411</v>
      </c>
      <c r="E356" s="1">
        <v>8.5</v>
      </c>
      <c r="F356" s="1">
        <v>8.5</v>
      </c>
      <c r="G356" s="1">
        <v>-8.5</v>
      </c>
      <c r="H356" s="1">
        <v>-8.5</v>
      </c>
    </row>
    <row r="357" spans="1:8" x14ac:dyDescent="0.25">
      <c r="A357" s="1" t="s">
        <v>429</v>
      </c>
      <c r="B357" s="1" t="s">
        <v>3986</v>
      </c>
      <c r="C357" s="1" t="s">
        <v>7321</v>
      </c>
      <c r="D357" s="1" t="s">
        <v>9207</v>
      </c>
      <c r="E357" s="1">
        <v>3</v>
      </c>
      <c r="F357" s="1">
        <v>3</v>
      </c>
      <c r="G357" s="1">
        <v>-3</v>
      </c>
      <c r="H357" s="1">
        <v>-3</v>
      </c>
    </row>
    <row r="358" spans="1:8" x14ac:dyDescent="0.25">
      <c r="A358" s="1" t="s">
        <v>15324</v>
      </c>
      <c r="B358" s="1" t="s">
        <v>15552</v>
      </c>
      <c r="C358" s="1" t="s">
        <v>15511</v>
      </c>
      <c r="D358" s="1" t="s">
        <v>9289</v>
      </c>
      <c r="E358" s="1">
        <v>-5.6</v>
      </c>
      <c r="F358" s="1">
        <v>-5.6</v>
      </c>
      <c r="G358" s="1">
        <v>5.6</v>
      </c>
      <c r="H358" s="1">
        <v>5.6</v>
      </c>
    </row>
    <row r="359" spans="1:8" x14ac:dyDescent="0.25">
      <c r="A359" s="1" t="s">
        <v>432</v>
      </c>
      <c r="B359" s="1" t="s">
        <v>3989</v>
      </c>
      <c r="C359" s="1" t="s">
        <v>7323</v>
      </c>
      <c r="D359" s="1" t="s">
        <v>9209</v>
      </c>
      <c r="E359" s="1">
        <v>-3</v>
      </c>
      <c r="F359" s="1">
        <v>-3</v>
      </c>
      <c r="G359" s="1">
        <v>3</v>
      </c>
      <c r="H359" s="1">
        <v>3</v>
      </c>
    </row>
    <row r="360" spans="1:8" x14ac:dyDescent="0.25">
      <c r="A360" s="1" t="s">
        <v>11196</v>
      </c>
      <c r="B360" s="1" t="s">
        <v>13648</v>
      </c>
      <c r="C360" s="1" t="s">
        <v>13086</v>
      </c>
      <c r="D360" s="1" t="s">
        <v>12412</v>
      </c>
      <c r="E360" s="1">
        <v>-3.6</v>
      </c>
      <c r="F360" s="1">
        <v>-3.6</v>
      </c>
      <c r="G360" s="1">
        <v>3.6</v>
      </c>
      <c r="H360" s="1">
        <v>3.6</v>
      </c>
    </row>
    <row r="361" spans="1:8" x14ac:dyDescent="0.25">
      <c r="A361" s="1" t="s">
        <v>11197</v>
      </c>
      <c r="B361" s="1" t="s">
        <v>13649</v>
      </c>
      <c r="C361" s="1" t="s">
        <v>7124</v>
      </c>
      <c r="D361" s="1" t="s">
        <v>8925</v>
      </c>
      <c r="E361" s="1">
        <v>2.7</v>
      </c>
      <c r="F361" s="1">
        <v>2.7</v>
      </c>
      <c r="G361" s="1">
        <v>-2.7</v>
      </c>
      <c r="H361" s="1">
        <v>-2.7</v>
      </c>
    </row>
    <row r="362" spans="1:8" x14ac:dyDescent="0.25">
      <c r="A362" s="1" t="s">
        <v>433</v>
      </c>
      <c r="B362" s="1" t="s">
        <v>3990</v>
      </c>
      <c r="C362" s="1" t="s">
        <v>7324</v>
      </c>
      <c r="D362" s="1" t="s">
        <v>9210</v>
      </c>
      <c r="E362" s="1">
        <v>-4</v>
      </c>
      <c r="F362" s="1">
        <v>-4</v>
      </c>
      <c r="G362" s="1">
        <v>4</v>
      </c>
      <c r="H362" s="1">
        <v>4</v>
      </c>
    </row>
    <row r="363" spans="1:8" x14ac:dyDescent="0.25">
      <c r="A363" s="1" t="s">
        <v>11198</v>
      </c>
      <c r="B363" s="1" t="s">
        <v>13650</v>
      </c>
      <c r="C363" s="1" t="s">
        <v>13087</v>
      </c>
      <c r="D363" s="1" t="s">
        <v>12413</v>
      </c>
      <c r="E363" s="1">
        <v>-5.7</v>
      </c>
      <c r="F363" s="1">
        <v>-5.7</v>
      </c>
      <c r="G363" s="1">
        <v>5.7</v>
      </c>
      <c r="H363" s="1">
        <v>5.7</v>
      </c>
    </row>
    <row r="364" spans="1:8" x14ac:dyDescent="0.25">
      <c r="A364" s="1" t="s">
        <v>434</v>
      </c>
      <c r="B364" s="1" t="s">
        <v>3991</v>
      </c>
      <c r="C364" s="1" t="s">
        <v>7325</v>
      </c>
      <c r="D364" s="1" t="s">
        <v>9211</v>
      </c>
      <c r="E364" s="1">
        <v>-4.0999999999999996</v>
      </c>
      <c r="F364" s="1">
        <v>-4.0999999999999996</v>
      </c>
      <c r="G364" s="1">
        <v>4.0999999999999996</v>
      </c>
      <c r="H364" s="1">
        <v>4.0999999999999996</v>
      </c>
    </row>
    <row r="365" spans="1:8" x14ac:dyDescent="0.25">
      <c r="A365" s="1" t="s">
        <v>435</v>
      </c>
      <c r="B365" s="1" t="s">
        <v>3992</v>
      </c>
      <c r="C365" s="1" t="s">
        <v>7326</v>
      </c>
      <c r="D365" s="1" t="s">
        <v>9212</v>
      </c>
      <c r="E365" s="1">
        <v>-2.9</v>
      </c>
      <c r="F365" s="1">
        <v>-2.9</v>
      </c>
      <c r="G365" s="1">
        <v>2.9</v>
      </c>
      <c r="H365" s="1">
        <v>2.9</v>
      </c>
    </row>
    <row r="366" spans="1:8" x14ac:dyDescent="0.25">
      <c r="A366" s="1" t="s">
        <v>436</v>
      </c>
      <c r="B366" s="1" t="s">
        <v>3993</v>
      </c>
      <c r="C366" s="1" t="s">
        <v>7124</v>
      </c>
      <c r="D366" s="1" t="s">
        <v>9213</v>
      </c>
      <c r="E366" s="1">
        <v>17</v>
      </c>
      <c r="F366" s="1">
        <v>17</v>
      </c>
      <c r="G366" s="1">
        <v>-17</v>
      </c>
      <c r="H366" s="1">
        <v>-17</v>
      </c>
    </row>
    <row r="367" spans="1:8" x14ac:dyDescent="0.25">
      <c r="A367" s="1" t="s">
        <v>438</v>
      </c>
      <c r="B367" s="1" t="s">
        <v>3995</v>
      </c>
      <c r="C367" s="1" t="s">
        <v>7124</v>
      </c>
      <c r="D367" s="1" t="s">
        <v>9215</v>
      </c>
      <c r="E367" s="1">
        <v>2.1</v>
      </c>
      <c r="F367" s="1">
        <v>2.1</v>
      </c>
      <c r="G367" s="1">
        <v>-2.1</v>
      </c>
      <c r="H367" s="1">
        <v>-2.1</v>
      </c>
    </row>
    <row r="368" spans="1:8" x14ac:dyDescent="0.25">
      <c r="A368" s="1" t="s">
        <v>440</v>
      </c>
      <c r="B368" s="1" t="s">
        <v>3997</v>
      </c>
      <c r="C368" s="1" t="s">
        <v>7124</v>
      </c>
      <c r="D368" s="1" t="s">
        <v>9217</v>
      </c>
      <c r="E368" s="1">
        <v>-5.9</v>
      </c>
      <c r="F368" s="1">
        <v>-5.9</v>
      </c>
      <c r="G368" s="1">
        <v>5.9</v>
      </c>
      <c r="H368" s="1">
        <v>5.9</v>
      </c>
    </row>
    <row r="369" spans="1:8" x14ac:dyDescent="0.25">
      <c r="A369" s="1" t="s">
        <v>441</v>
      </c>
      <c r="B369" s="1" t="s">
        <v>3998</v>
      </c>
      <c r="C369" s="1" t="s">
        <v>7124</v>
      </c>
      <c r="D369" s="1" t="s">
        <v>8925</v>
      </c>
      <c r="E369" s="1">
        <v>27</v>
      </c>
      <c r="F369" s="1">
        <v>27</v>
      </c>
      <c r="G369" s="1">
        <v>-27</v>
      </c>
      <c r="H369" s="1">
        <v>-27</v>
      </c>
    </row>
    <row r="370" spans="1:8" x14ac:dyDescent="0.25">
      <c r="A370" s="1" t="s">
        <v>442</v>
      </c>
      <c r="B370" s="1" t="s">
        <v>3999</v>
      </c>
      <c r="C370" s="1" t="s">
        <v>7124</v>
      </c>
      <c r="D370" s="1" t="s">
        <v>9218</v>
      </c>
      <c r="E370" s="1">
        <v>-13.4</v>
      </c>
      <c r="F370" s="1">
        <v>-13.4</v>
      </c>
      <c r="G370" s="1">
        <v>13.4</v>
      </c>
      <c r="H370" s="1">
        <v>13.4</v>
      </c>
    </row>
    <row r="371" spans="1:8" x14ac:dyDescent="0.25">
      <c r="A371" s="1" t="s">
        <v>15327</v>
      </c>
      <c r="B371" s="1" t="s">
        <v>15555</v>
      </c>
      <c r="C371" s="1" t="s">
        <v>7124</v>
      </c>
      <c r="D371" s="1" t="s">
        <v>15391</v>
      </c>
      <c r="E371" s="1">
        <v>-4.9000000000000004</v>
      </c>
      <c r="F371" s="1">
        <v>-4.9000000000000004</v>
      </c>
      <c r="G371" s="1">
        <v>4.9000000000000004</v>
      </c>
      <c r="H371" s="1">
        <v>4.9000000000000004</v>
      </c>
    </row>
    <row r="372" spans="1:8" x14ac:dyDescent="0.25">
      <c r="A372" s="1" t="s">
        <v>443</v>
      </c>
      <c r="B372" s="1" t="s">
        <v>4000</v>
      </c>
      <c r="C372" s="1" t="s">
        <v>7328</v>
      </c>
      <c r="D372" s="1" t="s">
        <v>9219</v>
      </c>
      <c r="E372" s="1">
        <v>-3.6</v>
      </c>
      <c r="F372" s="1">
        <v>-3.6</v>
      </c>
      <c r="G372" s="1">
        <v>3.6</v>
      </c>
      <c r="H372" s="1">
        <v>3.6</v>
      </c>
    </row>
    <row r="373" spans="1:8" x14ac:dyDescent="0.25">
      <c r="A373" s="1" t="s">
        <v>444</v>
      </c>
      <c r="B373" s="1" t="s">
        <v>4001</v>
      </c>
      <c r="C373" s="1" t="s">
        <v>7124</v>
      </c>
      <c r="D373" s="1" t="s">
        <v>9220</v>
      </c>
      <c r="E373" s="1">
        <v>2</v>
      </c>
      <c r="F373" s="1">
        <v>2</v>
      </c>
      <c r="G373" s="1">
        <v>-2</v>
      </c>
      <c r="H373" s="1">
        <v>-2</v>
      </c>
    </row>
    <row r="374" spans="1:8" x14ac:dyDescent="0.25">
      <c r="A374" s="1" t="s">
        <v>446</v>
      </c>
      <c r="B374" s="1" t="s">
        <v>4003</v>
      </c>
      <c r="C374" s="1" t="s">
        <v>7119</v>
      </c>
      <c r="D374" s="1" t="s">
        <v>8908</v>
      </c>
      <c r="E374" s="1">
        <v>3.2</v>
      </c>
      <c r="F374" s="1">
        <v>3.2</v>
      </c>
      <c r="G374" s="1">
        <v>-3.2</v>
      </c>
      <c r="H374" s="1">
        <v>-3.2</v>
      </c>
    </row>
    <row r="375" spans="1:8" x14ac:dyDescent="0.25">
      <c r="A375" s="1" t="s">
        <v>451</v>
      </c>
      <c r="B375" s="1" t="s">
        <v>4008</v>
      </c>
      <c r="C375" s="1" t="s">
        <v>7124</v>
      </c>
      <c r="D375" s="1" t="s">
        <v>9223</v>
      </c>
      <c r="E375" s="1">
        <v>2.5</v>
      </c>
      <c r="F375" s="1">
        <v>2.5</v>
      </c>
      <c r="G375" s="1">
        <v>-2.5</v>
      </c>
      <c r="H375" s="1">
        <v>-2.5</v>
      </c>
    </row>
    <row r="376" spans="1:8" x14ac:dyDescent="0.25">
      <c r="A376" s="1" t="s">
        <v>452</v>
      </c>
      <c r="B376" s="1" t="s">
        <v>4009</v>
      </c>
      <c r="C376" s="1" t="s">
        <v>7124</v>
      </c>
      <c r="D376" s="1" t="s">
        <v>9224</v>
      </c>
      <c r="E376" s="1">
        <v>3.2</v>
      </c>
      <c r="F376" s="1">
        <v>3.2</v>
      </c>
      <c r="G376" s="1">
        <v>-3.2</v>
      </c>
      <c r="H376" s="1">
        <v>-3.2</v>
      </c>
    </row>
    <row r="377" spans="1:8" x14ac:dyDescent="0.25">
      <c r="A377" s="1" t="s">
        <v>453</v>
      </c>
      <c r="B377" s="1" t="s">
        <v>4010</v>
      </c>
      <c r="C377" s="1" t="s">
        <v>7331</v>
      </c>
      <c r="D377" s="1" t="s">
        <v>9225</v>
      </c>
      <c r="E377" s="1">
        <v>5.7</v>
      </c>
      <c r="F377" s="1">
        <v>5.7</v>
      </c>
      <c r="G377" s="1">
        <v>-5.7</v>
      </c>
      <c r="H377" s="1">
        <v>-5.7</v>
      </c>
    </row>
    <row r="378" spans="1:8" x14ac:dyDescent="0.25">
      <c r="A378" s="1" t="s">
        <v>454</v>
      </c>
      <c r="B378" s="1" t="s">
        <v>4011</v>
      </c>
      <c r="C378" s="1" t="s">
        <v>7332</v>
      </c>
      <c r="D378" s="1" t="s">
        <v>9226</v>
      </c>
      <c r="E378" s="1" t="s">
        <v>15474</v>
      </c>
      <c r="F378" s="1">
        <v>3.1</v>
      </c>
      <c r="G378" s="1" t="s">
        <v>8731</v>
      </c>
      <c r="H378" s="1">
        <v>-8.4</v>
      </c>
    </row>
    <row r="379" spans="1:8" x14ac:dyDescent="0.25">
      <c r="A379" s="1" t="s">
        <v>454</v>
      </c>
      <c r="B379" s="1" t="s">
        <v>4011</v>
      </c>
      <c r="C379" s="1" t="s">
        <v>7332</v>
      </c>
      <c r="D379" s="1" t="s">
        <v>9226</v>
      </c>
      <c r="E379" s="1" t="s">
        <v>15482</v>
      </c>
      <c r="F379" s="1">
        <v>8.4</v>
      </c>
      <c r="G379" s="1" t="s">
        <v>8752</v>
      </c>
      <c r="H379" s="1">
        <v>-3.1</v>
      </c>
    </row>
    <row r="380" spans="1:8" x14ac:dyDescent="0.25">
      <c r="A380" s="1" t="s">
        <v>11204</v>
      </c>
      <c r="B380" s="1" t="s">
        <v>13656</v>
      </c>
      <c r="C380" s="1" t="s">
        <v>7124</v>
      </c>
      <c r="D380" s="1" t="s">
        <v>8925</v>
      </c>
      <c r="E380" s="1" t="s">
        <v>8763</v>
      </c>
      <c r="F380" s="1">
        <v>-2.6</v>
      </c>
      <c r="G380" s="1" t="s">
        <v>8904</v>
      </c>
      <c r="H380" s="1">
        <v>2.6</v>
      </c>
    </row>
    <row r="381" spans="1:8" x14ac:dyDescent="0.25">
      <c r="A381" s="1" t="s">
        <v>455</v>
      </c>
      <c r="B381" s="1" t="s">
        <v>4012</v>
      </c>
      <c r="C381" s="1" t="s">
        <v>7124</v>
      </c>
      <c r="D381" s="1" t="s">
        <v>9077</v>
      </c>
      <c r="E381" s="1">
        <v>-41.3</v>
      </c>
      <c r="F381" s="1">
        <v>-41.3</v>
      </c>
      <c r="G381" s="1">
        <v>41.3</v>
      </c>
      <c r="H381" s="1">
        <v>41.3</v>
      </c>
    </row>
    <row r="382" spans="1:8" x14ac:dyDescent="0.25">
      <c r="A382" s="1" t="s">
        <v>11205</v>
      </c>
      <c r="B382" s="1" t="s">
        <v>13657</v>
      </c>
      <c r="C382" s="1" t="s">
        <v>13089</v>
      </c>
      <c r="D382" s="1" t="s">
        <v>12416</v>
      </c>
      <c r="E382" s="1">
        <v>3</v>
      </c>
      <c r="F382" s="1">
        <v>3</v>
      </c>
      <c r="G382" s="1">
        <v>-3</v>
      </c>
      <c r="H382" s="1">
        <v>-3</v>
      </c>
    </row>
    <row r="383" spans="1:8" x14ac:dyDescent="0.25">
      <c r="A383" s="1" t="s">
        <v>456</v>
      </c>
      <c r="B383" s="1" t="s">
        <v>4013</v>
      </c>
      <c r="C383" s="1" t="s">
        <v>7124</v>
      </c>
      <c r="D383" s="1" t="s">
        <v>9227</v>
      </c>
      <c r="E383" s="1">
        <v>-2.1</v>
      </c>
      <c r="F383" s="1">
        <v>-2.1</v>
      </c>
      <c r="G383" s="1">
        <v>2.1</v>
      </c>
      <c r="H383" s="1">
        <v>2.1</v>
      </c>
    </row>
    <row r="384" spans="1:8" x14ac:dyDescent="0.25">
      <c r="A384" s="1" t="s">
        <v>457</v>
      </c>
      <c r="B384" s="1" t="s">
        <v>4014</v>
      </c>
      <c r="C384" s="1" t="s">
        <v>7333</v>
      </c>
      <c r="D384" s="1" t="s">
        <v>9228</v>
      </c>
      <c r="E384" s="1" t="s">
        <v>15466</v>
      </c>
      <c r="F384" s="1">
        <v>-17.2</v>
      </c>
      <c r="G384" s="1" t="s">
        <v>15622</v>
      </c>
      <c r="H384" s="1">
        <v>17.2</v>
      </c>
    </row>
    <row r="385" spans="1:8" x14ac:dyDescent="0.25">
      <c r="A385" s="1" t="s">
        <v>458</v>
      </c>
      <c r="B385" s="1" t="s">
        <v>4015</v>
      </c>
      <c r="C385" s="1" t="s">
        <v>7334</v>
      </c>
      <c r="D385" s="1" t="s">
        <v>9229</v>
      </c>
      <c r="E385" s="1">
        <v>4.3</v>
      </c>
      <c r="F385" s="1">
        <v>4.3</v>
      </c>
      <c r="G385" s="1">
        <v>-4.3</v>
      </c>
      <c r="H385" s="1">
        <v>-4.3</v>
      </c>
    </row>
    <row r="386" spans="1:8" x14ac:dyDescent="0.25">
      <c r="A386" s="1" t="s">
        <v>459</v>
      </c>
      <c r="B386" s="1" t="s">
        <v>4016</v>
      </c>
      <c r="C386" s="1" t="s">
        <v>7124</v>
      </c>
      <c r="D386" s="1" t="s">
        <v>8916</v>
      </c>
      <c r="E386" s="1">
        <v>2.7</v>
      </c>
      <c r="F386" s="1">
        <v>2.7</v>
      </c>
      <c r="G386" s="1">
        <v>-2.7</v>
      </c>
      <c r="H386" s="1">
        <v>-2.7</v>
      </c>
    </row>
    <row r="387" spans="1:8" x14ac:dyDescent="0.25">
      <c r="A387" s="1" t="s">
        <v>460</v>
      </c>
      <c r="B387" s="1" t="s">
        <v>4017</v>
      </c>
      <c r="C387" s="1" t="s">
        <v>7124</v>
      </c>
      <c r="D387" s="1" t="s">
        <v>8925</v>
      </c>
      <c r="E387" s="1">
        <v>-16.2</v>
      </c>
      <c r="F387" s="1">
        <v>-16.2</v>
      </c>
      <c r="G387" s="1">
        <v>16.2</v>
      </c>
      <c r="H387" s="1">
        <v>16.2</v>
      </c>
    </row>
    <row r="388" spans="1:8" x14ac:dyDescent="0.25">
      <c r="A388" s="1" t="s">
        <v>461</v>
      </c>
      <c r="B388" s="1" t="s">
        <v>4018</v>
      </c>
      <c r="C388" s="1" t="s">
        <v>7335</v>
      </c>
      <c r="D388" s="1" t="s">
        <v>9230</v>
      </c>
      <c r="E388" s="1">
        <v>-2.4</v>
      </c>
      <c r="F388" s="1">
        <v>-2.4</v>
      </c>
      <c r="G388" s="1">
        <v>2.4</v>
      </c>
      <c r="H388" s="1">
        <v>2.4</v>
      </c>
    </row>
    <row r="389" spans="1:8" x14ac:dyDescent="0.25">
      <c r="A389" s="1" t="s">
        <v>11208</v>
      </c>
      <c r="B389" s="1" t="s">
        <v>13660</v>
      </c>
      <c r="C389" s="1" t="s">
        <v>13091</v>
      </c>
      <c r="D389" s="1" t="s">
        <v>12419</v>
      </c>
      <c r="E389" s="1" t="s">
        <v>15488</v>
      </c>
      <c r="F389" s="1">
        <v>11.1</v>
      </c>
      <c r="G389" s="1" t="s">
        <v>15623</v>
      </c>
      <c r="H389" s="1">
        <v>-11.1</v>
      </c>
    </row>
    <row r="390" spans="1:8" x14ac:dyDescent="0.25">
      <c r="A390" s="1" t="s">
        <v>462</v>
      </c>
      <c r="B390" s="1" t="s">
        <v>4019</v>
      </c>
      <c r="C390" s="1" t="s">
        <v>7124</v>
      </c>
      <c r="D390" s="1" t="s">
        <v>8925</v>
      </c>
      <c r="E390" s="1" t="s">
        <v>15473</v>
      </c>
      <c r="F390" s="1">
        <v>2.2000000000000002</v>
      </c>
      <c r="G390" s="1" t="s">
        <v>8723</v>
      </c>
      <c r="H390" s="1">
        <v>-2.2000000000000002</v>
      </c>
    </row>
    <row r="391" spans="1:8" x14ac:dyDescent="0.25">
      <c r="A391" s="1" t="s">
        <v>463</v>
      </c>
      <c r="B391" s="1" t="s">
        <v>4020</v>
      </c>
      <c r="C391" s="1" t="s">
        <v>7124</v>
      </c>
      <c r="D391" s="1" t="s">
        <v>9231</v>
      </c>
      <c r="E391" s="1">
        <v>5.5</v>
      </c>
      <c r="F391" s="1">
        <v>5.5</v>
      </c>
      <c r="G391" s="1">
        <v>-5.5</v>
      </c>
      <c r="H391" s="1">
        <v>-5.5</v>
      </c>
    </row>
    <row r="392" spans="1:8" x14ac:dyDescent="0.25">
      <c r="A392" s="1" t="s">
        <v>11209</v>
      </c>
      <c r="B392" s="1" t="s">
        <v>13661</v>
      </c>
      <c r="C392" s="1" t="s">
        <v>7124</v>
      </c>
      <c r="D392" s="1" t="s">
        <v>12420</v>
      </c>
      <c r="E392" s="1">
        <v>2.2000000000000002</v>
      </c>
      <c r="F392" s="1">
        <v>2.2000000000000002</v>
      </c>
      <c r="G392" s="1">
        <v>-2.2000000000000002</v>
      </c>
      <c r="H392" s="1">
        <v>-2.2000000000000002</v>
      </c>
    </row>
    <row r="393" spans="1:8" x14ac:dyDescent="0.25">
      <c r="A393" s="1" t="s">
        <v>14800</v>
      </c>
      <c r="B393" s="1" t="s">
        <v>15176</v>
      </c>
      <c r="C393" s="1" t="s">
        <v>7124</v>
      </c>
      <c r="D393" s="1" t="s">
        <v>9077</v>
      </c>
      <c r="E393" s="1">
        <v>-2.5</v>
      </c>
      <c r="F393" s="1">
        <v>-2.5</v>
      </c>
      <c r="G393" s="1">
        <v>2.5</v>
      </c>
      <c r="H393" s="1">
        <v>2.5</v>
      </c>
    </row>
    <row r="394" spans="1:8" x14ac:dyDescent="0.25">
      <c r="A394" s="1" t="s">
        <v>466</v>
      </c>
      <c r="B394" s="1" t="s">
        <v>4023</v>
      </c>
      <c r="C394" s="1" t="s">
        <v>7337</v>
      </c>
      <c r="D394" s="1" t="s">
        <v>9234</v>
      </c>
      <c r="E394" s="1">
        <v>3.5</v>
      </c>
      <c r="F394" s="1">
        <v>3.5</v>
      </c>
      <c r="G394" s="1">
        <v>-3.5</v>
      </c>
      <c r="H394" s="1">
        <v>-3.5</v>
      </c>
    </row>
    <row r="395" spans="1:8" x14ac:dyDescent="0.25">
      <c r="A395" s="1" t="s">
        <v>467</v>
      </c>
      <c r="B395" s="1" t="s">
        <v>4024</v>
      </c>
      <c r="C395" s="1" t="s">
        <v>7338</v>
      </c>
      <c r="D395" s="1" t="s">
        <v>9235</v>
      </c>
      <c r="E395" s="1">
        <v>11.4</v>
      </c>
      <c r="F395" s="1">
        <v>11.4</v>
      </c>
      <c r="G395" s="1">
        <v>-11.4</v>
      </c>
      <c r="H395" s="1">
        <v>-11.4</v>
      </c>
    </row>
    <row r="396" spans="1:8" x14ac:dyDescent="0.25">
      <c r="A396" s="1" t="s">
        <v>11210</v>
      </c>
      <c r="B396" s="1" t="s">
        <v>13662</v>
      </c>
      <c r="C396" s="1" t="s">
        <v>7124</v>
      </c>
      <c r="D396" s="1" t="s">
        <v>9076</v>
      </c>
      <c r="E396" s="1">
        <v>3.3</v>
      </c>
      <c r="F396" s="1">
        <v>3.3</v>
      </c>
      <c r="G396" s="1">
        <v>-3.3</v>
      </c>
      <c r="H396" s="1">
        <v>-3.3</v>
      </c>
    </row>
    <row r="397" spans="1:8" x14ac:dyDescent="0.25">
      <c r="A397" s="1" t="s">
        <v>472</v>
      </c>
      <c r="B397" s="1" t="s">
        <v>4029</v>
      </c>
      <c r="C397" s="1" t="s">
        <v>7124</v>
      </c>
      <c r="D397" s="1" t="s">
        <v>8925</v>
      </c>
      <c r="E397" s="1">
        <v>22.2</v>
      </c>
      <c r="F397" s="1">
        <v>22.2</v>
      </c>
      <c r="G397" s="1">
        <v>-22.2</v>
      </c>
      <c r="H397" s="1">
        <v>-22.2</v>
      </c>
    </row>
    <row r="398" spans="1:8" x14ac:dyDescent="0.25">
      <c r="A398" s="1" t="s">
        <v>474</v>
      </c>
      <c r="B398" s="1" t="s">
        <v>4031</v>
      </c>
      <c r="C398" s="1" t="s">
        <v>7343</v>
      </c>
      <c r="D398" s="1" t="s">
        <v>9240</v>
      </c>
      <c r="E398" s="1">
        <v>-7.7</v>
      </c>
      <c r="F398" s="1">
        <v>-7.7</v>
      </c>
      <c r="G398" s="1">
        <v>7.7</v>
      </c>
      <c r="H398" s="1">
        <v>7.7</v>
      </c>
    </row>
    <row r="399" spans="1:8" x14ac:dyDescent="0.25">
      <c r="A399" s="1" t="s">
        <v>11211</v>
      </c>
      <c r="B399" s="1" t="s">
        <v>13663</v>
      </c>
      <c r="C399" s="1" t="s">
        <v>7124</v>
      </c>
      <c r="D399" s="1" t="s">
        <v>8925</v>
      </c>
      <c r="E399" s="1">
        <v>-21.6</v>
      </c>
      <c r="F399" s="1">
        <v>-21.6</v>
      </c>
      <c r="G399" s="1">
        <v>21.6</v>
      </c>
      <c r="H399" s="1">
        <v>21.6</v>
      </c>
    </row>
    <row r="400" spans="1:8" x14ac:dyDescent="0.25">
      <c r="A400" s="1" t="s">
        <v>477</v>
      </c>
      <c r="B400" s="1" t="s">
        <v>4034</v>
      </c>
      <c r="C400" s="1" t="s">
        <v>7124</v>
      </c>
      <c r="D400" s="1" t="s">
        <v>8925</v>
      </c>
      <c r="E400" s="1">
        <v>-4.5</v>
      </c>
      <c r="F400" s="1">
        <v>-4.5</v>
      </c>
      <c r="G400" s="1">
        <v>4.5</v>
      </c>
      <c r="H400" s="1">
        <v>4.5</v>
      </c>
    </row>
    <row r="401" spans="1:8" x14ac:dyDescent="0.25">
      <c r="A401" s="1" t="s">
        <v>11212</v>
      </c>
      <c r="B401" s="1" t="s">
        <v>13664</v>
      </c>
      <c r="C401" s="1" t="s">
        <v>13092</v>
      </c>
      <c r="D401" s="1" t="s">
        <v>12421</v>
      </c>
      <c r="E401" s="1">
        <v>-2.8</v>
      </c>
      <c r="F401" s="1">
        <v>-2.8</v>
      </c>
      <c r="G401" s="1">
        <v>2.8</v>
      </c>
      <c r="H401" s="1">
        <v>2.8</v>
      </c>
    </row>
    <row r="402" spans="1:8" x14ac:dyDescent="0.25">
      <c r="A402" s="1" t="s">
        <v>11213</v>
      </c>
      <c r="B402" s="1" t="s">
        <v>13665</v>
      </c>
      <c r="C402" s="1" t="s">
        <v>7124</v>
      </c>
      <c r="D402" s="1" t="s">
        <v>8925</v>
      </c>
      <c r="E402" s="1">
        <v>-10.9</v>
      </c>
      <c r="F402" s="1">
        <v>-10.9</v>
      </c>
      <c r="G402" s="1">
        <v>10.9</v>
      </c>
      <c r="H402" s="1">
        <v>10.9</v>
      </c>
    </row>
    <row r="403" spans="1:8" x14ac:dyDescent="0.25">
      <c r="A403" s="1" t="s">
        <v>11214</v>
      </c>
      <c r="B403" s="1" t="s">
        <v>13666</v>
      </c>
      <c r="C403" s="1" t="s">
        <v>7124</v>
      </c>
      <c r="D403" s="1" t="s">
        <v>8925</v>
      </c>
      <c r="E403" s="1">
        <v>-12.9</v>
      </c>
      <c r="F403" s="1">
        <v>-12.9</v>
      </c>
      <c r="G403" s="1">
        <v>12.9</v>
      </c>
      <c r="H403" s="1">
        <v>12.9</v>
      </c>
    </row>
    <row r="404" spans="1:8" x14ac:dyDescent="0.25">
      <c r="A404" s="1" t="s">
        <v>478</v>
      </c>
      <c r="B404" s="1" t="s">
        <v>4035</v>
      </c>
      <c r="C404" s="1" t="s">
        <v>7344</v>
      </c>
      <c r="D404" s="1" t="s">
        <v>9242</v>
      </c>
      <c r="E404" s="1">
        <v>-5.8</v>
      </c>
      <c r="F404" s="1">
        <v>-5.8</v>
      </c>
      <c r="G404" s="1">
        <v>5.8</v>
      </c>
      <c r="H404" s="1">
        <v>5.8</v>
      </c>
    </row>
    <row r="405" spans="1:8" x14ac:dyDescent="0.25">
      <c r="A405" s="1" t="s">
        <v>479</v>
      </c>
      <c r="B405" s="1" t="s">
        <v>4036</v>
      </c>
      <c r="C405" s="1" t="s">
        <v>7345</v>
      </c>
      <c r="D405" s="1" t="s">
        <v>9243</v>
      </c>
      <c r="E405" s="1">
        <v>-6.4</v>
      </c>
      <c r="F405" s="1">
        <v>-6.4</v>
      </c>
      <c r="G405" s="1">
        <v>6.4</v>
      </c>
      <c r="H405" s="1">
        <v>6.4</v>
      </c>
    </row>
    <row r="406" spans="1:8" x14ac:dyDescent="0.25">
      <c r="A406" s="1" t="s">
        <v>480</v>
      </c>
      <c r="B406" s="1" t="s">
        <v>4037</v>
      </c>
      <c r="C406" s="1" t="s">
        <v>7124</v>
      </c>
      <c r="D406" s="1" t="s">
        <v>8925</v>
      </c>
      <c r="E406" s="1">
        <v>-2.9</v>
      </c>
      <c r="F406" s="1">
        <v>-2.9</v>
      </c>
      <c r="G406" s="1">
        <v>2.9</v>
      </c>
      <c r="H406" s="1">
        <v>2.9</v>
      </c>
    </row>
    <row r="407" spans="1:8" x14ac:dyDescent="0.25">
      <c r="A407" s="1" t="s">
        <v>11216</v>
      </c>
      <c r="B407" s="1" t="s">
        <v>13668</v>
      </c>
      <c r="C407" s="1" t="s">
        <v>13093</v>
      </c>
      <c r="D407" s="1" t="s">
        <v>12423</v>
      </c>
      <c r="E407" s="1">
        <v>-2.8</v>
      </c>
      <c r="F407" s="1">
        <v>-2.8</v>
      </c>
      <c r="G407" s="1">
        <v>2.8</v>
      </c>
      <c r="H407" s="1">
        <v>2.8</v>
      </c>
    </row>
    <row r="408" spans="1:8" x14ac:dyDescent="0.25">
      <c r="A408" s="1" t="s">
        <v>481</v>
      </c>
      <c r="B408" s="1" t="s">
        <v>4038</v>
      </c>
      <c r="C408" s="1" t="s">
        <v>7124</v>
      </c>
      <c r="D408" s="1" t="s">
        <v>9177</v>
      </c>
      <c r="E408" s="1">
        <v>2.6</v>
      </c>
      <c r="F408" s="1">
        <v>2.6</v>
      </c>
      <c r="G408" s="1">
        <v>-2.6</v>
      </c>
      <c r="H408" s="1">
        <v>-2.6</v>
      </c>
    </row>
    <row r="409" spans="1:8" x14ac:dyDescent="0.25">
      <c r="A409" s="1" t="s">
        <v>483</v>
      </c>
      <c r="B409" s="1" t="s">
        <v>4040</v>
      </c>
      <c r="C409" s="1" t="s">
        <v>7124</v>
      </c>
      <c r="D409" s="1" t="s">
        <v>9245</v>
      </c>
      <c r="E409" s="1">
        <v>33</v>
      </c>
      <c r="F409" s="1">
        <v>33</v>
      </c>
      <c r="G409" s="1">
        <v>-33</v>
      </c>
      <c r="H409" s="1">
        <v>-33</v>
      </c>
    </row>
    <row r="410" spans="1:8" x14ac:dyDescent="0.25">
      <c r="A410" s="1" t="s">
        <v>11217</v>
      </c>
      <c r="B410" s="1" t="s">
        <v>13669</v>
      </c>
      <c r="C410" s="1" t="s">
        <v>7124</v>
      </c>
      <c r="D410" s="1" t="s">
        <v>8916</v>
      </c>
      <c r="E410" s="1">
        <v>-2.6</v>
      </c>
      <c r="F410" s="1">
        <v>-2.6</v>
      </c>
      <c r="G410" s="1">
        <v>2.6</v>
      </c>
      <c r="H410" s="1">
        <v>2.6</v>
      </c>
    </row>
    <row r="411" spans="1:8" x14ac:dyDescent="0.25">
      <c r="A411" s="1" t="s">
        <v>484</v>
      </c>
      <c r="B411" s="1" t="s">
        <v>4041</v>
      </c>
      <c r="C411" s="1" t="s">
        <v>7124</v>
      </c>
      <c r="D411" s="1" t="s">
        <v>9246</v>
      </c>
      <c r="E411" s="1">
        <v>-6.8</v>
      </c>
      <c r="F411" s="1">
        <v>-6.8</v>
      </c>
      <c r="G411" s="1">
        <v>6.8</v>
      </c>
      <c r="H411" s="1">
        <v>6.8</v>
      </c>
    </row>
    <row r="412" spans="1:8" x14ac:dyDescent="0.25">
      <c r="A412" s="1" t="s">
        <v>485</v>
      </c>
      <c r="B412" s="1" t="s">
        <v>4042</v>
      </c>
      <c r="C412" s="1" t="s">
        <v>7124</v>
      </c>
      <c r="D412" s="1" t="s">
        <v>8925</v>
      </c>
      <c r="E412" s="1">
        <v>-2.5</v>
      </c>
      <c r="F412" s="1">
        <v>-2.5</v>
      </c>
      <c r="G412" s="1">
        <v>2.5</v>
      </c>
      <c r="H412" s="1">
        <v>2.5</v>
      </c>
    </row>
    <row r="413" spans="1:8" x14ac:dyDescent="0.25">
      <c r="A413" s="1" t="s">
        <v>14802</v>
      </c>
      <c r="B413" s="1" t="s">
        <v>15178</v>
      </c>
      <c r="C413" s="1" t="s">
        <v>7124</v>
      </c>
      <c r="D413" s="1" t="s">
        <v>8925</v>
      </c>
      <c r="E413" s="1">
        <v>2.4</v>
      </c>
      <c r="F413" s="1">
        <v>2.4</v>
      </c>
      <c r="G413" s="1">
        <v>-2.4</v>
      </c>
      <c r="H413" s="1">
        <v>-2.4</v>
      </c>
    </row>
    <row r="414" spans="1:8" x14ac:dyDescent="0.25">
      <c r="A414" s="1" t="s">
        <v>486</v>
      </c>
      <c r="B414" s="1" t="s">
        <v>4043</v>
      </c>
      <c r="C414" s="1" t="s">
        <v>7124</v>
      </c>
      <c r="D414" s="1" t="s">
        <v>8925</v>
      </c>
      <c r="E414" s="1">
        <v>2.4</v>
      </c>
      <c r="F414" s="1">
        <v>2.4</v>
      </c>
      <c r="G414" s="1">
        <v>-2.4</v>
      </c>
      <c r="H414" s="1">
        <v>-2.4</v>
      </c>
    </row>
    <row r="415" spans="1:8" x14ac:dyDescent="0.25">
      <c r="A415" s="1" t="s">
        <v>487</v>
      </c>
      <c r="B415" s="1" t="s">
        <v>4044</v>
      </c>
      <c r="C415" s="1" t="s">
        <v>7346</v>
      </c>
      <c r="D415" s="1" t="s">
        <v>9247</v>
      </c>
      <c r="E415" s="1">
        <v>-2</v>
      </c>
      <c r="F415" s="1">
        <v>-2</v>
      </c>
      <c r="G415" s="1">
        <v>2</v>
      </c>
      <c r="H415" s="1">
        <v>2</v>
      </c>
    </row>
    <row r="416" spans="1:8" x14ac:dyDescent="0.25">
      <c r="A416" s="1" t="s">
        <v>488</v>
      </c>
      <c r="B416" s="1" t="s">
        <v>4045</v>
      </c>
      <c r="C416" s="1" t="s">
        <v>7347</v>
      </c>
      <c r="D416" s="1" t="s">
        <v>9248</v>
      </c>
      <c r="E416" s="1">
        <v>-3.6</v>
      </c>
      <c r="F416" s="1">
        <v>-3.6</v>
      </c>
      <c r="G416" s="1">
        <v>3.6</v>
      </c>
      <c r="H416" s="1">
        <v>3.6</v>
      </c>
    </row>
    <row r="417" spans="1:8" x14ac:dyDescent="0.25">
      <c r="A417" s="1" t="s">
        <v>11219</v>
      </c>
      <c r="B417" s="1" t="s">
        <v>13671</v>
      </c>
      <c r="C417" s="1" t="s">
        <v>7124</v>
      </c>
      <c r="D417" s="1" t="s">
        <v>12424</v>
      </c>
      <c r="E417" s="1">
        <v>-3.3</v>
      </c>
      <c r="F417" s="1">
        <v>-3.3</v>
      </c>
      <c r="G417" s="1">
        <v>3.3</v>
      </c>
      <c r="H417" s="1">
        <v>3.3</v>
      </c>
    </row>
    <row r="418" spans="1:8" x14ac:dyDescent="0.25">
      <c r="A418" s="1" t="s">
        <v>490</v>
      </c>
      <c r="B418" s="1" t="s">
        <v>4047</v>
      </c>
      <c r="C418" s="1" t="s">
        <v>7124</v>
      </c>
      <c r="D418" s="1" t="s">
        <v>9102</v>
      </c>
      <c r="E418" s="1">
        <v>-2.1</v>
      </c>
      <c r="F418" s="1">
        <v>-2.1</v>
      </c>
      <c r="G418" s="1">
        <v>2.1</v>
      </c>
      <c r="H418" s="1">
        <v>2.1</v>
      </c>
    </row>
    <row r="419" spans="1:8" x14ac:dyDescent="0.25">
      <c r="A419" s="1" t="s">
        <v>492</v>
      </c>
      <c r="B419" s="1" t="s">
        <v>4049</v>
      </c>
      <c r="C419" s="1" t="s">
        <v>7349</v>
      </c>
      <c r="D419" s="1" t="s">
        <v>9251</v>
      </c>
      <c r="E419" s="1">
        <v>8.6</v>
      </c>
      <c r="F419" s="1">
        <v>8.6</v>
      </c>
      <c r="G419" s="1">
        <v>-8.6</v>
      </c>
      <c r="H419" s="1">
        <v>-8.6</v>
      </c>
    </row>
    <row r="420" spans="1:8" x14ac:dyDescent="0.25">
      <c r="A420" s="1" t="s">
        <v>494</v>
      </c>
      <c r="B420" s="1" t="s">
        <v>4051</v>
      </c>
      <c r="C420" s="1" t="s">
        <v>7351</v>
      </c>
      <c r="D420" s="1" t="s">
        <v>9007</v>
      </c>
      <c r="E420" s="1">
        <v>8.6999999999999993</v>
      </c>
      <c r="F420" s="1">
        <v>8.6999999999999993</v>
      </c>
      <c r="G420" s="1">
        <v>-8.6999999999999993</v>
      </c>
      <c r="H420" s="1">
        <v>-8.6999999999999993</v>
      </c>
    </row>
    <row r="421" spans="1:8" x14ac:dyDescent="0.25">
      <c r="A421" s="1" t="s">
        <v>495</v>
      </c>
      <c r="B421" s="1" t="s">
        <v>4052</v>
      </c>
      <c r="C421" s="1" t="s">
        <v>7124</v>
      </c>
      <c r="D421" s="1" t="s">
        <v>8925</v>
      </c>
      <c r="E421" s="1">
        <v>-2.6</v>
      </c>
      <c r="F421" s="1">
        <v>-2.6</v>
      </c>
      <c r="G421" s="1">
        <v>2.6</v>
      </c>
      <c r="H421" s="1">
        <v>2.6</v>
      </c>
    </row>
    <row r="422" spans="1:8" x14ac:dyDescent="0.25">
      <c r="A422" s="1" t="s">
        <v>11220</v>
      </c>
      <c r="B422" s="1" t="s">
        <v>13672</v>
      </c>
      <c r="C422" s="1" t="s">
        <v>13094</v>
      </c>
      <c r="D422" s="1" t="s">
        <v>12425</v>
      </c>
      <c r="E422" s="1">
        <v>-2.5</v>
      </c>
      <c r="F422" s="1">
        <v>-2.5</v>
      </c>
      <c r="G422" s="1">
        <v>2.5</v>
      </c>
      <c r="H422" s="1">
        <v>2.5</v>
      </c>
    </row>
    <row r="423" spans="1:8" x14ac:dyDescent="0.25">
      <c r="A423" s="1" t="s">
        <v>496</v>
      </c>
      <c r="B423" s="1" t="s">
        <v>4053</v>
      </c>
      <c r="C423" s="1" t="s">
        <v>7119</v>
      </c>
      <c r="D423" s="1" t="s">
        <v>8908</v>
      </c>
      <c r="E423" s="1">
        <v>7.2</v>
      </c>
      <c r="F423" s="1">
        <v>7.2</v>
      </c>
      <c r="G423" s="1">
        <v>-7.2</v>
      </c>
      <c r="H423" s="1">
        <v>-7.2</v>
      </c>
    </row>
    <row r="424" spans="1:8" x14ac:dyDescent="0.25">
      <c r="A424" s="1" t="s">
        <v>499</v>
      </c>
      <c r="B424" s="1" t="s">
        <v>4056</v>
      </c>
      <c r="C424" s="1" t="s">
        <v>7119</v>
      </c>
      <c r="D424" s="1" t="s">
        <v>8908</v>
      </c>
      <c r="E424" s="1">
        <v>19.899999999999999</v>
      </c>
      <c r="F424" s="1">
        <v>19.899999999999999</v>
      </c>
      <c r="G424" s="1">
        <v>-19.899999999999999</v>
      </c>
      <c r="H424" s="1">
        <v>-19.899999999999999</v>
      </c>
    </row>
    <row r="425" spans="1:8" x14ac:dyDescent="0.25">
      <c r="A425" s="1" t="s">
        <v>11221</v>
      </c>
      <c r="B425" s="1" t="s">
        <v>13673</v>
      </c>
      <c r="C425" s="1" t="s">
        <v>7124</v>
      </c>
      <c r="D425" s="1" t="s">
        <v>8925</v>
      </c>
      <c r="E425" s="1">
        <v>-11.1</v>
      </c>
      <c r="F425" s="1">
        <v>-11.1</v>
      </c>
      <c r="G425" s="1">
        <v>11.1</v>
      </c>
      <c r="H425" s="1">
        <v>11.1</v>
      </c>
    </row>
    <row r="426" spans="1:8" x14ac:dyDescent="0.25">
      <c r="A426" s="1" t="s">
        <v>501</v>
      </c>
      <c r="B426" s="1" t="s">
        <v>4058</v>
      </c>
      <c r="C426" s="1" t="s">
        <v>7124</v>
      </c>
      <c r="D426" s="1" t="s">
        <v>8925</v>
      </c>
      <c r="E426" s="1">
        <v>10.1</v>
      </c>
      <c r="F426" s="1">
        <v>10.1</v>
      </c>
      <c r="G426" s="1">
        <v>-10.1</v>
      </c>
      <c r="H426" s="1">
        <v>-10.1</v>
      </c>
    </row>
    <row r="427" spans="1:8" x14ac:dyDescent="0.25">
      <c r="A427" s="1" t="s">
        <v>502</v>
      </c>
      <c r="B427" s="1" t="s">
        <v>4059</v>
      </c>
      <c r="C427" s="1" t="s">
        <v>7124</v>
      </c>
      <c r="D427" s="1" t="s">
        <v>9253</v>
      </c>
      <c r="E427" s="1">
        <v>13.2</v>
      </c>
      <c r="F427" s="1">
        <v>13.2</v>
      </c>
      <c r="G427" s="1">
        <v>-13.2</v>
      </c>
      <c r="H427" s="1">
        <v>-13.2</v>
      </c>
    </row>
    <row r="428" spans="1:8" x14ac:dyDescent="0.25">
      <c r="A428" s="1" t="s">
        <v>503</v>
      </c>
      <c r="B428" s="1" t="s">
        <v>4060</v>
      </c>
      <c r="C428" s="1" t="s">
        <v>7124</v>
      </c>
      <c r="D428" s="1" t="s">
        <v>9254</v>
      </c>
      <c r="E428" s="1">
        <v>2.5</v>
      </c>
      <c r="F428" s="1">
        <v>2.5</v>
      </c>
      <c r="G428" s="1">
        <v>-2.5</v>
      </c>
      <c r="H428" s="1">
        <v>-2.5</v>
      </c>
    </row>
    <row r="429" spans="1:8" x14ac:dyDescent="0.25">
      <c r="A429" s="1" t="s">
        <v>504</v>
      </c>
      <c r="B429" s="1" t="s">
        <v>4061</v>
      </c>
      <c r="C429" s="1" t="s">
        <v>7124</v>
      </c>
      <c r="D429" s="1" t="s">
        <v>9255</v>
      </c>
      <c r="E429" s="1">
        <v>-2.1</v>
      </c>
      <c r="F429" s="1">
        <v>-2.1</v>
      </c>
      <c r="G429" s="1">
        <v>2.1</v>
      </c>
      <c r="H429" s="1">
        <v>2.1</v>
      </c>
    </row>
    <row r="430" spans="1:8" x14ac:dyDescent="0.25">
      <c r="A430" s="1" t="s">
        <v>505</v>
      </c>
      <c r="B430" s="1" t="s">
        <v>4062</v>
      </c>
      <c r="C430" s="1" t="s">
        <v>7124</v>
      </c>
      <c r="D430" s="1" t="s">
        <v>9256</v>
      </c>
      <c r="E430" s="1">
        <v>-49.8</v>
      </c>
      <c r="F430" s="1">
        <v>-49.8</v>
      </c>
      <c r="G430" s="1">
        <v>49.8</v>
      </c>
      <c r="H430" s="1">
        <v>49.8</v>
      </c>
    </row>
    <row r="431" spans="1:8" x14ac:dyDescent="0.25">
      <c r="A431" s="1" t="s">
        <v>506</v>
      </c>
      <c r="B431" s="1" t="s">
        <v>4063</v>
      </c>
      <c r="C431" s="1" t="s">
        <v>7352</v>
      </c>
      <c r="D431" s="1" t="s">
        <v>9257</v>
      </c>
      <c r="E431" s="1">
        <v>-2.5</v>
      </c>
      <c r="F431" s="1">
        <v>-2.5</v>
      </c>
      <c r="G431" s="1">
        <v>2.5</v>
      </c>
      <c r="H431" s="1">
        <v>2.5</v>
      </c>
    </row>
    <row r="432" spans="1:8" x14ac:dyDescent="0.25">
      <c r="A432" s="1" t="s">
        <v>507</v>
      </c>
      <c r="B432" s="1" t="s">
        <v>4064</v>
      </c>
      <c r="C432" s="1" t="s">
        <v>7353</v>
      </c>
      <c r="D432" s="1" t="s">
        <v>9258</v>
      </c>
      <c r="E432" s="1">
        <v>-2.5</v>
      </c>
      <c r="F432" s="1">
        <v>-2.5</v>
      </c>
      <c r="G432" s="1">
        <v>2.5</v>
      </c>
      <c r="H432" s="1">
        <v>2.5</v>
      </c>
    </row>
    <row r="433" spans="1:8" x14ac:dyDescent="0.25">
      <c r="A433" s="1" t="s">
        <v>11223</v>
      </c>
      <c r="B433" s="1" t="s">
        <v>13675</v>
      </c>
      <c r="C433" s="1" t="s">
        <v>13095</v>
      </c>
      <c r="D433" s="1" t="s">
        <v>12426</v>
      </c>
      <c r="E433" s="1">
        <v>4.5999999999999996</v>
      </c>
      <c r="F433" s="1">
        <v>4.5999999999999996</v>
      </c>
      <c r="G433" s="1">
        <v>-4.5999999999999996</v>
      </c>
      <c r="H433" s="1">
        <v>-4.5999999999999996</v>
      </c>
    </row>
    <row r="434" spans="1:8" x14ac:dyDescent="0.25">
      <c r="A434" s="1" t="s">
        <v>11224</v>
      </c>
      <c r="B434" s="1" t="s">
        <v>13676</v>
      </c>
      <c r="C434" s="1" t="s">
        <v>7124</v>
      </c>
      <c r="D434" s="1" t="s">
        <v>8925</v>
      </c>
      <c r="E434" s="1">
        <v>4.9000000000000004</v>
      </c>
      <c r="F434" s="1">
        <v>4.9000000000000004</v>
      </c>
      <c r="G434" s="1">
        <v>-4.9000000000000004</v>
      </c>
      <c r="H434" s="1">
        <v>-4.9000000000000004</v>
      </c>
    </row>
    <row r="435" spans="1:8" x14ac:dyDescent="0.25">
      <c r="A435" s="1" t="s">
        <v>510</v>
      </c>
      <c r="B435" s="1" t="s">
        <v>4067</v>
      </c>
      <c r="C435" s="1" t="s">
        <v>7354</v>
      </c>
      <c r="D435" s="1" t="s">
        <v>9259</v>
      </c>
      <c r="E435" s="1">
        <v>2.7</v>
      </c>
      <c r="F435" s="1">
        <v>2.7</v>
      </c>
      <c r="G435" s="1">
        <v>-2.7</v>
      </c>
      <c r="H435" s="1">
        <v>-2.7</v>
      </c>
    </row>
    <row r="436" spans="1:8" x14ac:dyDescent="0.25">
      <c r="A436" s="1" t="s">
        <v>512</v>
      </c>
      <c r="B436" s="1" t="s">
        <v>4069</v>
      </c>
      <c r="C436" s="1" t="s">
        <v>7355</v>
      </c>
      <c r="D436" s="1" t="s">
        <v>9260</v>
      </c>
      <c r="E436" s="1">
        <v>-11.4</v>
      </c>
      <c r="F436" s="1">
        <v>-11.4</v>
      </c>
      <c r="G436" s="1">
        <v>11.4</v>
      </c>
      <c r="H436" s="1">
        <v>11.4</v>
      </c>
    </row>
    <row r="437" spans="1:8" x14ac:dyDescent="0.25">
      <c r="A437" s="1" t="s">
        <v>513</v>
      </c>
      <c r="B437" s="1" t="s">
        <v>4070</v>
      </c>
      <c r="C437" s="1" t="s">
        <v>7356</v>
      </c>
      <c r="D437" s="1" t="s">
        <v>9261</v>
      </c>
      <c r="E437" s="1" t="s">
        <v>8790</v>
      </c>
      <c r="F437" s="1">
        <v>-7.7</v>
      </c>
      <c r="G437" s="1" t="s">
        <v>15624</v>
      </c>
      <c r="H437" s="1">
        <v>7.7</v>
      </c>
    </row>
    <row r="438" spans="1:8" x14ac:dyDescent="0.25">
      <c r="A438" s="1" t="s">
        <v>15321</v>
      </c>
      <c r="B438" s="1" t="s">
        <v>15549</v>
      </c>
      <c r="C438" s="1" t="s">
        <v>15508</v>
      </c>
      <c r="D438" s="1" t="s">
        <v>15387</v>
      </c>
      <c r="E438" s="1" t="s">
        <v>8720</v>
      </c>
      <c r="F438" s="1">
        <v>-6.6</v>
      </c>
      <c r="G438" s="1" t="s">
        <v>15480</v>
      </c>
      <c r="H438" s="1">
        <v>6.6</v>
      </c>
    </row>
    <row r="439" spans="1:8" x14ac:dyDescent="0.25">
      <c r="A439" s="1" t="s">
        <v>518</v>
      </c>
      <c r="B439" s="1" t="s">
        <v>4075</v>
      </c>
      <c r="C439" s="1" t="s">
        <v>7359</v>
      </c>
      <c r="D439" s="1" t="s">
        <v>8912</v>
      </c>
      <c r="E439" s="1" t="s">
        <v>8876</v>
      </c>
      <c r="F439" s="1">
        <v>-6.5</v>
      </c>
      <c r="G439" s="1" t="s">
        <v>15479</v>
      </c>
      <c r="H439" s="1">
        <v>6.5</v>
      </c>
    </row>
    <row r="440" spans="1:8" x14ac:dyDescent="0.25">
      <c r="A440" s="1" t="s">
        <v>526</v>
      </c>
      <c r="B440" s="1" t="s">
        <v>4083</v>
      </c>
      <c r="C440" s="1" t="s">
        <v>7119</v>
      </c>
      <c r="D440" s="1" t="s">
        <v>8908</v>
      </c>
      <c r="E440" s="1">
        <v>2.7</v>
      </c>
      <c r="F440" s="1">
        <v>2.7</v>
      </c>
      <c r="G440" s="1">
        <v>-2.7</v>
      </c>
      <c r="H440" s="1">
        <v>-2.7</v>
      </c>
    </row>
    <row r="441" spans="1:8" x14ac:dyDescent="0.25">
      <c r="A441" s="1" t="s">
        <v>527</v>
      </c>
      <c r="B441" s="1" t="s">
        <v>4084</v>
      </c>
      <c r="C441" s="1" t="s">
        <v>7119</v>
      </c>
      <c r="D441" s="1" t="s">
        <v>8908</v>
      </c>
      <c r="E441" s="1">
        <v>3.3</v>
      </c>
      <c r="F441" s="1">
        <v>3.3</v>
      </c>
      <c r="G441" s="1">
        <v>-3.3</v>
      </c>
      <c r="H441" s="1">
        <v>-3.3</v>
      </c>
    </row>
    <row r="442" spans="1:8" x14ac:dyDescent="0.25">
      <c r="A442" s="1" t="s">
        <v>530</v>
      </c>
      <c r="B442" s="1" t="s">
        <v>4087</v>
      </c>
      <c r="C442" s="1" t="s">
        <v>7361</v>
      </c>
      <c r="D442" s="1" t="s">
        <v>9267</v>
      </c>
      <c r="E442" s="1">
        <v>-49.6</v>
      </c>
      <c r="F442" s="1">
        <v>-49.6</v>
      </c>
      <c r="G442" s="1">
        <v>49.6</v>
      </c>
      <c r="H442" s="1">
        <v>49.6</v>
      </c>
    </row>
    <row r="443" spans="1:8" x14ac:dyDescent="0.25">
      <c r="A443" s="1" t="s">
        <v>532</v>
      </c>
      <c r="B443" s="1" t="s">
        <v>4089</v>
      </c>
      <c r="C443" s="1" t="s">
        <v>7124</v>
      </c>
      <c r="D443" s="1" t="s">
        <v>8961</v>
      </c>
      <c r="E443" s="1" t="s">
        <v>8751</v>
      </c>
      <c r="F443" s="1">
        <v>-3.6</v>
      </c>
      <c r="G443" s="1" t="s">
        <v>12987</v>
      </c>
      <c r="H443" s="1">
        <v>3.6</v>
      </c>
    </row>
    <row r="444" spans="1:8" x14ac:dyDescent="0.25">
      <c r="A444" s="1" t="s">
        <v>533</v>
      </c>
      <c r="B444" s="1" t="s">
        <v>4090</v>
      </c>
      <c r="C444" s="1" t="s">
        <v>7154</v>
      </c>
      <c r="D444" s="1" t="s">
        <v>9268</v>
      </c>
      <c r="E444" s="1" t="s">
        <v>8744</v>
      </c>
      <c r="F444" s="1">
        <v>-3</v>
      </c>
      <c r="G444" s="1" t="s">
        <v>8717</v>
      </c>
      <c r="H444" s="1">
        <v>3</v>
      </c>
    </row>
    <row r="445" spans="1:8" x14ac:dyDescent="0.25">
      <c r="A445" s="1" t="s">
        <v>534</v>
      </c>
      <c r="B445" s="1" t="s">
        <v>4091</v>
      </c>
      <c r="C445" s="1" t="s">
        <v>7363</v>
      </c>
      <c r="D445" s="1" t="s">
        <v>8919</v>
      </c>
      <c r="E445" s="1">
        <v>-3</v>
      </c>
      <c r="F445" s="1">
        <v>-3</v>
      </c>
      <c r="G445" s="1">
        <v>3</v>
      </c>
      <c r="H445" s="1">
        <v>3</v>
      </c>
    </row>
    <row r="446" spans="1:8" x14ac:dyDescent="0.25">
      <c r="A446" s="1" t="s">
        <v>536</v>
      </c>
      <c r="B446" s="1" t="s">
        <v>4093</v>
      </c>
      <c r="C446" s="1" t="s">
        <v>7365</v>
      </c>
      <c r="D446" s="1" t="s">
        <v>9270</v>
      </c>
      <c r="E446" s="1">
        <v>-3.7</v>
      </c>
      <c r="F446" s="1">
        <v>-3.7</v>
      </c>
      <c r="G446" s="1">
        <v>3.7</v>
      </c>
      <c r="H446" s="1">
        <v>3.7</v>
      </c>
    </row>
    <row r="447" spans="1:8" x14ac:dyDescent="0.25">
      <c r="A447" s="1" t="s">
        <v>539</v>
      </c>
      <c r="B447" s="1" t="s">
        <v>4096</v>
      </c>
      <c r="C447" s="1" t="s">
        <v>7368</v>
      </c>
      <c r="D447" s="1" t="s">
        <v>9273</v>
      </c>
      <c r="E447" s="1">
        <v>-11.1</v>
      </c>
      <c r="F447" s="1">
        <v>-11.1</v>
      </c>
      <c r="G447" s="1">
        <v>11.1</v>
      </c>
      <c r="H447" s="1">
        <v>11.1</v>
      </c>
    </row>
    <row r="448" spans="1:8" x14ac:dyDescent="0.25">
      <c r="A448" s="1" t="s">
        <v>540</v>
      </c>
      <c r="B448" s="1" t="s">
        <v>4097</v>
      </c>
      <c r="C448" s="1" t="s">
        <v>7369</v>
      </c>
      <c r="D448" s="1" t="s">
        <v>9274</v>
      </c>
      <c r="E448" s="1">
        <v>-7</v>
      </c>
      <c r="F448" s="1">
        <v>-7</v>
      </c>
      <c r="G448" s="1">
        <v>7</v>
      </c>
      <c r="H448" s="1">
        <v>7</v>
      </c>
    </row>
    <row r="449" spans="1:8" x14ac:dyDescent="0.25">
      <c r="A449" s="1" t="s">
        <v>11228</v>
      </c>
      <c r="B449" s="1" t="s">
        <v>13680</v>
      </c>
      <c r="C449" s="1" t="s">
        <v>7124</v>
      </c>
      <c r="D449" s="1" t="s">
        <v>12429</v>
      </c>
      <c r="E449" s="1">
        <v>2.4</v>
      </c>
      <c r="F449" s="1">
        <v>2.4</v>
      </c>
      <c r="G449" s="1">
        <v>-2.4</v>
      </c>
      <c r="H449" s="1">
        <v>-2.4</v>
      </c>
    </row>
    <row r="450" spans="1:8" x14ac:dyDescent="0.25">
      <c r="A450" s="1" t="s">
        <v>542</v>
      </c>
      <c r="B450" s="1" t="s">
        <v>4099</v>
      </c>
      <c r="C450" s="1" t="s">
        <v>7124</v>
      </c>
      <c r="D450" s="1" t="s">
        <v>8925</v>
      </c>
      <c r="E450" s="1">
        <v>31.3</v>
      </c>
      <c r="F450" s="1">
        <v>31.3</v>
      </c>
      <c r="G450" s="1">
        <v>-31.3</v>
      </c>
      <c r="H450" s="1">
        <v>-31.3</v>
      </c>
    </row>
    <row r="451" spans="1:8" x14ac:dyDescent="0.25">
      <c r="A451" s="1" t="s">
        <v>543</v>
      </c>
      <c r="B451" s="1" t="s">
        <v>4100</v>
      </c>
      <c r="C451" s="1" t="s">
        <v>7371</v>
      </c>
      <c r="D451" s="1" t="s">
        <v>9276</v>
      </c>
      <c r="E451" s="1">
        <v>-3.5</v>
      </c>
      <c r="F451" s="1">
        <v>-3.5</v>
      </c>
      <c r="G451" s="1">
        <v>3.5</v>
      </c>
      <c r="H451" s="1">
        <v>3.5</v>
      </c>
    </row>
    <row r="452" spans="1:8" x14ac:dyDescent="0.25">
      <c r="A452" s="1" t="s">
        <v>11230</v>
      </c>
      <c r="B452" s="1" t="s">
        <v>13682</v>
      </c>
      <c r="C452" s="1" t="s">
        <v>7124</v>
      </c>
      <c r="D452" s="1" t="s">
        <v>8925</v>
      </c>
      <c r="E452" s="1">
        <v>-5.5</v>
      </c>
      <c r="F452" s="1">
        <v>-5.5</v>
      </c>
      <c r="G452" s="1">
        <v>5.5</v>
      </c>
      <c r="H452" s="1">
        <v>5.5</v>
      </c>
    </row>
    <row r="453" spans="1:8" x14ac:dyDescent="0.25">
      <c r="A453" s="1" t="s">
        <v>544</v>
      </c>
      <c r="B453" s="1" t="s">
        <v>4101</v>
      </c>
      <c r="C453" s="1" t="s">
        <v>7124</v>
      </c>
      <c r="D453" s="1" t="s">
        <v>8925</v>
      </c>
      <c r="E453" s="1">
        <v>-13.8</v>
      </c>
      <c r="F453" s="1">
        <v>-13.8</v>
      </c>
      <c r="G453" s="1">
        <v>13.8</v>
      </c>
      <c r="H453" s="1">
        <v>13.8</v>
      </c>
    </row>
    <row r="454" spans="1:8" x14ac:dyDescent="0.25">
      <c r="A454" s="1" t="s">
        <v>546</v>
      </c>
      <c r="B454" s="1" t="s">
        <v>4103</v>
      </c>
      <c r="C454" s="1" t="s">
        <v>7124</v>
      </c>
      <c r="D454" s="1" t="s">
        <v>8970</v>
      </c>
      <c r="E454" s="1">
        <v>6.5</v>
      </c>
      <c r="F454" s="1">
        <v>6.5</v>
      </c>
      <c r="G454" s="1">
        <v>-6.5</v>
      </c>
      <c r="H454" s="1">
        <v>-6.5</v>
      </c>
    </row>
    <row r="455" spans="1:8" x14ac:dyDescent="0.25">
      <c r="A455" s="1" t="s">
        <v>547</v>
      </c>
      <c r="B455" s="1" t="s">
        <v>4104</v>
      </c>
      <c r="C455" s="1" t="s">
        <v>7124</v>
      </c>
      <c r="D455" s="1" t="s">
        <v>9277</v>
      </c>
      <c r="E455" s="1">
        <v>3.5</v>
      </c>
      <c r="F455" s="1">
        <v>3.5</v>
      </c>
      <c r="G455" s="1">
        <v>-3.5</v>
      </c>
      <c r="H455" s="1">
        <v>-3.5</v>
      </c>
    </row>
    <row r="456" spans="1:8" x14ac:dyDescent="0.25">
      <c r="A456" s="1" t="s">
        <v>548</v>
      </c>
      <c r="B456" s="1" t="s">
        <v>4105</v>
      </c>
      <c r="C456" s="1" t="s">
        <v>7124</v>
      </c>
      <c r="D456" s="1" t="s">
        <v>9278</v>
      </c>
      <c r="E456" s="1">
        <v>6.6</v>
      </c>
      <c r="F456" s="1">
        <v>6.6</v>
      </c>
      <c r="G456" s="1">
        <v>-6.6</v>
      </c>
      <c r="H456" s="1">
        <v>-6.6</v>
      </c>
    </row>
    <row r="457" spans="1:8" x14ac:dyDescent="0.25">
      <c r="A457" s="1" t="s">
        <v>549</v>
      </c>
      <c r="B457" s="1" t="s">
        <v>4106</v>
      </c>
      <c r="C457" s="1" t="s">
        <v>7372</v>
      </c>
      <c r="D457" s="1" t="s">
        <v>9279</v>
      </c>
      <c r="E457" s="1">
        <v>-10</v>
      </c>
      <c r="F457" s="1">
        <v>-10</v>
      </c>
      <c r="G457" s="1">
        <v>10</v>
      </c>
      <c r="H457" s="1">
        <v>10</v>
      </c>
    </row>
    <row r="458" spans="1:8" x14ac:dyDescent="0.25">
      <c r="A458" s="1" t="s">
        <v>551</v>
      </c>
      <c r="B458" s="1" t="s">
        <v>4108</v>
      </c>
      <c r="C458" s="1" t="s">
        <v>7374</v>
      </c>
      <c r="D458" s="1" t="s">
        <v>9281</v>
      </c>
      <c r="E458" s="1">
        <v>-3.9</v>
      </c>
      <c r="F458" s="1">
        <v>-3.9</v>
      </c>
      <c r="G458" s="1">
        <v>3.9</v>
      </c>
      <c r="H458" s="1">
        <v>3.9</v>
      </c>
    </row>
    <row r="459" spans="1:8" x14ac:dyDescent="0.25">
      <c r="A459" s="1" t="s">
        <v>552</v>
      </c>
      <c r="B459" s="1" t="s">
        <v>4109</v>
      </c>
      <c r="C459" s="1" t="s">
        <v>7375</v>
      </c>
      <c r="D459" s="1" t="s">
        <v>9282</v>
      </c>
      <c r="E459" s="1">
        <v>14.3</v>
      </c>
      <c r="F459" s="1">
        <v>14.3</v>
      </c>
      <c r="G459" s="1">
        <v>-14.3</v>
      </c>
      <c r="H459" s="1">
        <v>-14.3</v>
      </c>
    </row>
    <row r="460" spans="1:8" x14ac:dyDescent="0.25">
      <c r="A460" s="1" t="s">
        <v>11231</v>
      </c>
      <c r="B460" s="1" t="s">
        <v>13683</v>
      </c>
      <c r="C460" s="1" t="s">
        <v>7124</v>
      </c>
      <c r="D460" s="1" t="s">
        <v>8979</v>
      </c>
      <c r="E460" s="1">
        <v>9.5</v>
      </c>
      <c r="F460" s="1">
        <v>9.5</v>
      </c>
      <c r="G460" s="1">
        <v>-9.5</v>
      </c>
      <c r="H460" s="1">
        <v>-9.5</v>
      </c>
    </row>
    <row r="461" spans="1:8" x14ac:dyDescent="0.25">
      <c r="A461" s="1" t="s">
        <v>553</v>
      </c>
      <c r="B461" s="1" t="s">
        <v>4110</v>
      </c>
      <c r="C461" s="1" t="s">
        <v>7376</v>
      </c>
      <c r="D461" s="1" t="s">
        <v>9283</v>
      </c>
      <c r="E461" s="1">
        <v>2.4</v>
      </c>
      <c r="F461" s="1">
        <v>2.4</v>
      </c>
      <c r="G461" s="1">
        <v>-2.4</v>
      </c>
      <c r="H461" s="1">
        <v>-2.4</v>
      </c>
    </row>
    <row r="462" spans="1:8" x14ac:dyDescent="0.25">
      <c r="A462" s="1" t="s">
        <v>11232</v>
      </c>
      <c r="B462" s="1" t="s">
        <v>13684</v>
      </c>
      <c r="C462" s="1" t="s">
        <v>7124</v>
      </c>
      <c r="D462" s="1" t="s">
        <v>12431</v>
      </c>
      <c r="E462" s="1">
        <v>12.1</v>
      </c>
      <c r="F462" s="1">
        <v>12.1</v>
      </c>
      <c r="G462" s="1">
        <v>-12.1</v>
      </c>
      <c r="H462" s="1">
        <v>-12.1</v>
      </c>
    </row>
    <row r="463" spans="1:8" x14ac:dyDescent="0.25">
      <c r="A463" s="1" t="s">
        <v>11233</v>
      </c>
      <c r="B463" s="1" t="s">
        <v>13685</v>
      </c>
      <c r="C463" s="1" t="s">
        <v>13098</v>
      </c>
      <c r="D463" s="1" t="s">
        <v>12432</v>
      </c>
      <c r="E463" s="1">
        <v>11.9</v>
      </c>
      <c r="F463" s="1">
        <v>11.9</v>
      </c>
      <c r="G463" s="1">
        <v>-11.9</v>
      </c>
      <c r="H463" s="1">
        <v>-11.9</v>
      </c>
    </row>
    <row r="464" spans="1:8" x14ac:dyDescent="0.25">
      <c r="A464" s="1" t="s">
        <v>557</v>
      </c>
      <c r="B464" s="1" t="s">
        <v>4114</v>
      </c>
      <c r="C464" s="1" t="s">
        <v>7124</v>
      </c>
      <c r="D464" s="1" t="s">
        <v>9245</v>
      </c>
      <c r="E464" s="1">
        <v>28.5</v>
      </c>
      <c r="F464" s="1">
        <v>28.5</v>
      </c>
      <c r="G464" s="1">
        <v>-28.5</v>
      </c>
      <c r="H464" s="1">
        <v>-28.5</v>
      </c>
    </row>
    <row r="465" spans="1:8" x14ac:dyDescent="0.25">
      <c r="A465" s="1" t="s">
        <v>14803</v>
      </c>
      <c r="B465" s="1" t="s">
        <v>15179</v>
      </c>
      <c r="C465" s="1" t="s">
        <v>14936</v>
      </c>
      <c r="D465" s="1" t="s">
        <v>15017</v>
      </c>
      <c r="E465" s="1">
        <v>3.7</v>
      </c>
      <c r="F465" s="1">
        <v>3.7</v>
      </c>
      <c r="G465" s="1">
        <v>-3.7</v>
      </c>
      <c r="H465" s="1">
        <v>-3.7</v>
      </c>
    </row>
    <row r="466" spans="1:8" x14ac:dyDescent="0.25">
      <c r="A466" s="1" t="s">
        <v>559</v>
      </c>
      <c r="B466" s="1" t="s">
        <v>4116</v>
      </c>
      <c r="C466" s="1" t="s">
        <v>7124</v>
      </c>
      <c r="D466" s="1" t="s">
        <v>9286</v>
      </c>
      <c r="E466" s="1">
        <v>3.7</v>
      </c>
      <c r="F466" s="1">
        <v>3.7</v>
      </c>
      <c r="G466" s="1">
        <v>-3.7</v>
      </c>
      <c r="H466" s="1">
        <v>-3.7</v>
      </c>
    </row>
    <row r="467" spans="1:8" x14ac:dyDescent="0.25">
      <c r="A467" s="1" t="s">
        <v>560</v>
      </c>
      <c r="B467" s="1" t="s">
        <v>4117</v>
      </c>
      <c r="C467" s="1" t="s">
        <v>7124</v>
      </c>
      <c r="D467" s="1" t="s">
        <v>9287</v>
      </c>
      <c r="E467" s="1">
        <v>-3.3</v>
      </c>
      <c r="F467" s="1">
        <v>-3.3</v>
      </c>
      <c r="G467" s="1">
        <v>3.3</v>
      </c>
      <c r="H467" s="1">
        <v>3.3</v>
      </c>
    </row>
    <row r="468" spans="1:8" x14ac:dyDescent="0.25">
      <c r="A468" s="1" t="s">
        <v>562</v>
      </c>
      <c r="B468" s="1" t="s">
        <v>4119</v>
      </c>
      <c r="C468" s="1" t="s">
        <v>7379</v>
      </c>
      <c r="D468" s="1" t="s">
        <v>9289</v>
      </c>
      <c r="E468" s="1">
        <v>14.4</v>
      </c>
      <c r="F468" s="1">
        <v>14.4</v>
      </c>
      <c r="G468" s="1">
        <v>-14.4</v>
      </c>
      <c r="H468" s="1">
        <v>-14.4</v>
      </c>
    </row>
    <row r="469" spans="1:8" x14ac:dyDescent="0.25">
      <c r="A469" s="1" t="s">
        <v>564</v>
      </c>
      <c r="B469" s="1" t="s">
        <v>4121</v>
      </c>
      <c r="C469" s="1" t="s">
        <v>7380</v>
      </c>
      <c r="D469" s="1" t="s">
        <v>9290</v>
      </c>
      <c r="E469" s="1">
        <v>-9.4</v>
      </c>
      <c r="F469" s="1">
        <v>-9.4</v>
      </c>
      <c r="G469" s="1">
        <v>9.4</v>
      </c>
      <c r="H469" s="1">
        <v>9.4</v>
      </c>
    </row>
    <row r="470" spans="1:8" x14ac:dyDescent="0.25">
      <c r="A470" s="1" t="s">
        <v>566</v>
      </c>
      <c r="B470" s="1" t="s">
        <v>4123</v>
      </c>
      <c r="C470" s="1" t="s">
        <v>7381</v>
      </c>
      <c r="D470" s="1" t="s">
        <v>9291</v>
      </c>
      <c r="E470" s="1">
        <v>-4.3</v>
      </c>
      <c r="F470" s="1">
        <v>-4.3</v>
      </c>
      <c r="G470" s="1">
        <v>4.3</v>
      </c>
      <c r="H470" s="1">
        <v>4.3</v>
      </c>
    </row>
    <row r="471" spans="1:8" x14ac:dyDescent="0.25">
      <c r="A471" s="1" t="s">
        <v>567</v>
      </c>
      <c r="B471" s="1" t="s">
        <v>4124</v>
      </c>
      <c r="C471" s="1" t="s">
        <v>7382</v>
      </c>
      <c r="D471" s="1" t="s">
        <v>9292</v>
      </c>
      <c r="E471" s="1">
        <v>-8.8000000000000007</v>
      </c>
      <c r="F471" s="1">
        <v>-8.8000000000000007</v>
      </c>
      <c r="G471" s="1">
        <v>8.8000000000000007</v>
      </c>
      <c r="H471" s="1">
        <v>8.8000000000000007</v>
      </c>
    </row>
    <row r="472" spans="1:8" x14ac:dyDescent="0.25">
      <c r="A472" s="1" t="s">
        <v>15362</v>
      </c>
      <c r="B472" s="1" t="s">
        <v>15591</v>
      </c>
      <c r="C472" s="1" t="s">
        <v>7124</v>
      </c>
      <c r="D472" s="1" t="s">
        <v>8925</v>
      </c>
      <c r="E472" s="1">
        <v>2.2999999999999998</v>
      </c>
      <c r="F472" s="1">
        <v>2.2999999999999998</v>
      </c>
      <c r="G472" s="1">
        <v>-2.2999999999999998</v>
      </c>
      <c r="H472" s="1">
        <v>-2.2999999999999998</v>
      </c>
    </row>
    <row r="473" spans="1:8" x14ac:dyDescent="0.25">
      <c r="A473" s="1" t="s">
        <v>11237</v>
      </c>
      <c r="B473" s="1" t="s">
        <v>13689</v>
      </c>
      <c r="C473" s="1" t="s">
        <v>13100</v>
      </c>
      <c r="D473" s="1" t="s">
        <v>12436</v>
      </c>
      <c r="E473" s="1">
        <v>2.8</v>
      </c>
      <c r="F473" s="1">
        <v>2.8</v>
      </c>
      <c r="G473" s="1">
        <v>-2.8</v>
      </c>
      <c r="H473" s="1">
        <v>-2.8</v>
      </c>
    </row>
    <row r="474" spans="1:8" x14ac:dyDescent="0.25">
      <c r="A474" s="1" t="s">
        <v>568</v>
      </c>
      <c r="B474" s="1" t="s">
        <v>4125</v>
      </c>
      <c r="C474" s="1" t="s">
        <v>7124</v>
      </c>
      <c r="D474" s="1" t="s">
        <v>8916</v>
      </c>
      <c r="E474" s="1">
        <v>-7.1</v>
      </c>
      <c r="F474" s="1">
        <v>-7.1</v>
      </c>
      <c r="G474" s="1">
        <v>7.1</v>
      </c>
      <c r="H474" s="1">
        <v>7.1</v>
      </c>
    </row>
    <row r="475" spans="1:8" x14ac:dyDescent="0.25">
      <c r="A475" s="1" t="s">
        <v>569</v>
      </c>
      <c r="B475" s="1" t="s">
        <v>4126</v>
      </c>
      <c r="C475" s="1" t="s">
        <v>7124</v>
      </c>
      <c r="D475" s="1" t="s">
        <v>8925</v>
      </c>
      <c r="E475" s="1">
        <v>5.2</v>
      </c>
      <c r="F475" s="1">
        <v>5.2</v>
      </c>
      <c r="G475" s="1">
        <v>-5.2</v>
      </c>
      <c r="H475" s="1">
        <v>-5.2</v>
      </c>
    </row>
    <row r="476" spans="1:8" x14ac:dyDescent="0.25">
      <c r="A476" s="1" t="s">
        <v>570</v>
      </c>
      <c r="B476" s="1" t="s">
        <v>4127</v>
      </c>
      <c r="C476" s="1" t="s">
        <v>7124</v>
      </c>
      <c r="D476" s="1" t="s">
        <v>8925</v>
      </c>
      <c r="E476" s="1">
        <v>-5.6</v>
      </c>
      <c r="F476" s="1">
        <v>-5.6</v>
      </c>
      <c r="G476" s="1">
        <v>5.6</v>
      </c>
      <c r="H476" s="1">
        <v>5.6</v>
      </c>
    </row>
    <row r="477" spans="1:8" x14ac:dyDescent="0.25">
      <c r="A477" s="1" t="s">
        <v>573</v>
      </c>
      <c r="B477" s="1" t="s">
        <v>4130</v>
      </c>
      <c r="C477" s="1" t="s">
        <v>7384</v>
      </c>
      <c r="D477" s="1" t="s">
        <v>9295</v>
      </c>
      <c r="E477" s="1">
        <v>22.3</v>
      </c>
      <c r="F477" s="1">
        <v>22.3</v>
      </c>
      <c r="G477" s="1">
        <v>-22.3</v>
      </c>
      <c r="H477" s="1">
        <v>-22.3</v>
      </c>
    </row>
    <row r="478" spans="1:8" x14ac:dyDescent="0.25">
      <c r="A478" s="1" t="s">
        <v>11238</v>
      </c>
      <c r="B478" s="1" t="s">
        <v>13690</v>
      </c>
      <c r="C478" s="1" t="s">
        <v>7124</v>
      </c>
      <c r="D478" s="1" t="s">
        <v>8916</v>
      </c>
      <c r="E478" s="1">
        <v>-2.7</v>
      </c>
      <c r="F478" s="1">
        <v>-2.7</v>
      </c>
      <c r="G478" s="1">
        <v>2.7</v>
      </c>
      <c r="H478" s="1">
        <v>2.7</v>
      </c>
    </row>
    <row r="479" spans="1:8" x14ac:dyDescent="0.25">
      <c r="A479" s="1" t="s">
        <v>575</v>
      </c>
      <c r="B479" s="1" t="s">
        <v>4132</v>
      </c>
      <c r="C479" s="1" t="s">
        <v>7386</v>
      </c>
      <c r="D479" s="1" t="s">
        <v>9297</v>
      </c>
      <c r="E479" s="1">
        <v>4.9000000000000004</v>
      </c>
      <c r="F479" s="1">
        <v>4.9000000000000004</v>
      </c>
      <c r="G479" s="1">
        <v>-4.9000000000000004</v>
      </c>
      <c r="H479" s="1">
        <v>-4.9000000000000004</v>
      </c>
    </row>
    <row r="480" spans="1:8" x14ac:dyDescent="0.25">
      <c r="A480" s="1" t="s">
        <v>576</v>
      </c>
      <c r="B480" s="1" t="s">
        <v>4133</v>
      </c>
      <c r="C480" s="1" t="s">
        <v>7387</v>
      </c>
      <c r="D480" s="1" t="s">
        <v>9298</v>
      </c>
      <c r="E480" s="1" t="s">
        <v>15461</v>
      </c>
      <c r="F480" s="1">
        <v>-20.399999999999999</v>
      </c>
      <c r="G480" s="1" t="s">
        <v>15133</v>
      </c>
      <c r="H480" s="1">
        <v>20.399999999999999</v>
      </c>
    </row>
    <row r="481" spans="1:8" x14ac:dyDescent="0.25">
      <c r="A481" s="1" t="s">
        <v>581</v>
      </c>
      <c r="B481" s="1" t="s">
        <v>4138</v>
      </c>
      <c r="C481" s="1" t="s">
        <v>7124</v>
      </c>
      <c r="D481" s="1" t="s">
        <v>8916</v>
      </c>
      <c r="E481" s="1">
        <v>-2.5</v>
      </c>
      <c r="F481" s="1">
        <v>-2.5</v>
      </c>
      <c r="G481" s="1">
        <v>2.5</v>
      </c>
      <c r="H481" s="1">
        <v>2.5</v>
      </c>
    </row>
    <row r="482" spans="1:8" x14ac:dyDescent="0.25">
      <c r="A482" s="1" t="s">
        <v>11239</v>
      </c>
      <c r="B482" s="1" t="s">
        <v>13691</v>
      </c>
      <c r="C482" s="1" t="s">
        <v>7124</v>
      </c>
      <c r="D482" s="1" t="s">
        <v>8925</v>
      </c>
      <c r="E482" s="1" t="s">
        <v>12987</v>
      </c>
      <c r="F482" s="1">
        <v>3.6</v>
      </c>
      <c r="G482" s="1" t="s">
        <v>8751</v>
      </c>
      <c r="H482" s="1">
        <v>-3.6</v>
      </c>
    </row>
    <row r="483" spans="1:8" x14ac:dyDescent="0.25">
      <c r="A483" s="1" t="s">
        <v>582</v>
      </c>
      <c r="B483" s="1" t="s">
        <v>4139</v>
      </c>
      <c r="C483" s="1" t="s">
        <v>7392</v>
      </c>
      <c r="D483" s="1" t="s">
        <v>9303</v>
      </c>
      <c r="E483" s="1">
        <v>9</v>
      </c>
      <c r="F483" s="1">
        <v>9</v>
      </c>
      <c r="G483" s="1">
        <v>-9</v>
      </c>
      <c r="H483" s="1">
        <v>-9</v>
      </c>
    </row>
    <row r="484" spans="1:8" x14ac:dyDescent="0.25">
      <c r="A484" s="1" t="s">
        <v>584</v>
      </c>
      <c r="B484" s="1" t="s">
        <v>4141</v>
      </c>
      <c r="C484" s="1" t="s">
        <v>7124</v>
      </c>
      <c r="D484" s="1" t="s">
        <v>9305</v>
      </c>
      <c r="E484" s="1">
        <v>3.7</v>
      </c>
      <c r="F484" s="1">
        <v>3.7</v>
      </c>
      <c r="G484" s="1">
        <v>-3.7</v>
      </c>
      <c r="H484" s="1">
        <v>-3.7</v>
      </c>
    </row>
    <row r="485" spans="1:8" x14ac:dyDescent="0.25">
      <c r="A485" s="1" t="s">
        <v>586</v>
      </c>
      <c r="B485" s="1" t="s">
        <v>4143</v>
      </c>
      <c r="C485" s="1" t="s">
        <v>7124</v>
      </c>
      <c r="D485" s="1" t="s">
        <v>9307</v>
      </c>
      <c r="E485" s="1">
        <v>-57.1</v>
      </c>
      <c r="F485" s="1">
        <v>-57.1</v>
      </c>
      <c r="G485" s="1">
        <v>57.1</v>
      </c>
      <c r="H485" s="1">
        <v>57.1</v>
      </c>
    </row>
    <row r="486" spans="1:8" x14ac:dyDescent="0.25">
      <c r="A486" s="1" t="s">
        <v>11240</v>
      </c>
      <c r="B486" s="1" t="s">
        <v>13692</v>
      </c>
      <c r="C486" s="1" t="s">
        <v>7124</v>
      </c>
      <c r="D486" s="1" t="s">
        <v>8916</v>
      </c>
      <c r="E486" s="1">
        <v>3.9</v>
      </c>
      <c r="F486" s="1">
        <v>3.9</v>
      </c>
      <c r="G486" s="1">
        <v>-3.9</v>
      </c>
      <c r="H486" s="1">
        <v>-3.9</v>
      </c>
    </row>
    <row r="487" spans="1:8" x14ac:dyDescent="0.25">
      <c r="A487" s="1" t="s">
        <v>589</v>
      </c>
      <c r="B487" s="1" t="s">
        <v>4146</v>
      </c>
      <c r="C487" s="1" t="s">
        <v>7397</v>
      </c>
      <c r="D487" s="1" t="s">
        <v>9310</v>
      </c>
      <c r="E487" s="1">
        <v>11.7</v>
      </c>
      <c r="F487" s="1">
        <v>11.7</v>
      </c>
      <c r="G487" s="1">
        <v>-11.7</v>
      </c>
      <c r="H487" s="1">
        <v>-11.7</v>
      </c>
    </row>
    <row r="488" spans="1:8" x14ac:dyDescent="0.25">
      <c r="A488" s="1" t="s">
        <v>591</v>
      </c>
      <c r="B488" s="1" t="s">
        <v>4148</v>
      </c>
      <c r="C488" s="1" t="s">
        <v>7399</v>
      </c>
      <c r="D488" s="1" t="s">
        <v>9312</v>
      </c>
      <c r="E488" s="1">
        <v>-16</v>
      </c>
      <c r="F488" s="1">
        <v>-16</v>
      </c>
      <c r="G488" s="1">
        <v>16</v>
      </c>
      <c r="H488" s="1">
        <v>16</v>
      </c>
    </row>
    <row r="489" spans="1:8" x14ac:dyDescent="0.25">
      <c r="A489" s="1" t="s">
        <v>592</v>
      </c>
      <c r="B489" s="1" t="s">
        <v>4149</v>
      </c>
      <c r="C489" s="1" t="s">
        <v>7400</v>
      </c>
      <c r="D489" s="1" t="s">
        <v>9313</v>
      </c>
      <c r="E489" s="1">
        <v>-8.6</v>
      </c>
      <c r="F489" s="1">
        <v>-8.6</v>
      </c>
      <c r="G489" s="1">
        <v>8.6</v>
      </c>
      <c r="H489" s="1">
        <v>8.6</v>
      </c>
    </row>
    <row r="490" spans="1:8" x14ac:dyDescent="0.25">
      <c r="A490" s="1" t="s">
        <v>593</v>
      </c>
      <c r="B490" s="1" t="s">
        <v>4150</v>
      </c>
      <c r="C490" s="1" t="s">
        <v>7401</v>
      </c>
      <c r="D490" s="1" t="s">
        <v>9314</v>
      </c>
      <c r="E490" s="1">
        <v>2.6</v>
      </c>
      <c r="F490" s="1">
        <v>2.6</v>
      </c>
      <c r="G490" s="1">
        <v>-2.6</v>
      </c>
      <c r="H490" s="1">
        <v>-2.6</v>
      </c>
    </row>
    <row r="491" spans="1:8" x14ac:dyDescent="0.25">
      <c r="A491" s="1" t="s">
        <v>594</v>
      </c>
      <c r="B491" s="1" t="s">
        <v>4151</v>
      </c>
      <c r="C491" s="1" t="s">
        <v>7124</v>
      </c>
      <c r="D491" s="1" t="s">
        <v>9315</v>
      </c>
      <c r="E491" s="1">
        <v>18.2</v>
      </c>
      <c r="F491" s="1">
        <v>18.2</v>
      </c>
      <c r="G491" s="1">
        <v>-18.2</v>
      </c>
      <c r="H491" s="1">
        <v>-18.2</v>
      </c>
    </row>
    <row r="492" spans="1:8" x14ac:dyDescent="0.25">
      <c r="A492" s="1" t="s">
        <v>596</v>
      </c>
      <c r="B492" s="1" t="s">
        <v>4153</v>
      </c>
      <c r="C492" s="1" t="s">
        <v>7124</v>
      </c>
      <c r="D492" s="1" t="s">
        <v>8925</v>
      </c>
      <c r="E492" s="1">
        <v>37.1</v>
      </c>
      <c r="F492" s="1">
        <v>37.1</v>
      </c>
      <c r="G492" s="1">
        <v>-37.1</v>
      </c>
      <c r="H492" s="1">
        <v>-37.1</v>
      </c>
    </row>
    <row r="493" spans="1:8" x14ac:dyDescent="0.25">
      <c r="A493" s="1" t="s">
        <v>11244</v>
      </c>
      <c r="B493" s="1" t="s">
        <v>13696</v>
      </c>
      <c r="C493" s="1" t="s">
        <v>7124</v>
      </c>
      <c r="D493" s="1" t="s">
        <v>8925</v>
      </c>
      <c r="E493" s="1">
        <v>-3.6</v>
      </c>
      <c r="F493" s="1">
        <v>-3.6</v>
      </c>
      <c r="G493" s="1">
        <v>3.6</v>
      </c>
      <c r="H493" s="1">
        <v>3.6</v>
      </c>
    </row>
    <row r="494" spans="1:8" x14ac:dyDescent="0.25">
      <c r="A494" s="1" t="s">
        <v>598</v>
      </c>
      <c r="B494" s="1" t="s">
        <v>4155</v>
      </c>
      <c r="C494" s="1" t="s">
        <v>7124</v>
      </c>
      <c r="D494" s="1" t="s">
        <v>9317</v>
      </c>
      <c r="E494" s="1">
        <v>-9</v>
      </c>
      <c r="F494" s="1">
        <v>-9</v>
      </c>
      <c r="G494" s="1">
        <v>9</v>
      </c>
      <c r="H494" s="1">
        <v>9</v>
      </c>
    </row>
    <row r="495" spans="1:8" x14ac:dyDescent="0.25">
      <c r="A495" s="1" t="s">
        <v>15352</v>
      </c>
      <c r="B495" s="1" t="s">
        <v>15581</v>
      </c>
      <c r="C495" s="1" t="s">
        <v>15520</v>
      </c>
      <c r="D495" s="1" t="s">
        <v>9399</v>
      </c>
      <c r="E495" s="1">
        <v>-2.2000000000000002</v>
      </c>
      <c r="F495" s="1">
        <v>-2.2000000000000002</v>
      </c>
      <c r="G495" s="1">
        <v>2.2000000000000002</v>
      </c>
      <c r="H495" s="1">
        <v>2.2000000000000002</v>
      </c>
    </row>
    <row r="496" spans="1:8" x14ac:dyDescent="0.25">
      <c r="A496" s="1" t="s">
        <v>600</v>
      </c>
      <c r="B496" s="1" t="s">
        <v>4157</v>
      </c>
      <c r="C496" s="1" t="s">
        <v>7124</v>
      </c>
      <c r="D496" s="1" t="s">
        <v>9319</v>
      </c>
      <c r="E496" s="1">
        <v>-4.0999999999999996</v>
      </c>
      <c r="F496" s="1">
        <v>-4.0999999999999996</v>
      </c>
      <c r="G496" s="1">
        <v>4.0999999999999996</v>
      </c>
      <c r="H496" s="1">
        <v>4.0999999999999996</v>
      </c>
    </row>
    <row r="497" spans="1:8" x14ac:dyDescent="0.25">
      <c r="A497" s="1" t="s">
        <v>601</v>
      </c>
      <c r="B497" s="1" t="s">
        <v>4158</v>
      </c>
      <c r="C497" s="1" t="s">
        <v>7404</v>
      </c>
      <c r="D497" s="1" t="s">
        <v>9320</v>
      </c>
      <c r="E497" s="1">
        <v>-4.9000000000000004</v>
      </c>
      <c r="F497" s="1">
        <v>-4.9000000000000004</v>
      </c>
      <c r="G497" s="1">
        <v>4.9000000000000004</v>
      </c>
      <c r="H497" s="1">
        <v>4.9000000000000004</v>
      </c>
    </row>
    <row r="498" spans="1:8" x14ac:dyDescent="0.25">
      <c r="A498" s="1" t="s">
        <v>602</v>
      </c>
      <c r="B498" s="1" t="s">
        <v>4159</v>
      </c>
      <c r="C498" s="1" t="s">
        <v>7124</v>
      </c>
      <c r="D498" s="1" t="s">
        <v>8925</v>
      </c>
      <c r="E498" s="1">
        <v>27</v>
      </c>
      <c r="F498" s="1">
        <v>27</v>
      </c>
      <c r="G498" s="1">
        <v>-27</v>
      </c>
      <c r="H498" s="1">
        <v>-27</v>
      </c>
    </row>
    <row r="499" spans="1:8" x14ac:dyDescent="0.25">
      <c r="A499" s="1" t="s">
        <v>603</v>
      </c>
      <c r="B499" s="1" t="s">
        <v>4160</v>
      </c>
      <c r="C499" s="1" t="s">
        <v>7124</v>
      </c>
      <c r="D499" s="1" t="s">
        <v>8982</v>
      </c>
      <c r="E499" s="1">
        <v>-2.9</v>
      </c>
      <c r="F499" s="1">
        <v>-2.9</v>
      </c>
      <c r="G499" s="1">
        <v>2.9</v>
      </c>
      <c r="H499" s="1">
        <v>2.9</v>
      </c>
    </row>
    <row r="500" spans="1:8" x14ac:dyDescent="0.25">
      <c r="A500" s="1" t="s">
        <v>11245</v>
      </c>
      <c r="B500" s="1" t="s">
        <v>13697</v>
      </c>
      <c r="C500" s="1" t="s">
        <v>13102</v>
      </c>
      <c r="D500" s="1" t="s">
        <v>12439</v>
      </c>
      <c r="E500" s="1">
        <v>20.8</v>
      </c>
      <c r="F500" s="1">
        <v>20.8</v>
      </c>
      <c r="G500" s="1">
        <v>-20.8</v>
      </c>
      <c r="H500" s="1">
        <v>-20.8</v>
      </c>
    </row>
    <row r="501" spans="1:8" x14ac:dyDescent="0.25">
      <c r="A501" s="1" t="s">
        <v>604</v>
      </c>
      <c r="B501" s="1" t="s">
        <v>4161</v>
      </c>
      <c r="C501" s="1" t="s">
        <v>7124</v>
      </c>
      <c r="D501" s="1" t="s">
        <v>8925</v>
      </c>
      <c r="E501" s="1">
        <v>12.9</v>
      </c>
      <c r="F501" s="1">
        <v>12.9</v>
      </c>
      <c r="G501" s="1">
        <v>-12.9</v>
      </c>
      <c r="H501" s="1">
        <v>-12.9</v>
      </c>
    </row>
    <row r="502" spans="1:8" x14ac:dyDescent="0.25">
      <c r="A502" s="1" t="s">
        <v>11246</v>
      </c>
      <c r="B502" s="1" t="s">
        <v>13698</v>
      </c>
      <c r="C502" s="1" t="s">
        <v>7124</v>
      </c>
      <c r="D502" s="1" t="s">
        <v>8925</v>
      </c>
      <c r="E502" s="1">
        <v>-5.2</v>
      </c>
      <c r="F502" s="1">
        <v>-5.2</v>
      </c>
      <c r="G502" s="1">
        <v>5.2</v>
      </c>
      <c r="H502" s="1">
        <v>5.2</v>
      </c>
    </row>
    <row r="503" spans="1:8" x14ac:dyDescent="0.25">
      <c r="A503" s="1" t="s">
        <v>607</v>
      </c>
      <c r="B503" s="1" t="s">
        <v>4164</v>
      </c>
      <c r="C503" s="1" t="s">
        <v>7124</v>
      </c>
      <c r="D503" s="1" t="s">
        <v>9323</v>
      </c>
      <c r="E503" s="1">
        <v>-2.4</v>
      </c>
      <c r="F503" s="1">
        <v>-2.4</v>
      </c>
      <c r="G503" s="1">
        <v>2.4</v>
      </c>
      <c r="H503" s="1">
        <v>2.4</v>
      </c>
    </row>
    <row r="504" spans="1:8" x14ac:dyDescent="0.25">
      <c r="A504" s="1" t="s">
        <v>609</v>
      </c>
      <c r="B504" s="1" t="s">
        <v>4166</v>
      </c>
      <c r="C504" s="1" t="s">
        <v>7407</v>
      </c>
      <c r="D504" s="1" t="s">
        <v>9325</v>
      </c>
      <c r="E504" s="1">
        <v>5.8</v>
      </c>
      <c r="F504" s="1">
        <v>5.8</v>
      </c>
      <c r="G504" s="1">
        <v>-5.8</v>
      </c>
      <c r="H504" s="1">
        <v>-5.8</v>
      </c>
    </row>
    <row r="505" spans="1:8" x14ac:dyDescent="0.25">
      <c r="A505" s="1" t="s">
        <v>11248</v>
      </c>
      <c r="B505" s="1" t="s">
        <v>13700</v>
      </c>
      <c r="C505" s="1" t="s">
        <v>7124</v>
      </c>
      <c r="D505" s="1" t="s">
        <v>8925</v>
      </c>
      <c r="E505" s="1" t="s">
        <v>8757</v>
      </c>
      <c r="F505" s="1">
        <v>-4.5</v>
      </c>
      <c r="G505" s="1" t="s">
        <v>8866</v>
      </c>
      <c r="H505" s="1">
        <v>4.5</v>
      </c>
    </row>
    <row r="506" spans="1:8" x14ac:dyDescent="0.25">
      <c r="A506" s="1" t="s">
        <v>611</v>
      </c>
      <c r="B506" s="1" t="s">
        <v>4168</v>
      </c>
      <c r="C506" s="1" t="s">
        <v>7124</v>
      </c>
      <c r="D506" s="1" t="s">
        <v>8916</v>
      </c>
      <c r="E506" s="1">
        <v>2.7</v>
      </c>
      <c r="F506" s="1">
        <v>2.7</v>
      </c>
      <c r="G506" s="1">
        <v>-2.7</v>
      </c>
      <c r="H506" s="1">
        <v>-2.7</v>
      </c>
    </row>
    <row r="507" spans="1:8" x14ac:dyDescent="0.25">
      <c r="A507" s="1" t="s">
        <v>11249</v>
      </c>
      <c r="B507" s="1" t="s">
        <v>13701</v>
      </c>
      <c r="C507" s="1" t="s">
        <v>13104</v>
      </c>
      <c r="D507" s="1" t="s">
        <v>12441</v>
      </c>
      <c r="E507" s="1">
        <v>-5.4</v>
      </c>
      <c r="F507" s="1">
        <v>-5.4</v>
      </c>
      <c r="G507" s="1">
        <v>5.4</v>
      </c>
      <c r="H507" s="1">
        <v>5.4</v>
      </c>
    </row>
    <row r="508" spans="1:8" x14ac:dyDescent="0.25">
      <c r="A508" s="1" t="s">
        <v>11250</v>
      </c>
      <c r="B508" s="1" t="s">
        <v>13702</v>
      </c>
      <c r="C508" s="1" t="s">
        <v>7124</v>
      </c>
      <c r="D508" s="1" t="s">
        <v>8925</v>
      </c>
      <c r="E508" s="1">
        <v>-2.2000000000000002</v>
      </c>
      <c r="F508" s="1">
        <v>-2.2000000000000002</v>
      </c>
      <c r="G508" s="1">
        <v>2.2000000000000002</v>
      </c>
      <c r="H508" s="1">
        <v>2.2000000000000002</v>
      </c>
    </row>
    <row r="509" spans="1:8" x14ac:dyDescent="0.25">
      <c r="A509" s="1" t="s">
        <v>613</v>
      </c>
      <c r="B509" s="1" t="s">
        <v>4170</v>
      </c>
      <c r="C509" s="1" t="s">
        <v>7410</v>
      </c>
      <c r="D509" s="1" t="s">
        <v>9328</v>
      </c>
      <c r="E509" s="1">
        <v>4.2</v>
      </c>
      <c r="F509" s="1">
        <v>4.2</v>
      </c>
      <c r="G509" s="1">
        <v>-4.2</v>
      </c>
      <c r="H509" s="1">
        <v>-4.2</v>
      </c>
    </row>
    <row r="510" spans="1:8" x14ac:dyDescent="0.25">
      <c r="A510" s="1" t="s">
        <v>614</v>
      </c>
      <c r="B510" s="1" t="s">
        <v>4171</v>
      </c>
      <c r="C510" s="1" t="s">
        <v>7124</v>
      </c>
      <c r="D510" s="1" t="s">
        <v>8925</v>
      </c>
      <c r="E510" s="1">
        <v>4.0999999999999996</v>
      </c>
      <c r="F510" s="1">
        <v>4.0999999999999996</v>
      </c>
      <c r="G510" s="1">
        <v>-4.0999999999999996</v>
      </c>
      <c r="H510" s="1">
        <v>-4.0999999999999996</v>
      </c>
    </row>
    <row r="511" spans="1:8" x14ac:dyDescent="0.25">
      <c r="A511" s="1" t="s">
        <v>616</v>
      </c>
      <c r="B511" s="1" t="s">
        <v>4173</v>
      </c>
      <c r="C511" s="1" t="s">
        <v>7124</v>
      </c>
      <c r="D511" s="1" t="s">
        <v>8916</v>
      </c>
      <c r="E511" s="1">
        <v>19.100000000000001</v>
      </c>
      <c r="F511" s="1">
        <v>19.100000000000001</v>
      </c>
      <c r="G511" s="1">
        <v>-19.100000000000001</v>
      </c>
      <c r="H511" s="1">
        <v>-19.100000000000001</v>
      </c>
    </row>
    <row r="512" spans="1:8" x14ac:dyDescent="0.25">
      <c r="A512" s="1" t="s">
        <v>11253</v>
      </c>
      <c r="B512" s="1" t="s">
        <v>13705</v>
      </c>
      <c r="C512" s="1" t="s">
        <v>7124</v>
      </c>
      <c r="D512" s="1" t="s">
        <v>8916</v>
      </c>
      <c r="E512" s="1">
        <v>6.9</v>
      </c>
      <c r="F512" s="1">
        <v>6.9</v>
      </c>
      <c r="G512" s="1">
        <v>-6.9</v>
      </c>
      <c r="H512" s="1">
        <v>-6.9</v>
      </c>
    </row>
    <row r="513" spans="1:8" x14ac:dyDescent="0.25">
      <c r="A513" s="1" t="s">
        <v>617</v>
      </c>
      <c r="B513" s="1" t="s">
        <v>4174</v>
      </c>
      <c r="C513" s="1" t="s">
        <v>7124</v>
      </c>
      <c r="D513" s="1" t="s">
        <v>9330</v>
      </c>
      <c r="E513" s="1">
        <v>-3.8</v>
      </c>
      <c r="F513" s="1">
        <v>-3.8</v>
      </c>
      <c r="G513" s="1">
        <v>3.8</v>
      </c>
      <c r="H513" s="1">
        <v>3.8</v>
      </c>
    </row>
    <row r="514" spans="1:8" x14ac:dyDescent="0.25">
      <c r="A514" s="1" t="s">
        <v>618</v>
      </c>
      <c r="B514" s="1" t="s">
        <v>4175</v>
      </c>
      <c r="C514" s="1" t="s">
        <v>7412</v>
      </c>
      <c r="D514" s="1" t="s">
        <v>9331</v>
      </c>
      <c r="E514" s="1">
        <v>12.2</v>
      </c>
      <c r="F514" s="1">
        <v>12.2</v>
      </c>
      <c r="G514" s="1">
        <v>-12.2</v>
      </c>
      <c r="H514" s="1">
        <v>-12.2</v>
      </c>
    </row>
    <row r="515" spans="1:8" x14ac:dyDescent="0.25">
      <c r="A515" s="1" t="s">
        <v>621</v>
      </c>
      <c r="B515" s="1" t="s">
        <v>4178</v>
      </c>
      <c r="C515" s="1" t="s">
        <v>7415</v>
      </c>
      <c r="D515" s="1" t="s">
        <v>8938</v>
      </c>
      <c r="E515" s="1">
        <v>3.7</v>
      </c>
      <c r="F515" s="1">
        <v>3.7</v>
      </c>
      <c r="G515" s="1">
        <v>-3.7</v>
      </c>
      <c r="H515" s="1">
        <v>-3.7</v>
      </c>
    </row>
    <row r="516" spans="1:8" x14ac:dyDescent="0.25">
      <c r="A516" s="1" t="s">
        <v>622</v>
      </c>
      <c r="B516" s="1" t="s">
        <v>4179</v>
      </c>
      <c r="C516" s="1" t="s">
        <v>7416</v>
      </c>
      <c r="D516" s="1" t="s">
        <v>9334</v>
      </c>
      <c r="E516" s="1">
        <v>5.0999999999999996</v>
      </c>
      <c r="F516" s="1">
        <v>5.0999999999999996</v>
      </c>
      <c r="G516" s="1">
        <v>-5.0999999999999996</v>
      </c>
      <c r="H516" s="1">
        <v>-5.0999999999999996</v>
      </c>
    </row>
    <row r="517" spans="1:8" x14ac:dyDescent="0.25">
      <c r="A517" s="1" t="s">
        <v>11255</v>
      </c>
      <c r="B517" s="1" t="s">
        <v>13707</v>
      </c>
      <c r="C517" s="1" t="s">
        <v>13106</v>
      </c>
      <c r="D517" s="1" t="s">
        <v>9947</v>
      </c>
      <c r="E517" s="1">
        <v>-2.2000000000000002</v>
      </c>
      <c r="F517" s="1">
        <v>-2.2000000000000002</v>
      </c>
      <c r="G517" s="1">
        <v>2.2000000000000002</v>
      </c>
      <c r="H517" s="1">
        <v>2.2000000000000002</v>
      </c>
    </row>
    <row r="518" spans="1:8" x14ac:dyDescent="0.25">
      <c r="A518" s="1" t="s">
        <v>626</v>
      </c>
      <c r="B518" s="1" t="s">
        <v>4183</v>
      </c>
      <c r="C518" s="1" t="s">
        <v>7124</v>
      </c>
      <c r="D518" s="1" t="s">
        <v>9038</v>
      </c>
      <c r="E518" s="1">
        <v>11.1</v>
      </c>
      <c r="F518" s="1">
        <v>11.1</v>
      </c>
      <c r="G518" s="1">
        <v>-11.1</v>
      </c>
      <c r="H518" s="1">
        <v>-11.1</v>
      </c>
    </row>
    <row r="519" spans="1:8" x14ac:dyDescent="0.25">
      <c r="A519" s="1" t="s">
        <v>11257</v>
      </c>
      <c r="B519" s="1" t="s">
        <v>13709</v>
      </c>
      <c r="C519" s="1" t="s">
        <v>7124</v>
      </c>
      <c r="D519" s="1" t="s">
        <v>12445</v>
      </c>
      <c r="E519" s="1">
        <v>2.4</v>
      </c>
      <c r="F519" s="1">
        <v>2.4</v>
      </c>
      <c r="G519" s="1">
        <v>-2.4</v>
      </c>
      <c r="H519" s="1">
        <v>-2.4</v>
      </c>
    </row>
    <row r="520" spans="1:8" x14ac:dyDescent="0.25">
      <c r="A520" s="1" t="s">
        <v>11258</v>
      </c>
      <c r="B520" s="1" t="s">
        <v>13710</v>
      </c>
      <c r="C520" s="1" t="s">
        <v>7124</v>
      </c>
      <c r="D520" s="1" t="s">
        <v>9322</v>
      </c>
      <c r="E520" s="1">
        <v>-41.3</v>
      </c>
      <c r="F520" s="1">
        <v>-41.3</v>
      </c>
      <c r="G520" s="1">
        <v>41.3</v>
      </c>
      <c r="H520" s="1">
        <v>41.3</v>
      </c>
    </row>
    <row r="521" spans="1:8" x14ac:dyDescent="0.25">
      <c r="A521" s="1" t="s">
        <v>628</v>
      </c>
      <c r="B521" s="1" t="s">
        <v>4185</v>
      </c>
      <c r="C521" s="1" t="s">
        <v>7417</v>
      </c>
      <c r="D521" s="1" t="s">
        <v>9337</v>
      </c>
      <c r="E521" s="1">
        <v>-2.2999999999999998</v>
      </c>
      <c r="F521" s="1">
        <v>-2.2999999999999998</v>
      </c>
      <c r="G521" s="1">
        <v>2.2999999999999998</v>
      </c>
      <c r="H521" s="1">
        <v>2.2999999999999998</v>
      </c>
    </row>
    <row r="522" spans="1:8" x14ac:dyDescent="0.25">
      <c r="A522" s="1" t="s">
        <v>629</v>
      </c>
      <c r="B522" s="1" t="s">
        <v>4186</v>
      </c>
      <c r="C522" s="1" t="s">
        <v>7418</v>
      </c>
      <c r="D522" s="1" t="s">
        <v>9338</v>
      </c>
      <c r="E522" s="1">
        <v>5.8</v>
      </c>
      <c r="F522" s="1">
        <v>5.8</v>
      </c>
      <c r="G522" s="1">
        <v>-5.8</v>
      </c>
      <c r="H522" s="1">
        <v>-5.8</v>
      </c>
    </row>
    <row r="523" spans="1:8" x14ac:dyDescent="0.25">
      <c r="A523" s="1" t="s">
        <v>632</v>
      </c>
      <c r="B523" s="1" t="s">
        <v>4189</v>
      </c>
      <c r="C523" s="1" t="s">
        <v>7124</v>
      </c>
      <c r="D523" s="1" t="s">
        <v>8916</v>
      </c>
      <c r="E523" s="1">
        <v>14.4</v>
      </c>
      <c r="F523" s="1">
        <v>14.4</v>
      </c>
      <c r="G523" s="1">
        <v>-14.4</v>
      </c>
      <c r="H523" s="1">
        <v>-14.4</v>
      </c>
    </row>
    <row r="524" spans="1:8" x14ac:dyDescent="0.25">
      <c r="A524" s="1" t="s">
        <v>633</v>
      </c>
      <c r="B524" s="1" t="s">
        <v>4190</v>
      </c>
      <c r="C524" s="1" t="s">
        <v>7420</v>
      </c>
      <c r="D524" s="1" t="s">
        <v>9340</v>
      </c>
      <c r="E524" s="1">
        <v>-2.1</v>
      </c>
      <c r="F524" s="1">
        <v>-2.1</v>
      </c>
      <c r="G524" s="1">
        <v>2.1</v>
      </c>
      <c r="H524" s="1">
        <v>2.1</v>
      </c>
    </row>
    <row r="525" spans="1:8" x14ac:dyDescent="0.25">
      <c r="A525" s="1" t="s">
        <v>635</v>
      </c>
      <c r="B525" s="1" t="s">
        <v>4192</v>
      </c>
      <c r="C525" s="1" t="s">
        <v>7124</v>
      </c>
      <c r="D525" s="1" t="s">
        <v>9342</v>
      </c>
      <c r="E525" s="1">
        <v>5</v>
      </c>
      <c r="F525" s="1">
        <v>5</v>
      </c>
      <c r="G525" s="1">
        <v>-5</v>
      </c>
      <c r="H525" s="1">
        <v>-5</v>
      </c>
    </row>
    <row r="526" spans="1:8" x14ac:dyDescent="0.25">
      <c r="A526" s="1" t="s">
        <v>15371</v>
      </c>
      <c r="B526" s="1" t="s">
        <v>15602</v>
      </c>
      <c r="C526" s="1" t="s">
        <v>7124</v>
      </c>
      <c r="D526" s="1" t="s">
        <v>9667</v>
      </c>
      <c r="E526" s="1">
        <v>3.9</v>
      </c>
      <c r="F526" s="1">
        <v>3.9</v>
      </c>
      <c r="G526" s="1">
        <v>-3.9</v>
      </c>
      <c r="H526" s="1">
        <v>-3.9</v>
      </c>
    </row>
    <row r="527" spans="1:8" x14ac:dyDescent="0.25">
      <c r="A527" s="1" t="s">
        <v>11261</v>
      </c>
      <c r="B527" s="1" t="s">
        <v>13713</v>
      </c>
      <c r="C527" s="1" t="s">
        <v>13109</v>
      </c>
      <c r="D527" s="1" t="s">
        <v>12447</v>
      </c>
      <c r="E527" s="1">
        <v>4.3</v>
      </c>
      <c r="F527" s="1">
        <v>4.3</v>
      </c>
      <c r="G527" s="1">
        <v>-4.3</v>
      </c>
      <c r="H527" s="1">
        <v>-4.3</v>
      </c>
    </row>
    <row r="528" spans="1:8" x14ac:dyDescent="0.25">
      <c r="A528" s="1" t="s">
        <v>639</v>
      </c>
      <c r="B528" s="1" t="s">
        <v>4196</v>
      </c>
      <c r="C528" s="1" t="s">
        <v>7424</v>
      </c>
      <c r="D528" s="1" t="s">
        <v>9346</v>
      </c>
      <c r="E528" s="1">
        <v>39</v>
      </c>
      <c r="F528" s="1">
        <v>39</v>
      </c>
      <c r="G528" s="1">
        <v>-39</v>
      </c>
      <c r="H528" s="1">
        <v>-39</v>
      </c>
    </row>
    <row r="529" spans="1:8" x14ac:dyDescent="0.25">
      <c r="A529" s="1" t="s">
        <v>641</v>
      </c>
      <c r="B529" s="1" t="s">
        <v>4198</v>
      </c>
      <c r="C529" s="1" t="s">
        <v>7124</v>
      </c>
      <c r="D529" s="1" t="s">
        <v>9348</v>
      </c>
      <c r="E529" s="1">
        <v>-5</v>
      </c>
      <c r="F529" s="1">
        <v>-5</v>
      </c>
      <c r="G529" s="1">
        <v>5</v>
      </c>
      <c r="H529" s="1">
        <v>5</v>
      </c>
    </row>
    <row r="530" spans="1:8" x14ac:dyDescent="0.25">
      <c r="A530" s="1" t="s">
        <v>644</v>
      </c>
      <c r="B530" s="1" t="s">
        <v>4201</v>
      </c>
      <c r="C530" s="1" t="s">
        <v>7124</v>
      </c>
      <c r="D530" s="1" t="s">
        <v>8916</v>
      </c>
      <c r="E530" s="1">
        <v>2</v>
      </c>
      <c r="F530" s="1">
        <v>2</v>
      </c>
      <c r="G530" s="1">
        <v>-2</v>
      </c>
      <c r="H530" s="1">
        <v>-2</v>
      </c>
    </row>
    <row r="531" spans="1:8" x14ac:dyDescent="0.25">
      <c r="A531" s="1" t="s">
        <v>645</v>
      </c>
      <c r="B531" s="1" t="s">
        <v>4202</v>
      </c>
      <c r="C531" s="1" t="s">
        <v>7124</v>
      </c>
      <c r="D531" s="1" t="s">
        <v>8982</v>
      </c>
      <c r="E531" s="1">
        <v>4.4000000000000004</v>
      </c>
      <c r="F531" s="1">
        <v>4.4000000000000004</v>
      </c>
      <c r="G531" s="1">
        <v>-4.4000000000000004</v>
      </c>
      <c r="H531" s="1">
        <v>-4.4000000000000004</v>
      </c>
    </row>
    <row r="532" spans="1:8" x14ac:dyDescent="0.25">
      <c r="A532" s="1" t="s">
        <v>647</v>
      </c>
      <c r="B532" s="1" t="s">
        <v>4204</v>
      </c>
      <c r="C532" s="1" t="s">
        <v>7428</v>
      </c>
      <c r="D532" s="1" t="s">
        <v>9352</v>
      </c>
      <c r="E532" s="1">
        <v>-6.5</v>
      </c>
      <c r="F532" s="1">
        <v>-6.5</v>
      </c>
      <c r="G532" s="1">
        <v>6.5</v>
      </c>
      <c r="H532" s="1">
        <v>6.5</v>
      </c>
    </row>
    <row r="533" spans="1:8" x14ac:dyDescent="0.25">
      <c r="A533" s="1" t="s">
        <v>11262</v>
      </c>
      <c r="B533" s="1" t="s">
        <v>13714</v>
      </c>
      <c r="C533" s="1" t="s">
        <v>7124</v>
      </c>
      <c r="D533" s="1" t="s">
        <v>12448</v>
      </c>
      <c r="E533" s="1">
        <v>13</v>
      </c>
      <c r="F533" s="1">
        <v>13</v>
      </c>
      <c r="G533" s="1">
        <v>-13</v>
      </c>
      <c r="H533" s="1">
        <v>-13</v>
      </c>
    </row>
    <row r="534" spans="1:8" x14ac:dyDescent="0.25">
      <c r="A534" s="1" t="s">
        <v>11263</v>
      </c>
      <c r="B534" s="1" t="s">
        <v>13715</v>
      </c>
      <c r="C534" s="1" t="s">
        <v>13110</v>
      </c>
      <c r="D534" s="1" t="s">
        <v>12449</v>
      </c>
      <c r="E534" s="1">
        <v>14.3</v>
      </c>
      <c r="F534" s="1">
        <v>14.3</v>
      </c>
      <c r="G534" s="1">
        <v>-14.3</v>
      </c>
      <c r="H534" s="1">
        <v>-14.3</v>
      </c>
    </row>
    <row r="535" spans="1:8" x14ac:dyDescent="0.25">
      <c r="A535" s="1" t="s">
        <v>649</v>
      </c>
      <c r="B535" s="1" t="s">
        <v>4206</v>
      </c>
      <c r="C535" s="1" t="s">
        <v>7430</v>
      </c>
      <c r="D535" s="1" t="s">
        <v>9354</v>
      </c>
      <c r="E535" s="1">
        <v>15.6</v>
      </c>
      <c r="F535" s="1">
        <v>15.6</v>
      </c>
      <c r="G535" s="1">
        <v>-15.6</v>
      </c>
      <c r="H535" s="1">
        <v>-15.6</v>
      </c>
    </row>
    <row r="536" spans="1:8" x14ac:dyDescent="0.25">
      <c r="A536" s="1" t="s">
        <v>650</v>
      </c>
      <c r="B536" s="1" t="s">
        <v>4207</v>
      </c>
      <c r="C536" s="1" t="s">
        <v>7124</v>
      </c>
      <c r="D536" s="1" t="s">
        <v>9102</v>
      </c>
      <c r="E536" s="1">
        <v>-2.2000000000000002</v>
      </c>
      <c r="F536" s="1">
        <v>-2.2000000000000002</v>
      </c>
      <c r="G536" s="1">
        <v>2.2000000000000002</v>
      </c>
      <c r="H536" s="1">
        <v>2.2000000000000002</v>
      </c>
    </row>
    <row r="537" spans="1:8" x14ac:dyDescent="0.25">
      <c r="A537" s="1" t="s">
        <v>651</v>
      </c>
      <c r="B537" s="1" t="s">
        <v>4208</v>
      </c>
      <c r="C537" s="1" t="s">
        <v>7431</v>
      </c>
      <c r="D537" s="1" t="s">
        <v>9355</v>
      </c>
      <c r="E537" s="1">
        <v>2.2000000000000002</v>
      </c>
      <c r="F537" s="1">
        <v>2.2000000000000002</v>
      </c>
      <c r="G537" s="1">
        <v>-2.2000000000000002</v>
      </c>
      <c r="H537" s="1">
        <v>-2.2000000000000002</v>
      </c>
    </row>
    <row r="538" spans="1:8" x14ac:dyDescent="0.25">
      <c r="A538" s="1" t="s">
        <v>652</v>
      </c>
      <c r="B538" s="1" t="s">
        <v>4209</v>
      </c>
      <c r="C538" s="1" t="s">
        <v>7432</v>
      </c>
      <c r="D538" s="1" t="s">
        <v>9356</v>
      </c>
      <c r="E538" s="1">
        <v>3.4</v>
      </c>
      <c r="F538" s="1">
        <v>3.4</v>
      </c>
      <c r="G538" s="1">
        <v>-3.4</v>
      </c>
      <c r="H538" s="1">
        <v>-3.4</v>
      </c>
    </row>
    <row r="539" spans="1:8" x14ac:dyDescent="0.25">
      <c r="A539" s="1" t="s">
        <v>15338</v>
      </c>
      <c r="B539" s="1" t="s">
        <v>15566</v>
      </c>
      <c r="C539" s="1" t="s">
        <v>7124</v>
      </c>
      <c r="D539" s="1" t="s">
        <v>15398</v>
      </c>
      <c r="E539" s="1">
        <v>-3.1</v>
      </c>
      <c r="F539" s="1">
        <v>-3.1</v>
      </c>
      <c r="G539" s="1">
        <v>3.1</v>
      </c>
      <c r="H539" s="1">
        <v>3.1</v>
      </c>
    </row>
    <row r="540" spans="1:8" x14ac:dyDescent="0.25">
      <c r="A540" s="1" t="s">
        <v>653</v>
      </c>
      <c r="B540" s="1" t="s">
        <v>4210</v>
      </c>
      <c r="C540" s="1" t="s">
        <v>7433</v>
      </c>
      <c r="D540" s="1" t="s">
        <v>9357</v>
      </c>
      <c r="E540" s="1">
        <v>-11</v>
      </c>
      <c r="F540" s="1">
        <v>-11</v>
      </c>
      <c r="G540" s="1">
        <v>11</v>
      </c>
      <c r="H540" s="1">
        <v>11</v>
      </c>
    </row>
    <row r="541" spans="1:8" x14ac:dyDescent="0.25">
      <c r="A541" s="1" t="s">
        <v>654</v>
      </c>
      <c r="B541" s="1" t="s">
        <v>4211</v>
      </c>
      <c r="C541" s="1" t="s">
        <v>7434</v>
      </c>
      <c r="D541" s="1" t="s">
        <v>9358</v>
      </c>
      <c r="E541" s="1">
        <v>-3.2</v>
      </c>
      <c r="F541" s="1">
        <v>-3.2</v>
      </c>
      <c r="G541" s="1">
        <v>3.2</v>
      </c>
      <c r="H541" s="1">
        <v>3.2</v>
      </c>
    </row>
    <row r="542" spans="1:8" x14ac:dyDescent="0.25">
      <c r="A542" s="1" t="s">
        <v>11265</v>
      </c>
      <c r="B542" s="1" t="s">
        <v>13717</v>
      </c>
      <c r="C542" s="1" t="s">
        <v>13111</v>
      </c>
      <c r="D542" s="1" t="s">
        <v>12451</v>
      </c>
      <c r="E542" s="1">
        <v>-3.2</v>
      </c>
      <c r="F542" s="1">
        <v>-3.2</v>
      </c>
      <c r="G542" s="1">
        <v>3.2</v>
      </c>
      <c r="H542" s="1">
        <v>3.2</v>
      </c>
    </row>
    <row r="543" spans="1:8" x14ac:dyDescent="0.25">
      <c r="A543" s="1" t="s">
        <v>11266</v>
      </c>
      <c r="B543" s="1" t="s">
        <v>13718</v>
      </c>
      <c r="C543" s="1" t="s">
        <v>13112</v>
      </c>
      <c r="D543" s="1" t="s">
        <v>12452</v>
      </c>
      <c r="E543" s="1">
        <v>-3.7</v>
      </c>
      <c r="F543" s="1">
        <v>-3.7</v>
      </c>
      <c r="G543" s="1">
        <v>3.7</v>
      </c>
      <c r="H543" s="1">
        <v>3.7</v>
      </c>
    </row>
    <row r="544" spans="1:8" x14ac:dyDescent="0.25">
      <c r="A544" s="1" t="s">
        <v>655</v>
      </c>
      <c r="B544" s="1" t="s">
        <v>4212</v>
      </c>
      <c r="C544" s="1" t="s">
        <v>7435</v>
      </c>
      <c r="D544" s="1" t="s">
        <v>8938</v>
      </c>
      <c r="E544" s="1">
        <v>24.7</v>
      </c>
      <c r="F544" s="1">
        <v>24.7</v>
      </c>
      <c r="G544" s="1">
        <v>-24.7</v>
      </c>
      <c r="H544" s="1">
        <v>-24.7</v>
      </c>
    </row>
    <row r="545" spans="1:8" x14ac:dyDescent="0.25">
      <c r="A545" s="1" t="s">
        <v>11268</v>
      </c>
      <c r="B545" s="1" t="s">
        <v>13720</v>
      </c>
      <c r="C545" s="1" t="s">
        <v>7124</v>
      </c>
      <c r="D545" s="1" t="s">
        <v>12454</v>
      </c>
      <c r="E545" s="1">
        <v>2</v>
      </c>
      <c r="F545" s="1">
        <v>2</v>
      </c>
      <c r="G545" s="1">
        <v>-2</v>
      </c>
      <c r="H545" s="1">
        <v>-2</v>
      </c>
    </row>
    <row r="546" spans="1:8" x14ac:dyDescent="0.25">
      <c r="A546" s="1" t="s">
        <v>15368</v>
      </c>
      <c r="B546" s="1" t="s">
        <v>15599</v>
      </c>
      <c r="C546" s="1" t="s">
        <v>7124</v>
      </c>
      <c r="D546" s="1" t="s">
        <v>15416</v>
      </c>
      <c r="E546" s="1">
        <v>3.2</v>
      </c>
      <c r="F546" s="1">
        <v>3.2</v>
      </c>
      <c r="G546" s="1">
        <v>-3.2</v>
      </c>
      <c r="H546" s="1">
        <v>-3.2</v>
      </c>
    </row>
    <row r="547" spans="1:8" x14ac:dyDescent="0.25">
      <c r="A547" s="1" t="s">
        <v>11269</v>
      </c>
      <c r="B547" s="1" t="s">
        <v>13721</v>
      </c>
      <c r="C547" s="1" t="s">
        <v>13114</v>
      </c>
      <c r="D547" s="1" t="s">
        <v>12455</v>
      </c>
      <c r="E547" s="1">
        <v>7.1</v>
      </c>
      <c r="F547" s="1">
        <v>7.1</v>
      </c>
      <c r="G547" s="1">
        <v>-7.1</v>
      </c>
      <c r="H547" s="1">
        <v>-7.1</v>
      </c>
    </row>
    <row r="548" spans="1:8" x14ac:dyDescent="0.25">
      <c r="A548" s="1" t="s">
        <v>658</v>
      </c>
      <c r="B548" s="1" t="s">
        <v>4215</v>
      </c>
      <c r="C548" s="1" t="s">
        <v>7437</v>
      </c>
      <c r="D548" s="1" t="s">
        <v>9360</v>
      </c>
      <c r="E548" s="1">
        <v>-2.6</v>
      </c>
      <c r="F548" s="1">
        <v>-2.6</v>
      </c>
      <c r="G548" s="1">
        <v>2.6</v>
      </c>
      <c r="H548" s="1">
        <v>2.6</v>
      </c>
    </row>
    <row r="549" spans="1:8" x14ac:dyDescent="0.25">
      <c r="A549" s="1" t="s">
        <v>660</v>
      </c>
      <c r="B549" s="1" t="s">
        <v>4217</v>
      </c>
      <c r="C549" s="1" t="s">
        <v>7124</v>
      </c>
      <c r="D549" s="1" t="s">
        <v>9361</v>
      </c>
      <c r="E549" s="1">
        <v>-5.2</v>
      </c>
      <c r="F549" s="1">
        <v>-5.2</v>
      </c>
      <c r="G549" s="1">
        <v>5.2</v>
      </c>
      <c r="H549" s="1">
        <v>5.2</v>
      </c>
    </row>
    <row r="550" spans="1:8" x14ac:dyDescent="0.25">
      <c r="A550" s="1" t="s">
        <v>661</v>
      </c>
      <c r="B550" s="1" t="s">
        <v>4218</v>
      </c>
      <c r="C550" s="1" t="s">
        <v>7124</v>
      </c>
      <c r="D550" s="1" t="s">
        <v>9362</v>
      </c>
      <c r="E550" s="1">
        <v>-2</v>
      </c>
      <c r="F550" s="1">
        <v>-2</v>
      </c>
      <c r="G550" s="1">
        <v>2</v>
      </c>
      <c r="H550" s="1">
        <v>2</v>
      </c>
    </row>
    <row r="551" spans="1:8" x14ac:dyDescent="0.25">
      <c r="A551" s="1" t="s">
        <v>662</v>
      </c>
      <c r="B551" s="1" t="s">
        <v>4219</v>
      </c>
      <c r="C551" s="1" t="s">
        <v>7438</v>
      </c>
      <c r="D551" s="1" t="s">
        <v>9363</v>
      </c>
      <c r="E551" s="1">
        <v>-6.5</v>
      </c>
      <c r="F551" s="1">
        <v>-6.5</v>
      </c>
      <c r="G551" s="1">
        <v>6.5</v>
      </c>
      <c r="H551" s="1">
        <v>6.5</v>
      </c>
    </row>
    <row r="552" spans="1:8" x14ac:dyDescent="0.25">
      <c r="A552" s="1" t="s">
        <v>663</v>
      </c>
      <c r="B552" s="1" t="s">
        <v>4220</v>
      </c>
      <c r="C552" s="1" t="s">
        <v>7439</v>
      </c>
      <c r="D552" s="1" t="s">
        <v>9364</v>
      </c>
      <c r="E552" s="1">
        <v>-2.8</v>
      </c>
      <c r="F552" s="1">
        <v>-2.8</v>
      </c>
      <c r="G552" s="1">
        <v>2.8</v>
      </c>
      <c r="H552" s="1">
        <v>2.8</v>
      </c>
    </row>
    <row r="553" spans="1:8" x14ac:dyDescent="0.25">
      <c r="A553" s="1" t="s">
        <v>15357</v>
      </c>
      <c r="B553" s="1" t="s">
        <v>15586</v>
      </c>
      <c r="C553" s="1" t="s">
        <v>15521</v>
      </c>
      <c r="D553" s="1" t="s">
        <v>15407</v>
      </c>
      <c r="E553" s="1">
        <v>-2</v>
      </c>
      <c r="F553" s="1">
        <v>-2</v>
      </c>
      <c r="G553" s="1">
        <v>2</v>
      </c>
      <c r="H553" s="1">
        <v>2</v>
      </c>
    </row>
    <row r="554" spans="1:8" x14ac:dyDescent="0.25">
      <c r="A554" s="1" t="s">
        <v>11272</v>
      </c>
      <c r="B554" s="1" t="s">
        <v>13724</v>
      </c>
      <c r="C554" s="1" t="s">
        <v>7124</v>
      </c>
      <c r="D554" s="1" t="s">
        <v>12457</v>
      </c>
      <c r="E554" s="1">
        <v>6</v>
      </c>
      <c r="F554" s="1">
        <v>6</v>
      </c>
      <c r="G554" s="1">
        <v>-6</v>
      </c>
      <c r="H554" s="1">
        <v>-6</v>
      </c>
    </row>
    <row r="555" spans="1:8" x14ac:dyDescent="0.25">
      <c r="A555" s="1" t="s">
        <v>664</v>
      </c>
      <c r="B555" s="1" t="s">
        <v>4221</v>
      </c>
      <c r="C555" s="1" t="s">
        <v>7124</v>
      </c>
      <c r="D555" s="1" t="s">
        <v>9365</v>
      </c>
      <c r="E555" s="1" t="s">
        <v>15475</v>
      </c>
      <c r="F555" s="1">
        <v>3.2</v>
      </c>
      <c r="G555" s="1" t="s">
        <v>8846</v>
      </c>
      <c r="H555" s="1">
        <v>-3.2</v>
      </c>
    </row>
    <row r="556" spans="1:8" x14ac:dyDescent="0.25">
      <c r="A556" s="1" t="s">
        <v>15336</v>
      </c>
      <c r="B556" s="1" t="s">
        <v>15564</v>
      </c>
      <c r="C556" s="1" t="s">
        <v>15515</v>
      </c>
      <c r="D556" s="1" t="s">
        <v>15397</v>
      </c>
      <c r="E556" s="1">
        <v>-3.4</v>
      </c>
      <c r="F556" s="1">
        <v>-3.4</v>
      </c>
      <c r="G556" s="1">
        <v>3.4</v>
      </c>
      <c r="H556" s="1">
        <v>3.4</v>
      </c>
    </row>
    <row r="557" spans="1:8" x14ac:dyDescent="0.25">
      <c r="A557" s="1" t="s">
        <v>666</v>
      </c>
      <c r="B557" s="1" t="s">
        <v>4223</v>
      </c>
      <c r="C557" s="1" t="s">
        <v>7124</v>
      </c>
      <c r="D557" s="1" t="s">
        <v>8916</v>
      </c>
      <c r="E557" s="1">
        <v>-9.4</v>
      </c>
      <c r="F557" s="1">
        <v>-9.4</v>
      </c>
      <c r="G557" s="1">
        <v>9.4</v>
      </c>
      <c r="H557" s="1">
        <v>9.4</v>
      </c>
    </row>
    <row r="558" spans="1:8" x14ac:dyDescent="0.25">
      <c r="A558" s="1" t="s">
        <v>668</v>
      </c>
      <c r="B558" s="1" t="s">
        <v>4225</v>
      </c>
      <c r="C558" s="1" t="s">
        <v>7124</v>
      </c>
      <c r="D558" s="1" t="s">
        <v>8925</v>
      </c>
      <c r="E558" s="1">
        <v>-4.5999999999999996</v>
      </c>
      <c r="F558" s="1">
        <v>-4.5999999999999996</v>
      </c>
      <c r="G558" s="1">
        <v>4.5999999999999996</v>
      </c>
      <c r="H558" s="1">
        <v>4.5999999999999996</v>
      </c>
    </row>
    <row r="559" spans="1:8" x14ac:dyDescent="0.25">
      <c r="A559" s="1" t="s">
        <v>11273</v>
      </c>
      <c r="B559" s="1" t="s">
        <v>13725</v>
      </c>
      <c r="C559" s="1" t="s">
        <v>7124</v>
      </c>
      <c r="D559" s="1" t="s">
        <v>8925</v>
      </c>
      <c r="E559" s="1">
        <v>-31.5</v>
      </c>
      <c r="F559" s="1">
        <v>-31.5</v>
      </c>
      <c r="G559" s="1">
        <v>31.5</v>
      </c>
      <c r="H559" s="1">
        <v>31.5</v>
      </c>
    </row>
    <row r="560" spans="1:8" x14ac:dyDescent="0.25">
      <c r="A560" s="1" t="s">
        <v>11274</v>
      </c>
      <c r="B560" s="1" t="s">
        <v>13726</v>
      </c>
      <c r="C560" s="1" t="s">
        <v>7124</v>
      </c>
      <c r="D560" s="1" t="s">
        <v>8916</v>
      </c>
      <c r="E560" s="1">
        <v>-2.2000000000000002</v>
      </c>
      <c r="F560" s="1">
        <v>-2.2000000000000002</v>
      </c>
      <c r="G560" s="1">
        <v>2.2000000000000002</v>
      </c>
      <c r="H560" s="1">
        <v>2.2000000000000002</v>
      </c>
    </row>
    <row r="561" spans="1:8" x14ac:dyDescent="0.25">
      <c r="A561" s="1" t="s">
        <v>669</v>
      </c>
      <c r="B561" s="1" t="s">
        <v>4226</v>
      </c>
      <c r="C561" s="1" t="s">
        <v>7124</v>
      </c>
      <c r="D561" s="1" t="s">
        <v>9102</v>
      </c>
      <c r="E561" s="1">
        <v>-2.8</v>
      </c>
      <c r="F561" s="1">
        <v>-2.8</v>
      </c>
      <c r="G561" s="1">
        <v>2.8</v>
      </c>
      <c r="H561" s="1">
        <v>2.8</v>
      </c>
    </row>
    <row r="562" spans="1:8" x14ac:dyDescent="0.25">
      <c r="A562" s="1" t="s">
        <v>11276</v>
      </c>
      <c r="B562" s="1" t="s">
        <v>13728</v>
      </c>
      <c r="C562" s="1" t="s">
        <v>7124</v>
      </c>
      <c r="D562" s="1" t="s">
        <v>8925</v>
      </c>
      <c r="E562" s="1">
        <v>-7.6</v>
      </c>
      <c r="F562" s="1">
        <v>-7.6</v>
      </c>
      <c r="G562" s="1">
        <v>7.6</v>
      </c>
      <c r="H562" s="1">
        <v>7.6</v>
      </c>
    </row>
    <row r="563" spans="1:8" x14ac:dyDescent="0.25">
      <c r="A563" s="1" t="s">
        <v>678</v>
      </c>
      <c r="B563" s="1" t="s">
        <v>4235</v>
      </c>
      <c r="C563" s="1" t="s">
        <v>7124</v>
      </c>
      <c r="D563" s="1" t="s">
        <v>9373</v>
      </c>
      <c r="E563" s="1">
        <v>-4.5999999999999996</v>
      </c>
      <c r="F563" s="1">
        <v>-4.5999999999999996</v>
      </c>
      <c r="G563" s="1">
        <v>4.5999999999999996</v>
      </c>
      <c r="H563" s="1">
        <v>4.5999999999999996</v>
      </c>
    </row>
    <row r="564" spans="1:8" x14ac:dyDescent="0.25">
      <c r="A564" s="1" t="s">
        <v>679</v>
      </c>
      <c r="B564" s="1" t="s">
        <v>4236</v>
      </c>
      <c r="C564" s="1" t="s">
        <v>7444</v>
      </c>
      <c r="D564" s="1" t="s">
        <v>9374</v>
      </c>
      <c r="E564" s="1">
        <v>3.1</v>
      </c>
      <c r="F564" s="1">
        <v>3.1</v>
      </c>
      <c r="G564" s="1">
        <v>-3.1</v>
      </c>
      <c r="H564" s="1">
        <v>-3.1</v>
      </c>
    </row>
    <row r="565" spans="1:8" x14ac:dyDescent="0.25">
      <c r="A565" s="1" t="s">
        <v>14806</v>
      </c>
      <c r="B565" s="1" t="s">
        <v>15182</v>
      </c>
      <c r="C565" s="1" t="s">
        <v>14937</v>
      </c>
      <c r="D565" s="1" t="s">
        <v>15020</v>
      </c>
      <c r="E565" s="1">
        <v>-7.1</v>
      </c>
      <c r="F565" s="1">
        <v>-7.1</v>
      </c>
      <c r="G565" s="1">
        <v>7.1</v>
      </c>
      <c r="H565" s="1">
        <v>7.1</v>
      </c>
    </row>
    <row r="566" spans="1:8" x14ac:dyDescent="0.25">
      <c r="A566" s="1" t="s">
        <v>680</v>
      </c>
      <c r="B566" s="1" t="s">
        <v>4237</v>
      </c>
      <c r="C566" s="1" t="s">
        <v>7445</v>
      </c>
      <c r="D566" s="1" t="s">
        <v>9375</v>
      </c>
      <c r="E566" s="1">
        <v>6.9</v>
      </c>
      <c r="F566" s="1">
        <v>6.9</v>
      </c>
      <c r="G566" s="1">
        <v>-6.9</v>
      </c>
      <c r="H566" s="1">
        <v>-6.9</v>
      </c>
    </row>
    <row r="567" spans="1:8" x14ac:dyDescent="0.25">
      <c r="A567" s="1" t="s">
        <v>682</v>
      </c>
      <c r="B567" s="1" t="s">
        <v>4239</v>
      </c>
      <c r="C567" s="1" t="s">
        <v>7124</v>
      </c>
      <c r="D567" s="1" t="s">
        <v>9377</v>
      </c>
      <c r="E567" s="1">
        <v>-3.3</v>
      </c>
      <c r="F567" s="1">
        <v>-3.3</v>
      </c>
      <c r="G567" s="1">
        <v>3.3</v>
      </c>
      <c r="H567" s="1">
        <v>3.3</v>
      </c>
    </row>
    <row r="568" spans="1:8" x14ac:dyDescent="0.25">
      <c r="A568" s="1" t="s">
        <v>683</v>
      </c>
      <c r="B568" s="1" t="s">
        <v>4240</v>
      </c>
      <c r="C568" s="1" t="s">
        <v>7447</v>
      </c>
      <c r="D568" s="1" t="s">
        <v>9378</v>
      </c>
      <c r="E568" s="1">
        <v>2</v>
      </c>
      <c r="F568" s="1">
        <v>2</v>
      </c>
      <c r="G568" s="1">
        <v>-2</v>
      </c>
      <c r="H568" s="1">
        <v>-2</v>
      </c>
    </row>
    <row r="569" spans="1:8" x14ac:dyDescent="0.25">
      <c r="A569" s="1" t="s">
        <v>685</v>
      </c>
      <c r="B569" s="1" t="s">
        <v>4242</v>
      </c>
      <c r="C569" s="1" t="s">
        <v>7124</v>
      </c>
      <c r="D569" s="1" t="s">
        <v>9379</v>
      </c>
      <c r="E569" s="1">
        <v>-5.7</v>
      </c>
      <c r="F569" s="1">
        <v>-5.7</v>
      </c>
      <c r="G569" s="1">
        <v>5.7</v>
      </c>
      <c r="H569" s="1">
        <v>5.7</v>
      </c>
    </row>
    <row r="570" spans="1:8" x14ac:dyDescent="0.25">
      <c r="A570" s="1" t="s">
        <v>686</v>
      </c>
      <c r="B570" s="1" t="s">
        <v>4243</v>
      </c>
      <c r="C570" s="1" t="s">
        <v>7124</v>
      </c>
      <c r="D570" s="1" t="s">
        <v>8916</v>
      </c>
      <c r="E570" s="1">
        <v>-6.4</v>
      </c>
      <c r="F570" s="1">
        <v>-6.4</v>
      </c>
      <c r="G570" s="1">
        <v>6.4</v>
      </c>
      <c r="H570" s="1">
        <v>6.4</v>
      </c>
    </row>
    <row r="571" spans="1:8" x14ac:dyDescent="0.25">
      <c r="A571" s="1" t="s">
        <v>11281</v>
      </c>
      <c r="B571" s="1" t="s">
        <v>13733</v>
      </c>
      <c r="C571" s="1" t="s">
        <v>13116</v>
      </c>
      <c r="D571" s="1" t="s">
        <v>12459</v>
      </c>
      <c r="E571" s="1">
        <v>-5.9</v>
      </c>
      <c r="F571" s="1">
        <v>-5.9</v>
      </c>
      <c r="G571" s="1">
        <v>5.9</v>
      </c>
      <c r="H571" s="1">
        <v>5.9</v>
      </c>
    </row>
    <row r="572" spans="1:8" x14ac:dyDescent="0.25">
      <c r="A572" s="1" t="s">
        <v>688</v>
      </c>
      <c r="B572" s="1" t="s">
        <v>4245</v>
      </c>
      <c r="C572" s="1" t="s">
        <v>7448</v>
      </c>
      <c r="D572" s="1" t="s">
        <v>9381</v>
      </c>
      <c r="E572" s="1">
        <v>-4.3</v>
      </c>
      <c r="F572" s="1">
        <v>-4.3</v>
      </c>
      <c r="G572" s="1">
        <v>4.3</v>
      </c>
      <c r="H572" s="1">
        <v>4.3</v>
      </c>
    </row>
    <row r="573" spans="1:8" x14ac:dyDescent="0.25">
      <c r="A573" s="1" t="s">
        <v>691</v>
      </c>
      <c r="B573" s="1" t="s">
        <v>4248</v>
      </c>
      <c r="C573" s="1" t="s">
        <v>7124</v>
      </c>
      <c r="D573" s="1" t="s">
        <v>9382</v>
      </c>
      <c r="E573" s="1">
        <v>-3.3</v>
      </c>
      <c r="F573" s="1">
        <v>-3.3</v>
      </c>
      <c r="G573" s="1">
        <v>3.3</v>
      </c>
      <c r="H573" s="1">
        <v>3.3</v>
      </c>
    </row>
    <row r="574" spans="1:8" x14ac:dyDescent="0.25">
      <c r="A574" s="1" t="s">
        <v>694</v>
      </c>
      <c r="B574" s="1" t="s">
        <v>4251</v>
      </c>
      <c r="C574" s="1" t="s">
        <v>7451</v>
      </c>
      <c r="D574" s="1" t="s">
        <v>9385</v>
      </c>
      <c r="E574" s="1">
        <v>4.0999999999999996</v>
      </c>
      <c r="F574" s="1">
        <v>4.0999999999999996</v>
      </c>
      <c r="G574" s="1">
        <v>-4.0999999999999996</v>
      </c>
      <c r="H574" s="1">
        <v>-4.0999999999999996</v>
      </c>
    </row>
    <row r="575" spans="1:8" x14ac:dyDescent="0.25">
      <c r="A575" s="1" t="s">
        <v>696</v>
      </c>
      <c r="B575" s="1" t="s">
        <v>4253</v>
      </c>
      <c r="C575" s="1" t="s">
        <v>7452</v>
      </c>
      <c r="D575" s="1" t="s">
        <v>9040</v>
      </c>
      <c r="E575" s="1">
        <v>4.4000000000000004</v>
      </c>
      <c r="F575" s="1">
        <v>4.4000000000000004</v>
      </c>
      <c r="G575" s="1">
        <v>-4.4000000000000004</v>
      </c>
      <c r="H575" s="1">
        <v>-4.4000000000000004</v>
      </c>
    </row>
    <row r="576" spans="1:8" x14ac:dyDescent="0.25">
      <c r="A576" s="1" t="s">
        <v>698</v>
      </c>
      <c r="B576" s="1" t="s">
        <v>4255</v>
      </c>
      <c r="C576" s="1" t="s">
        <v>7124</v>
      </c>
      <c r="D576" s="1" t="s">
        <v>8916</v>
      </c>
      <c r="E576" s="1">
        <v>9</v>
      </c>
      <c r="F576" s="1">
        <v>9</v>
      </c>
      <c r="G576" s="1">
        <v>-9</v>
      </c>
      <c r="H576" s="1">
        <v>-9</v>
      </c>
    </row>
    <row r="577" spans="1:8" x14ac:dyDescent="0.25">
      <c r="A577" s="1" t="s">
        <v>699</v>
      </c>
      <c r="B577" s="1" t="s">
        <v>4256</v>
      </c>
      <c r="C577" s="1" t="s">
        <v>7124</v>
      </c>
      <c r="D577" s="1" t="s">
        <v>9387</v>
      </c>
      <c r="E577" s="1">
        <v>2.4</v>
      </c>
      <c r="F577" s="1">
        <v>2.4</v>
      </c>
      <c r="G577" s="1">
        <v>-2.4</v>
      </c>
      <c r="H577" s="1">
        <v>-2.4</v>
      </c>
    </row>
    <row r="578" spans="1:8" x14ac:dyDescent="0.25">
      <c r="A578" s="1" t="s">
        <v>700</v>
      </c>
      <c r="B578" s="1" t="s">
        <v>4257</v>
      </c>
      <c r="C578" s="1" t="s">
        <v>7124</v>
      </c>
      <c r="D578" s="1" t="s">
        <v>8982</v>
      </c>
      <c r="E578" s="1">
        <v>-3.4</v>
      </c>
      <c r="F578" s="1">
        <v>-3.4</v>
      </c>
      <c r="G578" s="1">
        <v>3.4</v>
      </c>
      <c r="H578" s="1">
        <v>3.4</v>
      </c>
    </row>
    <row r="579" spans="1:8" x14ac:dyDescent="0.25">
      <c r="A579" s="1" t="s">
        <v>701</v>
      </c>
      <c r="B579" s="1" t="s">
        <v>4258</v>
      </c>
      <c r="C579" s="1" t="s">
        <v>7454</v>
      </c>
      <c r="D579" s="1" t="s">
        <v>9388</v>
      </c>
      <c r="E579" s="1">
        <v>8.9</v>
      </c>
      <c r="F579" s="1">
        <v>8.9</v>
      </c>
      <c r="G579" s="1">
        <v>-8.9</v>
      </c>
      <c r="H579" s="1">
        <v>-8.9</v>
      </c>
    </row>
    <row r="580" spans="1:8" x14ac:dyDescent="0.25">
      <c r="A580" s="1" t="s">
        <v>702</v>
      </c>
      <c r="B580" s="1" t="s">
        <v>4259</v>
      </c>
      <c r="C580" s="1" t="s">
        <v>7455</v>
      </c>
      <c r="D580" s="1" t="s">
        <v>9389</v>
      </c>
      <c r="E580" s="1">
        <v>23.9</v>
      </c>
      <c r="F580" s="1">
        <v>23.9</v>
      </c>
      <c r="G580" s="1">
        <v>-23.9</v>
      </c>
      <c r="H580" s="1">
        <v>-23.9</v>
      </c>
    </row>
    <row r="581" spans="1:8" x14ac:dyDescent="0.25">
      <c r="A581" s="1" t="s">
        <v>11286</v>
      </c>
      <c r="B581" s="1" t="s">
        <v>13738</v>
      </c>
      <c r="C581" s="1" t="s">
        <v>7124</v>
      </c>
      <c r="D581" s="1" t="s">
        <v>9344</v>
      </c>
      <c r="E581" s="1">
        <v>-10.9</v>
      </c>
      <c r="F581" s="1">
        <v>-10.9</v>
      </c>
      <c r="G581" s="1">
        <v>10.9</v>
      </c>
      <c r="H581" s="1">
        <v>10.9</v>
      </c>
    </row>
    <row r="582" spans="1:8" x14ac:dyDescent="0.25">
      <c r="A582" s="1" t="s">
        <v>703</v>
      </c>
      <c r="B582" s="1" t="s">
        <v>4260</v>
      </c>
      <c r="C582" s="1" t="s">
        <v>7124</v>
      </c>
      <c r="D582" s="1" t="s">
        <v>9038</v>
      </c>
      <c r="E582" s="1">
        <v>5.0999999999999996</v>
      </c>
      <c r="F582" s="1">
        <v>5.0999999999999996</v>
      </c>
      <c r="G582" s="1">
        <v>-5.0999999999999996</v>
      </c>
      <c r="H582" s="1">
        <v>-5.0999999999999996</v>
      </c>
    </row>
    <row r="583" spans="1:8" x14ac:dyDescent="0.25">
      <c r="A583" s="1" t="s">
        <v>11287</v>
      </c>
      <c r="B583" s="1" t="s">
        <v>13739</v>
      </c>
      <c r="C583" s="1" t="s">
        <v>13118</v>
      </c>
      <c r="D583" s="1" t="s">
        <v>12462</v>
      </c>
      <c r="E583" s="1">
        <v>2.7</v>
      </c>
      <c r="F583" s="1">
        <v>2.7</v>
      </c>
      <c r="G583" s="1">
        <v>-2.7</v>
      </c>
      <c r="H583" s="1">
        <v>-2.7</v>
      </c>
    </row>
    <row r="584" spans="1:8" x14ac:dyDescent="0.25">
      <c r="A584" s="1" t="s">
        <v>705</v>
      </c>
      <c r="B584" s="1" t="s">
        <v>4262</v>
      </c>
      <c r="C584" s="1" t="s">
        <v>7124</v>
      </c>
      <c r="D584" s="1" t="s">
        <v>8925</v>
      </c>
      <c r="E584" s="1">
        <v>3.7</v>
      </c>
      <c r="F584" s="1">
        <v>3.7</v>
      </c>
      <c r="G584" s="1">
        <v>-3.7</v>
      </c>
      <c r="H584" s="1">
        <v>-3.7</v>
      </c>
    </row>
    <row r="585" spans="1:8" x14ac:dyDescent="0.25">
      <c r="A585" s="1" t="s">
        <v>708</v>
      </c>
      <c r="B585" s="1" t="s">
        <v>4265</v>
      </c>
      <c r="C585" s="1" t="s">
        <v>7124</v>
      </c>
      <c r="D585" s="1" t="s">
        <v>8916</v>
      </c>
      <c r="E585" s="1">
        <v>4.2</v>
      </c>
      <c r="F585" s="1">
        <v>4.2</v>
      </c>
      <c r="G585" s="1">
        <v>-4.2</v>
      </c>
      <c r="H585" s="1">
        <v>-4.2</v>
      </c>
    </row>
    <row r="586" spans="1:8" x14ac:dyDescent="0.25">
      <c r="A586" s="1" t="s">
        <v>709</v>
      </c>
      <c r="B586" s="1" t="s">
        <v>4266</v>
      </c>
      <c r="C586" s="1" t="s">
        <v>7124</v>
      </c>
      <c r="D586" s="1" t="s">
        <v>8925</v>
      </c>
      <c r="E586" s="1">
        <v>-2.4</v>
      </c>
      <c r="F586" s="1">
        <v>-2.4</v>
      </c>
      <c r="G586" s="1">
        <v>2.4</v>
      </c>
      <c r="H586" s="1">
        <v>2.4</v>
      </c>
    </row>
    <row r="587" spans="1:8" x14ac:dyDescent="0.25">
      <c r="A587" s="1" t="s">
        <v>711</v>
      </c>
      <c r="B587" s="1" t="s">
        <v>4268</v>
      </c>
      <c r="C587" s="1" t="s">
        <v>7457</v>
      </c>
      <c r="D587" s="1" t="s">
        <v>9392</v>
      </c>
      <c r="E587" s="1">
        <v>-7.7</v>
      </c>
      <c r="F587" s="1">
        <v>-7.7</v>
      </c>
      <c r="G587" s="1">
        <v>7.7</v>
      </c>
      <c r="H587" s="1">
        <v>7.7</v>
      </c>
    </row>
    <row r="588" spans="1:8" x14ac:dyDescent="0.25">
      <c r="A588" s="1" t="s">
        <v>714</v>
      </c>
      <c r="B588" s="1" t="s">
        <v>4271</v>
      </c>
      <c r="C588" s="1" t="s">
        <v>7124</v>
      </c>
      <c r="D588" s="1" t="s">
        <v>8925</v>
      </c>
      <c r="E588" s="1">
        <v>4.2</v>
      </c>
      <c r="F588" s="1">
        <v>4.2</v>
      </c>
      <c r="G588" s="1">
        <v>-4.2</v>
      </c>
      <c r="H588" s="1">
        <v>-4.2</v>
      </c>
    </row>
    <row r="589" spans="1:8" x14ac:dyDescent="0.25">
      <c r="A589" s="1" t="s">
        <v>11290</v>
      </c>
      <c r="B589" s="1" t="s">
        <v>13742</v>
      </c>
      <c r="C589" s="1" t="s">
        <v>13120</v>
      </c>
      <c r="D589" s="1" t="s">
        <v>12464</v>
      </c>
      <c r="E589" s="1">
        <v>4.5999999999999996</v>
      </c>
      <c r="F589" s="1">
        <v>4.5999999999999996</v>
      </c>
      <c r="G589" s="1">
        <v>-4.5999999999999996</v>
      </c>
      <c r="H589" s="1">
        <v>-4.5999999999999996</v>
      </c>
    </row>
    <row r="590" spans="1:8" x14ac:dyDescent="0.25">
      <c r="A590" s="1" t="s">
        <v>11291</v>
      </c>
      <c r="B590" s="1" t="s">
        <v>13743</v>
      </c>
      <c r="C590" s="1" t="s">
        <v>13121</v>
      </c>
      <c r="D590" s="1" t="s">
        <v>12465</v>
      </c>
      <c r="E590" s="1">
        <v>2</v>
      </c>
      <c r="F590" s="1">
        <v>2</v>
      </c>
      <c r="G590" s="1">
        <v>-2</v>
      </c>
      <c r="H590" s="1">
        <v>-2</v>
      </c>
    </row>
    <row r="591" spans="1:8" x14ac:dyDescent="0.25">
      <c r="A591" s="1" t="s">
        <v>720</v>
      </c>
      <c r="B591" s="1" t="s">
        <v>4277</v>
      </c>
      <c r="C591" s="1" t="s">
        <v>7124</v>
      </c>
      <c r="D591" s="1" t="s">
        <v>8925</v>
      </c>
      <c r="E591" s="1">
        <v>11.5</v>
      </c>
      <c r="F591" s="1">
        <v>11.5</v>
      </c>
      <c r="G591" s="1">
        <v>-11.5</v>
      </c>
      <c r="H591" s="1">
        <v>-11.5</v>
      </c>
    </row>
    <row r="592" spans="1:8" x14ac:dyDescent="0.25">
      <c r="A592" s="1" t="s">
        <v>723</v>
      </c>
      <c r="B592" s="1" t="s">
        <v>4280</v>
      </c>
      <c r="C592" s="1" t="s">
        <v>7124</v>
      </c>
      <c r="D592" s="1" t="s">
        <v>8916</v>
      </c>
      <c r="E592" s="1">
        <v>6.5</v>
      </c>
      <c r="F592" s="1">
        <v>6.5</v>
      </c>
      <c r="G592" s="1">
        <v>-6.5</v>
      </c>
      <c r="H592" s="1">
        <v>-6.5</v>
      </c>
    </row>
    <row r="593" spans="1:8" x14ac:dyDescent="0.25">
      <c r="A593" s="1" t="s">
        <v>724</v>
      </c>
      <c r="B593" s="1" t="s">
        <v>4281</v>
      </c>
      <c r="C593" s="1" t="s">
        <v>7464</v>
      </c>
      <c r="D593" s="1" t="s">
        <v>9401</v>
      </c>
      <c r="E593" s="1">
        <v>-2.2999999999999998</v>
      </c>
      <c r="F593" s="1">
        <v>-2.2999999999999998</v>
      </c>
      <c r="G593" s="1">
        <v>2.2999999999999998</v>
      </c>
      <c r="H593" s="1">
        <v>2.2999999999999998</v>
      </c>
    </row>
    <row r="594" spans="1:8" x14ac:dyDescent="0.25">
      <c r="A594" s="1" t="s">
        <v>725</v>
      </c>
      <c r="B594" s="1" t="s">
        <v>4282</v>
      </c>
      <c r="C594" s="1" t="s">
        <v>7465</v>
      </c>
      <c r="D594" s="1" t="s">
        <v>9402</v>
      </c>
      <c r="E594" s="1">
        <v>5</v>
      </c>
      <c r="F594" s="1">
        <v>5</v>
      </c>
      <c r="G594" s="1">
        <v>-5</v>
      </c>
      <c r="H594" s="1">
        <v>-5</v>
      </c>
    </row>
    <row r="595" spans="1:8" x14ac:dyDescent="0.25">
      <c r="A595" s="1" t="s">
        <v>726</v>
      </c>
      <c r="B595" s="1" t="s">
        <v>4283</v>
      </c>
      <c r="C595" s="1" t="s">
        <v>7124</v>
      </c>
      <c r="D595" s="1" t="s">
        <v>9047</v>
      </c>
      <c r="E595" s="1">
        <v>2.5</v>
      </c>
      <c r="F595" s="1">
        <v>2.5</v>
      </c>
      <c r="G595" s="1">
        <v>-2.5</v>
      </c>
      <c r="H595" s="1">
        <v>-2.5</v>
      </c>
    </row>
    <row r="596" spans="1:8" x14ac:dyDescent="0.25">
      <c r="A596" s="1" t="s">
        <v>11292</v>
      </c>
      <c r="B596" s="1" t="s">
        <v>13744</v>
      </c>
      <c r="C596" s="1" t="s">
        <v>13122</v>
      </c>
      <c r="D596" s="1" t="s">
        <v>12466</v>
      </c>
      <c r="E596" s="1">
        <v>9.3000000000000007</v>
      </c>
      <c r="F596" s="1">
        <v>9.3000000000000007</v>
      </c>
      <c r="G596" s="1">
        <v>-9.3000000000000007</v>
      </c>
      <c r="H596" s="1">
        <v>-9.3000000000000007</v>
      </c>
    </row>
    <row r="597" spans="1:8" x14ac:dyDescent="0.25">
      <c r="A597" s="1" t="s">
        <v>727</v>
      </c>
      <c r="B597" s="1" t="s">
        <v>4284</v>
      </c>
      <c r="C597" s="1" t="s">
        <v>7466</v>
      </c>
      <c r="D597" s="1" t="s">
        <v>9403</v>
      </c>
      <c r="E597" s="1">
        <v>-3.1</v>
      </c>
      <c r="F597" s="1">
        <v>-3.1</v>
      </c>
      <c r="G597" s="1">
        <v>3.1</v>
      </c>
      <c r="H597" s="1">
        <v>3.1</v>
      </c>
    </row>
    <row r="598" spans="1:8" x14ac:dyDescent="0.25">
      <c r="A598" s="1" t="s">
        <v>727</v>
      </c>
      <c r="B598" s="1" t="s">
        <v>4284</v>
      </c>
      <c r="C598" s="1" t="s">
        <v>7466</v>
      </c>
      <c r="D598" s="1" t="s">
        <v>9403</v>
      </c>
      <c r="E598" s="1">
        <v>-3.1</v>
      </c>
      <c r="F598" s="1">
        <v>-3.1</v>
      </c>
      <c r="G598" s="1">
        <v>3.1</v>
      </c>
      <c r="H598" s="1">
        <v>3.1</v>
      </c>
    </row>
    <row r="599" spans="1:8" x14ac:dyDescent="0.25">
      <c r="A599" s="1" t="s">
        <v>11293</v>
      </c>
      <c r="B599" s="1" t="s">
        <v>13745</v>
      </c>
      <c r="C599" s="1" t="s">
        <v>7124</v>
      </c>
      <c r="D599" s="1" t="s">
        <v>9377</v>
      </c>
      <c r="E599" s="1">
        <v>-5.2</v>
      </c>
      <c r="F599" s="1">
        <v>-5.2</v>
      </c>
      <c r="G599" s="1">
        <v>5.2</v>
      </c>
      <c r="H599" s="1">
        <v>5.2</v>
      </c>
    </row>
    <row r="600" spans="1:8" x14ac:dyDescent="0.25">
      <c r="A600" s="1" t="s">
        <v>11294</v>
      </c>
      <c r="B600" s="1" t="s">
        <v>13746</v>
      </c>
      <c r="C600" s="1" t="s">
        <v>7124</v>
      </c>
      <c r="D600" s="1" t="s">
        <v>8925</v>
      </c>
      <c r="E600" s="1">
        <v>-5.6</v>
      </c>
      <c r="F600" s="1">
        <v>-5.6</v>
      </c>
      <c r="G600" s="1">
        <v>5.6</v>
      </c>
      <c r="H600" s="1">
        <v>5.6</v>
      </c>
    </row>
    <row r="601" spans="1:8" x14ac:dyDescent="0.25">
      <c r="A601" s="1" t="s">
        <v>11295</v>
      </c>
      <c r="B601" s="1" t="s">
        <v>13747</v>
      </c>
      <c r="C601" s="1" t="s">
        <v>7124</v>
      </c>
      <c r="D601" s="1" t="s">
        <v>9015</v>
      </c>
      <c r="E601" s="1">
        <v>-2.9</v>
      </c>
      <c r="F601" s="1">
        <v>-2.9</v>
      </c>
      <c r="G601" s="1">
        <v>2.9</v>
      </c>
      <c r="H601" s="1">
        <v>2.9</v>
      </c>
    </row>
    <row r="602" spans="1:8" x14ac:dyDescent="0.25">
      <c r="A602" s="1" t="s">
        <v>729</v>
      </c>
      <c r="B602" s="1" t="s">
        <v>4286</v>
      </c>
      <c r="C602" s="1" t="s">
        <v>7124</v>
      </c>
      <c r="D602" s="1" t="s">
        <v>8925</v>
      </c>
      <c r="E602" s="1">
        <v>3.2</v>
      </c>
      <c r="F602" s="1">
        <v>3.2</v>
      </c>
      <c r="G602" s="1">
        <v>-3.2</v>
      </c>
      <c r="H602" s="1">
        <v>-3.2</v>
      </c>
    </row>
    <row r="603" spans="1:8" x14ac:dyDescent="0.25">
      <c r="A603" s="1" t="s">
        <v>11296</v>
      </c>
      <c r="B603" s="1" t="s">
        <v>13748</v>
      </c>
      <c r="C603" s="1" t="s">
        <v>13123</v>
      </c>
      <c r="D603" s="1" t="s">
        <v>10463</v>
      </c>
      <c r="E603" s="1">
        <v>2.2000000000000002</v>
      </c>
      <c r="F603" s="1">
        <v>2.2000000000000002</v>
      </c>
      <c r="G603" s="1">
        <v>-2.2000000000000002</v>
      </c>
      <c r="H603" s="1">
        <v>-2.2000000000000002</v>
      </c>
    </row>
    <row r="604" spans="1:8" x14ac:dyDescent="0.25">
      <c r="A604" s="1" t="s">
        <v>11298</v>
      </c>
      <c r="B604" s="1" t="s">
        <v>13750</v>
      </c>
      <c r="C604" s="1" t="s">
        <v>7124</v>
      </c>
      <c r="D604" s="1" t="s">
        <v>9038</v>
      </c>
      <c r="E604" s="1">
        <v>-3.2</v>
      </c>
      <c r="F604" s="1">
        <v>-3.2</v>
      </c>
      <c r="G604" s="1">
        <v>3.2</v>
      </c>
      <c r="H604" s="1">
        <v>3.2</v>
      </c>
    </row>
    <row r="605" spans="1:8" x14ac:dyDescent="0.25">
      <c r="A605" s="1" t="s">
        <v>11299</v>
      </c>
      <c r="B605" s="1" t="s">
        <v>13751</v>
      </c>
      <c r="C605" s="1" t="s">
        <v>7124</v>
      </c>
      <c r="D605" s="1" t="s">
        <v>12468</v>
      </c>
      <c r="E605" s="1">
        <v>-3.4</v>
      </c>
      <c r="F605" s="1">
        <v>-3.4</v>
      </c>
      <c r="G605" s="1">
        <v>3.4</v>
      </c>
      <c r="H605" s="1">
        <v>3.4</v>
      </c>
    </row>
    <row r="606" spans="1:8" x14ac:dyDescent="0.25">
      <c r="A606" s="1" t="s">
        <v>732</v>
      </c>
      <c r="B606" s="1" t="s">
        <v>4289</v>
      </c>
      <c r="C606" s="1" t="s">
        <v>7124</v>
      </c>
      <c r="D606" s="1" t="s">
        <v>8925</v>
      </c>
      <c r="E606" s="1">
        <v>-2.2999999999999998</v>
      </c>
      <c r="F606" s="1">
        <v>-2.2999999999999998</v>
      </c>
      <c r="G606" s="1">
        <v>2.2999999999999998</v>
      </c>
      <c r="H606" s="1">
        <v>2.2999999999999998</v>
      </c>
    </row>
    <row r="607" spans="1:8" x14ac:dyDescent="0.25">
      <c r="A607" s="1" t="s">
        <v>15372</v>
      </c>
      <c r="B607" s="1" t="s">
        <v>15604</v>
      </c>
      <c r="C607" s="1" t="s">
        <v>15531</v>
      </c>
      <c r="D607" s="1" t="s">
        <v>15419</v>
      </c>
      <c r="E607" s="1">
        <v>4.4000000000000004</v>
      </c>
      <c r="F607" s="1">
        <v>4.4000000000000004</v>
      </c>
      <c r="G607" s="1">
        <v>-4.4000000000000004</v>
      </c>
      <c r="H607" s="1">
        <v>-4.4000000000000004</v>
      </c>
    </row>
    <row r="608" spans="1:8" x14ac:dyDescent="0.25">
      <c r="A608" s="1" t="s">
        <v>733</v>
      </c>
      <c r="B608" s="1" t="s">
        <v>4290</v>
      </c>
      <c r="C608" s="1" t="s">
        <v>7124</v>
      </c>
      <c r="D608" s="1" t="s">
        <v>9406</v>
      </c>
      <c r="E608" s="1">
        <v>20.399999999999999</v>
      </c>
      <c r="F608" s="1">
        <v>20.399999999999999</v>
      </c>
      <c r="G608" s="1">
        <v>-20.399999999999999</v>
      </c>
      <c r="H608" s="1">
        <v>-20.399999999999999</v>
      </c>
    </row>
    <row r="609" spans="1:8" x14ac:dyDescent="0.25">
      <c r="A609" s="1" t="s">
        <v>734</v>
      </c>
      <c r="B609" s="1" t="s">
        <v>4291</v>
      </c>
      <c r="C609" s="1" t="s">
        <v>7468</v>
      </c>
      <c r="D609" s="1" t="s">
        <v>9407</v>
      </c>
      <c r="E609" s="1">
        <v>4.5999999999999996</v>
      </c>
      <c r="F609" s="1">
        <v>4.5999999999999996</v>
      </c>
      <c r="G609" s="1">
        <v>-4.5999999999999996</v>
      </c>
      <c r="H609" s="1">
        <v>-4.5999999999999996</v>
      </c>
    </row>
    <row r="610" spans="1:8" x14ac:dyDescent="0.25">
      <c r="A610" s="1" t="s">
        <v>735</v>
      </c>
      <c r="B610" s="1" t="s">
        <v>4292</v>
      </c>
      <c r="C610" s="1" t="s">
        <v>7124</v>
      </c>
      <c r="D610" s="1" t="s">
        <v>9408</v>
      </c>
      <c r="E610" s="1">
        <v>-3.1</v>
      </c>
      <c r="F610" s="1">
        <v>-3.1</v>
      </c>
      <c r="G610" s="1">
        <v>3.1</v>
      </c>
      <c r="H610" s="1">
        <v>3.1</v>
      </c>
    </row>
    <row r="611" spans="1:8" x14ac:dyDescent="0.25">
      <c r="A611" s="1" t="s">
        <v>737</v>
      </c>
      <c r="B611" s="1" t="s">
        <v>4294</v>
      </c>
      <c r="C611" s="1" t="s">
        <v>7124</v>
      </c>
      <c r="D611" s="1" t="s">
        <v>9409</v>
      </c>
      <c r="E611" s="1">
        <v>2.4</v>
      </c>
      <c r="F611" s="1">
        <v>2.4</v>
      </c>
      <c r="G611" s="1">
        <v>-2.4</v>
      </c>
      <c r="H611" s="1">
        <v>-2.4</v>
      </c>
    </row>
    <row r="612" spans="1:8" x14ac:dyDescent="0.25">
      <c r="A612" s="1" t="s">
        <v>739</v>
      </c>
      <c r="B612" s="1" t="s">
        <v>4296</v>
      </c>
      <c r="C612" s="1" t="s">
        <v>7124</v>
      </c>
      <c r="D612" s="1" t="s">
        <v>9410</v>
      </c>
      <c r="E612" s="1">
        <v>-3.4</v>
      </c>
      <c r="F612" s="1">
        <v>-3.4</v>
      </c>
      <c r="G612" s="1">
        <v>3.4</v>
      </c>
      <c r="H612" s="1">
        <v>3.4</v>
      </c>
    </row>
    <row r="613" spans="1:8" x14ac:dyDescent="0.25">
      <c r="A613" s="1" t="s">
        <v>740</v>
      </c>
      <c r="B613" s="1" t="s">
        <v>4297</v>
      </c>
      <c r="C613" s="1" t="s">
        <v>7469</v>
      </c>
      <c r="D613" s="1" t="s">
        <v>9411</v>
      </c>
      <c r="E613" s="1">
        <v>-3.1</v>
      </c>
      <c r="F613" s="1">
        <v>-3.1</v>
      </c>
      <c r="G613" s="1">
        <v>3.1</v>
      </c>
      <c r="H613" s="1">
        <v>3.1</v>
      </c>
    </row>
    <row r="614" spans="1:8" x14ac:dyDescent="0.25">
      <c r="A614" s="1" t="s">
        <v>741</v>
      </c>
      <c r="B614" s="1" t="s">
        <v>4298</v>
      </c>
      <c r="C614" s="1" t="s">
        <v>7124</v>
      </c>
      <c r="D614" s="1" t="s">
        <v>9174</v>
      </c>
      <c r="E614" s="1" t="s">
        <v>8788</v>
      </c>
      <c r="F614" s="1">
        <v>-12.6</v>
      </c>
      <c r="G614" s="1" t="s">
        <v>13023</v>
      </c>
      <c r="H614" s="1">
        <v>12.6</v>
      </c>
    </row>
    <row r="615" spans="1:8" x14ac:dyDescent="0.25">
      <c r="A615" s="1" t="s">
        <v>742</v>
      </c>
      <c r="B615" s="1" t="s">
        <v>4299</v>
      </c>
      <c r="C615" s="1" t="s">
        <v>7470</v>
      </c>
      <c r="D615" s="1" t="s">
        <v>9412</v>
      </c>
      <c r="E615" s="1">
        <v>-17.8</v>
      </c>
      <c r="F615" s="1">
        <v>-17.8</v>
      </c>
      <c r="G615" s="1">
        <v>17.8</v>
      </c>
      <c r="H615" s="1">
        <v>17.8</v>
      </c>
    </row>
    <row r="616" spans="1:8" x14ac:dyDescent="0.25">
      <c r="A616" s="1" t="s">
        <v>749</v>
      </c>
      <c r="B616" s="1" t="s">
        <v>4306</v>
      </c>
      <c r="C616" s="1" t="s">
        <v>7124</v>
      </c>
      <c r="D616" s="1" t="s">
        <v>8925</v>
      </c>
      <c r="E616" s="1">
        <v>-2.4</v>
      </c>
      <c r="F616" s="1">
        <v>-2.4</v>
      </c>
      <c r="G616" s="1">
        <v>2.4</v>
      </c>
      <c r="H616" s="1">
        <v>2.4</v>
      </c>
    </row>
    <row r="617" spans="1:8" x14ac:dyDescent="0.25">
      <c r="A617" s="1" t="s">
        <v>11302</v>
      </c>
      <c r="B617" s="1" t="s">
        <v>13754</v>
      </c>
      <c r="C617" s="1" t="s">
        <v>7124</v>
      </c>
      <c r="D617" s="1" t="s">
        <v>9102</v>
      </c>
      <c r="E617" s="1">
        <v>-3.7</v>
      </c>
      <c r="F617" s="1">
        <v>-3.7</v>
      </c>
      <c r="G617" s="1">
        <v>3.7</v>
      </c>
      <c r="H617" s="1">
        <v>3.7</v>
      </c>
    </row>
    <row r="618" spans="1:8" x14ac:dyDescent="0.25">
      <c r="A618" s="1" t="s">
        <v>752</v>
      </c>
      <c r="B618" s="1" t="s">
        <v>4309</v>
      </c>
      <c r="C618" s="1" t="s">
        <v>7472</v>
      </c>
      <c r="D618" s="1" t="s">
        <v>9416</v>
      </c>
      <c r="E618" s="1">
        <v>3</v>
      </c>
      <c r="F618" s="1">
        <v>3</v>
      </c>
      <c r="G618" s="1">
        <v>-3</v>
      </c>
      <c r="H618" s="1">
        <v>-3</v>
      </c>
    </row>
    <row r="619" spans="1:8" x14ac:dyDescent="0.25">
      <c r="A619" s="1" t="s">
        <v>755</v>
      </c>
      <c r="B619" s="1" t="s">
        <v>4312</v>
      </c>
      <c r="C619" s="1" t="s">
        <v>7124</v>
      </c>
      <c r="D619" s="1" t="s">
        <v>9419</v>
      </c>
      <c r="E619" s="1">
        <v>-2.6</v>
      </c>
      <c r="F619" s="1">
        <v>-2.6</v>
      </c>
      <c r="G619" s="1">
        <v>2.6</v>
      </c>
      <c r="H619" s="1">
        <v>2.6</v>
      </c>
    </row>
    <row r="620" spans="1:8" x14ac:dyDescent="0.25">
      <c r="A620" s="1" t="s">
        <v>11303</v>
      </c>
      <c r="B620" s="1" t="s">
        <v>13755</v>
      </c>
      <c r="C620" s="1" t="s">
        <v>7124</v>
      </c>
      <c r="D620" s="1" t="s">
        <v>8925</v>
      </c>
      <c r="E620" s="1">
        <v>20.3</v>
      </c>
      <c r="F620" s="1">
        <v>20.3</v>
      </c>
      <c r="G620" s="1">
        <v>-20.3</v>
      </c>
      <c r="H620" s="1">
        <v>-20.3</v>
      </c>
    </row>
    <row r="621" spans="1:8" x14ac:dyDescent="0.25">
      <c r="A621" s="1" t="s">
        <v>758</v>
      </c>
      <c r="B621" s="1" t="s">
        <v>4315</v>
      </c>
      <c r="C621" s="1" t="s">
        <v>7124</v>
      </c>
      <c r="D621" s="1" t="s">
        <v>9421</v>
      </c>
      <c r="E621" s="1">
        <v>-2.5</v>
      </c>
      <c r="F621" s="1">
        <v>-2.5</v>
      </c>
      <c r="G621" s="1">
        <v>2.5</v>
      </c>
      <c r="H621" s="1">
        <v>2.5</v>
      </c>
    </row>
    <row r="622" spans="1:8" x14ac:dyDescent="0.25">
      <c r="A622" s="1" t="s">
        <v>759</v>
      </c>
      <c r="B622" s="1" t="s">
        <v>4316</v>
      </c>
      <c r="C622" s="1" t="s">
        <v>7475</v>
      </c>
      <c r="D622" s="1" t="s">
        <v>9422</v>
      </c>
      <c r="E622" s="1">
        <v>-3</v>
      </c>
      <c r="F622" s="1">
        <v>-3</v>
      </c>
      <c r="G622" s="1">
        <v>3</v>
      </c>
      <c r="H622" s="1">
        <v>3</v>
      </c>
    </row>
    <row r="623" spans="1:8" x14ac:dyDescent="0.25">
      <c r="A623" s="1" t="s">
        <v>760</v>
      </c>
      <c r="B623" s="1" t="s">
        <v>4317</v>
      </c>
      <c r="C623" s="1" t="s">
        <v>7476</v>
      </c>
      <c r="D623" s="1" t="s">
        <v>9423</v>
      </c>
      <c r="E623" s="1">
        <v>-3.7</v>
      </c>
      <c r="F623" s="1">
        <v>-3.7</v>
      </c>
      <c r="G623" s="1">
        <v>3.7</v>
      </c>
      <c r="H623" s="1">
        <v>3.7</v>
      </c>
    </row>
    <row r="624" spans="1:8" x14ac:dyDescent="0.25">
      <c r="A624" s="1" t="s">
        <v>11305</v>
      </c>
      <c r="B624" s="1" t="s">
        <v>13757</v>
      </c>
      <c r="C624" s="1" t="s">
        <v>13125</v>
      </c>
      <c r="D624" s="1" t="s">
        <v>12469</v>
      </c>
      <c r="E624" s="1">
        <v>-5.6</v>
      </c>
      <c r="F624" s="1">
        <v>-5.6</v>
      </c>
      <c r="G624" s="1">
        <v>5.6</v>
      </c>
      <c r="H624" s="1">
        <v>5.6</v>
      </c>
    </row>
    <row r="625" spans="1:8" x14ac:dyDescent="0.25">
      <c r="A625" s="1" t="s">
        <v>11306</v>
      </c>
      <c r="B625" s="1" t="s">
        <v>13758</v>
      </c>
      <c r="C625" s="1" t="s">
        <v>7124</v>
      </c>
      <c r="D625" s="1" t="s">
        <v>12470</v>
      </c>
      <c r="E625" s="1">
        <v>-4.5</v>
      </c>
      <c r="F625" s="1">
        <v>-4.5</v>
      </c>
      <c r="G625" s="1">
        <v>4.5</v>
      </c>
      <c r="H625" s="1">
        <v>4.5</v>
      </c>
    </row>
    <row r="626" spans="1:8" x14ac:dyDescent="0.25">
      <c r="A626" s="1" t="s">
        <v>11307</v>
      </c>
      <c r="B626" s="1" t="s">
        <v>13759</v>
      </c>
      <c r="C626" s="1" t="s">
        <v>13126</v>
      </c>
      <c r="D626" s="1" t="s">
        <v>10386</v>
      </c>
      <c r="E626" s="1">
        <v>-22.4</v>
      </c>
      <c r="F626" s="1">
        <v>-22.4</v>
      </c>
      <c r="G626" s="1">
        <v>22.4</v>
      </c>
      <c r="H626" s="1">
        <v>22.4</v>
      </c>
    </row>
    <row r="627" spans="1:8" x14ac:dyDescent="0.25">
      <c r="A627" s="1" t="s">
        <v>762</v>
      </c>
      <c r="B627" s="1" t="s">
        <v>4319</v>
      </c>
      <c r="C627" s="1" t="s">
        <v>7124</v>
      </c>
      <c r="D627" s="1" t="s">
        <v>8925</v>
      </c>
      <c r="E627" s="1">
        <v>-18.3</v>
      </c>
      <c r="F627" s="1">
        <v>-18.3</v>
      </c>
      <c r="G627" s="1">
        <v>18.3</v>
      </c>
      <c r="H627" s="1">
        <v>18.3</v>
      </c>
    </row>
    <row r="628" spans="1:8" x14ac:dyDescent="0.25">
      <c r="A628" s="1" t="s">
        <v>11308</v>
      </c>
      <c r="B628" s="1" t="s">
        <v>13760</v>
      </c>
      <c r="C628" s="1" t="s">
        <v>7124</v>
      </c>
      <c r="D628" s="1" t="s">
        <v>8925</v>
      </c>
      <c r="E628" s="1">
        <v>-2.4</v>
      </c>
      <c r="F628" s="1">
        <v>-2.4</v>
      </c>
      <c r="G628" s="1">
        <v>2.4</v>
      </c>
      <c r="H628" s="1">
        <v>2.4</v>
      </c>
    </row>
    <row r="629" spans="1:8" x14ac:dyDescent="0.25">
      <c r="A629" s="1" t="s">
        <v>11309</v>
      </c>
      <c r="B629" s="1" t="s">
        <v>13761</v>
      </c>
      <c r="C629" s="1" t="s">
        <v>13127</v>
      </c>
      <c r="D629" s="1" t="s">
        <v>10347</v>
      </c>
      <c r="E629" s="1">
        <v>-24.1</v>
      </c>
      <c r="F629" s="1">
        <v>-24.1</v>
      </c>
      <c r="G629" s="1">
        <v>24.1</v>
      </c>
      <c r="H629" s="1">
        <v>24.1</v>
      </c>
    </row>
    <row r="630" spans="1:8" x14ac:dyDescent="0.25">
      <c r="A630" s="1" t="s">
        <v>763</v>
      </c>
      <c r="B630" s="1" t="s">
        <v>4320</v>
      </c>
      <c r="C630" s="1" t="s">
        <v>7124</v>
      </c>
      <c r="D630" s="1" t="s">
        <v>9425</v>
      </c>
      <c r="E630" s="1" t="s">
        <v>8784</v>
      </c>
      <c r="F630" s="1">
        <v>-2.8</v>
      </c>
      <c r="G630" s="1" t="s">
        <v>8891</v>
      </c>
      <c r="H630" s="1">
        <v>2.8</v>
      </c>
    </row>
    <row r="631" spans="1:8" x14ac:dyDescent="0.25">
      <c r="A631" s="1" t="s">
        <v>11310</v>
      </c>
      <c r="B631" s="1" t="s">
        <v>13762</v>
      </c>
      <c r="C631" s="1" t="s">
        <v>7124</v>
      </c>
      <c r="D631" s="1" t="s">
        <v>8925</v>
      </c>
      <c r="E631" s="1">
        <v>-3.5</v>
      </c>
      <c r="F631" s="1">
        <v>-3.5</v>
      </c>
      <c r="G631" s="1">
        <v>3.5</v>
      </c>
      <c r="H631" s="1">
        <v>3.5</v>
      </c>
    </row>
    <row r="632" spans="1:8" x14ac:dyDescent="0.25">
      <c r="A632" s="1" t="s">
        <v>764</v>
      </c>
      <c r="B632" s="1" t="s">
        <v>4321</v>
      </c>
      <c r="C632" s="1" t="s">
        <v>7124</v>
      </c>
      <c r="D632" s="1" t="s">
        <v>8916</v>
      </c>
      <c r="E632" s="1">
        <v>19.8</v>
      </c>
      <c r="F632" s="1">
        <v>19.8</v>
      </c>
      <c r="G632" s="1">
        <v>-19.8</v>
      </c>
      <c r="H632" s="1">
        <v>-19.8</v>
      </c>
    </row>
    <row r="633" spans="1:8" x14ac:dyDescent="0.25">
      <c r="A633" s="1" t="s">
        <v>11311</v>
      </c>
      <c r="B633" s="1" t="s">
        <v>13763</v>
      </c>
      <c r="C633" s="1" t="s">
        <v>7124</v>
      </c>
      <c r="D633" s="1" t="s">
        <v>9731</v>
      </c>
      <c r="E633" s="1">
        <v>-2.2999999999999998</v>
      </c>
      <c r="F633" s="1">
        <v>-2.2999999999999998</v>
      </c>
      <c r="G633" s="1">
        <v>2.2999999999999998</v>
      </c>
      <c r="H633" s="1">
        <v>2.2999999999999998</v>
      </c>
    </row>
    <row r="634" spans="1:8" x14ac:dyDescent="0.25">
      <c r="A634" s="1" t="s">
        <v>11312</v>
      </c>
      <c r="B634" s="1" t="s">
        <v>13764</v>
      </c>
      <c r="C634" s="1" t="s">
        <v>7124</v>
      </c>
      <c r="D634" s="1" t="s">
        <v>9344</v>
      </c>
      <c r="E634" s="1">
        <v>-2.8</v>
      </c>
      <c r="F634" s="1">
        <v>-2.8</v>
      </c>
      <c r="G634" s="1">
        <v>2.8</v>
      </c>
      <c r="H634" s="1">
        <v>2.8</v>
      </c>
    </row>
    <row r="635" spans="1:8" x14ac:dyDescent="0.25">
      <c r="A635" s="1" t="s">
        <v>766</v>
      </c>
      <c r="B635" s="1" t="s">
        <v>4323</v>
      </c>
      <c r="C635" s="1" t="s">
        <v>7124</v>
      </c>
      <c r="D635" s="1" t="s">
        <v>8925</v>
      </c>
      <c r="E635" s="1" t="s">
        <v>15493</v>
      </c>
      <c r="F635" s="1">
        <v>14.3</v>
      </c>
      <c r="G635" s="1" t="s">
        <v>15625</v>
      </c>
      <c r="H635" s="1">
        <v>-14.3</v>
      </c>
    </row>
    <row r="636" spans="1:8" x14ac:dyDescent="0.25">
      <c r="A636" s="1" t="s">
        <v>768</v>
      </c>
      <c r="B636" s="1" t="s">
        <v>4325</v>
      </c>
      <c r="C636" s="1" t="s">
        <v>7478</v>
      </c>
      <c r="D636" s="1" t="s">
        <v>9317</v>
      </c>
      <c r="E636" s="1">
        <v>-5.0999999999999996</v>
      </c>
      <c r="F636" s="1">
        <v>-5.0999999999999996</v>
      </c>
      <c r="G636" s="1">
        <v>5.0999999999999996</v>
      </c>
      <c r="H636" s="1">
        <v>5.0999999999999996</v>
      </c>
    </row>
    <row r="637" spans="1:8" x14ac:dyDescent="0.25">
      <c r="A637" s="1" t="s">
        <v>769</v>
      </c>
      <c r="B637" s="1" t="s">
        <v>4326</v>
      </c>
      <c r="C637" s="1" t="s">
        <v>7124</v>
      </c>
      <c r="D637" s="1" t="s">
        <v>9428</v>
      </c>
      <c r="E637" s="1">
        <v>-2.4</v>
      </c>
      <c r="F637" s="1">
        <v>-2.4</v>
      </c>
      <c r="G637" s="1">
        <v>2.4</v>
      </c>
      <c r="H637" s="1">
        <v>2.4</v>
      </c>
    </row>
    <row r="638" spans="1:8" x14ac:dyDescent="0.25">
      <c r="A638" s="1" t="s">
        <v>11313</v>
      </c>
      <c r="B638" s="1" t="s">
        <v>13765</v>
      </c>
      <c r="C638" s="1" t="s">
        <v>7124</v>
      </c>
      <c r="D638" s="1" t="s">
        <v>12471</v>
      </c>
      <c r="E638" s="1">
        <v>-14.1</v>
      </c>
      <c r="F638" s="1">
        <v>-14.1</v>
      </c>
      <c r="G638" s="1">
        <v>14.1</v>
      </c>
      <c r="H638" s="1">
        <v>14.1</v>
      </c>
    </row>
    <row r="639" spans="1:8" x14ac:dyDescent="0.25">
      <c r="A639" s="1" t="s">
        <v>11314</v>
      </c>
      <c r="B639" s="1" t="s">
        <v>13766</v>
      </c>
      <c r="C639" s="1" t="s">
        <v>7124</v>
      </c>
      <c r="D639" s="1" t="s">
        <v>12472</v>
      </c>
      <c r="E639" s="1">
        <v>-5.6</v>
      </c>
      <c r="F639" s="1">
        <v>-5.6</v>
      </c>
      <c r="G639" s="1">
        <v>5.6</v>
      </c>
      <c r="H639" s="1">
        <v>5.6</v>
      </c>
    </row>
    <row r="640" spans="1:8" x14ac:dyDescent="0.25">
      <c r="A640" s="1" t="s">
        <v>11315</v>
      </c>
      <c r="B640" s="1" t="s">
        <v>13767</v>
      </c>
      <c r="C640" s="1" t="s">
        <v>7124</v>
      </c>
      <c r="D640" s="1" t="s">
        <v>8925</v>
      </c>
      <c r="E640" s="1">
        <v>7.1</v>
      </c>
      <c r="F640" s="1">
        <v>7.1</v>
      </c>
      <c r="G640" s="1">
        <v>-7.1</v>
      </c>
      <c r="H640" s="1">
        <v>-7.1</v>
      </c>
    </row>
    <row r="641" spans="1:8" x14ac:dyDescent="0.25">
      <c r="A641" s="1" t="s">
        <v>14812</v>
      </c>
      <c r="B641" s="1" t="s">
        <v>15188</v>
      </c>
      <c r="C641" s="1" t="s">
        <v>7124</v>
      </c>
      <c r="D641" s="1" t="s">
        <v>8942</v>
      </c>
      <c r="E641" s="1">
        <v>5.3</v>
      </c>
      <c r="F641" s="1">
        <v>5.3</v>
      </c>
      <c r="G641" s="1">
        <v>-5.3</v>
      </c>
      <c r="H641" s="1">
        <v>-5.3</v>
      </c>
    </row>
    <row r="642" spans="1:8" x14ac:dyDescent="0.25">
      <c r="A642" s="1" t="s">
        <v>773</v>
      </c>
      <c r="B642" s="1" t="s">
        <v>4330</v>
      </c>
      <c r="C642" s="1" t="s">
        <v>7481</v>
      </c>
      <c r="D642" s="1" t="s">
        <v>9432</v>
      </c>
      <c r="E642" s="1">
        <v>-2.8</v>
      </c>
      <c r="F642" s="1">
        <v>-2.8</v>
      </c>
      <c r="G642" s="1">
        <v>2.8</v>
      </c>
      <c r="H642" s="1">
        <v>2.8</v>
      </c>
    </row>
    <row r="643" spans="1:8" x14ac:dyDescent="0.25">
      <c r="A643" s="1" t="s">
        <v>774</v>
      </c>
      <c r="B643" s="1" t="s">
        <v>4331</v>
      </c>
      <c r="C643" s="1" t="s">
        <v>7124</v>
      </c>
      <c r="D643" s="1" t="s">
        <v>9077</v>
      </c>
      <c r="E643" s="1">
        <v>-4</v>
      </c>
      <c r="F643" s="1">
        <v>-4</v>
      </c>
      <c r="G643" s="1">
        <v>4</v>
      </c>
      <c r="H643" s="1">
        <v>4</v>
      </c>
    </row>
    <row r="644" spans="1:8" x14ac:dyDescent="0.25">
      <c r="A644" s="1" t="s">
        <v>777</v>
      </c>
      <c r="B644" s="1" t="s">
        <v>4334</v>
      </c>
      <c r="C644" s="1" t="s">
        <v>7124</v>
      </c>
      <c r="D644" s="1" t="s">
        <v>8925</v>
      </c>
      <c r="E644" s="1">
        <v>15.9</v>
      </c>
      <c r="F644" s="1">
        <v>15.9</v>
      </c>
      <c r="G644" s="1">
        <v>-15.9</v>
      </c>
      <c r="H644" s="1">
        <v>-15.9</v>
      </c>
    </row>
    <row r="645" spans="1:8" x14ac:dyDescent="0.25">
      <c r="A645" s="1" t="s">
        <v>778</v>
      </c>
      <c r="B645" s="1" t="s">
        <v>4335</v>
      </c>
      <c r="C645" s="1" t="s">
        <v>7483</v>
      </c>
      <c r="D645" s="1" t="s">
        <v>9434</v>
      </c>
      <c r="E645" s="1">
        <v>-3</v>
      </c>
      <c r="F645" s="1">
        <v>-3</v>
      </c>
      <c r="G645" s="1">
        <v>3</v>
      </c>
      <c r="H645" s="1">
        <v>3</v>
      </c>
    </row>
    <row r="646" spans="1:8" x14ac:dyDescent="0.25">
      <c r="A646" s="1" t="s">
        <v>779</v>
      </c>
      <c r="B646" s="1" t="s">
        <v>4336</v>
      </c>
      <c r="C646" s="1" t="s">
        <v>7124</v>
      </c>
      <c r="D646" s="1" t="s">
        <v>8982</v>
      </c>
      <c r="E646" s="1">
        <v>-2.8</v>
      </c>
      <c r="F646" s="1">
        <v>-2.8</v>
      </c>
      <c r="G646" s="1">
        <v>2.8</v>
      </c>
      <c r="H646" s="1">
        <v>2.8</v>
      </c>
    </row>
    <row r="647" spans="1:8" x14ac:dyDescent="0.25">
      <c r="A647" s="1" t="s">
        <v>11317</v>
      </c>
      <c r="B647" s="1" t="s">
        <v>13769</v>
      </c>
      <c r="C647" s="1" t="s">
        <v>13129</v>
      </c>
      <c r="D647" s="1" t="s">
        <v>12474</v>
      </c>
      <c r="E647" s="1">
        <v>8</v>
      </c>
      <c r="F647" s="1">
        <v>8</v>
      </c>
      <c r="G647" s="1">
        <v>-8</v>
      </c>
      <c r="H647" s="1">
        <v>-8</v>
      </c>
    </row>
    <row r="648" spans="1:8" x14ac:dyDescent="0.25">
      <c r="A648" s="1" t="s">
        <v>782</v>
      </c>
      <c r="B648" s="1" t="s">
        <v>4339</v>
      </c>
      <c r="C648" s="1" t="s">
        <v>7124</v>
      </c>
      <c r="D648" s="1" t="s">
        <v>9415</v>
      </c>
      <c r="E648" s="1">
        <v>-19.399999999999999</v>
      </c>
      <c r="F648" s="1">
        <v>-19.399999999999999</v>
      </c>
      <c r="G648" s="1">
        <v>19.399999999999999</v>
      </c>
      <c r="H648" s="1">
        <v>19.399999999999999</v>
      </c>
    </row>
    <row r="649" spans="1:8" x14ac:dyDescent="0.25">
      <c r="A649" s="1" t="s">
        <v>783</v>
      </c>
      <c r="B649" s="1" t="s">
        <v>4340</v>
      </c>
      <c r="C649" s="1" t="s">
        <v>7484</v>
      </c>
      <c r="D649" s="1" t="s">
        <v>9437</v>
      </c>
      <c r="E649" s="1">
        <v>-3.4</v>
      </c>
      <c r="F649" s="1">
        <v>-3.4</v>
      </c>
      <c r="G649" s="1">
        <v>3.4</v>
      </c>
      <c r="H649" s="1">
        <v>3.4</v>
      </c>
    </row>
    <row r="650" spans="1:8" x14ac:dyDescent="0.25">
      <c r="A650" s="1" t="s">
        <v>11319</v>
      </c>
      <c r="B650" s="1" t="s">
        <v>13771</v>
      </c>
      <c r="C650" s="1" t="s">
        <v>7124</v>
      </c>
      <c r="D650" s="1" t="s">
        <v>12475</v>
      </c>
      <c r="E650" s="1">
        <v>-3.5</v>
      </c>
      <c r="F650" s="1">
        <v>-3.5</v>
      </c>
      <c r="G650" s="1">
        <v>3.5</v>
      </c>
      <c r="H650" s="1">
        <v>3.5</v>
      </c>
    </row>
    <row r="651" spans="1:8" x14ac:dyDescent="0.25">
      <c r="A651" s="1" t="s">
        <v>784</v>
      </c>
      <c r="B651" s="1" t="s">
        <v>4341</v>
      </c>
      <c r="C651" s="1" t="s">
        <v>7485</v>
      </c>
      <c r="D651" s="1" t="s">
        <v>9438</v>
      </c>
      <c r="E651" s="1">
        <v>-12.6</v>
      </c>
      <c r="F651" s="1">
        <v>-12.6</v>
      </c>
      <c r="G651" s="1">
        <v>12.6</v>
      </c>
      <c r="H651" s="1">
        <v>12.6</v>
      </c>
    </row>
    <row r="652" spans="1:8" x14ac:dyDescent="0.25">
      <c r="A652" s="1" t="s">
        <v>11321</v>
      </c>
      <c r="B652" s="1" t="s">
        <v>13773</v>
      </c>
      <c r="C652" s="1" t="s">
        <v>7124</v>
      </c>
      <c r="D652" s="1" t="s">
        <v>8925</v>
      </c>
      <c r="E652" s="1">
        <v>5.8</v>
      </c>
      <c r="F652" s="1">
        <v>5.8</v>
      </c>
      <c r="G652" s="1">
        <v>-5.8</v>
      </c>
      <c r="H652" s="1">
        <v>-5.8</v>
      </c>
    </row>
    <row r="653" spans="1:8" x14ac:dyDescent="0.25">
      <c r="A653" s="1" t="s">
        <v>11323</v>
      </c>
      <c r="B653" s="1" t="s">
        <v>13775</v>
      </c>
      <c r="C653" s="1" t="s">
        <v>7124</v>
      </c>
      <c r="D653" s="1" t="s">
        <v>8925</v>
      </c>
      <c r="E653" s="1">
        <v>-2.9</v>
      </c>
      <c r="F653" s="1">
        <v>-2.9</v>
      </c>
      <c r="G653" s="1">
        <v>2.9</v>
      </c>
      <c r="H653" s="1">
        <v>2.9</v>
      </c>
    </row>
    <row r="654" spans="1:8" x14ac:dyDescent="0.25">
      <c r="A654" s="1" t="s">
        <v>11324</v>
      </c>
      <c r="B654" s="1" t="s">
        <v>13776</v>
      </c>
      <c r="C654" s="1" t="s">
        <v>13131</v>
      </c>
      <c r="D654" s="1" t="s">
        <v>12477</v>
      </c>
      <c r="E654" s="1">
        <v>5.5</v>
      </c>
      <c r="F654" s="1">
        <v>5.5</v>
      </c>
      <c r="G654" s="1">
        <v>-5.5</v>
      </c>
      <c r="H654" s="1">
        <v>-5.5</v>
      </c>
    </row>
    <row r="655" spans="1:8" x14ac:dyDescent="0.25">
      <c r="A655" s="1" t="s">
        <v>11325</v>
      </c>
      <c r="B655" s="1" t="s">
        <v>13777</v>
      </c>
      <c r="C655" s="1" t="s">
        <v>7124</v>
      </c>
      <c r="D655" s="1" t="s">
        <v>9377</v>
      </c>
      <c r="E655" s="1">
        <v>5.3</v>
      </c>
      <c r="F655" s="1">
        <v>5.3</v>
      </c>
      <c r="G655" s="1">
        <v>-5.3</v>
      </c>
      <c r="H655" s="1">
        <v>-5.3</v>
      </c>
    </row>
    <row r="656" spans="1:8" x14ac:dyDescent="0.25">
      <c r="A656" s="1" t="s">
        <v>786</v>
      </c>
      <c r="B656" s="1" t="s">
        <v>4343</v>
      </c>
      <c r="C656" s="1" t="s">
        <v>7486</v>
      </c>
      <c r="D656" s="1" t="s">
        <v>9439</v>
      </c>
      <c r="E656" s="1">
        <v>8.3000000000000007</v>
      </c>
      <c r="F656" s="1">
        <v>8.3000000000000007</v>
      </c>
      <c r="G656" s="1">
        <v>-8.3000000000000007</v>
      </c>
      <c r="H656" s="1">
        <v>-8.3000000000000007</v>
      </c>
    </row>
    <row r="657" spans="1:8" x14ac:dyDescent="0.25">
      <c r="A657" s="1" t="s">
        <v>787</v>
      </c>
      <c r="B657" s="1" t="s">
        <v>4344</v>
      </c>
      <c r="C657" s="1" t="s">
        <v>7124</v>
      </c>
      <c r="D657" s="1" t="s">
        <v>8925</v>
      </c>
      <c r="E657" s="1">
        <v>-2.2999999999999998</v>
      </c>
      <c r="F657" s="1">
        <v>-2.2999999999999998</v>
      </c>
      <c r="G657" s="1">
        <v>2.2999999999999998</v>
      </c>
      <c r="H657" s="1">
        <v>2.2999999999999998</v>
      </c>
    </row>
    <row r="658" spans="1:8" x14ac:dyDescent="0.25">
      <c r="A658" s="1" t="s">
        <v>789</v>
      </c>
      <c r="B658" s="1" t="s">
        <v>4346</v>
      </c>
      <c r="C658" s="1" t="s">
        <v>7488</v>
      </c>
      <c r="D658" s="1" t="s">
        <v>9441</v>
      </c>
      <c r="E658" s="1">
        <v>7.3</v>
      </c>
      <c r="F658" s="1">
        <v>7.3</v>
      </c>
      <c r="G658" s="1">
        <v>-7.3</v>
      </c>
      <c r="H658" s="1">
        <v>-7.3</v>
      </c>
    </row>
    <row r="659" spans="1:8" x14ac:dyDescent="0.25">
      <c r="A659" s="1" t="s">
        <v>11328</v>
      </c>
      <c r="B659" s="1" t="s">
        <v>13780</v>
      </c>
      <c r="C659" s="1" t="s">
        <v>7124</v>
      </c>
      <c r="D659" s="1" t="s">
        <v>8925</v>
      </c>
      <c r="E659" s="1">
        <v>2.2999999999999998</v>
      </c>
      <c r="F659" s="1">
        <v>2.2999999999999998</v>
      </c>
      <c r="G659" s="1">
        <v>-2.2999999999999998</v>
      </c>
      <c r="H659" s="1">
        <v>-2.2999999999999998</v>
      </c>
    </row>
    <row r="660" spans="1:8" x14ac:dyDescent="0.25">
      <c r="A660" s="1" t="s">
        <v>790</v>
      </c>
      <c r="B660" s="1" t="s">
        <v>4347</v>
      </c>
      <c r="C660" s="1" t="s">
        <v>7489</v>
      </c>
      <c r="D660" s="1" t="s">
        <v>9442</v>
      </c>
      <c r="E660" s="1">
        <v>-2.2999999999999998</v>
      </c>
      <c r="F660" s="1">
        <v>-2.2999999999999998</v>
      </c>
      <c r="G660" s="1">
        <v>2.2999999999999998</v>
      </c>
      <c r="H660" s="1">
        <v>2.2999999999999998</v>
      </c>
    </row>
    <row r="661" spans="1:8" x14ac:dyDescent="0.25">
      <c r="A661" s="1" t="s">
        <v>11329</v>
      </c>
      <c r="B661" s="1" t="s">
        <v>13781</v>
      </c>
      <c r="C661" s="1" t="s">
        <v>13133</v>
      </c>
      <c r="D661" s="1" t="s">
        <v>12480</v>
      </c>
      <c r="E661" s="1">
        <v>25.7</v>
      </c>
      <c r="F661" s="1">
        <v>25.7</v>
      </c>
      <c r="G661" s="1">
        <v>-25.7</v>
      </c>
      <c r="H661" s="1">
        <v>-25.7</v>
      </c>
    </row>
    <row r="662" spans="1:8" x14ac:dyDescent="0.25">
      <c r="A662" s="1" t="s">
        <v>11331</v>
      </c>
      <c r="B662" s="1" t="s">
        <v>13783</v>
      </c>
      <c r="C662" s="1" t="s">
        <v>13134</v>
      </c>
      <c r="D662" s="1" t="s">
        <v>12482</v>
      </c>
      <c r="E662" s="1">
        <v>-2.2000000000000002</v>
      </c>
      <c r="F662" s="1">
        <v>-2.2000000000000002</v>
      </c>
      <c r="G662" s="1">
        <v>2.2000000000000002</v>
      </c>
      <c r="H662" s="1">
        <v>2.2000000000000002</v>
      </c>
    </row>
    <row r="663" spans="1:8" x14ac:dyDescent="0.25">
      <c r="A663" s="1" t="s">
        <v>11332</v>
      </c>
      <c r="B663" s="1" t="s">
        <v>13784</v>
      </c>
      <c r="C663" s="1" t="s">
        <v>7124</v>
      </c>
      <c r="D663" s="1" t="s">
        <v>8925</v>
      </c>
      <c r="E663" s="1">
        <v>-19</v>
      </c>
      <c r="F663" s="1">
        <v>-19</v>
      </c>
      <c r="G663" s="1">
        <v>19</v>
      </c>
      <c r="H663" s="1">
        <v>19</v>
      </c>
    </row>
    <row r="664" spans="1:8" x14ac:dyDescent="0.25">
      <c r="A664" s="1" t="s">
        <v>11333</v>
      </c>
      <c r="B664" s="1" t="s">
        <v>13785</v>
      </c>
      <c r="C664" s="1" t="s">
        <v>7124</v>
      </c>
      <c r="D664" s="1" t="s">
        <v>8925</v>
      </c>
      <c r="E664" s="1">
        <v>2.9</v>
      </c>
      <c r="F664" s="1">
        <v>2.9</v>
      </c>
      <c r="G664" s="1">
        <v>-2.9</v>
      </c>
      <c r="H664" s="1">
        <v>-2.9</v>
      </c>
    </row>
    <row r="665" spans="1:8" x14ac:dyDescent="0.25">
      <c r="A665" s="1" t="s">
        <v>793</v>
      </c>
      <c r="B665" s="1" t="s">
        <v>4350</v>
      </c>
      <c r="C665" s="1" t="s">
        <v>7124</v>
      </c>
      <c r="D665" s="1" t="s">
        <v>9413</v>
      </c>
      <c r="E665" s="1">
        <v>-2.8</v>
      </c>
      <c r="F665" s="1">
        <v>-2.8</v>
      </c>
      <c r="G665" s="1">
        <v>2.8</v>
      </c>
      <c r="H665" s="1">
        <v>2.8</v>
      </c>
    </row>
    <row r="666" spans="1:8" x14ac:dyDescent="0.25">
      <c r="A666" s="1" t="s">
        <v>11335</v>
      </c>
      <c r="B666" s="1" t="s">
        <v>13787</v>
      </c>
      <c r="C666" s="1" t="s">
        <v>7124</v>
      </c>
      <c r="D666" s="1" t="s">
        <v>12484</v>
      </c>
      <c r="E666" s="1">
        <v>11.7</v>
      </c>
      <c r="F666" s="1">
        <v>11.7</v>
      </c>
      <c r="G666" s="1">
        <v>-11.7</v>
      </c>
      <c r="H666" s="1">
        <v>-11.7</v>
      </c>
    </row>
    <row r="667" spans="1:8" x14ac:dyDescent="0.25">
      <c r="A667" s="1" t="s">
        <v>795</v>
      </c>
      <c r="B667" s="1" t="s">
        <v>4352</v>
      </c>
      <c r="C667" s="1" t="s">
        <v>7492</v>
      </c>
      <c r="D667" s="1" t="s">
        <v>9445</v>
      </c>
      <c r="E667" s="1">
        <v>-3</v>
      </c>
      <c r="F667" s="1">
        <v>-3</v>
      </c>
      <c r="G667" s="1">
        <v>3</v>
      </c>
      <c r="H667" s="1">
        <v>3</v>
      </c>
    </row>
    <row r="668" spans="1:8" x14ac:dyDescent="0.25">
      <c r="A668" s="1" t="s">
        <v>11336</v>
      </c>
      <c r="B668" s="1" t="s">
        <v>13788</v>
      </c>
      <c r="C668" s="1" t="s">
        <v>13136</v>
      </c>
      <c r="D668" s="1" t="s">
        <v>12485</v>
      </c>
      <c r="E668" s="1">
        <v>-3</v>
      </c>
      <c r="F668" s="1">
        <v>-3</v>
      </c>
      <c r="G668" s="1">
        <v>3</v>
      </c>
      <c r="H668" s="1">
        <v>3</v>
      </c>
    </row>
    <row r="669" spans="1:8" x14ac:dyDescent="0.25">
      <c r="A669" s="1" t="s">
        <v>798</v>
      </c>
      <c r="B669" s="1" t="s">
        <v>4355</v>
      </c>
      <c r="C669" s="1" t="s">
        <v>7124</v>
      </c>
      <c r="D669" s="1" t="s">
        <v>8925</v>
      </c>
      <c r="E669" s="1">
        <v>-2.6</v>
      </c>
      <c r="F669" s="1">
        <v>-2.6</v>
      </c>
      <c r="G669" s="1">
        <v>2.6</v>
      </c>
      <c r="H669" s="1">
        <v>2.6</v>
      </c>
    </row>
    <row r="670" spans="1:8" x14ac:dyDescent="0.25">
      <c r="A670" s="1" t="s">
        <v>799</v>
      </c>
      <c r="B670" s="1" t="s">
        <v>4356</v>
      </c>
      <c r="C670" s="1" t="s">
        <v>7494</v>
      </c>
      <c r="D670" s="1" t="s">
        <v>9448</v>
      </c>
      <c r="E670" s="1">
        <v>-2.2000000000000002</v>
      </c>
      <c r="F670" s="1">
        <v>-2.2000000000000002</v>
      </c>
      <c r="G670" s="1">
        <v>2.2000000000000002</v>
      </c>
      <c r="H670" s="1">
        <v>2.2000000000000002</v>
      </c>
    </row>
    <row r="671" spans="1:8" x14ac:dyDescent="0.25">
      <c r="A671" s="1" t="s">
        <v>800</v>
      </c>
      <c r="B671" s="1" t="s">
        <v>4357</v>
      </c>
      <c r="C671" s="1" t="s">
        <v>7495</v>
      </c>
      <c r="D671" s="1" t="s">
        <v>9449</v>
      </c>
      <c r="E671" s="1">
        <v>-2.9</v>
      </c>
      <c r="F671" s="1">
        <v>-2.9</v>
      </c>
      <c r="G671" s="1">
        <v>2.9</v>
      </c>
      <c r="H671" s="1">
        <v>2.9</v>
      </c>
    </row>
    <row r="672" spans="1:8" x14ac:dyDescent="0.25">
      <c r="A672" s="1" t="s">
        <v>801</v>
      </c>
      <c r="B672" s="1" t="s">
        <v>4358</v>
      </c>
      <c r="C672" s="1" t="s">
        <v>7124</v>
      </c>
      <c r="D672" s="1" t="s">
        <v>9450</v>
      </c>
      <c r="E672" s="1">
        <v>29.3</v>
      </c>
      <c r="F672" s="1">
        <v>29.3</v>
      </c>
      <c r="G672" s="1">
        <v>-29.3</v>
      </c>
      <c r="H672" s="1">
        <v>-29.3</v>
      </c>
    </row>
    <row r="673" spans="1:8" x14ac:dyDescent="0.25">
      <c r="A673" s="1" t="s">
        <v>802</v>
      </c>
      <c r="B673" s="1" t="s">
        <v>4359</v>
      </c>
      <c r="C673" s="1" t="s">
        <v>7496</v>
      </c>
      <c r="D673" s="1" t="s">
        <v>9451</v>
      </c>
      <c r="E673" s="1">
        <v>2.9</v>
      </c>
      <c r="F673" s="1">
        <v>2.9</v>
      </c>
      <c r="G673" s="1">
        <v>-2.9</v>
      </c>
      <c r="H673" s="1">
        <v>-2.9</v>
      </c>
    </row>
    <row r="674" spans="1:8" x14ac:dyDescent="0.25">
      <c r="A674" s="1" t="s">
        <v>806</v>
      </c>
      <c r="B674" s="1" t="s">
        <v>4363</v>
      </c>
      <c r="C674" s="1" t="s">
        <v>7124</v>
      </c>
      <c r="D674" s="1" t="s">
        <v>9454</v>
      </c>
      <c r="E674" s="1">
        <v>27.1</v>
      </c>
      <c r="F674" s="1">
        <v>27.1</v>
      </c>
      <c r="G674" s="1">
        <v>-27.1</v>
      </c>
      <c r="H674" s="1">
        <v>-27.1</v>
      </c>
    </row>
    <row r="675" spans="1:8" x14ac:dyDescent="0.25">
      <c r="A675" s="1" t="s">
        <v>807</v>
      </c>
      <c r="B675" s="1" t="s">
        <v>4364</v>
      </c>
      <c r="C675" s="1" t="s">
        <v>7500</v>
      </c>
      <c r="D675" s="1" t="s">
        <v>9455</v>
      </c>
      <c r="E675" s="1">
        <v>31.8</v>
      </c>
      <c r="F675" s="1">
        <v>31.8</v>
      </c>
      <c r="G675" s="1">
        <v>-31.8</v>
      </c>
      <c r="H675" s="1">
        <v>-31.8</v>
      </c>
    </row>
    <row r="676" spans="1:8" x14ac:dyDescent="0.25">
      <c r="A676" s="1" t="s">
        <v>11337</v>
      </c>
      <c r="B676" s="1" t="s">
        <v>13789</v>
      </c>
      <c r="C676" s="1" t="s">
        <v>7124</v>
      </c>
      <c r="D676" s="1" t="s">
        <v>8925</v>
      </c>
      <c r="E676" s="1">
        <v>3.5</v>
      </c>
      <c r="F676" s="1">
        <v>3.5</v>
      </c>
      <c r="G676" s="1">
        <v>-3.5</v>
      </c>
      <c r="H676" s="1">
        <v>-3.5</v>
      </c>
    </row>
    <row r="677" spans="1:8" x14ac:dyDescent="0.25">
      <c r="A677" s="1" t="s">
        <v>809</v>
      </c>
      <c r="B677" s="1" t="s">
        <v>4366</v>
      </c>
      <c r="C677" s="1" t="s">
        <v>7124</v>
      </c>
      <c r="D677" s="1" t="s">
        <v>9457</v>
      </c>
      <c r="E677" s="1">
        <v>3.3</v>
      </c>
      <c r="F677" s="1">
        <v>3.3</v>
      </c>
      <c r="G677" s="1">
        <v>-3.3</v>
      </c>
      <c r="H677" s="1">
        <v>-3.3</v>
      </c>
    </row>
    <row r="678" spans="1:8" x14ac:dyDescent="0.25">
      <c r="A678" s="1" t="s">
        <v>810</v>
      </c>
      <c r="B678" s="1" t="s">
        <v>4367</v>
      </c>
      <c r="C678" s="1" t="s">
        <v>7124</v>
      </c>
      <c r="D678" s="1" t="s">
        <v>8925</v>
      </c>
      <c r="E678" s="1">
        <v>2.1</v>
      </c>
      <c r="F678" s="1">
        <v>2.1</v>
      </c>
      <c r="G678" s="1">
        <v>-2.1</v>
      </c>
      <c r="H678" s="1">
        <v>-2.1</v>
      </c>
    </row>
    <row r="679" spans="1:8" x14ac:dyDescent="0.25">
      <c r="A679" s="1" t="s">
        <v>11338</v>
      </c>
      <c r="B679" s="1" t="s">
        <v>13790</v>
      </c>
      <c r="C679" s="1" t="s">
        <v>13137</v>
      </c>
      <c r="D679" s="1" t="s">
        <v>9313</v>
      </c>
      <c r="E679" s="1">
        <v>7.4</v>
      </c>
      <c r="F679" s="1">
        <v>7.4</v>
      </c>
      <c r="G679" s="1">
        <v>-7.4</v>
      </c>
      <c r="H679" s="1">
        <v>-7.4</v>
      </c>
    </row>
    <row r="680" spans="1:8" x14ac:dyDescent="0.25">
      <c r="A680" s="1" t="s">
        <v>814</v>
      </c>
      <c r="B680" s="1" t="s">
        <v>4371</v>
      </c>
      <c r="C680" s="1" t="s">
        <v>7124</v>
      </c>
      <c r="D680" s="1" t="s">
        <v>8925</v>
      </c>
      <c r="E680" s="1">
        <v>5</v>
      </c>
      <c r="F680" s="1">
        <v>5</v>
      </c>
      <c r="G680" s="1">
        <v>-5</v>
      </c>
      <c r="H680" s="1">
        <v>-5</v>
      </c>
    </row>
    <row r="681" spans="1:8" x14ac:dyDescent="0.25">
      <c r="A681" s="1" t="s">
        <v>11339</v>
      </c>
      <c r="B681" s="1" t="s">
        <v>13791</v>
      </c>
      <c r="C681" s="1" t="s">
        <v>13138</v>
      </c>
      <c r="D681" s="1" t="s">
        <v>12486</v>
      </c>
      <c r="E681" s="1">
        <v>6.1</v>
      </c>
      <c r="F681" s="1">
        <v>6.1</v>
      </c>
      <c r="G681" s="1">
        <v>-6.1</v>
      </c>
      <c r="H681" s="1">
        <v>-6.1</v>
      </c>
    </row>
    <row r="682" spans="1:8" x14ac:dyDescent="0.25">
      <c r="A682" s="1" t="s">
        <v>815</v>
      </c>
      <c r="B682" s="1" t="s">
        <v>4372</v>
      </c>
      <c r="C682" s="1" t="s">
        <v>7504</v>
      </c>
      <c r="D682" s="1" t="s">
        <v>9461</v>
      </c>
      <c r="E682" s="1">
        <v>8.6999999999999993</v>
      </c>
      <c r="F682" s="1">
        <v>8.6999999999999993</v>
      </c>
      <c r="G682" s="1">
        <v>-8.6999999999999993</v>
      </c>
      <c r="H682" s="1">
        <v>-8.6999999999999993</v>
      </c>
    </row>
    <row r="683" spans="1:8" x14ac:dyDescent="0.25">
      <c r="A683" s="1" t="s">
        <v>816</v>
      </c>
      <c r="B683" s="1" t="s">
        <v>4373</v>
      </c>
      <c r="C683" s="1" t="s">
        <v>7505</v>
      </c>
      <c r="D683" s="1" t="s">
        <v>9462</v>
      </c>
      <c r="E683" s="1">
        <v>7.4</v>
      </c>
      <c r="F683" s="1">
        <v>7.4</v>
      </c>
      <c r="G683" s="1">
        <v>-7.4</v>
      </c>
      <c r="H683" s="1">
        <v>-7.4</v>
      </c>
    </row>
    <row r="684" spans="1:8" x14ac:dyDescent="0.25">
      <c r="A684" s="1" t="s">
        <v>818</v>
      </c>
      <c r="B684" s="1" t="s">
        <v>4375</v>
      </c>
      <c r="C684" s="1" t="s">
        <v>7124</v>
      </c>
      <c r="D684" s="1" t="s">
        <v>8925</v>
      </c>
      <c r="E684" s="1">
        <v>-3.2</v>
      </c>
      <c r="F684" s="1">
        <v>-3.2</v>
      </c>
      <c r="G684" s="1">
        <v>3.2</v>
      </c>
      <c r="H684" s="1">
        <v>3.2</v>
      </c>
    </row>
    <row r="685" spans="1:8" x14ac:dyDescent="0.25">
      <c r="A685" s="1" t="s">
        <v>819</v>
      </c>
      <c r="B685" s="1" t="s">
        <v>4376</v>
      </c>
      <c r="C685" s="1" t="s">
        <v>7124</v>
      </c>
      <c r="D685" s="1" t="s">
        <v>8925</v>
      </c>
      <c r="E685" s="1" t="s">
        <v>15487</v>
      </c>
      <c r="F685" s="1">
        <v>10.8</v>
      </c>
      <c r="G685" s="1" t="s">
        <v>8808</v>
      </c>
      <c r="H685" s="1">
        <v>-10.8</v>
      </c>
    </row>
    <row r="686" spans="1:8" x14ac:dyDescent="0.25">
      <c r="A686" s="1" t="s">
        <v>11341</v>
      </c>
      <c r="B686" s="1" t="s">
        <v>13793</v>
      </c>
      <c r="C686" s="1" t="s">
        <v>13140</v>
      </c>
      <c r="D686" s="1" t="s">
        <v>12488</v>
      </c>
      <c r="E686" s="1">
        <v>14.6</v>
      </c>
      <c r="F686" s="1">
        <v>14.6</v>
      </c>
      <c r="G686" s="1">
        <v>-14.6</v>
      </c>
      <c r="H686" s="1">
        <v>-14.6</v>
      </c>
    </row>
    <row r="687" spans="1:8" x14ac:dyDescent="0.25">
      <c r="A687" s="1" t="s">
        <v>11343</v>
      </c>
      <c r="B687" s="1" t="s">
        <v>13795</v>
      </c>
      <c r="C687" s="1" t="s">
        <v>7124</v>
      </c>
      <c r="D687" s="1" t="s">
        <v>8925</v>
      </c>
      <c r="E687" s="1">
        <v>3.1</v>
      </c>
      <c r="F687" s="1">
        <v>3.1</v>
      </c>
      <c r="G687" s="1">
        <v>-3.1</v>
      </c>
      <c r="H687" s="1">
        <v>-3.1</v>
      </c>
    </row>
    <row r="688" spans="1:8" x14ac:dyDescent="0.25">
      <c r="A688" s="1" t="s">
        <v>821</v>
      </c>
      <c r="B688" s="1" t="s">
        <v>4378</v>
      </c>
      <c r="C688" s="1" t="s">
        <v>7124</v>
      </c>
      <c r="D688" s="1" t="s">
        <v>9464</v>
      </c>
      <c r="E688" s="1">
        <v>5.6</v>
      </c>
      <c r="F688" s="1">
        <v>5.6</v>
      </c>
      <c r="G688" s="1">
        <v>-5.6</v>
      </c>
      <c r="H688" s="1">
        <v>-5.6</v>
      </c>
    </row>
    <row r="689" spans="1:8" x14ac:dyDescent="0.25">
      <c r="A689" s="1" t="s">
        <v>822</v>
      </c>
      <c r="B689" s="1" t="s">
        <v>4379</v>
      </c>
      <c r="C689" s="1" t="s">
        <v>7350</v>
      </c>
      <c r="D689" s="1" t="s">
        <v>9252</v>
      </c>
      <c r="E689" s="1">
        <v>-12.8</v>
      </c>
      <c r="F689" s="1">
        <v>-12.8</v>
      </c>
      <c r="G689" s="1">
        <v>12.8</v>
      </c>
      <c r="H689" s="1">
        <v>12.8</v>
      </c>
    </row>
    <row r="690" spans="1:8" x14ac:dyDescent="0.25">
      <c r="A690" s="1" t="s">
        <v>823</v>
      </c>
      <c r="B690" s="1" t="s">
        <v>4380</v>
      </c>
      <c r="C690" s="1" t="s">
        <v>7507</v>
      </c>
      <c r="D690" s="1" t="s">
        <v>9465</v>
      </c>
      <c r="E690" s="1">
        <v>-15.5</v>
      </c>
      <c r="F690" s="1">
        <v>-15.5</v>
      </c>
      <c r="G690" s="1">
        <v>15.5</v>
      </c>
      <c r="H690" s="1">
        <v>15.5</v>
      </c>
    </row>
    <row r="691" spans="1:8" x14ac:dyDescent="0.25">
      <c r="A691" s="1" t="s">
        <v>11345</v>
      </c>
      <c r="B691" s="1" t="s">
        <v>13797</v>
      </c>
      <c r="C691" s="1" t="s">
        <v>7124</v>
      </c>
      <c r="D691" s="1" t="s">
        <v>10124</v>
      </c>
      <c r="E691" s="1">
        <v>2.4</v>
      </c>
      <c r="F691" s="1">
        <v>2.4</v>
      </c>
      <c r="G691" s="1">
        <v>-2.4</v>
      </c>
      <c r="H691" s="1">
        <v>-2.4</v>
      </c>
    </row>
    <row r="692" spans="1:8" x14ac:dyDescent="0.25">
      <c r="A692" s="1" t="s">
        <v>826</v>
      </c>
      <c r="B692" s="1" t="s">
        <v>4383</v>
      </c>
      <c r="C692" s="1" t="s">
        <v>7510</v>
      </c>
      <c r="D692" s="1" t="s">
        <v>9468</v>
      </c>
      <c r="E692" s="1">
        <v>4.0999999999999996</v>
      </c>
      <c r="F692" s="1">
        <v>4.0999999999999996</v>
      </c>
      <c r="G692" s="1">
        <v>-4.0999999999999996</v>
      </c>
      <c r="H692" s="1">
        <v>-4.0999999999999996</v>
      </c>
    </row>
    <row r="693" spans="1:8" x14ac:dyDescent="0.25">
      <c r="A693" s="1" t="s">
        <v>828</v>
      </c>
      <c r="B693" s="1" t="s">
        <v>4385</v>
      </c>
      <c r="C693" s="1" t="s">
        <v>7124</v>
      </c>
      <c r="D693" s="1" t="s">
        <v>8925</v>
      </c>
      <c r="E693" s="1">
        <v>-8.9</v>
      </c>
      <c r="F693" s="1">
        <v>-8.9</v>
      </c>
      <c r="G693" s="1">
        <v>8.9</v>
      </c>
      <c r="H693" s="1">
        <v>8.9</v>
      </c>
    </row>
    <row r="694" spans="1:8" x14ac:dyDescent="0.25">
      <c r="A694" s="1" t="s">
        <v>11346</v>
      </c>
      <c r="B694" s="1" t="s">
        <v>13798</v>
      </c>
      <c r="C694" s="1" t="s">
        <v>7124</v>
      </c>
      <c r="D694" s="1" t="s">
        <v>12491</v>
      </c>
      <c r="E694" s="1">
        <v>-2.8</v>
      </c>
      <c r="F694" s="1">
        <v>-2.8</v>
      </c>
      <c r="G694" s="1">
        <v>2.8</v>
      </c>
      <c r="H694" s="1">
        <v>2.8</v>
      </c>
    </row>
    <row r="695" spans="1:8" x14ac:dyDescent="0.25">
      <c r="A695" s="1" t="s">
        <v>11348</v>
      </c>
      <c r="B695" s="1" t="s">
        <v>13800</v>
      </c>
      <c r="C695" s="1" t="s">
        <v>7124</v>
      </c>
      <c r="D695" s="1" t="s">
        <v>8925</v>
      </c>
      <c r="E695" s="1">
        <v>17.5</v>
      </c>
      <c r="F695" s="1">
        <v>17.5</v>
      </c>
      <c r="G695" s="1">
        <v>-17.5</v>
      </c>
      <c r="H695" s="1">
        <v>-17.5</v>
      </c>
    </row>
    <row r="696" spans="1:8" x14ac:dyDescent="0.25">
      <c r="A696" s="1" t="s">
        <v>11349</v>
      </c>
      <c r="B696" s="1" t="s">
        <v>13801</v>
      </c>
      <c r="C696" s="1" t="s">
        <v>13141</v>
      </c>
      <c r="D696" s="1" t="s">
        <v>12492</v>
      </c>
      <c r="E696" s="1">
        <v>3.7</v>
      </c>
      <c r="F696" s="1">
        <v>3.7</v>
      </c>
      <c r="G696" s="1">
        <v>-3.7</v>
      </c>
      <c r="H696" s="1">
        <v>-3.7</v>
      </c>
    </row>
    <row r="697" spans="1:8" x14ac:dyDescent="0.25">
      <c r="A697" s="1" t="s">
        <v>11350</v>
      </c>
      <c r="B697" s="1" t="s">
        <v>13802</v>
      </c>
      <c r="C697" s="1" t="s">
        <v>7124</v>
      </c>
      <c r="D697" s="1" t="s">
        <v>8916</v>
      </c>
      <c r="E697" s="1">
        <v>4.8</v>
      </c>
      <c r="F697" s="1">
        <v>4.8</v>
      </c>
      <c r="G697" s="1">
        <v>-4.8</v>
      </c>
      <c r="H697" s="1">
        <v>-4.8</v>
      </c>
    </row>
    <row r="698" spans="1:8" x14ac:dyDescent="0.25">
      <c r="A698" s="1" t="s">
        <v>830</v>
      </c>
      <c r="B698" s="1" t="s">
        <v>4387</v>
      </c>
      <c r="C698" s="1" t="s">
        <v>7124</v>
      </c>
      <c r="D698" s="1" t="s">
        <v>9471</v>
      </c>
      <c r="E698" s="1">
        <v>-2.5</v>
      </c>
      <c r="F698" s="1">
        <v>-2.5</v>
      </c>
      <c r="G698" s="1">
        <v>2.5</v>
      </c>
      <c r="H698" s="1">
        <v>2.5</v>
      </c>
    </row>
    <row r="699" spans="1:8" x14ac:dyDescent="0.25">
      <c r="A699" s="1" t="s">
        <v>831</v>
      </c>
      <c r="B699" s="1" t="s">
        <v>4388</v>
      </c>
      <c r="C699" s="1" t="s">
        <v>7513</v>
      </c>
      <c r="D699" s="1" t="s">
        <v>9472</v>
      </c>
      <c r="E699" s="1">
        <v>-4.7</v>
      </c>
      <c r="F699" s="1">
        <v>-4.7</v>
      </c>
      <c r="G699" s="1">
        <v>4.7</v>
      </c>
      <c r="H699" s="1">
        <v>4.7</v>
      </c>
    </row>
    <row r="700" spans="1:8" x14ac:dyDescent="0.25">
      <c r="A700" s="1" t="s">
        <v>832</v>
      </c>
      <c r="B700" s="1" t="s">
        <v>4389</v>
      </c>
      <c r="C700" s="1" t="s">
        <v>7124</v>
      </c>
      <c r="D700" s="1" t="s">
        <v>9102</v>
      </c>
      <c r="E700" s="1">
        <v>-4.7</v>
      </c>
      <c r="F700" s="1">
        <v>-4.7</v>
      </c>
      <c r="G700" s="1">
        <v>4.7</v>
      </c>
      <c r="H700" s="1">
        <v>4.7</v>
      </c>
    </row>
    <row r="701" spans="1:8" x14ac:dyDescent="0.25">
      <c r="A701" s="1" t="s">
        <v>833</v>
      </c>
      <c r="B701" s="1" t="s">
        <v>4390</v>
      </c>
      <c r="C701" s="1" t="s">
        <v>7514</v>
      </c>
      <c r="D701" s="1" t="s">
        <v>9473</v>
      </c>
      <c r="E701" s="1">
        <v>-4.9000000000000004</v>
      </c>
      <c r="F701" s="1">
        <v>-4.9000000000000004</v>
      </c>
      <c r="G701" s="1">
        <v>4.9000000000000004</v>
      </c>
      <c r="H701" s="1">
        <v>4.9000000000000004</v>
      </c>
    </row>
    <row r="702" spans="1:8" x14ac:dyDescent="0.25">
      <c r="A702" s="1" t="s">
        <v>14814</v>
      </c>
      <c r="B702" s="1" t="s">
        <v>15190</v>
      </c>
      <c r="C702" s="1" t="s">
        <v>14941</v>
      </c>
      <c r="D702" s="1" t="s">
        <v>15024</v>
      </c>
      <c r="E702" s="1">
        <v>-4.5</v>
      </c>
      <c r="F702" s="1">
        <v>-4.5</v>
      </c>
      <c r="G702" s="1">
        <v>4.5</v>
      </c>
      <c r="H702" s="1">
        <v>4.5</v>
      </c>
    </row>
    <row r="703" spans="1:8" x14ac:dyDescent="0.25">
      <c r="A703" s="1" t="s">
        <v>838</v>
      </c>
      <c r="B703" s="1" t="s">
        <v>4395</v>
      </c>
      <c r="C703" s="1" t="s">
        <v>7517</v>
      </c>
      <c r="D703" s="1" t="s">
        <v>9476</v>
      </c>
      <c r="E703" s="1">
        <v>21.3</v>
      </c>
      <c r="F703" s="1">
        <v>21.3</v>
      </c>
      <c r="G703" s="1">
        <v>-21.3</v>
      </c>
      <c r="H703" s="1">
        <v>-21.3</v>
      </c>
    </row>
    <row r="704" spans="1:8" x14ac:dyDescent="0.25">
      <c r="A704" s="1" t="s">
        <v>839</v>
      </c>
      <c r="B704" s="1" t="s">
        <v>4396</v>
      </c>
      <c r="C704" s="1" t="s">
        <v>7124</v>
      </c>
      <c r="D704" s="1" t="s">
        <v>8916</v>
      </c>
      <c r="E704" s="1">
        <v>10.4</v>
      </c>
      <c r="F704" s="1">
        <v>10.4</v>
      </c>
      <c r="G704" s="1">
        <v>-10.4</v>
      </c>
      <c r="H704" s="1">
        <v>-10.4</v>
      </c>
    </row>
    <row r="705" spans="1:8" x14ac:dyDescent="0.25">
      <c r="A705" s="1" t="s">
        <v>840</v>
      </c>
      <c r="B705" s="1" t="s">
        <v>4397</v>
      </c>
      <c r="C705" s="1" t="s">
        <v>7124</v>
      </c>
      <c r="D705" s="1" t="s">
        <v>9477</v>
      </c>
      <c r="E705" s="1">
        <v>-2.7</v>
      </c>
      <c r="F705" s="1">
        <v>-2.7</v>
      </c>
      <c r="G705" s="1">
        <v>2.7</v>
      </c>
      <c r="H705" s="1">
        <v>2.7</v>
      </c>
    </row>
    <row r="706" spans="1:8" x14ac:dyDescent="0.25">
      <c r="A706" s="1" t="s">
        <v>844</v>
      </c>
      <c r="B706" s="1" t="s">
        <v>4401</v>
      </c>
      <c r="C706" s="1" t="s">
        <v>7124</v>
      </c>
      <c r="D706" s="1" t="s">
        <v>9480</v>
      </c>
      <c r="E706" s="1">
        <v>-3.8</v>
      </c>
      <c r="F706" s="1">
        <v>-3.8</v>
      </c>
      <c r="G706" s="1">
        <v>3.8</v>
      </c>
      <c r="H706" s="1">
        <v>3.8</v>
      </c>
    </row>
    <row r="707" spans="1:8" x14ac:dyDescent="0.25">
      <c r="A707" s="1" t="s">
        <v>11355</v>
      </c>
      <c r="B707" s="1" t="s">
        <v>13807</v>
      </c>
      <c r="C707" s="1" t="s">
        <v>13143</v>
      </c>
      <c r="D707" s="1" t="s">
        <v>12494</v>
      </c>
      <c r="E707" s="1">
        <v>15.2</v>
      </c>
      <c r="F707" s="1">
        <v>15.2</v>
      </c>
      <c r="G707" s="1">
        <v>-15.2</v>
      </c>
      <c r="H707" s="1">
        <v>-15.2</v>
      </c>
    </row>
    <row r="708" spans="1:8" x14ac:dyDescent="0.25">
      <c r="A708" s="1" t="s">
        <v>849</v>
      </c>
      <c r="B708" s="1" t="s">
        <v>4406</v>
      </c>
      <c r="C708" s="1" t="s">
        <v>7124</v>
      </c>
      <c r="D708" s="1" t="s">
        <v>9038</v>
      </c>
      <c r="E708" s="1">
        <v>-6.2</v>
      </c>
      <c r="F708" s="1">
        <v>-6.2</v>
      </c>
      <c r="G708" s="1">
        <v>6.2</v>
      </c>
      <c r="H708" s="1">
        <v>6.2</v>
      </c>
    </row>
    <row r="709" spans="1:8" x14ac:dyDescent="0.25">
      <c r="A709" s="1" t="s">
        <v>850</v>
      </c>
      <c r="B709" s="1" t="s">
        <v>4407</v>
      </c>
      <c r="C709" s="1" t="s">
        <v>7124</v>
      </c>
      <c r="D709" s="1" t="s">
        <v>8925</v>
      </c>
      <c r="E709" s="1">
        <v>-4.5</v>
      </c>
      <c r="F709" s="1">
        <v>-4.5</v>
      </c>
      <c r="G709" s="1">
        <v>4.5</v>
      </c>
      <c r="H709" s="1">
        <v>4.5</v>
      </c>
    </row>
    <row r="710" spans="1:8" x14ac:dyDescent="0.25">
      <c r="A710" s="1" t="s">
        <v>15353</v>
      </c>
      <c r="B710" s="1" t="s">
        <v>15582</v>
      </c>
      <c r="C710" s="1" t="s">
        <v>7124</v>
      </c>
      <c r="D710" s="1" t="s">
        <v>8916</v>
      </c>
      <c r="E710" s="1">
        <v>-2.2000000000000002</v>
      </c>
      <c r="F710" s="1">
        <v>-2.2000000000000002</v>
      </c>
      <c r="G710" s="1">
        <v>2.2000000000000002</v>
      </c>
      <c r="H710" s="1">
        <v>2.2000000000000002</v>
      </c>
    </row>
    <row r="711" spans="1:8" x14ac:dyDescent="0.25">
      <c r="A711" s="1" t="s">
        <v>851</v>
      </c>
      <c r="B711" s="1" t="s">
        <v>4408</v>
      </c>
      <c r="C711" s="1" t="s">
        <v>7124</v>
      </c>
      <c r="D711" s="1" t="s">
        <v>9482</v>
      </c>
      <c r="E711" s="1">
        <v>2.1</v>
      </c>
      <c r="F711" s="1">
        <v>2.1</v>
      </c>
      <c r="G711" s="1">
        <v>-2.1</v>
      </c>
      <c r="H711" s="1">
        <v>-2.1</v>
      </c>
    </row>
    <row r="712" spans="1:8" x14ac:dyDescent="0.25">
      <c r="A712" s="1" t="s">
        <v>11356</v>
      </c>
      <c r="B712" s="1" t="s">
        <v>13808</v>
      </c>
      <c r="C712" s="1" t="s">
        <v>7124</v>
      </c>
      <c r="D712" s="1" t="s">
        <v>10596</v>
      </c>
      <c r="E712" s="1" t="s">
        <v>8735</v>
      </c>
      <c r="F712" s="1">
        <v>-2.7</v>
      </c>
      <c r="G712" s="1" t="s">
        <v>8906</v>
      </c>
      <c r="H712" s="1">
        <v>2.7</v>
      </c>
    </row>
    <row r="713" spans="1:8" x14ac:dyDescent="0.25">
      <c r="A713" s="1" t="s">
        <v>852</v>
      </c>
      <c r="B713" s="1" t="s">
        <v>4409</v>
      </c>
      <c r="C713" s="1" t="s">
        <v>7520</v>
      </c>
      <c r="D713" s="1" t="s">
        <v>9483</v>
      </c>
      <c r="E713" s="1">
        <v>4.8</v>
      </c>
      <c r="F713" s="1">
        <v>4.8</v>
      </c>
      <c r="G713" s="1">
        <v>-4.8</v>
      </c>
      <c r="H713" s="1">
        <v>-4.8</v>
      </c>
    </row>
    <row r="714" spans="1:8" x14ac:dyDescent="0.25">
      <c r="A714" s="1" t="s">
        <v>11357</v>
      </c>
      <c r="B714" s="1" t="s">
        <v>13809</v>
      </c>
      <c r="C714" s="1" t="s">
        <v>13144</v>
      </c>
      <c r="D714" s="1" t="s">
        <v>12495</v>
      </c>
      <c r="E714" s="1">
        <v>3.6</v>
      </c>
      <c r="F714" s="1">
        <v>3.6</v>
      </c>
      <c r="G714" s="1">
        <v>-3.6</v>
      </c>
      <c r="H714" s="1">
        <v>-3.6</v>
      </c>
    </row>
    <row r="715" spans="1:8" x14ac:dyDescent="0.25">
      <c r="A715" s="1" t="s">
        <v>11359</v>
      </c>
      <c r="B715" s="1" t="s">
        <v>13811</v>
      </c>
      <c r="C715" s="1" t="s">
        <v>13145</v>
      </c>
      <c r="D715" s="1" t="s">
        <v>12497</v>
      </c>
      <c r="E715" s="1">
        <v>22.1</v>
      </c>
      <c r="F715" s="1">
        <v>22.1</v>
      </c>
      <c r="G715" s="1">
        <v>-22.1</v>
      </c>
      <c r="H715" s="1">
        <v>-22.1</v>
      </c>
    </row>
    <row r="716" spans="1:8" x14ac:dyDescent="0.25">
      <c r="A716" s="1" t="s">
        <v>11359</v>
      </c>
      <c r="B716" s="1" t="s">
        <v>13811</v>
      </c>
      <c r="C716" s="1" t="s">
        <v>13145</v>
      </c>
      <c r="D716" s="1" t="s">
        <v>12497</v>
      </c>
      <c r="E716" s="1">
        <v>22.1</v>
      </c>
      <c r="F716" s="1">
        <v>22.1</v>
      </c>
      <c r="G716" s="1">
        <v>-22.1</v>
      </c>
      <c r="H716" s="1">
        <v>-22.1</v>
      </c>
    </row>
    <row r="717" spans="1:8" x14ac:dyDescent="0.25">
      <c r="A717" s="1" t="s">
        <v>855</v>
      </c>
      <c r="B717" s="1" t="s">
        <v>4412</v>
      </c>
      <c r="C717" s="1" t="s">
        <v>7124</v>
      </c>
      <c r="D717" s="1" t="s">
        <v>8925</v>
      </c>
      <c r="E717" s="1">
        <v>-3</v>
      </c>
      <c r="F717" s="1">
        <v>-3</v>
      </c>
      <c r="G717" s="1">
        <v>3</v>
      </c>
      <c r="H717" s="1">
        <v>3</v>
      </c>
    </row>
    <row r="718" spans="1:8" x14ac:dyDescent="0.25">
      <c r="A718" s="1" t="s">
        <v>856</v>
      </c>
      <c r="B718" s="1" t="s">
        <v>4413</v>
      </c>
      <c r="C718" s="1" t="s">
        <v>7124</v>
      </c>
      <c r="D718" s="1" t="s">
        <v>8925</v>
      </c>
      <c r="E718" s="1">
        <v>-2.1</v>
      </c>
      <c r="F718" s="1">
        <v>-2.1</v>
      </c>
      <c r="G718" s="1">
        <v>2.1</v>
      </c>
      <c r="H718" s="1">
        <v>2.1</v>
      </c>
    </row>
    <row r="719" spans="1:8" x14ac:dyDescent="0.25">
      <c r="A719" s="1" t="s">
        <v>11360</v>
      </c>
      <c r="B719" s="1" t="s">
        <v>13812</v>
      </c>
      <c r="C719" s="1" t="s">
        <v>7124</v>
      </c>
      <c r="D719" s="1" t="s">
        <v>8925</v>
      </c>
      <c r="E719" s="1">
        <v>-12.8</v>
      </c>
      <c r="F719" s="1">
        <v>-12.8</v>
      </c>
      <c r="G719" s="1">
        <v>12.8</v>
      </c>
      <c r="H719" s="1">
        <v>12.8</v>
      </c>
    </row>
    <row r="720" spans="1:8" x14ac:dyDescent="0.25">
      <c r="A720" s="1" t="s">
        <v>857</v>
      </c>
      <c r="B720" s="1" t="s">
        <v>4414</v>
      </c>
      <c r="C720" s="1" t="s">
        <v>7124</v>
      </c>
      <c r="D720" s="1" t="s">
        <v>9485</v>
      </c>
      <c r="E720" s="1">
        <v>-2.9</v>
      </c>
      <c r="F720" s="1">
        <v>-2.9</v>
      </c>
      <c r="G720" s="1">
        <v>2.9</v>
      </c>
      <c r="H720" s="1">
        <v>2.9</v>
      </c>
    </row>
    <row r="721" spans="1:8" x14ac:dyDescent="0.25">
      <c r="A721" s="1" t="s">
        <v>858</v>
      </c>
      <c r="B721" s="1" t="s">
        <v>4415</v>
      </c>
      <c r="C721" s="1" t="s">
        <v>7521</v>
      </c>
      <c r="D721" s="1" t="s">
        <v>9040</v>
      </c>
      <c r="E721" s="1" t="s">
        <v>8721</v>
      </c>
      <c r="F721" s="1">
        <v>-2.1</v>
      </c>
      <c r="G721" s="1" t="s">
        <v>8889</v>
      </c>
      <c r="H721" s="1">
        <v>2.1</v>
      </c>
    </row>
    <row r="722" spans="1:8" x14ac:dyDescent="0.25">
      <c r="A722" s="1" t="s">
        <v>859</v>
      </c>
      <c r="B722" s="1" t="s">
        <v>4416</v>
      </c>
      <c r="C722" s="1" t="s">
        <v>7124</v>
      </c>
      <c r="D722" s="1" t="s">
        <v>8925</v>
      </c>
      <c r="E722" s="1">
        <v>-5.9</v>
      </c>
      <c r="F722" s="1">
        <v>-5.9</v>
      </c>
      <c r="G722" s="1">
        <v>5.9</v>
      </c>
      <c r="H722" s="1">
        <v>5.9</v>
      </c>
    </row>
    <row r="723" spans="1:8" x14ac:dyDescent="0.25">
      <c r="A723" s="1" t="s">
        <v>860</v>
      </c>
      <c r="B723" s="1" t="s">
        <v>4417</v>
      </c>
      <c r="C723" s="1" t="s">
        <v>7124</v>
      </c>
      <c r="D723" s="1" t="s">
        <v>8982</v>
      </c>
      <c r="E723" s="1">
        <v>-2.1</v>
      </c>
      <c r="F723" s="1">
        <v>-2.1</v>
      </c>
      <c r="G723" s="1">
        <v>2.1</v>
      </c>
      <c r="H723" s="1">
        <v>2.1</v>
      </c>
    </row>
    <row r="724" spans="1:8" x14ac:dyDescent="0.25">
      <c r="A724" s="1" t="s">
        <v>11364</v>
      </c>
      <c r="B724" s="1" t="s">
        <v>13816</v>
      </c>
      <c r="C724" s="1" t="s">
        <v>7124</v>
      </c>
      <c r="D724" s="1" t="s">
        <v>8925</v>
      </c>
      <c r="E724" s="1" t="s">
        <v>8763</v>
      </c>
      <c r="F724" s="1">
        <v>-2.6</v>
      </c>
      <c r="G724" s="1" t="s">
        <v>8904</v>
      </c>
      <c r="H724" s="1">
        <v>2.6</v>
      </c>
    </row>
    <row r="725" spans="1:8" x14ac:dyDescent="0.25">
      <c r="A725" s="1" t="s">
        <v>863</v>
      </c>
      <c r="B725" s="1" t="s">
        <v>4420</v>
      </c>
      <c r="C725" s="1" t="s">
        <v>7124</v>
      </c>
      <c r="D725" s="1" t="s">
        <v>9487</v>
      </c>
      <c r="E725" s="1">
        <v>3.4</v>
      </c>
      <c r="F725" s="1">
        <v>3.4</v>
      </c>
      <c r="G725" s="1">
        <v>-3.4</v>
      </c>
      <c r="H725" s="1">
        <v>-3.4</v>
      </c>
    </row>
    <row r="726" spans="1:8" x14ac:dyDescent="0.25">
      <c r="A726" s="1" t="s">
        <v>11365</v>
      </c>
      <c r="B726" s="1" t="s">
        <v>13817</v>
      </c>
      <c r="C726" s="1" t="s">
        <v>7124</v>
      </c>
      <c r="D726" s="1" t="s">
        <v>8925</v>
      </c>
      <c r="E726" s="1">
        <v>-72.3</v>
      </c>
      <c r="F726" s="1">
        <v>-72.3</v>
      </c>
      <c r="G726" s="1">
        <v>72.3</v>
      </c>
      <c r="H726" s="1">
        <v>72.3</v>
      </c>
    </row>
    <row r="727" spans="1:8" x14ac:dyDescent="0.25">
      <c r="A727" s="1" t="s">
        <v>864</v>
      </c>
      <c r="B727" s="1" t="s">
        <v>4421</v>
      </c>
      <c r="C727" s="1" t="s">
        <v>7124</v>
      </c>
      <c r="D727" s="1" t="s">
        <v>8970</v>
      </c>
      <c r="E727" s="1">
        <v>30.9</v>
      </c>
      <c r="F727" s="1">
        <v>30.9</v>
      </c>
      <c r="G727" s="1">
        <v>-30.9</v>
      </c>
      <c r="H727" s="1">
        <v>-30.9</v>
      </c>
    </row>
    <row r="728" spans="1:8" x14ac:dyDescent="0.25">
      <c r="A728" s="1" t="s">
        <v>866</v>
      </c>
      <c r="B728" s="1" t="s">
        <v>4423</v>
      </c>
      <c r="C728" s="1" t="s">
        <v>7124</v>
      </c>
      <c r="D728" s="1" t="s">
        <v>9413</v>
      </c>
      <c r="E728" s="1">
        <v>11.5</v>
      </c>
      <c r="F728" s="1">
        <v>11.5</v>
      </c>
      <c r="G728" s="1">
        <v>-11.5</v>
      </c>
      <c r="H728" s="1">
        <v>-11.5</v>
      </c>
    </row>
    <row r="729" spans="1:8" x14ac:dyDescent="0.25">
      <c r="A729" s="1" t="s">
        <v>867</v>
      </c>
      <c r="B729" s="1" t="s">
        <v>4424</v>
      </c>
      <c r="C729" s="1" t="s">
        <v>7524</v>
      </c>
      <c r="D729" s="1" t="s">
        <v>9488</v>
      </c>
      <c r="E729" s="1">
        <v>5.9</v>
      </c>
      <c r="F729" s="1">
        <v>5.9</v>
      </c>
      <c r="G729" s="1">
        <v>-5.9</v>
      </c>
      <c r="H729" s="1">
        <v>-5.9</v>
      </c>
    </row>
    <row r="730" spans="1:8" x14ac:dyDescent="0.25">
      <c r="A730" s="1" t="s">
        <v>15378</v>
      </c>
      <c r="B730" s="1" t="s">
        <v>15610</v>
      </c>
      <c r="C730" s="1" t="s">
        <v>15536</v>
      </c>
      <c r="D730" s="1" t="s">
        <v>15425</v>
      </c>
      <c r="E730" s="1">
        <v>6</v>
      </c>
      <c r="F730" s="1">
        <v>6</v>
      </c>
      <c r="G730" s="1">
        <v>-6</v>
      </c>
      <c r="H730" s="1">
        <v>-6</v>
      </c>
    </row>
    <row r="731" spans="1:8" x14ac:dyDescent="0.25">
      <c r="A731" s="1" t="s">
        <v>869</v>
      </c>
      <c r="B731" s="1" t="s">
        <v>4426</v>
      </c>
      <c r="C731" s="1" t="s">
        <v>7526</v>
      </c>
      <c r="D731" s="1" t="s">
        <v>9490</v>
      </c>
      <c r="E731" s="1">
        <v>34.1</v>
      </c>
      <c r="F731" s="1">
        <v>34.1</v>
      </c>
      <c r="G731" s="1">
        <v>-34.1</v>
      </c>
      <c r="H731" s="1">
        <v>-34.1</v>
      </c>
    </row>
    <row r="732" spans="1:8" x14ac:dyDescent="0.25">
      <c r="A732" s="1" t="s">
        <v>870</v>
      </c>
      <c r="B732" s="1" t="s">
        <v>4427</v>
      </c>
      <c r="C732" s="1" t="s">
        <v>7527</v>
      </c>
      <c r="D732" s="1" t="s">
        <v>9491</v>
      </c>
      <c r="E732" s="1">
        <v>-2.1</v>
      </c>
      <c r="F732" s="1">
        <v>-2.1</v>
      </c>
      <c r="G732" s="1">
        <v>2.1</v>
      </c>
      <c r="H732" s="1">
        <v>2.1</v>
      </c>
    </row>
    <row r="733" spans="1:8" x14ac:dyDescent="0.25">
      <c r="A733" s="1" t="s">
        <v>871</v>
      </c>
      <c r="B733" s="1" t="s">
        <v>4428</v>
      </c>
      <c r="C733" s="1" t="s">
        <v>7124</v>
      </c>
      <c r="D733" s="1" t="s">
        <v>9344</v>
      </c>
      <c r="E733" s="1">
        <v>-3</v>
      </c>
      <c r="F733" s="1">
        <v>-3</v>
      </c>
      <c r="G733" s="1">
        <v>3</v>
      </c>
      <c r="H733" s="1">
        <v>3</v>
      </c>
    </row>
    <row r="734" spans="1:8" x14ac:dyDescent="0.25">
      <c r="A734" s="1" t="s">
        <v>873</v>
      </c>
      <c r="B734" s="1" t="s">
        <v>4430</v>
      </c>
      <c r="C734" s="1" t="s">
        <v>7124</v>
      </c>
      <c r="D734" s="1" t="s">
        <v>8925</v>
      </c>
      <c r="E734" s="1">
        <v>-4.0999999999999996</v>
      </c>
      <c r="F734" s="1">
        <v>-4.0999999999999996</v>
      </c>
      <c r="G734" s="1">
        <v>4.0999999999999996</v>
      </c>
      <c r="H734" s="1">
        <v>4.0999999999999996</v>
      </c>
    </row>
    <row r="735" spans="1:8" x14ac:dyDescent="0.25">
      <c r="A735" s="1" t="s">
        <v>874</v>
      </c>
      <c r="B735" s="1" t="s">
        <v>4431</v>
      </c>
      <c r="C735" s="1" t="s">
        <v>7124</v>
      </c>
      <c r="D735" s="1" t="s">
        <v>8925</v>
      </c>
      <c r="E735" s="1">
        <v>5.4</v>
      </c>
      <c r="F735" s="1">
        <v>5.4</v>
      </c>
      <c r="G735" s="1">
        <v>-5.4</v>
      </c>
      <c r="H735" s="1">
        <v>-5.4</v>
      </c>
    </row>
    <row r="736" spans="1:8" x14ac:dyDescent="0.25">
      <c r="A736" s="1" t="s">
        <v>875</v>
      </c>
      <c r="B736" s="1" t="s">
        <v>4432</v>
      </c>
      <c r="C736" s="1" t="s">
        <v>7529</v>
      </c>
      <c r="D736" s="1" t="s">
        <v>9493</v>
      </c>
      <c r="E736" s="1">
        <v>3.3</v>
      </c>
      <c r="F736" s="1">
        <v>3.3</v>
      </c>
      <c r="G736" s="1">
        <v>-3.3</v>
      </c>
      <c r="H736" s="1">
        <v>-3.3</v>
      </c>
    </row>
    <row r="737" spans="1:8" x14ac:dyDescent="0.25">
      <c r="A737" s="1" t="s">
        <v>11367</v>
      </c>
      <c r="B737" s="1" t="s">
        <v>13819</v>
      </c>
      <c r="C737" s="1" t="s">
        <v>7124</v>
      </c>
      <c r="D737" s="1" t="s">
        <v>12502</v>
      </c>
      <c r="E737" s="1">
        <v>-3.7</v>
      </c>
      <c r="F737" s="1">
        <v>-3.7</v>
      </c>
      <c r="G737" s="1">
        <v>3.7</v>
      </c>
      <c r="H737" s="1">
        <v>3.7</v>
      </c>
    </row>
    <row r="738" spans="1:8" x14ac:dyDescent="0.25">
      <c r="A738" s="1" t="s">
        <v>11368</v>
      </c>
      <c r="B738" s="1" t="s">
        <v>13820</v>
      </c>
      <c r="C738" s="1" t="s">
        <v>7124</v>
      </c>
      <c r="D738" s="1" t="s">
        <v>10840</v>
      </c>
      <c r="E738" s="1">
        <v>3.8</v>
      </c>
      <c r="F738" s="1">
        <v>3.8</v>
      </c>
      <c r="G738" s="1">
        <v>-3.8</v>
      </c>
      <c r="H738" s="1">
        <v>-3.8</v>
      </c>
    </row>
    <row r="739" spans="1:8" x14ac:dyDescent="0.25">
      <c r="A739" s="1" t="s">
        <v>877</v>
      </c>
      <c r="B739" s="1" t="s">
        <v>4434</v>
      </c>
      <c r="C739" s="1" t="s">
        <v>7530</v>
      </c>
      <c r="D739" s="1" t="s">
        <v>9494</v>
      </c>
      <c r="E739" s="1">
        <v>2</v>
      </c>
      <c r="F739" s="1">
        <v>2</v>
      </c>
      <c r="G739" s="1">
        <v>-2</v>
      </c>
      <c r="H739" s="1">
        <v>-2</v>
      </c>
    </row>
    <row r="740" spans="1:8" x14ac:dyDescent="0.25">
      <c r="A740" s="1" t="s">
        <v>878</v>
      </c>
      <c r="B740" s="1" t="s">
        <v>4435</v>
      </c>
      <c r="C740" s="1" t="s">
        <v>7124</v>
      </c>
      <c r="D740" s="1" t="s">
        <v>9038</v>
      </c>
      <c r="E740" s="1">
        <v>3.8</v>
      </c>
      <c r="F740" s="1">
        <v>3.8</v>
      </c>
      <c r="G740" s="1">
        <v>-3.8</v>
      </c>
      <c r="H740" s="1">
        <v>-3.8</v>
      </c>
    </row>
    <row r="741" spans="1:8" x14ac:dyDescent="0.25">
      <c r="A741" s="1" t="s">
        <v>879</v>
      </c>
      <c r="B741" s="1" t="s">
        <v>4436</v>
      </c>
      <c r="C741" s="1" t="s">
        <v>7124</v>
      </c>
      <c r="D741" s="1" t="s">
        <v>9495</v>
      </c>
      <c r="E741" s="1">
        <v>-4.2</v>
      </c>
      <c r="F741" s="1">
        <v>-4.2</v>
      </c>
      <c r="G741" s="1">
        <v>4.2</v>
      </c>
      <c r="H741" s="1">
        <v>4.2</v>
      </c>
    </row>
    <row r="742" spans="1:8" x14ac:dyDescent="0.25">
      <c r="A742" s="1" t="s">
        <v>880</v>
      </c>
      <c r="B742" s="1" t="s">
        <v>4437</v>
      </c>
      <c r="C742" s="1" t="s">
        <v>7531</v>
      </c>
      <c r="D742" s="1" t="s">
        <v>9496</v>
      </c>
      <c r="E742" s="1">
        <v>-2.2999999999999998</v>
      </c>
      <c r="F742" s="1">
        <v>-2.2999999999999998</v>
      </c>
      <c r="G742" s="1">
        <v>2.2999999999999998</v>
      </c>
      <c r="H742" s="1">
        <v>2.2999999999999998</v>
      </c>
    </row>
    <row r="743" spans="1:8" x14ac:dyDescent="0.25">
      <c r="A743" s="1" t="s">
        <v>881</v>
      </c>
      <c r="B743" s="1" t="s">
        <v>4438</v>
      </c>
      <c r="C743" s="1" t="s">
        <v>7532</v>
      </c>
      <c r="D743" s="1" t="s">
        <v>9497</v>
      </c>
      <c r="E743" s="1">
        <v>-10.3</v>
      </c>
      <c r="F743" s="1">
        <v>-10.3</v>
      </c>
      <c r="G743" s="1">
        <v>10.3</v>
      </c>
      <c r="H743" s="1">
        <v>10.3</v>
      </c>
    </row>
    <row r="744" spans="1:8" x14ac:dyDescent="0.25">
      <c r="A744" s="1" t="s">
        <v>882</v>
      </c>
      <c r="B744" s="1" t="s">
        <v>4439</v>
      </c>
      <c r="C744" s="1" t="s">
        <v>7533</v>
      </c>
      <c r="D744" s="1" t="s">
        <v>9498</v>
      </c>
      <c r="E744" s="1">
        <v>-2.1</v>
      </c>
      <c r="F744" s="1">
        <v>-2.1</v>
      </c>
      <c r="G744" s="1">
        <v>2.1</v>
      </c>
      <c r="H744" s="1">
        <v>2.1</v>
      </c>
    </row>
    <row r="745" spans="1:8" x14ac:dyDescent="0.25">
      <c r="A745" s="1" t="s">
        <v>883</v>
      </c>
      <c r="B745" s="1" t="s">
        <v>4440</v>
      </c>
      <c r="C745" s="1" t="s">
        <v>7534</v>
      </c>
      <c r="D745" s="1" t="s">
        <v>9499</v>
      </c>
      <c r="E745" s="1">
        <v>12.5</v>
      </c>
      <c r="F745" s="1">
        <v>12.5</v>
      </c>
      <c r="G745" s="1">
        <v>-12.5</v>
      </c>
      <c r="H745" s="1">
        <v>-12.5</v>
      </c>
    </row>
    <row r="746" spans="1:8" x14ac:dyDescent="0.25">
      <c r="A746" s="1" t="s">
        <v>15379</v>
      </c>
      <c r="B746" s="1" t="s">
        <v>15611</v>
      </c>
      <c r="C746" s="1" t="s">
        <v>7124</v>
      </c>
      <c r="D746" s="1" t="s">
        <v>15426</v>
      </c>
      <c r="E746" s="1">
        <v>6.8</v>
      </c>
      <c r="F746" s="1">
        <v>6.8</v>
      </c>
      <c r="G746" s="1">
        <v>-6.8</v>
      </c>
      <c r="H746" s="1">
        <v>-6.8</v>
      </c>
    </row>
    <row r="747" spans="1:8" x14ac:dyDescent="0.25">
      <c r="A747" s="1" t="s">
        <v>884</v>
      </c>
      <c r="B747" s="1" t="s">
        <v>4441</v>
      </c>
      <c r="C747" s="1" t="s">
        <v>7535</v>
      </c>
      <c r="D747" s="1" t="s">
        <v>9500</v>
      </c>
      <c r="E747" s="1">
        <v>3.9</v>
      </c>
      <c r="F747" s="1">
        <v>3.9</v>
      </c>
      <c r="G747" s="1">
        <v>-3.9</v>
      </c>
      <c r="H747" s="1">
        <v>-3.9</v>
      </c>
    </row>
    <row r="748" spans="1:8" x14ac:dyDescent="0.25">
      <c r="A748" s="1" t="s">
        <v>888</v>
      </c>
      <c r="B748" s="1" t="s">
        <v>4445</v>
      </c>
      <c r="C748" s="1" t="s">
        <v>7538</v>
      </c>
      <c r="D748" s="1" t="s">
        <v>9021</v>
      </c>
      <c r="E748" s="1">
        <v>-3.7</v>
      </c>
      <c r="F748" s="1">
        <v>-3.7</v>
      </c>
      <c r="G748" s="1">
        <v>3.7</v>
      </c>
      <c r="H748" s="1">
        <v>3.7</v>
      </c>
    </row>
    <row r="749" spans="1:8" x14ac:dyDescent="0.25">
      <c r="A749" s="1" t="s">
        <v>11369</v>
      </c>
      <c r="B749" s="1" t="s">
        <v>13821</v>
      </c>
      <c r="C749" s="1" t="s">
        <v>7124</v>
      </c>
      <c r="D749" s="1" t="s">
        <v>12503</v>
      </c>
      <c r="E749" s="1">
        <v>-17.3</v>
      </c>
      <c r="F749" s="1">
        <v>-17.3</v>
      </c>
      <c r="G749" s="1">
        <v>17.3</v>
      </c>
      <c r="H749" s="1">
        <v>17.3</v>
      </c>
    </row>
    <row r="750" spans="1:8" x14ac:dyDescent="0.25">
      <c r="A750" s="1" t="s">
        <v>889</v>
      </c>
      <c r="B750" s="1" t="s">
        <v>4446</v>
      </c>
      <c r="C750" s="1" t="s">
        <v>7539</v>
      </c>
      <c r="D750" s="1" t="s">
        <v>9504</v>
      </c>
      <c r="E750" s="1">
        <v>-2.4</v>
      </c>
      <c r="F750" s="1">
        <v>-2.4</v>
      </c>
      <c r="G750" s="1">
        <v>2.4</v>
      </c>
      <c r="H750" s="1">
        <v>2.4</v>
      </c>
    </row>
    <row r="751" spans="1:8" x14ac:dyDescent="0.25">
      <c r="A751" s="1" t="s">
        <v>11370</v>
      </c>
      <c r="B751" s="1" t="s">
        <v>13822</v>
      </c>
      <c r="C751" s="1" t="s">
        <v>7124</v>
      </c>
      <c r="D751" s="1" t="s">
        <v>8916</v>
      </c>
      <c r="E751" s="1">
        <v>10.1</v>
      </c>
      <c r="F751" s="1">
        <v>10.1</v>
      </c>
      <c r="G751" s="1">
        <v>-10.1</v>
      </c>
      <c r="H751" s="1">
        <v>-10.1</v>
      </c>
    </row>
    <row r="752" spans="1:8" x14ac:dyDescent="0.25">
      <c r="A752" s="1" t="s">
        <v>890</v>
      </c>
      <c r="B752" s="1" t="s">
        <v>4447</v>
      </c>
      <c r="C752" s="1" t="s">
        <v>7124</v>
      </c>
      <c r="D752" s="1" t="s">
        <v>9406</v>
      </c>
      <c r="E752" s="1">
        <v>10</v>
      </c>
      <c r="F752" s="1">
        <v>10</v>
      </c>
      <c r="G752" s="1">
        <v>-10</v>
      </c>
      <c r="H752" s="1">
        <v>-10</v>
      </c>
    </row>
    <row r="753" spans="1:8" x14ac:dyDescent="0.25">
      <c r="A753" s="1" t="s">
        <v>11372</v>
      </c>
      <c r="B753" s="1" t="s">
        <v>13824</v>
      </c>
      <c r="C753" s="1" t="s">
        <v>7124</v>
      </c>
      <c r="D753" s="1" t="s">
        <v>8916</v>
      </c>
      <c r="E753" s="1">
        <v>-10</v>
      </c>
      <c r="F753" s="1">
        <v>-10</v>
      </c>
      <c r="G753" s="1">
        <v>10</v>
      </c>
      <c r="H753" s="1">
        <v>10</v>
      </c>
    </row>
    <row r="754" spans="1:8" x14ac:dyDescent="0.25">
      <c r="A754" s="1" t="s">
        <v>891</v>
      </c>
      <c r="B754" s="1" t="s">
        <v>4448</v>
      </c>
      <c r="C754" s="1" t="s">
        <v>7540</v>
      </c>
      <c r="D754" s="1" t="s">
        <v>9505</v>
      </c>
      <c r="E754" s="1">
        <v>2.2000000000000002</v>
      </c>
      <c r="F754" s="1">
        <v>2.2000000000000002</v>
      </c>
      <c r="G754" s="1">
        <v>-2.2000000000000002</v>
      </c>
      <c r="H754" s="1">
        <v>-2.2000000000000002</v>
      </c>
    </row>
    <row r="755" spans="1:8" x14ac:dyDescent="0.25">
      <c r="A755" s="1" t="s">
        <v>892</v>
      </c>
      <c r="B755" s="1" t="s">
        <v>4449</v>
      </c>
      <c r="C755" s="1" t="s">
        <v>7541</v>
      </c>
      <c r="D755" s="1" t="s">
        <v>9506</v>
      </c>
      <c r="E755" s="1">
        <v>-7.2</v>
      </c>
      <c r="F755" s="1">
        <v>-7.2</v>
      </c>
      <c r="G755" s="1">
        <v>7.2</v>
      </c>
      <c r="H755" s="1">
        <v>7.2</v>
      </c>
    </row>
    <row r="756" spans="1:8" x14ac:dyDescent="0.25">
      <c r="A756" s="1" t="s">
        <v>11373</v>
      </c>
      <c r="B756" s="1" t="s">
        <v>13825</v>
      </c>
      <c r="C756" s="1" t="s">
        <v>13148</v>
      </c>
      <c r="D756" s="1" t="s">
        <v>12505</v>
      </c>
      <c r="E756" s="1" t="s">
        <v>8776</v>
      </c>
      <c r="F756" s="1">
        <v>-4.9000000000000004</v>
      </c>
      <c r="G756" s="1" t="s">
        <v>12999</v>
      </c>
      <c r="H756" s="1">
        <v>4.9000000000000004</v>
      </c>
    </row>
    <row r="757" spans="1:8" x14ac:dyDescent="0.25">
      <c r="A757" s="1" t="s">
        <v>11374</v>
      </c>
      <c r="B757" s="1" t="s">
        <v>13826</v>
      </c>
      <c r="C757" s="1" t="s">
        <v>7124</v>
      </c>
      <c r="D757" s="1" t="s">
        <v>8925</v>
      </c>
      <c r="E757" s="1">
        <v>-4.9000000000000004</v>
      </c>
      <c r="F757" s="1">
        <v>-4.9000000000000004</v>
      </c>
      <c r="G757" s="1">
        <v>4.9000000000000004</v>
      </c>
      <c r="H757" s="1">
        <v>4.9000000000000004</v>
      </c>
    </row>
    <row r="758" spans="1:8" x14ac:dyDescent="0.25">
      <c r="A758" s="1" t="s">
        <v>11375</v>
      </c>
      <c r="B758" s="1" t="s">
        <v>13827</v>
      </c>
      <c r="C758" s="1" t="s">
        <v>7124</v>
      </c>
      <c r="D758" s="1" t="s">
        <v>12506</v>
      </c>
      <c r="E758" s="1">
        <v>-14.2</v>
      </c>
      <c r="F758" s="1">
        <v>-14.2</v>
      </c>
      <c r="G758" s="1">
        <v>14.2</v>
      </c>
      <c r="H758" s="1">
        <v>14.2</v>
      </c>
    </row>
    <row r="759" spans="1:8" x14ac:dyDescent="0.25">
      <c r="A759" s="1" t="s">
        <v>893</v>
      </c>
      <c r="B759" s="1" t="s">
        <v>4450</v>
      </c>
      <c r="C759" s="1" t="s">
        <v>7542</v>
      </c>
      <c r="D759" s="1" t="s">
        <v>9507</v>
      </c>
      <c r="E759" s="1">
        <v>28.2</v>
      </c>
      <c r="F759" s="1">
        <v>28.2</v>
      </c>
      <c r="G759" s="1">
        <v>-28.2</v>
      </c>
      <c r="H759" s="1">
        <v>-28.2</v>
      </c>
    </row>
    <row r="760" spans="1:8" x14ac:dyDescent="0.25">
      <c r="A760" s="1" t="s">
        <v>895</v>
      </c>
      <c r="B760" s="1" t="s">
        <v>4452</v>
      </c>
      <c r="C760" s="1" t="s">
        <v>7124</v>
      </c>
      <c r="D760" s="1" t="s">
        <v>8925</v>
      </c>
      <c r="E760" s="1">
        <v>-2.9</v>
      </c>
      <c r="F760" s="1">
        <v>-2.9</v>
      </c>
      <c r="G760" s="1">
        <v>2.9</v>
      </c>
      <c r="H760" s="1">
        <v>2.9</v>
      </c>
    </row>
    <row r="761" spans="1:8" x14ac:dyDescent="0.25">
      <c r="A761" s="1" t="s">
        <v>11378</v>
      </c>
      <c r="B761" s="1" t="s">
        <v>13830</v>
      </c>
      <c r="C761" s="1" t="s">
        <v>7124</v>
      </c>
      <c r="D761" s="1" t="s">
        <v>9038</v>
      </c>
      <c r="E761" s="1" t="s">
        <v>8702</v>
      </c>
      <c r="F761" s="1">
        <v>-9.6999999999999993</v>
      </c>
      <c r="G761" s="1" t="s">
        <v>15128</v>
      </c>
      <c r="H761" s="1">
        <v>9.6999999999999993</v>
      </c>
    </row>
    <row r="762" spans="1:8" x14ac:dyDescent="0.25">
      <c r="A762" s="1" t="s">
        <v>897</v>
      </c>
      <c r="B762" s="1" t="s">
        <v>4454</v>
      </c>
      <c r="C762" s="1" t="s">
        <v>7124</v>
      </c>
      <c r="D762" s="1" t="s">
        <v>8916</v>
      </c>
      <c r="E762" s="1">
        <v>2.6</v>
      </c>
      <c r="F762" s="1">
        <v>2.6</v>
      </c>
      <c r="G762" s="1">
        <v>-2.6</v>
      </c>
      <c r="H762" s="1">
        <v>-2.6</v>
      </c>
    </row>
    <row r="763" spans="1:8" x14ac:dyDescent="0.25">
      <c r="A763" s="1" t="s">
        <v>11379</v>
      </c>
      <c r="B763" s="1" t="s">
        <v>13831</v>
      </c>
      <c r="C763" s="1" t="s">
        <v>7124</v>
      </c>
      <c r="D763" s="1" t="s">
        <v>8925</v>
      </c>
      <c r="E763" s="1">
        <v>4.5999999999999996</v>
      </c>
      <c r="F763" s="1">
        <v>4.5999999999999996</v>
      </c>
      <c r="G763" s="1">
        <v>-4.5999999999999996</v>
      </c>
      <c r="H763" s="1">
        <v>-4.5999999999999996</v>
      </c>
    </row>
    <row r="764" spans="1:8" x14ac:dyDescent="0.25">
      <c r="A764" s="1" t="s">
        <v>899</v>
      </c>
      <c r="B764" s="1" t="s">
        <v>4456</v>
      </c>
      <c r="C764" s="1" t="s">
        <v>7124</v>
      </c>
      <c r="D764" s="1" t="s">
        <v>8925</v>
      </c>
      <c r="E764" s="1">
        <v>4.4000000000000004</v>
      </c>
      <c r="F764" s="1">
        <v>4.4000000000000004</v>
      </c>
      <c r="G764" s="1">
        <v>-4.4000000000000004</v>
      </c>
      <c r="H764" s="1">
        <v>-4.4000000000000004</v>
      </c>
    </row>
    <row r="765" spans="1:8" x14ac:dyDescent="0.25">
      <c r="A765" s="1" t="s">
        <v>11380</v>
      </c>
      <c r="B765" s="1" t="s">
        <v>13832</v>
      </c>
      <c r="C765" s="1" t="s">
        <v>7124</v>
      </c>
      <c r="D765" s="1" t="s">
        <v>12508</v>
      </c>
      <c r="E765" s="1">
        <v>3</v>
      </c>
      <c r="F765" s="1">
        <v>3</v>
      </c>
      <c r="G765" s="1">
        <v>-3</v>
      </c>
      <c r="H765" s="1">
        <v>-3</v>
      </c>
    </row>
    <row r="766" spans="1:8" x14ac:dyDescent="0.25">
      <c r="A766" s="1" t="s">
        <v>11381</v>
      </c>
      <c r="B766" s="1" t="s">
        <v>13833</v>
      </c>
      <c r="C766" s="1" t="s">
        <v>7124</v>
      </c>
      <c r="D766" s="1" t="s">
        <v>8925</v>
      </c>
      <c r="E766" s="1" t="s">
        <v>8866</v>
      </c>
      <c r="F766" s="1">
        <v>4.5</v>
      </c>
      <c r="G766" s="1" t="s">
        <v>8757</v>
      </c>
      <c r="H766" s="1">
        <v>-4.5</v>
      </c>
    </row>
    <row r="767" spans="1:8" x14ac:dyDescent="0.25">
      <c r="A767" s="1" t="s">
        <v>900</v>
      </c>
      <c r="B767" s="1" t="s">
        <v>4457</v>
      </c>
      <c r="C767" s="1" t="s">
        <v>7545</v>
      </c>
      <c r="D767" s="1" t="s">
        <v>9510</v>
      </c>
      <c r="E767" s="1">
        <v>2.7</v>
      </c>
      <c r="F767" s="1">
        <v>2.7</v>
      </c>
      <c r="G767" s="1">
        <v>-2.7</v>
      </c>
      <c r="H767" s="1">
        <v>-2.7</v>
      </c>
    </row>
    <row r="768" spans="1:8" x14ac:dyDescent="0.25">
      <c r="A768" s="1" t="s">
        <v>11383</v>
      </c>
      <c r="B768" s="1" t="s">
        <v>13835</v>
      </c>
      <c r="C768" s="1" t="s">
        <v>13150</v>
      </c>
      <c r="D768" s="1" t="s">
        <v>12509</v>
      </c>
      <c r="E768" s="1">
        <v>-19</v>
      </c>
      <c r="F768" s="1">
        <v>-19</v>
      </c>
      <c r="G768" s="1">
        <v>19</v>
      </c>
      <c r="H768" s="1">
        <v>19</v>
      </c>
    </row>
    <row r="769" spans="1:8" x14ac:dyDescent="0.25">
      <c r="A769" s="1" t="s">
        <v>902</v>
      </c>
      <c r="B769" s="1" t="s">
        <v>4459</v>
      </c>
      <c r="C769" s="1" t="s">
        <v>7546</v>
      </c>
      <c r="D769" s="1" t="s">
        <v>9512</v>
      </c>
      <c r="E769" s="1">
        <v>-9.8000000000000007</v>
      </c>
      <c r="F769" s="1">
        <v>-9.8000000000000007</v>
      </c>
      <c r="G769" s="1">
        <v>9.8000000000000007</v>
      </c>
      <c r="H769" s="1">
        <v>9.8000000000000007</v>
      </c>
    </row>
    <row r="770" spans="1:8" x14ac:dyDescent="0.25">
      <c r="A770" s="1" t="s">
        <v>11385</v>
      </c>
      <c r="B770" s="1" t="s">
        <v>13837</v>
      </c>
      <c r="C770" s="1" t="s">
        <v>7124</v>
      </c>
      <c r="D770" s="1" t="s">
        <v>12510</v>
      </c>
      <c r="E770" s="1">
        <v>3.2</v>
      </c>
      <c r="F770" s="1">
        <v>3.2</v>
      </c>
      <c r="G770" s="1">
        <v>-3.2</v>
      </c>
      <c r="H770" s="1">
        <v>-3.2</v>
      </c>
    </row>
    <row r="771" spans="1:8" x14ac:dyDescent="0.25">
      <c r="A771" s="1" t="s">
        <v>903</v>
      </c>
      <c r="B771" s="1" t="s">
        <v>4460</v>
      </c>
      <c r="C771" s="1" t="s">
        <v>7124</v>
      </c>
      <c r="D771" s="1" t="s">
        <v>8925</v>
      </c>
      <c r="E771" s="1">
        <v>-16.899999999999999</v>
      </c>
      <c r="F771" s="1">
        <v>-16.899999999999999</v>
      </c>
      <c r="G771" s="1">
        <v>16.899999999999999</v>
      </c>
      <c r="H771" s="1">
        <v>16.899999999999999</v>
      </c>
    </row>
    <row r="772" spans="1:8" x14ac:dyDescent="0.25">
      <c r="A772" s="1" t="s">
        <v>904</v>
      </c>
      <c r="B772" s="1" t="s">
        <v>4461</v>
      </c>
      <c r="C772" s="1" t="s">
        <v>7124</v>
      </c>
      <c r="D772" s="1" t="s">
        <v>9513</v>
      </c>
      <c r="E772" s="1">
        <v>-5.3</v>
      </c>
      <c r="F772" s="1">
        <v>-5.3</v>
      </c>
      <c r="G772" s="1">
        <v>5.3</v>
      </c>
      <c r="H772" s="1">
        <v>5.3</v>
      </c>
    </row>
    <row r="773" spans="1:8" x14ac:dyDescent="0.25">
      <c r="A773" s="1" t="s">
        <v>11386</v>
      </c>
      <c r="B773" s="1" t="s">
        <v>13838</v>
      </c>
      <c r="C773" s="1" t="s">
        <v>13151</v>
      </c>
      <c r="D773" s="1" t="s">
        <v>12511</v>
      </c>
      <c r="E773" s="1">
        <v>5.8</v>
      </c>
      <c r="F773" s="1">
        <v>5.8</v>
      </c>
      <c r="G773" s="1">
        <v>-5.8</v>
      </c>
      <c r="H773" s="1">
        <v>-5.8</v>
      </c>
    </row>
    <row r="774" spans="1:8" x14ac:dyDescent="0.25">
      <c r="A774" s="1" t="s">
        <v>11387</v>
      </c>
      <c r="B774" s="1" t="s">
        <v>13839</v>
      </c>
      <c r="C774" s="1" t="s">
        <v>13152</v>
      </c>
      <c r="D774" s="1" t="s">
        <v>12512</v>
      </c>
      <c r="E774" s="1">
        <v>3.5</v>
      </c>
      <c r="F774" s="1">
        <v>3.5</v>
      </c>
      <c r="G774" s="1">
        <v>-3.5</v>
      </c>
      <c r="H774" s="1">
        <v>-3.5</v>
      </c>
    </row>
    <row r="775" spans="1:8" x14ac:dyDescent="0.25">
      <c r="A775" s="1" t="s">
        <v>11388</v>
      </c>
      <c r="B775" s="1" t="s">
        <v>13840</v>
      </c>
      <c r="C775" s="1" t="s">
        <v>13153</v>
      </c>
      <c r="D775" s="1" t="s">
        <v>12513</v>
      </c>
      <c r="E775" s="1">
        <v>-2.5</v>
      </c>
      <c r="F775" s="1">
        <v>-2.5</v>
      </c>
      <c r="G775" s="1">
        <v>2.5</v>
      </c>
      <c r="H775" s="1">
        <v>2.5</v>
      </c>
    </row>
    <row r="776" spans="1:8" x14ac:dyDescent="0.25">
      <c r="A776" s="1" t="s">
        <v>11389</v>
      </c>
      <c r="B776" s="1" t="s">
        <v>13841</v>
      </c>
      <c r="C776" s="1" t="s">
        <v>7124</v>
      </c>
      <c r="D776" s="1" t="s">
        <v>8925</v>
      </c>
      <c r="E776" s="1">
        <v>-3.1</v>
      </c>
      <c r="F776" s="1">
        <v>-3.1</v>
      </c>
      <c r="G776" s="1">
        <v>3.1</v>
      </c>
      <c r="H776" s="1">
        <v>3.1</v>
      </c>
    </row>
    <row r="777" spans="1:8" x14ac:dyDescent="0.25">
      <c r="A777" s="1" t="s">
        <v>906</v>
      </c>
      <c r="B777" s="1" t="s">
        <v>4463</v>
      </c>
      <c r="C777" s="1" t="s">
        <v>7124</v>
      </c>
      <c r="D777" s="1" t="s">
        <v>9515</v>
      </c>
      <c r="E777" s="1">
        <v>-2.2999999999999998</v>
      </c>
      <c r="F777" s="1">
        <v>-2.2999999999999998</v>
      </c>
      <c r="G777" s="1">
        <v>2.2999999999999998</v>
      </c>
      <c r="H777" s="1">
        <v>2.2999999999999998</v>
      </c>
    </row>
    <row r="778" spans="1:8" x14ac:dyDescent="0.25">
      <c r="A778" s="1" t="s">
        <v>908</v>
      </c>
      <c r="B778" s="1" t="s">
        <v>4465</v>
      </c>
      <c r="C778" s="1" t="s">
        <v>7549</v>
      </c>
      <c r="D778" s="1" t="s">
        <v>9517</v>
      </c>
      <c r="E778" s="1">
        <v>-2.4</v>
      </c>
      <c r="F778" s="1">
        <v>-2.4</v>
      </c>
      <c r="G778" s="1">
        <v>2.4</v>
      </c>
      <c r="H778" s="1">
        <v>2.4</v>
      </c>
    </row>
    <row r="779" spans="1:8" x14ac:dyDescent="0.25">
      <c r="A779" s="1" t="s">
        <v>14816</v>
      </c>
      <c r="B779" s="1" t="s">
        <v>15192</v>
      </c>
      <c r="C779" s="1" t="s">
        <v>14943</v>
      </c>
      <c r="D779" s="1" t="s">
        <v>15026</v>
      </c>
      <c r="E779" s="1">
        <v>-8.3000000000000007</v>
      </c>
      <c r="F779" s="1">
        <v>-8.3000000000000007</v>
      </c>
      <c r="G779" s="1">
        <v>8.3000000000000007</v>
      </c>
      <c r="H779" s="1">
        <v>8.3000000000000007</v>
      </c>
    </row>
    <row r="780" spans="1:8" x14ac:dyDescent="0.25">
      <c r="A780" s="1" t="s">
        <v>909</v>
      </c>
      <c r="B780" s="1" t="s">
        <v>4466</v>
      </c>
      <c r="C780" s="1" t="s">
        <v>7550</v>
      </c>
      <c r="D780" s="1" t="s">
        <v>9518</v>
      </c>
      <c r="E780" s="1">
        <v>7</v>
      </c>
      <c r="F780" s="1">
        <v>7</v>
      </c>
      <c r="G780" s="1">
        <v>-7</v>
      </c>
      <c r="H780" s="1">
        <v>-7</v>
      </c>
    </row>
    <row r="781" spans="1:8" x14ac:dyDescent="0.25">
      <c r="A781" s="1" t="s">
        <v>910</v>
      </c>
      <c r="B781" s="1" t="s">
        <v>4467</v>
      </c>
      <c r="C781" s="1" t="s">
        <v>7551</v>
      </c>
      <c r="D781" s="1" t="s">
        <v>9519</v>
      </c>
      <c r="E781" s="1">
        <v>-2.8</v>
      </c>
      <c r="F781" s="1">
        <v>-2.8</v>
      </c>
      <c r="G781" s="1">
        <v>2.8</v>
      </c>
      <c r="H781" s="1">
        <v>2.8</v>
      </c>
    </row>
    <row r="782" spans="1:8" x14ac:dyDescent="0.25">
      <c r="A782" s="1" t="s">
        <v>911</v>
      </c>
      <c r="B782" s="1" t="s">
        <v>4468</v>
      </c>
      <c r="C782" s="1" t="s">
        <v>7552</v>
      </c>
      <c r="D782" s="1" t="s">
        <v>9520</v>
      </c>
      <c r="E782" s="1">
        <v>10.6</v>
      </c>
      <c r="F782" s="1">
        <v>10.6</v>
      </c>
      <c r="G782" s="1">
        <v>-10.6</v>
      </c>
      <c r="H782" s="1">
        <v>-10.6</v>
      </c>
    </row>
    <row r="783" spans="1:8" x14ac:dyDescent="0.25">
      <c r="A783" s="1" t="s">
        <v>912</v>
      </c>
      <c r="B783" s="1" t="s">
        <v>4469</v>
      </c>
      <c r="C783" s="1" t="s">
        <v>7124</v>
      </c>
      <c r="D783" s="1" t="s">
        <v>9521</v>
      </c>
      <c r="E783" s="1">
        <v>-2.4</v>
      </c>
      <c r="F783" s="1">
        <v>-2.4</v>
      </c>
      <c r="G783" s="1">
        <v>2.4</v>
      </c>
      <c r="H783" s="1">
        <v>2.4</v>
      </c>
    </row>
    <row r="784" spans="1:8" x14ac:dyDescent="0.25">
      <c r="A784" s="1" t="s">
        <v>914</v>
      </c>
      <c r="B784" s="1" t="s">
        <v>4471</v>
      </c>
      <c r="C784" s="1" t="s">
        <v>7124</v>
      </c>
      <c r="D784" s="1" t="s">
        <v>8925</v>
      </c>
      <c r="E784" s="1">
        <v>-2.2000000000000002</v>
      </c>
      <c r="F784" s="1">
        <v>-2.2000000000000002</v>
      </c>
      <c r="G784" s="1">
        <v>2.2000000000000002</v>
      </c>
      <c r="H784" s="1">
        <v>2.2000000000000002</v>
      </c>
    </row>
    <row r="785" spans="1:8" x14ac:dyDescent="0.25">
      <c r="A785" s="1" t="s">
        <v>916</v>
      </c>
      <c r="B785" s="1" t="s">
        <v>4473</v>
      </c>
      <c r="C785" s="1" t="s">
        <v>7554</v>
      </c>
      <c r="D785" s="1" t="s">
        <v>9524</v>
      </c>
      <c r="E785" s="1">
        <v>11.2</v>
      </c>
      <c r="F785" s="1">
        <v>11.2</v>
      </c>
      <c r="G785" s="1">
        <v>-11.2</v>
      </c>
      <c r="H785" s="1">
        <v>-11.2</v>
      </c>
    </row>
    <row r="786" spans="1:8" x14ac:dyDescent="0.25">
      <c r="A786" s="1" t="s">
        <v>918</v>
      </c>
      <c r="B786" s="1" t="s">
        <v>4475</v>
      </c>
      <c r="C786" s="1" t="s">
        <v>7555</v>
      </c>
      <c r="D786" s="1" t="s">
        <v>9525</v>
      </c>
      <c r="E786" s="1" t="s">
        <v>8717</v>
      </c>
      <c r="F786" s="1">
        <v>3</v>
      </c>
      <c r="G786" s="1" t="s">
        <v>8744</v>
      </c>
      <c r="H786" s="1">
        <v>-3</v>
      </c>
    </row>
    <row r="787" spans="1:8" x14ac:dyDescent="0.25">
      <c r="A787" s="1" t="s">
        <v>920</v>
      </c>
      <c r="B787" s="1" t="s">
        <v>4477</v>
      </c>
      <c r="C787" s="1" t="s">
        <v>7557</v>
      </c>
      <c r="D787" s="1" t="s">
        <v>9527</v>
      </c>
      <c r="E787" s="1">
        <v>6.7</v>
      </c>
      <c r="F787" s="1">
        <v>6.7</v>
      </c>
      <c r="G787" s="1">
        <v>-6.7</v>
      </c>
      <c r="H787" s="1">
        <v>-6.7</v>
      </c>
    </row>
    <row r="788" spans="1:8" x14ac:dyDescent="0.25">
      <c r="A788" s="1" t="s">
        <v>922</v>
      </c>
      <c r="B788" s="1" t="s">
        <v>4479</v>
      </c>
      <c r="C788" s="1" t="s">
        <v>7558</v>
      </c>
      <c r="D788" s="1" t="s">
        <v>9304</v>
      </c>
      <c r="E788" s="1">
        <v>-2.2000000000000002</v>
      </c>
      <c r="F788" s="1">
        <v>-2.2000000000000002</v>
      </c>
      <c r="G788" s="1">
        <v>2.2000000000000002</v>
      </c>
      <c r="H788" s="1">
        <v>2.2000000000000002</v>
      </c>
    </row>
    <row r="789" spans="1:8" x14ac:dyDescent="0.25">
      <c r="A789" s="1" t="s">
        <v>925</v>
      </c>
      <c r="B789" s="1" t="s">
        <v>4482</v>
      </c>
      <c r="C789" s="1" t="s">
        <v>7124</v>
      </c>
      <c r="D789" s="1" t="s">
        <v>9406</v>
      </c>
      <c r="E789" s="1">
        <v>44.9</v>
      </c>
      <c r="F789" s="1">
        <v>44.9</v>
      </c>
      <c r="G789" s="1">
        <v>-44.9</v>
      </c>
      <c r="H789" s="1">
        <v>-44.9</v>
      </c>
    </row>
    <row r="790" spans="1:8" x14ac:dyDescent="0.25">
      <c r="A790" s="1" t="s">
        <v>926</v>
      </c>
      <c r="B790" s="1" t="s">
        <v>4483</v>
      </c>
      <c r="C790" s="1" t="s">
        <v>7124</v>
      </c>
      <c r="D790" s="1" t="s">
        <v>9531</v>
      </c>
      <c r="E790" s="1" t="s">
        <v>8904</v>
      </c>
      <c r="F790" s="1">
        <v>2.6</v>
      </c>
      <c r="G790" s="1" t="s">
        <v>8763</v>
      </c>
      <c r="H790" s="1">
        <v>-2.6</v>
      </c>
    </row>
    <row r="791" spans="1:8" x14ac:dyDescent="0.25">
      <c r="A791" s="1" t="s">
        <v>927</v>
      </c>
      <c r="B791" s="1" t="s">
        <v>4484</v>
      </c>
      <c r="C791" s="1" t="s">
        <v>7559</v>
      </c>
      <c r="D791" s="1" t="s">
        <v>8938</v>
      </c>
      <c r="E791" s="1">
        <v>31.5</v>
      </c>
      <c r="F791" s="1">
        <v>31.5</v>
      </c>
      <c r="G791" s="1">
        <v>-31.5</v>
      </c>
      <c r="H791" s="1">
        <v>-31.5</v>
      </c>
    </row>
    <row r="792" spans="1:8" x14ac:dyDescent="0.25">
      <c r="A792" s="1" t="s">
        <v>928</v>
      </c>
      <c r="B792" s="1" t="s">
        <v>4485</v>
      </c>
      <c r="C792" s="1" t="s">
        <v>7124</v>
      </c>
      <c r="D792" s="1" t="s">
        <v>9532</v>
      </c>
      <c r="E792" s="1">
        <v>-26.3</v>
      </c>
      <c r="F792" s="1">
        <v>-26.3</v>
      </c>
      <c r="G792" s="1">
        <v>26.3</v>
      </c>
      <c r="H792" s="1">
        <v>26.3</v>
      </c>
    </row>
    <row r="793" spans="1:8" x14ac:dyDescent="0.25">
      <c r="A793" s="1" t="s">
        <v>932</v>
      </c>
      <c r="B793" s="1" t="s">
        <v>4489</v>
      </c>
      <c r="C793" s="1" t="s">
        <v>7124</v>
      </c>
      <c r="D793" s="1" t="s">
        <v>9535</v>
      </c>
      <c r="E793" s="1" t="s">
        <v>15481</v>
      </c>
      <c r="F793" s="1">
        <v>8.1999999999999993</v>
      </c>
      <c r="G793" s="1" t="s">
        <v>8726</v>
      </c>
      <c r="H793" s="1">
        <v>-8.1999999999999993</v>
      </c>
    </row>
    <row r="794" spans="1:8" x14ac:dyDescent="0.25">
      <c r="A794" s="1" t="s">
        <v>11393</v>
      </c>
      <c r="B794" s="1" t="s">
        <v>13845</v>
      </c>
      <c r="C794" s="1" t="s">
        <v>7124</v>
      </c>
      <c r="D794" s="1" t="s">
        <v>12515</v>
      </c>
      <c r="E794" s="1">
        <v>-7.9</v>
      </c>
      <c r="F794" s="1">
        <v>-7.9</v>
      </c>
      <c r="G794" s="1">
        <v>7.9</v>
      </c>
      <c r="H794" s="1">
        <v>7.9</v>
      </c>
    </row>
    <row r="795" spans="1:8" x14ac:dyDescent="0.25">
      <c r="A795" s="1" t="s">
        <v>15351</v>
      </c>
      <c r="B795" s="1" t="s">
        <v>15580</v>
      </c>
      <c r="C795" s="1" t="s">
        <v>7124</v>
      </c>
      <c r="D795" s="1" t="s">
        <v>9174</v>
      </c>
      <c r="E795" s="1">
        <v>-2.2999999999999998</v>
      </c>
      <c r="F795" s="1">
        <v>-2.2999999999999998</v>
      </c>
      <c r="G795" s="1">
        <v>2.2999999999999998</v>
      </c>
      <c r="H795" s="1">
        <v>2.2999999999999998</v>
      </c>
    </row>
    <row r="796" spans="1:8" x14ac:dyDescent="0.25">
      <c r="A796" s="1" t="s">
        <v>937</v>
      </c>
      <c r="B796" s="1" t="s">
        <v>4494</v>
      </c>
      <c r="C796" s="1" t="s">
        <v>7119</v>
      </c>
      <c r="D796" s="1" t="s">
        <v>8908</v>
      </c>
      <c r="E796" s="1">
        <v>-5.8</v>
      </c>
      <c r="F796" s="1">
        <v>-5.8</v>
      </c>
      <c r="G796" s="1">
        <v>5.8</v>
      </c>
      <c r="H796" s="1">
        <v>5.8</v>
      </c>
    </row>
    <row r="797" spans="1:8" x14ac:dyDescent="0.25">
      <c r="A797" s="1" t="s">
        <v>943</v>
      </c>
      <c r="B797" s="1" t="s">
        <v>4500</v>
      </c>
      <c r="C797" s="1" t="s">
        <v>7120</v>
      </c>
      <c r="D797" s="1" t="s">
        <v>8909</v>
      </c>
      <c r="E797" s="1" t="s">
        <v>15478</v>
      </c>
      <c r="F797" s="1">
        <v>4.8</v>
      </c>
      <c r="G797" s="1" t="s">
        <v>8780</v>
      </c>
      <c r="H797" s="1">
        <v>-4.8</v>
      </c>
    </row>
    <row r="798" spans="1:8" x14ac:dyDescent="0.25">
      <c r="A798" s="1" t="s">
        <v>946</v>
      </c>
      <c r="B798" s="1" t="s">
        <v>4503</v>
      </c>
      <c r="C798" s="1" t="s">
        <v>7563</v>
      </c>
      <c r="D798" s="1" t="s">
        <v>9539</v>
      </c>
      <c r="E798" s="1">
        <v>-5.9</v>
      </c>
      <c r="F798" s="1">
        <v>-5.9</v>
      </c>
      <c r="G798" s="1">
        <v>5.9</v>
      </c>
      <c r="H798" s="1">
        <v>5.9</v>
      </c>
    </row>
    <row r="799" spans="1:8" x14ac:dyDescent="0.25">
      <c r="A799" s="1" t="s">
        <v>947</v>
      </c>
      <c r="B799" s="1" t="s">
        <v>4504</v>
      </c>
      <c r="C799" s="1" t="s">
        <v>7564</v>
      </c>
      <c r="D799" s="1" t="s">
        <v>9540</v>
      </c>
      <c r="E799" s="1" t="s">
        <v>8747</v>
      </c>
      <c r="F799" s="1">
        <v>-3.9</v>
      </c>
      <c r="G799" s="1" t="s">
        <v>8868</v>
      </c>
      <c r="H799" s="1">
        <v>3.9</v>
      </c>
    </row>
    <row r="800" spans="1:8" x14ac:dyDescent="0.25">
      <c r="A800" s="1" t="s">
        <v>949</v>
      </c>
      <c r="B800" s="1" t="s">
        <v>4506</v>
      </c>
      <c r="C800" s="1" t="s">
        <v>7124</v>
      </c>
      <c r="D800" s="1" t="s">
        <v>8961</v>
      </c>
      <c r="E800" s="1">
        <v>-2.2999999999999998</v>
      </c>
      <c r="F800" s="1">
        <v>-2.2999999999999998</v>
      </c>
      <c r="G800" s="1">
        <v>2.2999999999999998</v>
      </c>
      <c r="H800" s="1">
        <v>2.2999999999999998</v>
      </c>
    </row>
    <row r="801" spans="1:8" x14ac:dyDescent="0.25">
      <c r="A801" s="1" t="s">
        <v>11394</v>
      </c>
      <c r="B801" s="1" t="s">
        <v>13846</v>
      </c>
      <c r="C801" s="1" t="s">
        <v>7124</v>
      </c>
      <c r="D801" s="1" t="s">
        <v>12516</v>
      </c>
      <c r="E801" s="1">
        <v>4</v>
      </c>
      <c r="F801" s="1">
        <v>4</v>
      </c>
      <c r="G801" s="1">
        <v>-4</v>
      </c>
      <c r="H801" s="1">
        <v>-4</v>
      </c>
    </row>
    <row r="802" spans="1:8" x14ac:dyDescent="0.25">
      <c r="A802" s="1" t="s">
        <v>11396</v>
      </c>
      <c r="B802" s="1" t="s">
        <v>13848</v>
      </c>
      <c r="C802" s="1" t="s">
        <v>7124</v>
      </c>
      <c r="D802" s="1" t="s">
        <v>8925</v>
      </c>
      <c r="E802" s="1">
        <v>2.9</v>
      </c>
      <c r="F802" s="1">
        <v>2.9</v>
      </c>
      <c r="G802" s="1">
        <v>-2.9</v>
      </c>
      <c r="H802" s="1">
        <v>-2.9</v>
      </c>
    </row>
    <row r="803" spans="1:8" x14ac:dyDescent="0.25">
      <c r="A803" s="1" t="s">
        <v>952</v>
      </c>
      <c r="B803" s="1" t="s">
        <v>4509</v>
      </c>
      <c r="C803" s="1" t="s">
        <v>7124</v>
      </c>
      <c r="D803" s="1" t="s">
        <v>8925</v>
      </c>
      <c r="E803" s="1">
        <v>-6.7</v>
      </c>
      <c r="F803" s="1">
        <v>-6.7</v>
      </c>
      <c r="G803" s="1">
        <v>6.7</v>
      </c>
      <c r="H803" s="1">
        <v>6.7</v>
      </c>
    </row>
    <row r="804" spans="1:8" x14ac:dyDescent="0.25">
      <c r="A804" s="1" t="s">
        <v>954</v>
      </c>
      <c r="B804" s="1" t="s">
        <v>4511</v>
      </c>
      <c r="C804" s="1" t="s">
        <v>7124</v>
      </c>
      <c r="D804" s="1" t="s">
        <v>8916</v>
      </c>
      <c r="E804" s="1">
        <v>-4.7</v>
      </c>
      <c r="F804" s="1">
        <v>-4.7</v>
      </c>
      <c r="G804" s="1">
        <v>4.7</v>
      </c>
      <c r="H804" s="1">
        <v>4.7</v>
      </c>
    </row>
    <row r="805" spans="1:8" x14ac:dyDescent="0.25">
      <c r="A805" s="1" t="s">
        <v>955</v>
      </c>
      <c r="B805" s="1" t="s">
        <v>4512</v>
      </c>
      <c r="C805" s="1" t="s">
        <v>7124</v>
      </c>
      <c r="D805" s="1" t="s">
        <v>8916</v>
      </c>
      <c r="E805" s="1">
        <v>-2.2999999999999998</v>
      </c>
      <c r="F805" s="1">
        <v>-2.2999999999999998</v>
      </c>
      <c r="G805" s="1">
        <v>2.2999999999999998</v>
      </c>
      <c r="H805" s="1">
        <v>2.2999999999999998</v>
      </c>
    </row>
    <row r="806" spans="1:8" x14ac:dyDescent="0.25">
      <c r="A806" s="1" t="s">
        <v>956</v>
      </c>
      <c r="B806" s="1" t="s">
        <v>4513</v>
      </c>
      <c r="C806" s="1" t="s">
        <v>7124</v>
      </c>
      <c r="D806" s="1" t="s">
        <v>8925</v>
      </c>
      <c r="E806" s="1">
        <v>-99.1</v>
      </c>
      <c r="F806" s="1">
        <v>-99.1</v>
      </c>
      <c r="G806" s="1">
        <v>99.1</v>
      </c>
      <c r="H806" s="1">
        <v>99.1</v>
      </c>
    </row>
    <row r="807" spans="1:8" x14ac:dyDescent="0.25">
      <c r="A807" s="1" t="s">
        <v>957</v>
      </c>
      <c r="B807" s="1" t="s">
        <v>4514</v>
      </c>
      <c r="C807" s="1" t="s">
        <v>7124</v>
      </c>
      <c r="D807" s="1" t="s">
        <v>9038</v>
      </c>
      <c r="E807" s="1">
        <v>-2.9</v>
      </c>
      <c r="F807" s="1">
        <v>-2.9</v>
      </c>
      <c r="G807" s="1">
        <v>2.9</v>
      </c>
      <c r="H807" s="1">
        <v>2.9</v>
      </c>
    </row>
    <row r="808" spans="1:8" x14ac:dyDescent="0.25">
      <c r="A808" s="1" t="s">
        <v>958</v>
      </c>
      <c r="B808" s="1" t="s">
        <v>4515</v>
      </c>
      <c r="C808" s="1" t="s">
        <v>7124</v>
      </c>
      <c r="D808" s="1" t="s">
        <v>9038</v>
      </c>
      <c r="E808" s="1">
        <v>-3.2</v>
      </c>
      <c r="F808" s="1">
        <v>-3.2</v>
      </c>
      <c r="G808" s="1">
        <v>3.2</v>
      </c>
      <c r="H808" s="1">
        <v>3.2</v>
      </c>
    </row>
    <row r="809" spans="1:8" x14ac:dyDescent="0.25">
      <c r="A809" s="1" t="s">
        <v>959</v>
      </c>
      <c r="B809" s="1" t="s">
        <v>4516</v>
      </c>
      <c r="C809" s="1" t="s">
        <v>7567</v>
      </c>
      <c r="D809" s="1" t="s">
        <v>9543</v>
      </c>
      <c r="E809" s="1">
        <v>7.7</v>
      </c>
      <c r="F809" s="1">
        <v>7.7</v>
      </c>
      <c r="G809" s="1">
        <v>-7.7</v>
      </c>
      <c r="H809" s="1">
        <v>-7.7</v>
      </c>
    </row>
    <row r="810" spans="1:8" x14ac:dyDescent="0.25">
      <c r="A810" s="1" t="s">
        <v>960</v>
      </c>
      <c r="B810" s="1" t="s">
        <v>4517</v>
      </c>
      <c r="C810" s="1" t="s">
        <v>7568</v>
      </c>
      <c r="D810" s="1" t="s">
        <v>9544</v>
      </c>
      <c r="E810" s="1">
        <v>4.3</v>
      </c>
      <c r="F810" s="1">
        <v>4.3</v>
      </c>
      <c r="G810" s="1">
        <v>-4.3</v>
      </c>
      <c r="H810" s="1">
        <v>-4.3</v>
      </c>
    </row>
    <row r="811" spans="1:8" x14ac:dyDescent="0.25">
      <c r="A811" s="1" t="s">
        <v>961</v>
      </c>
      <c r="B811" s="1" t="s">
        <v>4518</v>
      </c>
      <c r="C811" s="1" t="s">
        <v>7569</v>
      </c>
      <c r="D811" s="1" t="s">
        <v>9545</v>
      </c>
      <c r="E811" s="1">
        <v>2.6</v>
      </c>
      <c r="F811" s="1">
        <v>2.6</v>
      </c>
      <c r="G811" s="1">
        <v>-2.6</v>
      </c>
      <c r="H811" s="1">
        <v>-2.6</v>
      </c>
    </row>
    <row r="812" spans="1:8" x14ac:dyDescent="0.25">
      <c r="A812" s="1" t="s">
        <v>962</v>
      </c>
      <c r="B812" s="1" t="s">
        <v>4519</v>
      </c>
      <c r="C812" s="1" t="s">
        <v>7124</v>
      </c>
      <c r="D812" s="1" t="s">
        <v>9546</v>
      </c>
      <c r="E812" s="1">
        <v>2.5</v>
      </c>
      <c r="F812" s="1">
        <v>2.5</v>
      </c>
      <c r="G812" s="1">
        <v>-2.5</v>
      </c>
      <c r="H812" s="1">
        <v>-2.5</v>
      </c>
    </row>
    <row r="813" spans="1:8" x14ac:dyDescent="0.25">
      <c r="A813" s="1" t="s">
        <v>964</v>
      </c>
      <c r="B813" s="1" t="s">
        <v>4521</v>
      </c>
      <c r="C813" s="1" t="s">
        <v>7570</v>
      </c>
      <c r="D813" s="1" t="s">
        <v>9548</v>
      </c>
      <c r="E813" s="1">
        <v>-3.5</v>
      </c>
      <c r="F813" s="1">
        <v>-3.5</v>
      </c>
      <c r="G813" s="1">
        <v>3.5</v>
      </c>
      <c r="H813" s="1">
        <v>3.5</v>
      </c>
    </row>
    <row r="814" spans="1:8" x14ac:dyDescent="0.25">
      <c r="A814" s="1" t="s">
        <v>11397</v>
      </c>
      <c r="B814" s="1" t="s">
        <v>13849</v>
      </c>
      <c r="C814" s="1" t="s">
        <v>7321</v>
      </c>
      <c r="D814" s="1" t="s">
        <v>9207</v>
      </c>
      <c r="E814" s="1">
        <v>3.8</v>
      </c>
      <c r="F814" s="1">
        <v>3.8</v>
      </c>
      <c r="G814" s="1">
        <v>-3.8</v>
      </c>
      <c r="H814" s="1">
        <v>-3.8</v>
      </c>
    </row>
    <row r="815" spans="1:8" x14ac:dyDescent="0.25">
      <c r="A815" s="1" t="s">
        <v>967</v>
      </c>
      <c r="B815" s="1" t="s">
        <v>4524</v>
      </c>
      <c r="C815" s="1" t="s">
        <v>7124</v>
      </c>
      <c r="D815" s="1" t="s">
        <v>9551</v>
      </c>
      <c r="E815" s="1">
        <v>-5.8</v>
      </c>
      <c r="F815" s="1">
        <v>-5.8</v>
      </c>
      <c r="G815" s="1">
        <v>5.8</v>
      </c>
      <c r="H815" s="1">
        <v>5.8</v>
      </c>
    </row>
    <row r="816" spans="1:8" x14ac:dyDescent="0.25">
      <c r="A816" s="1" t="s">
        <v>11398</v>
      </c>
      <c r="B816" s="1" t="s">
        <v>13850</v>
      </c>
      <c r="C816" s="1" t="s">
        <v>7124</v>
      </c>
      <c r="D816" s="1" t="s">
        <v>8925</v>
      </c>
      <c r="E816" s="1">
        <v>-7</v>
      </c>
      <c r="F816" s="1">
        <v>-7</v>
      </c>
      <c r="G816" s="1">
        <v>7</v>
      </c>
      <c r="H816" s="1">
        <v>7</v>
      </c>
    </row>
    <row r="817" spans="1:8" x14ac:dyDescent="0.25">
      <c r="A817" s="1" t="s">
        <v>969</v>
      </c>
      <c r="B817" s="1" t="s">
        <v>4526</v>
      </c>
      <c r="C817" s="1" t="s">
        <v>7573</v>
      </c>
      <c r="D817" s="1" t="s">
        <v>9552</v>
      </c>
      <c r="E817" s="1">
        <v>-10.3</v>
      </c>
      <c r="F817" s="1">
        <v>-10.3</v>
      </c>
      <c r="G817" s="1">
        <v>10.3</v>
      </c>
      <c r="H817" s="1">
        <v>10.3</v>
      </c>
    </row>
    <row r="818" spans="1:8" x14ac:dyDescent="0.25">
      <c r="A818" s="1" t="s">
        <v>970</v>
      </c>
      <c r="B818" s="1" t="s">
        <v>4527</v>
      </c>
      <c r="C818" s="1" t="s">
        <v>7574</v>
      </c>
      <c r="D818" s="1" t="s">
        <v>9553</v>
      </c>
      <c r="E818" s="1">
        <v>-8</v>
      </c>
      <c r="F818" s="1">
        <v>-8</v>
      </c>
      <c r="G818" s="1">
        <v>8</v>
      </c>
      <c r="H818" s="1">
        <v>8</v>
      </c>
    </row>
    <row r="819" spans="1:8" x14ac:dyDescent="0.25">
      <c r="A819" s="1" t="s">
        <v>971</v>
      </c>
      <c r="B819" s="1" t="s">
        <v>4528</v>
      </c>
      <c r="C819" s="1" t="s">
        <v>7124</v>
      </c>
      <c r="D819" s="1" t="s">
        <v>9554</v>
      </c>
      <c r="E819" s="1">
        <v>-2.5</v>
      </c>
      <c r="F819" s="1">
        <v>-2.5</v>
      </c>
      <c r="G819" s="1">
        <v>2.5</v>
      </c>
      <c r="H819" s="1">
        <v>2.5</v>
      </c>
    </row>
    <row r="820" spans="1:8" x14ac:dyDescent="0.25">
      <c r="A820" s="1" t="s">
        <v>972</v>
      </c>
      <c r="B820" s="1" t="s">
        <v>4529</v>
      </c>
      <c r="C820" s="1" t="s">
        <v>7124</v>
      </c>
      <c r="D820" s="1" t="s">
        <v>9555</v>
      </c>
      <c r="E820" s="1">
        <v>-2.5</v>
      </c>
      <c r="F820" s="1">
        <v>-2.5</v>
      </c>
      <c r="G820" s="1">
        <v>2.5</v>
      </c>
      <c r="H820" s="1">
        <v>2.5</v>
      </c>
    </row>
    <row r="821" spans="1:8" x14ac:dyDescent="0.25">
      <c r="A821" s="1" t="s">
        <v>973</v>
      </c>
      <c r="B821" s="1" t="s">
        <v>4530</v>
      </c>
      <c r="C821" s="1" t="s">
        <v>7575</v>
      </c>
      <c r="D821" s="1" t="s">
        <v>9556</v>
      </c>
      <c r="E821" s="1">
        <v>29.7</v>
      </c>
      <c r="F821" s="1">
        <v>29.7</v>
      </c>
      <c r="G821" s="1">
        <v>-29.7</v>
      </c>
      <c r="H821" s="1">
        <v>-29.7</v>
      </c>
    </row>
    <row r="822" spans="1:8" x14ac:dyDescent="0.25">
      <c r="A822" s="1" t="s">
        <v>974</v>
      </c>
      <c r="B822" s="1" t="s">
        <v>4531</v>
      </c>
      <c r="C822" s="1" t="s">
        <v>7124</v>
      </c>
      <c r="D822" s="1" t="s">
        <v>9557</v>
      </c>
      <c r="E822" s="1">
        <v>5.5</v>
      </c>
      <c r="F822" s="1">
        <v>5.5</v>
      </c>
      <c r="G822" s="1">
        <v>-5.5</v>
      </c>
      <c r="H822" s="1">
        <v>-5.5</v>
      </c>
    </row>
    <row r="823" spans="1:8" x14ac:dyDescent="0.25">
      <c r="A823" s="1" t="s">
        <v>976</v>
      </c>
      <c r="B823" s="1" t="s">
        <v>4533</v>
      </c>
      <c r="C823" s="1" t="s">
        <v>7124</v>
      </c>
      <c r="D823" s="1" t="s">
        <v>9454</v>
      </c>
      <c r="E823" s="1">
        <v>2</v>
      </c>
      <c r="F823" s="1">
        <v>2</v>
      </c>
      <c r="G823" s="1">
        <v>-2</v>
      </c>
      <c r="H823" s="1">
        <v>-2</v>
      </c>
    </row>
    <row r="824" spans="1:8" x14ac:dyDescent="0.25">
      <c r="A824" s="1" t="s">
        <v>977</v>
      </c>
      <c r="B824" s="1" t="s">
        <v>4534</v>
      </c>
      <c r="C824" s="1" t="s">
        <v>7124</v>
      </c>
      <c r="D824" s="1" t="s">
        <v>8916</v>
      </c>
      <c r="E824" s="1" t="s">
        <v>8764</v>
      </c>
      <c r="F824" s="1">
        <v>4.0999999999999996</v>
      </c>
      <c r="G824" s="1" t="s">
        <v>8709</v>
      </c>
      <c r="H824" s="1">
        <v>-4.0999999999999996</v>
      </c>
    </row>
    <row r="825" spans="1:8" x14ac:dyDescent="0.25">
      <c r="A825" s="1" t="s">
        <v>15344</v>
      </c>
      <c r="B825" s="1" t="s">
        <v>15572</v>
      </c>
      <c r="C825" s="1" t="s">
        <v>15517</v>
      </c>
      <c r="D825" s="1" t="s">
        <v>15403</v>
      </c>
      <c r="E825" s="1">
        <v>-2.7</v>
      </c>
      <c r="F825" s="1">
        <v>-2.7</v>
      </c>
      <c r="G825" s="1">
        <v>2.7</v>
      </c>
      <c r="H825" s="1">
        <v>2.7</v>
      </c>
    </row>
    <row r="826" spans="1:8" x14ac:dyDescent="0.25">
      <c r="A826" s="1" t="s">
        <v>979</v>
      </c>
      <c r="B826" s="1" t="s">
        <v>4536</v>
      </c>
      <c r="C826" s="1" t="s">
        <v>7124</v>
      </c>
      <c r="D826" s="1" t="s">
        <v>8925</v>
      </c>
      <c r="E826" s="1">
        <v>-2</v>
      </c>
      <c r="F826" s="1">
        <v>-2</v>
      </c>
      <c r="G826" s="1">
        <v>2</v>
      </c>
      <c r="H826" s="1">
        <v>2</v>
      </c>
    </row>
    <row r="827" spans="1:8" x14ac:dyDescent="0.25">
      <c r="A827" s="1" t="s">
        <v>11399</v>
      </c>
      <c r="B827" s="1" t="s">
        <v>13851</v>
      </c>
      <c r="C827" s="1" t="s">
        <v>7124</v>
      </c>
      <c r="D827" s="1" t="s">
        <v>8925</v>
      </c>
      <c r="E827" s="1">
        <v>-4.8</v>
      </c>
      <c r="F827" s="1">
        <v>-4.8</v>
      </c>
      <c r="G827" s="1">
        <v>4.8</v>
      </c>
      <c r="H827" s="1">
        <v>4.8</v>
      </c>
    </row>
    <row r="828" spans="1:8" x14ac:dyDescent="0.25">
      <c r="A828" s="1" t="s">
        <v>980</v>
      </c>
      <c r="B828" s="1" t="s">
        <v>4537</v>
      </c>
      <c r="C828" s="1" t="s">
        <v>7577</v>
      </c>
      <c r="D828" s="1" t="s">
        <v>9560</v>
      </c>
      <c r="E828" s="1">
        <v>-97.3</v>
      </c>
      <c r="F828" s="1">
        <v>-97.3</v>
      </c>
      <c r="G828" s="1">
        <v>97.3</v>
      </c>
      <c r="H828" s="1">
        <v>97.3</v>
      </c>
    </row>
    <row r="829" spans="1:8" x14ac:dyDescent="0.25">
      <c r="A829" s="1" t="s">
        <v>984</v>
      </c>
      <c r="B829" s="1" t="s">
        <v>4541</v>
      </c>
      <c r="C829" s="1" t="s">
        <v>7124</v>
      </c>
      <c r="D829" s="1" t="s">
        <v>8925</v>
      </c>
      <c r="E829" s="1" t="s">
        <v>15459</v>
      </c>
      <c r="F829" s="1">
        <v>-22.5</v>
      </c>
      <c r="G829" s="1" t="s">
        <v>15626</v>
      </c>
      <c r="H829" s="1">
        <v>22.5</v>
      </c>
    </row>
    <row r="830" spans="1:8" x14ac:dyDescent="0.25">
      <c r="A830" s="1" t="s">
        <v>15348</v>
      </c>
      <c r="B830" s="1" t="s">
        <v>15576</v>
      </c>
      <c r="C830" s="1" t="s">
        <v>7124</v>
      </c>
      <c r="D830" s="1" t="s">
        <v>9137</v>
      </c>
      <c r="E830" s="1">
        <v>-2.5</v>
      </c>
      <c r="F830" s="1">
        <v>-2.5</v>
      </c>
      <c r="G830" s="1">
        <v>2.5</v>
      </c>
      <c r="H830" s="1">
        <v>2.5</v>
      </c>
    </row>
    <row r="831" spans="1:8" x14ac:dyDescent="0.25">
      <c r="A831" s="1" t="s">
        <v>11400</v>
      </c>
      <c r="B831" s="1" t="s">
        <v>13852</v>
      </c>
      <c r="C831" s="1" t="s">
        <v>7124</v>
      </c>
      <c r="D831" s="1" t="s">
        <v>12517</v>
      </c>
      <c r="E831" s="1">
        <v>3.1</v>
      </c>
      <c r="F831" s="1">
        <v>3.1</v>
      </c>
      <c r="G831" s="1">
        <v>-3.1</v>
      </c>
      <c r="H831" s="1">
        <v>-3.1</v>
      </c>
    </row>
    <row r="832" spans="1:8" x14ac:dyDescent="0.25">
      <c r="A832" s="1" t="s">
        <v>11402</v>
      </c>
      <c r="B832" s="1" t="s">
        <v>13854</v>
      </c>
      <c r="C832" s="1" t="s">
        <v>7124</v>
      </c>
      <c r="D832" s="1" t="s">
        <v>8925</v>
      </c>
      <c r="E832" s="1" t="s">
        <v>15437</v>
      </c>
      <c r="F832" s="1">
        <v>-100.8</v>
      </c>
      <c r="G832" s="1" t="s">
        <v>15627</v>
      </c>
      <c r="H832" s="1">
        <v>100.8</v>
      </c>
    </row>
    <row r="833" spans="1:8" x14ac:dyDescent="0.25">
      <c r="A833" s="1" t="s">
        <v>988</v>
      </c>
      <c r="B833" s="1" t="s">
        <v>4545</v>
      </c>
      <c r="C833" s="1" t="s">
        <v>7580</v>
      </c>
      <c r="D833" s="1" t="s">
        <v>9564</v>
      </c>
      <c r="E833" s="1" t="s">
        <v>8804</v>
      </c>
      <c r="F833" s="1">
        <v>-15.5</v>
      </c>
      <c r="G833" s="1" t="s">
        <v>15628</v>
      </c>
      <c r="H833" s="1">
        <v>15.5</v>
      </c>
    </row>
    <row r="834" spans="1:8" x14ac:dyDescent="0.25">
      <c r="A834" s="1" t="s">
        <v>989</v>
      </c>
      <c r="B834" s="1" t="s">
        <v>4546</v>
      </c>
      <c r="C834" s="1" t="s">
        <v>7581</v>
      </c>
      <c r="D834" s="1" t="s">
        <v>9565</v>
      </c>
      <c r="E834" s="1">
        <v>-4.8</v>
      </c>
      <c r="F834" s="1">
        <v>-4.8</v>
      </c>
      <c r="G834" s="1">
        <v>4.8</v>
      </c>
      <c r="H834" s="1">
        <v>4.8</v>
      </c>
    </row>
    <row r="835" spans="1:8" x14ac:dyDescent="0.25">
      <c r="A835" s="1" t="s">
        <v>990</v>
      </c>
      <c r="B835" s="1" t="s">
        <v>4547</v>
      </c>
      <c r="C835" s="1" t="s">
        <v>7124</v>
      </c>
      <c r="D835" s="1" t="s">
        <v>9566</v>
      </c>
      <c r="E835" s="1">
        <v>-3.2</v>
      </c>
      <c r="F835" s="1">
        <v>-3.2</v>
      </c>
      <c r="G835" s="1">
        <v>3.2</v>
      </c>
      <c r="H835" s="1">
        <v>3.2</v>
      </c>
    </row>
    <row r="836" spans="1:8" x14ac:dyDescent="0.25">
      <c r="A836" s="1" t="s">
        <v>991</v>
      </c>
      <c r="B836" s="1" t="s">
        <v>4548</v>
      </c>
      <c r="C836" s="1" t="s">
        <v>7582</v>
      </c>
      <c r="D836" s="1" t="s">
        <v>9567</v>
      </c>
      <c r="E836" s="1">
        <v>16</v>
      </c>
      <c r="F836" s="1">
        <v>16</v>
      </c>
      <c r="G836" s="1">
        <v>-16</v>
      </c>
      <c r="H836" s="1">
        <v>-16</v>
      </c>
    </row>
    <row r="837" spans="1:8" x14ac:dyDescent="0.25">
      <c r="A837" s="1" t="s">
        <v>11403</v>
      </c>
      <c r="B837" s="1" t="s">
        <v>13855</v>
      </c>
      <c r="C837" s="1" t="s">
        <v>13156</v>
      </c>
      <c r="D837" s="1" t="s">
        <v>12519</v>
      </c>
      <c r="E837" s="1">
        <v>2.6</v>
      </c>
      <c r="F837" s="1">
        <v>2.6</v>
      </c>
      <c r="G837" s="1">
        <v>-2.6</v>
      </c>
      <c r="H837" s="1">
        <v>-2.6</v>
      </c>
    </row>
    <row r="838" spans="1:8" x14ac:dyDescent="0.25">
      <c r="A838" s="1" t="s">
        <v>993</v>
      </c>
      <c r="B838" s="1" t="s">
        <v>4550</v>
      </c>
      <c r="C838" s="1" t="s">
        <v>7584</v>
      </c>
      <c r="D838" s="1" t="s">
        <v>9569</v>
      </c>
      <c r="E838" s="1">
        <v>-2.5</v>
      </c>
      <c r="F838" s="1">
        <v>-2.5</v>
      </c>
      <c r="G838" s="1">
        <v>2.5</v>
      </c>
      <c r="H838" s="1">
        <v>2.5</v>
      </c>
    </row>
    <row r="839" spans="1:8" x14ac:dyDescent="0.25">
      <c r="A839" s="1" t="s">
        <v>11405</v>
      </c>
      <c r="B839" s="1" t="s">
        <v>13857</v>
      </c>
      <c r="C839" s="1" t="s">
        <v>13158</v>
      </c>
      <c r="D839" s="1" t="s">
        <v>12474</v>
      </c>
      <c r="E839" s="1">
        <v>3.1</v>
      </c>
      <c r="F839" s="1">
        <v>3.1</v>
      </c>
      <c r="G839" s="1">
        <v>-3.1</v>
      </c>
      <c r="H839" s="1">
        <v>-3.1</v>
      </c>
    </row>
    <row r="840" spans="1:8" x14ac:dyDescent="0.25">
      <c r="A840" s="1" t="s">
        <v>995</v>
      </c>
      <c r="B840" s="1" t="s">
        <v>4552</v>
      </c>
      <c r="C840" s="1" t="s">
        <v>7585</v>
      </c>
      <c r="D840" s="1" t="s">
        <v>9571</v>
      </c>
      <c r="E840" s="1">
        <v>-2.6</v>
      </c>
      <c r="F840" s="1">
        <v>-2.6</v>
      </c>
      <c r="G840" s="1">
        <v>2.6</v>
      </c>
      <c r="H840" s="1">
        <v>2.6</v>
      </c>
    </row>
    <row r="841" spans="1:8" x14ac:dyDescent="0.25">
      <c r="A841" s="1" t="s">
        <v>996</v>
      </c>
      <c r="B841" s="1" t="s">
        <v>4553</v>
      </c>
      <c r="C841" s="1" t="s">
        <v>7124</v>
      </c>
      <c r="D841" s="1" t="s">
        <v>9572</v>
      </c>
      <c r="E841" s="1">
        <v>-3.1</v>
      </c>
      <c r="F841" s="1">
        <v>-3.1</v>
      </c>
      <c r="G841" s="1">
        <v>3.1</v>
      </c>
      <c r="H841" s="1">
        <v>3.1</v>
      </c>
    </row>
    <row r="842" spans="1:8" x14ac:dyDescent="0.25">
      <c r="A842" s="1" t="s">
        <v>997</v>
      </c>
      <c r="B842" s="1" t="s">
        <v>4554</v>
      </c>
      <c r="C842" s="1" t="s">
        <v>7124</v>
      </c>
      <c r="D842" s="1" t="s">
        <v>8977</v>
      </c>
      <c r="E842" s="1">
        <v>-2.9</v>
      </c>
      <c r="F842" s="1">
        <v>-2.9</v>
      </c>
      <c r="G842" s="1">
        <v>2.9</v>
      </c>
      <c r="H842" s="1">
        <v>2.9</v>
      </c>
    </row>
    <row r="843" spans="1:8" x14ac:dyDescent="0.25">
      <c r="A843" s="1" t="s">
        <v>998</v>
      </c>
      <c r="B843" s="1" t="s">
        <v>4555</v>
      </c>
      <c r="C843" s="1" t="s">
        <v>7586</v>
      </c>
      <c r="D843" s="1" t="s">
        <v>9573</v>
      </c>
      <c r="E843" s="1">
        <v>5.6</v>
      </c>
      <c r="F843" s="1">
        <v>5.6</v>
      </c>
      <c r="G843" s="1">
        <v>-5.6</v>
      </c>
      <c r="H843" s="1">
        <v>-5.6</v>
      </c>
    </row>
    <row r="844" spans="1:8" x14ac:dyDescent="0.25">
      <c r="A844" s="1" t="s">
        <v>11406</v>
      </c>
      <c r="B844" s="1" t="s">
        <v>13858</v>
      </c>
      <c r="C844" s="1" t="s">
        <v>13159</v>
      </c>
      <c r="D844" s="1" t="s">
        <v>12521</v>
      </c>
      <c r="E844" s="1">
        <v>44.5</v>
      </c>
      <c r="F844" s="1">
        <v>44.5</v>
      </c>
      <c r="G844" s="1">
        <v>-44.5</v>
      </c>
      <c r="H844" s="1">
        <v>-44.5</v>
      </c>
    </row>
    <row r="845" spans="1:8" x14ac:dyDescent="0.25">
      <c r="A845" s="1" t="s">
        <v>999</v>
      </c>
      <c r="B845" s="1" t="s">
        <v>4556</v>
      </c>
      <c r="C845" s="1" t="s">
        <v>7124</v>
      </c>
      <c r="D845" s="1" t="s">
        <v>9574</v>
      </c>
      <c r="E845" s="1">
        <v>4</v>
      </c>
      <c r="F845" s="1">
        <v>4</v>
      </c>
      <c r="G845" s="1">
        <v>-4</v>
      </c>
      <c r="H845" s="1">
        <v>-4</v>
      </c>
    </row>
    <row r="846" spans="1:8" x14ac:dyDescent="0.25">
      <c r="A846" s="1" t="s">
        <v>1000</v>
      </c>
      <c r="B846" s="1" t="s">
        <v>4557</v>
      </c>
      <c r="C846" s="1" t="s">
        <v>7124</v>
      </c>
      <c r="D846" s="1" t="s">
        <v>9575</v>
      </c>
      <c r="E846" s="1">
        <v>11.6</v>
      </c>
      <c r="F846" s="1">
        <v>11.6</v>
      </c>
      <c r="G846" s="1">
        <v>-11.6</v>
      </c>
      <c r="H846" s="1">
        <v>-11.6</v>
      </c>
    </row>
    <row r="847" spans="1:8" x14ac:dyDescent="0.25">
      <c r="A847" s="1" t="s">
        <v>1001</v>
      </c>
      <c r="B847" s="1" t="s">
        <v>4558</v>
      </c>
      <c r="C847" s="1" t="s">
        <v>7124</v>
      </c>
      <c r="D847" s="1" t="s">
        <v>8925</v>
      </c>
      <c r="E847" s="1">
        <v>-7.8</v>
      </c>
      <c r="F847" s="1">
        <v>-7.8</v>
      </c>
      <c r="G847" s="1">
        <v>7.8</v>
      </c>
      <c r="H847" s="1">
        <v>7.8</v>
      </c>
    </row>
    <row r="848" spans="1:8" x14ac:dyDescent="0.25">
      <c r="A848" s="1" t="s">
        <v>1002</v>
      </c>
      <c r="B848" s="1" t="s">
        <v>4559</v>
      </c>
      <c r="C848" s="1" t="s">
        <v>7124</v>
      </c>
      <c r="D848" s="1" t="s">
        <v>8916</v>
      </c>
      <c r="E848" s="1">
        <v>5.0999999999999996</v>
      </c>
      <c r="F848" s="1">
        <v>5.0999999999999996</v>
      </c>
      <c r="G848" s="1">
        <v>-5.0999999999999996</v>
      </c>
      <c r="H848" s="1">
        <v>-5.0999999999999996</v>
      </c>
    </row>
    <row r="849" spans="1:8" x14ac:dyDescent="0.25">
      <c r="A849" s="1" t="s">
        <v>1003</v>
      </c>
      <c r="B849" s="1" t="s">
        <v>4560</v>
      </c>
      <c r="C849" s="1" t="s">
        <v>7124</v>
      </c>
      <c r="D849" s="1" t="s">
        <v>8925</v>
      </c>
      <c r="E849" s="1">
        <v>-3.3</v>
      </c>
      <c r="F849" s="1">
        <v>-3.3</v>
      </c>
      <c r="G849" s="1">
        <v>3.3</v>
      </c>
      <c r="H849" s="1">
        <v>3.3</v>
      </c>
    </row>
    <row r="850" spans="1:8" x14ac:dyDescent="0.25">
      <c r="A850" s="1" t="s">
        <v>1005</v>
      </c>
      <c r="B850" s="1" t="s">
        <v>4562</v>
      </c>
      <c r="C850" s="1" t="s">
        <v>7124</v>
      </c>
      <c r="D850" s="1" t="s">
        <v>8916</v>
      </c>
      <c r="E850" s="1">
        <v>2.9</v>
      </c>
      <c r="F850" s="1">
        <v>2.9</v>
      </c>
      <c r="G850" s="1">
        <v>-2.9</v>
      </c>
      <c r="H850" s="1">
        <v>-2.9</v>
      </c>
    </row>
    <row r="851" spans="1:8" x14ac:dyDescent="0.25">
      <c r="A851" s="1" t="s">
        <v>1006</v>
      </c>
      <c r="B851" s="1" t="s">
        <v>4563</v>
      </c>
      <c r="C851" s="1" t="s">
        <v>7124</v>
      </c>
      <c r="D851" s="1" t="s">
        <v>8925</v>
      </c>
      <c r="E851" s="1">
        <v>4.8</v>
      </c>
      <c r="F851" s="1">
        <v>4.8</v>
      </c>
      <c r="G851" s="1">
        <v>-4.8</v>
      </c>
      <c r="H851" s="1">
        <v>-4.8</v>
      </c>
    </row>
    <row r="852" spans="1:8" x14ac:dyDescent="0.25">
      <c r="A852" s="1" t="s">
        <v>1007</v>
      </c>
      <c r="B852" s="1" t="s">
        <v>4564</v>
      </c>
      <c r="C852" s="1" t="s">
        <v>7588</v>
      </c>
      <c r="D852" s="1" t="s">
        <v>9577</v>
      </c>
      <c r="E852" s="1">
        <v>7.3</v>
      </c>
      <c r="F852" s="1">
        <v>7.3</v>
      </c>
      <c r="G852" s="1">
        <v>-7.3</v>
      </c>
      <c r="H852" s="1">
        <v>-7.3</v>
      </c>
    </row>
    <row r="853" spans="1:8" x14ac:dyDescent="0.25">
      <c r="A853" s="1" t="s">
        <v>1008</v>
      </c>
      <c r="B853" s="1" t="s">
        <v>4565</v>
      </c>
      <c r="C853" s="1" t="s">
        <v>7589</v>
      </c>
      <c r="D853" s="1" t="s">
        <v>9578</v>
      </c>
      <c r="E853" s="1">
        <v>6.9</v>
      </c>
      <c r="F853" s="1">
        <v>6.9</v>
      </c>
      <c r="G853" s="1">
        <v>-6.9</v>
      </c>
      <c r="H853" s="1">
        <v>-6.9</v>
      </c>
    </row>
    <row r="854" spans="1:8" x14ac:dyDescent="0.25">
      <c r="A854" s="1" t="s">
        <v>1012</v>
      </c>
      <c r="B854" s="1" t="s">
        <v>4569</v>
      </c>
      <c r="C854" s="1" t="s">
        <v>7591</v>
      </c>
      <c r="D854" s="1" t="s">
        <v>9580</v>
      </c>
      <c r="E854" s="1">
        <v>-3.1</v>
      </c>
      <c r="F854" s="1">
        <v>-3.1</v>
      </c>
      <c r="G854" s="1">
        <v>3.1</v>
      </c>
      <c r="H854" s="1">
        <v>3.1</v>
      </c>
    </row>
    <row r="855" spans="1:8" x14ac:dyDescent="0.25">
      <c r="A855" s="1" t="s">
        <v>1013</v>
      </c>
      <c r="B855" s="1" t="s">
        <v>4570</v>
      </c>
      <c r="C855" s="1" t="s">
        <v>7124</v>
      </c>
      <c r="D855" s="1" t="s">
        <v>9177</v>
      </c>
      <c r="E855" s="1">
        <v>-2</v>
      </c>
      <c r="F855" s="1">
        <v>-2</v>
      </c>
      <c r="G855" s="1">
        <v>2</v>
      </c>
      <c r="H855" s="1">
        <v>2</v>
      </c>
    </row>
    <row r="856" spans="1:8" x14ac:dyDescent="0.25">
      <c r="A856" s="1" t="s">
        <v>1014</v>
      </c>
      <c r="B856" s="1" t="s">
        <v>4571</v>
      </c>
      <c r="C856" s="1" t="s">
        <v>7119</v>
      </c>
      <c r="D856" s="1" t="s">
        <v>8908</v>
      </c>
      <c r="E856" s="1">
        <v>5.9</v>
      </c>
      <c r="F856" s="1">
        <v>5.9</v>
      </c>
      <c r="G856" s="1">
        <v>-5.9</v>
      </c>
      <c r="H856" s="1">
        <v>-5.9</v>
      </c>
    </row>
    <row r="857" spans="1:8" x14ac:dyDescent="0.25">
      <c r="A857" s="1" t="s">
        <v>1016</v>
      </c>
      <c r="B857" s="1" t="s">
        <v>4573</v>
      </c>
      <c r="C857" s="1" t="s">
        <v>7119</v>
      </c>
      <c r="D857" s="1" t="s">
        <v>8908</v>
      </c>
      <c r="E857" s="1">
        <v>3.9</v>
      </c>
      <c r="F857" s="1">
        <v>3.9</v>
      </c>
      <c r="G857" s="1">
        <v>-3.9</v>
      </c>
      <c r="H857" s="1">
        <v>-3.9</v>
      </c>
    </row>
    <row r="858" spans="1:8" x14ac:dyDescent="0.25">
      <c r="A858" s="1" t="s">
        <v>1018</v>
      </c>
      <c r="B858" s="1" t="s">
        <v>4575</v>
      </c>
      <c r="C858" s="1" t="s">
        <v>7119</v>
      </c>
      <c r="D858" s="1" t="s">
        <v>8908</v>
      </c>
      <c r="E858" s="1">
        <v>4.7</v>
      </c>
      <c r="F858" s="1">
        <v>4.7</v>
      </c>
      <c r="G858" s="1">
        <v>-4.7</v>
      </c>
      <c r="H858" s="1">
        <v>-4.7</v>
      </c>
    </row>
    <row r="859" spans="1:8" x14ac:dyDescent="0.25">
      <c r="A859" s="1" t="s">
        <v>1019</v>
      </c>
      <c r="B859" s="1" t="s">
        <v>4576</v>
      </c>
      <c r="C859" s="1" t="s">
        <v>7119</v>
      </c>
      <c r="D859" s="1" t="s">
        <v>8908</v>
      </c>
      <c r="E859" s="1" t="s">
        <v>8898</v>
      </c>
      <c r="F859" s="1">
        <v>9.1999999999999993</v>
      </c>
      <c r="G859" s="1" t="s">
        <v>8887</v>
      </c>
      <c r="H859" s="1">
        <v>-9.1999999999999993</v>
      </c>
    </row>
    <row r="860" spans="1:8" x14ac:dyDescent="0.25">
      <c r="A860" s="1" t="s">
        <v>11409</v>
      </c>
      <c r="B860" s="1" t="s">
        <v>13861</v>
      </c>
      <c r="C860" s="1" t="s">
        <v>13160</v>
      </c>
      <c r="D860" s="1" t="s">
        <v>12522</v>
      </c>
      <c r="E860" s="1">
        <v>3</v>
      </c>
      <c r="F860" s="1">
        <v>3</v>
      </c>
      <c r="G860" s="1">
        <v>-3</v>
      </c>
      <c r="H860" s="1">
        <v>-3</v>
      </c>
    </row>
    <row r="861" spans="1:8" x14ac:dyDescent="0.25">
      <c r="A861" s="1" t="s">
        <v>1023</v>
      </c>
      <c r="B861" s="1" t="s">
        <v>4580</v>
      </c>
      <c r="C861" s="1" t="s">
        <v>7124</v>
      </c>
      <c r="D861" s="1" t="s">
        <v>8925</v>
      </c>
      <c r="E861" s="1">
        <v>-17.5</v>
      </c>
      <c r="F861" s="1">
        <v>-17.5</v>
      </c>
      <c r="G861" s="1">
        <v>17.5</v>
      </c>
      <c r="H861" s="1">
        <v>17.5</v>
      </c>
    </row>
    <row r="862" spans="1:8" x14ac:dyDescent="0.25">
      <c r="A862" s="1" t="s">
        <v>1024</v>
      </c>
      <c r="B862" s="1" t="s">
        <v>4581</v>
      </c>
      <c r="C862" s="1" t="s">
        <v>7124</v>
      </c>
      <c r="D862" s="1" t="s">
        <v>9581</v>
      </c>
      <c r="E862" s="1">
        <v>-5</v>
      </c>
      <c r="F862" s="1">
        <v>-5</v>
      </c>
      <c r="G862" s="1">
        <v>5</v>
      </c>
      <c r="H862" s="1">
        <v>5</v>
      </c>
    </row>
    <row r="863" spans="1:8" x14ac:dyDescent="0.25">
      <c r="A863" s="1" t="s">
        <v>1026</v>
      </c>
      <c r="B863" s="1" t="s">
        <v>4583</v>
      </c>
      <c r="C863" s="1" t="s">
        <v>7124</v>
      </c>
      <c r="D863" s="1" t="s">
        <v>8925</v>
      </c>
      <c r="E863" s="1">
        <v>-2.4</v>
      </c>
      <c r="F863" s="1">
        <v>-2.4</v>
      </c>
      <c r="G863" s="1">
        <v>2.4</v>
      </c>
      <c r="H863" s="1">
        <v>2.4</v>
      </c>
    </row>
    <row r="864" spans="1:8" x14ac:dyDescent="0.25">
      <c r="A864" s="1" t="s">
        <v>1028</v>
      </c>
      <c r="B864" s="1" t="s">
        <v>4585</v>
      </c>
      <c r="C864" s="1" t="s">
        <v>7124</v>
      </c>
      <c r="D864" s="1" t="s">
        <v>9584</v>
      </c>
      <c r="E864" s="1">
        <v>-26.6</v>
      </c>
      <c r="F864" s="1">
        <v>-26.6</v>
      </c>
      <c r="G864" s="1">
        <v>26.6</v>
      </c>
      <c r="H864" s="1">
        <v>26.6</v>
      </c>
    </row>
    <row r="865" spans="1:8" x14ac:dyDescent="0.25">
      <c r="A865" s="1" t="s">
        <v>1029</v>
      </c>
      <c r="B865" s="1" t="s">
        <v>4586</v>
      </c>
      <c r="C865" s="1" t="s">
        <v>7124</v>
      </c>
      <c r="D865" s="1" t="s">
        <v>8925</v>
      </c>
      <c r="E865" s="1">
        <v>-2.4</v>
      </c>
      <c r="F865" s="1">
        <v>-2.4</v>
      </c>
      <c r="G865" s="1">
        <v>2.4</v>
      </c>
      <c r="H865" s="1">
        <v>2.4</v>
      </c>
    </row>
    <row r="866" spans="1:8" x14ac:dyDescent="0.25">
      <c r="A866" s="1" t="s">
        <v>1030</v>
      </c>
      <c r="B866" s="1" t="s">
        <v>4587</v>
      </c>
      <c r="C866" s="1" t="s">
        <v>7594</v>
      </c>
      <c r="D866" s="1" t="s">
        <v>9585</v>
      </c>
      <c r="E866" s="1">
        <v>3.6</v>
      </c>
      <c r="F866" s="1">
        <v>3.6</v>
      </c>
      <c r="G866" s="1">
        <v>-3.6</v>
      </c>
      <c r="H866" s="1">
        <v>-3.6</v>
      </c>
    </row>
    <row r="867" spans="1:8" x14ac:dyDescent="0.25">
      <c r="A867" s="1" t="s">
        <v>11411</v>
      </c>
      <c r="B867" s="1" t="s">
        <v>13863</v>
      </c>
      <c r="C867" s="1" t="s">
        <v>7124</v>
      </c>
      <c r="D867" s="1" t="s">
        <v>10042</v>
      </c>
      <c r="E867" s="1">
        <v>-11.1</v>
      </c>
      <c r="F867" s="1">
        <v>-11.1</v>
      </c>
      <c r="G867" s="1">
        <v>11.1</v>
      </c>
      <c r="H867" s="1">
        <v>11.1</v>
      </c>
    </row>
    <row r="868" spans="1:8" x14ac:dyDescent="0.25">
      <c r="A868" s="1" t="s">
        <v>1031</v>
      </c>
      <c r="B868" s="1" t="s">
        <v>4588</v>
      </c>
      <c r="C868" s="1" t="s">
        <v>7124</v>
      </c>
      <c r="D868" s="1" t="s">
        <v>9586</v>
      </c>
      <c r="E868" s="1">
        <v>-8.9</v>
      </c>
      <c r="F868" s="1">
        <v>-8.9</v>
      </c>
      <c r="G868" s="1">
        <v>8.9</v>
      </c>
      <c r="H868" s="1">
        <v>8.9</v>
      </c>
    </row>
    <row r="869" spans="1:8" x14ac:dyDescent="0.25">
      <c r="A869" s="1" t="s">
        <v>1032</v>
      </c>
      <c r="B869" s="1" t="s">
        <v>4589</v>
      </c>
      <c r="C869" s="1" t="s">
        <v>7124</v>
      </c>
      <c r="D869" s="1" t="s">
        <v>8916</v>
      </c>
      <c r="E869" s="1">
        <v>-4.9000000000000004</v>
      </c>
      <c r="F869" s="1">
        <v>-4.9000000000000004</v>
      </c>
      <c r="G869" s="1">
        <v>4.9000000000000004</v>
      </c>
      <c r="H869" s="1">
        <v>4.9000000000000004</v>
      </c>
    </row>
    <row r="870" spans="1:8" x14ac:dyDescent="0.25">
      <c r="A870" s="1" t="s">
        <v>1034</v>
      </c>
      <c r="B870" s="1" t="s">
        <v>4591</v>
      </c>
      <c r="C870" s="1" t="s">
        <v>7596</v>
      </c>
      <c r="D870" s="1" t="s">
        <v>9588</v>
      </c>
      <c r="E870" s="1">
        <v>-3.7</v>
      </c>
      <c r="F870" s="1">
        <v>-3.7</v>
      </c>
      <c r="G870" s="1">
        <v>3.7</v>
      </c>
      <c r="H870" s="1">
        <v>3.7</v>
      </c>
    </row>
    <row r="871" spans="1:8" x14ac:dyDescent="0.25">
      <c r="A871" s="1" t="s">
        <v>11412</v>
      </c>
      <c r="B871" s="1" t="s">
        <v>13864</v>
      </c>
      <c r="C871" s="1" t="s">
        <v>7124</v>
      </c>
      <c r="D871" s="1" t="s">
        <v>8925</v>
      </c>
      <c r="E871" s="1">
        <v>5.4</v>
      </c>
      <c r="F871" s="1">
        <v>5.4</v>
      </c>
      <c r="G871" s="1">
        <v>-5.4</v>
      </c>
      <c r="H871" s="1">
        <v>-5.4</v>
      </c>
    </row>
    <row r="872" spans="1:8" x14ac:dyDescent="0.25">
      <c r="A872" s="1" t="s">
        <v>11413</v>
      </c>
      <c r="B872" s="1" t="s">
        <v>13865</v>
      </c>
      <c r="C872" s="1" t="s">
        <v>7124</v>
      </c>
      <c r="D872" s="1" t="s">
        <v>12523</v>
      </c>
      <c r="E872" s="1">
        <v>5.4</v>
      </c>
      <c r="F872" s="1">
        <v>5.4</v>
      </c>
      <c r="G872" s="1">
        <v>-5.4</v>
      </c>
      <c r="H872" s="1">
        <v>-5.4</v>
      </c>
    </row>
    <row r="873" spans="1:8" x14ac:dyDescent="0.25">
      <c r="A873" s="1" t="s">
        <v>1035</v>
      </c>
      <c r="B873" s="1" t="s">
        <v>4592</v>
      </c>
      <c r="C873" s="1" t="s">
        <v>7597</v>
      </c>
      <c r="D873" s="1" t="s">
        <v>8938</v>
      </c>
      <c r="E873" s="1">
        <v>15.5</v>
      </c>
      <c r="F873" s="1">
        <v>15.5</v>
      </c>
      <c r="G873" s="1">
        <v>-15.5</v>
      </c>
      <c r="H873" s="1">
        <v>-15.5</v>
      </c>
    </row>
    <row r="874" spans="1:8" x14ac:dyDescent="0.25">
      <c r="A874" s="1" t="s">
        <v>1038</v>
      </c>
      <c r="B874" s="1" t="s">
        <v>4595</v>
      </c>
      <c r="C874" s="1" t="s">
        <v>7124</v>
      </c>
      <c r="D874" s="1" t="s">
        <v>8916</v>
      </c>
      <c r="E874" s="1">
        <v>4.8</v>
      </c>
      <c r="F874" s="1">
        <v>4.8</v>
      </c>
      <c r="G874" s="1">
        <v>-4.8</v>
      </c>
      <c r="H874" s="1">
        <v>-4.8</v>
      </c>
    </row>
    <row r="875" spans="1:8" x14ac:dyDescent="0.25">
      <c r="A875" s="1" t="s">
        <v>11414</v>
      </c>
      <c r="B875" s="1" t="s">
        <v>13866</v>
      </c>
      <c r="C875" s="1" t="s">
        <v>13161</v>
      </c>
      <c r="D875" s="1" t="s">
        <v>12524</v>
      </c>
      <c r="E875" s="1">
        <v>2.8</v>
      </c>
      <c r="F875" s="1">
        <v>2.8</v>
      </c>
      <c r="G875" s="1">
        <v>-2.8</v>
      </c>
      <c r="H875" s="1">
        <v>-2.8</v>
      </c>
    </row>
    <row r="876" spans="1:8" x14ac:dyDescent="0.25">
      <c r="A876" s="1" t="s">
        <v>1040</v>
      </c>
      <c r="B876" s="1" t="s">
        <v>4597</v>
      </c>
      <c r="C876" s="1" t="s">
        <v>7124</v>
      </c>
      <c r="D876" s="1" t="s">
        <v>9077</v>
      </c>
      <c r="E876" s="1">
        <v>-4.5999999999999996</v>
      </c>
      <c r="F876" s="1">
        <v>-4.5999999999999996</v>
      </c>
      <c r="G876" s="1">
        <v>4.5999999999999996</v>
      </c>
      <c r="H876" s="1">
        <v>4.5999999999999996</v>
      </c>
    </row>
    <row r="877" spans="1:8" x14ac:dyDescent="0.25">
      <c r="A877" s="1" t="s">
        <v>1042</v>
      </c>
      <c r="B877" s="1" t="s">
        <v>4599</v>
      </c>
      <c r="C877" s="1" t="s">
        <v>7124</v>
      </c>
      <c r="D877" s="1" t="s">
        <v>9319</v>
      </c>
      <c r="E877" s="1">
        <v>5.0999999999999996</v>
      </c>
      <c r="F877" s="1">
        <v>5.0999999999999996</v>
      </c>
      <c r="G877" s="1">
        <v>-5.0999999999999996</v>
      </c>
      <c r="H877" s="1">
        <v>-5.0999999999999996</v>
      </c>
    </row>
    <row r="878" spans="1:8" x14ac:dyDescent="0.25">
      <c r="A878" s="1" t="s">
        <v>1044</v>
      </c>
      <c r="B878" s="1" t="s">
        <v>4601</v>
      </c>
      <c r="C878" s="1" t="s">
        <v>7124</v>
      </c>
      <c r="D878" s="1" t="s">
        <v>9593</v>
      </c>
      <c r="E878" s="1">
        <v>7.7</v>
      </c>
      <c r="F878" s="1">
        <v>7.7</v>
      </c>
      <c r="G878" s="1">
        <v>-7.7</v>
      </c>
      <c r="H878" s="1">
        <v>-7.7</v>
      </c>
    </row>
    <row r="879" spans="1:8" x14ac:dyDescent="0.25">
      <c r="A879" s="1" t="s">
        <v>11415</v>
      </c>
      <c r="B879" s="1" t="s">
        <v>13867</v>
      </c>
      <c r="C879" s="1" t="s">
        <v>7124</v>
      </c>
      <c r="D879" s="1" t="s">
        <v>8925</v>
      </c>
      <c r="E879" s="1">
        <v>-2.1</v>
      </c>
      <c r="F879" s="1">
        <v>-2.1</v>
      </c>
      <c r="G879" s="1">
        <v>2.1</v>
      </c>
      <c r="H879" s="1">
        <v>2.1</v>
      </c>
    </row>
    <row r="880" spans="1:8" x14ac:dyDescent="0.25">
      <c r="A880" s="1" t="s">
        <v>1050</v>
      </c>
      <c r="B880" s="1" t="s">
        <v>4607</v>
      </c>
      <c r="C880" s="1" t="s">
        <v>7124</v>
      </c>
      <c r="D880" s="1" t="s">
        <v>9530</v>
      </c>
      <c r="E880" s="1">
        <v>2.2000000000000002</v>
      </c>
      <c r="F880" s="1">
        <v>2.2000000000000002</v>
      </c>
      <c r="G880" s="1">
        <v>-2.2000000000000002</v>
      </c>
      <c r="H880" s="1">
        <v>-2.2000000000000002</v>
      </c>
    </row>
    <row r="881" spans="1:8" x14ac:dyDescent="0.25">
      <c r="A881" s="1" t="s">
        <v>1051</v>
      </c>
      <c r="B881" s="1" t="s">
        <v>4608</v>
      </c>
      <c r="C881" s="1" t="s">
        <v>7124</v>
      </c>
      <c r="D881" s="1" t="s">
        <v>8925</v>
      </c>
      <c r="E881" s="1">
        <v>2.7</v>
      </c>
      <c r="F881" s="1">
        <v>2.7</v>
      </c>
      <c r="G881" s="1">
        <v>-2.7</v>
      </c>
      <c r="H881" s="1">
        <v>-2.7</v>
      </c>
    </row>
    <row r="882" spans="1:8" x14ac:dyDescent="0.25">
      <c r="A882" s="1" t="s">
        <v>1053</v>
      </c>
      <c r="B882" s="1" t="s">
        <v>4610</v>
      </c>
      <c r="C882" s="1" t="s">
        <v>7603</v>
      </c>
      <c r="D882" s="1" t="s">
        <v>9598</v>
      </c>
      <c r="E882" s="1">
        <v>-33.700000000000003</v>
      </c>
      <c r="F882" s="1">
        <v>-33.700000000000003</v>
      </c>
      <c r="G882" s="1">
        <v>33.700000000000003</v>
      </c>
      <c r="H882" s="1">
        <v>33.700000000000003</v>
      </c>
    </row>
    <row r="883" spans="1:8" x14ac:dyDescent="0.25">
      <c r="A883" s="1" t="s">
        <v>1054</v>
      </c>
      <c r="B883" s="1" t="s">
        <v>4611</v>
      </c>
      <c r="C883" s="1" t="s">
        <v>7604</v>
      </c>
      <c r="D883" s="1" t="s">
        <v>9599</v>
      </c>
      <c r="E883" s="1">
        <v>8</v>
      </c>
      <c r="F883" s="1">
        <v>8</v>
      </c>
      <c r="G883" s="1">
        <v>-8</v>
      </c>
      <c r="H883" s="1">
        <v>-8</v>
      </c>
    </row>
    <row r="884" spans="1:8" x14ac:dyDescent="0.25">
      <c r="A884" s="1" t="s">
        <v>1056</v>
      </c>
      <c r="B884" s="1" t="s">
        <v>4613</v>
      </c>
      <c r="C884" s="1" t="s">
        <v>7124</v>
      </c>
      <c r="D884" s="1" t="s">
        <v>8925</v>
      </c>
      <c r="E884" s="1">
        <v>30</v>
      </c>
      <c r="F884" s="1">
        <v>30</v>
      </c>
      <c r="G884" s="1">
        <v>-30</v>
      </c>
      <c r="H884" s="1">
        <v>-30</v>
      </c>
    </row>
    <row r="885" spans="1:8" x14ac:dyDescent="0.25">
      <c r="A885" s="1" t="s">
        <v>11417</v>
      </c>
      <c r="B885" s="1" t="s">
        <v>13869</v>
      </c>
      <c r="C885" s="1" t="s">
        <v>7124</v>
      </c>
      <c r="D885" s="1" t="s">
        <v>12526</v>
      </c>
      <c r="E885" s="1">
        <v>-24.4</v>
      </c>
      <c r="F885" s="1">
        <v>-24.4</v>
      </c>
      <c r="G885" s="1">
        <v>24.4</v>
      </c>
      <c r="H885" s="1">
        <v>24.4</v>
      </c>
    </row>
    <row r="886" spans="1:8" x14ac:dyDescent="0.25">
      <c r="A886" s="1" t="s">
        <v>11418</v>
      </c>
      <c r="B886" s="1" t="s">
        <v>13870</v>
      </c>
      <c r="C886" s="1" t="s">
        <v>13162</v>
      </c>
      <c r="D886" s="1" t="s">
        <v>12527</v>
      </c>
      <c r="E886" s="1">
        <v>-12.4</v>
      </c>
      <c r="F886" s="1">
        <v>-12.4</v>
      </c>
      <c r="G886" s="1">
        <v>12.4</v>
      </c>
      <c r="H886" s="1">
        <v>12.4</v>
      </c>
    </row>
    <row r="887" spans="1:8" x14ac:dyDescent="0.25">
      <c r="A887" s="1" t="s">
        <v>1058</v>
      </c>
      <c r="B887" s="1" t="s">
        <v>4615</v>
      </c>
      <c r="C887" s="1" t="s">
        <v>7124</v>
      </c>
      <c r="D887" s="1" t="s">
        <v>9602</v>
      </c>
      <c r="E887" s="1">
        <v>-5.7</v>
      </c>
      <c r="F887" s="1">
        <v>-5.7</v>
      </c>
      <c r="G887" s="1">
        <v>5.7</v>
      </c>
      <c r="H887" s="1">
        <v>5.7</v>
      </c>
    </row>
    <row r="888" spans="1:8" x14ac:dyDescent="0.25">
      <c r="A888" s="1" t="s">
        <v>1060</v>
      </c>
      <c r="B888" s="1" t="s">
        <v>4617</v>
      </c>
      <c r="C888" s="1" t="s">
        <v>7124</v>
      </c>
      <c r="D888" s="1" t="s">
        <v>8925</v>
      </c>
      <c r="E888" s="1">
        <v>-2.6</v>
      </c>
      <c r="F888" s="1">
        <v>-2.6</v>
      </c>
      <c r="G888" s="1">
        <v>2.6</v>
      </c>
      <c r="H888" s="1">
        <v>2.6</v>
      </c>
    </row>
    <row r="889" spans="1:8" x14ac:dyDescent="0.25">
      <c r="A889" s="1" t="s">
        <v>11419</v>
      </c>
      <c r="B889" s="1" t="s">
        <v>13871</v>
      </c>
      <c r="C889" s="1" t="s">
        <v>7124</v>
      </c>
      <c r="D889" s="1" t="s">
        <v>9038</v>
      </c>
      <c r="E889" s="1">
        <v>-3.3</v>
      </c>
      <c r="F889" s="1">
        <v>-3.3</v>
      </c>
      <c r="G889" s="1">
        <v>3.3</v>
      </c>
      <c r="H889" s="1">
        <v>3.3</v>
      </c>
    </row>
    <row r="890" spans="1:8" x14ac:dyDescent="0.25">
      <c r="A890" s="1" t="s">
        <v>1061</v>
      </c>
      <c r="B890" s="1" t="s">
        <v>4618</v>
      </c>
      <c r="C890" s="1" t="s">
        <v>7124</v>
      </c>
      <c r="D890" s="1" t="s">
        <v>8916</v>
      </c>
      <c r="E890" s="1" t="s">
        <v>12990</v>
      </c>
      <c r="F890" s="1">
        <v>5.9</v>
      </c>
      <c r="G890" s="1" t="s">
        <v>8811</v>
      </c>
      <c r="H890" s="1">
        <v>-5.9</v>
      </c>
    </row>
    <row r="891" spans="1:8" x14ac:dyDescent="0.25">
      <c r="A891" s="1" t="s">
        <v>1063</v>
      </c>
      <c r="B891" s="1" t="s">
        <v>4620</v>
      </c>
      <c r="C891" s="1" t="s">
        <v>7124</v>
      </c>
      <c r="D891" s="1" t="s">
        <v>9604</v>
      </c>
      <c r="E891" s="1">
        <v>-5.4</v>
      </c>
      <c r="F891" s="1">
        <v>-5.4</v>
      </c>
      <c r="G891" s="1">
        <v>5.4</v>
      </c>
      <c r="H891" s="1">
        <v>5.4</v>
      </c>
    </row>
    <row r="892" spans="1:8" x14ac:dyDescent="0.25">
      <c r="A892" s="1" t="s">
        <v>1064</v>
      </c>
      <c r="B892" s="1" t="s">
        <v>4621</v>
      </c>
      <c r="C892" s="1" t="s">
        <v>7124</v>
      </c>
      <c r="D892" s="1" t="s">
        <v>9605</v>
      </c>
      <c r="E892" s="1">
        <v>4.5</v>
      </c>
      <c r="F892" s="1">
        <v>4.5</v>
      </c>
      <c r="G892" s="1">
        <v>-4.5</v>
      </c>
      <c r="H892" s="1">
        <v>-4.5</v>
      </c>
    </row>
    <row r="893" spans="1:8" x14ac:dyDescent="0.25">
      <c r="A893" s="1" t="s">
        <v>1065</v>
      </c>
      <c r="B893" s="1" t="s">
        <v>4622</v>
      </c>
      <c r="C893" s="1" t="s">
        <v>7605</v>
      </c>
      <c r="D893" s="1" t="s">
        <v>9606</v>
      </c>
      <c r="E893" s="1">
        <v>17.399999999999999</v>
      </c>
      <c r="F893" s="1">
        <v>17.399999999999999</v>
      </c>
      <c r="G893" s="1">
        <v>-17.399999999999999</v>
      </c>
      <c r="H893" s="1">
        <v>-17.399999999999999</v>
      </c>
    </row>
    <row r="894" spans="1:8" x14ac:dyDescent="0.25">
      <c r="A894" s="1" t="s">
        <v>11421</v>
      </c>
      <c r="B894" s="1" t="s">
        <v>13873</v>
      </c>
      <c r="C894" s="1" t="s">
        <v>13163</v>
      </c>
      <c r="D894" s="1" t="s">
        <v>12528</v>
      </c>
      <c r="E894" s="1">
        <v>-4.5999999999999996</v>
      </c>
      <c r="F894" s="1">
        <v>-4.5999999999999996</v>
      </c>
      <c r="G894" s="1">
        <v>4.5999999999999996</v>
      </c>
      <c r="H894" s="1">
        <v>4.5999999999999996</v>
      </c>
    </row>
    <row r="895" spans="1:8" x14ac:dyDescent="0.25">
      <c r="A895" s="1" t="s">
        <v>15369</v>
      </c>
      <c r="B895" s="1" t="s">
        <v>15600</v>
      </c>
      <c r="C895" s="1" t="s">
        <v>15529</v>
      </c>
      <c r="D895" s="1" t="s">
        <v>15417</v>
      </c>
      <c r="E895" s="1">
        <v>3.8</v>
      </c>
      <c r="F895" s="1">
        <v>3.8</v>
      </c>
      <c r="G895" s="1">
        <v>-3.8</v>
      </c>
      <c r="H895" s="1">
        <v>-3.8</v>
      </c>
    </row>
    <row r="896" spans="1:8" x14ac:dyDescent="0.25">
      <c r="A896" s="1" t="s">
        <v>15377</v>
      </c>
      <c r="B896" s="1" t="s">
        <v>15609</v>
      </c>
      <c r="C896" s="1" t="s">
        <v>15535</v>
      </c>
      <c r="D896" s="1" t="s">
        <v>15424</v>
      </c>
      <c r="E896" s="1">
        <v>5.4</v>
      </c>
      <c r="F896" s="1">
        <v>5.4</v>
      </c>
      <c r="G896" s="1">
        <v>-5.4</v>
      </c>
      <c r="H896" s="1">
        <v>-5.4</v>
      </c>
    </row>
    <row r="897" spans="1:8" x14ac:dyDescent="0.25">
      <c r="A897" s="1" t="s">
        <v>1072</v>
      </c>
      <c r="B897" s="1" t="s">
        <v>4629</v>
      </c>
      <c r="C897" s="1" t="s">
        <v>7124</v>
      </c>
      <c r="D897" s="1" t="s">
        <v>8925</v>
      </c>
      <c r="E897" s="1">
        <v>2.7</v>
      </c>
      <c r="F897" s="1">
        <v>2.7</v>
      </c>
      <c r="G897" s="1">
        <v>-2.7</v>
      </c>
      <c r="H897" s="1">
        <v>-2.7</v>
      </c>
    </row>
    <row r="898" spans="1:8" x14ac:dyDescent="0.25">
      <c r="A898" s="1" t="s">
        <v>15320</v>
      </c>
      <c r="B898" s="1" t="s">
        <v>15548</v>
      </c>
      <c r="C898" s="1" t="s">
        <v>7124</v>
      </c>
      <c r="D898" s="1" t="s">
        <v>8916</v>
      </c>
      <c r="E898" s="1">
        <v>-6.9</v>
      </c>
      <c r="F898" s="1">
        <v>-6.9</v>
      </c>
      <c r="G898" s="1">
        <v>6.9</v>
      </c>
      <c r="H898" s="1">
        <v>6.9</v>
      </c>
    </row>
    <row r="899" spans="1:8" x14ac:dyDescent="0.25">
      <c r="A899" s="1" t="s">
        <v>1073</v>
      </c>
      <c r="B899" s="1" t="s">
        <v>4630</v>
      </c>
      <c r="C899" s="1" t="s">
        <v>7609</v>
      </c>
      <c r="D899" s="1" t="s">
        <v>9611</v>
      </c>
      <c r="E899" s="1">
        <v>-2.9</v>
      </c>
      <c r="F899" s="1">
        <v>-2.9</v>
      </c>
      <c r="G899" s="1">
        <v>2.9</v>
      </c>
      <c r="H899" s="1">
        <v>2.9</v>
      </c>
    </row>
    <row r="900" spans="1:8" x14ac:dyDescent="0.25">
      <c r="A900" s="1" t="s">
        <v>1074</v>
      </c>
      <c r="B900" s="1" t="s">
        <v>4631</v>
      </c>
      <c r="C900" s="1" t="s">
        <v>7124</v>
      </c>
      <c r="D900" s="1" t="s">
        <v>9612</v>
      </c>
      <c r="E900" s="1">
        <v>-2.2000000000000002</v>
      </c>
      <c r="F900" s="1">
        <v>-2.2000000000000002</v>
      </c>
      <c r="G900" s="1">
        <v>2.2000000000000002</v>
      </c>
      <c r="H900" s="1">
        <v>2.2000000000000002</v>
      </c>
    </row>
    <row r="901" spans="1:8" x14ac:dyDescent="0.25">
      <c r="A901" s="1" t="s">
        <v>11425</v>
      </c>
      <c r="B901" s="1" t="s">
        <v>13877</v>
      </c>
      <c r="C901" s="1" t="s">
        <v>7124</v>
      </c>
      <c r="D901" s="1" t="s">
        <v>8916</v>
      </c>
      <c r="E901" s="1">
        <v>2.9</v>
      </c>
      <c r="F901" s="1">
        <v>2.9</v>
      </c>
      <c r="G901" s="1">
        <v>-2.9</v>
      </c>
      <c r="H901" s="1">
        <v>-2.9</v>
      </c>
    </row>
    <row r="902" spans="1:8" x14ac:dyDescent="0.25">
      <c r="A902" s="1" t="s">
        <v>1076</v>
      </c>
      <c r="B902" s="1" t="s">
        <v>4633</v>
      </c>
      <c r="C902" s="1" t="s">
        <v>7610</v>
      </c>
      <c r="D902" s="1" t="s">
        <v>9613</v>
      </c>
      <c r="E902" s="1">
        <v>-4.9000000000000004</v>
      </c>
      <c r="F902" s="1">
        <v>-4.9000000000000004</v>
      </c>
      <c r="G902" s="1">
        <v>4.9000000000000004</v>
      </c>
      <c r="H902" s="1">
        <v>4.9000000000000004</v>
      </c>
    </row>
    <row r="903" spans="1:8" x14ac:dyDescent="0.25">
      <c r="A903" s="1" t="s">
        <v>1078</v>
      </c>
      <c r="B903" s="1" t="s">
        <v>4635</v>
      </c>
      <c r="C903" s="1" t="s">
        <v>7611</v>
      </c>
      <c r="D903" s="1" t="s">
        <v>8938</v>
      </c>
      <c r="E903" s="1">
        <v>5.3</v>
      </c>
      <c r="F903" s="1">
        <v>5.3</v>
      </c>
      <c r="G903" s="1">
        <v>-5.3</v>
      </c>
      <c r="H903" s="1">
        <v>-5.3</v>
      </c>
    </row>
    <row r="904" spans="1:8" x14ac:dyDescent="0.25">
      <c r="A904" s="1" t="s">
        <v>15337</v>
      </c>
      <c r="B904" s="1" t="s">
        <v>15565</v>
      </c>
      <c r="C904" s="1" t="s">
        <v>7124</v>
      </c>
      <c r="D904" s="1" t="s">
        <v>8925</v>
      </c>
      <c r="E904" s="1">
        <v>-3.3</v>
      </c>
      <c r="F904" s="1">
        <v>-3.3</v>
      </c>
      <c r="G904" s="1">
        <v>3.3</v>
      </c>
      <c r="H904" s="1">
        <v>3.3</v>
      </c>
    </row>
    <row r="905" spans="1:8" x14ac:dyDescent="0.25">
      <c r="A905" s="1" t="s">
        <v>11430</v>
      </c>
      <c r="B905" s="1" t="s">
        <v>13882</v>
      </c>
      <c r="C905" s="1" t="s">
        <v>7124</v>
      </c>
      <c r="D905" s="1" t="s">
        <v>8925</v>
      </c>
      <c r="E905" s="1">
        <v>2.9</v>
      </c>
      <c r="F905" s="1">
        <v>2.9</v>
      </c>
      <c r="G905" s="1">
        <v>-2.9</v>
      </c>
      <c r="H905" s="1">
        <v>-2.9</v>
      </c>
    </row>
    <row r="906" spans="1:8" x14ac:dyDescent="0.25">
      <c r="A906" s="1" t="s">
        <v>1079</v>
      </c>
      <c r="B906" s="1" t="s">
        <v>4636</v>
      </c>
      <c r="C906" s="1" t="s">
        <v>7612</v>
      </c>
      <c r="D906" s="1" t="s">
        <v>9615</v>
      </c>
      <c r="E906" s="1">
        <v>-4.2</v>
      </c>
      <c r="F906" s="1">
        <v>-4.2</v>
      </c>
      <c r="G906" s="1">
        <v>4.2</v>
      </c>
      <c r="H906" s="1">
        <v>4.2</v>
      </c>
    </row>
    <row r="907" spans="1:8" x14ac:dyDescent="0.25">
      <c r="A907" s="1" t="s">
        <v>1084</v>
      </c>
      <c r="B907" s="1" t="s">
        <v>4641</v>
      </c>
      <c r="C907" s="1" t="s">
        <v>7616</v>
      </c>
      <c r="D907" s="1" t="s">
        <v>9620</v>
      </c>
      <c r="E907" s="1">
        <v>7.3</v>
      </c>
      <c r="F907" s="1">
        <v>7.3</v>
      </c>
      <c r="G907" s="1">
        <v>-7.3</v>
      </c>
      <c r="H907" s="1">
        <v>-7.3</v>
      </c>
    </row>
    <row r="908" spans="1:8" x14ac:dyDescent="0.25">
      <c r="A908" s="1" t="s">
        <v>11431</v>
      </c>
      <c r="B908" s="1" t="s">
        <v>13883</v>
      </c>
      <c r="C908" s="1" t="s">
        <v>7124</v>
      </c>
      <c r="D908" s="1" t="s">
        <v>8916</v>
      </c>
      <c r="E908" s="1">
        <v>25</v>
      </c>
      <c r="F908" s="1">
        <v>25</v>
      </c>
      <c r="G908" s="1">
        <v>-25</v>
      </c>
      <c r="H908" s="1">
        <v>-25</v>
      </c>
    </row>
    <row r="909" spans="1:8" x14ac:dyDescent="0.25">
      <c r="A909" s="1" t="s">
        <v>1086</v>
      </c>
      <c r="B909" s="1" t="s">
        <v>4643</v>
      </c>
      <c r="C909" s="1" t="s">
        <v>7124</v>
      </c>
      <c r="D909" s="1" t="s">
        <v>8916</v>
      </c>
      <c r="E909" s="1">
        <v>8.6</v>
      </c>
      <c r="F909" s="1">
        <v>8.6</v>
      </c>
      <c r="G909" s="1">
        <v>-8.6</v>
      </c>
      <c r="H909" s="1">
        <v>-8.6</v>
      </c>
    </row>
    <row r="910" spans="1:8" x14ac:dyDescent="0.25">
      <c r="A910" s="1" t="s">
        <v>11432</v>
      </c>
      <c r="B910" s="1" t="s">
        <v>13884</v>
      </c>
      <c r="C910" s="1" t="s">
        <v>13164</v>
      </c>
      <c r="D910" s="1" t="s">
        <v>12531</v>
      </c>
      <c r="E910" s="1">
        <v>37</v>
      </c>
      <c r="F910" s="1">
        <v>37</v>
      </c>
      <c r="G910" s="1">
        <v>-37</v>
      </c>
      <c r="H910" s="1">
        <v>-37</v>
      </c>
    </row>
    <row r="911" spans="1:8" x14ac:dyDescent="0.25">
      <c r="A911" s="1" t="s">
        <v>11433</v>
      </c>
      <c r="B911" s="1" t="s">
        <v>13885</v>
      </c>
      <c r="C911" s="1" t="s">
        <v>7124</v>
      </c>
      <c r="D911" s="1" t="s">
        <v>8925</v>
      </c>
      <c r="E911" s="1">
        <v>8.8000000000000007</v>
      </c>
      <c r="F911" s="1">
        <v>8.8000000000000007</v>
      </c>
      <c r="G911" s="1">
        <v>-8.8000000000000007</v>
      </c>
      <c r="H911" s="1">
        <v>-8.8000000000000007</v>
      </c>
    </row>
    <row r="912" spans="1:8" x14ac:dyDescent="0.25">
      <c r="A912" s="1" t="s">
        <v>1088</v>
      </c>
      <c r="B912" s="1" t="s">
        <v>4645</v>
      </c>
      <c r="C912" s="1" t="s">
        <v>7124</v>
      </c>
      <c r="D912" s="1" t="s">
        <v>8916</v>
      </c>
      <c r="E912" s="1">
        <v>13.3</v>
      </c>
      <c r="F912" s="1">
        <v>13.3</v>
      </c>
      <c r="G912" s="1">
        <v>-13.3</v>
      </c>
      <c r="H912" s="1">
        <v>-13.3</v>
      </c>
    </row>
    <row r="913" spans="1:8" x14ac:dyDescent="0.25">
      <c r="A913" s="1" t="s">
        <v>1089</v>
      </c>
      <c r="B913" s="1" t="s">
        <v>4646</v>
      </c>
      <c r="C913" s="1" t="s">
        <v>7124</v>
      </c>
      <c r="D913" s="1" t="s">
        <v>8925</v>
      </c>
      <c r="E913" s="1">
        <v>-2.9</v>
      </c>
      <c r="F913" s="1">
        <v>-2.9</v>
      </c>
      <c r="G913" s="1">
        <v>2.9</v>
      </c>
      <c r="H913" s="1">
        <v>2.9</v>
      </c>
    </row>
    <row r="914" spans="1:8" x14ac:dyDescent="0.25">
      <c r="A914" s="1" t="s">
        <v>1090</v>
      </c>
      <c r="B914" s="1" t="s">
        <v>4647</v>
      </c>
      <c r="C914" s="1" t="s">
        <v>7124</v>
      </c>
      <c r="D914" s="1" t="s">
        <v>9623</v>
      </c>
      <c r="E914" s="1" t="s">
        <v>15480</v>
      </c>
      <c r="F914" s="1">
        <v>6.6</v>
      </c>
      <c r="G914" s="1" t="s">
        <v>8720</v>
      </c>
      <c r="H914" s="1">
        <v>-6.6</v>
      </c>
    </row>
    <row r="915" spans="1:8" x14ac:dyDescent="0.25">
      <c r="A915" s="1" t="s">
        <v>11434</v>
      </c>
      <c r="B915" s="1" t="s">
        <v>13886</v>
      </c>
      <c r="C915" s="1" t="s">
        <v>7124</v>
      </c>
      <c r="D915" s="1" t="s">
        <v>12532</v>
      </c>
      <c r="E915" s="1">
        <v>3.8</v>
      </c>
      <c r="F915" s="1">
        <v>3.8</v>
      </c>
      <c r="G915" s="1">
        <v>-3.8</v>
      </c>
      <c r="H915" s="1">
        <v>-3.8</v>
      </c>
    </row>
    <row r="916" spans="1:8" x14ac:dyDescent="0.25">
      <c r="A916" s="1" t="s">
        <v>1091</v>
      </c>
      <c r="B916" s="1" t="s">
        <v>4648</v>
      </c>
      <c r="C916" s="1" t="s">
        <v>7124</v>
      </c>
      <c r="D916" s="1" t="s">
        <v>9624</v>
      </c>
      <c r="E916" s="1">
        <v>3.2</v>
      </c>
      <c r="F916" s="1">
        <v>3.2</v>
      </c>
      <c r="G916" s="1">
        <v>-3.2</v>
      </c>
      <c r="H916" s="1">
        <v>-3.2</v>
      </c>
    </row>
    <row r="917" spans="1:8" x14ac:dyDescent="0.25">
      <c r="A917" s="1" t="s">
        <v>1092</v>
      </c>
      <c r="B917" s="1" t="s">
        <v>4649</v>
      </c>
      <c r="C917" s="1" t="s">
        <v>7618</v>
      </c>
      <c r="D917" s="1" t="s">
        <v>9625</v>
      </c>
      <c r="E917" s="1">
        <v>-3</v>
      </c>
      <c r="F917" s="1">
        <v>-3</v>
      </c>
      <c r="G917" s="1">
        <v>3</v>
      </c>
      <c r="H917" s="1">
        <v>3</v>
      </c>
    </row>
    <row r="918" spans="1:8" x14ac:dyDescent="0.25">
      <c r="A918" s="1" t="s">
        <v>1093</v>
      </c>
      <c r="B918" s="1" t="s">
        <v>4650</v>
      </c>
      <c r="C918" s="1" t="s">
        <v>7124</v>
      </c>
      <c r="D918" s="1" t="s">
        <v>9077</v>
      </c>
      <c r="E918" s="1">
        <v>-2.4</v>
      </c>
      <c r="F918" s="1">
        <v>-2.4</v>
      </c>
      <c r="G918" s="1">
        <v>2.4</v>
      </c>
      <c r="H918" s="1">
        <v>2.4</v>
      </c>
    </row>
    <row r="919" spans="1:8" x14ac:dyDescent="0.25">
      <c r="A919" s="1" t="s">
        <v>11436</v>
      </c>
      <c r="B919" s="1" t="s">
        <v>13888</v>
      </c>
      <c r="C919" s="1" t="s">
        <v>13165</v>
      </c>
      <c r="D919" s="1" t="s">
        <v>12534</v>
      </c>
      <c r="E919" s="1">
        <v>-2.1</v>
      </c>
      <c r="F919" s="1">
        <v>-2.1</v>
      </c>
      <c r="G919" s="1">
        <v>2.1</v>
      </c>
      <c r="H919" s="1">
        <v>2.1</v>
      </c>
    </row>
    <row r="920" spans="1:8" x14ac:dyDescent="0.25">
      <c r="A920" s="1" t="s">
        <v>1097</v>
      </c>
      <c r="B920" s="1" t="s">
        <v>4654</v>
      </c>
      <c r="C920" s="1" t="s">
        <v>7124</v>
      </c>
      <c r="D920" s="1" t="s">
        <v>8925</v>
      </c>
      <c r="E920" s="1">
        <v>-18.2</v>
      </c>
      <c r="F920" s="1">
        <v>-18.2</v>
      </c>
      <c r="G920" s="1">
        <v>18.2</v>
      </c>
      <c r="H920" s="1">
        <v>18.2</v>
      </c>
    </row>
    <row r="921" spans="1:8" x14ac:dyDescent="0.25">
      <c r="A921" s="1" t="s">
        <v>1098</v>
      </c>
      <c r="B921" s="1" t="s">
        <v>4655</v>
      </c>
      <c r="C921" s="1" t="s">
        <v>7124</v>
      </c>
      <c r="D921" s="1" t="s">
        <v>8979</v>
      </c>
      <c r="E921" s="1">
        <v>-15.5</v>
      </c>
      <c r="F921" s="1">
        <v>-15.5</v>
      </c>
      <c r="G921" s="1">
        <v>15.5</v>
      </c>
      <c r="H921" s="1">
        <v>15.5</v>
      </c>
    </row>
    <row r="922" spans="1:8" x14ac:dyDescent="0.25">
      <c r="A922" s="1" t="s">
        <v>1100</v>
      </c>
      <c r="B922" s="1" t="s">
        <v>4657</v>
      </c>
      <c r="C922" s="1" t="s">
        <v>7124</v>
      </c>
      <c r="D922" s="1" t="s">
        <v>9629</v>
      </c>
      <c r="E922" s="1">
        <v>15.5</v>
      </c>
      <c r="F922" s="1">
        <v>15.5</v>
      </c>
      <c r="G922" s="1">
        <v>-15.5</v>
      </c>
      <c r="H922" s="1">
        <v>-15.5</v>
      </c>
    </row>
    <row r="923" spans="1:8" x14ac:dyDescent="0.25">
      <c r="A923" s="1" t="s">
        <v>1101</v>
      </c>
      <c r="B923" s="1" t="s">
        <v>4658</v>
      </c>
      <c r="C923" s="1" t="s">
        <v>7124</v>
      </c>
      <c r="D923" s="1" t="s">
        <v>9630</v>
      </c>
      <c r="E923" s="1">
        <v>2.8</v>
      </c>
      <c r="F923" s="1">
        <v>2.8</v>
      </c>
      <c r="G923" s="1">
        <v>-2.8</v>
      </c>
      <c r="H923" s="1">
        <v>-2.8</v>
      </c>
    </row>
    <row r="924" spans="1:8" x14ac:dyDescent="0.25">
      <c r="A924" s="1" t="s">
        <v>11440</v>
      </c>
      <c r="B924" s="1" t="s">
        <v>13892</v>
      </c>
      <c r="C924" s="1" t="s">
        <v>13166</v>
      </c>
      <c r="D924" s="1" t="s">
        <v>8912</v>
      </c>
      <c r="E924" s="1">
        <v>9.9</v>
      </c>
      <c r="F924" s="1">
        <v>9.9</v>
      </c>
      <c r="G924" s="1">
        <v>-9.9</v>
      </c>
      <c r="H924" s="1">
        <v>-9.9</v>
      </c>
    </row>
    <row r="925" spans="1:8" x14ac:dyDescent="0.25">
      <c r="A925" s="1" t="s">
        <v>1106</v>
      </c>
      <c r="B925" s="1" t="s">
        <v>4663</v>
      </c>
      <c r="C925" s="1" t="s">
        <v>7622</v>
      </c>
      <c r="D925" s="1" t="s">
        <v>9631</v>
      </c>
      <c r="E925" s="1">
        <v>-15.3</v>
      </c>
      <c r="F925" s="1">
        <v>-15.3</v>
      </c>
      <c r="G925" s="1">
        <v>15.3</v>
      </c>
      <c r="H925" s="1">
        <v>15.3</v>
      </c>
    </row>
    <row r="926" spans="1:8" x14ac:dyDescent="0.25">
      <c r="A926" s="1" t="s">
        <v>1107</v>
      </c>
      <c r="B926" s="1" t="s">
        <v>4664</v>
      </c>
      <c r="C926" s="1" t="s">
        <v>7124</v>
      </c>
      <c r="D926" s="1" t="s">
        <v>9038</v>
      </c>
      <c r="E926" s="1">
        <v>-3.2</v>
      </c>
      <c r="F926" s="1">
        <v>-3.2</v>
      </c>
      <c r="G926" s="1">
        <v>3.2</v>
      </c>
      <c r="H926" s="1">
        <v>3.2</v>
      </c>
    </row>
    <row r="927" spans="1:8" x14ac:dyDescent="0.25">
      <c r="A927" s="1" t="s">
        <v>1108</v>
      </c>
      <c r="B927" s="1" t="s">
        <v>4665</v>
      </c>
      <c r="C927" s="1" t="s">
        <v>7124</v>
      </c>
      <c r="D927" s="1" t="s">
        <v>9617</v>
      </c>
      <c r="E927" s="1">
        <v>-2.2999999999999998</v>
      </c>
      <c r="F927" s="1">
        <v>-2.2999999999999998</v>
      </c>
      <c r="G927" s="1">
        <v>2.2999999999999998</v>
      </c>
      <c r="H927" s="1">
        <v>2.2999999999999998</v>
      </c>
    </row>
    <row r="928" spans="1:8" x14ac:dyDescent="0.25">
      <c r="A928" s="1" t="s">
        <v>1109</v>
      </c>
      <c r="B928" s="1" t="s">
        <v>4666</v>
      </c>
      <c r="C928" s="1" t="s">
        <v>7124</v>
      </c>
      <c r="D928" s="1" t="s">
        <v>8925</v>
      </c>
      <c r="E928" s="1">
        <v>13.6</v>
      </c>
      <c r="F928" s="1">
        <v>13.6</v>
      </c>
      <c r="G928" s="1">
        <v>-13.6</v>
      </c>
      <c r="H928" s="1">
        <v>-13.6</v>
      </c>
    </row>
    <row r="929" spans="1:8" x14ac:dyDescent="0.25">
      <c r="A929" s="1" t="s">
        <v>1112</v>
      </c>
      <c r="B929" s="1" t="s">
        <v>4669</v>
      </c>
      <c r="C929" s="1" t="s">
        <v>7124</v>
      </c>
      <c r="D929" s="1" t="s">
        <v>8916</v>
      </c>
      <c r="E929" s="1">
        <v>2.4</v>
      </c>
      <c r="F929" s="1">
        <v>2.4</v>
      </c>
      <c r="G929" s="1">
        <v>-2.4</v>
      </c>
      <c r="H929" s="1">
        <v>-2.4</v>
      </c>
    </row>
    <row r="930" spans="1:8" x14ac:dyDescent="0.25">
      <c r="A930" s="1" t="s">
        <v>1114</v>
      </c>
      <c r="B930" s="1" t="s">
        <v>4671</v>
      </c>
      <c r="C930" s="1" t="s">
        <v>7626</v>
      </c>
      <c r="D930" s="1" t="s">
        <v>9635</v>
      </c>
      <c r="E930" s="1">
        <v>6.3</v>
      </c>
      <c r="F930" s="1">
        <v>6.3</v>
      </c>
      <c r="G930" s="1">
        <v>-6.3</v>
      </c>
      <c r="H930" s="1">
        <v>-6.3</v>
      </c>
    </row>
    <row r="931" spans="1:8" x14ac:dyDescent="0.25">
      <c r="A931" s="1" t="s">
        <v>1116</v>
      </c>
      <c r="B931" s="1" t="s">
        <v>4673</v>
      </c>
      <c r="C931" s="1" t="s">
        <v>7124</v>
      </c>
      <c r="D931" s="1" t="s">
        <v>8925</v>
      </c>
      <c r="E931" s="1" t="s">
        <v>8701</v>
      </c>
      <c r="F931" s="1">
        <v>-3.8</v>
      </c>
      <c r="G931" s="1" t="s">
        <v>15477</v>
      </c>
      <c r="H931" s="1">
        <v>3.8</v>
      </c>
    </row>
    <row r="932" spans="1:8" x14ac:dyDescent="0.25">
      <c r="A932" s="1" t="s">
        <v>1119</v>
      </c>
      <c r="B932" s="1" t="s">
        <v>4676</v>
      </c>
      <c r="C932" s="1" t="s">
        <v>7627</v>
      </c>
      <c r="D932" s="1" t="s">
        <v>9638</v>
      </c>
      <c r="E932" s="1">
        <v>-2.2999999999999998</v>
      </c>
      <c r="F932" s="1">
        <v>-2.2999999999999998</v>
      </c>
      <c r="G932" s="1">
        <v>2.2999999999999998</v>
      </c>
      <c r="H932" s="1">
        <v>2.2999999999999998</v>
      </c>
    </row>
    <row r="933" spans="1:8" x14ac:dyDescent="0.25">
      <c r="A933" s="1" t="s">
        <v>11444</v>
      </c>
      <c r="B933" s="1" t="s">
        <v>13896</v>
      </c>
      <c r="C933" s="1" t="s">
        <v>7124</v>
      </c>
      <c r="D933" s="1" t="s">
        <v>12537</v>
      </c>
      <c r="E933" s="1">
        <v>-7.5</v>
      </c>
      <c r="F933" s="1">
        <v>-7.5</v>
      </c>
      <c r="G933" s="1">
        <v>7.5</v>
      </c>
      <c r="H933" s="1">
        <v>7.5</v>
      </c>
    </row>
    <row r="934" spans="1:8" x14ac:dyDescent="0.25">
      <c r="A934" s="1" t="s">
        <v>1120</v>
      </c>
      <c r="B934" s="1" t="s">
        <v>4677</v>
      </c>
      <c r="C934" s="1" t="s">
        <v>7124</v>
      </c>
      <c r="D934" s="1" t="s">
        <v>8916</v>
      </c>
      <c r="E934" s="1">
        <v>7.4</v>
      </c>
      <c r="F934" s="1">
        <v>7.4</v>
      </c>
      <c r="G934" s="1">
        <v>-7.4</v>
      </c>
      <c r="H934" s="1">
        <v>-7.4</v>
      </c>
    </row>
    <row r="935" spans="1:8" x14ac:dyDescent="0.25">
      <c r="A935" s="1" t="s">
        <v>1122</v>
      </c>
      <c r="B935" s="1" t="s">
        <v>4679</v>
      </c>
      <c r="C935" s="1" t="s">
        <v>7124</v>
      </c>
      <c r="D935" s="1" t="s">
        <v>9454</v>
      </c>
      <c r="E935" s="1">
        <v>-2.4</v>
      </c>
      <c r="F935" s="1">
        <v>-2.4</v>
      </c>
      <c r="G935" s="1">
        <v>2.4</v>
      </c>
      <c r="H935" s="1">
        <v>2.4</v>
      </c>
    </row>
    <row r="936" spans="1:8" x14ac:dyDescent="0.25">
      <c r="A936" s="1" t="s">
        <v>11446</v>
      </c>
      <c r="B936" s="1" t="s">
        <v>13898</v>
      </c>
      <c r="C936" s="1" t="s">
        <v>7124</v>
      </c>
      <c r="D936" s="1" t="s">
        <v>9015</v>
      </c>
      <c r="E936" s="1">
        <v>-3.1</v>
      </c>
      <c r="F936" s="1">
        <v>-3.1</v>
      </c>
      <c r="G936" s="1">
        <v>3.1</v>
      </c>
      <c r="H936" s="1">
        <v>3.1</v>
      </c>
    </row>
    <row r="937" spans="1:8" x14ac:dyDescent="0.25">
      <c r="A937" s="1" t="s">
        <v>1123</v>
      </c>
      <c r="B937" s="1" t="s">
        <v>4680</v>
      </c>
      <c r="C937" s="1" t="s">
        <v>7124</v>
      </c>
      <c r="D937" s="1" t="s">
        <v>9531</v>
      </c>
      <c r="E937" s="1">
        <v>2.1</v>
      </c>
      <c r="F937" s="1">
        <v>2.1</v>
      </c>
      <c r="G937" s="1">
        <v>-2.1</v>
      </c>
      <c r="H937" s="1">
        <v>-2.1</v>
      </c>
    </row>
    <row r="938" spans="1:8" x14ac:dyDescent="0.25">
      <c r="A938" s="1" t="s">
        <v>11447</v>
      </c>
      <c r="B938" s="1" t="s">
        <v>13899</v>
      </c>
      <c r="C938" s="1" t="s">
        <v>7124</v>
      </c>
      <c r="D938" s="1" t="s">
        <v>8925</v>
      </c>
      <c r="E938" s="1">
        <v>-7.7</v>
      </c>
      <c r="F938" s="1">
        <v>-7.7</v>
      </c>
      <c r="G938" s="1">
        <v>7.7</v>
      </c>
      <c r="H938" s="1">
        <v>7.7</v>
      </c>
    </row>
    <row r="939" spans="1:8" x14ac:dyDescent="0.25">
      <c r="A939" s="1" t="s">
        <v>1125</v>
      </c>
      <c r="B939" s="1" t="s">
        <v>4682</v>
      </c>
      <c r="C939" s="1" t="s">
        <v>7628</v>
      </c>
      <c r="D939" s="1" t="s">
        <v>9640</v>
      </c>
      <c r="E939" s="1">
        <v>-3.2</v>
      </c>
      <c r="F939" s="1">
        <v>-3.2</v>
      </c>
      <c r="G939" s="1">
        <v>3.2</v>
      </c>
      <c r="H939" s="1">
        <v>3.2</v>
      </c>
    </row>
    <row r="940" spans="1:8" x14ac:dyDescent="0.25">
      <c r="A940" s="1" t="s">
        <v>11448</v>
      </c>
      <c r="B940" s="1" t="s">
        <v>13900</v>
      </c>
      <c r="C940" s="1" t="s">
        <v>13168</v>
      </c>
      <c r="D940" s="1" t="s">
        <v>12538</v>
      </c>
      <c r="E940" s="1">
        <v>-2.6</v>
      </c>
      <c r="F940" s="1">
        <v>-2.6</v>
      </c>
      <c r="G940" s="1">
        <v>2.6</v>
      </c>
      <c r="H940" s="1">
        <v>2.6</v>
      </c>
    </row>
    <row r="941" spans="1:8" x14ac:dyDescent="0.25">
      <c r="A941" s="1" t="s">
        <v>1126</v>
      </c>
      <c r="B941" s="1" t="s">
        <v>4683</v>
      </c>
      <c r="C941" s="1" t="s">
        <v>7629</v>
      </c>
      <c r="D941" s="1" t="s">
        <v>9641</v>
      </c>
      <c r="E941" s="1" t="s">
        <v>15484</v>
      </c>
      <c r="F941" s="1">
        <v>9.5</v>
      </c>
      <c r="G941" s="1" t="s">
        <v>15103</v>
      </c>
      <c r="H941" s="1">
        <v>-9.5</v>
      </c>
    </row>
    <row r="942" spans="1:8" x14ac:dyDescent="0.25">
      <c r="A942" s="1" t="s">
        <v>1129</v>
      </c>
      <c r="B942" s="1" t="s">
        <v>4686</v>
      </c>
      <c r="C942" s="1" t="s">
        <v>7631</v>
      </c>
      <c r="D942" s="1" t="s">
        <v>9644</v>
      </c>
      <c r="E942" s="1">
        <v>-2.4</v>
      </c>
      <c r="F942" s="1">
        <v>-2.4</v>
      </c>
      <c r="G942" s="1">
        <v>2.4</v>
      </c>
      <c r="H942" s="1">
        <v>2.4</v>
      </c>
    </row>
    <row r="943" spans="1:8" x14ac:dyDescent="0.25">
      <c r="A943" s="1" t="s">
        <v>11449</v>
      </c>
      <c r="B943" s="1" t="s">
        <v>13901</v>
      </c>
      <c r="C943" s="1" t="s">
        <v>13169</v>
      </c>
      <c r="D943" s="1" t="s">
        <v>12539</v>
      </c>
      <c r="E943" s="1">
        <v>3.8</v>
      </c>
      <c r="F943" s="1">
        <v>3.8</v>
      </c>
      <c r="G943" s="1">
        <v>-3.8</v>
      </c>
      <c r="H943" s="1">
        <v>-3.8</v>
      </c>
    </row>
    <row r="944" spans="1:8" x14ac:dyDescent="0.25">
      <c r="A944" s="1" t="s">
        <v>11450</v>
      </c>
      <c r="B944" s="1" t="s">
        <v>13902</v>
      </c>
      <c r="C944" s="1" t="s">
        <v>7124</v>
      </c>
      <c r="D944" s="1" t="s">
        <v>9102</v>
      </c>
      <c r="E944" s="1">
        <v>-14</v>
      </c>
      <c r="F944" s="1">
        <v>-14</v>
      </c>
      <c r="G944" s="1">
        <v>14</v>
      </c>
      <c r="H944" s="1">
        <v>14</v>
      </c>
    </row>
    <row r="945" spans="1:8" x14ac:dyDescent="0.25">
      <c r="A945" s="1" t="s">
        <v>1130</v>
      </c>
      <c r="B945" s="1" t="s">
        <v>4687</v>
      </c>
      <c r="C945" s="1" t="s">
        <v>7124</v>
      </c>
      <c r="D945" s="1" t="s">
        <v>8986</v>
      </c>
      <c r="E945" s="1" t="s">
        <v>15463</v>
      </c>
      <c r="F945" s="1">
        <v>-20.100000000000001</v>
      </c>
      <c r="G945" s="1" t="s">
        <v>15629</v>
      </c>
      <c r="H945" s="1">
        <v>20.100000000000001</v>
      </c>
    </row>
    <row r="946" spans="1:8" x14ac:dyDescent="0.25">
      <c r="A946" s="1" t="s">
        <v>1131</v>
      </c>
      <c r="B946" s="1" t="s">
        <v>4688</v>
      </c>
      <c r="C946" s="1" t="s">
        <v>7124</v>
      </c>
      <c r="D946" s="1" t="s">
        <v>8916</v>
      </c>
      <c r="E946" s="1">
        <v>18.7</v>
      </c>
      <c r="F946" s="1">
        <v>18.7</v>
      </c>
      <c r="G946" s="1">
        <v>-18.7</v>
      </c>
      <c r="H946" s="1">
        <v>-18.7</v>
      </c>
    </row>
    <row r="947" spans="1:8" x14ac:dyDescent="0.25">
      <c r="A947" s="1" t="s">
        <v>1132</v>
      </c>
      <c r="B947" s="1" t="s">
        <v>4689</v>
      </c>
      <c r="C947" s="1" t="s">
        <v>7124</v>
      </c>
      <c r="D947" s="1" t="s">
        <v>9645</v>
      </c>
      <c r="E947" s="1">
        <v>3.3</v>
      </c>
      <c r="F947" s="1">
        <v>3.3</v>
      </c>
      <c r="G947" s="1">
        <v>-3.3</v>
      </c>
      <c r="H947" s="1">
        <v>-3.3</v>
      </c>
    </row>
    <row r="948" spans="1:8" x14ac:dyDescent="0.25">
      <c r="A948" s="1" t="s">
        <v>1133</v>
      </c>
      <c r="B948" s="1" t="s">
        <v>4690</v>
      </c>
      <c r="C948" s="1" t="s">
        <v>7124</v>
      </c>
      <c r="D948" s="1" t="s">
        <v>9646</v>
      </c>
      <c r="E948" s="1">
        <v>-2.8</v>
      </c>
      <c r="F948" s="1">
        <v>-2.8</v>
      </c>
      <c r="G948" s="1">
        <v>2.8</v>
      </c>
      <c r="H948" s="1">
        <v>2.8</v>
      </c>
    </row>
    <row r="949" spans="1:8" x14ac:dyDescent="0.25">
      <c r="A949" s="1" t="s">
        <v>1134</v>
      </c>
      <c r="B949" s="1" t="s">
        <v>4691</v>
      </c>
      <c r="C949" s="1" t="s">
        <v>7350</v>
      </c>
      <c r="D949" s="1" t="s">
        <v>9647</v>
      </c>
      <c r="E949" s="1">
        <v>-5.8</v>
      </c>
      <c r="F949" s="1">
        <v>-5.8</v>
      </c>
      <c r="G949" s="1">
        <v>5.8</v>
      </c>
      <c r="H949" s="1">
        <v>5.8</v>
      </c>
    </row>
    <row r="950" spans="1:8" x14ac:dyDescent="0.25">
      <c r="A950" s="1" t="s">
        <v>11452</v>
      </c>
      <c r="B950" s="1" t="s">
        <v>13904</v>
      </c>
      <c r="C950" s="1" t="s">
        <v>13170</v>
      </c>
      <c r="D950" s="1" t="s">
        <v>9929</v>
      </c>
      <c r="E950" s="1">
        <v>5</v>
      </c>
      <c r="F950" s="1">
        <v>5</v>
      </c>
      <c r="G950" s="1">
        <v>-5</v>
      </c>
      <c r="H950" s="1">
        <v>-5</v>
      </c>
    </row>
    <row r="951" spans="1:8" x14ac:dyDescent="0.25">
      <c r="A951" s="1" t="s">
        <v>11453</v>
      </c>
      <c r="B951" s="1" t="s">
        <v>13905</v>
      </c>
      <c r="C951" s="1" t="s">
        <v>7124</v>
      </c>
      <c r="D951" s="1" t="s">
        <v>8925</v>
      </c>
      <c r="E951" s="1">
        <v>2.5</v>
      </c>
      <c r="F951" s="1">
        <v>2.5</v>
      </c>
      <c r="G951" s="1">
        <v>-2.5</v>
      </c>
      <c r="H951" s="1">
        <v>-2.5</v>
      </c>
    </row>
    <row r="952" spans="1:8" x14ac:dyDescent="0.25">
      <c r="A952" s="1" t="s">
        <v>1136</v>
      </c>
      <c r="B952" s="1" t="s">
        <v>4693</v>
      </c>
      <c r="C952" s="1" t="s">
        <v>7632</v>
      </c>
      <c r="D952" s="1" t="s">
        <v>8974</v>
      </c>
      <c r="E952" s="1" t="s">
        <v>8759</v>
      </c>
      <c r="F952" s="1">
        <v>-7</v>
      </c>
      <c r="G952" s="1" t="s">
        <v>15630</v>
      </c>
      <c r="H952" s="1">
        <v>7</v>
      </c>
    </row>
    <row r="953" spans="1:8" x14ac:dyDescent="0.25">
      <c r="A953" s="1" t="s">
        <v>1137</v>
      </c>
      <c r="B953" s="1" t="s">
        <v>4694</v>
      </c>
      <c r="C953" s="1" t="s">
        <v>7633</v>
      </c>
      <c r="D953" s="1" t="s">
        <v>8974</v>
      </c>
      <c r="E953" s="1">
        <v>-3.3</v>
      </c>
      <c r="F953" s="1">
        <v>-3.3</v>
      </c>
      <c r="G953" s="1">
        <v>3.3</v>
      </c>
      <c r="H953" s="1">
        <v>3.3</v>
      </c>
    </row>
    <row r="954" spans="1:8" x14ac:dyDescent="0.25">
      <c r="A954" s="1" t="s">
        <v>1143</v>
      </c>
      <c r="B954" s="1" t="s">
        <v>4700</v>
      </c>
      <c r="C954" s="1" t="s">
        <v>7637</v>
      </c>
      <c r="D954" s="1" t="s">
        <v>9531</v>
      </c>
      <c r="E954" s="1">
        <v>-5.4</v>
      </c>
      <c r="F954" s="1">
        <v>-5.4</v>
      </c>
      <c r="G954" s="1">
        <v>5.4</v>
      </c>
      <c r="H954" s="1">
        <v>5.4</v>
      </c>
    </row>
    <row r="955" spans="1:8" x14ac:dyDescent="0.25">
      <c r="A955" s="1" t="s">
        <v>1149</v>
      </c>
      <c r="B955" s="1" t="s">
        <v>4706</v>
      </c>
      <c r="C955" s="1" t="s">
        <v>7119</v>
      </c>
      <c r="D955" s="1" t="s">
        <v>8908</v>
      </c>
      <c r="E955" s="1">
        <v>-2.1</v>
      </c>
      <c r="F955" s="1">
        <v>-2.1</v>
      </c>
      <c r="G955" s="1">
        <v>2.1</v>
      </c>
      <c r="H955" s="1">
        <v>2.1</v>
      </c>
    </row>
    <row r="956" spans="1:8" x14ac:dyDescent="0.25">
      <c r="A956" s="1" t="s">
        <v>15319</v>
      </c>
      <c r="B956" s="1" t="s">
        <v>15547</v>
      </c>
      <c r="C956" s="1" t="s">
        <v>7124</v>
      </c>
      <c r="D956" s="1" t="s">
        <v>9175</v>
      </c>
      <c r="E956" s="1">
        <v>-7.2</v>
      </c>
      <c r="F956" s="1">
        <v>-7.2</v>
      </c>
      <c r="G956" s="1">
        <v>7.2</v>
      </c>
      <c r="H956" s="1">
        <v>7.2</v>
      </c>
    </row>
    <row r="957" spans="1:8" x14ac:dyDescent="0.25">
      <c r="A957" s="1" t="s">
        <v>11455</v>
      </c>
      <c r="B957" s="1" t="s">
        <v>13907</v>
      </c>
      <c r="C957" s="1" t="s">
        <v>13171</v>
      </c>
      <c r="D957" s="1" t="s">
        <v>12540</v>
      </c>
      <c r="E957" s="1">
        <v>-19</v>
      </c>
      <c r="F957" s="1">
        <v>-19</v>
      </c>
      <c r="G957" s="1">
        <v>19</v>
      </c>
      <c r="H957" s="1">
        <v>19</v>
      </c>
    </row>
    <row r="958" spans="1:8" x14ac:dyDescent="0.25">
      <c r="A958" s="1" t="s">
        <v>1152</v>
      </c>
      <c r="B958" s="1" t="s">
        <v>4709</v>
      </c>
      <c r="C958" s="1" t="s">
        <v>7124</v>
      </c>
      <c r="D958" s="1" t="s">
        <v>9649</v>
      </c>
      <c r="E958" s="1">
        <v>12</v>
      </c>
      <c r="F958" s="1">
        <v>12</v>
      </c>
      <c r="G958" s="1">
        <v>-12</v>
      </c>
      <c r="H958" s="1">
        <v>-12</v>
      </c>
    </row>
    <row r="959" spans="1:8" x14ac:dyDescent="0.25">
      <c r="A959" s="1" t="s">
        <v>1154</v>
      </c>
      <c r="B959" s="1" t="s">
        <v>4711</v>
      </c>
      <c r="C959" s="1" t="s">
        <v>7124</v>
      </c>
      <c r="D959" s="1" t="s">
        <v>8925</v>
      </c>
      <c r="E959" s="1">
        <v>-2.5</v>
      </c>
      <c r="F959" s="1">
        <v>-2.5</v>
      </c>
      <c r="G959" s="1">
        <v>2.5</v>
      </c>
      <c r="H959" s="1">
        <v>2.5</v>
      </c>
    </row>
    <row r="960" spans="1:8" x14ac:dyDescent="0.25">
      <c r="A960" s="1" t="s">
        <v>1156</v>
      </c>
      <c r="B960" s="1" t="s">
        <v>4713</v>
      </c>
      <c r="C960" s="1" t="s">
        <v>7124</v>
      </c>
      <c r="D960" s="1" t="s">
        <v>8916</v>
      </c>
      <c r="E960" s="1">
        <v>2.1</v>
      </c>
      <c r="F960" s="1">
        <v>2.1</v>
      </c>
      <c r="G960" s="1">
        <v>-2.1</v>
      </c>
      <c r="H960" s="1">
        <v>-2.1</v>
      </c>
    </row>
    <row r="961" spans="1:8" x14ac:dyDescent="0.25">
      <c r="A961" s="1" t="s">
        <v>1157</v>
      </c>
      <c r="B961" s="1" t="s">
        <v>4714</v>
      </c>
      <c r="C961" s="1" t="s">
        <v>7640</v>
      </c>
      <c r="D961" s="1" t="s">
        <v>9652</v>
      </c>
      <c r="E961" s="1">
        <v>2.5</v>
      </c>
      <c r="F961" s="1">
        <v>2.5</v>
      </c>
      <c r="G961" s="1">
        <v>-2.5</v>
      </c>
      <c r="H961" s="1">
        <v>-2.5</v>
      </c>
    </row>
    <row r="962" spans="1:8" x14ac:dyDescent="0.25">
      <c r="A962" s="1" t="s">
        <v>1158</v>
      </c>
      <c r="B962" s="1" t="s">
        <v>4715</v>
      </c>
      <c r="C962" s="1" t="s">
        <v>7124</v>
      </c>
      <c r="D962" s="1" t="s">
        <v>9653</v>
      </c>
      <c r="E962" s="1">
        <v>-2.7</v>
      </c>
      <c r="F962" s="1">
        <v>-2.7</v>
      </c>
      <c r="G962" s="1">
        <v>2.7</v>
      </c>
      <c r="H962" s="1">
        <v>2.7</v>
      </c>
    </row>
    <row r="963" spans="1:8" x14ac:dyDescent="0.25">
      <c r="A963" s="1" t="s">
        <v>1159</v>
      </c>
      <c r="B963" s="1" t="s">
        <v>4716</v>
      </c>
      <c r="C963" s="1" t="s">
        <v>7641</v>
      </c>
      <c r="D963" s="1" t="s">
        <v>9654</v>
      </c>
      <c r="E963" s="1">
        <v>5.5</v>
      </c>
      <c r="F963" s="1">
        <v>5.5</v>
      </c>
      <c r="G963" s="1">
        <v>-5.5</v>
      </c>
      <c r="H963" s="1">
        <v>-5.5</v>
      </c>
    </row>
    <row r="964" spans="1:8" x14ac:dyDescent="0.25">
      <c r="A964" s="1" t="s">
        <v>1160</v>
      </c>
      <c r="B964" s="1" t="s">
        <v>4717</v>
      </c>
      <c r="C964" s="1" t="s">
        <v>7642</v>
      </c>
      <c r="D964" s="1" t="s">
        <v>9655</v>
      </c>
      <c r="E964" s="1">
        <v>-3.1</v>
      </c>
      <c r="F964" s="1">
        <v>-3.1</v>
      </c>
      <c r="G964" s="1">
        <v>3.1</v>
      </c>
      <c r="H964" s="1">
        <v>3.1</v>
      </c>
    </row>
    <row r="965" spans="1:8" x14ac:dyDescent="0.25">
      <c r="A965" s="1" t="s">
        <v>1161</v>
      </c>
      <c r="B965" s="1" t="s">
        <v>4718</v>
      </c>
      <c r="C965" s="1" t="s">
        <v>7643</v>
      </c>
      <c r="D965" s="1" t="s">
        <v>9656</v>
      </c>
      <c r="E965" s="1">
        <v>-2.6</v>
      </c>
      <c r="F965" s="1">
        <v>-2.6</v>
      </c>
      <c r="G965" s="1">
        <v>2.6</v>
      </c>
      <c r="H965" s="1">
        <v>2.6</v>
      </c>
    </row>
    <row r="966" spans="1:8" x14ac:dyDescent="0.25">
      <c r="A966" s="1" t="s">
        <v>1164</v>
      </c>
      <c r="B966" s="1" t="s">
        <v>4721</v>
      </c>
      <c r="C966" s="1" t="s">
        <v>7124</v>
      </c>
      <c r="D966" s="1" t="s">
        <v>9658</v>
      </c>
      <c r="E966" s="1">
        <v>-2.5</v>
      </c>
      <c r="F966" s="1">
        <v>-2.5</v>
      </c>
      <c r="G966" s="1">
        <v>2.5</v>
      </c>
      <c r="H966" s="1">
        <v>2.5</v>
      </c>
    </row>
    <row r="967" spans="1:8" x14ac:dyDescent="0.25">
      <c r="A967" s="1" t="s">
        <v>1167</v>
      </c>
      <c r="B967" s="1" t="s">
        <v>4724</v>
      </c>
      <c r="C967" s="1" t="s">
        <v>7647</v>
      </c>
      <c r="D967" s="1" t="s">
        <v>9661</v>
      </c>
      <c r="E967" s="1">
        <v>-4.8</v>
      </c>
      <c r="F967" s="1">
        <v>-4.8</v>
      </c>
      <c r="G967" s="1">
        <v>4.8</v>
      </c>
      <c r="H967" s="1">
        <v>4.8</v>
      </c>
    </row>
    <row r="968" spans="1:8" x14ac:dyDescent="0.25">
      <c r="A968" s="1" t="s">
        <v>11457</v>
      </c>
      <c r="B968" s="1" t="s">
        <v>13909</v>
      </c>
      <c r="C968" s="1" t="s">
        <v>7124</v>
      </c>
      <c r="D968" s="1" t="s">
        <v>12541</v>
      </c>
      <c r="E968" s="1">
        <v>3.7</v>
      </c>
      <c r="F968" s="1">
        <v>3.7</v>
      </c>
      <c r="G968" s="1">
        <v>-3.7</v>
      </c>
      <c r="H968" s="1">
        <v>-3.7</v>
      </c>
    </row>
    <row r="969" spans="1:8" x14ac:dyDescent="0.25">
      <c r="A969" s="1" t="s">
        <v>11458</v>
      </c>
      <c r="B969" s="1" t="s">
        <v>13910</v>
      </c>
      <c r="C969" s="1" t="s">
        <v>13172</v>
      </c>
      <c r="D969" s="1" t="s">
        <v>12542</v>
      </c>
      <c r="E969" s="1">
        <v>4.9000000000000004</v>
      </c>
      <c r="F969" s="1">
        <v>4.9000000000000004</v>
      </c>
      <c r="G969" s="1">
        <v>-4.9000000000000004</v>
      </c>
      <c r="H969" s="1">
        <v>-4.9000000000000004</v>
      </c>
    </row>
    <row r="970" spans="1:8" x14ac:dyDescent="0.25">
      <c r="A970" s="1" t="s">
        <v>1171</v>
      </c>
      <c r="B970" s="1" t="s">
        <v>4728</v>
      </c>
      <c r="C970" s="1" t="s">
        <v>7650</v>
      </c>
      <c r="D970" s="1" t="s">
        <v>9663</v>
      </c>
      <c r="E970" s="1">
        <v>5</v>
      </c>
      <c r="F970" s="1">
        <v>5</v>
      </c>
      <c r="G970" s="1">
        <v>-5</v>
      </c>
      <c r="H970" s="1">
        <v>-5</v>
      </c>
    </row>
    <row r="971" spans="1:8" x14ac:dyDescent="0.25">
      <c r="A971" s="1" t="s">
        <v>1173</v>
      </c>
      <c r="B971" s="1" t="s">
        <v>4730</v>
      </c>
      <c r="C971" s="1" t="s">
        <v>7124</v>
      </c>
      <c r="D971" s="1" t="s">
        <v>9664</v>
      </c>
      <c r="E971" s="1">
        <v>2.6</v>
      </c>
      <c r="F971" s="1">
        <v>2.6</v>
      </c>
      <c r="G971" s="1">
        <v>-2.6</v>
      </c>
      <c r="H971" s="1">
        <v>-2.6</v>
      </c>
    </row>
    <row r="972" spans="1:8" x14ac:dyDescent="0.25">
      <c r="A972" s="1" t="s">
        <v>11459</v>
      </c>
      <c r="B972" s="1" t="s">
        <v>13911</v>
      </c>
      <c r="C972" s="1" t="s">
        <v>13173</v>
      </c>
      <c r="D972" s="1" t="s">
        <v>12543</v>
      </c>
      <c r="E972" s="1">
        <v>-2.9</v>
      </c>
      <c r="F972" s="1">
        <v>-2.9</v>
      </c>
      <c r="G972" s="1">
        <v>2.9</v>
      </c>
      <c r="H972" s="1">
        <v>2.9</v>
      </c>
    </row>
    <row r="973" spans="1:8" x14ac:dyDescent="0.25">
      <c r="A973" s="1" t="s">
        <v>1174</v>
      </c>
      <c r="B973" s="1" t="s">
        <v>4731</v>
      </c>
      <c r="C973" s="1" t="s">
        <v>7124</v>
      </c>
      <c r="D973" s="1" t="s">
        <v>9665</v>
      </c>
      <c r="E973" s="1">
        <v>-2.4</v>
      </c>
      <c r="F973" s="1">
        <v>-2.4</v>
      </c>
      <c r="G973" s="1">
        <v>2.4</v>
      </c>
      <c r="H973" s="1">
        <v>2.4</v>
      </c>
    </row>
    <row r="974" spans="1:8" x14ac:dyDescent="0.25">
      <c r="A974" s="1" t="s">
        <v>1175</v>
      </c>
      <c r="B974" s="1" t="s">
        <v>4732</v>
      </c>
      <c r="C974" s="1" t="s">
        <v>7124</v>
      </c>
      <c r="D974" s="1" t="s">
        <v>9102</v>
      </c>
      <c r="E974" s="1">
        <v>17.600000000000001</v>
      </c>
      <c r="F974" s="1">
        <v>17.600000000000001</v>
      </c>
      <c r="G974" s="1">
        <v>-17.600000000000001</v>
      </c>
      <c r="H974" s="1">
        <v>-17.600000000000001</v>
      </c>
    </row>
    <row r="975" spans="1:8" x14ac:dyDescent="0.25">
      <c r="A975" s="1" t="s">
        <v>1176</v>
      </c>
      <c r="B975" s="1" t="s">
        <v>4733</v>
      </c>
      <c r="C975" s="1" t="s">
        <v>7651</v>
      </c>
      <c r="D975" s="1" t="s">
        <v>9666</v>
      </c>
      <c r="E975" s="1">
        <v>4.9000000000000004</v>
      </c>
      <c r="F975" s="1">
        <v>4.9000000000000004</v>
      </c>
      <c r="G975" s="1">
        <v>-4.9000000000000004</v>
      </c>
      <c r="H975" s="1">
        <v>-4.9000000000000004</v>
      </c>
    </row>
    <row r="976" spans="1:8" x14ac:dyDescent="0.25">
      <c r="A976" s="1" t="s">
        <v>1177</v>
      </c>
      <c r="B976" s="1" t="s">
        <v>4734</v>
      </c>
      <c r="C976" s="1" t="s">
        <v>7124</v>
      </c>
      <c r="D976" s="1" t="s">
        <v>9038</v>
      </c>
      <c r="E976" s="1">
        <v>-7.5</v>
      </c>
      <c r="F976" s="1">
        <v>-7.5</v>
      </c>
      <c r="G976" s="1">
        <v>7.5</v>
      </c>
      <c r="H976" s="1">
        <v>7.5</v>
      </c>
    </row>
    <row r="977" spans="1:8" x14ac:dyDescent="0.25">
      <c r="A977" s="1" t="s">
        <v>11460</v>
      </c>
      <c r="B977" s="1" t="s">
        <v>13912</v>
      </c>
      <c r="C977" s="1" t="s">
        <v>7124</v>
      </c>
      <c r="D977" s="1" t="s">
        <v>8925</v>
      </c>
      <c r="E977" s="1">
        <v>3.3</v>
      </c>
      <c r="F977" s="1">
        <v>3.3</v>
      </c>
      <c r="G977" s="1">
        <v>-3.3</v>
      </c>
      <c r="H977" s="1">
        <v>-3.3</v>
      </c>
    </row>
    <row r="978" spans="1:8" x14ac:dyDescent="0.25">
      <c r="A978" s="1" t="s">
        <v>1181</v>
      </c>
      <c r="B978" s="1" t="s">
        <v>4738</v>
      </c>
      <c r="C978" s="1" t="s">
        <v>7124</v>
      </c>
      <c r="D978" s="1" t="s">
        <v>9531</v>
      </c>
      <c r="E978" s="1">
        <v>-3.1</v>
      </c>
      <c r="F978" s="1">
        <v>-3.1</v>
      </c>
      <c r="G978" s="1">
        <v>3.1</v>
      </c>
      <c r="H978" s="1">
        <v>3.1</v>
      </c>
    </row>
    <row r="979" spans="1:8" x14ac:dyDescent="0.25">
      <c r="A979" s="1" t="s">
        <v>11461</v>
      </c>
      <c r="B979" s="1" t="s">
        <v>13913</v>
      </c>
      <c r="C979" s="1" t="s">
        <v>7124</v>
      </c>
      <c r="D979" s="1" t="s">
        <v>8916</v>
      </c>
      <c r="E979" s="1">
        <v>6.5</v>
      </c>
      <c r="F979" s="1">
        <v>6.5</v>
      </c>
      <c r="G979" s="1">
        <v>-6.5</v>
      </c>
      <c r="H979" s="1">
        <v>-6.5</v>
      </c>
    </row>
    <row r="980" spans="1:8" x14ac:dyDescent="0.25">
      <c r="A980" s="1" t="s">
        <v>1182</v>
      </c>
      <c r="B980" s="1" t="s">
        <v>4739</v>
      </c>
      <c r="C980" s="1" t="s">
        <v>7653</v>
      </c>
      <c r="D980" s="1" t="s">
        <v>9668</v>
      </c>
      <c r="E980" s="1">
        <v>21.8</v>
      </c>
      <c r="F980" s="1">
        <v>21.8</v>
      </c>
      <c r="G980" s="1">
        <v>-21.8</v>
      </c>
      <c r="H980" s="1">
        <v>-21.8</v>
      </c>
    </row>
    <row r="981" spans="1:8" x14ac:dyDescent="0.25">
      <c r="A981" s="1" t="s">
        <v>11462</v>
      </c>
      <c r="B981" s="1" t="s">
        <v>13914</v>
      </c>
      <c r="C981" s="1" t="s">
        <v>7124</v>
      </c>
      <c r="D981" s="1" t="s">
        <v>9102</v>
      </c>
      <c r="E981" s="1">
        <v>28.6</v>
      </c>
      <c r="F981" s="1">
        <v>28.6</v>
      </c>
      <c r="G981" s="1">
        <v>-28.6</v>
      </c>
      <c r="H981" s="1">
        <v>-28.6</v>
      </c>
    </row>
    <row r="982" spans="1:8" x14ac:dyDescent="0.25">
      <c r="A982" s="1" t="s">
        <v>11463</v>
      </c>
      <c r="B982" s="1" t="s">
        <v>13915</v>
      </c>
      <c r="C982" s="1" t="s">
        <v>7124</v>
      </c>
      <c r="D982" s="1" t="s">
        <v>10000</v>
      </c>
      <c r="E982" s="1">
        <v>8.4</v>
      </c>
      <c r="F982" s="1">
        <v>8.4</v>
      </c>
      <c r="G982" s="1">
        <v>-8.4</v>
      </c>
      <c r="H982" s="1">
        <v>-8.4</v>
      </c>
    </row>
    <row r="983" spans="1:8" x14ac:dyDescent="0.25">
      <c r="A983" s="1" t="s">
        <v>1183</v>
      </c>
      <c r="B983" s="1" t="s">
        <v>4740</v>
      </c>
      <c r="C983" s="1" t="s">
        <v>7124</v>
      </c>
      <c r="D983" s="1" t="s">
        <v>8925</v>
      </c>
      <c r="E983" s="1">
        <v>-2.2000000000000002</v>
      </c>
      <c r="F983" s="1">
        <v>-2.2000000000000002</v>
      </c>
      <c r="G983" s="1">
        <v>2.2000000000000002</v>
      </c>
      <c r="H983" s="1">
        <v>2.2000000000000002</v>
      </c>
    </row>
    <row r="984" spans="1:8" x14ac:dyDescent="0.25">
      <c r="A984" s="1" t="s">
        <v>1184</v>
      </c>
      <c r="B984" s="1" t="s">
        <v>4741</v>
      </c>
      <c r="C984" s="1" t="s">
        <v>7654</v>
      </c>
      <c r="D984" s="1" t="s">
        <v>9669</v>
      </c>
      <c r="E984" s="1">
        <v>-11.6</v>
      </c>
      <c r="F984" s="1">
        <v>-11.6</v>
      </c>
      <c r="G984" s="1">
        <v>11.6</v>
      </c>
      <c r="H984" s="1">
        <v>11.6</v>
      </c>
    </row>
    <row r="985" spans="1:8" x14ac:dyDescent="0.25">
      <c r="A985" s="1" t="s">
        <v>1186</v>
      </c>
      <c r="B985" s="1" t="s">
        <v>4743</v>
      </c>
      <c r="C985" s="1" t="s">
        <v>7124</v>
      </c>
      <c r="D985" s="1" t="s">
        <v>8925</v>
      </c>
      <c r="E985" s="1">
        <v>22.2</v>
      </c>
      <c r="F985" s="1">
        <v>22.2</v>
      </c>
      <c r="G985" s="1">
        <v>-22.2</v>
      </c>
      <c r="H985" s="1">
        <v>-22.2</v>
      </c>
    </row>
    <row r="986" spans="1:8" x14ac:dyDescent="0.25">
      <c r="A986" s="1" t="s">
        <v>1187</v>
      </c>
      <c r="B986" s="1" t="s">
        <v>4744</v>
      </c>
      <c r="C986" s="1" t="s">
        <v>7124</v>
      </c>
      <c r="D986" s="1" t="s">
        <v>8916</v>
      </c>
      <c r="E986" s="1">
        <v>-6.7</v>
      </c>
      <c r="F986" s="1">
        <v>-6.7</v>
      </c>
      <c r="G986" s="1">
        <v>6.7</v>
      </c>
      <c r="H986" s="1">
        <v>6.7</v>
      </c>
    </row>
    <row r="987" spans="1:8" x14ac:dyDescent="0.25">
      <c r="A987" s="1" t="s">
        <v>1190</v>
      </c>
      <c r="B987" s="1" t="s">
        <v>4747</v>
      </c>
      <c r="C987" s="1" t="s">
        <v>7656</v>
      </c>
      <c r="D987" s="1" t="s">
        <v>9670</v>
      </c>
      <c r="E987" s="1">
        <v>-2.2999999999999998</v>
      </c>
      <c r="F987" s="1">
        <v>-2.2999999999999998</v>
      </c>
      <c r="G987" s="1">
        <v>2.2999999999999998</v>
      </c>
      <c r="H987" s="1">
        <v>2.2999999999999998</v>
      </c>
    </row>
    <row r="988" spans="1:8" x14ac:dyDescent="0.25">
      <c r="A988" s="1" t="s">
        <v>1193</v>
      </c>
      <c r="B988" s="1" t="s">
        <v>4750</v>
      </c>
      <c r="C988" s="1" t="s">
        <v>7124</v>
      </c>
      <c r="D988" s="1" t="s">
        <v>9672</v>
      </c>
      <c r="E988" s="1">
        <v>-11.8</v>
      </c>
      <c r="F988" s="1">
        <v>-11.8</v>
      </c>
      <c r="G988" s="1">
        <v>11.8</v>
      </c>
      <c r="H988" s="1">
        <v>11.8</v>
      </c>
    </row>
    <row r="989" spans="1:8" x14ac:dyDescent="0.25">
      <c r="A989" s="1" t="s">
        <v>1194</v>
      </c>
      <c r="B989" s="1" t="s">
        <v>4751</v>
      </c>
      <c r="C989" s="1" t="s">
        <v>7124</v>
      </c>
      <c r="D989" s="1" t="s">
        <v>9038</v>
      </c>
      <c r="E989" s="1">
        <v>-2</v>
      </c>
      <c r="F989" s="1">
        <v>-2</v>
      </c>
      <c r="G989" s="1">
        <v>2</v>
      </c>
      <c r="H989" s="1">
        <v>2</v>
      </c>
    </row>
    <row r="990" spans="1:8" x14ac:dyDescent="0.25">
      <c r="A990" s="1" t="s">
        <v>1195</v>
      </c>
      <c r="B990" s="1" t="s">
        <v>4752</v>
      </c>
      <c r="C990" s="1" t="s">
        <v>7124</v>
      </c>
      <c r="D990" s="1" t="s">
        <v>9673</v>
      </c>
      <c r="E990" s="1">
        <v>-2.5</v>
      </c>
      <c r="F990" s="1">
        <v>-2.5</v>
      </c>
      <c r="G990" s="1">
        <v>2.5</v>
      </c>
      <c r="H990" s="1">
        <v>2.5</v>
      </c>
    </row>
    <row r="991" spans="1:8" x14ac:dyDescent="0.25">
      <c r="A991" s="1" t="s">
        <v>15365</v>
      </c>
      <c r="B991" s="1" t="s">
        <v>15595</v>
      </c>
      <c r="C991" s="1" t="s">
        <v>7124</v>
      </c>
      <c r="D991" s="1" t="s">
        <v>8916</v>
      </c>
      <c r="E991" s="1">
        <v>2.8</v>
      </c>
      <c r="F991" s="1">
        <v>2.8</v>
      </c>
      <c r="G991" s="1">
        <v>-2.8</v>
      </c>
      <c r="H991" s="1">
        <v>-2.8</v>
      </c>
    </row>
    <row r="992" spans="1:8" x14ac:dyDescent="0.25">
      <c r="A992" s="1" t="s">
        <v>1197</v>
      </c>
      <c r="B992" s="1" t="s">
        <v>4754</v>
      </c>
      <c r="C992" s="1" t="s">
        <v>7658</v>
      </c>
      <c r="D992" s="1" t="s">
        <v>9675</v>
      </c>
      <c r="E992" s="1">
        <v>-2.1</v>
      </c>
      <c r="F992" s="1">
        <v>-2.1</v>
      </c>
      <c r="G992" s="1">
        <v>2.1</v>
      </c>
      <c r="H992" s="1">
        <v>2.1</v>
      </c>
    </row>
    <row r="993" spans="1:8" x14ac:dyDescent="0.25">
      <c r="A993" s="1" t="s">
        <v>11465</v>
      </c>
      <c r="B993" s="1" t="s">
        <v>13917</v>
      </c>
      <c r="C993" s="1" t="s">
        <v>13175</v>
      </c>
      <c r="D993" s="1" t="s">
        <v>12545</v>
      </c>
      <c r="E993" s="1">
        <v>-2.7</v>
      </c>
      <c r="F993" s="1">
        <v>-2.7</v>
      </c>
      <c r="G993" s="1">
        <v>2.7</v>
      </c>
      <c r="H993" s="1">
        <v>2.7</v>
      </c>
    </row>
    <row r="994" spans="1:8" x14ac:dyDescent="0.25">
      <c r="A994" s="1" t="s">
        <v>1199</v>
      </c>
      <c r="B994" s="1" t="s">
        <v>4756</v>
      </c>
      <c r="C994" s="1" t="s">
        <v>7659</v>
      </c>
      <c r="D994" s="1" t="s">
        <v>9676</v>
      </c>
      <c r="E994" s="1">
        <v>3.3</v>
      </c>
      <c r="F994" s="1">
        <v>3.3</v>
      </c>
      <c r="G994" s="1">
        <v>-3.3</v>
      </c>
      <c r="H994" s="1">
        <v>-3.3</v>
      </c>
    </row>
    <row r="995" spans="1:8" x14ac:dyDescent="0.25">
      <c r="A995" s="1" t="s">
        <v>1202</v>
      </c>
      <c r="B995" s="1" t="s">
        <v>4759</v>
      </c>
      <c r="C995" s="1" t="s">
        <v>7660</v>
      </c>
      <c r="D995" s="1" t="s">
        <v>9678</v>
      </c>
      <c r="E995" s="1">
        <v>-2.2000000000000002</v>
      </c>
      <c r="F995" s="1">
        <v>-2.2000000000000002</v>
      </c>
      <c r="G995" s="1">
        <v>2.2000000000000002</v>
      </c>
      <c r="H995" s="1">
        <v>2.2000000000000002</v>
      </c>
    </row>
    <row r="996" spans="1:8" x14ac:dyDescent="0.25">
      <c r="A996" s="1" t="s">
        <v>11466</v>
      </c>
      <c r="B996" s="1" t="s">
        <v>13918</v>
      </c>
      <c r="C996" s="1" t="s">
        <v>7124</v>
      </c>
      <c r="D996" s="1" t="s">
        <v>8925</v>
      </c>
      <c r="E996" s="1">
        <v>-7.2</v>
      </c>
      <c r="F996" s="1">
        <v>-7.2</v>
      </c>
      <c r="G996" s="1">
        <v>7.2</v>
      </c>
      <c r="H996" s="1">
        <v>7.2</v>
      </c>
    </row>
    <row r="997" spans="1:8" x14ac:dyDescent="0.25">
      <c r="A997" s="1" t="s">
        <v>1205</v>
      </c>
      <c r="B997" s="1" t="s">
        <v>4762</v>
      </c>
      <c r="C997" s="1" t="s">
        <v>7124</v>
      </c>
      <c r="D997" s="1" t="s">
        <v>9681</v>
      </c>
      <c r="E997" s="1">
        <v>3.8</v>
      </c>
      <c r="F997" s="1">
        <v>3.8</v>
      </c>
      <c r="G997" s="1">
        <v>-3.8</v>
      </c>
      <c r="H997" s="1">
        <v>-3.8</v>
      </c>
    </row>
    <row r="998" spans="1:8" x14ac:dyDescent="0.25">
      <c r="A998" s="1" t="s">
        <v>1206</v>
      </c>
      <c r="B998" s="1" t="s">
        <v>4763</v>
      </c>
      <c r="C998" s="1" t="s">
        <v>7663</v>
      </c>
      <c r="D998" s="1" t="s">
        <v>9682</v>
      </c>
      <c r="E998" s="1">
        <v>2.5</v>
      </c>
      <c r="F998" s="1">
        <v>2.5</v>
      </c>
      <c r="G998" s="1">
        <v>-2.5</v>
      </c>
      <c r="H998" s="1">
        <v>-2.5</v>
      </c>
    </row>
    <row r="999" spans="1:8" x14ac:dyDescent="0.25">
      <c r="A999" s="1" t="s">
        <v>11468</v>
      </c>
      <c r="B999" s="1" t="s">
        <v>13920</v>
      </c>
      <c r="C999" s="1" t="s">
        <v>13176</v>
      </c>
      <c r="D999" s="1" t="s">
        <v>12547</v>
      </c>
      <c r="E999" s="1">
        <v>-2.2999999999999998</v>
      </c>
      <c r="F999" s="1">
        <v>-2.2999999999999998</v>
      </c>
      <c r="G999" s="1">
        <v>2.2999999999999998</v>
      </c>
      <c r="H999" s="1">
        <v>2.2999999999999998</v>
      </c>
    </row>
    <row r="1000" spans="1:8" x14ac:dyDescent="0.25">
      <c r="A1000" s="1" t="s">
        <v>1207</v>
      </c>
      <c r="B1000" s="1" t="s">
        <v>4764</v>
      </c>
      <c r="C1000" s="1" t="s">
        <v>7664</v>
      </c>
      <c r="D1000" s="1" t="s">
        <v>9683</v>
      </c>
      <c r="E1000" s="1">
        <v>3.3</v>
      </c>
      <c r="F1000" s="1">
        <v>3.3</v>
      </c>
      <c r="G1000" s="1">
        <v>-3.3</v>
      </c>
      <c r="H1000" s="1">
        <v>-3.3</v>
      </c>
    </row>
    <row r="1001" spans="1:8" x14ac:dyDescent="0.25">
      <c r="A1001" s="1" t="s">
        <v>1210</v>
      </c>
      <c r="B1001" s="1" t="s">
        <v>4767</v>
      </c>
      <c r="C1001" s="1" t="s">
        <v>7120</v>
      </c>
      <c r="D1001" s="1" t="s">
        <v>8909</v>
      </c>
      <c r="E1001" s="1" t="s">
        <v>8721</v>
      </c>
      <c r="F1001" s="1">
        <v>-2.1</v>
      </c>
      <c r="G1001" s="1" t="s">
        <v>8889</v>
      </c>
      <c r="H1001" s="1">
        <v>2.1</v>
      </c>
    </row>
    <row r="1002" spans="1:8" x14ac:dyDescent="0.25">
      <c r="A1002" s="1" t="s">
        <v>1212</v>
      </c>
      <c r="B1002" s="1" t="s">
        <v>4769</v>
      </c>
      <c r="C1002" s="1" t="s">
        <v>7119</v>
      </c>
      <c r="D1002" s="1" t="s">
        <v>8908</v>
      </c>
      <c r="E1002" s="1">
        <v>2.2000000000000002</v>
      </c>
      <c r="F1002" s="1">
        <v>2.2000000000000002</v>
      </c>
      <c r="G1002" s="1">
        <v>-2.2000000000000002</v>
      </c>
      <c r="H1002" s="1">
        <v>-2.2000000000000002</v>
      </c>
    </row>
    <row r="1003" spans="1:8" x14ac:dyDescent="0.25">
      <c r="A1003" s="1" t="s">
        <v>1213</v>
      </c>
      <c r="B1003" s="1" t="s">
        <v>4770</v>
      </c>
      <c r="C1003" s="1" t="s">
        <v>7665</v>
      </c>
      <c r="D1003" s="1" t="s">
        <v>9684</v>
      </c>
      <c r="E1003" s="1">
        <v>12.1</v>
      </c>
      <c r="F1003" s="1">
        <v>12.1</v>
      </c>
      <c r="G1003" s="1">
        <v>-12.1</v>
      </c>
      <c r="H1003" s="1">
        <v>-12.1</v>
      </c>
    </row>
    <row r="1004" spans="1:8" x14ac:dyDescent="0.25">
      <c r="A1004" s="1" t="s">
        <v>1216</v>
      </c>
      <c r="B1004" s="1" t="s">
        <v>4773</v>
      </c>
      <c r="C1004" s="1" t="s">
        <v>7124</v>
      </c>
      <c r="D1004" s="1" t="s">
        <v>9686</v>
      </c>
      <c r="E1004" s="1">
        <v>-7.1</v>
      </c>
      <c r="F1004" s="1">
        <v>-7.1</v>
      </c>
      <c r="G1004" s="1">
        <v>7.1</v>
      </c>
      <c r="H1004" s="1">
        <v>7.1</v>
      </c>
    </row>
    <row r="1005" spans="1:8" x14ac:dyDescent="0.25">
      <c r="A1005" s="1" t="s">
        <v>1217</v>
      </c>
      <c r="B1005" s="1" t="s">
        <v>4774</v>
      </c>
      <c r="C1005" s="1" t="s">
        <v>7124</v>
      </c>
      <c r="D1005" s="1" t="s">
        <v>9687</v>
      </c>
      <c r="E1005" s="1">
        <v>-4.7</v>
      </c>
      <c r="F1005" s="1">
        <v>-4.7</v>
      </c>
      <c r="G1005" s="1">
        <v>4.7</v>
      </c>
      <c r="H1005" s="1">
        <v>4.7</v>
      </c>
    </row>
    <row r="1006" spans="1:8" x14ac:dyDescent="0.25">
      <c r="A1006" s="1" t="s">
        <v>1218</v>
      </c>
      <c r="B1006" s="1" t="s">
        <v>4775</v>
      </c>
      <c r="C1006" s="1" t="s">
        <v>7667</v>
      </c>
      <c r="D1006" s="1" t="s">
        <v>9688</v>
      </c>
      <c r="E1006" s="1">
        <v>-13.7</v>
      </c>
      <c r="F1006" s="1">
        <v>-13.7</v>
      </c>
      <c r="G1006" s="1">
        <v>13.7</v>
      </c>
      <c r="H1006" s="1">
        <v>13.7</v>
      </c>
    </row>
    <row r="1007" spans="1:8" x14ac:dyDescent="0.25">
      <c r="A1007" s="1" t="s">
        <v>11469</v>
      </c>
      <c r="B1007" s="1" t="s">
        <v>13921</v>
      </c>
      <c r="C1007" s="1" t="s">
        <v>7124</v>
      </c>
      <c r="D1007" s="1" t="s">
        <v>8925</v>
      </c>
      <c r="E1007" s="1">
        <v>-13</v>
      </c>
      <c r="F1007" s="1">
        <v>-13</v>
      </c>
      <c r="G1007" s="1">
        <v>13</v>
      </c>
      <c r="H1007" s="1">
        <v>13</v>
      </c>
    </row>
    <row r="1008" spans="1:8" x14ac:dyDescent="0.25">
      <c r="A1008" s="1" t="s">
        <v>1219</v>
      </c>
      <c r="B1008" s="1" t="s">
        <v>4776</v>
      </c>
      <c r="C1008" s="1" t="s">
        <v>7668</v>
      </c>
      <c r="D1008" s="1" t="s">
        <v>9689</v>
      </c>
      <c r="E1008" s="1">
        <v>-2.2999999999999998</v>
      </c>
      <c r="F1008" s="1">
        <v>-2.2999999999999998</v>
      </c>
      <c r="G1008" s="1">
        <v>2.2999999999999998</v>
      </c>
      <c r="H1008" s="1">
        <v>2.2999999999999998</v>
      </c>
    </row>
    <row r="1009" spans="1:8" x14ac:dyDescent="0.25">
      <c r="A1009" s="1" t="s">
        <v>11470</v>
      </c>
      <c r="B1009" s="1" t="s">
        <v>13922</v>
      </c>
      <c r="C1009" s="1" t="s">
        <v>7124</v>
      </c>
      <c r="D1009" s="1" t="s">
        <v>12548</v>
      </c>
      <c r="E1009" s="1">
        <v>10.199999999999999</v>
      </c>
      <c r="F1009" s="1">
        <v>10.199999999999999</v>
      </c>
      <c r="G1009" s="1">
        <v>-10.199999999999999</v>
      </c>
      <c r="H1009" s="1">
        <v>-10.199999999999999</v>
      </c>
    </row>
    <row r="1010" spans="1:8" x14ac:dyDescent="0.25">
      <c r="A1010" s="1" t="s">
        <v>1221</v>
      </c>
      <c r="B1010" s="1" t="s">
        <v>4778</v>
      </c>
      <c r="C1010" s="1" t="s">
        <v>7669</v>
      </c>
      <c r="D1010" s="1" t="s">
        <v>9691</v>
      </c>
      <c r="E1010" s="1">
        <v>2.2999999999999998</v>
      </c>
      <c r="F1010" s="1">
        <v>2.2999999999999998</v>
      </c>
      <c r="G1010" s="1">
        <v>-2.2999999999999998</v>
      </c>
      <c r="H1010" s="1">
        <v>-2.2999999999999998</v>
      </c>
    </row>
    <row r="1011" spans="1:8" x14ac:dyDescent="0.25">
      <c r="A1011" s="1" t="s">
        <v>11471</v>
      </c>
      <c r="B1011" s="1" t="s">
        <v>13923</v>
      </c>
      <c r="C1011" s="1" t="s">
        <v>13177</v>
      </c>
      <c r="D1011" s="1" t="s">
        <v>12549</v>
      </c>
      <c r="E1011" s="1">
        <v>-3.1</v>
      </c>
      <c r="F1011" s="1">
        <v>-3.1</v>
      </c>
      <c r="G1011" s="1">
        <v>3.1</v>
      </c>
      <c r="H1011" s="1">
        <v>3.1</v>
      </c>
    </row>
    <row r="1012" spans="1:8" x14ac:dyDescent="0.25">
      <c r="A1012" s="1" t="s">
        <v>11472</v>
      </c>
      <c r="B1012" s="1" t="s">
        <v>13924</v>
      </c>
      <c r="C1012" s="1" t="s">
        <v>13178</v>
      </c>
      <c r="D1012" s="1" t="s">
        <v>12550</v>
      </c>
      <c r="E1012" s="1">
        <v>10.9</v>
      </c>
      <c r="F1012" s="1">
        <v>10.9</v>
      </c>
      <c r="G1012" s="1">
        <v>-10.9</v>
      </c>
      <c r="H1012" s="1">
        <v>-10.9</v>
      </c>
    </row>
    <row r="1013" spans="1:8" x14ac:dyDescent="0.25">
      <c r="A1013" s="1" t="s">
        <v>1222</v>
      </c>
      <c r="B1013" s="1" t="s">
        <v>4779</v>
      </c>
      <c r="C1013" s="1" t="s">
        <v>7670</v>
      </c>
      <c r="D1013" s="1" t="s">
        <v>9692</v>
      </c>
      <c r="E1013" s="1">
        <v>4</v>
      </c>
      <c r="F1013" s="1">
        <v>4</v>
      </c>
      <c r="G1013" s="1">
        <v>-4</v>
      </c>
      <c r="H1013" s="1">
        <v>-4</v>
      </c>
    </row>
    <row r="1014" spans="1:8" x14ac:dyDescent="0.25">
      <c r="A1014" s="1" t="s">
        <v>1224</v>
      </c>
      <c r="B1014" s="1" t="s">
        <v>4781</v>
      </c>
      <c r="C1014" s="1" t="s">
        <v>7672</v>
      </c>
      <c r="D1014" s="1" t="s">
        <v>9694</v>
      </c>
      <c r="E1014" s="1">
        <v>-4.8</v>
      </c>
      <c r="F1014" s="1">
        <v>-4.8</v>
      </c>
      <c r="G1014" s="1">
        <v>4.8</v>
      </c>
      <c r="H1014" s="1">
        <v>4.8</v>
      </c>
    </row>
    <row r="1015" spans="1:8" x14ac:dyDescent="0.25">
      <c r="A1015" s="1" t="s">
        <v>11473</v>
      </c>
      <c r="B1015" s="1" t="s">
        <v>13925</v>
      </c>
      <c r="C1015" s="1" t="s">
        <v>7124</v>
      </c>
      <c r="D1015" s="1" t="s">
        <v>8925</v>
      </c>
      <c r="E1015" s="1">
        <v>5.6</v>
      </c>
      <c r="F1015" s="1">
        <v>5.6</v>
      </c>
      <c r="G1015" s="1">
        <v>-5.6</v>
      </c>
      <c r="H1015" s="1">
        <v>-5.6</v>
      </c>
    </row>
    <row r="1016" spans="1:8" x14ac:dyDescent="0.25">
      <c r="A1016" s="1" t="s">
        <v>11473</v>
      </c>
      <c r="B1016" s="1" t="s">
        <v>13925</v>
      </c>
      <c r="C1016" s="1" t="s">
        <v>7124</v>
      </c>
      <c r="D1016" s="1" t="s">
        <v>8925</v>
      </c>
      <c r="E1016" s="1">
        <v>5.6</v>
      </c>
      <c r="F1016" s="1">
        <v>5.6</v>
      </c>
      <c r="G1016" s="1">
        <v>-5.6</v>
      </c>
      <c r="H1016" s="1">
        <v>-5.6</v>
      </c>
    </row>
    <row r="1017" spans="1:8" x14ac:dyDescent="0.25">
      <c r="A1017" s="1" t="s">
        <v>1225</v>
      </c>
      <c r="B1017" s="1" t="s">
        <v>4782</v>
      </c>
      <c r="C1017" s="1" t="s">
        <v>7124</v>
      </c>
      <c r="D1017" s="1" t="s">
        <v>9196</v>
      </c>
      <c r="E1017" s="1">
        <v>-4.3</v>
      </c>
      <c r="F1017" s="1">
        <v>-4.3</v>
      </c>
      <c r="G1017" s="1">
        <v>4.3</v>
      </c>
      <c r="H1017" s="1">
        <v>4.3</v>
      </c>
    </row>
    <row r="1018" spans="1:8" x14ac:dyDescent="0.25">
      <c r="A1018" s="1" t="s">
        <v>1226</v>
      </c>
      <c r="B1018" s="1" t="s">
        <v>4783</v>
      </c>
      <c r="C1018" s="1" t="s">
        <v>7673</v>
      </c>
      <c r="D1018" s="1" t="s">
        <v>9695</v>
      </c>
      <c r="E1018" s="1">
        <v>-2.7</v>
      </c>
      <c r="F1018" s="1">
        <v>-2.7</v>
      </c>
      <c r="G1018" s="1">
        <v>2.7</v>
      </c>
      <c r="H1018" s="1">
        <v>2.7</v>
      </c>
    </row>
    <row r="1019" spans="1:8" x14ac:dyDescent="0.25">
      <c r="A1019" s="1" t="s">
        <v>1227</v>
      </c>
      <c r="B1019" s="1" t="s">
        <v>4784</v>
      </c>
      <c r="C1019" s="1" t="s">
        <v>7674</v>
      </c>
      <c r="D1019" s="1" t="s">
        <v>9696</v>
      </c>
      <c r="E1019" s="1">
        <v>-2.7</v>
      </c>
      <c r="F1019" s="1">
        <v>-2.7</v>
      </c>
      <c r="G1019" s="1">
        <v>2.7</v>
      </c>
      <c r="H1019" s="1">
        <v>2.7</v>
      </c>
    </row>
    <row r="1020" spans="1:8" x14ac:dyDescent="0.25">
      <c r="A1020" s="1" t="s">
        <v>1228</v>
      </c>
      <c r="B1020" s="1" t="s">
        <v>4785</v>
      </c>
      <c r="C1020" s="1" t="s">
        <v>7124</v>
      </c>
      <c r="D1020" s="1" t="s">
        <v>8916</v>
      </c>
      <c r="E1020" s="1">
        <v>-5.8</v>
      </c>
      <c r="F1020" s="1">
        <v>-5.8</v>
      </c>
      <c r="G1020" s="1">
        <v>5.8</v>
      </c>
      <c r="H1020" s="1">
        <v>5.8</v>
      </c>
    </row>
    <row r="1021" spans="1:8" x14ac:dyDescent="0.25">
      <c r="A1021" s="1" t="s">
        <v>1230</v>
      </c>
      <c r="B1021" s="1" t="s">
        <v>4787</v>
      </c>
      <c r="C1021" s="1" t="s">
        <v>7124</v>
      </c>
      <c r="D1021" s="1" t="s">
        <v>8916</v>
      </c>
      <c r="E1021" s="1">
        <v>-6.6</v>
      </c>
      <c r="F1021" s="1">
        <v>-6.6</v>
      </c>
      <c r="G1021" s="1">
        <v>6.6</v>
      </c>
      <c r="H1021" s="1">
        <v>6.6</v>
      </c>
    </row>
    <row r="1022" spans="1:8" x14ac:dyDescent="0.25">
      <c r="A1022" s="1" t="s">
        <v>11475</v>
      </c>
      <c r="B1022" s="1" t="s">
        <v>13927</v>
      </c>
      <c r="C1022" s="1" t="s">
        <v>7124</v>
      </c>
      <c r="D1022" s="1" t="s">
        <v>8925</v>
      </c>
      <c r="E1022" s="1" t="s">
        <v>15456</v>
      </c>
      <c r="F1022" s="1">
        <v>-25.1</v>
      </c>
      <c r="G1022" s="1" t="s">
        <v>15631</v>
      </c>
      <c r="H1022" s="1">
        <v>25.1</v>
      </c>
    </row>
    <row r="1023" spans="1:8" x14ac:dyDescent="0.25">
      <c r="A1023" s="1" t="s">
        <v>1232</v>
      </c>
      <c r="B1023" s="1" t="s">
        <v>4789</v>
      </c>
      <c r="C1023" s="1" t="s">
        <v>7124</v>
      </c>
      <c r="D1023" s="1" t="s">
        <v>9077</v>
      </c>
      <c r="E1023" s="1">
        <v>15.8</v>
      </c>
      <c r="F1023" s="1">
        <v>15.8</v>
      </c>
      <c r="G1023" s="1">
        <v>-15.8</v>
      </c>
      <c r="H1023" s="1">
        <v>-15.8</v>
      </c>
    </row>
    <row r="1024" spans="1:8" x14ac:dyDescent="0.25">
      <c r="A1024" s="1" t="s">
        <v>1233</v>
      </c>
      <c r="B1024" s="1" t="s">
        <v>4790</v>
      </c>
      <c r="C1024" s="1" t="s">
        <v>7124</v>
      </c>
      <c r="D1024" s="1" t="s">
        <v>8916</v>
      </c>
      <c r="E1024" s="1">
        <v>-3.8</v>
      </c>
      <c r="F1024" s="1">
        <v>-3.8</v>
      </c>
      <c r="G1024" s="1">
        <v>3.8</v>
      </c>
      <c r="H1024" s="1">
        <v>3.8</v>
      </c>
    </row>
    <row r="1025" spans="1:8" x14ac:dyDescent="0.25">
      <c r="A1025" s="1" t="s">
        <v>1234</v>
      </c>
      <c r="B1025" s="1" t="s">
        <v>4791</v>
      </c>
      <c r="C1025" s="1" t="s">
        <v>7124</v>
      </c>
      <c r="D1025" s="1" t="s">
        <v>9698</v>
      </c>
      <c r="E1025" s="1">
        <v>-2.8</v>
      </c>
      <c r="F1025" s="1">
        <v>-2.8</v>
      </c>
      <c r="G1025" s="1">
        <v>2.8</v>
      </c>
      <c r="H1025" s="1">
        <v>2.8</v>
      </c>
    </row>
    <row r="1026" spans="1:8" x14ac:dyDescent="0.25">
      <c r="A1026" s="1" t="s">
        <v>1235</v>
      </c>
      <c r="B1026" s="1" t="s">
        <v>4792</v>
      </c>
      <c r="C1026" s="1" t="s">
        <v>7676</v>
      </c>
      <c r="D1026" s="1" t="s">
        <v>9699</v>
      </c>
      <c r="E1026" s="1">
        <v>-4.5999999999999996</v>
      </c>
      <c r="F1026" s="1">
        <v>-4.5999999999999996</v>
      </c>
      <c r="G1026" s="1">
        <v>4.5999999999999996</v>
      </c>
      <c r="H1026" s="1">
        <v>4.5999999999999996</v>
      </c>
    </row>
    <row r="1027" spans="1:8" x14ac:dyDescent="0.25">
      <c r="A1027" s="1" t="s">
        <v>11476</v>
      </c>
      <c r="B1027" s="1" t="s">
        <v>13928</v>
      </c>
      <c r="C1027" s="1" t="s">
        <v>13180</v>
      </c>
      <c r="D1027" s="1" t="s">
        <v>12552</v>
      </c>
      <c r="E1027" s="1">
        <v>2.2000000000000002</v>
      </c>
      <c r="F1027" s="1">
        <v>2.2000000000000002</v>
      </c>
      <c r="G1027" s="1">
        <v>-2.2000000000000002</v>
      </c>
      <c r="H1027" s="1">
        <v>-2.2000000000000002</v>
      </c>
    </row>
    <row r="1028" spans="1:8" x14ac:dyDescent="0.25">
      <c r="A1028" s="1" t="s">
        <v>1236</v>
      </c>
      <c r="B1028" s="1" t="s">
        <v>4793</v>
      </c>
      <c r="C1028" s="1" t="s">
        <v>7677</v>
      </c>
      <c r="D1028" s="1" t="s">
        <v>9700</v>
      </c>
      <c r="E1028" s="1">
        <v>-2.2000000000000002</v>
      </c>
      <c r="F1028" s="1">
        <v>-2.2000000000000002</v>
      </c>
      <c r="G1028" s="1">
        <v>2.2000000000000002</v>
      </c>
      <c r="H1028" s="1">
        <v>2.2000000000000002</v>
      </c>
    </row>
    <row r="1029" spans="1:8" x14ac:dyDescent="0.25">
      <c r="A1029" s="1" t="s">
        <v>1237</v>
      </c>
      <c r="B1029" s="1" t="s">
        <v>4794</v>
      </c>
      <c r="C1029" s="1" t="s">
        <v>7124</v>
      </c>
      <c r="D1029" s="1" t="s">
        <v>9077</v>
      </c>
      <c r="E1029" s="1">
        <v>-3.1</v>
      </c>
      <c r="F1029" s="1">
        <v>-3.1</v>
      </c>
      <c r="G1029" s="1">
        <v>3.1</v>
      </c>
      <c r="H1029" s="1">
        <v>3.1</v>
      </c>
    </row>
    <row r="1030" spans="1:8" x14ac:dyDescent="0.25">
      <c r="A1030" s="1" t="s">
        <v>1238</v>
      </c>
      <c r="B1030" s="1" t="s">
        <v>4795</v>
      </c>
      <c r="C1030" s="1" t="s">
        <v>7124</v>
      </c>
      <c r="D1030" s="1" t="s">
        <v>9701</v>
      </c>
      <c r="E1030" s="1">
        <v>2.4</v>
      </c>
      <c r="F1030" s="1">
        <v>2.4</v>
      </c>
      <c r="G1030" s="1">
        <v>-2.4</v>
      </c>
      <c r="H1030" s="1">
        <v>-2.4</v>
      </c>
    </row>
    <row r="1031" spans="1:8" x14ac:dyDescent="0.25">
      <c r="A1031" s="1" t="s">
        <v>15349</v>
      </c>
      <c r="B1031" s="1" t="s">
        <v>15577</v>
      </c>
      <c r="C1031" s="1" t="s">
        <v>15519</v>
      </c>
      <c r="D1031" s="1" t="s">
        <v>15404</v>
      </c>
      <c r="E1031" s="1">
        <v>-2.5</v>
      </c>
      <c r="F1031" s="1">
        <v>-2.5</v>
      </c>
      <c r="G1031" s="1">
        <v>2.5</v>
      </c>
      <c r="H1031" s="1">
        <v>2.5</v>
      </c>
    </row>
    <row r="1032" spans="1:8" x14ac:dyDescent="0.25">
      <c r="A1032" s="1" t="s">
        <v>11477</v>
      </c>
      <c r="B1032" s="1" t="s">
        <v>13929</v>
      </c>
      <c r="C1032" s="1" t="s">
        <v>7124</v>
      </c>
      <c r="D1032" s="1" t="s">
        <v>9102</v>
      </c>
      <c r="E1032" s="1" t="s">
        <v>8709</v>
      </c>
      <c r="F1032" s="1">
        <v>-4.0999999999999996</v>
      </c>
      <c r="G1032" s="1" t="s">
        <v>8764</v>
      </c>
      <c r="H1032" s="1">
        <v>4.0999999999999996</v>
      </c>
    </row>
    <row r="1033" spans="1:8" x14ac:dyDescent="0.25">
      <c r="A1033" s="1" t="s">
        <v>1239</v>
      </c>
      <c r="B1033" s="1" t="s">
        <v>4796</v>
      </c>
      <c r="C1033" s="1" t="s">
        <v>7678</v>
      </c>
      <c r="D1033" s="1" t="s">
        <v>9702</v>
      </c>
      <c r="E1033" s="1">
        <v>-3.1</v>
      </c>
      <c r="F1033" s="1">
        <v>-3.1</v>
      </c>
      <c r="G1033" s="1">
        <v>3.1</v>
      </c>
      <c r="H1033" s="1">
        <v>3.1</v>
      </c>
    </row>
    <row r="1034" spans="1:8" x14ac:dyDescent="0.25">
      <c r="A1034" s="1" t="s">
        <v>1241</v>
      </c>
      <c r="B1034" s="1" t="s">
        <v>4798</v>
      </c>
      <c r="C1034" s="1" t="s">
        <v>7124</v>
      </c>
      <c r="D1034" s="1" t="s">
        <v>9703</v>
      </c>
      <c r="E1034" s="1">
        <v>4.9000000000000004</v>
      </c>
      <c r="F1034" s="1">
        <v>4.9000000000000004</v>
      </c>
      <c r="G1034" s="1">
        <v>-4.9000000000000004</v>
      </c>
      <c r="H1034" s="1">
        <v>-4.9000000000000004</v>
      </c>
    </row>
    <row r="1035" spans="1:8" x14ac:dyDescent="0.25">
      <c r="A1035" s="1" t="s">
        <v>1243</v>
      </c>
      <c r="B1035" s="1" t="s">
        <v>4800</v>
      </c>
      <c r="C1035" s="1" t="s">
        <v>7124</v>
      </c>
      <c r="D1035" s="1" t="s">
        <v>8916</v>
      </c>
      <c r="E1035" s="1">
        <v>6.5</v>
      </c>
      <c r="F1035" s="1">
        <v>6.5</v>
      </c>
      <c r="G1035" s="1">
        <v>-6.5</v>
      </c>
      <c r="H1035" s="1">
        <v>-6.5</v>
      </c>
    </row>
    <row r="1036" spans="1:8" x14ac:dyDescent="0.25">
      <c r="A1036" s="1" t="s">
        <v>11479</v>
      </c>
      <c r="B1036" s="1" t="s">
        <v>13931</v>
      </c>
      <c r="C1036" s="1" t="s">
        <v>7124</v>
      </c>
      <c r="D1036" s="1" t="s">
        <v>9887</v>
      </c>
      <c r="E1036" s="1">
        <v>3.6</v>
      </c>
      <c r="F1036" s="1">
        <v>3.6</v>
      </c>
      <c r="G1036" s="1">
        <v>-3.6</v>
      </c>
      <c r="H1036" s="1">
        <v>-3.6</v>
      </c>
    </row>
    <row r="1037" spans="1:8" x14ac:dyDescent="0.25">
      <c r="A1037" s="1" t="s">
        <v>11480</v>
      </c>
      <c r="B1037" s="1" t="s">
        <v>13932</v>
      </c>
      <c r="C1037" s="1" t="s">
        <v>13181</v>
      </c>
      <c r="D1037" s="1" t="s">
        <v>12553</v>
      </c>
      <c r="E1037" s="1">
        <v>22.2</v>
      </c>
      <c r="F1037" s="1">
        <v>22.2</v>
      </c>
      <c r="G1037" s="1">
        <v>-22.2</v>
      </c>
      <c r="H1037" s="1">
        <v>-22.2</v>
      </c>
    </row>
    <row r="1038" spans="1:8" x14ac:dyDescent="0.25">
      <c r="A1038" s="1" t="s">
        <v>1248</v>
      </c>
      <c r="B1038" s="1" t="s">
        <v>4805</v>
      </c>
      <c r="C1038" s="1" t="s">
        <v>7680</v>
      </c>
      <c r="D1038" s="1" t="s">
        <v>9708</v>
      </c>
      <c r="E1038" s="1">
        <v>3.4</v>
      </c>
      <c r="F1038" s="1">
        <v>3.4</v>
      </c>
      <c r="G1038" s="1">
        <v>-3.4</v>
      </c>
      <c r="H1038" s="1">
        <v>-3.4</v>
      </c>
    </row>
    <row r="1039" spans="1:8" x14ac:dyDescent="0.25">
      <c r="A1039" s="1" t="s">
        <v>1249</v>
      </c>
      <c r="B1039" s="1" t="s">
        <v>4806</v>
      </c>
      <c r="C1039" s="1" t="s">
        <v>7124</v>
      </c>
      <c r="D1039" s="1" t="s">
        <v>9199</v>
      </c>
      <c r="E1039" s="1">
        <v>2.4</v>
      </c>
      <c r="F1039" s="1">
        <v>2.4</v>
      </c>
      <c r="G1039" s="1">
        <v>-2.4</v>
      </c>
      <c r="H1039" s="1">
        <v>-2.4</v>
      </c>
    </row>
    <row r="1040" spans="1:8" x14ac:dyDescent="0.25">
      <c r="A1040" s="1" t="s">
        <v>1251</v>
      </c>
      <c r="B1040" s="1" t="s">
        <v>4808</v>
      </c>
      <c r="C1040" s="1" t="s">
        <v>7124</v>
      </c>
      <c r="D1040" s="1" t="s">
        <v>8916</v>
      </c>
      <c r="E1040" s="1">
        <v>2.8</v>
      </c>
      <c r="F1040" s="1">
        <v>2.8</v>
      </c>
      <c r="G1040" s="1">
        <v>-2.8</v>
      </c>
      <c r="H1040" s="1">
        <v>-2.8</v>
      </c>
    </row>
    <row r="1041" spans="1:8" x14ac:dyDescent="0.25">
      <c r="A1041" s="1" t="s">
        <v>1252</v>
      </c>
      <c r="B1041" s="1" t="s">
        <v>4809</v>
      </c>
      <c r="C1041" s="1" t="s">
        <v>7681</v>
      </c>
      <c r="D1041" s="1" t="s">
        <v>9710</v>
      </c>
      <c r="E1041" s="1" t="s">
        <v>15501</v>
      </c>
      <c r="F1041" s="1">
        <v>26.3</v>
      </c>
      <c r="G1041" s="1" t="s">
        <v>15632</v>
      </c>
      <c r="H1041" s="1">
        <v>-26.3</v>
      </c>
    </row>
    <row r="1042" spans="1:8" x14ac:dyDescent="0.25">
      <c r="A1042" s="1" t="s">
        <v>11481</v>
      </c>
      <c r="B1042" s="1" t="s">
        <v>13933</v>
      </c>
      <c r="C1042" s="1" t="s">
        <v>7124</v>
      </c>
      <c r="D1042" s="1" t="s">
        <v>8925</v>
      </c>
      <c r="E1042" s="1" t="s">
        <v>8899</v>
      </c>
      <c r="F1042" s="1">
        <v>3.5</v>
      </c>
      <c r="G1042" s="1" t="s">
        <v>8708</v>
      </c>
      <c r="H1042" s="1">
        <v>-3.5</v>
      </c>
    </row>
    <row r="1043" spans="1:8" x14ac:dyDescent="0.25">
      <c r="A1043" s="1" t="s">
        <v>11483</v>
      </c>
      <c r="B1043" s="1" t="s">
        <v>13935</v>
      </c>
      <c r="C1043" s="1" t="s">
        <v>13183</v>
      </c>
      <c r="D1043" s="1" t="s">
        <v>12554</v>
      </c>
      <c r="E1043" s="1" t="s">
        <v>15490</v>
      </c>
      <c r="F1043" s="1">
        <v>11.3</v>
      </c>
      <c r="G1043" s="1" t="s">
        <v>8845</v>
      </c>
      <c r="H1043" s="1">
        <v>-11.3</v>
      </c>
    </row>
    <row r="1044" spans="1:8" x14ac:dyDescent="0.25">
      <c r="A1044" s="1" t="s">
        <v>1253</v>
      </c>
      <c r="B1044" s="1" t="s">
        <v>4810</v>
      </c>
      <c r="C1044" s="1" t="s">
        <v>7124</v>
      </c>
      <c r="D1044" s="1" t="s">
        <v>9711</v>
      </c>
      <c r="E1044" s="1">
        <v>13.6</v>
      </c>
      <c r="F1044" s="1">
        <v>13.6</v>
      </c>
      <c r="G1044" s="1">
        <v>-13.6</v>
      </c>
      <c r="H1044" s="1">
        <v>-13.6</v>
      </c>
    </row>
    <row r="1045" spans="1:8" x14ac:dyDescent="0.25">
      <c r="A1045" s="1" t="s">
        <v>1254</v>
      </c>
      <c r="B1045" s="1" t="s">
        <v>4811</v>
      </c>
      <c r="C1045" s="1" t="s">
        <v>7124</v>
      </c>
      <c r="D1045" s="1" t="s">
        <v>9712</v>
      </c>
      <c r="E1045" s="1">
        <v>-3.5</v>
      </c>
      <c r="F1045" s="1">
        <v>-3.5</v>
      </c>
      <c r="G1045" s="1">
        <v>3.5</v>
      </c>
      <c r="H1045" s="1">
        <v>3.5</v>
      </c>
    </row>
    <row r="1046" spans="1:8" x14ac:dyDescent="0.25">
      <c r="A1046" s="1" t="s">
        <v>1255</v>
      </c>
      <c r="B1046" s="1" t="s">
        <v>4812</v>
      </c>
      <c r="C1046" s="1" t="s">
        <v>7124</v>
      </c>
      <c r="D1046" s="1" t="s">
        <v>9713</v>
      </c>
      <c r="E1046" s="1">
        <v>2.1</v>
      </c>
      <c r="F1046" s="1">
        <v>2.1</v>
      </c>
      <c r="G1046" s="1">
        <v>-2.1</v>
      </c>
      <c r="H1046" s="1">
        <v>-2.1</v>
      </c>
    </row>
    <row r="1047" spans="1:8" x14ac:dyDescent="0.25">
      <c r="A1047" s="1" t="s">
        <v>1256</v>
      </c>
      <c r="B1047" s="1" t="s">
        <v>4813</v>
      </c>
      <c r="C1047" s="1" t="s">
        <v>7682</v>
      </c>
      <c r="D1047" s="1" t="s">
        <v>8933</v>
      </c>
      <c r="E1047" s="1">
        <v>6.6</v>
      </c>
      <c r="F1047" s="1">
        <v>6.6</v>
      </c>
      <c r="G1047" s="1">
        <v>-6.6</v>
      </c>
      <c r="H1047" s="1">
        <v>-6.6</v>
      </c>
    </row>
    <row r="1048" spans="1:8" x14ac:dyDescent="0.25">
      <c r="A1048" s="1" t="s">
        <v>1258</v>
      </c>
      <c r="B1048" s="1" t="s">
        <v>4815</v>
      </c>
      <c r="C1048" s="1" t="s">
        <v>7683</v>
      </c>
      <c r="D1048" s="1" t="s">
        <v>9714</v>
      </c>
      <c r="E1048" s="1">
        <v>2.8</v>
      </c>
      <c r="F1048" s="1">
        <v>2.8</v>
      </c>
      <c r="G1048" s="1">
        <v>-2.8</v>
      </c>
      <c r="H1048" s="1">
        <v>-2.8</v>
      </c>
    </row>
    <row r="1049" spans="1:8" x14ac:dyDescent="0.25">
      <c r="A1049" s="1" t="s">
        <v>11484</v>
      </c>
      <c r="B1049" s="1" t="s">
        <v>13936</v>
      </c>
      <c r="C1049" s="1" t="s">
        <v>13184</v>
      </c>
      <c r="D1049" s="1" t="s">
        <v>12555</v>
      </c>
      <c r="E1049" s="1">
        <v>-2.7</v>
      </c>
      <c r="F1049" s="1">
        <v>-2.7</v>
      </c>
      <c r="G1049" s="1">
        <v>2.7</v>
      </c>
      <c r="H1049" s="1">
        <v>2.7</v>
      </c>
    </row>
    <row r="1050" spans="1:8" x14ac:dyDescent="0.25">
      <c r="A1050" s="1" t="s">
        <v>1259</v>
      </c>
      <c r="B1050" s="1" t="s">
        <v>4816</v>
      </c>
      <c r="C1050" s="1" t="s">
        <v>7684</v>
      </c>
      <c r="D1050" s="1" t="s">
        <v>9715</v>
      </c>
      <c r="E1050" s="1">
        <v>-3.7</v>
      </c>
      <c r="F1050" s="1">
        <v>-3.7</v>
      </c>
      <c r="G1050" s="1">
        <v>3.7</v>
      </c>
      <c r="H1050" s="1">
        <v>3.7</v>
      </c>
    </row>
    <row r="1051" spans="1:8" x14ac:dyDescent="0.25">
      <c r="A1051" s="1" t="s">
        <v>1260</v>
      </c>
      <c r="B1051" s="1" t="s">
        <v>4817</v>
      </c>
      <c r="C1051" s="1" t="s">
        <v>7685</v>
      </c>
      <c r="D1051" s="1" t="s">
        <v>9716</v>
      </c>
      <c r="E1051" s="1">
        <v>9.3000000000000007</v>
      </c>
      <c r="F1051" s="1">
        <v>9.3000000000000007</v>
      </c>
      <c r="G1051" s="1">
        <v>-9.3000000000000007</v>
      </c>
      <c r="H1051" s="1">
        <v>-9.3000000000000007</v>
      </c>
    </row>
    <row r="1052" spans="1:8" x14ac:dyDescent="0.25">
      <c r="A1052" s="1" t="s">
        <v>11485</v>
      </c>
      <c r="B1052" s="1" t="s">
        <v>13937</v>
      </c>
      <c r="C1052" s="1" t="s">
        <v>13185</v>
      </c>
      <c r="D1052" s="1" t="s">
        <v>12556</v>
      </c>
      <c r="E1052" s="1">
        <v>12.7</v>
      </c>
      <c r="F1052" s="1">
        <v>12.7</v>
      </c>
      <c r="G1052" s="1">
        <v>-12.7</v>
      </c>
      <c r="H1052" s="1">
        <v>-12.7</v>
      </c>
    </row>
    <row r="1053" spans="1:8" x14ac:dyDescent="0.25">
      <c r="A1053" s="1" t="s">
        <v>11486</v>
      </c>
      <c r="B1053" s="1" t="s">
        <v>13938</v>
      </c>
      <c r="C1053" s="1" t="s">
        <v>13186</v>
      </c>
      <c r="D1053" s="1" t="s">
        <v>12557</v>
      </c>
      <c r="E1053" s="1">
        <v>-18.5</v>
      </c>
      <c r="F1053" s="1">
        <v>-18.5</v>
      </c>
      <c r="G1053" s="1">
        <v>18.5</v>
      </c>
      <c r="H1053" s="1">
        <v>18.5</v>
      </c>
    </row>
    <row r="1054" spans="1:8" x14ac:dyDescent="0.25">
      <c r="A1054" s="1" t="s">
        <v>1263</v>
      </c>
      <c r="B1054" s="1" t="s">
        <v>4820</v>
      </c>
      <c r="C1054" s="1" t="s">
        <v>7687</v>
      </c>
      <c r="D1054" s="1" t="s">
        <v>9719</v>
      </c>
      <c r="E1054" s="1">
        <v>26.2</v>
      </c>
      <c r="F1054" s="1">
        <v>26.2</v>
      </c>
      <c r="G1054" s="1">
        <v>-26.2</v>
      </c>
      <c r="H1054" s="1">
        <v>-26.2</v>
      </c>
    </row>
    <row r="1055" spans="1:8" x14ac:dyDescent="0.25">
      <c r="A1055" s="1" t="s">
        <v>1266</v>
      </c>
      <c r="B1055" s="1" t="s">
        <v>4823</v>
      </c>
      <c r="C1055" s="1" t="s">
        <v>7690</v>
      </c>
      <c r="D1055" s="1" t="s">
        <v>9722</v>
      </c>
      <c r="E1055" s="1">
        <v>22.2</v>
      </c>
      <c r="F1055" s="1">
        <v>22.2</v>
      </c>
      <c r="G1055" s="1">
        <v>-22.2</v>
      </c>
      <c r="H1055" s="1">
        <v>-22.2</v>
      </c>
    </row>
    <row r="1056" spans="1:8" x14ac:dyDescent="0.25">
      <c r="A1056" s="1" t="s">
        <v>1267</v>
      </c>
      <c r="B1056" s="1" t="s">
        <v>4824</v>
      </c>
      <c r="C1056" s="1" t="s">
        <v>7691</v>
      </c>
      <c r="D1056" s="1" t="s">
        <v>9723</v>
      </c>
      <c r="E1056" s="1">
        <v>-6</v>
      </c>
      <c r="F1056" s="1">
        <v>-6</v>
      </c>
      <c r="G1056" s="1">
        <v>6</v>
      </c>
      <c r="H1056" s="1">
        <v>6</v>
      </c>
    </row>
    <row r="1057" spans="1:8" x14ac:dyDescent="0.25">
      <c r="A1057" s="1" t="s">
        <v>11487</v>
      </c>
      <c r="B1057" s="1" t="s">
        <v>13939</v>
      </c>
      <c r="C1057" s="1" t="s">
        <v>13187</v>
      </c>
      <c r="D1057" s="1" t="s">
        <v>12558</v>
      </c>
      <c r="E1057" s="1">
        <v>-4.8</v>
      </c>
      <c r="F1057" s="1">
        <v>-4.8</v>
      </c>
      <c r="G1057" s="1">
        <v>4.8</v>
      </c>
      <c r="H1057" s="1">
        <v>4.8</v>
      </c>
    </row>
    <row r="1058" spans="1:8" x14ac:dyDescent="0.25">
      <c r="A1058" s="1" t="s">
        <v>14825</v>
      </c>
      <c r="B1058" s="1" t="s">
        <v>15201</v>
      </c>
      <c r="C1058" s="1" t="s">
        <v>14948</v>
      </c>
      <c r="D1058" s="1" t="s">
        <v>15032</v>
      </c>
      <c r="E1058" s="1">
        <v>4.7</v>
      </c>
      <c r="F1058" s="1">
        <v>4.7</v>
      </c>
      <c r="G1058" s="1">
        <v>-4.7</v>
      </c>
      <c r="H1058" s="1">
        <v>-4.7</v>
      </c>
    </row>
    <row r="1059" spans="1:8" x14ac:dyDescent="0.25">
      <c r="A1059" s="1" t="s">
        <v>1271</v>
      </c>
      <c r="B1059" s="1" t="s">
        <v>4828</v>
      </c>
      <c r="C1059" s="1" t="s">
        <v>7124</v>
      </c>
      <c r="D1059" s="1" t="s">
        <v>8916</v>
      </c>
      <c r="E1059" s="1">
        <v>11.6</v>
      </c>
      <c r="F1059" s="1">
        <v>11.6</v>
      </c>
      <c r="G1059" s="1">
        <v>-11.6</v>
      </c>
      <c r="H1059" s="1">
        <v>-11.6</v>
      </c>
    </row>
    <row r="1060" spans="1:8" x14ac:dyDescent="0.25">
      <c r="A1060" s="1" t="s">
        <v>1273</v>
      </c>
      <c r="B1060" s="1" t="s">
        <v>4830</v>
      </c>
      <c r="C1060" s="1" t="s">
        <v>7693</v>
      </c>
      <c r="D1060" s="1" t="s">
        <v>9726</v>
      </c>
      <c r="E1060" s="1">
        <v>3.3</v>
      </c>
      <c r="F1060" s="1">
        <v>3.3</v>
      </c>
      <c r="G1060" s="1">
        <v>-3.3</v>
      </c>
      <c r="H1060" s="1">
        <v>-3.3</v>
      </c>
    </row>
    <row r="1061" spans="1:8" x14ac:dyDescent="0.25">
      <c r="A1061" s="1" t="s">
        <v>1274</v>
      </c>
      <c r="B1061" s="1" t="s">
        <v>4831</v>
      </c>
      <c r="C1061" s="1" t="s">
        <v>7694</v>
      </c>
      <c r="D1061" s="1" t="s">
        <v>9727</v>
      </c>
      <c r="E1061" s="1">
        <v>12.4</v>
      </c>
      <c r="F1061" s="1">
        <v>12.4</v>
      </c>
      <c r="G1061" s="1">
        <v>-12.4</v>
      </c>
      <c r="H1061" s="1">
        <v>-12.4</v>
      </c>
    </row>
    <row r="1062" spans="1:8" x14ac:dyDescent="0.25">
      <c r="A1062" s="1" t="s">
        <v>1276</v>
      </c>
      <c r="B1062" s="1" t="s">
        <v>4833</v>
      </c>
      <c r="C1062" s="1" t="s">
        <v>7696</v>
      </c>
      <c r="D1062" s="1" t="s">
        <v>9729</v>
      </c>
      <c r="E1062" s="1">
        <v>-3.9</v>
      </c>
      <c r="F1062" s="1">
        <v>-3.9</v>
      </c>
      <c r="G1062" s="1">
        <v>3.9</v>
      </c>
      <c r="H1062" s="1">
        <v>3.9</v>
      </c>
    </row>
    <row r="1063" spans="1:8" x14ac:dyDescent="0.25">
      <c r="A1063" s="1" t="s">
        <v>1277</v>
      </c>
      <c r="B1063" s="1" t="s">
        <v>4834</v>
      </c>
      <c r="C1063" s="1" t="s">
        <v>7697</v>
      </c>
      <c r="D1063" s="1" t="s">
        <v>9730</v>
      </c>
      <c r="E1063" s="1">
        <v>-2.9</v>
      </c>
      <c r="F1063" s="1">
        <v>-2.9</v>
      </c>
      <c r="G1063" s="1">
        <v>2.9</v>
      </c>
      <c r="H1063" s="1">
        <v>2.9</v>
      </c>
    </row>
    <row r="1064" spans="1:8" x14ac:dyDescent="0.25">
      <c r="A1064" s="1" t="s">
        <v>11489</v>
      </c>
      <c r="B1064" s="1" t="s">
        <v>13941</v>
      </c>
      <c r="C1064" s="1" t="s">
        <v>7124</v>
      </c>
      <c r="D1064" s="1" t="s">
        <v>12560</v>
      </c>
      <c r="E1064" s="1">
        <v>2.4</v>
      </c>
      <c r="F1064" s="1">
        <v>2.4</v>
      </c>
      <c r="G1064" s="1">
        <v>-2.4</v>
      </c>
      <c r="H1064" s="1">
        <v>-2.4</v>
      </c>
    </row>
    <row r="1065" spans="1:8" x14ac:dyDescent="0.25">
      <c r="A1065" s="1" t="s">
        <v>14826</v>
      </c>
      <c r="B1065" s="1" t="s">
        <v>15202</v>
      </c>
      <c r="C1065" s="1" t="s">
        <v>7124</v>
      </c>
      <c r="D1065" s="1" t="s">
        <v>9102</v>
      </c>
      <c r="E1065" s="1">
        <v>-3.9</v>
      </c>
      <c r="F1065" s="1">
        <v>-3.9</v>
      </c>
      <c r="G1065" s="1">
        <v>3.9</v>
      </c>
      <c r="H1065" s="1">
        <v>3.9</v>
      </c>
    </row>
    <row r="1066" spans="1:8" x14ac:dyDescent="0.25">
      <c r="A1066" s="1" t="s">
        <v>1278</v>
      </c>
      <c r="B1066" s="1" t="s">
        <v>4835</v>
      </c>
      <c r="C1066" s="1" t="s">
        <v>7124</v>
      </c>
      <c r="D1066" s="1" t="s">
        <v>9731</v>
      </c>
      <c r="E1066" s="1">
        <v>-16.399999999999999</v>
      </c>
      <c r="F1066" s="1">
        <v>-16.399999999999999</v>
      </c>
      <c r="G1066" s="1">
        <v>16.399999999999999</v>
      </c>
      <c r="H1066" s="1">
        <v>16.399999999999999</v>
      </c>
    </row>
    <row r="1067" spans="1:8" x14ac:dyDescent="0.25">
      <c r="A1067" s="1" t="s">
        <v>1279</v>
      </c>
      <c r="B1067" s="1" t="s">
        <v>4836</v>
      </c>
      <c r="C1067" s="1" t="s">
        <v>7698</v>
      </c>
      <c r="D1067" s="1" t="s">
        <v>9732</v>
      </c>
      <c r="E1067" s="1">
        <v>3.6</v>
      </c>
      <c r="F1067" s="1">
        <v>3.6</v>
      </c>
      <c r="G1067" s="1">
        <v>-3.6</v>
      </c>
      <c r="H1067" s="1">
        <v>-3.6</v>
      </c>
    </row>
    <row r="1068" spans="1:8" x14ac:dyDescent="0.25">
      <c r="A1068" s="1" t="s">
        <v>1280</v>
      </c>
      <c r="B1068" s="1" t="s">
        <v>4837</v>
      </c>
      <c r="C1068" s="1" t="s">
        <v>7699</v>
      </c>
      <c r="D1068" s="1" t="s">
        <v>9733</v>
      </c>
      <c r="E1068" s="1">
        <v>-4.7</v>
      </c>
      <c r="F1068" s="1">
        <v>-4.7</v>
      </c>
      <c r="G1068" s="1">
        <v>4.7</v>
      </c>
      <c r="H1068" s="1">
        <v>4.7</v>
      </c>
    </row>
    <row r="1069" spans="1:8" x14ac:dyDescent="0.25">
      <c r="A1069" s="1" t="s">
        <v>11493</v>
      </c>
      <c r="B1069" s="1" t="s">
        <v>13945</v>
      </c>
      <c r="C1069" s="1" t="s">
        <v>7124</v>
      </c>
      <c r="D1069" s="1" t="s">
        <v>8925</v>
      </c>
      <c r="E1069" s="1" t="s">
        <v>8854</v>
      </c>
      <c r="F1069" s="1">
        <v>-6.1</v>
      </c>
      <c r="G1069" s="1" t="s">
        <v>15633</v>
      </c>
      <c r="H1069" s="1">
        <v>6.1</v>
      </c>
    </row>
    <row r="1070" spans="1:8" x14ac:dyDescent="0.25">
      <c r="A1070" s="1" t="s">
        <v>11494</v>
      </c>
      <c r="B1070" s="1" t="s">
        <v>13946</v>
      </c>
      <c r="C1070" s="1" t="s">
        <v>13190</v>
      </c>
      <c r="D1070" s="1" t="s">
        <v>12563</v>
      </c>
      <c r="E1070" s="1" t="s">
        <v>15473</v>
      </c>
      <c r="F1070" s="1">
        <v>2.2000000000000002</v>
      </c>
      <c r="G1070" s="1" t="s">
        <v>8723</v>
      </c>
      <c r="H1070" s="1">
        <v>-2.2000000000000002</v>
      </c>
    </row>
    <row r="1071" spans="1:8" x14ac:dyDescent="0.25">
      <c r="A1071" s="1" t="s">
        <v>1283</v>
      </c>
      <c r="B1071" s="1" t="s">
        <v>4840</v>
      </c>
      <c r="C1071" s="1" t="s">
        <v>7124</v>
      </c>
      <c r="D1071" s="1" t="s">
        <v>9735</v>
      </c>
      <c r="E1071" s="1">
        <v>15.9</v>
      </c>
      <c r="F1071" s="1">
        <v>15.9</v>
      </c>
      <c r="G1071" s="1">
        <v>-15.9</v>
      </c>
      <c r="H1071" s="1">
        <v>-15.9</v>
      </c>
    </row>
    <row r="1072" spans="1:8" x14ac:dyDescent="0.25">
      <c r="A1072" s="1" t="s">
        <v>11496</v>
      </c>
      <c r="B1072" s="1" t="s">
        <v>13948</v>
      </c>
      <c r="C1072" s="1" t="s">
        <v>7124</v>
      </c>
      <c r="D1072" s="1" t="s">
        <v>8925</v>
      </c>
      <c r="E1072" s="1" t="s">
        <v>12987</v>
      </c>
      <c r="F1072" s="1">
        <v>3.6</v>
      </c>
      <c r="G1072" s="1" t="s">
        <v>8751</v>
      </c>
      <c r="H1072" s="1">
        <v>-3.6</v>
      </c>
    </row>
    <row r="1073" spans="1:8" x14ac:dyDescent="0.25">
      <c r="A1073" s="1" t="s">
        <v>11497</v>
      </c>
      <c r="B1073" s="1" t="s">
        <v>13949</v>
      </c>
      <c r="C1073" s="1" t="s">
        <v>7124</v>
      </c>
      <c r="D1073" s="1" t="s">
        <v>9413</v>
      </c>
      <c r="E1073" s="1">
        <v>-10.7</v>
      </c>
      <c r="F1073" s="1">
        <v>-10.7</v>
      </c>
      <c r="G1073" s="1">
        <v>10.7</v>
      </c>
      <c r="H1073" s="1">
        <v>10.7</v>
      </c>
    </row>
    <row r="1074" spans="1:8" x14ac:dyDescent="0.25">
      <c r="A1074" s="1" t="s">
        <v>1285</v>
      </c>
      <c r="B1074" s="1" t="s">
        <v>4842</v>
      </c>
      <c r="C1074" s="1" t="s">
        <v>7702</v>
      </c>
      <c r="D1074" s="1" t="s">
        <v>9737</v>
      </c>
      <c r="E1074" s="1">
        <v>-4.0999999999999996</v>
      </c>
      <c r="F1074" s="1">
        <v>-4.0999999999999996</v>
      </c>
      <c r="G1074" s="1">
        <v>4.0999999999999996</v>
      </c>
      <c r="H1074" s="1">
        <v>4.0999999999999996</v>
      </c>
    </row>
    <row r="1075" spans="1:8" x14ac:dyDescent="0.25">
      <c r="A1075" s="1" t="s">
        <v>11500</v>
      </c>
      <c r="B1075" s="1" t="s">
        <v>13952</v>
      </c>
      <c r="C1075" s="1" t="s">
        <v>7124</v>
      </c>
      <c r="D1075" s="1" t="s">
        <v>8925</v>
      </c>
      <c r="E1075" s="1">
        <v>3.2</v>
      </c>
      <c r="F1075" s="1">
        <v>3.2</v>
      </c>
      <c r="G1075" s="1">
        <v>-3.2</v>
      </c>
      <c r="H1075" s="1">
        <v>-3.2</v>
      </c>
    </row>
    <row r="1076" spans="1:8" x14ac:dyDescent="0.25">
      <c r="A1076" s="1" t="s">
        <v>1288</v>
      </c>
      <c r="B1076" s="1" t="s">
        <v>4845</v>
      </c>
      <c r="C1076" s="1" t="s">
        <v>7124</v>
      </c>
      <c r="D1076" s="1" t="s">
        <v>8916</v>
      </c>
      <c r="E1076" s="1">
        <v>-99.2</v>
      </c>
      <c r="F1076" s="1">
        <v>-99.2</v>
      </c>
      <c r="G1076" s="1">
        <v>99.2</v>
      </c>
      <c r="H1076" s="1">
        <v>99.2</v>
      </c>
    </row>
    <row r="1077" spans="1:8" x14ac:dyDescent="0.25">
      <c r="A1077" s="1" t="s">
        <v>1290</v>
      </c>
      <c r="B1077" s="1" t="s">
        <v>4847</v>
      </c>
      <c r="C1077" s="1" t="s">
        <v>7124</v>
      </c>
      <c r="D1077" s="1" t="s">
        <v>8925</v>
      </c>
      <c r="E1077" s="1">
        <v>-7.3</v>
      </c>
      <c r="F1077" s="1">
        <v>-7.3</v>
      </c>
      <c r="G1077" s="1">
        <v>7.3</v>
      </c>
      <c r="H1077" s="1">
        <v>7.3</v>
      </c>
    </row>
    <row r="1078" spans="1:8" x14ac:dyDescent="0.25">
      <c r="A1078" s="1" t="s">
        <v>1291</v>
      </c>
      <c r="B1078" s="1" t="s">
        <v>4848</v>
      </c>
      <c r="C1078" s="1" t="s">
        <v>7124</v>
      </c>
      <c r="D1078" s="1" t="s">
        <v>8925</v>
      </c>
      <c r="E1078" s="1">
        <v>-2.9</v>
      </c>
      <c r="F1078" s="1">
        <v>-2.9</v>
      </c>
      <c r="G1078" s="1">
        <v>2.9</v>
      </c>
      <c r="H1078" s="1">
        <v>2.9</v>
      </c>
    </row>
    <row r="1079" spans="1:8" x14ac:dyDescent="0.25">
      <c r="A1079" s="1" t="s">
        <v>1294</v>
      </c>
      <c r="B1079" s="1" t="s">
        <v>4851</v>
      </c>
      <c r="C1079" s="1" t="s">
        <v>7706</v>
      </c>
      <c r="D1079" s="1" t="s">
        <v>9741</v>
      </c>
      <c r="E1079" s="1">
        <v>3.8</v>
      </c>
      <c r="F1079" s="1">
        <v>3.8</v>
      </c>
      <c r="G1079" s="1">
        <v>-3.8</v>
      </c>
      <c r="H1079" s="1">
        <v>-3.8</v>
      </c>
    </row>
    <row r="1080" spans="1:8" x14ac:dyDescent="0.25">
      <c r="A1080" s="1" t="s">
        <v>1295</v>
      </c>
      <c r="B1080" s="1" t="s">
        <v>4852</v>
      </c>
      <c r="C1080" s="1" t="s">
        <v>7124</v>
      </c>
      <c r="D1080" s="1" t="s">
        <v>8925</v>
      </c>
      <c r="E1080" s="1" t="s">
        <v>8797</v>
      </c>
      <c r="F1080" s="1">
        <v>-11.2</v>
      </c>
      <c r="G1080" s="1" t="s">
        <v>15489</v>
      </c>
      <c r="H1080" s="1">
        <v>11.2</v>
      </c>
    </row>
    <row r="1081" spans="1:8" x14ac:dyDescent="0.25">
      <c r="A1081" s="1" t="s">
        <v>1297</v>
      </c>
      <c r="B1081" s="1" t="s">
        <v>4854</v>
      </c>
      <c r="C1081" s="1" t="s">
        <v>7708</v>
      </c>
      <c r="D1081" s="1" t="s">
        <v>9743</v>
      </c>
      <c r="E1081" s="1">
        <v>2.2000000000000002</v>
      </c>
      <c r="F1081" s="1">
        <v>2.2000000000000002</v>
      </c>
      <c r="G1081" s="1">
        <v>-2.2000000000000002</v>
      </c>
      <c r="H1081" s="1">
        <v>-2.2000000000000002</v>
      </c>
    </row>
    <row r="1082" spans="1:8" x14ac:dyDescent="0.25">
      <c r="A1082" s="1" t="s">
        <v>11503</v>
      </c>
      <c r="B1082" s="1" t="s">
        <v>13955</v>
      </c>
      <c r="C1082" s="1" t="s">
        <v>13192</v>
      </c>
      <c r="D1082" s="1" t="s">
        <v>12566</v>
      </c>
      <c r="E1082" s="1">
        <v>2.7</v>
      </c>
      <c r="F1082" s="1">
        <v>2.7</v>
      </c>
      <c r="G1082" s="1">
        <v>-2.7</v>
      </c>
      <c r="H1082" s="1">
        <v>-2.7</v>
      </c>
    </row>
    <row r="1083" spans="1:8" x14ac:dyDescent="0.25">
      <c r="A1083" s="1" t="s">
        <v>11504</v>
      </c>
      <c r="B1083" s="1" t="s">
        <v>13956</v>
      </c>
      <c r="C1083" s="1" t="s">
        <v>7124</v>
      </c>
      <c r="D1083" s="1" t="s">
        <v>12567</v>
      </c>
      <c r="E1083" s="1">
        <v>2.2000000000000002</v>
      </c>
      <c r="F1083" s="1">
        <v>2.2000000000000002</v>
      </c>
      <c r="G1083" s="1">
        <v>-2.2000000000000002</v>
      </c>
      <c r="H1083" s="1">
        <v>-2.2000000000000002</v>
      </c>
    </row>
    <row r="1084" spans="1:8" x14ac:dyDescent="0.25">
      <c r="A1084" s="1" t="s">
        <v>1300</v>
      </c>
      <c r="B1084" s="1" t="s">
        <v>4857</v>
      </c>
      <c r="C1084" s="1" t="s">
        <v>7124</v>
      </c>
      <c r="D1084" s="1" t="s">
        <v>9746</v>
      </c>
      <c r="E1084" s="1">
        <v>-2.1</v>
      </c>
      <c r="F1084" s="1">
        <v>-2.1</v>
      </c>
      <c r="G1084" s="1">
        <v>2.1</v>
      </c>
      <c r="H1084" s="1">
        <v>2.1</v>
      </c>
    </row>
    <row r="1085" spans="1:8" x14ac:dyDescent="0.25">
      <c r="A1085" s="1" t="s">
        <v>11506</v>
      </c>
      <c r="B1085" s="1" t="s">
        <v>13958</v>
      </c>
      <c r="C1085" s="1" t="s">
        <v>7124</v>
      </c>
      <c r="D1085" s="1" t="s">
        <v>8925</v>
      </c>
      <c r="E1085" s="1">
        <v>-3.4</v>
      </c>
      <c r="F1085" s="1">
        <v>-3.4</v>
      </c>
      <c r="G1085" s="1">
        <v>3.4</v>
      </c>
      <c r="H1085" s="1">
        <v>3.4</v>
      </c>
    </row>
    <row r="1086" spans="1:8" x14ac:dyDescent="0.25">
      <c r="A1086" s="1" t="s">
        <v>11507</v>
      </c>
      <c r="B1086" s="1" t="s">
        <v>13959</v>
      </c>
      <c r="C1086" s="1" t="s">
        <v>13194</v>
      </c>
      <c r="D1086" s="1" t="s">
        <v>12569</v>
      </c>
      <c r="E1086" s="1">
        <v>-14.6</v>
      </c>
      <c r="F1086" s="1">
        <v>-14.6</v>
      </c>
      <c r="G1086" s="1">
        <v>14.6</v>
      </c>
      <c r="H1086" s="1">
        <v>14.6</v>
      </c>
    </row>
    <row r="1087" spans="1:8" x14ac:dyDescent="0.25">
      <c r="A1087" s="1" t="s">
        <v>1302</v>
      </c>
      <c r="B1087" s="1" t="s">
        <v>4859</v>
      </c>
      <c r="C1087" s="1" t="s">
        <v>7711</v>
      </c>
      <c r="D1087" s="1" t="s">
        <v>9748</v>
      </c>
      <c r="E1087" s="1" t="s">
        <v>8710</v>
      </c>
      <c r="F1087" s="1">
        <v>-2.5</v>
      </c>
      <c r="G1087" s="1" t="s">
        <v>8879</v>
      </c>
      <c r="H1087" s="1">
        <v>2.5</v>
      </c>
    </row>
    <row r="1088" spans="1:8" x14ac:dyDescent="0.25">
      <c r="A1088" s="1" t="s">
        <v>1304</v>
      </c>
      <c r="B1088" s="1" t="s">
        <v>4861</v>
      </c>
      <c r="C1088" s="1" t="s">
        <v>7713</v>
      </c>
      <c r="D1088" s="1" t="s">
        <v>9750</v>
      </c>
      <c r="E1088" s="1" t="s">
        <v>12987</v>
      </c>
      <c r="F1088" s="1">
        <v>3.6</v>
      </c>
      <c r="G1088" s="1" t="s">
        <v>8751</v>
      </c>
      <c r="H1088" s="1">
        <v>-3.6</v>
      </c>
    </row>
    <row r="1089" spans="1:8" x14ac:dyDescent="0.25">
      <c r="A1089" s="1" t="s">
        <v>14827</v>
      </c>
      <c r="B1089" s="1" t="s">
        <v>15203</v>
      </c>
      <c r="C1089" s="1" t="s">
        <v>7124</v>
      </c>
      <c r="D1089" s="1" t="s">
        <v>15033</v>
      </c>
      <c r="E1089" s="1">
        <v>-2.9</v>
      </c>
      <c r="F1089" s="1">
        <v>-2.9</v>
      </c>
      <c r="G1089" s="1">
        <v>2.9</v>
      </c>
      <c r="H1089" s="1">
        <v>2.9</v>
      </c>
    </row>
    <row r="1090" spans="1:8" x14ac:dyDescent="0.25">
      <c r="A1090" s="1" t="s">
        <v>1306</v>
      </c>
      <c r="B1090" s="1" t="s">
        <v>4863</v>
      </c>
      <c r="C1090" s="1" t="s">
        <v>7124</v>
      </c>
      <c r="D1090" s="1" t="s">
        <v>9077</v>
      </c>
      <c r="E1090" s="1">
        <v>-2.1</v>
      </c>
      <c r="F1090" s="1">
        <v>-2.1</v>
      </c>
      <c r="G1090" s="1">
        <v>2.1</v>
      </c>
      <c r="H1090" s="1">
        <v>2.1</v>
      </c>
    </row>
    <row r="1091" spans="1:8" x14ac:dyDescent="0.25">
      <c r="A1091" s="1" t="s">
        <v>11508</v>
      </c>
      <c r="B1091" s="1" t="s">
        <v>13960</v>
      </c>
      <c r="C1091" s="1" t="s">
        <v>7124</v>
      </c>
      <c r="D1091" s="1" t="s">
        <v>9531</v>
      </c>
      <c r="E1091" s="1">
        <v>-8.6</v>
      </c>
      <c r="F1091" s="1">
        <v>-8.6</v>
      </c>
      <c r="G1091" s="1">
        <v>8.6</v>
      </c>
      <c r="H1091" s="1">
        <v>8.6</v>
      </c>
    </row>
    <row r="1092" spans="1:8" x14ac:dyDescent="0.25">
      <c r="A1092" s="1" t="s">
        <v>14828</v>
      </c>
      <c r="B1092" s="1" t="s">
        <v>15204</v>
      </c>
      <c r="C1092" s="1" t="s">
        <v>14949</v>
      </c>
      <c r="D1092" s="1" t="s">
        <v>15034</v>
      </c>
      <c r="E1092" s="1">
        <v>-2.2999999999999998</v>
      </c>
      <c r="F1092" s="1">
        <v>-2.2999999999999998</v>
      </c>
      <c r="G1092" s="1">
        <v>2.2999999999999998</v>
      </c>
      <c r="H1092" s="1">
        <v>2.2999999999999998</v>
      </c>
    </row>
    <row r="1093" spans="1:8" x14ac:dyDescent="0.25">
      <c r="A1093" s="1" t="s">
        <v>11510</v>
      </c>
      <c r="B1093" s="1" t="s">
        <v>13962</v>
      </c>
      <c r="C1093" s="1" t="s">
        <v>7124</v>
      </c>
      <c r="D1093" s="1" t="s">
        <v>8925</v>
      </c>
      <c r="E1093" s="1">
        <v>7.8</v>
      </c>
      <c r="F1093" s="1">
        <v>7.8</v>
      </c>
      <c r="G1093" s="1">
        <v>-7.8</v>
      </c>
      <c r="H1093" s="1">
        <v>-7.8</v>
      </c>
    </row>
    <row r="1094" spans="1:8" x14ac:dyDescent="0.25">
      <c r="A1094" s="1" t="s">
        <v>11512</v>
      </c>
      <c r="B1094" s="1" t="s">
        <v>13964</v>
      </c>
      <c r="C1094" s="1" t="s">
        <v>7124</v>
      </c>
      <c r="D1094" s="1" t="s">
        <v>8925</v>
      </c>
      <c r="E1094" s="1">
        <v>-21.7</v>
      </c>
      <c r="F1094" s="1">
        <v>-21.7</v>
      </c>
      <c r="G1094" s="1">
        <v>21.7</v>
      </c>
      <c r="H1094" s="1">
        <v>21.7</v>
      </c>
    </row>
    <row r="1095" spans="1:8" x14ac:dyDescent="0.25">
      <c r="A1095" s="1" t="s">
        <v>1311</v>
      </c>
      <c r="B1095" s="1" t="s">
        <v>4868</v>
      </c>
      <c r="C1095" s="1" t="s">
        <v>7718</v>
      </c>
      <c r="D1095" s="1" t="s">
        <v>9755</v>
      </c>
      <c r="E1095" s="1">
        <v>3</v>
      </c>
      <c r="F1095" s="1">
        <v>3</v>
      </c>
      <c r="G1095" s="1">
        <v>-3</v>
      </c>
      <c r="H1095" s="1">
        <v>-3</v>
      </c>
    </row>
    <row r="1096" spans="1:8" x14ac:dyDescent="0.25">
      <c r="A1096" s="1" t="s">
        <v>1312</v>
      </c>
      <c r="B1096" s="1" t="s">
        <v>4869</v>
      </c>
      <c r="C1096" s="1" t="s">
        <v>7124</v>
      </c>
      <c r="D1096" s="1" t="s">
        <v>8916</v>
      </c>
      <c r="E1096" s="1">
        <v>2.2999999999999998</v>
      </c>
      <c r="F1096" s="1">
        <v>2.2999999999999998</v>
      </c>
      <c r="G1096" s="1">
        <v>-2.2999999999999998</v>
      </c>
      <c r="H1096" s="1">
        <v>-2.2999999999999998</v>
      </c>
    </row>
    <row r="1097" spans="1:8" x14ac:dyDescent="0.25">
      <c r="A1097" s="1" t="s">
        <v>11514</v>
      </c>
      <c r="B1097" s="1" t="s">
        <v>13966</v>
      </c>
      <c r="C1097" s="1" t="s">
        <v>13197</v>
      </c>
      <c r="D1097" s="1" t="s">
        <v>12572</v>
      </c>
      <c r="E1097" s="1">
        <v>-8.1999999999999993</v>
      </c>
      <c r="F1097" s="1">
        <v>-8.1999999999999993</v>
      </c>
      <c r="G1097" s="1">
        <v>8.1999999999999993</v>
      </c>
      <c r="H1097" s="1">
        <v>8.1999999999999993</v>
      </c>
    </row>
    <row r="1098" spans="1:8" x14ac:dyDescent="0.25">
      <c r="A1098" s="1" t="s">
        <v>1315</v>
      </c>
      <c r="B1098" s="1" t="s">
        <v>4872</v>
      </c>
      <c r="C1098" s="1" t="s">
        <v>7124</v>
      </c>
      <c r="D1098" s="1" t="s">
        <v>8925</v>
      </c>
      <c r="E1098" s="1">
        <v>22.7</v>
      </c>
      <c r="F1098" s="1">
        <v>22.7</v>
      </c>
      <c r="G1098" s="1">
        <v>-22.7</v>
      </c>
      <c r="H1098" s="1">
        <v>-22.7</v>
      </c>
    </row>
    <row r="1099" spans="1:8" x14ac:dyDescent="0.25">
      <c r="A1099" s="1" t="s">
        <v>1316</v>
      </c>
      <c r="B1099" s="1" t="s">
        <v>4873</v>
      </c>
      <c r="C1099" s="1" t="s">
        <v>7124</v>
      </c>
      <c r="D1099" s="1" t="s">
        <v>9513</v>
      </c>
      <c r="E1099" s="1">
        <v>-5.2</v>
      </c>
      <c r="F1099" s="1">
        <v>-5.2</v>
      </c>
      <c r="G1099" s="1">
        <v>5.2</v>
      </c>
      <c r="H1099" s="1">
        <v>5.2</v>
      </c>
    </row>
    <row r="1100" spans="1:8" x14ac:dyDescent="0.25">
      <c r="A1100" s="1" t="s">
        <v>1317</v>
      </c>
      <c r="B1100" s="1" t="s">
        <v>4874</v>
      </c>
      <c r="C1100" s="1" t="s">
        <v>7719</v>
      </c>
      <c r="D1100" s="1" t="s">
        <v>9756</v>
      </c>
      <c r="E1100" s="1">
        <v>-4.3</v>
      </c>
      <c r="F1100" s="1">
        <v>-4.3</v>
      </c>
      <c r="G1100" s="1">
        <v>4.3</v>
      </c>
      <c r="H1100" s="1">
        <v>4.3</v>
      </c>
    </row>
    <row r="1101" spans="1:8" x14ac:dyDescent="0.25">
      <c r="A1101" s="1" t="s">
        <v>1318</v>
      </c>
      <c r="B1101" s="1" t="s">
        <v>4875</v>
      </c>
      <c r="C1101" s="1" t="s">
        <v>7124</v>
      </c>
      <c r="D1101" s="1" t="s">
        <v>9757</v>
      </c>
      <c r="E1101" s="1">
        <v>16.5</v>
      </c>
      <c r="F1101" s="1">
        <v>16.5</v>
      </c>
      <c r="G1101" s="1">
        <v>-16.5</v>
      </c>
      <c r="H1101" s="1">
        <v>-16.5</v>
      </c>
    </row>
    <row r="1102" spans="1:8" x14ac:dyDescent="0.25">
      <c r="A1102" s="1" t="s">
        <v>1319</v>
      </c>
      <c r="B1102" s="1" t="s">
        <v>4876</v>
      </c>
      <c r="C1102" s="1" t="s">
        <v>7720</v>
      </c>
      <c r="D1102" s="1" t="s">
        <v>8933</v>
      </c>
      <c r="E1102" s="1">
        <v>2.2999999999999998</v>
      </c>
      <c r="F1102" s="1">
        <v>2.2999999999999998</v>
      </c>
      <c r="G1102" s="1">
        <v>-2.2999999999999998</v>
      </c>
      <c r="H1102" s="1">
        <v>-2.2999999999999998</v>
      </c>
    </row>
    <row r="1103" spans="1:8" x14ac:dyDescent="0.25">
      <c r="A1103" s="1" t="s">
        <v>1321</v>
      </c>
      <c r="B1103" s="1" t="s">
        <v>4878</v>
      </c>
      <c r="C1103" s="1" t="s">
        <v>7722</v>
      </c>
      <c r="D1103" s="1" t="s">
        <v>9759</v>
      </c>
      <c r="E1103" s="1">
        <v>29.7</v>
      </c>
      <c r="F1103" s="1">
        <v>29.7</v>
      </c>
      <c r="G1103" s="1">
        <v>-29.7</v>
      </c>
      <c r="H1103" s="1">
        <v>-29.7</v>
      </c>
    </row>
    <row r="1104" spans="1:8" x14ac:dyDescent="0.25">
      <c r="A1104" s="1" t="s">
        <v>1322</v>
      </c>
      <c r="B1104" s="1" t="s">
        <v>4879</v>
      </c>
      <c r="C1104" s="1" t="s">
        <v>7124</v>
      </c>
      <c r="D1104" s="1" t="s">
        <v>9760</v>
      </c>
      <c r="E1104" s="1">
        <v>36.9</v>
      </c>
      <c r="F1104" s="1">
        <v>36.9</v>
      </c>
      <c r="G1104" s="1">
        <v>-36.9</v>
      </c>
      <c r="H1104" s="1">
        <v>-36.9</v>
      </c>
    </row>
    <row r="1105" spans="1:8" x14ac:dyDescent="0.25">
      <c r="A1105" s="1" t="s">
        <v>1323</v>
      </c>
      <c r="B1105" s="1" t="s">
        <v>4880</v>
      </c>
      <c r="C1105" s="1" t="s">
        <v>7124</v>
      </c>
      <c r="D1105" s="1" t="s">
        <v>8925</v>
      </c>
      <c r="E1105" s="1">
        <v>15.8</v>
      </c>
      <c r="F1105" s="1">
        <v>15.8</v>
      </c>
      <c r="G1105" s="1">
        <v>-15.8</v>
      </c>
      <c r="H1105" s="1">
        <v>-15.8</v>
      </c>
    </row>
    <row r="1106" spans="1:8" x14ac:dyDescent="0.25">
      <c r="A1106" s="1" t="s">
        <v>1325</v>
      </c>
      <c r="B1106" s="1" t="s">
        <v>4882</v>
      </c>
      <c r="C1106" s="1" t="s">
        <v>7723</v>
      </c>
      <c r="D1106" s="1" t="s">
        <v>9761</v>
      </c>
      <c r="E1106" s="1">
        <v>-2.2999999999999998</v>
      </c>
      <c r="F1106" s="1">
        <v>-2.2999999999999998</v>
      </c>
      <c r="G1106" s="1">
        <v>2.2999999999999998</v>
      </c>
      <c r="H1106" s="1">
        <v>2.2999999999999998</v>
      </c>
    </row>
    <row r="1107" spans="1:8" x14ac:dyDescent="0.25">
      <c r="A1107" s="1" t="s">
        <v>11518</v>
      </c>
      <c r="B1107" s="1" t="s">
        <v>13970</v>
      </c>
      <c r="C1107" s="1" t="s">
        <v>13199</v>
      </c>
      <c r="D1107" s="1" t="s">
        <v>12575</v>
      </c>
      <c r="E1107" s="1">
        <v>-13.1</v>
      </c>
      <c r="F1107" s="1">
        <v>-13.1</v>
      </c>
      <c r="G1107" s="1">
        <v>13.1</v>
      </c>
      <c r="H1107" s="1">
        <v>13.1</v>
      </c>
    </row>
    <row r="1108" spans="1:8" x14ac:dyDescent="0.25">
      <c r="A1108" s="1" t="s">
        <v>1326</v>
      </c>
      <c r="B1108" s="1" t="s">
        <v>4883</v>
      </c>
      <c r="C1108" s="1" t="s">
        <v>7724</v>
      </c>
      <c r="D1108" s="1" t="s">
        <v>9762</v>
      </c>
      <c r="E1108" s="1">
        <v>-2.1</v>
      </c>
      <c r="F1108" s="1">
        <v>-2.1</v>
      </c>
      <c r="G1108" s="1">
        <v>2.1</v>
      </c>
      <c r="H1108" s="1">
        <v>2.1</v>
      </c>
    </row>
    <row r="1109" spans="1:8" x14ac:dyDescent="0.25">
      <c r="A1109" s="1" t="s">
        <v>11519</v>
      </c>
      <c r="B1109" s="1" t="s">
        <v>13971</v>
      </c>
      <c r="C1109" s="1" t="s">
        <v>13200</v>
      </c>
      <c r="D1109" s="1" t="s">
        <v>10463</v>
      </c>
      <c r="E1109" s="1">
        <v>-2.7</v>
      </c>
      <c r="F1109" s="1">
        <v>-2.7</v>
      </c>
      <c r="G1109" s="1">
        <v>2.7</v>
      </c>
      <c r="H1109" s="1">
        <v>2.7</v>
      </c>
    </row>
    <row r="1110" spans="1:8" x14ac:dyDescent="0.25">
      <c r="A1110" s="1" t="s">
        <v>1328</v>
      </c>
      <c r="B1110" s="1" t="s">
        <v>4885</v>
      </c>
      <c r="C1110" s="1" t="s">
        <v>7124</v>
      </c>
      <c r="D1110" s="1" t="s">
        <v>8925</v>
      </c>
      <c r="E1110" s="1">
        <v>-5.7</v>
      </c>
      <c r="F1110" s="1">
        <v>-5.7</v>
      </c>
      <c r="G1110" s="1">
        <v>5.7</v>
      </c>
      <c r="H1110" s="1">
        <v>5.7</v>
      </c>
    </row>
    <row r="1111" spans="1:8" x14ac:dyDescent="0.25">
      <c r="A1111" s="1" t="s">
        <v>1329</v>
      </c>
      <c r="B1111" s="1" t="s">
        <v>4886</v>
      </c>
      <c r="C1111" s="1" t="s">
        <v>7726</v>
      </c>
      <c r="D1111" s="1" t="s">
        <v>9764</v>
      </c>
      <c r="E1111" s="1">
        <v>-2.5</v>
      </c>
      <c r="F1111" s="1">
        <v>-2.5</v>
      </c>
      <c r="G1111" s="1">
        <v>2.5</v>
      </c>
      <c r="H1111" s="1">
        <v>2.5</v>
      </c>
    </row>
    <row r="1112" spans="1:8" x14ac:dyDescent="0.25">
      <c r="A1112" s="1" t="s">
        <v>1331</v>
      </c>
      <c r="B1112" s="1" t="s">
        <v>4888</v>
      </c>
      <c r="C1112" s="1" t="s">
        <v>7124</v>
      </c>
      <c r="D1112" s="1" t="s">
        <v>8925</v>
      </c>
      <c r="E1112" s="1">
        <v>26.2</v>
      </c>
      <c r="F1112" s="1">
        <v>26.2</v>
      </c>
      <c r="G1112" s="1">
        <v>-26.2</v>
      </c>
      <c r="H1112" s="1">
        <v>-26.2</v>
      </c>
    </row>
    <row r="1113" spans="1:8" x14ac:dyDescent="0.25">
      <c r="A1113" s="1" t="s">
        <v>1332</v>
      </c>
      <c r="B1113" s="1" t="s">
        <v>4889</v>
      </c>
      <c r="C1113" s="1" t="s">
        <v>7124</v>
      </c>
      <c r="D1113" s="1" t="s">
        <v>8925</v>
      </c>
      <c r="E1113" s="1">
        <v>-5</v>
      </c>
      <c r="F1113" s="1">
        <v>-5</v>
      </c>
      <c r="G1113" s="1">
        <v>5</v>
      </c>
      <c r="H1113" s="1">
        <v>5</v>
      </c>
    </row>
    <row r="1114" spans="1:8" x14ac:dyDescent="0.25">
      <c r="A1114" s="1" t="s">
        <v>1333</v>
      </c>
      <c r="B1114" s="1" t="s">
        <v>4890</v>
      </c>
      <c r="C1114" s="1" t="s">
        <v>7124</v>
      </c>
      <c r="D1114" s="1" t="s">
        <v>8916</v>
      </c>
      <c r="E1114" s="1">
        <v>33.6</v>
      </c>
      <c r="F1114" s="1">
        <v>33.6</v>
      </c>
      <c r="G1114" s="1">
        <v>-33.6</v>
      </c>
      <c r="H1114" s="1">
        <v>-33.6</v>
      </c>
    </row>
    <row r="1115" spans="1:8" x14ac:dyDescent="0.25">
      <c r="A1115" s="1" t="s">
        <v>1334</v>
      </c>
      <c r="B1115" s="1" t="s">
        <v>4891</v>
      </c>
      <c r="C1115" s="1" t="s">
        <v>7124</v>
      </c>
      <c r="D1115" s="1" t="s">
        <v>9765</v>
      </c>
      <c r="E1115" s="1">
        <v>2.6</v>
      </c>
      <c r="F1115" s="1">
        <v>2.6</v>
      </c>
      <c r="G1115" s="1">
        <v>-2.6</v>
      </c>
      <c r="H1115" s="1">
        <v>-2.6</v>
      </c>
    </row>
    <row r="1116" spans="1:8" x14ac:dyDescent="0.25">
      <c r="A1116" s="1" t="s">
        <v>1335</v>
      </c>
      <c r="B1116" s="1" t="s">
        <v>4892</v>
      </c>
      <c r="C1116" s="1" t="s">
        <v>7124</v>
      </c>
      <c r="D1116" s="1" t="s">
        <v>8925</v>
      </c>
      <c r="E1116" s="1">
        <v>4.4000000000000004</v>
      </c>
      <c r="F1116" s="1">
        <v>4.4000000000000004</v>
      </c>
      <c r="G1116" s="1">
        <v>-4.4000000000000004</v>
      </c>
      <c r="H1116" s="1">
        <v>-4.4000000000000004</v>
      </c>
    </row>
    <row r="1117" spans="1:8" x14ac:dyDescent="0.25">
      <c r="A1117" s="1" t="s">
        <v>11520</v>
      </c>
      <c r="B1117" s="1" t="s">
        <v>13972</v>
      </c>
      <c r="C1117" s="1" t="s">
        <v>7124</v>
      </c>
      <c r="D1117" s="1" t="s">
        <v>12576</v>
      </c>
      <c r="E1117" s="1">
        <v>6.7</v>
      </c>
      <c r="F1117" s="1">
        <v>6.7</v>
      </c>
      <c r="G1117" s="1">
        <v>-6.7</v>
      </c>
      <c r="H1117" s="1">
        <v>-6.7</v>
      </c>
    </row>
    <row r="1118" spans="1:8" x14ac:dyDescent="0.25">
      <c r="A1118" s="1" t="s">
        <v>1336</v>
      </c>
      <c r="B1118" s="1" t="s">
        <v>4893</v>
      </c>
      <c r="C1118" s="1" t="s">
        <v>7728</v>
      </c>
      <c r="D1118" s="1" t="s">
        <v>9304</v>
      </c>
      <c r="E1118" s="1">
        <v>2.7</v>
      </c>
      <c r="F1118" s="1">
        <v>2.7</v>
      </c>
      <c r="G1118" s="1">
        <v>-2.7</v>
      </c>
      <c r="H1118" s="1">
        <v>-2.7</v>
      </c>
    </row>
    <row r="1119" spans="1:8" x14ac:dyDescent="0.25">
      <c r="A1119" s="1" t="s">
        <v>1338</v>
      </c>
      <c r="B1119" s="1" t="s">
        <v>4895</v>
      </c>
      <c r="C1119" s="1" t="s">
        <v>7730</v>
      </c>
      <c r="D1119" s="1" t="s">
        <v>9767</v>
      </c>
      <c r="E1119" s="1">
        <v>31.7</v>
      </c>
      <c r="F1119" s="1">
        <v>31.7</v>
      </c>
      <c r="G1119" s="1">
        <v>-31.7</v>
      </c>
      <c r="H1119" s="1">
        <v>-31.7</v>
      </c>
    </row>
    <row r="1120" spans="1:8" x14ac:dyDescent="0.25">
      <c r="A1120" s="1" t="s">
        <v>1340</v>
      </c>
      <c r="B1120" s="1" t="s">
        <v>4897</v>
      </c>
      <c r="C1120" s="1" t="s">
        <v>7124</v>
      </c>
      <c r="D1120" s="1" t="s">
        <v>8916</v>
      </c>
      <c r="E1120" s="1">
        <v>-7.1</v>
      </c>
      <c r="F1120" s="1">
        <v>-7.1</v>
      </c>
      <c r="G1120" s="1">
        <v>7.1</v>
      </c>
      <c r="H1120" s="1">
        <v>7.1</v>
      </c>
    </row>
    <row r="1121" spans="1:8" x14ac:dyDescent="0.25">
      <c r="A1121" s="1" t="s">
        <v>1341</v>
      </c>
      <c r="B1121" s="1" t="s">
        <v>4898</v>
      </c>
      <c r="C1121" s="1" t="s">
        <v>7731</v>
      </c>
      <c r="D1121" s="1" t="s">
        <v>9768</v>
      </c>
      <c r="E1121" s="1" t="s">
        <v>12977</v>
      </c>
      <c r="F1121" s="1">
        <v>4.3</v>
      </c>
      <c r="G1121" s="1" t="s">
        <v>8733</v>
      </c>
      <c r="H1121" s="1">
        <v>-4.3</v>
      </c>
    </row>
    <row r="1122" spans="1:8" x14ac:dyDescent="0.25">
      <c r="A1122" s="1" t="s">
        <v>11522</v>
      </c>
      <c r="B1122" s="1" t="s">
        <v>13974</v>
      </c>
      <c r="C1122" s="1" t="s">
        <v>7124</v>
      </c>
      <c r="D1122" s="1" t="s">
        <v>12577</v>
      </c>
      <c r="E1122" s="1">
        <v>2.9</v>
      </c>
      <c r="F1122" s="1">
        <v>2.9</v>
      </c>
      <c r="G1122" s="1">
        <v>-2.9</v>
      </c>
      <c r="H1122" s="1">
        <v>-2.9</v>
      </c>
    </row>
    <row r="1123" spans="1:8" x14ac:dyDescent="0.25">
      <c r="A1123" s="1" t="s">
        <v>1342</v>
      </c>
      <c r="B1123" s="1" t="s">
        <v>4899</v>
      </c>
      <c r="C1123" s="1" t="s">
        <v>7732</v>
      </c>
      <c r="D1123" s="1" t="s">
        <v>9769</v>
      </c>
      <c r="E1123" s="1">
        <v>-3.9</v>
      </c>
      <c r="F1123" s="1">
        <v>-3.9</v>
      </c>
      <c r="G1123" s="1">
        <v>3.9</v>
      </c>
      <c r="H1123" s="1">
        <v>3.9</v>
      </c>
    </row>
    <row r="1124" spans="1:8" x14ac:dyDescent="0.25">
      <c r="A1124" s="1" t="s">
        <v>11523</v>
      </c>
      <c r="B1124" s="1" t="s">
        <v>13975</v>
      </c>
      <c r="C1124" s="1" t="s">
        <v>7124</v>
      </c>
      <c r="D1124" s="1" t="s">
        <v>12578</v>
      </c>
      <c r="E1124" s="1">
        <v>-7.1</v>
      </c>
      <c r="F1124" s="1">
        <v>-7.1</v>
      </c>
      <c r="G1124" s="1">
        <v>7.1</v>
      </c>
      <c r="H1124" s="1">
        <v>7.1</v>
      </c>
    </row>
    <row r="1125" spans="1:8" x14ac:dyDescent="0.25">
      <c r="A1125" s="1" t="s">
        <v>1343</v>
      </c>
      <c r="B1125" s="1" t="s">
        <v>4900</v>
      </c>
      <c r="C1125" s="1" t="s">
        <v>7733</v>
      </c>
      <c r="D1125" s="1" t="s">
        <v>9770</v>
      </c>
      <c r="E1125" s="1">
        <v>3</v>
      </c>
      <c r="F1125" s="1">
        <v>3</v>
      </c>
      <c r="G1125" s="1">
        <v>-3</v>
      </c>
      <c r="H1125" s="1">
        <v>-3</v>
      </c>
    </row>
    <row r="1126" spans="1:8" x14ac:dyDescent="0.25">
      <c r="A1126" s="1" t="s">
        <v>11524</v>
      </c>
      <c r="B1126" s="1" t="s">
        <v>13976</v>
      </c>
      <c r="C1126" s="1" t="s">
        <v>7124</v>
      </c>
      <c r="D1126" s="1" t="s">
        <v>8916</v>
      </c>
      <c r="E1126" s="1">
        <v>4.8</v>
      </c>
      <c r="F1126" s="1">
        <v>4.8</v>
      </c>
      <c r="G1126" s="1">
        <v>-4.8</v>
      </c>
      <c r="H1126" s="1">
        <v>-4.8</v>
      </c>
    </row>
    <row r="1127" spans="1:8" x14ac:dyDescent="0.25">
      <c r="A1127" s="1" t="s">
        <v>1344</v>
      </c>
      <c r="B1127" s="1" t="s">
        <v>4901</v>
      </c>
      <c r="C1127" s="1" t="s">
        <v>7124</v>
      </c>
      <c r="D1127" s="1" t="s">
        <v>9038</v>
      </c>
      <c r="E1127" s="1">
        <v>-2.1</v>
      </c>
      <c r="F1127" s="1">
        <v>-2.1</v>
      </c>
      <c r="G1127" s="1">
        <v>2.1</v>
      </c>
      <c r="H1127" s="1">
        <v>2.1</v>
      </c>
    </row>
    <row r="1128" spans="1:8" x14ac:dyDescent="0.25">
      <c r="A1128" s="1" t="s">
        <v>11525</v>
      </c>
      <c r="B1128" s="1" t="s">
        <v>13977</v>
      </c>
      <c r="C1128" s="1" t="s">
        <v>13201</v>
      </c>
      <c r="D1128" s="1" t="s">
        <v>12579</v>
      </c>
      <c r="E1128" s="1">
        <v>-2.4</v>
      </c>
      <c r="F1128" s="1">
        <v>-2.4</v>
      </c>
      <c r="G1128" s="1">
        <v>2.4</v>
      </c>
      <c r="H1128" s="1">
        <v>2.4</v>
      </c>
    </row>
    <row r="1129" spans="1:8" x14ac:dyDescent="0.25">
      <c r="A1129" s="1" t="s">
        <v>11526</v>
      </c>
      <c r="B1129" s="1" t="s">
        <v>13978</v>
      </c>
      <c r="C1129" s="1" t="s">
        <v>13202</v>
      </c>
      <c r="D1129" s="1" t="s">
        <v>12580</v>
      </c>
      <c r="E1129" s="1">
        <v>2.6</v>
      </c>
      <c r="F1129" s="1">
        <v>2.6</v>
      </c>
      <c r="G1129" s="1">
        <v>-2.6</v>
      </c>
      <c r="H1129" s="1">
        <v>-2.6</v>
      </c>
    </row>
    <row r="1130" spans="1:8" x14ac:dyDescent="0.25">
      <c r="A1130" s="1" t="s">
        <v>11528</v>
      </c>
      <c r="B1130" s="1" t="s">
        <v>13980</v>
      </c>
      <c r="C1130" s="1" t="s">
        <v>7124</v>
      </c>
      <c r="D1130" s="1" t="s">
        <v>12582</v>
      </c>
      <c r="E1130" s="1">
        <v>-4.7</v>
      </c>
      <c r="F1130" s="1">
        <v>-4.7</v>
      </c>
      <c r="G1130" s="1">
        <v>4.7</v>
      </c>
      <c r="H1130" s="1">
        <v>4.7</v>
      </c>
    </row>
    <row r="1131" spans="1:8" x14ac:dyDescent="0.25">
      <c r="A1131" s="1" t="s">
        <v>11529</v>
      </c>
      <c r="B1131" s="1" t="s">
        <v>13981</v>
      </c>
      <c r="C1131" s="1" t="s">
        <v>7124</v>
      </c>
      <c r="D1131" s="1" t="s">
        <v>8925</v>
      </c>
      <c r="E1131" s="1">
        <v>-2.9</v>
      </c>
      <c r="F1131" s="1">
        <v>-2.9</v>
      </c>
      <c r="G1131" s="1">
        <v>2.9</v>
      </c>
      <c r="H1131" s="1">
        <v>2.9</v>
      </c>
    </row>
    <row r="1132" spans="1:8" x14ac:dyDescent="0.25">
      <c r="A1132" s="1" t="s">
        <v>1346</v>
      </c>
      <c r="B1132" s="1" t="s">
        <v>4903</v>
      </c>
      <c r="C1132" s="1" t="s">
        <v>7735</v>
      </c>
      <c r="D1132" s="1" t="s">
        <v>9772</v>
      </c>
      <c r="E1132" s="1" t="s">
        <v>15473</v>
      </c>
      <c r="F1132" s="1">
        <v>2.2000000000000002</v>
      </c>
      <c r="G1132" s="1" t="s">
        <v>8723</v>
      </c>
      <c r="H1132" s="1">
        <v>-2.2000000000000002</v>
      </c>
    </row>
    <row r="1133" spans="1:8" x14ac:dyDescent="0.25">
      <c r="A1133" s="1" t="s">
        <v>1347</v>
      </c>
      <c r="B1133" s="1" t="s">
        <v>4904</v>
      </c>
      <c r="C1133" s="1" t="s">
        <v>7124</v>
      </c>
      <c r="D1133" s="1" t="s">
        <v>9773</v>
      </c>
      <c r="E1133" s="1" t="s">
        <v>15469</v>
      </c>
      <c r="F1133" s="1">
        <v>-12.8</v>
      </c>
      <c r="G1133" s="1" t="s">
        <v>15634</v>
      </c>
      <c r="H1133" s="1">
        <v>12.8</v>
      </c>
    </row>
    <row r="1134" spans="1:8" x14ac:dyDescent="0.25">
      <c r="A1134" s="1" t="s">
        <v>1348</v>
      </c>
      <c r="B1134" s="1" t="s">
        <v>4905</v>
      </c>
      <c r="C1134" s="1" t="s">
        <v>7736</v>
      </c>
      <c r="D1134" s="1" t="s">
        <v>9774</v>
      </c>
      <c r="E1134" s="1" t="s">
        <v>8747</v>
      </c>
      <c r="F1134" s="1">
        <v>-3.9</v>
      </c>
      <c r="G1134" s="1" t="s">
        <v>8868</v>
      </c>
      <c r="H1134" s="1">
        <v>3.9</v>
      </c>
    </row>
    <row r="1135" spans="1:8" x14ac:dyDescent="0.25">
      <c r="A1135" s="1" t="s">
        <v>1349</v>
      </c>
      <c r="B1135" s="1" t="s">
        <v>4906</v>
      </c>
      <c r="C1135" s="1" t="s">
        <v>7124</v>
      </c>
      <c r="D1135" s="1" t="s">
        <v>9061</v>
      </c>
      <c r="E1135" s="1">
        <v>-11.2</v>
      </c>
      <c r="F1135" s="1">
        <v>-11.2</v>
      </c>
      <c r="G1135" s="1">
        <v>11.2</v>
      </c>
      <c r="H1135" s="1">
        <v>11.2</v>
      </c>
    </row>
    <row r="1136" spans="1:8" x14ac:dyDescent="0.25">
      <c r="A1136" s="1" t="s">
        <v>1350</v>
      </c>
      <c r="B1136" s="1" t="s">
        <v>4907</v>
      </c>
      <c r="C1136" s="1" t="s">
        <v>7124</v>
      </c>
      <c r="D1136" s="1" t="s">
        <v>9064</v>
      </c>
      <c r="E1136" s="1" t="s">
        <v>8746</v>
      </c>
      <c r="F1136" s="1">
        <v>-3.7</v>
      </c>
      <c r="G1136" s="1" t="s">
        <v>15476</v>
      </c>
      <c r="H1136" s="1">
        <v>3.7</v>
      </c>
    </row>
    <row r="1137" spans="1:8" x14ac:dyDescent="0.25">
      <c r="A1137" s="1" t="s">
        <v>1353</v>
      </c>
      <c r="B1137" s="1" t="s">
        <v>4910</v>
      </c>
      <c r="C1137" s="1" t="s">
        <v>7124</v>
      </c>
      <c r="D1137" s="1" t="s">
        <v>8970</v>
      </c>
      <c r="E1137" s="1">
        <v>-2.9</v>
      </c>
      <c r="F1137" s="1">
        <v>-2.9</v>
      </c>
      <c r="G1137" s="1">
        <v>2.9</v>
      </c>
      <c r="H1137" s="1">
        <v>2.9</v>
      </c>
    </row>
    <row r="1138" spans="1:8" x14ac:dyDescent="0.25">
      <c r="A1138" s="1" t="s">
        <v>1358</v>
      </c>
      <c r="B1138" s="1" t="s">
        <v>4915</v>
      </c>
      <c r="C1138" s="1" t="s">
        <v>7741</v>
      </c>
      <c r="D1138" s="1" t="s">
        <v>9733</v>
      </c>
      <c r="E1138" s="1">
        <v>-27.7</v>
      </c>
      <c r="F1138" s="1">
        <v>-27.7</v>
      </c>
      <c r="G1138" s="1">
        <v>27.7</v>
      </c>
      <c r="H1138" s="1">
        <v>27.7</v>
      </c>
    </row>
    <row r="1139" spans="1:8" x14ac:dyDescent="0.25">
      <c r="A1139" s="1" t="s">
        <v>1365</v>
      </c>
      <c r="B1139" s="1" t="s">
        <v>4922</v>
      </c>
      <c r="C1139" s="1" t="s">
        <v>7119</v>
      </c>
      <c r="D1139" s="1" t="s">
        <v>8908</v>
      </c>
      <c r="E1139" s="1">
        <v>-5.9</v>
      </c>
      <c r="F1139" s="1">
        <v>-5.9</v>
      </c>
      <c r="G1139" s="1">
        <v>5.9</v>
      </c>
      <c r="H1139" s="1">
        <v>5.9</v>
      </c>
    </row>
    <row r="1140" spans="1:8" x14ac:dyDescent="0.25">
      <c r="A1140" s="1" t="s">
        <v>1366</v>
      </c>
      <c r="B1140" s="1" t="s">
        <v>4923</v>
      </c>
      <c r="C1140" s="1" t="s">
        <v>7119</v>
      </c>
      <c r="D1140" s="1" t="s">
        <v>8908</v>
      </c>
      <c r="E1140" s="1">
        <v>-3.4</v>
      </c>
      <c r="F1140" s="1">
        <v>-3.4</v>
      </c>
      <c r="G1140" s="1">
        <v>3.4</v>
      </c>
      <c r="H1140" s="1">
        <v>3.4</v>
      </c>
    </row>
    <row r="1141" spans="1:8" x14ac:dyDescent="0.25">
      <c r="A1141" s="1" t="s">
        <v>1376</v>
      </c>
      <c r="B1141" s="1" t="s">
        <v>4933</v>
      </c>
      <c r="C1141" s="1" t="s">
        <v>7745</v>
      </c>
      <c r="D1141" s="1" t="s">
        <v>8912</v>
      </c>
      <c r="E1141" s="1">
        <v>-2.6</v>
      </c>
      <c r="F1141" s="1">
        <v>-2.6</v>
      </c>
      <c r="G1141" s="1">
        <v>2.6</v>
      </c>
      <c r="H1141" s="1">
        <v>2.6</v>
      </c>
    </row>
    <row r="1142" spans="1:8" x14ac:dyDescent="0.25">
      <c r="A1142" s="1" t="s">
        <v>1377</v>
      </c>
      <c r="B1142" s="1" t="s">
        <v>4934</v>
      </c>
      <c r="C1142" s="1" t="s">
        <v>7746</v>
      </c>
      <c r="D1142" s="1" t="s">
        <v>8912</v>
      </c>
      <c r="E1142" s="1">
        <v>-6.6</v>
      </c>
      <c r="F1142" s="1">
        <v>-6.6</v>
      </c>
      <c r="G1142" s="1">
        <v>6.6</v>
      </c>
      <c r="H1142" s="1">
        <v>6.6</v>
      </c>
    </row>
    <row r="1143" spans="1:8" x14ac:dyDescent="0.25">
      <c r="A1143" s="1" t="s">
        <v>1380</v>
      </c>
      <c r="B1143" s="1" t="s">
        <v>4937</v>
      </c>
      <c r="C1143" s="1" t="s">
        <v>7749</v>
      </c>
      <c r="D1143" s="1" t="s">
        <v>8912</v>
      </c>
      <c r="E1143" s="1" t="s">
        <v>8731</v>
      </c>
      <c r="F1143" s="1">
        <v>-8.4</v>
      </c>
      <c r="G1143" s="1" t="s">
        <v>15482</v>
      </c>
      <c r="H1143" s="1">
        <v>8.4</v>
      </c>
    </row>
    <row r="1144" spans="1:8" x14ac:dyDescent="0.25">
      <c r="A1144" s="1" t="s">
        <v>1381</v>
      </c>
      <c r="B1144" s="1" t="s">
        <v>4938</v>
      </c>
      <c r="C1144" s="1" t="s">
        <v>7750</v>
      </c>
      <c r="D1144" s="1" t="s">
        <v>9781</v>
      </c>
      <c r="E1144" s="1">
        <v>-11.8</v>
      </c>
      <c r="F1144" s="1">
        <v>-11.8</v>
      </c>
      <c r="G1144" s="1">
        <v>11.8</v>
      </c>
      <c r="H1144" s="1">
        <v>11.8</v>
      </c>
    </row>
    <row r="1145" spans="1:8" x14ac:dyDescent="0.25">
      <c r="A1145" s="1" t="s">
        <v>11532</v>
      </c>
      <c r="B1145" s="1" t="s">
        <v>13984</v>
      </c>
      <c r="C1145" s="1" t="s">
        <v>13204</v>
      </c>
      <c r="D1145" s="1" t="s">
        <v>12584</v>
      </c>
      <c r="E1145" s="1">
        <v>5.4</v>
      </c>
      <c r="F1145" s="1">
        <v>5.4</v>
      </c>
      <c r="G1145" s="1">
        <v>-5.4</v>
      </c>
      <c r="H1145" s="1">
        <v>-5.4</v>
      </c>
    </row>
    <row r="1146" spans="1:8" x14ac:dyDescent="0.25">
      <c r="A1146" s="1" t="s">
        <v>1383</v>
      </c>
      <c r="B1146" s="1" t="s">
        <v>4940</v>
      </c>
      <c r="C1146" s="1" t="s">
        <v>7124</v>
      </c>
      <c r="D1146" s="1" t="s">
        <v>8916</v>
      </c>
      <c r="E1146" s="1">
        <v>-5.3</v>
      </c>
      <c r="F1146" s="1">
        <v>-5.3</v>
      </c>
      <c r="G1146" s="1">
        <v>5.3</v>
      </c>
      <c r="H1146" s="1">
        <v>5.3</v>
      </c>
    </row>
    <row r="1147" spans="1:8" x14ac:dyDescent="0.25">
      <c r="A1147" s="1" t="s">
        <v>1384</v>
      </c>
      <c r="B1147" s="1" t="s">
        <v>4941</v>
      </c>
      <c r="C1147" s="1" t="s">
        <v>7751</v>
      </c>
      <c r="D1147" s="1" t="s">
        <v>9782</v>
      </c>
      <c r="E1147" s="1">
        <v>-2.2999999999999998</v>
      </c>
      <c r="F1147" s="1">
        <v>-2.2999999999999998</v>
      </c>
      <c r="G1147" s="1">
        <v>2.2999999999999998</v>
      </c>
      <c r="H1147" s="1">
        <v>2.2999999999999998</v>
      </c>
    </row>
    <row r="1148" spans="1:8" x14ac:dyDescent="0.25">
      <c r="A1148" s="1" t="s">
        <v>1385</v>
      </c>
      <c r="B1148" s="1" t="s">
        <v>4942</v>
      </c>
      <c r="C1148" s="1" t="s">
        <v>7752</v>
      </c>
      <c r="D1148" s="1" t="s">
        <v>9783</v>
      </c>
      <c r="E1148" s="1">
        <v>-3.3</v>
      </c>
      <c r="F1148" s="1">
        <v>-3.3</v>
      </c>
      <c r="G1148" s="1">
        <v>3.3</v>
      </c>
      <c r="H1148" s="1">
        <v>3.3</v>
      </c>
    </row>
    <row r="1149" spans="1:8" x14ac:dyDescent="0.25">
      <c r="A1149" s="1" t="s">
        <v>14831</v>
      </c>
      <c r="B1149" s="1" t="s">
        <v>15207</v>
      </c>
      <c r="C1149" s="1" t="s">
        <v>7124</v>
      </c>
      <c r="D1149" s="1" t="s">
        <v>15036</v>
      </c>
      <c r="E1149" s="1">
        <v>7</v>
      </c>
      <c r="F1149" s="1">
        <v>7</v>
      </c>
      <c r="G1149" s="1">
        <v>-7</v>
      </c>
      <c r="H1149" s="1">
        <v>-7</v>
      </c>
    </row>
    <row r="1150" spans="1:8" x14ac:dyDescent="0.25">
      <c r="A1150" s="1" t="s">
        <v>11533</v>
      </c>
      <c r="B1150" s="1" t="s">
        <v>13985</v>
      </c>
      <c r="C1150" s="1" t="s">
        <v>13205</v>
      </c>
      <c r="D1150" s="1" t="s">
        <v>8940</v>
      </c>
      <c r="E1150" s="1">
        <v>36.200000000000003</v>
      </c>
      <c r="F1150" s="1">
        <v>36.200000000000003</v>
      </c>
      <c r="G1150" s="1">
        <v>-36.200000000000003</v>
      </c>
      <c r="H1150" s="1">
        <v>-36.200000000000003</v>
      </c>
    </row>
    <row r="1151" spans="1:8" x14ac:dyDescent="0.25">
      <c r="A1151" s="1" t="s">
        <v>1389</v>
      </c>
      <c r="B1151" s="1" t="s">
        <v>4946</v>
      </c>
      <c r="C1151" s="1" t="s">
        <v>7753</v>
      </c>
      <c r="D1151" s="1" t="s">
        <v>9785</v>
      </c>
      <c r="E1151" s="1">
        <v>28.6</v>
      </c>
      <c r="F1151" s="1">
        <v>28.6</v>
      </c>
      <c r="G1151" s="1">
        <v>-28.6</v>
      </c>
      <c r="H1151" s="1">
        <v>-28.6</v>
      </c>
    </row>
    <row r="1152" spans="1:8" x14ac:dyDescent="0.25">
      <c r="A1152" s="1" t="s">
        <v>11534</v>
      </c>
      <c r="B1152" s="1" t="s">
        <v>13986</v>
      </c>
      <c r="C1152" s="1" t="s">
        <v>7124</v>
      </c>
      <c r="D1152" s="1" t="s">
        <v>8916</v>
      </c>
      <c r="E1152" s="1">
        <v>-17.899999999999999</v>
      </c>
      <c r="F1152" s="1">
        <v>-17.899999999999999</v>
      </c>
      <c r="G1152" s="1">
        <v>17.899999999999999</v>
      </c>
      <c r="H1152" s="1">
        <v>17.899999999999999</v>
      </c>
    </row>
    <row r="1153" spans="1:8" x14ac:dyDescent="0.25">
      <c r="A1153" s="1" t="s">
        <v>1392</v>
      </c>
      <c r="B1153" s="1" t="s">
        <v>4949</v>
      </c>
      <c r="C1153" s="1" t="s">
        <v>7124</v>
      </c>
      <c r="D1153" s="1" t="s">
        <v>9788</v>
      </c>
      <c r="E1153" s="1">
        <v>-3.4</v>
      </c>
      <c r="F1153" s="1">
        <v>-3.4</v>
      </c>
      <c r="G1153" s="1">
        <v>3.4</v>
      </c>
      <c r="H1153" s="1">
        <v>3.4</v>
      </c>
    </row>
    <row r="1154" spans="1:8" x14ac:dyDescent="0.25">
      <c r="A1154" s="1" t="s">
        <v>11535</v>
      </c>
      <c r="B1154" s="1" t="s">
        <v>13987</v>
      </c>
      <c r="C1154" s="1" t="s">
        <v>13206</v>
      </c>
      <c r="D1154" s="1" t="s">
        <v>12585</v>
      </c>
      <c r="E1154" s="1">
        <v>-2.5</v>
      </c>
      <c r="F1154" s="1">
        <v>-2.5</v>
      </c>
      <c r="G1154" s="1">
        <v>2.5</v>
      </c>
      <c r="H1154" s="1">
        <v>2.5</v>
      </c>
    </row>
    <row r="1155" spans="1:8" x14ac:dyDescent="0.25">
      <c r="A1155" s="1" t="s">
        <v>1393</v>
      </c>
      <c r="B1155" s="1" t="s">
        <v>4950</v>
      </c>
      <c r="C1155" s="1" t="s">
        <v>7320</v>
      </c>
      <c r="D1155" s="1" t="s">
        <v>9789</v>
      </c>
      <c r="E1155" s="1">
        <v>-7.8</v>
      </c>
      <c r="F1155" s="1">
        <v>-7.8</v>
      </c>
      <c r="G1155" s="1">
        <v>7.8</v>
      </c>
      <c r="H1155" s="1">
        <v>7.8</v>
      </c>
    </row>
    <row r="1156" spans="1:8" x14ac:dyDescent="0.25">
      <c r="A1156" s="1" t="s">
        <v>1396</v>
      </c>
      <c r="B1156" s="1" t="s">
        <v>4953</v>
      </c>
      <c r="C1156" s="1" t="s">
        <v>7757</v>
      </c>
      <c r="D1156" s="1" t="s">
        <v>9791</v>
      </c>
      <c r="E1156" s="1">
        <v>-3.5</v>
      </c>
      <c r="F1156" s="1">
        <v>-3.5</v>
      </c>
      <c r="G1156" s="1">
        <v>3.5</v>
      </c>
      <c r="H1156" s="1">
        <v>3.5</v>
      </c>
    </row>
    <row r="1157" spans="1:8" x14ac:dyDescent="0.25">
      <c r="A1157" s="1" t="s">
        <v>1397</v>
      </c>
      <c r="B1157" s="1" t="s">
        <v>4954</v>
      </c>
      <c r="C1157" s="1" t="s">
        <v>7124</v>
      </c>
      <c r="D1157" s="1" t="s">
        <v>9196</v>
      </c>
      <c r="E1157" s="1">
        <v>-4.5999999999999996</v>
      </c>
      <c r="F1157" s="1">
        <v>-4.5999999999999996</v>
      </c>
      <c r="G1157" s="1">
        <v>4.5999999999999996</v>
      </c>
      <c r="H1157" s="1">
        <v>4.5999999999999996</v>
      </c>
    </row>
    <row r="1158" spans="1:8" x14ac:dyDescent="0.25">
      <c r="A1158" s="1" t="s">
        <v>11536</v>
      </c>
      <c r="B1158" s="1" t="s">
        <v>13988</v>
      </c>
      <c r="C1158" s="1" t="s">
        <v>7124</v>
      </c>
      <c r="D1158" s="1" t="s">
        <v>12526</v>
      </c>
      <c r="E1158" s="1">
        <v>-416</v>
      </c>
      <c r="F1158" s="1">
        <v>-416</v>
      </c>
      <c r="G1158" s="1">
        <v>416</v>
      </c>
      <c r="H1158" s="1">
        <v>416</v>
      </c>
    </row>
    <row r="1159" spans="1:8" x14ac:dyDescent="0.25">
      <c r="A1159" s="1" t="s">
        <v>1398</v>
      </c>
      <c r="B1159" s="1" t="s">
        <v>4955</v>
      </c>
      <c r="C1159" s="1" t="s">
        <v>7758</v>
      </c>
      <c r="D1159" s="1" t="s">
        <v>9792</v>
      </c>
      <c r="E1159" s="1">
        <v>-2.8</v>
      </c>
      <c r="F1159" s="1">
        <v>-2.8</v>
      </c>
      <c r="G1159" s="1">
        <v>2.8</v>
      </c>
      <c r="H1159" s="1">
        <v>2.8</v>
      </c>
    </row>
    <row r="1160" spans="1:8" x14ac:dyDescent="0.25">
      <c r="A1160" s="1" t="s">
        <v>11537</v>
      </c>
      <c r="B1160" s="1" t="s">
        <v>13989</v>
      </c>
      <c r="C1160" s="1" t="s">
        <v>7124</v>
      </c>
      <c r="D1160" s="1" t="s">
        <v>8916</v>
      </c>
      <c r="E1160" s="1" t="s">
        <v>8904</v>
      </c>
      <c r="F1160" s="1">
        <v>2.6</v>
      </c>
      <c r="G1160" s="1" t="s">
        <v>8763</v>
      </c>
      <c r="H1160" s="1">
        <v>-2.6</v>
      </c>
    </row>
    <row r="1161" spans="1:8" x14ac:dyDescent="0.25">
      <c r="A1161" s="1" t="s">
        <v>11538</v>
      </c>
      <c r="B1161" s="1" t="s">
        <v>13990</v>
      </c>
      <c r="C1161" s="1" t="s">
        <v>13207</v>
      </c>
      <c r="D1161" s="1" t="s">
        <v>12586</v>
      </c>
      <c r="E1161" s="1">
        <v>-30.7</v>
      </c>
      <c r="F1161" s="1">
        <v>-30.7</v>
      </c>
      <c r="G1161" s="1">
        <v>30.7</v>
      </c>
      <c r="H1161" s="1">
        <v>30.7</v>
      </c>
    </row>
    <row r="1162" spans="1:8" x14ac:dyDescent="0.25">
      <c r="A1162" s="1" t="s">
        <v>1399</v>
      </c>
      <c r="B1162" s="1" t="s">
        <v>4956</v>
      </c>
      <c r="C1162" s="1" t="s">
        <v>7124</v>
      </c>
      <c r="D1162" s="1" t="s">
        <v>8925</v>
      </c>
      <c r="E1162" s="1">
        <v>-3.8</v>
      </c>
      <c r="F1162" s="1">
        <v>-3.8</v>
      </c>
      <c r="G1162" s="1">
        <v>3.8</v>
      </c>
      <c r="H1162" s="1">
        <v>3.8</v>
      </c>
    </row>
    <row r="1163" spans="1:8" x14ac:dyDescent="0.25">
      <c r="A1163" s="1" t="s">
        <v>1401</v>
      </c>
      <c r="B1163" s="1" t="s">
        <v>4958</v>
      </c>
      <c r="C1163" s="1" t="s">
        <v>7760</v>
      </c>
      <c r="D1163" s="1" t="s">
        <v>9794</v>
      </c>
      <c r="E1163" s="1">
        <v>-6.3</v>
      </c>
      <c r="F1163" s="1">
        <v>-6.3</v>
      </c>
      <c r="G1163" s="1">
        <v>6.3</v>
      </c>
      <c r="H1163" s="1">
        <v>6.3</v>
      </c>
    </row>
    <row r="1164" spans="1:8" x14ac:dyDescent="0.25">
      <c r="A1164" s="1" t="s">
        <v>1402</v>
      </c>
      <c r="B1164" s="1" t="s">
        <v>4959</v>
      </c>
      <c r="C1164" s="1" t="s">
        <v>7761</v>
      </c>
      <c r="D1164" s="1" t="s">
        <v>9795</v>
      </c>
      <c r="E1164" s="1">
        <v>25.5</v>
      </c>
      <c r="F1164" s="1">
        <v>25.5</v>
      </c>
      <c r="G1164" s="1">
        <v>-25.5</v>
      </c>
      <c r="H1164" s="1">
        <v>-25.5</v>
      </c>
    </row>
    <row r="1165" spans="1:8" x14ac:dyDescent="0.25">
      <c r="A1165" s="1" t="s">
        <v>11540</v>
      </c>
      <c r="B1165" s="1" t="s">
        <v>13992</v>
      </c>
      <c r="C1165" s="1" t="s">
        <v>7124</v>
      </c>
      <c r="D1165" s="1" t="s">
        <v>8925</v>
      </c>
      <c r="E1165" s="1">
        <v>-4.5</v>
      </c>
      <c r="F1165" s="1">
        <v>-4.5</v>
      </c>
      <c r="G1165" s="1">
        <v>4.5</v>
      </c>
      <c r="H1165" s="1">
        <v>4.5</v>
      </c>
    </row>
    <row r="1166" spans="1:8" x14ac:dyDescent="0.25">
      <c r="A1166" s="1" t="s">
        <v>1404</v>
      </c>
      <c r="B1166" s="1" t="s">
        <v>4961</v>
      </c>
      <c r="C1166" s="1" t="s">
        <v>7124</v>
      </c>
      <c r="D1166" s="1" t="s">
        <v>9797</v>
      </c>
      <c r="E1166" s="1">
        <v>3.6</v>
      </c>
      <c r="F1166" s="1">
        <v>3.6</v>
      </c>
      <c r="G1166" s="1">
        <v>-3.6</v>
      </c>
      <c r="H1166" s="1">
        <v>-3.6</v>
      </c>
    </row>
    <row r="1167" spans="1:8" x14ac:dyDescent="0.25">
      <c r="A1167" s="1" t="s">
        <v>1405</v>
      </c>
      <c r="B1167" s="1" t="s">
        <v>4962</v>
      </c>
      <c r="C1167" s="1" t="s">
        <v>7124</v>
      </c>
      <c r="D1167" s="1" t="s">
        <v>9102</v>
      </c>
      <c r="E1167" s="1">
        <v>-2.7</v>
      </c>
      <c r="F1167" s="1">
        <v>-2.7</v>
      </c>
      <c r="G1167" s="1">
        <v>2.7</v>
      </c>
      <c r="H1167" s="1">
        <v>2.7</v>
      </c>
    </row>
    <row r="1168" spans="1:8" x14ac:dyDescent="0.25">
      <c r="A1168" s="1" t="s">
        <v>1406</v>
      </c>
      <c r="B1168" s="1" t="s">
        <v>4963</v>
      </c>
      <c r="C1168" s="1" t="s">
        <v>7762</v>
      </c>
      <c r="D1168" s="1" t="s">
        <v>9313</v>
      </c>
      <c r="E1168" s="1">
        <v>-2.6</v>
      </c>
      <c r="F1168" s="1">
        <v>-2.6</v>
      </c>
      <c r="G1168" s="1">
        <v>2.6</v>
      </c>
      <c r="H1168" s="1">
        <v>2.6</v>
      </c>
    </row>
    <row r="1169" spans="1:8" x14ac:dyDescent="0.25">
      <c r="A1169" s="1" t="s">
        <v>11542</v>
      </c>
      <c r="B1169" s="1" t="s">
        <v>13994</v>
      </c>
      <c r="C1169" s="1" t="s">
        <v>7124</v>
      </c>
      <c r="D1169" s="1" t="s">
        <v>8925</v>
      </c>
      <c r="E1169" s="1">
        <v>-2.1</v>
      </c>
      <c r="F1169" s="1">
        <v>-2.1</v>
      </c>
      <c r="G1169" s="1">
        <v>2.1</v>
      </c>
      <c r="H1169" s="1">
        <v>2.1</v>
      </c>
    </row>
    <row r="1170" spans="1:8" x14ac:dyDescent="0.25">
      <c r="A1170" s="1" t="s">
        <v>11543</v>
      </c>
      <c r="B1170" s="1" t="s">
        <v>13995</v>
      </c>
      <c r="C1170" s="1" t="s">
        <v>7124</v>
      </c>
      <c r="D1170" s="1" t="s">
        <v>12589</v>
      </c>
      <c r="E1170" s="1">
        <v>-2.6</v>
      </c>
      <c r="F1170" s="1">
        <v>-2.6</v>
      </c>
      <c r="G1170" s="1">
        <v>2.6</v>
      </c>
      <c r="H1170" s="1">
        <v>2.6</v>
      </c>
    </row>
    <row r="1171" spans="1:8" x14ac:dyDescent="0.25">
      <c r="A1171" s="1" t="s">
        <v>15332</v>
      </c>
      <c r="B1171" s="1" t="s">
        <v>15560</v>
      </c>
      <c r="C1171" s="1" t="s">
        <v>7124</v>
      </c>
      <c r="D1171" s="1" t="s">
        <v>15394</v>
      </c>
      <c r="E1171" s="1">
        <v>-3.8</v>
      </c>
      <c r="F1171" s="1">
        <v>-3.8</v>
      </c>
      <c r="G1171" s="1">
        <v>3.8</v>
      </c>
      <c r="H1171" s="1">
        <v>3.8</v>
      </c>
    </row>
    <row r="1172" spans="1:8" x14ac:dyDescent="0.25">
      <c r="A1172" s="1" t="s">
        <v>1410</v>
      </c>
      <c r="B1172" s="1" t="s">
        <v>4967</v>
      </c>
      <c r="C1172" s="1" t="s">
        <v>7763</v>
      </c>
      <c r="D1172" s="1" t="s">
        <v>9798</v>
      </c>
      <c r="E1172" s="1">
        <v>-2.2999999999999998</v>
      </c>
      <c r="F1172" s="1">
        <v>-2.2999999999999998</v>
      </c>
      <c r="G1172" s="1">
        <v>2.2999999999999998</v>
      </c>
      <c r="H1172" s="1">
        <v>2.2999999999999998</v>
      </c>
    </row>
    <row r="1173" spans="1:8" x14ac:dyDescent="0.25">
      <c r="A1173" s="1" t="s">
        <v>1413</v>
      </c>
      <c r="B1173" s="1" t="s">
        <v>4970</v>
      </c>
      <c r="C1173" s="1" t="s">
        <v>7764</v>
      </c>
      <c r="D1173" s="1" t="s">
        <v>9799</v>
      </c>
      <c r="E1173" s="1">
        <v>-2.2000000000000002</v>
      </c>
      <c r="F1173" s="1">
        <v>-2.2000000000000002</v>
      </c>
      <c r="G1173" s="1">
        <v>2.2000000000000002</v>
      </c>
      <c r="H1173" s="1">
        <v>2.2000000000000002</v>
      </c>
    </row>
    <row r="1174" spans="1:8" x14ac:dyDescent="0.25">
      <c r="A1174" s="1" t="s">
        <v>1414</v>
      </c>
      <c r="B1174" s="1" t="s">
        <v>4971</v>
      </c>
      <c r="C1174" s="1" t="s">
        <v>7124</v>
      </c>
      <c r="D1174" s="1" t="s">
        <v>9800</v>
      </c>
      <c r="E1174" s="1">
        <v>4</v>
      </c>
      <c r="F1174" s="1">
        <v>4</v>
      </c>
      <c r="G1174" s="1">
        <v>-4</v>
      </c>
      <c r="H1174" s="1">
        <v>-4</v>
      </c>
    </row>
    <row r="1175" spans="1:8" x14ac:dyDescent="0.25">
      <c r="A1175" s="1" t="s">
        <v>11545</v>
      </c>
      <c r="B1175" s="1" t="s">
        <v>13997</v>
      </c>
      <c r="C1175" s="1" t="s">
        <v>13209</v>
      </c>
      <c r="D1175" s="1" t="s">
        <v>12590</v>
      </c>
      <c r="E1175" s="1">
        <v>18.100000000000001</v>
      </c>
      <c r="F1175" s="1">
        <v>18.100000000000001</v>
      </c>
      <c r="G1175" s="1">
        <v>-18.100000000000001</v>
      </c>
      <c r="H1175" s="1">
        <v>-18.100000000000001</v>
      </c>
    </row>
    <row r="1176" spans="1:8" x14ac:dyDescent="0.25">
      <c r="A1176" s="1" t="s">
        <v>1417</v>
      </c>
      <c r="B1176" s="1" t="s">
        <v>4974</v>
      </c>
      <c r="C1176" s="1" t="s">
        <v>7124</v>
      </c>
      <c r="D1176" s="1" t="s">
        <v>8916</v>
      </c>
      <c r="E1176" s="1">
        <v>2.9</v>
      </c>
      <c r="F1176" s="1">
        <v>2.9</v>
      </c>
      <c r="G1176" s="1">
        <v>-2.9</v>
      </c>
      <c r="H1176" s="1">
        <v>-2.9</v>
      </c>
    </row>
    <row r="1177" spans="1:8" x14ac:dyDescent="0.25">
      <c r="A1177" s="1" t="s">
        <v>1417</v>
      </c>
      <c r="B1177" s="1" t="s">
        <v>4974</v>
      </c>
      <c r="C1177" s="1" t="s">
        <v>7124</v>
      </c>
      <c r="D1177" s="1" t="s">
        <v>8916</v>
      </c>
      <c r="E1177" s="1">
        <v>2.9</v>
      </c>
      <c r="F1177" s="1">
        <v>2.9</v>
      </c>
      <c r="G1177" s="1">
        <v>-2.9</v>
      </c>
      <c r="H1177" s="1">
        <v>-2.9</v>
      </c>
    </row>
    <row r="1178" spans="1:8" x14ac:dyDescent="0.25">
      <c r="A1178" s="1" t="s">
        <v>1418</v>
      </c>
      <c r="B1178" s="1" t="s">
        <v>4975</v>
      </c>
      <c r="C1178" s="1" t="s">
        <v>7124</v>
      </c>
      <c r="D1178" s="1" t="s">
        <v>8925</v>
      </c>
      <c r="E1178" s="1">
        <v>5.7</v>
      </c>
      <c r="F1178" s="1">
        <v>5.7</v>
      </c>
      <c r="G1178" s="1">
        <v>-5.7</v>
      </c>
      <c r="H1178" s="1">
        <v>-5.7</v>
      </c>
    </row>
    <row r="1179" spans="1:8" x14ac:dyDescent="0.25">
      <c r="A1179" s="1" t="s">
        <v>1419</v>
      </c>
      <c r="B1179" s="1" t="s">
        <v>4976</v>
      </c>
      <c r="C1179" s="1" t="s">
        <v>7124</v>
      </c>
      <c r="D1179" s="1" t="s">
        <v>8925</v>
      </c>
      <c r="E1179" s="1">
        <v>-5</v>
      </c>
      <c r="F1179" s="1">
        <v>-5</v>
      </c>
      <c r="G1179" s="1">
        <v>5</v>
      </c>
      <c r="H1179" s="1">
        <v>5</v>
      </c>
    </row>
    <row r="1180" spans="1:8" x14ac:dyDescent="0.25">
      <c r="A1180" s="1" t="s">
        <v>1420</v>
      </c>
      <c r="B1180" s="1" t="s">
        <v>4977</v>
      </c>
      <c r="C1180" s="1" t="s">
        <v>7124</v>
      </c>
      <c r="D1180" s="1" t="s">
        <v>9802</v>
      </c>
      <c r="E1180" s="1">
        <v>2.2999999999999998</v>
      </c>
      <c r="F1180" s="1">
        <v>2.2999999999999998</v>
      </c>
      <c r="G1180" s="1">
        <v>-2.2999999999999998</v>
      </c>
      <c r="H1180" s="1">
        <v>-2.2999999999999998</v>
      </c>
    </row>
    <row r="1181" spans="1:8" x14ac:dyDescent="0.25">
      <c r="A1181" s="1" t="s">
        <v>11547</v>
      </c>
      <c r="B1181" s="1" t="s">
        <v>13999</v>
      </c>
      <c r="C1181" s="1" t="s">
        <v>7124</v>
      </c>
      <c r="D1181" s="1" t="s">
        <v>9667</v>
      </c>
      <c r="E1181" s="1">
        <v>2.2999999999999998</v>
      </c>
      <c r="F1181" s="1">
        <v>2.2999999999999998</v>
      </c>
      <c r="G1181" s="1">
        <v>-2.2999999999999998</v>
      </c>
      <c r="H1181" s="1">
        <v>-2.2999999999999998</v>
      </c>
    </row>
    <row r="1182" spans="1:8" x14ac:dyDescent="0.25">
      <c r="A1182" s="1" t="s">
        <v>11548</v>
      </c>
      <c r="B1182" s="1" t="s">
        <v>14000</v>
      </c>
      <c r="C1182" s="1" t="s">
        <v>7124</v>
      </c>
      <c r="D1182" s="1" t="s">
        <v>8925</v>
      </c>
      <c r="E1182" s="1">
        <v>11.6</v>
      </c>
      <c r="F1182" s="1">
        <v>11.6</v>
      </c>
      <c r="G1182" s="1">
        <v>-11.6</v>
      </c>
      <c r="H1182" s="1">
        <v>-11.6</v>
      </c>
    </row>
    <row r="1183" spans="1:8" x14ac:dyDescent="0.25">
      <c r="A1183" s="1" t="s">
        <v>1423</v>
      </c>
      <c r="B1183" s="1" t="s">
        <v>4980</v>
      </c>
      <c r="C1183" s="1" t="s">
        <v>7124</v>
      </c>
      <c r="D1183" s="1" t="s">
        <v>9038</v>
      </c>
      <c r="E1183" s="1">
        <v>18.5</v>
      </c>
      <c r="F1183" s="1">
        <v>18.5</v>
      </c>
      <c r="G1183" s="1">
        <v>-18.5</v>
      </c>
      <c r="H1183" s="1">
        <v>-18.5</v>
      </c>
    </row>
    <row r="1184" spans="1:8" x14ac:dyDescent="0.25">
      <c r="A1184" s="1" t="s">
        <v>1424</v>
      </c>
      <c r="B1184" s="1" t="s">
        <v>4981</v>
      </c>
      <c r="C1184" s="1" t="s">
        <v>7765</v>
      </c>
      <c r="D1184" s="1" t="s">
        <v>9803</v>
      </c>
      <c r="E1184" s="1">
        <v>3.4</v>
      </c>
      <c r="F1184" s="1">
        <v>3.4</v>
      </c>
      <c r="G1184" s="1">
        <v>-3.4</v>
      </c>
      <c r="H1184" s="1">
        <v>-3.4</v>
      </c>
    </row>
    <row r="1185" spans="1:8" x14ac:dyDescent="0.25">
      <c r="A1185" s="1" t="s">
        <v>1425</v>
      </c>
      <c r="B1185" s="1" t="s">
        <v>4982</v>
      </c>
      <c r="C1185" s="1" t="s">
        <v>7124</v>
      </c>
      <c r="D1185" s="1" t="s">
        <v>9804</v>
      </c>
      <c r="E1185" s="1">
        <v>2.8</v>
      </c>
      <c r="F1185" s="1">
        <v>2.8</v>
      </c>
      <c r="G1185" s="1">
        <v>-2.8</v>
      </c>
      <c r="H1185" s="1">
        <v>-2.8</v>
      </c>
    </row>
    <row r="1186" spans="1:8" x14ac:dyDescent="0.25">
      <c r="A1186" s="1" t="s">
        <v>1426</v>
      </c>
      <c r="B1186" s="1" t="s">
        <v>4983</v>
      </c>
      <c r="C1186" s="1" t="s">
        <v>7766</v>
      </c>
      <c r="D1186" s="1" t="s">
        <v>9805</v>
      </c>
      <c r="E1186" s="1">
        <v>42.5</v>
      </c>
      <c r="F1186" s="1">
        <v>42.5</v>
      </c>
      <c r="G1186" s="1">
        <v>-42.5</v>
      </c>
      <c r="H1186" s="1">
        <v>-42.5</v>
      </c>
    </row>
    <row r="1187" spans="1:8" x14ac:dyDescent="0.25">
      <c r="A1187" s="1" t="s">
        <v>11550</v>
      </c>
      <c r="B1187" s="1" t="s">
        <v>14002</v>
      </c>
      <c r="C1187" s="1" t="s">
        <v>13211</v>
      </c>
      <c r="D1187" s="1" t="s">
        <v>12593</v>
      </c>
      <c r="E1187" s="1">
        <v>-2.4</v>
      </c>
      <c r="F1187" s="1">
        <v>-2.4</v>
      </c>
      <c r="G1187" s="1">
        <v>2.4</v>
      </c>
      <c r="H1187" s="1">
        <v>2.4</v>
      </c>
    </row>
    <row r="1188" spans="1:8" x14ac:dyDescent="0.25">
      <c r="A1188" s="1" t="s">
        <v>1430</v>
      </c>
      <c r="B1188" s="1" t="s">
        <v>4987</v>
      </c>
      <c r="C1188" s="1" t="s">
        <v>7767</v>
      </c>
      <c r="D1188" s="1" t="s">
        <v>9808</v>
      </c>
      <c r="E1188" s="1" t="s">
        <v>8743</v>
      </c>
      <c r="F1188" s="1">
        <v>2</v>
      </c>
      <c r="G1188" s="1" t="s">
        <v>8737</v>
      </c>
      <c r="H1188" s="1">
        <v>-2</v>
      </c>
    </row>
    <row r="1189" spans="1:8" x14ac:dyDescent="0.25">
      <c r="A1189" s="1" t="s">
        <v>1431</v>
      </c>
      <c r="B1189" s="1" t="s">
        <v>4988</v>
      </c>
      <c r="C1189" s="1" t="s">
        <v>7124</v>
      </c>
      <c r="D1189" s="1" t="s">
        <v>9809</v>
      </c>
      <c r="E1189" s="1">
        <v>-4.8</v>
      </c>
      <c r="F1189" s="1">
        <v>-4.8</v>
      </c>
      <c r="G1189" s="1">
        <v>4.8</v>
      </c>
      <c r="H1189" s="1">
        <v>4.8</v>
      </c>
    </row>
    <row r="1190" spans="1:8" x14ac:dyDescent="0.25">
      <c r="A1190" s="1" t="s">
        <v>1435</v>
      </c>
      <c r="B1190" s="1" t="s">
        <v>4992</v>
      </c>
      <c r="C1190" s="1" t="s">
        <v>7768</v>
      </c>
      <c r="D1190" s="1" t="s">
        <v>9812</v>
      </c>
      <c r="E1190" s="1">
        <v>5.2</v>
      </c>
      <c r="F1190" s="1">
        <v>5.2</v>
      </c>
      <c r="G1190" s="1">
        <v>-5.2</v>
      </c>
      <c r="H1190" s="1">
        <v>-5.2</v>
      </c>
    </row>
    <row r="1191" spans="1:8" x14ac:dyDescent="0.25">
      <c r="A1191" s="1" t="s">
        <v>11552</v>
      </c>
      <c r="B1191" s="1" t="s">
        <v>14004</v>
      </c>
      <c r="C1191" s="1" t="s">
        <v>13212</v>
      </c>
      <c r="D1191" s="1" t="s">
        <v>9289</v>
      </c>
      <c r="E1191" s="1">
        <v>-3.2</v>
      </c>
      <c r="F1191" s="1">
        <v>-3.2</v>
      </c>
      <c r="G1191" s="1">
        <v>3.2</v>
      </c>
      <c r="H1191" s="1">
        <v>3.2</v>
      </c>
    </row>
    <row r="1192" spans="1:8" x14ac:dyDescent="0.25">
      <c r="A1192" s="1" t="s">
        <v>1437</v>
      </c>
      <c r="B1192" s="1" t="s">
        <v>4994</v>
      </c>
      <c r="C1192" s="1" t="s">
        <v>7124</v>
      </c>
      <c r="D1192" s="1" t="s">
        <v>9814</v>
      </c>
      <c r="E1192" s="1">
        <v>-8.9</v>
      </c>
      <c r="F1192" s="1">
        <v>-8.9</v>
      </c>
      <c r="G1192" s="1">
        <v>8.9</v>
      </c>
      <c r="H1192" s="1">
        <v>8.9</v>
      </c>
    </row>
    <row r="1193" spans="1:8" x14ac:dyDescent="0.25">
      <c r="A1193" s="1" t="s">
        <v>1440</v>
      </c>
      <c r="B1193" s="1" t="s">
        <v>4997</v>
      </c>
      <c r="C1193" s="1" t="s">
        <v>7124</v>
      </c>
      <c r="D1193" s="1" t="s">
        <v>8925</v>
      </c>
      <c r="E1193" s="1">
        <v>-3.1</v>
      </c>
      <c r="F1193" s="1">
        <v>-3.1</v>
      </c>
      <c r="G1193" s="1">
        <v>3.1</v>
      </c>
      <c r="H1193" s="1">
        <v>3.1</v>
      </c>
    </row>
    <row r="1194" spans="1:8" x14ac:dyDescent="0.25">
      <c r="A1194" s="1" t="s">
        <v>1441</v>
      </c>
      <c r="B1194" s="1" t="s">
        <v>4998</v>
      </c>
      <c r="C1194" s="1" t="s">
        <v>7124</v>
      </c>
      <c r="D1194" s="1" t="s">
        <v>8925</v>
      </c>
      <c r="E1194" s="1">
        <v>5.3</v>
      </c>
      <c r="F1194" s="1">
        <v>5.3</v>
      </c>
      <c r="G1194" s="1">
        <v>-5.3</v>
      </c>
      <c r="H1194" s="1">
        <v>-5.3</v>
      </c>
    </row>
    <row r="1195" spans="1:8" x14ac:dyDescent="0.25">
      <c r="A1195" s="1" t="s">
        <v>1441</v>
      </c>
      <c r="B1195" s="1" t="s">
        <v>4998</v>
      </c>
      <c r="C1195" s="1" t="s">
        <v>7124</v>
      </c>
      <c r="D1195" s="1" t="s">
        <v>8925</v>
      </c>
      <c r="E1195" s="1">
        <v>5.3</v>
      </c>
      <c r="F1195" s="1">
        <v>5.3</v>
      </c>
      <c r="G1195" s="1">
        <v>-5.3</v>
      </c>
      <c r="H1195" s="1">
        <v>-5.3</v>
      </c>
    </row>
    <row r="1196" spans="1:8" x14ac:dyDescent="0.25">
      <c r="A1196" s="1" t="s">
        <v>1442</v>
      </c>
      <c r="B1196" s="1" t="s">
        <v>4999</v>
      </c>
      <c r="C1196" s="1" t="s">
        <v>7124</v>
      </c>
      <c r="D1196" s="1" t="s">
        <v>9227</v>
      </c>
      <c r="E1196" s="1">
        <v>-2.8</v>
      </c>
      <c r="F1196" s="1">
        <v>-2.8</v>
      </c>
      <c r="G1196" s="1">
        <v>2.8</v>
      </c>
      <c r="H1196" s="1">
        <v>2.8</v>
      </c>
    </row>
    <row r="1197" spans="1:8" x14ac:dyDescent="0.25">
      <c r="A1197" s="1" t="s">
        <v>1443</v>
      </c>
      <c r="B1197" s="1" t="s">
        <v>5000</v>
      </c>
      <c r="C1197" s="1" t="s">
        <v>7124</v>
      </c>
      <c r="D1197" s="1" t="s">
        <v>8925</v>
      </c>
      <c r="E1197" s="1" t="s">
        <v>15457</v>
      </c>
      <c r="F1197" s="1">
        <v>-24.6</v>
      </c>
      <c r="G1197" s="1" t="s">
        <v>15635</v>
      </c>
      <c r="H1197" s="1">
        <v>24.6</v>
      </c>
    </row>
    <row r="1198" spans="1:8" x14ac:dyDescent="0.25">
      <c r="A1198" s="1" t="s">
        <v>1444</v>
      </c>
      <c r="B1198" s="1" t="s">
        <v>5001</v>
      </c>
      <c r="C1198" s="1" t="s">
        <v>7771</v>
      </c>
      <c r="D1198" s="1" t="s">
        <v>9817</v>
      </c>
      <c r="E1198" s="1">
        <v>-2.7</v>
      </c>
      <c r="F1198" s="1">
        <v>-2.7</v>
      </c>
      <c r="G1198" s="1">
        <v>2.7</v>
      </c>
      <c r="H1198" s="1">
        <v>2.7</v>
      </c>
    </row>
    <row r="1199" spans="1:8" x14ac:dyDescent="0.25">
      <c r="A1199" s="1" t="s">
        <v>1445</v>
      </c>
      <c r="B1199" s="1" t="s">
        <v>5002</v>
      </c>
      <c r="C1199" s="1" t="s">
        <v>7124</v>
      </c>
      <c r="D1199" s="1" t="s">
        <v>8925</v>
      </c>
      <c r="E1199" s="1">
        <v>-2.2999999999999998</v>
      </c>
      <c r="F1199" s="1">
        <v>-2.2999999999999998</v>
      </c>
      <c r="G1199" s="1">
        <v>2.2999999999999998</v>
      </c>
      <c r="H1199" s="1">
        <v>2.2999999999999998</v>
      </c>
    </row>
    <row r="1200" spans="1:8" x14ac:dyDescent="0.25">
      <c r="A1200" s="1" t="s">
        <v>14832</v>
      </c>
      <c r="B1200" s="1" t="s">
        <v>15208</v>
      </c>
      <c r="C1200" s="1" t="s">
        <v>7124</v>
      </c>
      <c r="D1200" s="1" t="s">
        <v>9102</v>
      </c>
      <c r="E1200" s="1">
        <v>-2.4</v>
      </c>
      <c r="F1200" s="1">
        <v>-2.4</v>
      </c>
      <c r="G1200" s="1">
        <v>2.4</v>
      </c>
      <c r="H1200" s="1">
        <v>2.4</v>
      </c>
    </row>
    <row r="1201" spans="1:8" x14ac:dyDescent="0.25">
      <c r="A1201" s="1" t="s">
        <v>11556</v>
      </c>
      <c r="B1201" s="1" t="s">
        <v>14008</v>
      </c>
      <c r="C1201" s="1" t="s">
        <v>7124</v>
      </c>
      <c r="D1201" s="1" t="s">
        <v>8916</v>
      </c>
      <c r="E1201" s="1">
        <v>33.5</v>
      </c>
      <c r="F1201" s="1">
        <v>33.5</v>
      </c>
      <c r="G1201" s="1">
        <v>-33.5</v>
      </c>
      <c r="H1201" s="1">
        <v>-33.5</v>
      </c>
    </row>
    <row r="1202" spans="1:8" x14ac:dyDescent="0.25">
      <c r="A1202" s="1" t="s">
        <v>1447</v>
      </c>
      <c r="B1202" s="1" t="s">
        <v>5004</v>
      </c>
      <c r="C1202" s="1" t="s">
        <v>7124</v>
      </c>
      <c r="D1202" s="1" t="s">
        <v>8925</v>
      </c>
      <c r="E1202" s="1">
        <v>-15.4</v>
      </c>
      <c r="F1202" s="1">
        <v>-15.4</v>
      </c>
      <c r="G1202" s="1">
        <v>15.4</v>
      </c>
      <c r="H1202" s="1">
        <v>15.4</v>
      </c>
    </row>
    <row r="1203" spans="1:8" x14ac:dyDescent="0.25">
      <c r="A1203" s="1" t="s">
        <v>1451</v>
      </c>
      <c r="B1203" s="1" t="s">
        <v>5008</v>
      </c>
      <c r="C1203" s="1" t="s">
        <v>7124</v>
      </c>
      <c r="D1203" s="1" t="s">
        <v>8916</v>
      </c>
      <c r="E1203" s="1">
        <v>3.9</v>
      </c>
      <c r="F1203" s="1">
        <v>3.9</v>
      </c>
      <c r="G1203" s="1">
        <v>-3.9</v>
      </c>
      <c r="H1203" s="1">
        <v>-3.9</v>
      </c>
    </row>
    <row r="1204" spans="1:8" x14ac:dyDescent="0.25">
      <c r="A1204" s="1" t="s">
        <v>1453</v>
      </c>
      <c r="B1204" s="1" t="s">
        <v>5010</v>
      </c>
      <c r="C1204" s="1" t="s">
        <v>7774</v>
      </c>
      <c r="D1204" s="1" t="s">
        <v>9821</v>
      </c>
      <c r="E1204" s="1">
        <v>-3.6</v>
      </c>
      <c r="F1204" s="1">
        <v>-3.6</v>
      </c>
      <c r="G1204" s="1">
        <v>3.6</v>
      </c>
      <c r="H1204" s="1">
        <v>3.6</v>
      </c>
    </row>
    <row r="1205" spans="1:8" x14ac:dyDescent="0.25">
      <c r="A1205" s="1" t="s">
        <v>1454</v>
      </c>
      <c r="B1205" s="1" t="s">
        <v>5011</v>
      </c>
      <c r="C1205" s="1" t="s">
        <v>7124</v>
      </c>
      <c r="D1205" s="1" t="s">
        <v>8916</v>
      </c>
      <c r="E1205" s="1">
        <v>-2.2999999999999998</v>
      </c>
      <c r="F1205" s="1">
        <v>-2.2999999999999998</v>
      </c>
      <c r="G1205" s="1">
        <v>2.2999999999999998</v>
      </c>
      <c r="H1205" s="1">
        <v>2.2999999999999998</v>
      </c>
    </row>
    <row r="1206" spans="1:8" x14ac:dyDescent="0.25">
      <c r="A1206" s="1" t="s">
        <v>1455</v>
      </c>
      <c r="B1206" s="1" t="s">
        <v>5012</v>
      </c>
      <c r="C1206" s="1" t="s">
        <v>7124</v>
      </c>
      <c r="D1206" s="1" t="s">
        <v>9822</v>
      </c>
      <c r="E1206" s="1">
        <v>14.5</v>
      </c>
      <c r="F1206" s="1">
        <v>14.5</v>
      </c>
      <c r="G1206" s="1">
        <v>-14.5</v>
      </c>
      <c r="H1206" s="1">
        <v>-14.5</v>
      </c>
    </row>
    <row r="1207" spans="1:8" x14ac:dyDescent="0.25">
      <c r="A1207" s="1" t="s">
        <v>1457</v>
      </c>
      <c r="B1207" s="1" t="s">
        <v>5014</v>
      </c>
      <c r="C1207" s="1" t="s">
        <v>7124</v>
      </c>
      <c r="D1207" s="1" t="s">
        <v>8925</v>
      </c>
      <c r="E1207" s="1">
        <v>2.1</v>
      </c>
      <c r="F1207" s="1">
        <v>2.1</v>
      </c>
      <c r="G1207" s="1">
        <v>-2.1</v>
      </c>
      <c r="H1207" s="1">
        <v>-2.1</v>
      </c>
    </row>
    <row r="1208" spans="1:8" x14ac:dyDescent="0.25">
      <c r="A1208" s="1" t="s">
        <v>1458</v>
      </c>
      <c r="B1208" s="1" t="s">
        <v>5015</v>
      </c>
      <c r="C1208" s="1" t="s">
        <v>7124</v>
      </c>
      <c r="D1208" s="1" t="s">
        <v>8916</v>
      </c>
      <c r="E1208" s="1">
        <v>4.9000000000000004</v>
      </c>
      <c r="F1208" s="1">
        <v>4.9000000000000004</v>
      </c>
      <c r="G1208" s="1">
        <v>-4.9000000000000004</v>
      </c>
      <c r="H1208" s="1">
        <v>-4.9000000000000004</v>
      </c>
    </row>
    <row r="1209" spans="1:8" x14ac:dyDescent="0.25">
      <c r="A1209" s="1" t="s">
        <v>1459</v>
      </c>
      <c r="B1209" s="1" t="s">
        <v>5016</v>
      </c>
      <c r="C1209" s="1" t="s">
        <v>7124</v>
      </c>
      <c r="D1209" s="1" t="s">
        <v>8925</v>
      </c>
      <c r="E1209" s="1">
        <v>52.2</v>
      </c>
      <c r="F1209" s="1">
        <v>52.2</v>
      </c>
      <c r="G1209" s="1">
        <v>-52.2</v>
      </c>
      <c r="H1209" s="1">
        <v>-52.2</v>
      </c>
    </row>
    <row r="1210" spans="1:8" x14ac:dyDescent="0.25">
      <c r="A1210" s="1" t="s">
        <v>1460</v>
      </c>
      <c r="B1210" s="1" t="s">
        <v>5017</v>
      </c>
      <c r="C1210" s="1" t="s">
        <v>7776</v>
      </c>
      <c r="D1210" s="1" t="s">
        <v>9824</v>
      </c>
      <c r="E1210" s="1">
        <v>30.2</v>
      </c>
      <c r="F1210" s="1">
        <v>30.2</v>
      </c>
      <c r="G1210" s="1">
        <v>-30.2</v>
      </c>
      <c r="H1210" s="1">
        <v>-30.2</v>
      </c>
    </row>
    <row r="1211" spans="1:8" x14ac:dyDescent="0.25">
      <c r="A1211" s="1" t="s">
        <v>1461</v>
      </c>
      <c r="B1211" s="1" t="s">
        <v>5018</v>
      </c>
      <c r="C1211" s="1" t="s">
        <v>7124</v>
      </c>
      <c r="D1211" s="1" t="s">
        <v>9825</v>
      </c>
      <c r="E1211" s="1">
        <v>2.2999999999999998</v>
      </c>
      <c r="F1211" s="1">
        <v>2.2999999999999998</v>
      </c>
      <c r="G1211" s="1">
        <v>-2.2999999999999998</v>
      </c>
      <c r="H1211" s="1">
        <v>-2.2999999999999998</v>
      </c>
    </row>
    <row r="1212" spans="1:8" x14ac:dyDescent="0.25">
      <c r="A1212" s="1" t="s">
        <v>1462</v>
      </c>
      <c r="B1212" s="1" t="s">
        <v>5019</v>
      </c>
      <c r="C1212" s="1" t="s">
        <v>7124</v>
      </c>
      <c r="D1212" s="1" t="s">
        <v>8925</v>
      </c>
      <c r="E1212" s="1">
        <v>-2.7</v>
      </c>
      <c r="F1212" s="1">
        <v>-2.7</v>
      </c>
      <c r="G1212" s="1">
        <v>2.7</v>
      </c>
      <c r="H1212" s="1">
        <v>2.7</v>
      </c>
    </row>
    <row r="1213" spans="1:8" x14ac:dyDescent="0.25">
      <c r="A1213" s="1" t="s">
        <v>1463</v>
      </c>
      <c r="B1213" s="1" t="s">
        <v>5020</v>
      </c>
      <c r="C1213" s="1" t="s">
        <v>7124</v>
      </c>
      <c r="D1213" s="1" t="s">
        <v>9826</v>
      </c>
      <c r="E1213" s="1">
        <v>-2.4</v>
      </c>
      <c r="F1213" s="1">
        <v>-2.4</v>
      </c>
      <c r="G1213" s="1">
        <v>2.4</v>
      </c>
      <c r="H1213" s="1">
        <v>2.4</v>
      </c>
    </row>
    <row r="1214" spans="1:8" x14ac:dyDescent="0.25">
      <c r="A1214" s="1" t="s">
        <v>1465</v>
      </c>
      <c r="B1214" s="1" t="s">
        <v>5022</v>
      </c>
      <c r="C1214" s="1" t="s">
        <v>7777</v>
      </c>
      <c r="D1214" s="1" t="s">
        <v>9828</v>
      </c>
      <c r="E1214" s="1">
        <v>15.2</v>
      </c>
      <c r="F1214" s="1">
        <v>15.2</v>
      </c>
      <c r="G1214" s="1">
        <v>-15.2</v>
      </c>
      <c r="H1214" s="1">
        <v>-15.2</v>
      </c>
    </row>
    <row r="1215" spans="1:8" x14ac:dyDescent="0.25">
      <c r="A1215" s="1" t="s">
        <v>1466</v>
      </c>
      <c r="B1215" s="1" t="s">
        <v>5023</v>
      </c>
      <c r="C1215" s="1" t="s">
        <v>7124</v>
      </c>
      <c r="D1215" s="1" t="s">
        <v>8925</v>
      </c>
      <c r="E1215" s="1">
        <v>-5.2</v>
      </c>
      <c r="F1215" s="1">
        <v>-5.2</v>
      </c>
      <c r="G1215" s="1">
        <v>5.2</v>
      </c>
      <c r="H1215" s="1">
        <v>5.2</v>
      </c>
    </row>
    <row r="1216" spans="1:8" x14ac:dyDescent="0.25">
      <c r="A1216" s="1" t="s">
        <v>1467</v>
      </c>
      <c r="B1216" s="1" t="s">
        <v>5024</v>
      </c>
      <c r="C1216" s="1" t="s">
        <v>7778</v>
      </c>
      <c r="D1216" s="1" t="s">
        <v>9829</v>
      </c>
      <c r="E1216" s="1">
        <v>-2.5</v>
      </c>
      <c r="F1216" s="1">
        <v>-2.5</v>
      </c>
      <c r="G1216" s="1">
        <v>2.5</v>
      </c>
      <c r="H1216" s="1">
        <v>2.5</v>
      </c>
    </row>
    <row r="1217" spans="1:8" x14ac:dyDescent="0.25">
      <c r="A1217" s="1" t="s">
        <v>15382</v>
      </c>
      <c r="B1217" s="1" t="s">
        <v>15614</v>
      </c>
      <c r="C1217" s="1" t="s">
        <v>15537</v>
      </c>
      <c r="D1217" s="1" t="s">
        <v>9467</v>
      </c>
      <c r="E1217" s="1">
        <v>20.9</v>
      </c>
      <c r="F1217" s="1">
        <v>20.9</v>
      </c>
      <c r="G1217" s="1">
        <v>-20.9</v>
      </c>
      <c r="H1217" s="1">
        <v>-20.9</v>
      </c>
    </row>
    <row r="1218" spans="1:8" x14ac:dyDescent="0.25">
      <c r="A1218" s="1" t="s">
        <v>11558</v>
      </c>
      <c r="B1218" s="1" t="s">
        <v>14010</v>
      </c>
      <c r="C1218" s="1" t="s">
        <v>7124</v>
      </c>
      <c r="D1218" s="1" t="s">
        <v>10466</v>
      </c>
      <c r="E1218" s="1">
        <v>3.7</v>
      </c>
      <c r="F1218" s="1">
        <v>3.7</v>
      </c>
      <c r="G1218" s="1">
        <v>-3.7</v>
      </c>
      <c r="H1218" s="1">
        <v>-3.7</v>
      </c>
    </row>
    <row r="1219" spans="1:8" x14ac:dyDescent="0.25">
      <c r="A1219" s="1" t="s">
        <v>1468</v>
      </c>
      <c r="B1219" s="1" t="s">
        <v>5025</v>
      </c>
      <c r="C1219" s="1" t="s">
        <v>7124</v>
      </c>
      <c r="D1219" s="1" t="s">
        <v>9830</v>
      </c>
      <c r="E1219" s="1">
        <v>2.2000000000000002</v>
      </c>
      <c r="F1219" s="1">
        <v>2.2000000000000002</v>
      </c>
      <c r="G1219" s="1">
        <v>-2.2000000000000002</v>
      </c>
      <c r="H1219" s="1">
        <v>-2.2000000000000002</v>
      </c>
    </row>
    <row r="1220" spans="1:8" x14ac:dyDescent="0.25">
      <c r="A1220" s="1" t="s">
        <v>11559</v>
      </c>
      <c r="B1220" s="1" t="s">
        <v>14011</v>
      </c>
      <c r="C1220" s="1" t="s">
        <v>7124</v>
      </c>
      <c r="D1220" s="1" t="s">
        <v>12596</v>
      </c>
      <c r="E1220" s="1">
        <v>-30.3</v>
      </c>
      <c r="F1220" s="1">
        <v>-30.3</v>
      </c>
      <c r="G1220" s="1">
        <v>30.3</v>
      </c>
      <c r="H1220" s="1">
        <v>30.3</v>
      </c>
    </row>
    <row r="1221" spans="1:8" x14ac:dyDescent="0.25">
      <c r="A1221" s="1" t="s">
        <v>1470</v>
      </c>
      <c r="B1221" s="1" t="s">
        <v>5027</v>
      </c>
      <c r="C1221" s="1" t="s">
        <v>7124</v>
      </c>
      <c r="D1221" s="1" t="s">
        <v>9377</v>
      </c>
      <c r="E1221" s="1">
        <v>-4.7</v>
      </c>
      <c r="F1221" s="1">
        <v>-4.7</v>
      </c>
      <c r="G1221" s="1">
        <v>4.7</v>
      </c>
      <c r="H1221" s="1">
        <v>4.7</v>
      </c>
    </row>
    <row r="1222" spans="1:8" x14ac:dyDescent="0.25">
      <c r="A1222" s="1" t="s">
        <v>1471</v>
      </c>
      <c r="B1222" s="1" t="s">
        <v>5028</v>
      </c>
      <c r="C1222" s="1" t="s">
        <v>7780</v>
      </c>
      <c r="D1222" s="1" t="s">
        <v>9832</v>
      </c>
      <c r="E1222" s="1">
        <v>-6</v>
      </c>
      <c r="F1222" s="1">
        <v>-6</v>
      </c>
      <c r="G1222" s="1">
        <v>6</v>
      </c>
      <c r="H1222" s="1">
        <v>6</v>
      </c>
    </row>
    <row r="1223" spans="1:8" x14ac:dyDescent="0.25">
      <c r="A1223" s="1" t="s">
        <v>11560</v>
      </c>
      <c r="B1223" s="1" t="s">
        <v>14012</v>
      </c>
      <c r="C1223" s="1" t="s">
        <v>7124</v>
      </c>
      <c r="D1223" s="1" t="s">
        <v>8925</v>
      </c>
      <c r="E1223" s="1" t="s">
        <v>15468</v>
      </c>
      <c r="F1223" s="1">
        <v>-14.1</v>
      </c>
      <c r="G1223" s="1" t="s">
        <v>13025</v>
      </c>
      <c r="H1223" s="1">
        <v>14.1</v>
      </c>
    </row>
    <row r="1224" spans="1:8" x14ac:dyDescent="0.25">
      <c r="A1224" s="1" t="s">
        <v>1473</v>
      </c>
      <c r="B1224" s="1" t="s">
        <v>5030</v>
      </c>
      <c r="C1224" s="1" t="s">
        <v>7782</v>
      </c>
      <c r="D1224" s="1" t="s">
        <v>9834</v>
      </c>
      <c r="E1224" s="1">
        <v>13</v>
      </c>
      <c r="F1224" s="1">
        <v>13</v>
      </c>
      <c r="G1224" s="1">
        <v>-13</v>
      </c>
      <c r="H1224" s="1">
        <v>-13</v>
      </c>
    </row>
    <row r="1225" spans="1:8" x14ac:dyDescent="0.25">
      <c r="A1225" s="1" t="s">
        <v>1474</v>
      </c>
      <c r="B1225" s="1" t="s">
        <v>5031</v>
      </c>
      <c r="C1225" s="1" t="s">
        <v>7783</v>
      </c>
      <c r="D1225" s="1" t="s">
        <v>9346</v>
      </c>
      <c r="E1225" s="1">
        <v>20.399999999999999</v>
      </c>
      <c r="F1225" s="1">
        <v>20.399999999999999</v>
      </c>
      <c r="G1225" s="1">
        <v>-20.399999999999999</v>
      </c>
      <c r="H1225" s="1">
        <v>-20.399999999999999</v>
      </c>
    </row>
    <row r="1226" spans="1:8" x14ac:dyDescent="0.25">
      <c r="A1226" s="1" t="s">
        <v>1476</v>
      </c>
      <c r="B1226" s="1" t="s">
        <v>5033</v>
      </c>
      <c r="C1226" s="1" t="s">
        <v>7124</v>
      </c>
      <c r="D1226" s="1" t="s">
        <v>9836</v>
      </c>
      <c r="E1226" s="1">
        <v>-3.6</v>
      </c>
      <c r="F1226" s="1">
        <v>-3.6</v>
      </c>
      <c r="G1226" s="1">
        <v>3.6</v>
      </c>
      <c r="H1226" s="1">
        <v>3.6</v>
      </c>
    </row>
    <row r="1227" spans="1:8" x14ac:dyDescent="0.25">
      <c r="A1227" s="1" t="s">
        <v>1477</v>
      </c>
      <c r="B1227" s="1" t="s">
        <v>5034</v>
      </c>
      <c r="C1227" s="1" t="s">
        <v>7124</v>
      </c>
      <c r="D1227" s="1" t="s">
        <v>8925</v>
      </c>
      <c r="E1227" s="1">
        <v>2.2000000000000002</v>
      </c>
      <c r="F1227" s="1">
        <v>2.2000000000000002</v>
      </c>
      <c r="G1227" s="1">
        <v>-2.2000000000000002</v>
      </c>
      <c r="H1227" s="1">
        <v>-2.2000000000000002</v>
      </c>
    </row>
    <row r="1228" spans="1:8" x14ac:dyDescent="0.25">
      <c r="A1228" s="1" t="s">
        <v>1478</v>
      </c>
      <c r="B1228" s="1" t="s">
        <v>5035</v>
      </c>
      <c r="C1228" s="1" t="s">
        <v>7785</v>
      </c>
      <c r="D1228" s="1" t="s">
        <v>9837</v>
      </c>
      <c r="E1228" s="1">
        <v>4</v>
      </c>
      <c r="F1228" s="1">
        <v>4</v>
      </c>
      <c r="G1228" s="1">
        <v>-4</v>
      </c>
      <c r="H1228" s="1">
        <v>-4</v>
      </c>
    </row>
    <row r="1229" spans="1:8" x14ac:dyDescent="0.25">
      <c r="A1229" s="1" t="s">
        <v>1479</v>
      </c>
      <c r="B1229" s="1" t="s">
        <v>5036</v>
      </c>
      <c r="C1229" s="1" t="s">
        <v>7124</v>
      </c>
      <c r="D1229" s="1" t="s">
        <v>8925</v>
      </c>
      <c r="E1229" s="1">
        <v>2.8</v>
      </c>
      <c r="F1229" s="1">
        <v>2.8</v>
      </c>
      <c r="G1229" s="1">
        <v>-2.8</v>
      </c>
      <c r="H1229" s="1">
        <v>-2.8</v>
      </c>
    </row>
    <row r="1230" spans="1:8" x14ac:dyDescent="0.25">
      <c r="A1230" s="1" t="s">
        <v>11566</v>
      </c>
      <c r="B1230" s="1" t="s">
        <v>14018</v>
      </c>
      <c r="C1230" s="1" t="s">
        <v>13214</v>
      </c>
      <c r="D1230" s="1" t="s">
        <v>12598</v>
      </c>
      <c r="E1230" s="1">
        <v>2.9</v>
      </c>
      <c r="F1230" s="1">
        <v>2.9</v>
      </c>
      <c r="G1230" s="1">
        <v>-2.9</v>
      </c>
      <c r="H1230" s="1">
        <v>-2.9</v>
      </c>
    </row>
    <row r="1231" spans="1:8" x14ac:dyDescent="0.25">
      <c r="A1231" s="1" t="s">
        <v>1480</v>
      </c>
      <c r="B1231" s="1" t="s">
        <v>5037</v>
      </c>
      <c r="C1231" s="1" t="s">
        <v>7786</v>
      </c>
      <c r="D1231" s="1" t="s">
        <v>9838</v>
      </c>
      <c r="E1231" s="1">
        <v>-5.3</v>
      </c>
      <c r="F1231" s="1">
        <v>-5.3</v>
      </c>
      <c r="G1231" s="1">
        <v>5.3</v>
      </c>
      <c r="H1231" s="1">
        <v>5.3</v>
      </c>
    </row>
    <row r="1232" spans="1:8" x14ac:dyDescent="0.25">
      <c r="A1232" s="1" t="s">
        <v>1484</v>
      </c>
      <c r="B1232" s="1" t="s">
        <v>5041</v>
      </c>
      <c r="C1232" s="1" t="s">
        <v>7124</v>
      </c>
      <c r="D1232" s="1" t="s">
        <v>8925</v>
      </c>
      <c r="E1232" s="1">
        <v>-15.2</v>
      </c>
      <c r="F1232" s="1">
        <v>-15.2</v>
      </c>
      <c r="G1232" s="1">
        <v>15.2</v>
      </c>
      <c r="H1232" s="1">
        <v>15.2</v>
      </c>
    </row>
    <row r="1233" spans="1:8" x14ac:dyDescent="0.25">
      <c r="A1233" s="1" t="s">
        <v>1485</v>
      </c>
      <c r="B1233" s="1" t="s">
        <v>5042</v>
      </c>
      <c r="C1233" s="1" t="s">
        <v>7124</v>
      </c>
      <c r="D1233" s="1" t="s">
        <v>8916</v>
      </c>
      <c r="E1233" s="1">
        <v>-4.9000000000000004</v>
      </c>
      <c r="F1233" s="1">
        <v>-4.9000000000000004</v>
      </c>
      <c r="G1233" s="1">
        <v>4.9000000000000004</v>
      </c>
      <c r="H1233" s="1">
        <v>4.9000000000000004</v>
      </c>
    </row>
    <row r="1234" spans="1:8" x14ac:dyDescent="0.25">
      <c r="A1234" s="1" t="s">
        <v>1486</v>
      </c>
      <c r="B1234" s="1" t="s">
        <v>5043</v>
      </c>
      <c r="C1234" s="1" t="s">
        <v>7788</v>
      </c>
      <c r="D1234" s="1" t="s">
        <v>9840</v>
      </c>
      <c r="E1234" s="1">
        <v>-3.1</v>
      </c>
      <c r="F1234" s="1">
        <v>-3.1</v>
      </c>
      <c r="G1234" s="1">
        <v>3.1</v>
      </c>
      <c r="H1234" s="1">
        <v>3.1</v>
      </c>
    </row>
    <row r="1235" spans="1:8" x14ac:dyDescent="0.25">
      <c r="A1235" s="1" t="s">
        <v>11567</v>
      </c>
      <c r="B1235" s="1" t="s">
        <v>14019</v>
      </c>
      <c r="C1235" s="1" t="s">
        <v>7124</v>
      </c>
      <c r="D1235" s="1" t="s">
        <v>10262</v>
      </c>
      <c r="E1235" s="1">
        <v>2</v>
      </c>
      <c r="F1235" s="1">
        <v>2</v>
      </c>
      <c r="G1235" s="1">
        <v>-2</v>
      </c>
      <c r="H1235" s="1">
        <v>-2</v>
      </c>
    </row>
    <row r="1236" spans="1:8" x14ac:dyDescent="0.25">
      <c r="A1236" s="1" t="s">
        <v>1488</v>
      </c>
      <c r="B1236" s="1" t="s">
        <v>5045</v>
      </c>
      <c r="C1236" s="1" t="s">
        <v>7124</v>
      </c>
      <c r="D1236" s="1" t="s">
        <v>9841</v>
      </c>
      <c r="E1236" s="1">
        <v>3.2</v>
      </c>
      <c r="F1236" s="1">
        <v>3.2</v>
      </c>
      <c r="G1236" s="1">
        <v>-3.2</v>
      </c>
      <c r="H1236" s="1">
        <v>-3.2</v>
      </c>
    </row>
    <row r="1237" spans="1:8" x14ac:dyDescent="0.25">
      <c r="A1237" s="1" t="s">
        <v>14834</v>
      </c>
      <c r="B1237" s="1" t="s">
        <v>15210</v>
      </c>
      <c r="C1237" s="1" t="s">
        <v>7124</v>
      </c>
      <c r="D1237" s="1" t="s">
        <v>15038</v>
      </c>
      <c r="E1237" s="1">
        <v>6</v>
      </c>
      <c r="F1237" s="1">
        <v>6</v>
      </c>
      <c r="G1237" s="1">
        <v>-6</v>
      </c>
      <c r="H1237" s="1">
        <v>-6</v>
      </c>
    </row>
    <row r="1238" spans="1:8" x14ac:dyDescent="0.25">
      <c r="A1238" s="1" t="s">
        <v>1489</v>
      </c>
      <c r="B1238" s="1" t="s">
        <v>5046</v>
      </c>
      <c r="C1238" s="1" t="s">
        <v>7790</v>
      </c>
      <c r="D1238" s="1" t="s">
        <v>9842</v>
      </c>
      <c r="E1238" s="1">
        <v>-2.7</v>
      </c>
      <c r="F1238" s="1">
        <v>-2.7</v>
      </c>
      <c r="G1238" s="1">
        <v>2.7</v>
      </c>
      <c r="H1238" s="1">
        <v>2.7</v>
      </c>
    </row>
    <row r="1239" spans="1:8" x14ac:dyDescent="0.25">
      <c r="A1239" s="1" t="s">
        <v>11569</v>
      </c>
      <c r="B1239" s="1" t="s">
        <v>14021</v>
      </c>
      <c r="C1239" s="1" t="s">
        <v>7124</v>
      </c>
      <c r="D1239" s="1" t="s">
        <v>8925</v>
      </c>
      <c r="E1239" s="1">
        <v>-3.7</v>
      </c>
      <c r="F1239" s="1">
        <v>-3.7</v>
      </c>
      <c r="G1239" s="1">
        <v>3.7</v>
      </c>
      <c r="H1239" s="1">
        <v>3.7</v>
      </c>
    </row>
    <row r="1240" spans="1:8" x14ac:dyDescent="0.25">
      <c r="A1240" s="1" t="s">
        <v>1490</v>
      </c>
      <c r="B1240" s="1" t="s">
        <v>5047</v>
      </c>
      <c r="C1240" s="1" t="s">
        <v>7791</v>
      </c>
      <c r="D1240" s="1" t="s">
        <v>9843</v>
      </c>
      <c r="E1240" s="1" t="s">
        <v>15493</v>
      </c>
      <c r="F1240" s="1">
        <v>14.3</v>
      </c>
      <c r="G1240" s="1" t="s">
        <v>15625</v>
      </c>
      <c r="H1240" s="1">
        <v>-14.3</v>
      </c>
    </row>
    <row r="1241" spans="1:8" x14ac:dyDescent="0.25">
      <c r="A1241" s="1" t="s">
        <v>1491</v>
      </c>
      <c r="B1241" s="1" t="s">
        <v>5048</v>
      </c>
      <c r="C1241" s="1" t="s">
        <v>7124</v>
      </c>
      <c r="D1241" s="1" t="s">
        <v>8925</v>
      </c>
      <c r="E1241" s="1">
        <v>51</v>
      </c>
      <c r="F1241" s="1">
        <v>51</v>
      </c>
      <c r="G1241" s="1">
        <v>-51</v>
      </c>
      <c r="H1241" s="1">
        <v>-51</v>
      </c>
    </row>
    <row r="1242" spans="1:8" x14ac:dyDescent="0.25">
      <c r="A1242" s="1" t="s">
        <v>1492</v>
      </c>
      <c r="B1242" s="1" t="s">
        <v>5049</v>
      </c>
      <c r="C1242" s="1" t="s">
        <v>7124</v>
      </c>
      <c r="D1242" s="1" t="s">
        <v>9844</v>
      </c>
      <c r="E1242" s="1">
        <v>-3</v>
      </c>
      <c r="F1242" s="1">
        <v>-3</v>
      </c>
      <c r="G1242" s="1">
        <v>3</v>
      </c>
      <c r="H1242" s="1">
        <v>3</v>
      </c>
    </row>
    <row r="1243" spans="1:8" x14ac:dyDescent="0.25">
      <c r="A1243" s="1" t="s">
        <v>1494</v>
      </c>
      <c r="B1243" s="1" t="s">
        <v>5051</v>
      </c>
      <c r="C1243" s="1" t="s">
        <v>7793</v>
      </c>
      <c r="D1243" s="1" t="s">
        <v>9846</v>
      </c>
      <c r="E1243" s="1">
        <v>-7.9</v>
      </c>
      <c r="F1243" s="1">
        <v>-7.9</v>
      </c>
      <c r="G1243" s="1">
        <v>7.9</v>
      </c>
      <c r="H1243" s="1">
        <v>7.9</v>
      </c>
    </row>
    <row r="1244" spans="1:8" x14ac:dyDescent="0.25">
      <c r="A1244" s="1" t="s">
        <v>1496</v>
      </c>
      <c r="B1244" s="1" t="s">
        <v>5053</v>
      </c>
      <c r="C1244" s="1" t="s">
        <v>7124</v>
      </c>
      <c r="D1244" s="1" t="s">
        <v>9847</v>
      </c>
      <c r="E1244" s="1" t="s">
        <v>15435</v>
      </c>
      <c r="F1244" s="1">
        <v>-129</v>
      </c>
      <c r="G1244" s="1" t="s">
        <v>15636</v>
      </c>
      <c r="H1244" s="1">
        <v>129</v>
      </c>
    </row>
    <row r="1245" spans="1:8" x14ac:dyDescent="0.25">
      <c r="A1245" s="1" t="s">
        <v>14835</v>
      </c>
      <c r="B1245" s="1" t="s">
        <v>15211</v>
      </c>
      <c r="C1245" s="1" t="s">
        <v>14952</v>
      </c>
      <c r="D1245" s="1" t="s">
        <v>15039</v>
      </c>
      <c r="E1245" s="1">
        <v>-13</v>
      </c>
      <c r="F1245" s="1">
        <v>-13</v>
      </c>
      <c r="G1245" s="1">
        <v>13</v>
      </c>
      <c r="H1245" s="1">
        <v>13</v>
      </c>
    </row>
    <row r="1246" spans="1:8" x14ac:dyDescent="0.25">
      <c r="A1246" s="1" t="s">
        <v>11572</v>
      </c>
      <c r="B1246" s="1" t="s">
        <v>14024</v>
      </c>
      <c r="C1246" s="1" t="s">
        <v>13217</v>
      </c>
      <c r="D1246" s="1" t="s">
        <v>12600</v>
      </c>
      <c r="E1246" s="1">
        <v>-3.2</v>
      </c>
      <c r="F1246" s="1">
        <v>-3.2</v>
      </c>
      <c r="G1246" s="1">
        <v>3.2</v>
      </c>
      <c r="H1246" s="1">
        <v>3.2</v>
      </c>
    </row>
    <row r="1247" spans="1:8" x14ac:dyDescent="0.25">
      <c r="A1247" s="1" t="s">
        <v>1497</v>
      </c>
      <c r="B1247" s="1" t="s">
        <v>5054</v>
      </c>
      <c r="C1247" s="1" t="s">
        <v>7124</v>
      </c>
      <c r="D1247" s="1" t="s">
        <v>9848</v>
      </c>
      <c r="E1247" s="1">
        <v>-2.1</v>
      </c>
      <c r="F1247" s="1">
        <v>-2.1</v>
      </c>
      <c r="G1247" s="1">
        <v>2.1</v>
      </c>
      <c r="H1247" s="1">
        <v>2.1</v>
      </c>
    </row>
    <row r="1248" spans="1:8" x14ac:dyDescent="0.25">
      <c r="A1248" s="1" t="s">
        <v>1501</v>
      </c>
      <c r="B1248" s="1" t="s">
        <v>5058</v>
      </c>
      <c r="C1248" s="1" t="s">
        <v>7124</v>
      </c>
      <c r="D1248" s="1" t="s">
        <v>8925</v>
      </c>
      <c r="E1248" s="1">
        <v>38.799999999999997</v>
      </c>
      <c r="F1248" s="1">
        <v>38.799999999999997</v>
      </c>
      <c r="G1248" s="1">
        <v>-38.799999999999997</v>
      </c>
      <c r="H1248" s="1">
        <v>-38.799999999999997</v>
      </c>
    </row>
    <row r="1249" spans="1:8" x14ac:dyDescent="0.25">
      <c r="A1249" s="1" t="s">
        <v>1502</v>
      </c>
      <c r="B1249" s="1" t="s">
        <v>5059</v>
      </c>
      <c r="C1249" s="1" t="s">
        <v>7124</v>
      </c>
      <c r="D1249" s="1" t="s">
        <v>8925</v>
      </c>
      <c r="E1249" s="1">
        <v>-2.2000000000000002</v>
      </c>
      <c r="F1249" s="1">
        <v>-2.2000000000000002</v>
      </c>
      <c r="G1249" s="1">
        <v>2.2000000000000002</v>
      </c>
      <c r="H1249" s="1">
        <v>2.2000000000000002</v>
      </c>
    </row>
    <row r="1250" spans="1:8" x14ac:dyDescent="0.25">
      <c r="A1250" s="1" t="s">
        <v>1504</v>
      </c>
      <c r="B1250" s="1" t="s">
        <v>5061</v>
      </c>
      <c r="C1250" s="1" t="s">
        <v>7124</v>
      </c>
      <c r="D1250" s="1" t="s">
        <v>8925</v>
      </c>
      <c r="E1250" s="1">
        <v>-2.6</v>
      </c>
      <c r="F1250" s="1">
        <v>-2.6</v>
      </c>
      <c r="G1250" s="1">
        <v>2.6</v>
      </c>
      <c r="H1250" s="1">
        <v>2.6</v>
      </c>
    </row>
    <row r="1251" spans="1:8" x14ac:dyDescent="0.25">
      <c r="A1251" s="1" t="s">
        <v>1507</v>
      </c>
      <c r="B1251" s="1" t="s">
        <v>5064</v>
      </c>
      <c r="C1251" s="1" t="s">
        <v>7796</v>
      </c>
      <c r="D1251" s="1" t="s">
        <v>9853</v>
      </c>
      <c r="E1251" s="1">
        <v>-2.8</v>
      </c>
      <c r="F1251" s="1">
        <v>-2.8</v>
      </c>
      <c r="G1251" s="1">
        <v>2.8</v>
      </c>
      <c r="H1251" s="1">
        <v>2.8</v>
      </c>
    </row>
    <row r="1252" spans="1:8" x14ac:dyDescent="0.25">
      <c r="A1252" s="1" t="s">
        <v>1508</v>
      </c>
      <c r="B1252" s="1" t="s">
        <v>5065</v>
      </c>
      <c r="C1252" s="1" t="s">
        <v>7124</v>
      </c>
      <c r="D1252" s="1" t="s">
        <v>9701</v>
      </c>
      <c r="E1252" s="1">
        <v>2.7</v>
      </c>
      <c r="F1252" s="1">
        <v>2.7</v>
      </c>
      <c r="G1252" s="1">
        <v>-2.7</v>
      </c>
      <c r="H1252" s="1">
        <v>-2.7</v>
      </c>
    </row>
    <row r="1253" spans="1:8" x14ac:dyDescent="0.25">
      <c r="A1253" s="1" t="s">
        <v>1508</v>
      </c>
      <c r="B1253" s="1" t="s">
        <v>5065</v>
      </c>
      <c r="C1253" s="1" t="s">
        <v>7124</v>
      </c>
      <c r="D1253" s="1" t="s">
        <v>9701</v>
      </c>
      <c r="E1253" s="1">
        <v>2.7</v>
      </c>
      <c r="F1253" s="1">
        <v>2.7</v>
      </c>
      <c r="G1253" s="1">
        <v>-2.7</v>
      </c>
      <c r="H1253" s="1">
        <v>-2.7</v>
      </c>
    </row>
    <row r="1254" spans="1:8" x14ac:dyDescent="0.25">
      <c r="A1254" s="1" t="s">
        <v>1510</v>
      </c>
      <c r="B1254" s="1" t="s">
        <v>5067</v>
      </c>
      <c r="C1254" s="1" t="s">
        <v>7124</v>
      </c>
      <c r="D1254" s="1" t="s">
        <v>9038</v>
      </c>
      <c r="E1254" s="1">
        <v>-3</v>
      </c>
      <c r="F1254" s="1">
        <v>-3</v>
      </c>
      <c r="G1254" s="1">
        <v>3</v>
      </c>
      <c r="H1254" s="1">
        <v>3</v>
      </c>
    </row>
    <row r="1255" spans="1:8" x14ac:dyDescent="0.25">
      <c r="A1255" s="1" t="s">
        <v>1511</v>
      </c>
      <c r="B1255" s="1" t="s">
        <v>5068</v>
      </c>
      <c r="C1255" s="1" t="s">
        <v>7124</v>
      </c>
      <c r="D1255" s="1" t="s">
        <v>9344</v>
      </c>
      <c r="E1255" s="1">
        <v>-2.2999999999999998</v>
      </c>
      <c r="F1255" s="1">
        <v>-2.2999999999999998</v>
      </c>
      <c r="G1255" s="1">
        <v>2.2999999999999998</v>
      </c>
      <c r="H1255" s="1">
        <v>2.2999999999999998</v>
      </c>
    </row>
    <row r="1256" spans="1:8" x14ac:dyDescent="0.25">
      <c r="A1256" s="1" t="s">
        <v>1513</v>
      </c>
      <c r="B1256" s="1" t="s">
        <v>5070</v>
      </c>
      <c r="C1256" s="1" t="s">
        <v>7124</v>
      </c>
      <c r="D1256" s="1" t="s">
        <v>9413</v>
      </c>
      <c r="E1256" s="1">
        <v>-2.2999999999999998</v>
      </c>
      <c r="F1256" s="1">
        <v>-2.2999999999999998</v>
      </c>
      <c r="G1256" s="1">
        <v>2.2999999999999998</v>
      </c>
      <c r="H1256" s="1">
        <v>2.2999999999999998</v>
      </c>
    </row>
    <row r="1257" spans="1:8" x14ac:dyDescent="0.25">
      <c r="A1257" s="1" t="s">
        <v>1515</v>
      </c>
      <c r="B1257" s="1" t="s">
        <v>5072</v>
      </c>
      <c r="C1257" s="1" t="s">
        <v>7797</v>
      </c>
      <c r="D1257" s="1" t="s">
        <v>9854</v>
      </c>
      <c r="E1257" s="1">
        <v>8.6</v>
      </c>
      <c r="F1257" s="1">
        <v>8.6</v>
      </c>
      <c r="G1257" s="1">
        <v>-8.6</v>
      </c>
      <c r="H1257" s="1">
        <v>-8.6</v>
      </c>
    </row>
    <row r="1258" spans="1:8" x14ac:dyDescent="0.25">
      <c r="A1258" s="1" t="s">
        <v>11576</v>
      </c>
      <c r="B1258" s="1" t="s">
        <v>14028</v>
      </c>
      <c r="C1258" s="1" t="s">
        <v>7124</v>
      </c>
      <c r="D1258" s="1" t="s">
        <v>12603</v>
      </c>
      <c r="E1258" s="1">
        <v>-54.7</v>
      </c>
      <c r="F1258" s="1">
        <v>-54.7</v>
      </c>
      <c r="G1258" s="1">
        <v>54.7</v>
      </c>
      <c r="H1258" s="1">
        <v>54.7</v>
      </c>
    </row>
    <row r="1259" spans="1:8" x14ac:dyDescent="0.25">
      <c r="A1259" s="1" t="s">
        <v>1517</v>
      </c>
      <c r="B1259" s="1" t="s">
        <v>5074</v>
      </c>
      <c r="C1259" s="1" t="s">
        <v>7124</v>
      </c>
      <c r="D1259" s="1" t="s">
        <v>9735</v>
      </c>
      <c r="E1259" s="1">
        <v>-2.9</v>
      </c>
      <c r="F1259" s="1">
        <v>-2.9</v>
      </c>
      <c r="G1259" s="1">
        <v>2.9</v>
      </c>
      <c r="H1259" s="1">
        <v>2.9</v>
      </c>
    </row>
    <row r="1260" spans="1:8" x14ac:dyDescent="0.25">
      <c r="A1260" s="1" t="s">
        <v>1518</v>
      </c>
      <c r="B1260" s="1" t="s">
        <v>5075</v>
      </c>
      <c r="C1260" s="1" t="s">
        <v>7798</v>
      </c>
      <c r="D1260" s="1" t="s">
        <v>9855</v>
      </c>
      <c r="E1260" s="1">
        <v>3.8</v>
      </c>
      <c r="F1260" s="1">
        <v>3.8</v>
      </c>
      <c r="G1260" s="1">
        <v>-3.8</v>
      </c>
      <c r="H1260" s="1">
        <v>-3.8</v>
      </c>
    </row>
    <row r="1261" spans="1:8" x14ac:dyDescent="0.25">
      <c r="A1261" s="1" t="s">
        <v>1519</v>
      </c>
      <c r="B1261" s="1" t="s">
        <v>5076</v>
      </c>
      <c r="C1261" s="1" t="s">
        <v>7124</v>
      </c>
      <c r="D1261" s="1" t="s">
        <v>8916</v>
      </c>
      <c r="E1261" s="1">
        <v>26.4</v>
      </c>
      <c r="F1261" s="1">
        <v>26.4</v>
      </c>
      <c r="G1261" s="1">
        <v>-26.4</v>
      </c>
      <c r="H1261" s="1">
        <v>-26.4</v>
      </c>
    </row>
    <row r="1262" spans="1:8" x14ac:dyDescent="0.25">
      <c r="A1262" s="1" t="s">
        <v>11577</v>
      </c>
      <c r="B1262" s="1" t="s">
        <v>14029</v>
      </c>
      <c r="C1262" s="1" t="s">
        <v>13220</v>
      </c>
      <c r="D1262" s="1" t="s">
        <v>12604</v>
      </c>
      <c r="E1262" s="1">
        <v>3.7</v>
      </c>
      <c r="F1262" s="1">
        <v>3.7</v>
      </c>
      <c r="G1262" s="1">
        <v>-3.7</v>
      </c>
      <c r="H1262" s="1">
        <v>-3.7</v>
      </c>
    </row>
    <row r="1263" spans="1:8" x14ac:dyDescent="0.25">
      <c r="A1263" s="1" t="s">
        <v>1520</v>
      </c>
      <c r="B1263" s="1" t="s">
        <v>5077</v>
      </c>
      <c r="C1263" s="1" t="s">
        <v>7799</v>
      </c>
      <c r="D1263" s="1" t="s">
        <v>9856</v>
      </c>
      <c r="E1263" s="1">
        <v>-2.7</v>
      </c>
      <c r="F1263" s="1">
        <v>-2.7</v>
      </c>
      <c r="G1263" s="1">
        <v>2.7</v>
      </c>
      <c r="H1263" s="1">
        <v>2.7</v>
      </c>
    </row>
    <row r="1264" spans="1:8" x14ac:dyDescent="0.25">
      <c r="A1264" s="1" t="s">
        <v>1521</v>
      </c>
      <c r="B1264" s="1" t="s">
        <v>5078</v>
      </c>
      <c r="C1264" s="1" t="s">
        <v>7124</v>
      </c>
      <c r="D1264" s="1" t="s">
        <v>9857</v>
      </c>
      <c r="E1264" s="1">
        <v>2.2000000000000002</v>
      </c>
      <c r="F1264" s="1">
        <v>2.2000000000000002</v>
      </c>
      <c r="G1264" s="1">
        <v>-2.2000000000000002</v>
      </c>
      <c r="H1264" s="1">
        <v>-2.2000000000000002</v>
      </c>
    </row>
    <row r="1265" spans="1:8" x14ac:dyDescent="0.25">
      <c r="A1265" s="1" t="s">
        <v>11578</v>
      </c>
      <c r="B1265" s="1" t="s">
        <v>14030</v>
      </c>
      <c r="C1265" s="1" t="s">
        <v>7124</v>
      </c>
      <c r="D1265" s="1" t="s">
        <v>8925</v>
      </c>
      <c r="E1265" s="1">
        <v>-2.9</v>
      </c>
      <c r="F1265" s="1">
        <v>-2.9</v>
      </c>
      <c r="G1265" s="1">
        <v>2.9</v>
      </c>
      <c r="H1265" s="1">
        <v>2.9</v>
      </c>
    </row>
    <row r="1266" spans="1:8" x14ac:dyDescent="0.25">
      <c r="A1266" s="1" t="s">
        <v>1523</v>
      </c>
      <c r="B1266" s="1" t="s">
        <v>5080</v>
      </c>
      <c r="C1266" s="1" t="s">
        <v>7801</v>
      </c>
      <c r="D1266" s="1" t="s">
        <v>9859</v>
      </c>
      <c r="E1266" s="1">
        <v>9.3000000000000007</v>
      </c>
      <c r="F1266" s="1">
        <v>9.3000000000000007</v>
      </c>
      <c r="G1266" s="1">
        <v>-9.3000000000000007</v>
      </c>
      <c r="H1266" s="1">
        <v>-9.3000000000000007</v>
      </c>
    </row>
    <row r="1267" spans="1:8" x14ac:dyDescent="0.25">
      <c r="A1267" s="1" t="s">
        <v>1524</v>
      </c>
      <c r="B1267" s="1" t="s">
        <v>5081</v>
      </c>
      <c r="C1267" s="1" t="s">
        <v>7802</v>
      </c>
      <c r="D1267" s="1" t="s">
        <v>9860</v>
      </c>
      <c r="E1267" s="1">
        <v>-2.1</v>
      </c>
      <c r="F1267" s="1">
        <v>-2.1</v>
      </c>
      <c r="G1267" s="1">
        <v>2.1</v>
      </c>
      <c r="H1267" s="1">
        <v>2.1</v>
      </c>
    </row>
    <row r="1268" spans="1:8" x14ac:dyDescent="0.25">
      <c r="A1268" s="1" t="s">
        <v>1525</v>
      </c>
      <c r="B1268" s="1" t="s">
        <v>5082</v>
      </c>
      <c r="C1268" s="1" t="s">
        <v>7124</v>
      </c>
      <c r="D1268" s="1" t="s">
        <v>9861</v>
      </c>
      <c r="E1268" s="1">
        <v>-4.5999999999999996</v>
      </c>
      <c r="F1268" s="1">
        <v>-4.5999999999999996</v>
      </c>
      <c r="G1268" s="1">
        <v>4.5999999999999996</v>
      </c>
      <c r="H1268" s="1">
        <v>4.5999999999999996</v>
      </c>
    </row>
    <row r="1269" spans="1:8" x14ac:dyDescent="0.25">
      <c r="A1269" s="1" t="s">
        <v>1526</v>
      </c>
      <c r="B1269" s="1" t="s">
        <v>5083</v>
      </c>
      <c r="C1269" s="1" t="s">
        <v>7803</v>
      </c>
      <c r="D1269" s="1" t="s">
        <v>9862</v>
      </c>
      <c r="E1269" s="1">
        <v>-2</v>
      </c>
      <c r="F1269" s="1">
        <v>-2</v>
      </c>
      <c r="G1269" s="1">
        <v>2</v>
      </c>
      <c r="H1269" s="1">
        <v>2</v>
      </c>
    </row>
    <row r="1270" spans="1:8" x14ac:dyDescent="0.25">
      <c r="A1270" s="1" t="s">
        <v>1527</v>
      </c>
      <c r="B1270" s="1" t="s">
        <v>5084</v>
      </c>
      <c r="C1270" s="1" t="s">
        <v>7804</v>
      </c>
      <c r="D1270" s="1" t="s">
        <v>9863</v>
      </c>
      <c r="E1270" s="1" t="s">
        <v>8737</v>
      </c>
      <c r="F1270" s="1">
        <v>-2</v>
      </c>
      <c r="G1270" s="1" t="s">
        <v>8743</v>
      </c>
      <c r="H1270" s="1">
        <v>2</v>
      </c>
    </row>
    <row r="1271" spans="1:8" x14ac:dyDescent="0.25">
      <c r="A1271" s="1" t="s">
        <v>1528</v>
      </c>
      <c r="B1271" s="1" t="s">
        <v>5085</v>
      </c>
      <c r="C1271" s="1" t="s">
        <v>7124</v>
      </c>
      <c r="D1271" s="1" t="s">
        <v>8925</v>
      </c>
      <c r="E1271" s="1">
        <v>2.2999999999999998</v>
      </c>
      <c r="F1271" s="1">
        <v>2.2999999999999998</v>
      </c>
      <c r="G1271" s="1">
        <v>-2.2999999999999998</v>
      </c>
      <c r="H1271" s="1">
        <v>-2.2999999999999998</v>
      </c>
    </row>
    <row r="1272" spans="1:8" x14ac:dyDescent="0.25">
      <c r="A1272" s="1" t="s">
        <v>11579</v>
      </c>
      <c r="B1272" s="1" t="s">
        <v>14031</v>
      </c>
      <c r="C1272" s="1" t="s">
        <v>7124</v>
      </c>
      <c r="D1272" s="1" t="s">
        <v>8927</v>
      </c>
      <c r="E1272" s="1">
        <v>-7.5</v>
      </c>
      <c r="F1272" s="1">
        <v>-7.5</v>
      </c>
      <c r="G1272" s="1">
        <v>7.5</v>
      </c>
      <c r="H1272" s="1">
        <v>7.5</v>
      </c>
    </row>
    <row r="1273" spans="1:8" x14ac:dyDescent="0.25">
      <c r="A1273" s="1" t="s">
        <v>11580</v>
      </c>
      <c r="B1273" s="1" t="s">
        <v>14032</v>
      </c>
      <c r="C1273" s="1" t="s">
        <v>13221</v>
      </c>
      <c r="D1273" s="1" t="s">
        <v>12605</v>
      </c>
      <c r="E1273" s="1">
        <v>-9.8000000000000007</v>
      </c>
      <c r="F1273" s="1">
        <v>-9.8000000000000007</v>
      </c>
      <c r="G1273" s="1">
        <v>9.8000000000000007</v>
      </c>
      <c r="H1273" s="1">
        <v>9.8000000000000007</v>
      </c>
    </row>
    <row r="1274" spans="1:8" x14ac:dyDescent="0.25">
      <c r="A1274" s="1" t="s">
        <v>1529</v>
      </c>
      <c r="B1274" s="1" t="s">
        <v>5086</v>
      </c>
      <c r="C1274" s="1" t="s">
        <v>7124</v>
      </c>
      <c r="D1274" s="1" t="s">
        <v>9864</v>
      </c>
      <c r="E1274" s="1">
        <v>-2.4</v>
      </c>
      <c r="F1274" s="1">
        <v>-2.4</v>
      </c>
      <c r="G1274" s="1">
        <v>2.4</v>
      </c>
      <c r="H1274" s="1">
        <v>2.4</v>
      </c>
    </row>
    <row r="1275" spans="1:8" x14ac:dyDescent="0.25">
      <c r="A1275" s="1" t="s">
        <v>1531</v>
      </c>
      <c r="B1275" s="1" t="s">
        <v>5088</v>
      </c>
      <c r="C1275" s="1" t="s">
        <v>7124</v>
      </c>
      <c r="D1275" s="1" t="s">
        <v>9057</v>
      </c>
      <c r="E1275" s="1">
        <v>-2.6</v>
      </c>
      <c r="F1275" s="1">
        <v>-2.6</v>
      </c>
      <c r="G1275" s="1">
        <v>2.6</v>
      </c>
      <c r="H1275" s="1">
        <v>2.6</v>
      </c>
    </row>
    <row r="1276" spans="1:8" x14ac:dyDescent="0.25">
      <c r="A1276" s="1" t="s">
        <v>11581</v>
      </c>
      <c r="B1276" s="1" t="s">
        <v>14033</v>
      </c>
      <c r="C1276" s="1" t="s">
        <v>13222</v>
      </c>
      <c r="D1276" s="1" t="s">
        <v>12606</v>
      </c>
      <c r="E1276" s="1">
        <v>3.6</v>
      </c>
      <c r="F1276" s="1">
        <v>3.6</v>
      </c>
      <c r="G1276" s="1">
        <v>-3.6</v>
      </c>
      <c r="H1276" s="1">
        <v>-3.6</v>
      </c>
    </row>
    <row r="1277" spans="1:8" x14ac:dyDescent="0.25">
      <c r="A1277" s="1" t="s">
        <v>11582</v>
      </c>
      <c r="B1277" s="1" t="s">
        <v>14034</v>
      </c>
      <c r="C1277" s="1" t="s">
        <v>7124</v>
      </c>
      <c r="D1277" s="1" t="s">
        <v>8925</v>
      </c>
      <c r="E1277" s="1">
        <v>-2.8</v>
      </c>
      <c r="F1277" s="1">
        <v>-2.8</v>
      </c>
      <c r="G1277" s="1">
        <v>2.8</v>
      </c>
      <c r="H1277" s="1">
        <v>2.8</v>
      </c>
    </row>
    <row r="1278" spans="1:8" x14ac:dyDescent="0.25">
      <c r="A1278" s="1" t="s">
        <v>1534</v>
      </c>
      <c r="B1278" s="1" t="s">
        <v>5091</v>
      </c>
      <c r="C1278" s="1" t="s">
        <v>7124</v>
      </c>
      <c r="D1278" s="1" t="s">
        <v>9038</v>
      </c>
      <c r="E1278" s="1">
        <v>2.2999999999999998</v>
      </c>
      <c r="F1278" s="1">
        <v>2.2999999999999998</v>
      </c>
      <c r="G1278" s="1">
        <v>-2.2999999999999998</v>
      </c>
      <c r="H1278" s="1">
        <v>-2.2999999999999998</v>
      </c>
    </row>
    <row r="1279" spans="1:8" x14ac:dyDescent="0.25">
      <c r="A1279" s="1" t="s">
        <v>11583</v>
      </c>
      <c r="B1279" s="1" t="s">
        <v>14035</v>
      </c>
      <c r="C1279" s="1" t="s">
        <v>7124</v>
      </c>
      <c r="D1279" s="1" t="s">
        <v>8925</v>
      </c>
      <c r="E1279" s="1">
        <v>23.6</v>
      </c>
      <c r="F1279" s="1">
        <v>23.6</v>
      </c>
      <c r="G1279" s="1">
        <v>-23.6</v>
      </c>
      <c r="H1279" s="1">
        <v>-23.6</v>
      </c>
    </row>
    <row r="1280" spans="1:8" x14ac:dyDescent="0.25">
      <c r="A1280" s="1" t="s">
        <v>1535</v>
      </c>
      <c r="B1280" s="1" t="s">
        <v>5092</v>
      </c>
      <c r="C1280" s="1" t="s">
        <v>7806</v>
      </c>
      <c r="D1280" s="1" t="s">
        <v>9866</v>
      </c>
      <c r="E1280" s="1">
        <v>16.7</v>
      </c>
      <c r="F1280" s="1">
        <v>16.7</v>
      </c>
      <c r="G1280" s="1">
        <v>-16.7</v>
      </c>
      <c r="H1280" s="1">
        <v>-16.7</v>
      </c>
    </row>
    <row r="1281" spans="1:8" x14ac:dyDescent="0.25">
      <c r="A1281" s="1" t="s">
        <v>1536</v>
      </c>
      <c r="B1281" s="1" t="s">
        <v>5093</v>
      </c>
      <c r="C1281" s="1" t="s">
        <v>7807</v>
      </c>
      <c r="D1281" s="1" t="s">
        <v>9867</v>
      </c>
      <c r="E1281" s="1">
        <v>4.5999999999999996</v>
      </c>
      <c r="F1281" s="1">
        <v>4.5999999999999996</v>
      </c>
      <c r="G1281" s="1">
        <v>-4.5999999999999996</v>
      </c>
      <c r="H1281" s="1">
        <v>-4.5999999999999996</v>
      </c>
    </row>
    <row r="1282" spans="1:8" x14ac:dyDescent="0.25">
      <c r="A1282" s="1" t="s">
        <v>1537</v>
      </c>
      <c r="B1282" s="1" t="s">
        <v>5094</v>
      </c>
      <c r="C1282" s="1" t="s">
        <v>7124</v>
      </c>
      <c r="D1282" s="1" t="s">
        <v>8925</v>
      </c>
      <c r="E1282" s="1">
        <v>-8.4</v>
      </c>
      <c r="F1282" s="1">
        <v>-8.4</v>
      </c>
      <c r="G1282" s="1">
        <v>8.4</v>
      </c>
      <c r="H1282" s="1">
        <v>8.4</v>
      </c>
    </row>
    <row r="1283" spans="1:8" x14ac:dyDescent="0.25">
      <c r="A1283" s="1" t="s">
        <v>1538</v>
      </c>
      <c r="B1283" s="1" t="s">
        <v>5095</v>
      </c>
      <c r="C1283" s="1" t="s">
        <v>7124</v>
      </c>
      <c r="D1283" s="1" t="s">
        <v>8925</v>
      </c>
      <c r="E1283" s="1">
        <v>28</v>
      </c>
      <c r="F1283" s="1">
        <v>28</v>
      </c>
      <c r="G1283" s="1">
        <v>-28</v>
      </c>
      <c r="H1283" s="1">
        <v>-28</v>
      </c>
    </row>
    <row r="1284" spans="1:8" x14ac:dyDescent="0.25">
      <c r="A1284" s="1" t="s">
        <v>1539</v>
      </c>
      <c r="B1284" s="1" t="s">
        <v>5096</v>
      </c>
      <c r="C1284" s="1" t="s">
        <v>7808</v>
      </c>
      <c r="D1284" s="1" t="s">
        <v>9868</v>
      </c>
      <c r="E1284" s="1">
        <v>-2</v>
      </c>
      <c r="F1284" s="1">
        <v>-2</v>
      </c>
      <c r="G1284" s="1">
        <v>2</v>
      </c>
      <c r="H1284" s="1">
        <v>2</v>
      </c>
    </row>
    <row r="1285" spans="1:8" x14ac:dyDescent="0.25">
      <c r="A1285" s="1" t="s">
        <v>1541</v>
      </c>
      <c r="B1285" s="1" t="s">
        <v>5098</v>
      </c>
      <c r="C1285" s="1" t="s">
        <v>7124</v>
      </c>
      <c r="D1285" s="1" t="s">
        <v>9870</v>
      </c>
      <c r="E1285" s="1">
        <v>-2.2999999999999998</v>
      </c>
      <c r="F1285" s="1">
        <v>-2.2999999999999998</v>
      </c>
      <c r="G1285" s="1">
        <v>2.2999999999999998</v>
      </c>
      <c r="H1285" s="1">
        <v>2.2999999999999998</v>
      </c>
    </row>
    <row r="1286" spans="1:8" x14ac:dyDescent="0.25">
      <c r="A1286" s="1" t="s">
        <v>1542</v>
      </c>
      <c r="B1286" s="1" t="s">
        <v>5099</v>
      </c>
      <c r="C1286" s="1" t="s">
        <v>7810</v>
      </c>
      <c r="D1286" s="1" t="s">
        <v>9871</v>
      </c>
      <c r="E1286" s="1">
        <v>-3.9</v>
      </c>
      <c r="F1286" s="1">
        <v>-3.9</v>
      </c>
      <c r="G1286" s="1">
        <v>3.9</v>
      </c>
      <c r="H1286" s="1">
        <v>3.9</v>
      </c>
    </row>
    <row r="1287" spans="1:8" x14ac:dyDescent="0.25">
      <c r="A1287" s="1" t="s">
        <v>1544</v>
      </c>
      <c r="B1287" s="1" t="s">
        <v>5101</v>
      </c>
      <c r="C1287" s="1" t="s">
        <v>7811</v>
      </c>
      <c r="D1287" s="1" t="s">
        <v>9873</v>
      </c>
      <c r="E1287" s="1">
        <v>-2.6</v>
      </c>
      <c r="F1287" s="1">
        <v>-2.6</v>
      </c>
      <c r="G1287" s="1">
        <v>2.6</v>
      </c>
      <c r="H1287" s="1">
        <v>2.6</v>
      </c>
    </row>
    <row r="1288" spans="1:8" x14ac:dyDescent="0.25">
      <c r="A1288" s="1" t="s">
        <v>11585</v>
      </c>
      <c r="B1288" s="1" t="s">
        <v>14037</v>
      </c>
      <c r="C1288" s="1" t="s">
        <v>13224</v>
      </c>
      <c r="D1288" s="1" t="s">
        <v>12608</v>
      </c>
      <c r="E1288" s="1">
        <v>-2.6</v>
      </c>
      <c r="F1288" s="1">
        <v>-2.6</v>
      </c>
      <c r="G1288" s="1">
        <v>2.6</v>
      </c>
      <c r="H1288" s="1">
        <v>2.6</v>
      </c>
    </row>
    <row r="1289" spans="1:8" x14ac:dyDescent="0.25">
      <c r="A1289" s="1" t="s">
        <v>1546</v>
      </c>
      <c r="B1289" s="1" t="s">
        <v>5103</v>
      </c>
      <c r="C1289" s="1" t="s">
        <v>7124</v>
      </c>
      <c r="D1289" s="1" t="s">
        <v>8979</v>
      </c>
      <c r="E1289" s="1">
        <v>-5.9</v>
      </c>
      <c r="F1289" s="1">
        <v>-5.9</v>
      </c>
      <c r="G1289" s="1">
        <v>5.9</v>
      </c>
      <c r="H1289" s="1">
        <v>5.9</v>
      </c>
    </row>
    <row r="1290" spans="1:8" x14ac:dyDescent="0.25">
      <c r="A1290" s="1" t="s">
        <v>1547</v>
      </c>
      <c r="B1290" s="1" t="s">
        <v>5104</v>
      </c>
      <c r="C1290" s="1" t="s">
        <v>7124</v>
      </c>
      <c r="D1290" s="1" t="s">
        <v>8979</v>
      </c>
      <c r="E1290" s="1">
        <v>-3.7</v>
      </c>
      <c r="F1290" s="1">
        <v>-3.7</v>
      </c>
      <c r="G1290" s="1">
        <v>3.7</v>
      </c>
      <c r="H1290" s="1">
        <v>3.7</v>
      </c>
    </row>
    <row r="1291" spans="1:8" x14ac:dyDescent="0.25">
      <c r="A1291" s="1" t="s">
        <v>11586</v>
      </c>
      <c r="B1291" s="1" t="s">
        <v>14038</v>
      </c>
      <c r="C1291" s="1" t="s">
        <v>7124</v>
      </c>
      <c r="D1291" s="1" t="s">
        <v>8925</v>
      </c>
      <c r="E1291" s="1">
        <v>11.5</v>
      </c>
      <c r="F1291" s="1">
        <v>11.5</v>
      </c>
      <c r="G1291" s="1">
        <v>-11.5</v>
      </c>
      <c r="H1291" s="1">
        <v>-11.5</v>
      </c>
    </row>
    <row r="1292" spans="1:8" x14ac:dyDescent="0.25">
      <c r="A1292" s="1" t="s">
        <v>11587</v>
      </c>
      <c r="B1292" s="1" t="s">
        <v>14039</v>
      </c>
      <c r="C1292" s="1" t="s">
        <v>7124</v>
      </c>
      <c r="D1292" s="1" t="s">
        <v>8979</v>
      </c>
      <c r="E1292" s="1">
        <v>-4.7</v>
      </c>
      <c r="F1292" s="1">
        <v>-4.7</v>
      </c>
      <c r="G1292" s="1">
        <v>4.7</v>
      </c>
      <c r="H1292" s="1">
        <v>4.7</v>
      </c>
    </row>
    <row r="1293" spans="1:8" x14ac:dyDescent="0.25">
      <c r="A1293" s="1" t="s">
        <v>11588</v>
      </c>
      <c r="B1293" s="1" t="s">
        <v>14040</v>
      </c>
      <c r="C1293" s="1" t="s">
        <v>7124</v>
      </c>
      <c r="D1293" s="1" t="s">
        <v>12362</v>
      </c>
      <c r="E1293" s="1">
        <v>30.1</v>
      </c>
      <c r="F1293" s="1">
        <v>30.1</v>
      </c>
      <c r="G1293" s="1">
        <v>-30.1</v>
      </c>
      <c r="H1293" s="1">
        <v>-30.1</v>
      </c>
    </row>
    <row r="1294" spans="1:8" x14ac:dyDescent="0.25">
      <c r="A1294" s="1" t="s">
        <v>11589</v>
      </c>
      <c r="B1294" s="1" t="s">
        <v>14041</v>
      </c>
      <c r="C1294" s="1" t="s">
        <v>7124</v>
      </c>
      <c r="D1294" s="1" t="s">
        <v>9413</v>
      </c>
      <c r="E1294" s="1">
        <v>-2.9</v>
      </c>
      <c r="F1294" s="1">
        <v>-2.9</v>
      </c>
      <c r="G1294" s="1">
        <v>2.9</v>
      </c>
      <c r="H1294" s="1">
        <v>2.9</v>
      </c>
    </row>
    <row r="1295" spans="1:8" x14ac:dyDescent="0.25">
      <c r="A1295" s="1" t="s">
        <v>1549</v>
      </c>
      <c r="B1295" s="1" t="s">
        <v>5106</v>
      </c>
      <c r="C1295" s="1" t="s">
        <v>7124</v>
      </c>
      <c r="D1295" s="1" t="s">
        <v>8925</v>
      </c>
      <c r="E1295" s="1">
        <v>-8</v>
      </c>
      <c r="F1295" s="1">
        <v>-8</v>
      </c>
      <c r="G1295" s="1">
        <v>8</v>
      </c>
      <c r="H1295" s="1">
        <v>8</v>
      </c>
    </row>
    <row r="1296" spans="1:8" x14ac:dyDescent="0.25">
      <c r="A1296" s="1" t="s">
        <v>11591</v>
      </c>
      <c r="B1296" s="1" t="s">
        <v>14043</v>
      </c>
      <c r="C1296" s="1" t="s">
        <v>7124</v>
      </c>
      <c r="D1296" s="1" t="s">
        <v>12609</v>
      </c>
      <c r="E1296" s="1">
        <v>-2</v>
      </c>
      <c r="F1296" s="1">
        <v>-2</v>
      </c>
      <c r="G1296" s="1">
        <v>2</v>
      </c>
      <c r="H1296" s="1">
        <v>2</v>
      </c>
    </row>
    <row r="1297" spans="1:8" x14ac:dyDescent="0.25">
      <c r="A1297" s="1" t="s">
        <v>1550</v>
      </c>
      <c r="B1297" s="1" t="s">
        <v>5107</v>
      </c>
      <c r="C1297" s="1" t="s">
        <v>7814</v>
      </c>
      <c r="D1297" s="1" t="s">
        <v>9876</v>
      </c>
      <c r="E1297" s="1">
        <v>-5.0999999999999996</v>
      </c>
      <c r="F1297" s="1">
        <v>-5.0999999999999996</v>
      </c>
      <c r="G1297" s="1">
        <v>5.0999999999999996</v>
      </c>
      <c r="H1297" s="1">
        <v>5.0999999999999996</v>
      </c>
    </row>
    <row r="1298" spans="1:8" x14ac:dyDescent="0.25">
      <c r="A1298" s="1" t="s">
        <v>1551</v>
      </c>
      <c r="B1298" s="1" t="s">
        <v>5108</v>
      </c>
      <c r="C1298" s="1" t="s">
        <v>7124</v>
      </c>
      <c r="D1298" s="1" t="s">
        <v>8916</v>
      </c>
      <c r="E1298" s="1">
        <v>2.6</v>
      </c>
      <c r="F1298" s="1">
        <v>2.6</v>
      </c>
      <c r="G1298" s="1">
        <v>-2.6</v>
      </c>
      <c r="H1298" s="1">
        <v>-2.6</v>
      </c>
    </row>
    <row r="1299" spans="1:8" x14ac:dyDescent="0.25">
      <c r="A1299" s="1" t="s">
        <v>1553</v>
      </c>
      <c r="B1299" s="1" t="s">
        <v>5110</v>
      </c>
      <c r="C1299" s="1" t="s">
        <v>7815</v>
      </c>
      <c r="D1299" s="1" t="s">
        <v>9877</v>
      </c>
      <c r="E1299" s="1">
        <v>8.9</v>
      </c>
      <c r="F1299" s="1">
        <v>8.9</v>
      </c>
      <c r="G1299" s="1">
        <v>-8.9</v>
      </c>
      <c r="H1299" s="1">
        <v>-8.9</v>
      </c>
    </row>
    <row r="1300" spans="1:8" x14ac:dyDescent="0.25">
      <c r="A1300" s="1" t="s">
        <v>11592</v>
      </c>
      <c r="B1300" s="1" t="s">
        <v>14044</v>
      </c>
      <c r="C1300" s="1" t="s">
        <v>7124</v>
      </c>
      <c r="D1300" s="1" t="s">
        <v>8925</v>
      </c>
      <c r="E1300" s="1">
        <v>-42.9</v>
      </c>
      <c r="F1300" s="1">
        <v>-42.9</v>
      </c>
      <c r="G1300" s="1">
        <v>42.9</v>
      </c>
      <c r="H1300" s="1">
        <v>42.9</v>
      </c>
    </row>
    <row r="1301" spans="1:8" x14ac:dyDescent="0.25">
      <c r="A1301" s="1" t="s">
        <v>11593</v>
      </c>
      <c r="B1301" s="1" t="s">
        <v>14045</v>
      </c>
      <c r="C1301" s="1" t="s">
        <v>7124</v>
      </c>
      <c r="D1301" s="1" t="s">
        <v>9077</v>
      </c>
      <c r="E1301" s="1">
        <v>7.3</v>
      </c>
      <c r="F1301" s="1">
        <v>7.3</v>
      </c>
      <c r="G1301" s="1">
        <v>-7.3</v>
      </c>
      <c r="H1301" s="1">
        <v>-7.3</v>
      </c>
    </row>
    <row r="1302" spans="1:8" x14ac:dyDescent="0.25">
      <c r="A1302" s="1" t="s">
        <v>11595</v>
      </c>
      <c r="B1302" s="1" t="s">
        <v>14047</v>
      </c>
      <c r="C1302" s="1" t="s">
        <v>13226</v>
      </c>
      <c r="D1302" s="1" t="s">
        <v>12611</v>
      </c>
      <c r="E1302" s="1">
        <v>6.7</v>
      </c>
      <c r="F1302" s="1">
        <v>6.7</v>
      </c>
      <c r="G1302" s="1">
        <v>-6.7</v>
      </c>
      <c r="H1302" s="1">
        <v>-6.7</v>
      </c>
    </row>
    <row r="1303" spans="1:8" x14ac:dyDescent="0.25">
      <c r="A1303" s="1" t="s">
        <v>11596</v>
      </c>
      <c r="B1303" s="1" t="s">
        <v>14048</v>
      </c>
      <c r="C1303" s="1" t="s">
        <v>7124</v>
      </c>
      <c r="D1303" s="1" t="s">
        <v>8925</v>
      </c>
      <c r="E1303" s="1">
        <v>-12.9</v>
      </c>
      <c r="F1303" s="1">
        <v>-12.9</v>
      </c>
      <c r="G1303" s="1">
        <v>12.9</v>
      </c>
      <c r="H1303" s="1">
        <v>12.9</v>
      </c>
    </row>
    <row r="1304" spans="1:8" x14ac:dyDescent="0.25">
      <c r="A1304" s="1" t="s">
        <v>15318</v>
      </c>
      <c r="B1304" s="1" t="s">
        <v>15546</v>
      </c>
      <c r="C1304" s="1" t="s">
        <v>7124</v>
      </c>
      <c r="D1304" s="1" t="s">
        <v>8925</v>
      </c>
      <c r="E1304" s="1">
        <v>-7.7</v>
      </c>
      <c r="F1304" s="1">
        <v>-7.7</v>
      </c>
      <c r="G1304" s="1">
        <v>7.7</v>
      </c>
      <c r="H1304" s="1">
        <v>7.7</v>
      </c>
    </row>
    <row r="1305" spans="1:8" x14ac:dyDescent="0.25">
      <c r="A1305" s="1" t="s">
        <v>1556</v>
      </c>
      <c r="B1305" s="1" t="s">
        <v>5113</v>
      </c>
      <c r="C1305" s="1" t="s">
        <v>7124</v>
      </c>
      <c r="D1305" s="1" t="s">
        <v>8925</v>
      </c>
      <c r="E1305" s="1">
        <v>3</v>
      </c>
      <c r="F1305" s="1">
        <v>3</v>
      </c>
      <c r="G1305" s="1">
        <v>-3</v>
      </c>
      <c r="H1305" s="1">
        <v>-3</v>
      </c>
    </row>
    <row r="1306" spans="1:8" x14ac:dyDescent="0.25">
      <c r="A1306" s="1" t="s">
        <v>11598</v>
      </c>
      <c r="B1306" s="1" t="s">
        <v>14050</v>
      </c>
      <c r="C1306" s="1" t="s">
        <v>7124</v>
      </c>
      <c r="D1306" s="1" t="s">
        <v>8925</v>
      </c>
      <c r="E1306" s="1">
        <v>4.3</v>
      </c>
      <c r="F1306" s="1">
        <v>4.3</v>
      </c>
      <c r="G1306" s="1">
        <v>-4.3</v>
      </c>
      <c r="H1306" s="1">
        <v>-4.3</v>
      </c>
    </row>
    <row r="1307" spans="1:8" x14ac:dyDescent="0.25">
      <c r="A1307" s="1" t="s">
        <v>11602</v>
      </c>
      <c r="B1307" s="1" t="s">
        <v>14054</v>
      </c>
      <c r="C1307" s="1" t="s">
        <v>13228</v>
      </c>
      <c r="D1307" s="1" t="s">
        <v>12613</v>
      </c>
      <c r="E1307" s="1">
        <v>-2</v>
      </c>
      <c r="F1307" s="1">
        <v>-2</v>
      </c>
      <c r="G1307" s="1">
        <v>2</v>
      </c>
      <c r="H1307" s="1">
        <v>2</v>
      </c>
    </row>
    <row r="1308" spans="1:8" x14ac:dyDescent="0.25">
      <c r="A1308" s="1" t="s">
        <v>11603</v>
      </c>
      <c r="B1308" s="1" t="s">
        <v>14055</v>
      </c>
      <c r="C1308" s="1" t="s">
        <v>7124</v>
      </c>
      <c r="D1308" s="1" t="s">
        <v>8916</v>
      </c>
      <c r="E1308" s="1">
        <v>4.5</v>
      </c>
      <c r="F1308" s="1">
        <v>4.5</v>
      </c>
      <c r="G1308" s="1">
        <v>-4.5</v>
      </c>
      <c r="H1308" s="1">
        <v>-4.5</v>
      </c>
    </row>
    <row r="1309" spans="1:8" x14ac:dyDescent="0.25">
      <c r="A1309" s="1" t="s">
        <v>14836</v>
      </c>
      <c r="B1309" s="1" t="s">
        <v>15212</v>
      </c>
      <c r="C1309" s="1" t="s">
        <v>7124</v>
      </c>
      <c r="D1309" s="1" t="s">
        <v>9077</v>
      </c>
      <c r="E1309" s="1">
        <v>-3</v>
      </c>
      <c r="F1309" s="1">
        <v>-3</v>
      </c>
      <c r="G1309" s="1">
        <v>3</v>
      </c>
      <c r="H1309" s="1">
        <v>3</v>
      </c>
    </row>
    <row r="1310" spans="1:8" x14ac:dyDescent="0.25">
      <c r="A1310" s="1" t="s">
        <v>1559</v>
      </c>
      <c r="B1310" s="1" t="s">
        <v>5116</v>
      </c>
      <c r="C1310" s="1" t="s">
        <v>7817</v>
      </c>
      <c r="D1310" s="1" t="s">
        <v>9879</v>
      </c>
      <c r="E1310" s="1">
        <v>2.2000000000000002</v>
      </c>
      <c r="F1310" s="1">
        <v>2.2000000000000002</v>
      </c>
      <c r="G1310" s="1">
        <v>-2.2000000000000002</v>
      </c>
      <c r="H1310" s="1">
        <v>-2.2000000000000002</v>
      </c>
    </row>
    <row r="1311" spans="1:8" x14ac:dyDescent="0.25">
      <c r="A1311" s="1" t="s">
        <v>11604</v>
      </c>
      <c r="B1311" s="1" t="s">
        <v>14056</v>
      </c>
      <c r="C1311" s="1" t="s">
        <v>7124</v>
      </c>
      <c r="D1311" s="1" t="s">
        <v>12614</v>
      </c>
      <c r="E1311" s="1" t="s">
        <v>15448</v>
      </c>
      <c r="F1311" s="1">
        <v>-45.3</v>
      </c>
      <c r="G1311" s="1" t="s">
        <v>8873</v>
      </c>
      <c r="H1311" s="1">
        <v>45.3</v>
      </c>
    </row>
    <row r="1312" spans="1:8" x14ac:dyDescent="0.25">
      <c r="A1312" s="1" t="s">
        <v>1560</v>
      </c>
      <c r="B1312" s="1" t="s">
        <v>5117</v>
      </c>
      <c r="C1312" s="1" t="s">
        <v>7124</v>
      </c>
      <c r="D1312" s="1" t="s">
        <v>9880</v>
      </c>
      <c r="E1312" s="1">
        <v>13.3</v>
      </c>
      <c r="F1312" s="1">
        <v>13.3</v>
      </c>
      <c r="G1312" s="1">
        <v>-13.3</v>
      </c>
      <c r="H1312" s="1">
        <v>-13.3</v>
      </c>
    </row>
    <row r="1313" spans="1:8" x14ac:dyDescent="0.25">
      <c r="A1313" s="1" t="s">
        <v>1562</v>
      </c>
      <c r="B1313" s="1" t="s">
        <v>5119</v>
      </c>
      <c r="C1313" s="1" t="s">
        <v>7124</v>
      </c>
      <c r="D1313" s="1" t="s">
        <v>8925</v>
      </c>
      <c r="E1313" s="1">
        <v>5.7</v>
      </c>
      <c r="F1313" s="1">
        <v>5.7</v>
      </c>
      <c r="G1313" s="1">
        <v>-5.7</v>
      </c>
      <c r="H1313" s="1">
        <v>-5.7</v>
      </c>
    </row>
    <row r="1314" spans="1:8" x14ac:dyDescent="0.25">
      <c r="A1314" s="1" t="s">
        <v>1563</v>
      </c>
      <c r="B1314" s="1" t="s">
        <v>5120</v>
      </c>
      <c r="C1314" s="1" t="s">
        <v>7124</v>
      </c>
      <c r="D1314" s="1" t="s">
        <v>9881</v>
      </c>
      <c r="E1314" s="1">
        <v>40.299999999999997</v>
      </c>
      <c r="F1314" s="1">
        <v>40.299999999999997</v>
      </c>
      <c r="G1314" s="1">
        <v>-40.299999999999997</v>
      </c>
      <c r="H1314" s="1">
        <v>-40.299999999999997</v>
      </c>
    </row>
    <row r="1315" spans="1:8" x14ac:dyDescent="0.25">
      <c r="A1315" s="1" t="s">
        <v>1564</v>
      </c>
      <c r="B1315" s="1" t="s">
        <v>5121</v>
      </c>
      <c r="C1315" s="1" t="s">
        <v>7124</v>
      </c>
      <c r="D1315" s="1" t="s">
        <v>9377</v>
      </c>
      <c r="E1315" s="1">
        <v>-5.8</v>
      </c>
      <c r="F1315" s="1">
        <v>-5.8</v>
      </c>
      <c r="G1315" s="1">
        <v>5.8</v>
      </c>
      <c r="H1315" s="1">
        <v>5.8</v>
      </c>
    </row>
    <row r="1316" spans="1:8" x14ac:dyDescent="0.25">
      <c r="A1316" s="1" t="s">
        <v>11606</v>
      </c>
      <c r="B1316" s="1" t="s">
        <v>14058</v>
      </c>
      <c r="C1316" s="1" t="s">
        <v>13229</v>
      </c>
      <c r="D1316" s="1" t="s">
        <v>9313</v>
      </c>
      <c r="E1316" s="1">
        <v>-25.7</v>
      </c>
      <c r="F1316" s="1">
        <v>-25.7</v>
      </c>
      <c r="G1316" s="1">
        <v>25.7</v>
      </c>
      <c r="H1316" s="1">
        <v>25.7</v>
      </c>
    </row>
    <row r="1317" spans="1:8" x14ac:dyDescent="0.25">
      <c r="A1317" s="1" t="s">
        <v>1565</v>
      </c>
      <c r="B1317" s="1" t="s">
        <v>5122</v>
      </c>
      <c r="C1317" s="1" t="s">
        <v>7818</v>
      </c>
      <c r="D1317" s="1" t="s">
        <v>9882</v>
      </c>
      <c r="E1317" s="1">
        <v>2.2999999999999998</v>
      </c>
      <c r="F1317" s="1">
        <v>2.2999999999999998</v>
      </c>
      <c r="G1317" s="1">
        <v>-2.2999999999999998</v>
      </c>
      <c r="H1317" s="1">
        <v>-2.2999999999999998</v>
      </c>
    </row>
    <row r="1318" spans="1:8" x14ac:dyDescent="0.25">
      <c r="A1318" s="1" t="s">
        <v>1568</v>
      </c>
      <c r="B1318" s="1" t="s">
        <v>5125</v>
      </c>
      <c r="C1318" s="1" t="s">
        <v>7124</v>
      </c>
      <c r="D1318" s="1" t="s">
        <v>8925</v>
      </c>
      <c r="E1318" s="1">
        <v>-8.1</v>
      </c>
      <c r="F1318" s="1">
        <v>-8.1</v>
      </c>
      <c r="G1318" s="1">
        <v>8.1</v>
      </c>
      <c r="H1318" s="1">
        <v>8.1</v>
      </c>
    </row>
    <row r="1319" spans="1:8" x14ac:dyDescent="0.25">
      <c r="A1319" s="1" t="s">
        <v>1570</v>
      </c>
      <c r="B1319" s="1" t="s">
        <v>5127</v>
      </c>
      <c r="C1319" s="1" t="s">
        <v>7820</v>
      </c>
      <c r="D1319" s="1" t="s">
        <v>9884</v>
      </c>
      <c r="E1319" s="1">
        <v>-3.6</v>
      </c>
      <c r="F1319" s="1">
        <v>-3.6</v>
      </c>
      <c r="G1319" s="1">
        <v>3.6</v>
      </c>
      <c r="H1319" s="1">
        <v>3.6</v>
      </c>
    </row>
    <row r="1320" spans="1:8" x14ac:dyDescent="0.25">
      <c r="A1320" s="1" t="s">
        <v>11608</v>
      </c>
      <c r="B1320" s="1" t="s">
        <v>14060</v>
      </c>
      <c r="C1320" s="1" t="s">
        <v>13231</v>
      </c>
      <c r="D1320" s="1" t="s">
        <v>12615</v>
      </c>
      <c r="E1320" s="1">
        <v>5.0999999999999996</v>
      </c>
      <c r="F1320" s="1">
        <v>5.0999999999999996</v>
      </c>
      <c r="G1320" s="1">
        <v>-5.0999999999999996</v>
      </c>
      <c r="H1320" s="1">
        <v>-5.0999999999999996</v>
      </c>
    </row>
    <row r="1321" spans="1:8" x14ac:dyDescent="0.25">
      <c r="A1321" s="1" t="s">
        <v>1573</v>
      </c>
      <c r="B1321" s="1" t="s">
        <v>5130</v>
      </c>
      <c r="C1321" s="1" t="s">
        <v>7124</v>
      </c>
      <c r="D1321" s="1" t="s">
        <v>8925</v>
      </c>
      <c r="E1321" s="1" t="s">
        <v>15485</v>
      </c>
      <c r="F1321" s="1">
        <v>10.1</v>
      </c>
      <c r="G1321" s="1" t="s">
        <v>8704</v>
      </c>
      <c r="H1321" s="1">
        <v>-10.1</v>
      </c>
    </row>
    <row r="1322" spans="1:8" x14ac:dyDescent="0.25">
      <c r="A1322" s="1" t="s">
        <v>1574</v>
      </c>
      <c r="B1322" s="1" t="s">
        <v>5131</v>
      </c>
      <c r="C1322" s="1" t="s">
        <v>7124</v>
      </c>
      <c r="D1322" s="1" t="s">
        <v>9887</v>
      </c>
      <c r="E1322" s="1">
        <v>2.2999999999999998</v>
      </c>
      <c r="F1322" s="1">
        <v>2.2999999999999998</v>
      </c>
      <c r="G1322" s="1">
        <v>-2.2999999999999998</v>
      </c>
      <c r="H1322" s="1">
        <v>-2.2999999999999998</v>
      </c>
    </row>
    <row r="1323" spans="1:8" x14ac:dyDescent="0.25">
      <c r="A1323" s="1" t="s">
        <v>11609</v>
      </c>
      <c r="B1323" s="1" t="s">
        <v>14061</v>
      </c>
      <c r="C1323" s="1" t="s">
        <v>7124</v>
      </c>
      <c r="D1323" s="1" t="s">
        <v>8916</v>
      </c>
      <c r="E1323" s="1">
        <v>-16.3</v>
      </c>
      <c r="F1323" s="1">
        <v>-16.3</v>
      </c>
      <c r="G1323" s="1">
        <v>16.3</v>
      </c>
      <c r="H1323" s="1">
        <v>16.3</v>
      </c>
    </row>
    <row r="1324" spans="1:8" x14ac:dyDescent="0.25">
      <c r="A1324" s="1" t="s">
        <v>11610</v>
      </c>
      <c r="B1324" s="1" t="s">
        <v>14062</v>
      </c>
      <c r="C1324" s="1" t="s">
        <v>7124</v>
      </c>
      <c r="D1324" s="1" t="s">
        <v>12616</v>
      </c>
      <c r="E1324" s="1">
        <v>-5.7</v>
      </c>
      <c r="F1324" s="1">
        <v>-5.7</v>
      </c>
      <c r="G1324" s="1">
        <v>5.7</v>
      </c>
      <c r="H1324" s="1">
        <v>5.7</v>
      </c>
    </row>
    <row r="1325" spans="1:8" x14ac:dyDescent="0.25">
      <c r="A1325" s="1" t="s">
        <v>1576</v>
      </c>
      <c r="B1325" s="1" t="s">
        <v>5133</v>
      </c>
      <c r="C1325" s="1" t="s">
        <v>7821</v>
      </c>
      <c r="D1325" s="1" t="s">
        <v>9888</v>
      </c>
      <c r="E1325" s="1">
        <v>-7.2</v>
      </c>
      <c r="F1325" s="1">
        <v>-7.2</v>
      </c>
      <c r="G1325" s="1">
        <v>7.2</v>
      </c>
      <c r="H1325" s="1">
        <v>7.2</v>
      </c>
    </row>
    <row r="1326" spans="1:8" x14ac:dyDescent="0.25">
      <c r="A1326" s="1" t="s">
        <v>15373</v>
      </c>
      <c r="B1326" s="1" t="s">
        <v>15605</v>
      </c>
      <c r="C1326" s="1" t="s">
        <v>15532</v>
      </c>
      <c r="D1326" s="1" t="s">
        <v>15420</v>
      </c>
      <c r="E1326" s="1">
        <v>4.5999999999999996</v>
      </c>
      <c r="F1326" s="1">
        <v>4.5999999999999996</v>
      </c>
      <c r="G1326" s="1">
        <v>-4.5999999999999996</v>
      </c>
      <c r="H1326" s="1">
        <v>-4.5999999999999996</v>
      </c>
    </row>
    <row r="1327" spans="1:8" x14ac:dyDescent="0.25">
      <c r="A1327" s="1" t="s">
        <v>11611</v>
      </c>
      <c r="B1327" s="1" t="s">
        <v>14063</v>
      </c>
      <c r="C1327" s="1" t="s">
        <v>13232</v>
      </c>
      <c r="D1327" s="1" t="s">
        <v>12617</v>
      </c>
      <c r="E1327" s="1">
        <v>3</v>
      </c>
      <c r="F1327" s="1">
        <v>3</v>
      </c>
      <c r="G1327" s="1">
        <v>-3</v>
      </c>
      <c r="H1327" s="1">
        <v>-3</v>
      </c>
    </row>
    <row r="1328" spans="1:8" x14ac:dyDescent="0.25">
      <c r="A1328" s="1" t="s">
        <v>11613</v>
      </c>
      <c r="B1328" s="1" t="s">
        <v>14065</v>
      </c>
      <c r="C1328" s="1" t="s">
        <v>13234</v>
      </c>
      <c r="D1328" s="1" t="s">
        <v>12619</v>
      </c>
      <c r="E1328" s="1">
        <v>2.2999999999999998</v>
      </c>
      <c r="F1328" s="1">
        <v>2.2999999999999998</v>
      </c>
      <c r="G1328" s="1">
        <v>-2.2999999999999998</v>
      </c>
      <c r="H1328" s="1">
        <v>-2.2999999999999998</v>
      </c>
    </row>
    <row r="1329" spans="1:8" x14ac:dyDescent="0.25">
      <c r="A1329" s="1" t="s">
        <v>1580</v>
      </c>
      <c r="B1329" s="1" t="s">
        <v>5137</v>
      </c>
      <c r="C1329" s="1" t="s">
        <v>7124</v>
      </c>
      <c r="D1329" s="1" t="s">
        <v>8925</v>
      </c>
      <c r="E1329" s="1">
        <v>2.7</v>
      </c>
      <c r="F1329" s="1">
        <v>2.7</v>
      </c>
      <c r="G1329" s="1">
        <v>-2.7</v>
      </c>
      <c r="H1329" s="1">
        <v>-2.7</v>
      </c>
    </row>
    <row r="1330" spans="1:8" x14ac:dyDescent="0.25">
      <c r="A1330" s="1" t="s">
        <v>1581</v>
      </c>
      <c r="B1330" s="1" t="s">
        <v>5138</v>
      </c>
      <c r="C1330" s="1" t="s">
        <v>7823</v>
      </c>
      <c r="D1330" s="1" t="s">
        <v>9891</v>
      </c>
      <c r="E1330" s="1">
        <v>-2.1</v>
      </c>
      <c r="F1330" s="1">
        <v>-2.1</v>
      </c>
      <c r="G1330" s="1">
        <v>2.1</v>
      </c>
      <c r="H1330" s="1">
        <v>2.1</v>
      </c>
    </row>
    <row r="1331" spans="1:8" x14ac:dyDescent="0.25">
      <c r="A1331" s="1" t="s">
        <v>1582</v>
      </c>
      <c r="B1331" s="1" t="s">
        <v>5139</v>
      </c>
      <c r="C1331" s="1" t="s">
        <v>7124</v>
      </c>
      <c r="D1331" s="1" t="s">
        <v>8925</v>
      </c>
      <c r="E1331" s="1" t="s">
        <v>8804</v>
      </c>
      <c r="F1331" s="1">
        <v>-15.5</v>
      </c>
      <c r="G1331" s="1" t="s">
        <v>15628</v>
      </c>
      <c r="H1331" s="1">
        <v>15.5</v>
      </c>
    </row>
    <row r="1332" spans="1:8" x14ac:dyDescent="0.25">
      <c r="A1332" s="1" t="s">
        <v>1583</v>
      </c>
      <c r="B1332" s="1" t="s">
        <v>5140</v>
      </c>
      <c r="C1332" s="1" t="s">
        <v>7124</v>
      </c>
      <c r="D1332" s="1" t="s">
        <v>9892</v>
      </c>
      <c r="E1332" s="1">
        <v>-5</v>
      </c>
      <c r="F1332" s="1">
        <v>-5</v>
      </c>
      <c r="G1332" s="1">
        <v>5</v>
      </c>
      <c r="H1332" s="1">
        <v>5</v>
      </c>
    </row>
    <row r="1333" spans="1:8" x14ac:dyDescent="0.25">
      <c r="A1333" s="1" t="s">
        <v>1584</v>
      </c>
      <c r="B1333" s="1" t="s">
        <v>5141</v>
      </c>
      <c r="C1333" s="1" t="s">
        <v>7124</v>
      </c>
      <c r="D1333" s="1" t="s">
        <v>8925</v>
      </c>
      <c r="E1333" s="1">
        <v>-3.6</v>
      </c>
      <c r="F1333" s="1">
        <v>-3.6</v>
      </c>
      <c r="G1333" s="1">
        <v>3.6</v>
      </c>
      <c r="H1333" s="1">
        <v>3.6</v>
      </c>
    </row>
    <row r="1334" spans="1:8" x14ac:dyDescent="0.25">
      <c r="A1334" s="1" t="s">
        <v>11614</v>
      </c>
      <c r="B1334" s="1" t="s">
        <v>14066</v>
      </c>
      <c r="C1334" s="1" t="s">
        <v>7124</v>
      </c>
      <c r="D1334" s="1" t="s">
        <v>8925</v>
      </c>
      <c r="E1334" s="1">
        <v>-2</v>
      </c>
      <c r="F1334" s="1">
        <v>-2</v>
      </c>
      <c r="G1334" s="1">
        <v>2</v>
      </c>
      <c r="H1334" s="1">
        <v>2</v>
      </c>
    </row>
    <row r="1335" spans="1:8" x14ac:dyDescent="0.25">
      <c r="A1335" s="1" t="s">
        <v>1586</v>
      </c>
      <c r="B1335" s="1" t="s">
        <v>5143</v>
      </c>
      <c r="C1335" s="1" t="s">
        <v>7124</v>
      </c>
      <c r="D1335" s="1" t="s">
        <v>8925</v>
      </c>
      <c r="E1335" s="1">
        <v>5</v>
      </c>
      <c r="F1335" s="1">
        <v>5</v>
      </c>
      <c r="G1335" s="1">
        <v>-5</v>
      </c>
      <c r="H1335" s="1">
        <v>-5</v>
      </c>
    </row>
    <row r="1336" spans="1:8" x14ac:dyDescent="0.25">
      <c r="A1336" s="1" t="s">
        <v>11617</v>
      </c>
      <c r="B1336" s="1" t="s">
        <v>14069</v>
      </c>
      <c r="C1336" s="1" t="s">
        <v>7124</v>
      </c>
      <c r="D1336" s="1" t="s">
        <v>12620</v>
      </c>
      <c r="E1336" s="1">
        <v>-33.299999999999997</v>
      </c>
      <c r="F1336" s="1">
        <v>-33.299999999999997</v>
      </c>
      <c r="G1336" s="1">
        <v>33.299999999999997</v>
      </c>
      <c r="H1336" s="1">
        <v>33.299999999999997</v>
      </c>
    </row>
    <row r="1337" spans="1:8" x14ac:dyDescent="0.25">
      <c r="A1337" s="1" t="s">
        <v>11618</v>
      </c>
      <c r="B1337" s="1" t="s">
        <v>14070</v>
      </c>
      <c r="C1337" s="1" t="s">
        <v>7124</v>
      </c>
      <c r="D1337" s="1" t="s">
        <v>12621</v>
      </c>
      <c r="E1337" s="1">
        <v>-2.8</v>
      </c>
      <c r="F1337" s="1">
        <v>-2.8</v>
      </c>
      <c r="G1337" s="1">
        <v>2.8</v>
      </c>
      <c r="H1337" s="1">
        <v>2.8</v>
      </c>
    </row>
    <row r="1338" spans="1:8" x14ac:dyDescent="0.25">
      <c r="A1338" s="1" t="s">
        <v>1588</v>
      </c>
      <c r="B1338" s="1" t="s">
        <v>5145</v>
      </c>
      <c r="C1338" s="1" t="s">
        <v>7124</v>
      </c>
      <c r="D1338" s="1" t="s">
        <v>9895</v>
      </c>
      <c r="E1338" s="1">
        <v>2.2000000000000002</v>
      </c>
      <c r="F1338" s="1">
        <v>2.2000000000000002</v>
      </c>
      <c r="G1338" s="1">
        <v>-2.2000000000000002</v>
      </c>
      <c r="H1338" s="1">
        <v>-2.2000000000000002</v>
      </c>
    </row>
    <row r="1339" spans="1:8" x14ac:dyDescent="0.25">
      <c r="A1339" s="1" t="s">
        <v>1591</v>
      </c>
      <c r="B1339" s="1" t="s">
        <v>5148</v>
      </c>
      <c r="C1339" s="1" t="s">
        <v>7826</v>
      </c>
      <c r="D1339" s="1" t="s">
        <v>8933</v>
      </c>
      <c r="E1339" s="1">
        <v>3.1</v>
      </c>
      <c r="F1339" s="1">
        <v>3.1</v>
      </c>
      <c r="G1339" s="1">
        <v>-3.1</v>
      </c>
      <c r="H1339" s="1">
        <v>-3.1</v>
      </c>
    </row>
    <row r="1340" spans="1:8" x14ac:dyDescent="0.25">
      <c r="A1340" s="1" t="s">
        <v>1592</v>
      </c>
      <c r="B1340" s="1" t="s">
        <v>5149</v>
      </c>
      <c r="C1340" s="1" t="s">
        <v>7350</v>
      </c>
      <c r="D1340" s="1" t="s">
        <v>9252</v>
      </c>
      <c r="E1340" s="1">
        <v>2.4</v>
      </c>
      <c r="F1340" s="1">
        <v>2.4</v>
      </c>
      <c r="G1340" s="1">
        <v>-2.4</v>
      </c>
      <c r="H1340" s="1">
        <v>-2.4</v>
      </c>
    </row>
    <row r="1341" spans="1:8" x14ac:dyDescent="0.25">
      <c r="A1341" s="1" t="s">
        <v>14838</v>
      </c>
      <c r="B1341" s="1" t="s">
        <v>15214</v>
      </c>
      <c r="C1341" s="1" t="s">
        <v>7124</v>
      </c>
      <c r="D1341" s="1" t="s">
        <v>15041</v>
      </c>
      <c r="E1341" s="1">
        <v>-2.8</v>
      </c>
      <c r="F1341" s="1">
        <v>-2.8</v>
      </c>
      <c r="G1341" s="1">
        <v>2.8</v>
      </c>
      <c r="H1341" s="1">
        <v>2.8</v>
      </c>
    </row>
    <row r="1342" spans="1:8" x14ac:dyDescent="0.25">
      <c r="A1342" s="1" t="s">
        <v>11619</v>
      </c>
      <c r="B1342" s="1" t="s">
        <v>14071</v>
      </c>
      <c r="C1342" s="1" t="s">
        <v>7124</v>
      </c>
      <c r="D1342" s="1" t="s">
        <v>8925</v>
      </c>
      <c r="E1342" s="1" t="s">
        <v>8906</v>
      </c>
      <c r="F1342" s="1">
        <v>2.7</v>
      </c>
      <c r="G1342" s="1" t="s">
        <v>8735</v>
      </c>
      <c r="H1342" s="1">
        <v>-2.7</v>
      </c>
    </row>
    <row r="1343" spans="1:8" x14ac:dyDescent="0.25">
      <c r="A1343" s="1" t="s">
        <v>1594</v>
      </c>
      <c r="B1343" s="1" t="s">
        <v>5151</v>
      </c>
      <c r="C1343" s="1" t="s">
        <v>7827</v>
      </c>
      <c r="D1343" s="1" t="s">
        <v>9898</v>
      </c>
      <c r="E1343" s="1">
        <v>-5.7</v>
      </c>
      <c r="F1343" s="1">
        <v>-5.7</v>
      </c>
      <c r="G1343" s="1">
        <v>5.7</v>
      </c>
      <c r="H1343" s="1">
        <v>5.7</v>
      </c>
    </row>
    <row r="1344" spans="1:8" x14ac:dyDescent="0.25">
      <c r="A1344" s="1" t="s">
        <v>1595</v>
      </c>
      <c r="B1344" s="1" t="s">
        <v>5152</v>
      </c>
      <c r="C1344" s="1" t="s">
        <v>7124</v>
      </c>
      <c r="D1344" s="1" t="s">
        <v>8925</v>
      </c>
      <c r="E1344" s="1">
        <v>4.9000000000000004</v>
      </c>
      <c r="F1344" s="1">
        <v>4.9000000000000004</v>
      </c>
      <c r="G1344" s="1">
        <v>-4.9000000000000004</v>
      </c>
      <c r="H1344" s="1">
        <v>-4.9000000000000004</v>
      </c>
    </row>
    <row r="1345" spans="1:8" x14ac:dyDescent="0.25">
      <c r="A1345" s="1" t="s">
        <v>1598</v>
      </c>
      <c r="B1345" s="1" t="s">
        <v>5155</v>
      </c>
      <c r="C1345" s="1" t="s">
        <v>7124</v>
      </c>
      <c r="D1345" s="1" t="s">
        <v>9901</v>
      </c>
      <c r="E1345" s="1">
        <v>3</v>
      </c>
      <c r="F1345" s="1">
        <v>3</v>
      </c>
      <c r="G1345" s="1">
        <v>-3</v>
      </c>
      <c r="H1345" s="1">
        <v>-3</v>
      </c>
    </row>
    <row r="1346" spans="1:8" x14ac:dyDescent="0.25">
      <c r="A1346" s="1" t="s">
        <v>1600</v>
      </c>
      <c r="B1346" s="1" t="s">
        <v>5157</v>
      </c>
      <c r="C1346" s="1" t="s">
        <v>7831</v>
      </c>
      <c r="D1346" s="1" t="s">
        <v>9903</v>
      </c>
      <c r="E1346" s="1">
        <v>-10.5</v>
      </c>
      <c r="F1346" s="1">
        <v>-10.5</v>
      </c>
      <c r="G1346" s="1">
        <v>10.5</v>
      </c>
      <c r="H1346" s="1">
        <v>10.5</v>
      </c>
    </row>
    <row r="1347" spans="1:8" x14ac:dyDescent="0.25">
      <c r="A1347" s="1" t="s">
        <v>1603</v>
      </c>
      <c r="B1347" s="1" t="s">
        <v>5160</v>
      </c>
      <c r="C1347" s="1" t="s">
        <v>7833</v>
      </c>
      <c r="D1347" s="1" t="s">
        <v>9905</v>
      </c>
      <c r="E1347" s="1">
        <v>-3.9</v>
      </c>
      <c r="F1347" s="1">
        <v>-3.9</v>
      </c>
      <c r="G1347" s="1">
        <v>3.9</v>
      </c>
      <c r="H1347" s="1">
        <v>3.9</v>
      </c>
    </row>
    <row r="1348" spans="1:8" x14ac:dyDescent="0.25">
      <c r="A1348" s="1" t="s">
        <v>1605</v>
      </c>
      <c r="B1348" s="1" t="s">
        <v>5162</v>
      </c>
      <c r="C1348" s="1" t="s">
        <v>7124</v>
      </c>
      <c r="D1348" s="1" t="s">
        <v>8958</v>
      </c>
      <c r="E1348" s="1">
        <v>2.1</v>
      </c>
      <c r="F1348" s="1">
        <v>2.1</v>
      </c>
      <c r="G1348" s="1">
        <v>-2.1</v>
      </c>
      <c r="H1348" s="1">
        <v>-2.1</v>
      </c>
    </row>
    <row r="1349" spans="1:8" x14ac:dyDescent="0.25">
      <c r="A1349" s="1" t="s">
        <v>1607</v>
      </c>
      <c r="B1349" s="1" t="s">
        <v>5164</v>
      </c>
      <c r="C1349" s="1" t="s">
        <v>7836</v>
      </c>
      <c r="D1349" s="1" t="s">
        <v>9908</v>
      </c>
      <c r="E1349" s="1">
        <v>3.5</v>
      </c>
      <c r="F1349" s="1">
        <v>3.5</v>
      </c>
      <c r="G1349" s="1">
        <v>-3.5</v>
      </c>
      <c r="H1349" s="1">
        <v>-3.5</v>
      </c>
    </row>
    <row r="1350" spans="1:8" x14ac:dyDescent="0.25">
      <c r="A1350" s="1" t="s">
        <v>1608</v>
      </c>
      <c r="B1350" s="1" t="s">
        <v>5165</v>
      </c>
      <c r="C1350" s="1" t="s">
        <v>7837</v>
      </c>
      <c r="D1350" s="1" t="s">
        <v>9909</v>
      </c>
      <c r="E1350" s="1">
        <v>2.4</v>
      </c>
      <c r="F1350" s="1">
        <v>2.4</v>
      </c>
      <c r="G1350" s="1">
        <v>-2.4</v>
      </c>
      <c r="H1350" s="1">
        <v>-2.4</v>
      </c>
    </row>
    <row r="1351" spans="1:8" x14ac:dyDescent="0.25">
      <c r="A1351" s="1" t="s">
        <v>1610</v>
      </c>
      <c r="B1351" s="1" t="s">
        <v>5167</v>
      </c>
      <c r="C1351" s="1" t="s">
        <v>7124</v>
      </c>
      <c r="D1351" s="1" t="s">
        <v>9061</v>
      </c>
      <c r="E1351" s="1" t="s">
        <v>8763</v>
      </c>
      <c r="F1351" s="1">
        <v>-2.6</v>
      </c>
      <c r="G1351" s="1" t="s">
        <v>8904</v>
      </c>
      <c r="H1351" s="1">
        <v>2.6</v>
      </c>
    </row>
    <row r="1352" spans="1:8" x14ac:dyDescent="0.25">
      <c r="A1352" s="1" t="s">
        <v>11622</v>
      </c>
      <c r="B1352" s="1" t="s">
        <v>14074</v>
      </c>
      <c r="C1352" s="1" t="s">
        <v>7124</v>
      </c>
      <c r="D1352" s="1" t="s">
        <v>9174</v>
      </c>
      <c r="E1352" s="1" t="s">
        <v>15466</v>
      </c>
      <c r="F1352" s="1">
        <v>-17.2</v>
      </c>
      <c r="G1352" s="1" t="s">
        <v>15622</v>
      </c>
      <c r="H1352" s="1">
        <v>17.2</v>
      </c>
    </row>
    <row r="1353" spans="1:8" x14ac:dyDescent="0.25">
      <c r="A1353" s="1" t="s">
        <v>15380</v>
      </c>
      <c r="B1353" s="1" t="s">
        <v>15612</v>
      </c>
      <c r="C1353" s="1" t="s">
        <v>7124</v>
      </c>
      <c r="D1353" s="1" t="s">
        <v>8916</v>
      </c>
      <c r="E1353" s="1" t="s">
        <v>15494</v>
      </c>
      <c r="F1353" s="1">
        <v>15.3</v>
      </c>
      <c r="G1353" s="1" t="s">
        <v>15467</v>
      </c>
      <c r="H1353" s="1">
        <v>-15.3</v>
      </c>
    </row>
    <row r="1354" spans="1:8" x14ac:dyDescent="0.25">
      <c r="A1354" s="1" t="s">
        <v>1632</v>
      </c>
      <c r="B1354" s="1" t="s">
        <v>5189</v>
      </c>
      <c r="C1354" s="1" t="s">
        <v>7124</v>
      </c>
      <c r="D1354" s="1" t="s">
        <v>8925</v>
      </c>
      <c r="E1354" s="1">
        <v>10.199999999999999</v>
      </c>
      <c r="F1354" s="1">
        <v>10.199999999999999</v>
      </c>
      <c r="G1354" s="1">
        <v>-10.199999999999999</v>
      </c>
      <c r="H1354" s="1">
        <v>-10.199999999999999</v>
      </c>
    </row>
    <row r="1355" spans="1:8" x14ac:dyDescent="0.25">
      <c r="A1355" s="1" t="s">
        <v>1633</v>
      </c>
      <c r="B1355" s="1" t="s">
        <v>5190</v>
      </c>
      <c r="C1355" s="1" t="s">
        <v>7124</v>
      </c>
      <c r="D1355" s="1" t="s">
        <v>8925</v>
      </c>
      <c r="E1355" s="1">
        <v>3.6</v>
      </c>
      <c r="F1355" s="1">
        <v>3.6</v>
      </c>
      <c r="G1355" s="1">
        <v>-3.6</v>
      </c>
      <c r="H1355" s="1">
        <v>-3.6</v>
      </c>
    </row>
    <row r="1356" spans="1:8" x14ac:dyDescent="0.25">
      <c r="A1356" s="1" t="s">
        <v>11625</v>
      </c>
      <c r="B1356" s="1" t="s">
        <v>14077</v>
      </c>
      <c r="C1356" s="1" t="s">
        <v>7124</v>
      </c>
      <c r="D1356" s="1" t="s">
        <v>12623</v>
      </c>
      <c r="E1356" s="1">
        <v>-2.6</v>
      </c>
      <c r="F1356" s="1">
        <v>-2.6</v>
      </c>
      <c r="G1356" s="1">
        <v>2.6</v>
      </c>
      <c r="H1356" s="1">
        <v>2.6</v>
      </c>
    </row>
    <row r="1357" spans="1:8" x14ac:dyDescent="0.25">
      <c r="A1357" s="1" t="s">
        <v>11626</v>
      </c>
      <c r="B1357" s="1" t="s">
        <v>14078</v>
      </c>
      <c r="C1357" s="1" t="s">
        <v>13237</v>
      </c>
      <c r="D1357" s="1" t="s">
        <v>12624</v>
      </c>
      <c r="E1357" s="1">
        <v>-4.5</v>
      </c>
      <c r="F1357" s="1">
        <v>-4.5</v>
      </c>
      <c r="G1357" s="1">
        <v>4.5</v>
      </c>
      <c r="H1357" s="1">
        <v>4.5</v>
      </c>
    </row>
    <row r="1358" spans="1:8" x14ac:dyDescent="0.25">
      <c r="A1358" s="1" t="s">
        <v>1637</v>
      </c>
      <c r="B1358" s="1" t="s">
        <v>5194</v>
      </c>
      <c r="C1358" s="1" t="s">
        <v>7849</v>
      </c>
      <c r="D1358" s="1" t="s">
        <v>9922</v>
      </c>
      <c r="E1358" s="1">
        <v>38.799999999999997</v>
      </c>
      <c r="F1358" s="1">
        <v>38.799999999999997</v>
      </c>
      <c r="G1358" s="1">
        <v>-38.799999999999997</v>
      </c>
      <c r="H1358" s="1">
        <v>-38.799999999999997</v>
      </c>
    </row>
    <row r="1359" spans="1:8" x14ac:dyDescent="0.25">
      <c r="A1359" s="1" t="s">
        <v>1639</v>
      </c>
      <c r="B1359" s="1" t="s">
        <v>5196</v>
      </c>
      <c r="C1359" s="1" t="s">
        <v>7850</v>
      </c>
      <c r="D1359" s="1" t="s">
        <v>9924</v>
      </c>
      <c r="E1359" s="1">
        <v>-4.5</v>
      </c>
      <c r="F1359" s="1">
        <v>-4.5</v>
      </c>
      <c r="G1359" s="1">
        <v>4.5</v>
      </c>
      <c r="H1359" s="1">
        <v>4.5</v>
      </c>
    </row>
    <row r="1360" spans="1:8" x14ac:dyDescent="0.25">
      <c r="A1360" s="1" t="s">
        <v>1640</v>
      </c>
      <c r="B1360" s="1" t="s">
        <v>5197</v>
      </c>
      <c r="C1360" s="1" t="s">
        <v>7124</v>
      </c>
      <c r="D1360" s="1" t="s">
        <v>9925</v>
      </c>
      <c r="E1360" s="1" t="s">
        <v>8827</v>
      </c>
      <c r="F1360" s="1">
        <v>-13.8</v>
      </c>
      <c r="G1360" s="1" t="s">
        <v>15492</v>
      </c>
      <c r="H1360" s="1">
        <v>13.8</v>
      </c>
    </row>
    <row r="1361" spans="1:8" x14ac:dyDescent="0.25">
      <c r="A1361" s="1" t="s">
        <v>15330</v>
      </c>
      <c r="B1361" s="1" t="s">
        <v>15558</v>
      </c>
      <c r="C1361" s="1" t="s">
        <v>7124</v>
      </c>
      <c r="D1361" s="1" t="s">
        <v>15393</v>
      </c>
      <c r="E1361" s="1">
        <v>-4</v>
      </c>
      <c r="F1361" s="1">
        <v>-4</v>
      </c>
      <c r="G1361" s="1">
        <v>4</v>
      </c>
      <c r="H1361" s="1">
        <v>4</v>
      </c>
    </row>
    <row r="1362" spans="1:8" x14ac:dyDescent="0.25">
      <c r="A1362" s="1" t="s">
        <v>1641</v>
      </c>
      <c r="B1362" s="1" t="s">
        <v>5198</v>
      </c>
      <c r="C1362" s="1" t="s">
        <v>7124</v>
      </c>
      <c r="D1362" s="1" t="s">
        <v>8925</v>
      </c>
      <c r="E1362" s="1" t="s">
        <v>15445</v>
      </c>
      <c r="F1362" s="1">
        <v>-51.9</v>
      </c>
      <c r="G1362" s="1" t="s">
        <v>15637</v>
      </c>
      <c r="H1362" s="1">
        <v>51.9</v>
      </c>
    </row>
    <row r="1363" spans="1:8" x14ac:dyDescent="0.25">
      <c r="A1363" s="1" t="s">
        <v>1643</v>
      </c>
      <c r="B1363" s="1" t="s">
        <v>5200</v>
      </c>
      <c r="C1363" s="1" t="s">
        <v>7124</v>
      </c>
      <c r="D1363" s="1" t="s">
        <v>9137</v>
      </c>
      <c r="E1363" s="1">
        <v>4.0999999999999996</v>
      </c>
      <c r="F1363" s="1">
        <v>4.0999999999999996</v>
      </c>
      <c r="G1363" s="1">
        <v>-4.0999999999999996</v>
      </c>
      <c r="H1363" s="1">
        <v>-4.0999999999999996</v>
      </c>
    </row>
    <row r="1364" spans="1:8" x14ac:dyDescent="0.25">
      <c r="A1364" s="1" t="s">
        <v>1644</v>
      </c>
      <c r="B1364" s="1" t="s">
        <v>5201</v>
      </c>
      <c r="C1364" s="1" t="s">
        <v>7124</v>
      </c>
      <c r="D1364" s="1" t="s">
        <v>9077</v>
      </c>
      <c r="E1364" s="1">
        <v>-2.9</v>
      </c>
      <c r="F1364" s="1">
        <v>-2.9</v>
      </c>
      <c r="G1364" s="1">
        <v>2.9</v>
      </c>
      <c r="H1364" s="1">
        <v>2.9</v>
      </c>
    </row>
    <row r="1365" spans="1:8" x14ac:dyDescent="0.25">
      <c r="A1365" s="1" t="s">
        <v>11630</v>
      </c>
      <c r="B1365" s="1" t="s">
        <v>14082</v>
      </c>
      <c r="C1365" s="1" t="s">
        <v>7124</v>
      </c>
      <c r="D1365" s="1" t="s">
        <v>8916</v>
      </c>
      <c r="E1365" s="1">
        <v>4.9000000000000004</v>
      </c>
      <c r="F1365" s="1">
        <v>4.9000000000000004</v>
      </c>
      <c r="G1365" s="1">
        <v>-4.9000000000000004</v>
      </c>
      <c r="H1365" s="1">
        <v>-4.9000000000000004</v>
      </c>
    </row>
    <row r="1366" spans="1:8" x14ac:dyDescent="0.25">
      <c r="A1366" s="1" t="s">
        <v>11631</v>
      </c>
      <c r="B1366" s="1" t="s">
        <v>14083</v>
      </c>
      <c r="C1366" s="1" t="s">
        <v>13239</v>
      </c>
      <c r="D1366" s="1" t="s">
        <v>12626</v>
      </c>
      <c r="E1366" s="1">
        <v>2.2999999999999998</v>
      </c>
      <c r="F1366" s="1">
        <v>2.2999999999999998</v>
      </c>
      <c r="G1366" s="1">
        <v>-2.2999999999999998</v>
      </c>
      <c r="H1366" s="1">
        <v>-2.2999999999999998</v>
      </c>
    </row>
    <row r="1367" spans="1:8" x14ac:dyDescent="0.25">
      <c r="A1367" s="1" t="s">
        <v>1645</v>
      </c>
      <c r="B1367" s="1" t="s">
        <v>5202</v>
      </c>
      <c r="C1367" s="1" t="s">
        <v>7124</v>
      </c>
      <c r="D1367" s="1" t="s">
        <v>8916</v>
      </c>
      <c r="E1367" s="1">
        <v>3.6</v>
      </c>
      <c r="F1367" s="1">
        <v>3.6</v>
      </c>
      <c r="G1367" s="1">
        <v>-3.6</v>
      </c>
      <c r="H1367" s="1">
        <v>-3.6</v>
      </c>
    </row>
    <row r="1368" spans="1:8" x14ac:dyDescent="0.25">
      <c r="A1368" s="1" t="s">
        <v>1648</v>
      </c>
      <c r="B1368" s="1" t="s">
        <v>5205</v>
      </c>
      <c r="C1368" s="1" t="s">
        <v>7124</v>
      </c>
      <c r="D1368" s="1" t="s">
        <v>8925</v>
      </c>
      <c r="E1368" s="1">
        <v>11</v>
      </c>
      <c r="F1368" s="1">
        <v>11</v>
      </c>
      <c r="G1368" s="1">
        <v>-11</v>
      </c>
      <c r="H1368" s="1">
        <v>-11</v>
      </c>
    </row>
    <row r="1369" spans="1:8" x14ac:dyDescent="0.25">
      <c r="A1369" s="1" t="s">
        <v>11634</v>
      </c>
      <c r="B1369" s="1" t="s">
        <v>14086</v>
      </c>
      <c r="C1369" s="1" t="s">
        <v>7124</v>
      </c>
      <c r="D1369" s="1" t="s">
        <v>9162</v>
      </c>
      <c r="E1369" s="1">
        <v>5.3</v>
      </c>
      <c r="F1369" s="1">
        <v>5.3</v>
      </c>
      <c r="G1369" s="1">
        <v>-5.3</v>
      </c>
      <c r="H1369" s="1">
        <v>-5.3</v>
      </c>
    </row>
    <row r="1370" spans="1:8" x14ac:dyDescent="0.25">
      <c r="A1370" s="1" t="s">
        <v>1652</v>
      </c>
      <c r="B1370" s="1" t="s">
        <v>5209</v>
      </c>
      <c r="C1370" s="1" t="s">
        <v>7698</v>
      </c>
      <c r="D1370" s="1" t="s">
        <v>9929</v>
      </c>
      <c r="E1370" s="1">
        <v>30.1</v>
      </c>
      <c r="F1370" s="1">
        <v>30.1</v>
      </c>
      <c r="G1370" s="1">
        <v>-30.1</v>
      </c>
      <c r="H1370" s="1">
        <v>-30.1</v>
      </c>
    </row>
    <row r="1371" spans="1:8" x14ac:dyDescent="0.25">
      <c r="A1371" s="1" t="s">
        <v>1653</v>
      </c>
      <c r="B1371" s="1" t="s">
        <v>5210</v>
      </c>
      <c r="C1371" s="1" t="s">
        <v>7854</v>
      </c>
      <c r="D1371" s="1" t="s">
        <v>9930</v>
      </c>
      <c r="E1371" s="1">
        <v>-4.2</v>
      </c>
      <c r="F1371" s="1">
        <v>-4.2</v>
      </c>
      <c r="G1371" s="1">
        <v>4.2</v>
      </c>
      <c r="H1371" s="1">
        <v>4.2</v>
      </c>
    </row>
    <row r="1372" spans="1:8" x14ac:dyDescent="0.25">
      <c r="A1372" s="1" t="s">
        <v>1654</v>
      </c>
      <c r="B1372" s="1" t="s">
        <v>5211</v>
      </c>
      <c r="C1372" s="1" t="s">
        <v>7124</v>
      </c>
      <c r="D1372" s="1" t="s">
        <v>8925</v>
      </c>
      <c r="E1372" s="1">
        <v>18.7</v>
      </c>
      <c r="F1372" s="1">
        <v>18.7</v>
      </c>
      <c r="G1372" s="1">
        <v>-18.7</v>
      </c>
      <c r="H1372" s="1">
        <v>-18.7</v>
      </c>
    </row>
    <row r="1373" spans="1:8" x14ac:dyDescent="0.25">
      <c r="A1373" s="1" t="s">
        <v>1655</v>
      </c>
      <c r="B1373" s="1" t="s">
        <v>5212</v>
      </c>
      <c r="C1373" s="1" t="s">
        <v>7124</v>
      </c>
      <c r="D1373" s="1" t="s">
        <v>8925</v>
      </c>
      <c r="E1373" s="1">
        <v>2.4</v>
      </c>
      <c r="F1373" s="1">
        <v>2.4</v>
      </c>
      <c r="G1373" s="1">
        <v>-2.4</v>
      </c>
      <c r="H1373" s="1">
        <v>-2.4</v>
      </c>
    </row>
    <row r="1374" spans="1:8" x14ac:dyDescent="0.25">
      <c r="A1374" s="1" t="s">
        <v>11637</v>
      </c>
      <c r="B1374" s="1" t="s">
        <v>14089</v>
      </c>
      <c r="C1374" s="1" t="s">
        <v>13240</v>
      </c>
      <c r="D1374" s="1" t="s">
        <v>12627</v>
      </c>
      <c r="E1374" s="1">
        <v>3.6</v>
      </c>
      <c r="F1374" s="1">
        <v>3.6</v>
      </c>
      <c r="G1374" s="1">
        <v>-3.6</v>
      </c>
      <c r="H1374" s="1">
        <v>-3.6</v>
      </c>
    </row>
    <row r="1375" spans="1:8" x14ac:dyDescent="0.25">
      <c r="A1375" s="1" t="s">
        <v>1657</v>
      </c>
      <c r="B1375" s="1" t="s">
        <v>5214</v>
      </c>
      <c r="C1375" s="1" t="s">
        <v>7124</v>
      </c>
      <c r="D1375" s="1" t="s">
        <v>9847</v>
      </c>
      <c r="E1375" s="1">
        <v>12.6</v>
      </c>
      <c r="F1375" s="1">
        <v>12.6</v>
      </c>
      <c r="G1375" s="1">
        <v>-12.6</v>
      </c>
      <c r="H1375" s="1">
        <v>-12.6</v>
      </c>
    </row>
    <row r="1376" spans="1:8" x14ac:dyDescent="0.25">
      <c r="A1376" s="1" t="s">
        <v>1658</v>
      </c>
      <c r="B1376" s="1" t="s">
        <v>5215</v>
      </c>
      <c r="C1376" s="1" t="s">
        <v>7856</v>
      </c>
      <c r="D1376" s="1" t="s">
        <v>9932</v>
      </c>
      <c r="E1376" s="1">
        <v>3.5</v>
      </c>
      <c r="F1376" s="1">
        <v>3.5</v>
      </c>
      <c r="G1376" s="1">
        <v>-3.5</v>
      </c>
      <c r="H1376" s="1">
        <v>-3.5</v>
      </c>
    </row>
    <row r="1377" spans="1:8" x14ac:dyDescent="0.25">
      <c r="A1377" s="1" t="s">
        <v>1659</v>
      </c>
      <c r="B1377" s="1" t="s">
        <v>5216</v>
      </c>
      <c r="C1377" s="1" t="s">
        <v>7124</v>
      </c>
      <c r="D1377" s="1" t="s">
        <v>9933</v>
      </c>
      <c r="E1377" s="1">
        <v>-10.8</v>
      </c>
      <c r="F1377" s="1">
        <v>-10.8</v>
      </c>
      <c r="G1377" s="1">
        <v>10.8</v>
      </c>
      <c r="H1377" s="1">
        <v>10.8</v>
      </c>
    </row>
    <row r="1378" spans="1:8" x14ac:dyDescent="0.25">
      <c r="A1378" s="1" t="s">
        <v>1660</v>
      </c>
      <c r="B1378" s="1" t="s">
        <v>5217</v>
      </c>
      <c r="C1378" s="1" t="s">
        <v>7124</v>
      </c>
      <c r="D1378" s="1" t="s">
        <v>9934</v>
      </c>
      <c r="E1378" s="1">
        <v>-6.6</v>
      </c>
      <c r="F1378" s="1">
        <v>-6.6</v>
      </c>
      <c r="G1378" s="1">
        <v>6.6</v>
      </c>
      <c r="H1378" s="1">
        <v>6.6</v>
      </c>
    </row>
    <row r="1379" spans="1:8" x14ac:dyDescent="0.25">
      <c r="A1379" s="1" t="s">
        <v>1663</v>
      </c>
      <c r="B1379" s="1" t="s">
        <v>5220</v>
      </c>
      <c r="C1379" s="1" t="s">
        <v>7857</v>
      </c>
      <c r="D1379" s="1" t="s">
        <v>9935</v>
      </c>
      <c r="E1379" s="1">
        <v>-4.5999999999999996</v>
      </c>
      <c r="F1379" s="1">
        <v>-4.5999999999999996</v>
      </c>
      <c r="G1379" s="1">
        <v>4.5999999999999996</v>
      </c>
      <c r="H1379" s="1">
        <v>4.5999999999999996</v>
      </c>
    </row>
    <row r="1380" spans="1:8" x14ac:dyDescent="0.25">
      <c r="A1380" s="1" t="s">
        <v>11641</v>
      </c>
      <c r="B1380" s="1" t="s">
        <v>14093</v>
      </c>
      <c r="C1380" s="1" t="s">
        <v>7124</v>
      </c>
      <c r="D1380" s="1" t="s">
        <v>8925</v>
      </c>
      <c r="E1380" s="1">
        <v>8</v>
      </c>
      <c r="F1380" s="1">
        <v>8</v>
      </c>
      <c r="G1380" s="1">
        <v>-8</v>
      </c>
      <c r="H1380" s="1">
        <v>-8</v>
      </c>
    </row>
    <row r="1381" spans="1:8" x14ac:dyDescent="0.25">
      <c r="A1381" s="1" t="s">
        <v>1665</v>
      </c>
      <c r="B1381" s="1" t="s">
        <v>5222</v>
      </c>
      <c r="C1381" s="1" t="s">
        <v>7859</v>
      </c>
      <c r="D1381" s="1" t="s">
        <v>9937</v>
      </c>
      <c r="E1381" s="1">
        <v>-4.3</v>
      </c>
      <c r="F1381" s="1">
        <v>-4.3</v>
      </c>
      <c r="G1381" s="1">
        <v>4.3</v>
      </c>
      <c r="H1381" s="1">
        <v>4.3</v>
      </c>
    </row>
    <row r="1382" spans="1:8" x14ac:dyDescent="0.25">
      <c r="A1382" s="1" t="s">
        <v>1666</v>
      </c>
      <c r="B1382" s="1" t="s">
        <v>5223</v>
      </c>
      <c r="C1382" s="1" t="s">
        <v>7860</v>
      </c>
      <c r="D1382" s="1" t="s">
        <v>9938</v>
      </c>
      <c r="E1382" s="1">
        <v>-2.1</v>
      </c>
      <c r="F1382" s="1">
        <v>-2.1</v>
      </c>
      <c r="G1382" s="1">
        <v>2.1</v>
      </c>
      <c r="H1382" s="1">
        <v>2.1</v>
      </c>
    </row>
    <row r="1383" spans="1:8" x14ac:dyDescent="0.25">
      <c r="A1383" s="1" t="s">
        <v>11642</v>
      </c>
      <c r="B1383" s="1" t="s">
        <v>14094</v>
      </c>
      <c r="C1383" s="1" t="s">
        <v>7124</v>
      </c>
      <c r="D1383" s="1" t="s">
        <v>12628</v>
      </c>
      <c r="E1383" s="1">
        <v>-3.5</v>
      </c>
      <c r="F1383" s="1">
        <v>-3.5</v>
      </c>
      <c r="G1383" s="1">
        <v>3.5</v>
      </c>
      <c r="H1383" s="1">
        <v>3.5</v>
      </c>
    </row>
    <row r="1384" spans="1:8" x14ac:dyDescent="0.25">
      <c r="A1384" s="1" t="s">
        <v>1668</v>
      </c>
      <c r="B1384" s="1" t="s">
        <v>5225</v>
      </c>
      <c r="C1384" s="1" t="s">
        <v>7124</v>
      </c>
      <c r="D1384" s="1" t="s">
        <v>9940</v>
      </c>
      <c r="E1384" s="1">
        <v>-3.8</v>
      </c>
      <c r="F1384" s="1">
        <v>-3.8</v>
      </c>
      <c r="G1384" s="1">
        <v>3.8</v>
      </c>
      <c r="H1384" s="1">
        <v>3.8</v>
      </c>
    </row>
    <row r="1385" spans="1:8" x14ac:dyDescent="0.25">
      <c r="A1385" s="1" t="s">
        <v>1669</v>
      </c>
      <c r="B1385" s="1" t="s">
        <v>5226</v>
      </c>
      <c r="C1385" s="1" t="s">
        <v>7124</v>
      </c>
      <c r="D1385" s="1" t="s">
        <v>9941</v>
      </c>
      <c r="E1385" s="1">
        <v>3.6</v>
      </c>
      <c r="F1385" s="1">
        <v>3.6</v>
      </c>
      <c r="G1385" s="1">
        <v>-3.6</v>
      </c>
      <c r="H1385" s="1">
        <v>-3.6</v>
      </c>
    </row>
    <row r="1386" spans="1:8" x14ac:dyDescent="0.25">
      <c r="A1386" s="1" t="s">
        <v>15354</v>
      </c>
      <c r="B1386" s="1" t="s">
        <v>15583</v>
      </c>
      <c r="C1386" s="1" t="s">
        <v>7124</v>
      </c>
      <c r="D1386" s="1" t="s">
        <v>15405</v>
      </c>
      <c r="E1386" s="1">
        <v>-2.2000000000000002</v>
      </c>
      <c r="F1386" s="1">
        <v>-2.2000000000000002</v>
      </c>
      <c r="G1386" s="1">
        <v>2.2000000000000002</v>
      </c>
      <c r="H1386" s="1">
        <v>2.2000000000000002</v>
      </c>
    </row>
    <row r="1387" spans="1:8" x14ac:dyDescent="0.25">
      <c r="A1387" s="1" t="s">
        <v>1672</v>
      </c>
      <c r="B1387" s="1" t="s">
        <v>5229</v>
      </c>
      <c r="C1387" s="1" t="s">
        <v>7864</v>
      </c>
      <c r="D1387" s="1" t="s">
        <v>9944</v>
      </c>
      <c r="E1387" s="1">
        <v>2.7</v>
      </c>
      <c r="F1387" s="1">
        <v>2.7</v>
      </c>
      <c r="G1387" s="1">
        <v>-2.7</v>
      </c>
      <c r="H1387" s="1">
        <v>-2.7</v>
      </c>
    </row>
    <row r="1388" spans="1:8" x14ac:dyDescent="0.25">
      <c r="A1388" s="1" t="s">
        <v>1673</v>
      </c>
      <c r="B1388" s="1" t="s">
        <v>5230</v>
      </c>
      <c r="C1388" s="1" t="s">
        <v>7124</v>
      </c>
      <c r="D1388" s="1" t="s">
        <v>9038</v>
      </c>
      <c r="E1388" s="1">
        <v>6.2</v>
      </c>
      <c r="F1388" s="1">
        <v>6.2</v>
      </c>
      <c r="G1388" s="1">
        <v>-6.2</v>
      </c>
      <c r="H1388" s="1">
        <v>-6.2</v>
      </c>
    </row>
    <row r="1389" spans="1:8" x14ac:dyDescent="0.25">
      <c r="A1389" s="1" t="s">
        <v>1678</v>
      </c>
      <c r="B1389" s="1" t="s">
        <v>5235</v>
      </c>
      <c r="C1389" s="1" t="s">
        <v>7124</v>
      </c>
      <c r="D1389" s="1" t="s">
        <v>9947</v>
      </c>
      <c r="E1389" s="1">
        <v>10.1</v>
      </c>
      <c r="F1389" s="1">
        <v>10.1</v>
      </c>
      <c r="G1389" s="1">
        <v>-10.1</v>
      </c>
      <c r="H1389" s="1">
        <v>-10.1</v>
      </c>
    </row>
    <row r="1390" spans="1:8" x14ac:dyDescent="0.25">
      <c r="A1390" s="1" t="s">
        <v>11644</v>
      </c>
      <c r="B1390" s="1" t="s">
        <v>14096</v>
      </c>
      <c r="C1390" s="1" t="s">
        <v>7124</v>
      </c>
      <c r="D1390" s="1" t="s">
        <v>9377</v>
      </c>
      <c r="E1390" s="1">
        <v>-3.3</v>
      </c>
      <c r="F1390" s="1">
        <v>-3.3</v>
      </c>
      <c r="G1390" s="1">
        <v>3.3</v>
      </c>
      <c r="H1390" s="1">
        <v>3.3</v>
      </c>
    </row>
    <row r="1391" spans="1:8" x14ac:dyDescent="0.25">
      <c r="A1391" s="1" t="s">
        <v>1681</v>
      </c>
      <c r="B1391" s="1" t="s">
        <v>5238</v>
      </c>
      <c r="C1391" s="1" t="s">
        <v>7124</v>
      </c>
      <c r="D1391" s="1" t="s">
        <v>9949</v>
      </c>
      <c r="E1391" s="1">
        <v>-2.5</v>
      </c>
      <c r="F1391" s="1">
        <v>-2.5</v>
      </c>
      <c r="G1391" s="1">
        <v>2.5</v>
      </c>
      <c r="H1391" s="1">
        <v>2.5</v>
      </c>
    </row>
    <row r="1392" spans="1:8" x14ac:dyDescent="0.25">
      <c r="A1392" s="1" t="s">
        <v>11646</v>
      </c>
      <c r="B1392" s="1" t="s">
        <v>14098</v>
      </c>
      <c r="C1392" s="1" t="s">
        <v>7124</v>
      </c>
      <c r="D1392" s="1" t="s">
        <v>9322</v>
      </c>
      <c r="E1392" s="1">
        <v>-8.4</v>
      </c>
      <c r="F1392" s="1">
        <v>-8.4</v>
      </c>
      <c r="G1392" s="1">
        <v>8.4</v>
      </c>
      <c r="H1392" s="1">
        <v>8.4</v>
      </c>
    </row>
    <row r="1393" spans="1:8" x14ac:dyDescent="0.25">
      <c r="A1393" s="1" t="s">
        <v>1683</v>
      </c>
      <c r="B1393" s="1" t="s">
        <v>5240</v>
      </c>
      <c r="C1393" s="1" t="s">
        <v>7124</v>
      </c>
      <c r="D1393" s="1" t="s">
        <v>9513</v>
      </c>
      <c r="E1393" s="1">
        <v>-9.5</v>
      </c>
      <c r="F1393" s="1">
        <v>-9.5</v>
      </c>
      <c r="G1393" s="1">
        <v>9.5</v>
      </c>
      <c r="H1393" s="1">
        <v>9.5</v>
      </c>
    </row>
    <row r="1394" spans="1:8" x14ac:dyDescent="0.25">
      <c r="A1394" s="1" t="s">
        <v>1686</v>
      </c>
      <c r="B1394" s="1" t="s">
        <v>5243</v>
      </c>
      <c r="C1394" s="1" t="s">
        <v>7124</v>
      </c>
      <c r="D1394" s="1" t="s">
        <v>9953</v>
      </c>
      <c r="E1394" s="1">
        <v>-3.2</v>
      </c>
      <c r="F1394" s="1">
        <v>-3.2</v>
      </c>
      <c r="G1394" s="1">
        <v>3.2</v>
      </c>
      <c r="H1394" s="1">
        <v>3.2</v>
      </c>
    </row>
    <row r="1395" spans="1:8" x14ac:dyDescent="0.25">
      <c r="A1395" s="1" t="s">
        <v>1687</v>
      </c>
      <c r="B1395" s="1" t="s">
        <v>5244</v>
      </c>
      <c r="C1395" s="1" t="s">
        <v>7124</v>
      </c>
      <c r="D1395" s="1" t="s">
        <v>8925</v>
      </c>
      <c r="E1395" s="1">
        <v>-2.6</v>
      </c>
      <c r="F1395" s="1">
        <v>-2.6</v>
      </c>
      <c r="G1395" s="1">
        <v>2.6</v>
      </c>
      <c r="H1395" s="1">
        <v>2.6</v>
      </c>
    </row>
    <row r="1396" spans="1:8" x14ac:dyDescent="0.25">
      <c r="A1396" s="1" t="s">
        <v>1688</v>
      </c>
      <c r="B1396" s="1" t="s">
        <v>5245</v>
      </c>
      <c r="C1396" s="1" t="s">
        <v>7869</v>
      </c>
      <c r="D1396" s="1" t="s">
        <v>9954</v>
      </c>
      <c r="E1396" s="1">
        <v>-6.3</v>
      </c>
      <c r="F1396" s="1">
        <v>-6.3</v>
      </c>
      <c r="G1396" s="1">
        <v>6.3</v>
      </c>
      <c r="H1396" s="1">
        <v>6.3</v>
      </c>
    </row>
    <row r="1397" spans="1:8" x14ac:dyDescent="0.25">
      <c r="A1397" s="1" t="s">
        <v>1689</v>
      </c>
      <c r="B1397" s="1" t="s">
        <v>5246</v>
      </c>
      <c r="C1397" s="1" t="s">
        <v>7124</v>
      </c>
      <c r="D1397" s="1" t="s">
        <v>8925</v>
      </c>
      <c r="E1397" s="1">
        <v>-2.2000000000000002</v>
      </c>
      <c r="F1397" s="1">
        <v>-2.2000000000000002</v>
      </c>
      <c r="G1397" s="1">
        <v>2.2000000000000002</v>
      </c>
      <c r="H1397" s="1">
        <v>2.2000000000000002</v>
      </c>
    </row>
    <row r="1398" spans="1:8" x14ac:dyDescent="0.25">
      <c r="A1398" s="1" t="s">
        <v>1690</v>
      </c>
      <c r="B1398" s="1" t="s">
        <v>5247</v>
      </c>
      <c r="C1398" s="1" t="s">
        <v>7870</v>
      </c>
      <c r="D1398" s="1" t="s">
        <v>9955</v>
      </c>
      <c r="E1398" s="1">
        <v>-3</v>
      </c>
      <c r="F1398" s="1">
        <v>-3</v>
      </c>
      <c r="G1398" s="1">
        <v>3</v>
      </c>
      <c r="H1398" s="1">
        <v>3</v>
      </c>
    </row>
    <row r="1399" spans="1:8" x14ac:dyDescent="0.25">
      <c r="A1399" s="1" t="s">
        <v>11648</v>
      </c>
      <c r="B1399" s="1" t="s">
        <v>14100</v>
      </c>
      <c r="C1399" s="1" t="s">
        <v>7124</v>
      </c>
      <c r="D1399" s="1" t="s">
        <v>12632</v>
      </c>
      <c r="E1399" s="1">
        <v>3.5</v>
      </c>
      <c r="F1399" s="1">
        <v>3.5</v>
      </c>
      <c r="G1399" s="1">
        <v>-3.5</v>
      </c>
      <c r="H1399" s="1">
        <v>-3.5</v>
      </c>
    </row>
    <row r="1400" spans="1:8" x14ac:dyDescent="0.25">
      <c r="A1400" s="1" t="s">
        <v>1691</v>
      </c>
      <c r="B1400" s="1" t="s">
        <v>5248</v>
      </c>
      <c r="C1400" s="1" t="s">
        <v>7124</v>
      </c>
      <c r="D1400" s="1" t="s">
        <v>8916</v>
      </c>
      <c r="E1400" s="1">
        <v>3.7</v>
      </c>
      <c r="F1400" s="1">
        <v>3.7</v>
      </c>
      <c r="G1400" s="1">
        <v>-3.7</v>
      </c>
      <c r="H1400" s="1">
        <v>-3.7</v>
      </c>
    </row>
    <row r="1401" spans="1:8" x14ac:dyDescent="0.25">
      <c r="A1401" s="1" t="s">
        <v>1692</v>
      </c>
      <c r="B1401" s="1" t="s">
        <v>5249</v>
      </c>
      <c r="C1401" s="1" t="s">
        <v>7124</v>
      </c>
      <c r="D1401" s="1" t="s">
        <v>9377</v>
      </c>
      <c r="E1401" s="1">
        <v>-3.9</v>
      </c>
      <c r="F1401" s="1">
        <v>-3.9</v>
      </c>
      <c r="G1401" s="1">
        <v>3.9</v>
      </c>
      <c r="H1401" s="1">
        <v>3.9</v>
      </c>
    </row>
    <row r="1402" spans="1:8" x14ac:dyDescent="0.25">
      <c r="A1402" s="1" t="s">
        <v>1693</v>
      </c>
      <c r="B1402" s="1" t="s">
        <v>5250</v>
      </c>
      <c r="C1402" s="1" t="s">
        <v>7871</v>
      </c>
      <c r="D1402" s="1" t="s">
        <v>9956</v>
      </c>
      <c r="E1402" s="1">
        <v>-2.6</v>
      </c>
      <c r="F1402" s="1">
        <v>-2.6</v>
      </c>
      <c r="G1402" s="1">
        <v>2.6</v>
      </c>
      <c r="H1402" s="1">
        <v>2.6</v>
      </c>
    </row>
    <row r="1403" spans="1:8" x14ac:dyDescent="0.25">
      <c r="A1403" s="1" t="s">
        <v>1694</v>
      </c>
      <c r="B1403" s="1" t="s">
        <v>5251</v>
      </c>
      <c r="C1403" s="1" t="s">
        <v>7872</v>
      </c>
      <c r="D1403" s="1" t="s">
        <v>9957</v>
      </c>
      <c r="E1403" s="1">
        <v>7.1</v>
      </c>
      <c r="F1403" s="1">
        <v>7.1</v>
      </c>
      <c r="G1403" s="1">
        <v>-7.1</v>
      </c>
      <c r="H1403" s="1">
        <v>-7.1</v>
      </c>
    </row>
    <row r="1404" spans="1:8" x14ac:dyDescent="0.25">
      <c r="A1404" s="1" t="s">
        <v>11649</v>
      </c>
      <c r="B1404" s="1" t="s">
        <v>14101</v>
      </c>
      <c r="C1404" s="1" t="s">
        <v>13242</v>
      </c>
      <c r="D1404" s="1" t="s">
        <v>12633</v>
      </c>
      <c r="E1404" s="1">
        <v>-2.7</v>
      </c>
      <c r="F1404" s="1">
        <v>-2.7</v>
      </c>
      <c r="G1404" s="1">
        <v>2.7</v>
      </c>
      <c r="H1404" s="1">
        <v>2.7</v>
      </c>
    </row>
    <row r="1405" spans="1:8" x14ac:dyDescent="0.25">
      <c r="A1405" s="1" t="s">
        <v>1695</v>
      </c>
      <c r="B1405" s="1" t="s">
        <v>5252</v>
      </c>
      <c r="C1405" s="1" t="s">
        <v>7124</v>
      </c>
      <c r="D1405" s="1" t="s">
        <v>9015</v>
      </c>
      <c r="E1405" s="1">
        <v>2.6</v>
      </c>
      <c r="F1405" s="1">
        <v>2.6</v>
      </c>
      <c r="G1405" s="1">
        <v>-2.6</v>
      </c>
      <c r="H1405" s="1">
        <v>-2.6</v>
      </c>
    </row>
    <row r="1406" spans="1:8" x14ac:dyDescent="0.25">
      <c r="A1406" s="1" t="s">
        <v>1697</v>
      </c>
      <c r="B1406" s="1" t="s">
        <v>5254</v>
      </c>
      <c r="C1406" s="1" t="s">
        <v>7873</v>
      </c>
      <c r="D1406" s="1" t="s">
        <v>9958</v>
      </c>
      <c r="E1406" s="1">
        <v>2.5</v>
      </c>
      <c r="F1406" s="1">
        <v>2.5</v>
      </c>
      <c r="G1406" s="1">
        <v>-2.5</v>
      </c>
      <c r="H1406" s="1">
        <v>-2.5</v>
      </c>
    </row>
    <row r="1407" spans="1:8" x14ac:dyDescent="0.25">
      <c r="A1407" s="1" t="s">
        <v>1699</v>
      </c>
      <c r="B1407" s="1" t="s">
        <v>5256</v>
      </c>
      <c r="C1407" s="1" t="s">
        <v>7875</v>
      </c>
      <c r="D1407" s="1" t="s">
        <v>9960</v>
      </c>
      <c r="E1407" s="1">
        <v>3.1</v>
      </c>
      <c r="F1407" s="1">
        <v>3.1</v>
      </c>
      <c r="G1407" s="1">
        <v>-3.1</v>
      </c>
      <c r="H1407" s="1">
        <v>-3.1</v>
      </c>
    </row>
    <row r="1408" spans="1:8" x14ac:dyDescent="0.25">
      <c r="A1408" s="1" t="s">
        <v>1700</v>
      </c>
      <c r="B1408" s="1" t="s">
        <v>5257</v>
      </c>
      <c r="C1408" s="1" t="s">
        <v>7124</v>
      </c>
      <c r="D1408" s="1" t="s">
        <v>9961</v>
      </c>
      <c r="E1408" s="1">
        <v>13.7</v>
      </c>
      <c r="F1408" s="1">
        <v>13.7</v>
      </c>
      <c r="G1408" s="1">
        <v>-13.7</v>
      </c>
      <c r="H1408" s="1">
        <v>-13.7</v>
      </c>
    </row>
    <row r="1409" spans="1:8" x14ac:dyDescent="0.25">
      <c r="A1409" s="1" t="s">
        <v>1701</v>
      </c>
      <c r="B1409" s="1" t="s">
        <v>5258</v>
      </c>
      <c r="C1409" s="1" t="s">
        <v>7876</v>
      </c>
      <c r="D1409" s="1" t="s">
        <v>9962</v>
      </c>
      <c r="E1409" s="1" t="s">
        <v>8811</v>
      </c>
      <c r="F1409" s="1">
        <v>-5.9</v>
      </c>
      <c r="G1409" s="1" t="s">
        <v>12990</v>
      </c>
      <c r="H1409" s="1">
        <v>5.9</v>
      </c>
    </row>
    <row r="1410" spans="1:8" x14ac:dyDescent="0.25">
      <c r="A1410" s="1" t="s">
        <v>1702</v>
      </c>
      <c r="B1410" s="1" t="s">
        <v>5259</v>
      </c>
      <c r="C1410" s="1" t="s">
        <v>7877</v>
      </c>
      <c r="D1410" s="1" t="s">
        <v>9343</v>
      </c>
      <c r="E1410" s="1">
        <v>3.3</v>
      </c>
      <c r="F1410" s="1">
        <v>3.3</v>
      </c>
      <c r="G1410" s="1">
        <v>-3.3</v>
      </c>
      <c r="H1410" s="1">
        <v>-3.3</v>
      </c>
    </row>
    <row r="1411" spans="1:8" x14ac:dyDescent="0.25">
      <c r="A1411" s="1" t="s">
        <v>11650</v>
      </c>
      <c r="B1411" s="1" t="s">
        <v>14102</v>
      </c>
      <c r="C1411" s="1" t="s">
        <v>7124</v>
      </c>
      <c r="D1411" s="1" t="s">
        <v>8925</v>
      </c>
      <c r="E1411" s="1">
        <v>-6.8</v>
      </c>
      <c r="F1411" s="1">
        <v>-6.8</v>
      </c>
      <c r="G1411" s="1">
        <v>6.8</v>
      </c>
      <c r="H1411" s="1">
        <v>6.8</v>
      </c>
    </row>
    <row r="1412" spans="1:8" x14ac:dyDescent="0.25">
      <c r="A1412" s="1" t="s">
        <v>1703</v>
      </c>
      <c r="B1412" s="1" t="s">
        <v>5260</v>
      </c>
      <c r="C1412" s="1" t="s">
        <v>7878</v>
      </c>
      <c r="D1412" s="1" t="s">
        <v>9963</v>
      </c>
      <c r="E1412" s="1">
        <v>-2.2000000000000002</v>
      </c>
      <c r="F1412" s="1">
        <v>-2.2000000000000002</v>
      </c>
      <c r="G1412" s="1">
        <v>2.2000000000000002</v>
      </c>
      <c r="H1412" s="1">
        <v>2.2000000000000002</v>
      </c>
    </row>
    <row r="1413" spans="1:8" x14ac:dyDescent="0.25">
      <c r="A1413" s="1" t="s">
        <v>1705</v>
      </c>
      <c r="B1413" s="1" t="s">
        <v>5262</v>
      </c>
      <c r="C1413" s="1" t="s">
        <v>7879</v>
      </c>
      <c r="D1413" s="1" t="s">
        <v>9964</v>
      </c>
      <c r="E1413" s="1">
        <v>5.3</v>
      </c>
      <c r="F1413" s="1">
        <v>5.3</v>
      </c>
      <c r="G1413" s="1">
        <v>-5.3</v>
      </c>
      <c r="H1413" s="1">
        <v>-5.3</v>
      </c>
    </row>
    <row r="1414" spans="1:8" x14ac:dyDescent="0.25">
      <c r="A1414" s="1" t="s">
        <v>1708</v>
      </c>
      <c r="B1414" s="1" t="s">
        <v>5265</v>
      </c>
      <c r="C1414" s="1" t="s">
        <v>7124</v>
      </c>
      <c r="D1414" s="1" t="s">
        <v>8925</v>
      </c>
      <c r="E1414" s="1">
        <v>-6.5</v>
      </c>
      <c r="F1414" s="1">
        <v>-6.5</v>
      </c>
      <c r="G1414" s="1">
        <v>6.5</v>
      </c>
      <c r="H1414" s="1">
        <v>6.5</v>
      </c>
    </row>
    <row r="1415" spans="1:8" x14ac:dyDescent="0.25">
      <c r="A1415" s="1" t="s">
        <v>1709</v>
      </c>
      <c r="B1415" s="1" t="s">
        <v>5266</v>
      </c>
      <c r="C1415" s="1" t="s">
        <v>7880</v>
      </c>
      <c r="D1415" s="1" t="s">
        <v>9965</v>
      </c>
      <c r="E1415" s="1">
        <v>-6.5</v>
      </c>
      <c r="F1415" s="1">
        <v>-6.5</v>
      </c>
      <c r="G1415" s="1">
        <v>6.5</v>
      </c>
      <c r="H1415" s="1">
        <v>6.5</v>
      </c>
    </row>
    <row r="1416" spans="1:8" x14ac:dyDescent="0.25">
      <c r="A1416" s="1" t="s">
        <v>1710</v>
      </c>
      <c r="B1416" s="1" t="s">
        <v>5267</v>
      </c>
      <c r="C1416" s="1" t="s">
        <v>7124</v>
      </c>
      <c r="D1416" s="1" t="s">
        <v>8925</v>
      </c>
      <c r="E1416" s="1">
        <v>-2</v>
      </c>
      <c r="F1416" s="1">
        <v>-2</v>
      </c>
      <c r="G1416" s="1">
        <v>2</v>
      </c>
      <c r="H1416" s="1">
        <v>2</v>
      </c>
    </row>
    <row r="1417" spans="1:8" x14ac:dyDescent="0.25">
      <c r="A1417" s="1" t="s">
        <v>1711</v>
      </c>
      <c r="B1417" s="1" t="s">
        <v>5268</v>
      </c>
      <c r="C1417" s="1" t="s">
        <v>7124</v>
      </c>
      <c r="D1417" s="1" t="s">
        <v>9402</v>
      </c>
      <c r="E1417" s="1">
        <v>2.2000000000000002</v>
      </c>
      <c r="F1417" s="1">
        <v>2.2000000000000002</v>
      </c>
      <c r="G1417" s="1">
        <v>-2.2000000000000002</v>
      </c>
      <c r="H1417" s="1">
        <v>-2.2000000000000002</v>
      </c>
    </row>
    <row r="1418" spans="1:8" x14ac:dyDescent="0.25">
      <c r="A1418" s="1" t="s">
        <v>1712</v>
      </c>
      <c r="B1418" s="1" t="s">
        <v>5269</v>
      </c>
      <c r="C1418" s="1" t="s">
        <v>7124</v>
      </c>
      <c r="D1418" s="1" t="s">
        <v>8925</v>
      </c>
      <c r="E1418" s="1">
        <v>-4.0999999999999996</v>
      </c>
      <c r="F1418" s="1">
        <v>-4.0999999999999996</v>
      </c>
      <c r="G1418" s="1">
        <v>4.0999999999999996</v>
      </c>
      <c r="H1418" s="1">
        <v>4.0999999999999996</v>
      </c>
    </row>
    <row r="1419" spans="1:8" x14ac:dyDescent="0.25">
      <c r="A1419" s="1" t="s">
        <v>11651</v>
      </c>
      <c r="B1419" s="1" t="s">
        <v>14103</v>
      </c>
      <c r="C1419" s="1" t="s">
        <v>13243</v>
      </c>
      <c r="D1419" s="1" t="s">
        <v>12634</v>
      </c>
      <c r="E1419" s="1" t="s">
        <v>8779</v>
      </c>
      <c r="F1419" s="1">
        <v>4.2</v>
      </c>
      <c r="G1419" s="1" t="s">
        <v>8761</v>
      </c>
      <c r="H1419" s="1">
        <v>-4.2</v>
      </c>
    </row>
    <row r="1420" spans="1:8" x14ac:dyDescent="0.25">
      <c r="A1420" s="1" t="s">
        <v>14841</v>
      </c>
      <c r="B1420" s="1" t="s">
        <v>15217</v>
      </c>
      <c r="C1420" s="1" t="s">
        <v>14954</v>
      </c>
      <c r="D1420" s="1" t="s">
        <v>15043</v>
      </c>
      <c r="E1420" s="1" t="s">
        <v>15439</v>
      </c>
      <c r="F1420" s="1">
        <v>-72.3</v>
      </c>
      <c r="G1420" s="1" t="s">
        <v>15638</v>
      </c>
      <c r="H1420" s="1">
        <v>72.3</v>
      </c>
    </row>
    <row r="1421" spans="1:8" x14ac:dyDescent="0.25">
      <c r="A1421" s="1" t="s">
        <v>11652</v>
      </c>
      <c r="B1421" s="1" t="s">
        <v>14104</v>
      </c>
      <c r="C1421" s="1" t="s">
        <v>7124</v>
      </c>
      <c r="D1421" s="1" t="s">
        <v>12635</v>
      </c>
      <c r="E1421" s="1">
        <v>-5.2</v>
      </c>
      <c r="F1421" s="1">
        <v>-5.2</v>
      </c>
      <c r="G1421" s="1">
        <v>5.2</v>
      </c>
      <c r="H1421" s="1">
        <v>5.2</v>
      </c>
    </row>
    <row r="1422" spans="1:8" x14ac:dyDescent="0.25">
      <c r="A1422" s="1" t="s">
        <v>1716</v>
      </c>
      <c r="B1422" s="1" t="s">
        <v>5273</v>
      </c>
      <c r="C1422" s="1" t="s">
        <v>7124</v>
      </c>
      <c r="D1422" s="1" t="s">
        <v>8925</v>
      </c>
      <c r="E1422" s="1">
        <v>-3.9</v>
      </c>
      <c r="F1422" s="1">
        <v>-3.9</v>
      </c>
      <c r="G1422" s="1">
        <v>3.9</v>
      </c>
      <c r="H1422" s="1">
        <v>3.9</v>
      </c>
    </row>
    <row r="1423" spans="1:8" x14ac:dyDescent="0.25">
      <c r="A1423" s="1" t="s">
        <v>11653</v>
      </c>
      <c r="B1423" s="1" t="s">
        <v>14105</v>
      </c>
      <c r="C1423" s="1" t="s">
        <v>13244</v>
      </c>
      <c r="D1423" s="1" t="s">
        <v>12636</v>
      </c>
      <c r="E1423" s="1">
        <v>3.6</v>
      </c>
      <c r="F1423" s="1">
        <v>3.6</v>
      </c>
      <c r="G1423" s="1">
        <v>-3.6</v>
      </c>
      <c r="H1423" s="1">
        <v>-3.6</v>
      </c>
    </row>
    <row r="1424" spans="1:8" x14ac:dyDescent="0.25">
      <c r="A1424" s="1" t="s">
        <v>11654</v>
      </c>
      <c r="B1424" s="1" t="s">
        <v>14106</v>
      </c>
      <c r="C1424" s="1" t="s">
        <v>7124</v>
      </c>
      <c r="D1424" s="1" t="s">
        <v>9454</v>
      </c>
      <c r="E1424" s="1">
        <v>-52.9</v>
      </c>
      <c r="F1424" s="1">
        <v>-52.9</v>
      </c>
      <c r="G1424" s="1">
        <v>52.9</v>
      </c>
      <c r="H1424" s="1">
        <v>52.9</v>
      </c>
    </row>
    <row r="1425" spans="1:8" x14ac:dyDescent="0.25">
      <c r="A1425" s="1" t="s">
        <v>1718</v>
      </c>
      <c r="B1425" s="1" t="s">
        <v>5275</v>
      </c>
      <c r="C1425" s="1" t="s">
        <v>7884</v>
      </c>
      <c r="D1425" s="1" t="s">
        <v>9970</v>
      </c>
      <c r="E1425" s="1">
        <v>29.7</v>
      </c>
      <c r="F1425" s="1">
        <v>29.7</v>
      </c>
      <c r="G1425" s="1">
        <v>-29.7</v>
      </c>
      <c r="H1425" s="1">
        <v>-29.7</v>
      </c>
    </row>
    <row r="1426" spans="1:8" x14ac:dyDescent="0.25">
      <c r="A1426" s="1" t="s">
        <v>1720</v>
      </c>
      <c r="B1426" s="1" t="s">
        <v>5277</v>
      </c>
      <c r="C1426" s="1" t="s">
        <v>7124</v>
      </c>
      <c r="D1426" s="1" t="s">
        <v>9972</v>
      </c>
      <c r="E1426" s="1">
        <v>2.1</v>
      </c>
      <c r="F1426" s="1">
        <v>2.1</v>
      </c>
      <c r="G1426" s="1">
        <v>-2.1</v>
      </c>
      <c r="H1426" s="1">
        <v>-2.1</v>
      </c>
    </row>
    <row r="1427" spans="1:8" x14ac:dyDescent="0.25">
      <c r="A1427" s="1" t="s">
        <v>1723</v>
      </c>
      <c r="B1427" s="1" t="s">
        <v>5280</v>
      </c>
      <c r="C1427" s="1" t="s">
        <v>7124</v>
      </c>
      <c r="D1427" s="1" t="s">
        <v>9975</v>
      </c>
      <c r="E1427" s="1">
        <v>2.7</v>
      </c>
      <c r="F1427" s="1">
        <v>2.7</v>
      </c>
      <c r="G1427" s="1">
        <v>-2.7</v>
      </c>
      <c r="H1427" s="1">
        <v>-2.7</v>
      </c>
    </row>
    <row r="1428" spans="1:8" x14ac:dyDescent="0.25">
      <c r="A1428" s="1" t="s">
        <v>11656</v>
      </c>
      <c r="B1428" s="1" t="s">
        <v>14108</v>
      </c>
      <c r="C1428" s="1" t="s">
        <v>7124</v>
      </c>
      <c r="D1428" s="1" t="s">
        <v>12638</v>
      </c>
      <c r="E1428" s="1">
        <v>-4.2</v>
      </c>
      <c r="F1428" s="1">
        <v>-4.2</v>
      </c>
      <c r="G1428" s="1">
        <v>4.2</v>
      </c>
      <c r="H1428" s="1">
        <v>4.2</v>
      </c>
    </row>
    <row r="1429" spans="1:8" x14ac:dyDescent="0.25">
      <c r="A1429" s="1" t="s">
        <v>1726</v>
      </c>
      <c r="B1429" s="1" t="s">
        <v>5283</v>
      </c>
      <c r="C1429" s="1" t="s">
        <v>7888</v>
      </c>
      <c r="D1429" s="1" t="s">
        <v>9978</v>
      </c>
      <c r="E1429" s="1">
        <v>-17.8</v>
      </c>
      <c r="F1429" s="1">
        <v>-17.8</v>
      </c>
      <c r="G1429" s="1">
        <v>17.8</v>
      </c>
      <c r="H1429" s="1">
        <v>17.8</v>
      </c>
    </row>
    <row r="1430" spans="1:8" x14ac:dyDescent="0.25">
      <c r="A1430" s="1" t="s">
        <v>11657</v>
      </c>
      <c r="B1430" s="1" t="s">
        <v>14109</v>
      </c>
      <c r="C1430" s="1" t="s">
        <v>7124</v>
      </c>
      <c r="D1430" s="1" t="s">
        <v>8925</v>
      </c>
      <c r="E1430" s="1">
        <v>9.8000000000000007</v>
      </c>
      <c r="F1430" s="1">
        <v>9.8000000000000007</v>
      </c>
      <c r="G1430" s="1">
        <v>-9.8000000000000007</v>
      </c>
      <c r="H1430" s="1">
        <v>-9.8000000000000007</v>
      </c>
    </row>
    <row r="1431" spans="1:8" x14ac:dyDescent="0.25">
      <c r="A1431" s="1" t="s">
        <v>11658</v>
      </c>
      <c r="B1431" s="1" t="s">
        <v>14110</v>
      </c>
      <c r="C1431" s="1" t="s">
        <v>7124</v>
      </c>
      <c r="D1431" s="1" t="s">
        <v>8925</v>
      </c>
      <c r="E1431" s="1" t="s">
        <v>15462</v>
      </c>
      <c r="F1431" s="1">
        <v>-20.2</v>
      </c>
      <c r="G1431" s="1" t="s">
        <v>15639</v>
      </c>
      <c r="H1431" s="1">
        <v>20.2</v>
      </c>
    </row>
    <row r="1432" spans="1:8" x14ac:dyDescent="0.25">
      <c r="A1432" s="1" t="s">
        <v>1727</v>
      </c>
      <c r="B1432" s="1" t="s">
        <v>5284</v>
      </c>
      <c r="C1432" s="1" t="s">
        <v>7124</v>
      </c>
      <c r="D1432" s="1" t="s">
        <v>9979</v>
      </c>
      <c r="E1432" s="1">
        <v>-4.0999999999999996</v>
      </c>
      <c r="F1432" s="1">
        <v>-4.0999999999999996</v>
      </c>
      <c r="G1432" s="1">
        <v>4.0999999999999996</v>
      </c>
      <c r="H1432" s="1">
        <v>4.0999999999999996</v>
      </c>
    </row>
    <row r="1433" spans="1:8" x14ac:dyDescent="0.25">
      <c r="A1433" s="1" t="s">
        <v>1728</v>
      </c>
      <c r="B1433" s="1" t="s">
        <v>5285</v>
      </c>
      <c r="C1433" s="1" t="s">
        <v>7889</v>
      </c>
      <c r="D1433" s="1" t="s">
        <v>9980</v>
      </c>
      <c r="E1433" s="1">
        <v>-62.2</v>
      </c>
      <c r="F1433" s="1">
        <v>-62.2</v>
      </c>
      <c r="G1433" s="1">
        <v>62.2</v>
      </c>
      <c r="H1433" s="1">
        <v>62.2</v>
      </c>
    </row>
    <row r="1434" spans="1:8" x14ac:dyDescent="0.25">
      <c r="A1434" s="1" t="s">
        <v>1729</v>
      </c>
      <c r="B1434" s="1" t="s">
        <v>5286</v>
      </c>
      <c r="C1434" s="1" t="s">
        <v>7890</v>
      </c>
      <c r="D1434" s="1" t="s">
        <v>8912</v>
      </c>
      <c r="E1434" s="1">
        <v>-9.1999999999999993</v>
      </c>
      <c r="F1434" s="1">
        <v>-9.1999999999999993</v>
      </c>
      <c r="G1434" s="1">
        <v>9.1999999999999993</v>
      </c>
      <c r="H1434" s="1">
        <v>9.1999999999999993</v>
      </c>
    </row>
    <row r="1435" spans="1:8" x14ac:dyDescent="0.25">
      <c r="A1435" s="1" t="s">
        <v>14842</v>
      </c>
      <c r="B1435" s="1" t="s">
        <v>15218</v>
      </c>
      <c r="C1435" s="1" t="s">
        <v>7124</v>
      </c>
      <c r="D1435" s="1" t="s">
        <v>9061</v>
      </c>
      <c r="E1435" s="1">
        <v>-3.5</v>
      </c>
      <c r="F1435" s="1">
        <v>-3.5</v>
      </c>
      <c r="G1435" s="1">
        <v>3.5</v>
      </c>
      <c r="H1435" s="1">
        <v>3.5</v>
      </c>
    </row>
    <row r="1436" spans="1:8" x14ac:dyDescent="0.25">
      <c r="A1436" s="1" t="s">
        <v>1731</v>
      </c>
      <c r="B1436" s="1" t="s">
        <v>5288</v>
      </c>
      <c r="C1436" s="1" t="s">
        <v>7124</v>
      </c>
      <c r="D1436" s="1" t="s">
        <v>9061</v>
      </c>
      <c r="E1436" s="1">
        <v>-2.6</v>
      </c>
      <c r="F1436" s="1">
        <v>-2.6</v>
      </c>
      <c r="G1436" s="1">
        <v>2.6</v>
      </c>
      <c r="H1436" s="1">
        <v>2.6</v>
      </c>
    </row>
    <row r="1437" spans="1:8" x14ac:dyDescent="0.25">
      <c r="A1437" s="1" t="s">
        <v>1733</v>
      </c>
      <c r="B1437" s="1" t="s">
        <v>5290</v>
      </c>
      <c r="C1437" s="1" t="s">
        <v>7124</v>
      </c>
      <c r="D1437" s="1" t="s">
        <v>9982</v>
      </c>
      <c r="E1437" s="1">
        <v>-21.5</v>
      </c>
      <c r="F1437" s="1">
        <v>-21.5</v>
      </c>
      <c r="G1437" s="1">
        <v>21.5</v>
      </c>
      <c r="H1437" s="1">
        <v>21.5</v>
      </c>
    </row>
    <row r="1438" spans="1:8" x14ac:dyDescent="0.25">
      <c r="A1438" s="1" t="s">
        <v>1734</v>
      </c>
      <c r="B1438" s="1" t="s">
        <v>5291</v>
      </c>
      <c r="C1438" s="1" t="s">
        <v>7892</v>
      </c>
      <c r="D1438" s="1" t="s">
        <v>9983</v>
      </c>
      <c r="E1438" s="1" t="s">
        <v>8862</v>
      </c>
      <c r="F1438" s="1">
        <v>-15.1</v>
      </c>
      <c r="G1438" s="1" t="s">
        <v>15640</v>
      </c>
      <c r="H1438" s="1">
        <v>15.1</v>
      </c>
    </row>
    <row r="1439" spans="1:8" x14ac:dyDescent="0.25">
      <c r="A1439" s="1" t="s">
        <v>1736</v>
      </c>
      <c r="B1439" s="1" t="s">
        <v>5293</v>
      </c>
      <c r="C1439" s="1" t="s">
        <v>7893</v>
      </c>
      <c r="D1439" s="1" t="s">
        <v>9985</v>
      </c>
      <c r="E1439" s="1">
        <v>12.1</v>
      </c>
      <c r="F1439" s="1">
        <v>12.1</v>
      </c>
      <c r="G1439" s="1">
        <v>-12.1</v>
      </c>
      <c r="H1439" s="1">
        <v>-12.1</v>
      </c>
    </row>
    <row r="1440" spans="1:8" x14ac:dyDescent="0.25">
      <c r="A1440" s="1" t="s">
        <v>1736</v>
      </c>
      <c r="B1440" s="1" t="s">
        <v>5293</v>
      </c>
      <c r="C1440" s="1" t="s">
        <v>7893</v>
      </c>
      <c r="D1440" s="1" t="s">
        <v>9986</v>
      </c>
      <c r="E1440" s="1">
        <v>12.1</v>
      </c>
      <c r="F1440" s="1">
        <v>12.1</v>
      </c>
      <c r="G1440" s="1">
        <v>-12.1</v>
      </c>
      <c r="H1440" s="1">
        <v>-12.1</v>
      </c>
    </row>
    <row r="1441" spans="1:8" x14ac:dyDescent="0.25">
      <c r="A1441" s="1" t="s">
        <v>11660</v>
      </c>
      <c r="B1441" s="1" t="s">
        <v>14112</v>
      </c>
      <c r="C1441" s="1" t="s">
        <v>13245</v>
      </c>
      <c r="D1441" s="1" t="s">
        <v>12639</v>
      </c>
      <c r="E1441" s="1">
        <v>5.9</v>
      </c>
      <c r="F1441" s="1">
        <v>5.9</v>
      </c>
      <c r="G1441" s="1">
        <v>-5.9</v>
      </c>
      <c r="H1441" s="1">
        <v>-5.9</v>
      </c>
    </row>
    <row r="1442" spans="1:8" x14ac:dyDescent="0.25">
      <c r="A1442" s="1" t="s">
        <v>1737</v>
      </c>
      <c r="B1442" s="1" t="s">
        <v>5294</v>
      </c>
      <c r="C1442" s="1" t="s">
        <v>7894</v>
      </c>
      <c r="D1442" s="1" t="s">
        <v>9987</v>
      </c>
      <c r="E1442" s="1">
        <v>2.7</v>
      </c>
      <c r="F1442" s="1">
        <v>2.7</v>
      </c>
      <c r="G1442" s="1">
        <v>-2.7</v>
      </c>
      <c r="H1442" s="1">
        <v>-2.7</v>
      </c>
    </row>
    <row r="1443" spans="1:8" x14ac:dyDescent="0.25">
      <c r="A1443" s="1" t="s">
        <v>1739</v>
      </c>
      <c r="B1443" s="1" t="s">
        <v>5296</v>
      </c>
      <c r="C1443" s="1" t="s">
        <v>7124</v>
      </c>
      <c r="D1443" s="1" t="s">
        <v>8925</v>
      </c>
      <c r="E1443" s="1">
        <v>3.3</v>
      </c>
      <c r="F1443" s="1">
        <v>3.3</v>
      </c>
      <c r="G1443" s="1">
        <v>-3.3</v>
      </c>
      <c r="H1443" s="1">
        <v>-3.3</v>
      </c>
    </row>
    <row r="1444" spans="1:8" x14ac:dyDescent="0.25">
      <c r="A1444" s="1" t="s">
        <v>11661</v>
      </c>
      <c r="B1444" s="1" t="s">
        <v>14113</v>
      </c>
      <c r="C1444" s="1" t="s">
        <v>7124</v>
      </c>
      <c r="D1444" s="1" t="s">
        <v>8925</v>
      </c>
      <c r="E1444" s="1">
        <v>-10.3</v>
      </c>
      <c r="F1444" s="1">
        <v>-10.3</v>
      </c>
      <c r="G1444" s="1">
        <v>10.3</v>
      </c>
      <c r="H1444" s="1">
        <v>10.3</v>
      </c>
    </row>
    <row r="1445" spans="1:8" x14ac:dyDescent="0.25">
      <c r="A1445" s="1" t="s">
        <v>1743</v>
      </c>
      <c r="B1445" s="1" t="s">
        <v>5300</v>
      </c>
      <c r="C1445" s="1" t="s">
        <v>7896</v>
      </c>
      <c r="D1445" s="1" t="s">
        <v>9989</v>
      </c>
      <c r="E1445" s="1">
        <v>23.9</v>
      </c>
      <c r="F1445" s="1">
        <v>23.9</v>
      </c>
      <c r="G1445" s="1">
        <v>-23.9</v>
      </c>
      <c r="H1445" s="1">
        <v>-23.9</v>
      </c>
    </row>
    <row r="1446" spans="1:8" x14ac:dyDescent="0.25">
      <c r="A1446" s="1" t="s">
        <v>1745</v>
      </c>
      <c r="B1446" s="1" t="s">
        <v>5302</v>
      </c>
      <c r="C1446" s="1" t="s">
        <v>7124</v>
      </c>
      <c r="D1446" s="1" t="s">
        <v>8925</v>
      </c>
      <c r="E1446" s="1">
        <v>10.5</v>
      </c>
      <c r="F1446" s="1">
        <v>10.5</v>
      </c>
      <c r="G1446" s="1">
        <v>-10.5</v>
      </c>
      <c r="H1446" s="1">
        <v>-10.5</v>
      </c>
    </row>
    <row r="1447" spans="1:8" x14ac:dyDescent="0.25">
      <c r="A1447" s="1" t="s">
        <v>1746</v>
      </c>
      <c r="B1447" s="1" t="s">
        <v>5303</v>
      </c>
      <c r="C1447" s="1" t="s">
        <v>7897</v>
      </c>
      <c r="D1447" s="1" t="s">
        <v>9990</v>
      </c>
      <c r="E1447" s="1">
        <v>11.5</v>
      </c>
      <c r="F1447" s="1">
        <v>11.5</v>
      </c>
      <c r="G1447" s="1">
        <v>-11.5</v>
      </c>
      <c r="H1447" s="1">
        <v>-11.5</v>
      </c>
    </row>
    <row r="1448" spans="1:8" x14ac:dyDescent="0.25">
      <c r="A1448" s="1" t="s">
        <v>1748</v>
      </c>
      <c r="B1448" s="1" t="s">
        <v>5305</v>
      </c>
      <c r="C1448" s="1" t="s">
        <v>7124</v>
      </c>
      <c r="D1448" s="1" t="s">
        <v>8925</v>
      </c>
      <c r="E1448" s="1">
        <v>-3.5</v>
      </c>
      <c r="F1448" s="1">
        <v>-3.5</v>
      </c>
      <c r="G1448" s="1">
        <v>3.5</v>
      </c>
      <c r="H1448" s="1">
        <v>3.5</v>
      </c>
    </row>
    <row r="1449" spans="1:8" x14ac:dyDescent="0.25">
      <c r="A1449" s="1" t="s">
        <v>1749</v>
      </c>
      <c r="B1449" s="1" t="s">
        <v>5306</v>
      </c>
      <c r="C1449" s="1" t="s">
        <v>7124</v>
      </c>
      <c r="D1449" s="1" t="s">
        <v>8916</v>
      </c>
      <c r="E1449" s="1">
        <v>6.5</v>
      </c>
      <c r="F1449" s="1">
        <v>6.5</v>
      </c>
      <c r="G1449" s="1">
        <v>-6.5</v>
      </c>
      <c r="H1449" s="1">
        <v>-6.5</v>
      </c>
    </row>
    <row r="1450" spans="1:8" x14ac:dyDescent="0.25">
      <c r="A1450" s="1" t="s">
        <v>1750</v>
      </c>
      <c r="B1450" s="1" t="s">
        <v>5307</v>
      </c>
      <c r="C1450" s="1" t="s">
        <v>7124</v>
      </c>
      <c r="D1450" s="1" t="s">
        <v>8925</v>
      </c>
      <c r="E1450" s="1">
        <v>6.7</v>
      </c>
      <c r="F1450" s="1">
        <v>6.7</v>
      </c>
      <c r="G1450" s="1">
        <v>-6.7</v>
      </c>
      <c r="H1450" s="1">
        <v>-6.7</v>
      </c>
    </row>
    <row r="1451" spans="1:8" x14ac:dyDescent="0.25">
      <c r="A1451" s="1" t="s">
        <v>11662</v>
      </c>
      <c r="B1451" s="1" t="s">
        <v>14114</v>
      </c>
      <c r="C1451" s="1" t="s">
        <v>7124</v>
      </c>
      <c r="D1451" s="1" t="s">
        <v>8925</v>
      </c>
      <c r="E1451" s="1">
        <v>10.5</v>
      </c>
      <c r="F1451" s="1">
        <v>10.5</v>
      </c>
      <c r="G1451" s="1">
        <v>-10.5</v>
      </c>
      <c r="H1451" s="1">
        <v>-10.5</v>
      </c>
    </row>
    <row r="1452" spans="1:8" x14ac:dyDescent="0.25">
      <c r="A1452" s="1" t="s">
        <v>11663</v>
      </c>
      <c r="B1452" s="1" t="s">
        <v>14115</v>
      </c>
      <c r="C1452" s="1" t="s">
        <v>7124</v>
      </c>
      <c r="D1452" s="1" t="s">
        <v>8925</v>
      </c>
      <c r="E1452" s="1" t="s">
        <v>15151</v>
      </c>
      <c r="F1452" s="1">
        <v>17.8</v>
      </c>
      <c r="G1452" s="1" t="s">
        <v>15641</v>
      </c>
      <c r="H1452" s="1">
        <v>-17.8</v>
      </c>
    </row>
    <row r="1453" spans="1:8" x14ac:dyDescent="0.25">
      <c r="A1453" s="1" t="s">
        <v>1752</v>
      </c>
      <c r="B1453" s="1" t="s">
        <v>5309</v>
      </c>
      <c r="C1453" s="1" t="s">
        <v>7124</v>
      </c>
      <c r="D1453" s="1" t="s">
        <v>9993</v>
      </c>
      <c r="E1453" s="1">
        <v>-2.1</v>
      </c>
      <c r="F1453" s="1">
        <v>-2.1</v>
      </c>
      <c r="G1453" s="1">
        <v>2.1</v>
      </c>
      <c r="H1453" s="1">
        <v>2.1</v>
      </c>
    </row>
    <row r="1454" spans="1:8" x14ac:dyDescent="0.25">
      <c r="A1454" s="1" t="s">
        <v>1752</v>
      </c>
      <c r="B1454" s="1" t="s">
        <v>5309</v>
      </c>
      <c r="C1454" s="1" t="s">
        <v>7124</v>
      </c>
      <c r="D1454" s="1" t="s">
        <v>9993</v>
      </c>
      <c r="E1454" s="1">
        <v>-2.1</v>
      </c>
      <c r="F1454" s="1">
        <v>-2.1</v>
      </c>
      <c r="G1454" s="1">
        <v>2.1</v>
      </c>
      <c r="H1454" s="1">
        <v>2.1</v>
      </c>
    </row>
    <row r="1455" spans="1:8" x14ac:dyDescent="0.25">
      <c r="A1455" s="1" t="s">
        <v>11665</v>
      </c>
      <c r="B1455" s="1" t="s">
        <v>14117</v>
      </c>
      <c r="C1455" s="1" t="s">
        <v>7124</v>
      </c>
      <c r="D1455" s="1" t="s">
        <v>8925</v>
      </c>
      <c r="E1455" s="1">
        <v>2.8</v>
      </c>
      <c r="F1455" s="1">
        <v>2.8</v>
      </c>
      <c r="G1455" s="1">
        <v>-2.8</v>
      </c>
      <c r="H1455" s="1">
        <v>-2.8</v>
      </c>
    </row>
    <row r="1456" spans="1:8" x14ac:dyDescent="0.25">
      <c r="A1456" s="1" t="s">
        <v>1754</v>
      </c>
      <c r="B1456" s="1" t="s">
        <v>5311</v>
      </c>
      <c r="C1456" s="1" t="s">
        <v>7124</v>
      </c>
      <c r="D1456" s="1" t="s">
        <v>9994</v>
      </c>
      <c r="E1456" s="1">
        <v>-6.5</v>
      </c>
      <c r="F1456" s="1">
        <v>-6.5</v>
      </c>
      <c r="G1456" s="1">
        <v>6.5</v>
      </c>
      <c r="H1456" s="1">
        <v>6.5</v>
      </c>
    </row>
    <row r="1457" spans="1:8" x14ac:dyDescent="0.25">
      <c r="A1457" s="1" t="s">
        <v>1755</v>
      </c>
      <c r="B1457" s="1" t="s">
        <v>5312</v>
      </c>
      <c r="C1457" s="1" t="s">
        <v>7898</v>
      </c>
      <c r="D1457" s="1" t="s">
        <v>9995</v>
      </c>
      <c r="E1457" s="1">
        <v>8.8000000000000007</v>
      </c>
      <c r="F1457" s="1">
        <v>8.8000000000000007</v>
      </c>
      <c r="G1457" s="1">
        <v>-8.8000000000000007</v>
      </c>
      <c r="H1457" s="1">
        <v>-8.8000000000000007</v>
      </c>
    </row>
    <row r="1458" spans="1:8" x14ac:dyDescent="0.25">
      <c r="A1458" s="1" t="s">
        <v>14844</v>
      </c>
      <c r="B1458" s="1" t="s">
        <v>15220</v>
      </c>
      <c r="C1458" s="1" t="s">
        <v>14955</v>
      </c>
      <c r="D1458" s="1" t="s">
        <v>15045</v>
      </c>
      <c r="E1458" s="1">
        <v>-5.6</v>
      </c>
      <c r="F1458" s="1">
        <v>-5.6</v>
      </c>
      <c r="G1458" s="1">
        <v>5.6</v>
      </c>
      <c r="H1458" s="1">
        <v>5.6</v>
      </c>
    </row>
    <row r="1459" spans="1:8" x14ac:dyDescent="0.25">
      <c r="A1459" s="1" t="s">
        <v>1756</v>
      </c>
      <c r="B1459" s="1" t="s">
        <v>5313</v>
      </c>
      <c r="C1459" s="1" t="s">
        <v>7124</v>
      </c>
      <c r="D1459" s="1" t="s">
        <v>9996</v>
      </c>
      <c r="E1459" s="1">
        <v>-2.2999999999999998</v>
      </c>
      <c r="F1459" s="1">
        <v>-2.2999999999999998</v>
      </c>
      <c r="G1459" s="1">
        <v>2.2999999999999998</v>
      </c>
      <c r="H1459" s="1">
        <v>2.2999999999999998</v>
      </c>
    </row>
    <row r="1460" spans="1:8" x14ac:dyDescent="0.25">
      <c r="A1460" s="1" t="s">
        <v>1757</v>
      </c>
      <c r="B1460" s="1" t="s">
        <v>5314</v>
      </c>
      <c r="C1460" s="1" t="s">
        <v>7124</v>
      </c>
      <c r="D1460" s="1" t="s">
        <v>8925</v>
      </c>
      <c r="E1460" s="1">
        <v>15.8</v>
      </c>
      <c r="F1460" s="1">
        <v>15.8</v>
      </c>
      <c r="G1460" s="1">
        <v>-15.8</v>
      </c>
      <c r="H1460" s="1">
        <v>-15.8</v>
      </c>
    </row>
    <row r="1461" spans="1:8" x14ac:dyDescent="0.25">
      <c r="A1461" s="1" t="s">
        <v>1758</v>
      </c>
      <c r="B1461" s="1" t="s">
        <v>5315</v>
      </c>
      <c r="C1461" s="1" t="s">
        <v>7124</v>
      </c>
      <c r="D1461" s="1" t="s">
        <v>9997</v>
      </c>
      <c r="E1461" s="1">
        <v>17.2</v>
      </c>
      <c r="F1461" s="1">
        <v>17.2</v>
      </c>
      <c r="G1461" s="1">
        <v>-17.2</v>
      </c>
      <c r="H1461" s="1">
        <v>-17.2</v>
      </c>
    </row>
    <row r="1462" spans="1:8" x14ac:dyDescent="0.25">
      <c r="A1462" s="1" t="s">
        <v>1759</v>
      </c>
      <c r="B1462" s="1" t="s">
        <v>5316</v>
      </c>
      <c r="C1462" s="1" t="s">
        <v>7899</v>
      </c>
      <c r="D1462" s="1" t="s">
        <v>9998</v>
      </c>
      <c r="E1462" s="1">
        <v>4</v>
      </c>
      <c r="F1462" s="1">
        <v>4</v>
      </c>
      <c r="G1462" s="1">
        <v>-4</v>
      </c>
      <c r="H1462" s="1">
        <v>-4</v>
      </c>
    </row>
    <row r="1463" spans="1:8" x14ac:dyDescent="0.25">
      <c r="A1463" s="1" t="s">
        <v>1760</v>
      </c>
      <c r="B1463" s="1" t="s">
        <v>5317</v>
      </c>
      <c r="C1463" s="1" t="s">
        <v>7124</v>
      </c>
      <c r="D1463" s="1" t="s">
        <v>9999</v>
      </c>
      <c r="E1463" s="1">
        <v>10.199999999999999</v>
      </c>
      <c r="F1463" s="1">
        <v>10.199999999999999</v>
      </c>
      <c r="G1463" s="1">
        <v>-10.199999999999999</v>
      </c>
      <c r="H1463" s="1">
        <v>-10.199999999999999</v>
      </c>
    </row>
    <row r="1464" spans="1:8" x14ac:dyDescent="0.25">
      <c r="A1464" s="1" t="s">
        <v>1761</v>
      </c>
      <c r="B1464" s="1" t="s">
        <v>5318</v>
      </c>
      <c r="C1464" s="1" t="s">
        <v>7124</v>
      </c>
      <c r="D1464" s="1" t="s">
        <v>9038</v>
      </c>
      <c r="E1464" s="1">
        <v>-9.8000000000000007</v>
      </c>
      <c r="F1464" s="1">
        <v>-9.8000000000000007</v>
      </c>
      <c r="G1464" s="1">
        <v>9.8000000000000007</v>
      </c>
      <c r="H1464" s="1">
        <v>9.8000000000000007</v>
      </c>
    </row>
    <row r="1465" spans="1:8" x14ac:dyDescent="0.25">
      <c r="A1465" s="1" t="s">
        <v>1763</v>
      </c>
      <c r="B1465" s="1" t="s">
        <v>5320</v>
      </c>
      <c r="C1465" s="1" t="s">
        <v>7900</v>
      </c>
      <c r="D1465" s="1" t="s">
        <v>10001</v>
      </c>
      <c r="E1465" s="1">
        <v>6.2</v>
      </c>
      <c r="F1465" s="1">
        <v>6.2</v>
      </c>
      <c r="G1465" s="1">
        <v>-6.2</v>
      </c>
      <c r="H1465" s="1">
        <v>-6.2</v>
      </c>
    </row>
    <row r="1466" spans="1:8" x14ac:dyDescent="0.25">
      <c r="A1466" s="1" t="s">
        <v>15367</v>
      </c>
      <c r="B1466" s="1" t="s">
        <v>15598</v>
      </c>
      <c r="C1466" s="1" t="s">
        <v>15528</v>
      </c>
      <c r="D1466" s="1" t="s">
        <v>15415</v>
      </c>
      <c r="E1466" s="1">
        <v>2.9</v>
      </c>
      <c r="F1466" s="1">
        <v>2.9</v>
      </c>
      <c r="G1466" s="1">
        <v>-2.9</v>
      </c>
      <c r="H1466" s="1">
        <v>-2.9</v>
      </c>
    </row>
    <row r="1467" spans="1:8" x14ac:dyDescent="0.25">
      <c r="A1467" s="1" t="s">
        <v>11666</v>
      </c>
      <c r="B1467" s="1" t="s">
        <v>14118</v>
      </c>
      <c r="C1467" s="1" t="s">
        <v>7124</v>
      </c>
      <c r="D1467" s="1" t="s">
        <v>8916</v>
      </c>
      <c r="E1467" s="1">
        <v>12.8</v>
      </c>
      <c r="F1467" s="1">
        <v>12.8</v>
      </c>
      <c r="G1467" s="1">
        <v>-12.8</v>
      </c>
      <c r="H1467" s="1">
        <v>-12.8</v>
      </c>
    </row>
    <row r="1468" spans="1:8" x14ac:dyDescent="0.25">
      <c r="A1468" s="1" t="s">
        <v>1764</v>
      </c>
      <c r="B1468" s="1" t="s">
        <v>5321</v>
      </c>
      <c r="C1468" s="1" t="s">
        <v>7124</v>
      </c>
      <c r="D1468" s="1" t="s">
        <v>8925</v>
      </c>
      <c r="E1468" s="1">
        <v>-3.5</v>
      </c>
      <c r="F1468" s="1">
        <v>-3.5</v>
      </c>
      <c r="G1468" s="1">
        <v>3.5</v>
      </c>
      <c r="H1468" s="1">
        <v>3.5</v>
      </c>
    </row>
    <row r="1469" spans="1:8" x14ac:dyDescent="0.25">
      <c r="A1469" s="1" t="s">
        <v>11667</v>
      </c>
      <c r="B1469" s="1" t="s">
        <v>14119</v>
      </c>
      <c r="C1469" s="1" t="s">
        <v>7124</v>
      </c>
      <c r="D1469" s="1" t="s">
        <v>8925</v>
      </c>
      <c r="E1469" s="1">
        <v>-7.2</v>
      </c>
      <c r="F1469" s="1">
        <v>-7.2</v>
      </c>
      <c r="G1469" s="1">
        <v>7.2</v>
      </c>
      <c r="H1469" s="1">
        <v>7.2</v>
      </c>
    </row>
    <row r="1470" spans="1:8" x14ac:dyDescent="0.25">
      <c r="A1470" s="1" t="s">
        <v>11668</v>
      </c>
      <c r="B1470" s="1" t="s">
        <v>14120</v>
      </c>
      <c r="C1470" s="1" t="s">
        <v>7124</v>
      </c>
      <c r="D1470" s="1" t="s">
        <v>9801</v>
      </c>
      <c r="E1470" s="1">
        <v>3</v>
      </c>
      <c r="F1470" s="1">
        <v>3</v>
      </c>
      <c r="G1470" s="1">
        <v>-3</v>
      </c>
      <c r="H1470" s="1">
        <v>-3</v>
      </c>
    </row>
    <row r="1471" spans="1:8" x14ac:dyDescent="0.25">
      <c r="A1471" s="1" t="s">
        <v>1766</v>
      </c>
      <c r="B1471" s="1" t="s">
        <v>5323</v>
      </c>
      <c r="C1471" s="1" t="s">
        <v>7901</v>
      </c>
      <c r="D1471" s="1" t="s">
        <v>10003</v>
      </c>
      <c r="E1471" s="1">
        <v>8.9</v>
      </c>
      <c r="F1471" s="1">
        <v>8.9</v>
      </c>
      <c r="G1471" s="1">
        <v>-8.9</v>
      </c>
      <c r="H1471" s="1">
        <v>-8.9</v>
      </c>
    </row>
    <row r="1472" spans="1:8" x14ac:dyDescent="0.25">
      <c r="A1472" s="1" t="s">
        <v>1767</v>
      </c>
      <c r="B1472" s="1" t="s">
        <v>5324</v>
      </c>
      <c r="C1472" s="1" t="s">
        <v>7902</v>
      </c>
      <c r="D1472" s="1" t="s">
        <v>10004</v>
      </c>
      <c r="E1472" s="1">
        <v>7.3</v>
      </c>
      <c r="F1472" s="1">
        <v>7.3</v>
      </c>
      <c r="G1472" s="1">
        <v>-7.3</v>
      </c>
      <c r="H1472" s="1">
        <v>-7.3</v>
      </c>
    </row>
    <row r="1473" spans="1:8" x14ac:dyDescent="0.25">
      <c r="A1473" s="1" t="s">
        <v>1768</v>
      </c>
      <c r="B1473" s="1" t="s">
        <v>5325</v>
      </c>
      <c r="C1473" s="1" t="s">
        <v>7124</v>
      </c>
      <c r="D1473" s="1" t="s">
        <v>10005</v>
      </c>
      <c r="E1473" s="1">
        <v>-3</v>
      </c>
      <c r="F1473" s="1">
        <v>-3</v>
      </c>
      <c r="G1473" s="1">
        <v>3</v>
      </c>
      <c r="H1473" s="1">
        <v>3</v>
      </c>
    </row>
    <row r="1474" spans="1:8" x14ac:dyDescent="0.25">
      <c r="A1474" s="1" t="s">
        <v>1769</v>
      </c>
      <c r="B1474" s="1" t="s">
        <v>5326</v>
      </c>
      <c r="C1474" s="1" t="s">
        <v>7903</v>
      </c>
      <c r="D1474" s="1" t="s">
        <v>10006</v>
      </c>
      <c r="E1474" s="1">
        <v>-2.5</v>
      </c>
      <c r="F1474" s="1">
        <v>-2.5</v>
      </c>
      <c r="G1474" s="1">
        <v>2.5</v>
      </c>
      <c r="H1474" s="1">
        <v>2.5</v>
      </c>
    </row>
    <row r="1475" spans="1:8" x14ac:dyDescent="0.25">
      <c r="A1475" s="1" t="s">
        <v>1773</v>
      </c>
      <c r="B1475" s="1" t="s">
        <v>5330</v>
      </c>
      <c r="C1475" s="1" t="s">
        <v>7124</v>
      </c>
      <c r="D1475" s="1" t="s">
        <v>10009</v>
      </c>
      <c r="E1475" s="1">
        <v>-3.8</v>
      </c>
      <c r="F1475" s="1">
        <v>-3.8</v>
      </c>
      <c r="G1475" s="1">
        <v>3.8</v>
      </c>
      <c r="H1475" s="1">
        <v>3.8</v>
      </c>
    </row>
    <row r="1476" spans="1:8" x14ac:dyDescent="0.25">
      <c r="A1476" s="1" t="s">
        <v>1774</v>
      </c>
      <c r="B1476" s="1" t="s">
        <v>5331</v>
      </c>
      <c r="C1476" s="1" t="s">
        <v>7904</v>
      </c>
      <c r="D1476" s="1" t="s">
        <v>10010</v>
      </c>
      <c r="E1476" s="1">
        <v>-4.5</v>
      </c>
      <c r="F1476" s="1">
        <v>-4.5</v>
      </c>
      <c r="G1476" s="1">
        <v>4.5</v>
      </c>
      <c r="H1476" s="1">
        <v>4.5</v>
      </c>
    </row>
    <row r="1477" spans="1:8" x14ac:dyDescent="0.25">
      <c r="A1477" s="1" t="s">
        <v>1776</v>
      </c>
      <c r="B1477" s="1" t="s">
        <v>5333</v>
      </c>
      <c r="C1477" s="1" t="s">
        <v>7532</v>
      </c>
      <c r="D1477" s="1" t="s">
        <v>10012</v>
      </c>
      <c r="E1477" s="1" t="s">
        <v>15499</v>
      </c>
      <c r="F1477" s="1">
        <v>20.3</v>
      </c>
      <c r="G1477" s="1" t="s">
        <v>15119</v>
      </c>
      <c r="H1477" s="1">
        <v>-20.3</v>
      </c>
    </row>
    <row r="1478" spans="1:8" x14ac:dyDescent="0.25">
      <c r="A1478" s="1" t="s">
        <v>1778</v>
      </c>
      <c r="B1478" s="1" t="s">
        <v>5335</v>
      </c>
      <c r="C1478" s="1" t="s">
        <v>7907</v>
      </c>
      <c r="D1478" s="1" t="s">
        <v>10014</v>
      </c>
      <c r="E1478" s="1" t="s">
        <v>15461</v>
      </c>
      <c r="F1478" s="1">
        <v>-20.399999999999999</v>
      </c>
      <c r="G1478" s="1" t="s">
        <v>15133</v>
      </c>
      <c r="H1478" s="1">
        <v>20.399999999999999</v>
      </c>
    </row>
    <row r="1479" spans="1:8" x14ac:dyDescent="0.25">
      <c r="A1479" s="1" t="s">
        <v>11670</v>
      </c>
      <c r="B1479" s="1" t="s">
        <v>14122</v>
      </c>
      <c r="C1479" s="1" t="s">
        <v>7124</v>
      </c>
      <c r="D1479" s="1" t="s">
        <v>12526</v>
      </c>
      <c r="E1479" s="1">
        <v>-44.8</v>
      </c>
      <c r="F1479" s="1">
        <v>-44.8</v>
      </c>
      <c r="G1479" s="1">
        <v>44.8</v>
      </c>
      <c r="H1479" s="1">
        <v>44.8</v>
      </c>
    </row>
    <row r="1480" spans="1:8" x14ac:dyDescent="0.25">
      <c r="A1480" s="1" t="s">
        <v>11671</v>
      </c>
      <c r="B1480" s="1" t="s">
        <v>14123</v>
      </c>
      <c r="C1480" s="1" t="s">
        <v>13247</v>
      </c>
      <c r="D1480" s="1" t="s">
        <v>12641</v>
      </c>
      <c r="E1480" s="1">
        <v>-18.7</v>
      </c>
      <c r="F1480" s="1">
        <v>-18.7</v>
      </c>
      <c r="G1480" s="1">
        <v>18.7</v>
      </c>
      <c r="H1480" s="1">
        <v>18.7</v>
      </c>
    </row>
    <row r="1481" spans="1:8" x14ac:dyDescent="0.25">
      <c r="A1481" s="1" t="s">
        <v>1781</v>
      </c>
      <c r="B1481" s="1" t="s">
        <v>5338</v>
      </c>
      <c r="C1481" s="1" t="s">
        <v>7124</v>
      </c>
      <c r="D1481" s="1" t="s">
        <v>8916</v>
      </c>
      <c r="E1481" s="1">
        <v>2.7</v>
      </c>
      <c r="F1481" s="1">
        <v>2.7</v>
      </c>
      <c r="G1481" s="1">
        <v>-2.7</v>
      </c>
      <c r="H1481" s="1">
        <v>-2.7</v>
      </c>
    </row>
    <row r="1482" spans="1:8" x14ac:dyDescent="0.25">
      <c r="A1482" s="1" t="s">
        <v>15313</v>
      </c>
      <c r="B1482" s="1" t="s">
        <v>15541</v>
      </c>
      <c r="C1482" s="1" t="s">
        <v>7124</v>
      </c>
      <c r="D1482" s="1" t="s">
        <v>8925</v>
      </c>
      <c r="E1482" s="1">
        <v>-21.9</v>
      </c>
      <c r="F1482" s="1">
        <v>-21.9</v>
      </c>
      <c r="G1482" s="1">
        <v>21.9</v>
      </c>
      <c r="H1482" s="1">
        <v>21.9</v>
      </c>
    </row>
    <row r="1483" spans="1:8" x14ac:dyDescent="0.25">
      <c r="A1483" s="1" t="s">
        <v>1783</v>
      </c>
      <c r="B1483" s="1" t="s">
        <v>5340</v>
      </c>
      <c r="C1483" s="1" t="s">
        <v>7124</v>
      </c>
      <c r="D1483" s="1" t="s">
        <v>8916</v>
      </c>
      <c r="E1483" s="1">
        <v>-20</v>
      </c>
      <c r="F1483" s="1">
        <v>-20</v>
      </c>
      <c r="G1483" s="1">
        <v>20</v>
      </c>
      <c r="H1483" s="1">
        <v>20</v>
      </c>
    </row>
    <row r="1484" spans="1:8" x14ac:dyDescent="0.25">
      <c r="A1484" s="1" t="s">
        <v>11672</v>
      </c>
      <c r="B1484" s="1" t="s">
        <v>14124</v>
      </c>
      <c r="C1484" s="1" t="s">
        <v>7124</v>
      </c>
      <c r="D1484" s="1" t="s">
        <v>8925</v>
      </c>
      <c r="E1484" s="1">
        <v>-75.7</v>
      </c>
      <c r="F1484" s="1">
        <v>-75.7</v>
      </c>
      <c r="G1484" s="1">
        <v>75.7</v>
      </c>
      <c r="H1484" s="1">
        <v>75.7</v>
      </c>
    </row>
    <row r="1485" spans="1:8" x14ac:dyDescent="0.25">
      <c r="A1485" s="1" t="s">
        <v>1784</v>
      </c>
      <c r="B1485" s="1" t="s">
        <v>5341</v>
      </c>
      <c r="C1485" s="1" t="s">
        <v>7124</v>
      </c>
      <c r="D1485" s="1" t="s">
        <v>8925</v>
      </c>
      <c r="E1485" s="1">
        <v>-6.4</v>
      </c>
      <c r="F1485" s="1">
        <v>-6.4</v>
      </c>
      <c r="G1485" s="1">
        <v>6.4</v>
      </c>
      <c r="H1485" s="1">
        <v>6.4</v>
      </c>
    </row>
    <row r="1486" spans="1:8" x14ac:dyDescent="0.25">
      <c r="A1486" s="1" t="s">
        <v>1785</v>
      </c>
      <c r="B1486" s="1" t="s">
        <v>5342</v>
      </c>
      <c r="C1486" s="1" t="s">
        <v>7909</v>
      </c>
      <c r="D1486" s="1" t="s">
        <v>10017</v>
      </c>
      <c r="E1486" s="1">
        <v>-4.5999999999999996</v>
      </c>
      <c r="F1486" s="1">
        <v>-4.5999999999999996</v>
      </c>
      <c r="G1486" s="1">
        <v>4.5999999999999996</v>
      </c>
      <c r="H1486" s="1">
        <v>4.5999999999999996</v>
      </c>
    </row>
    <row r="1487" spans="1:8" x14ac:dyDescent="0.25">
      <c r="A1487" s="1" t="s">
        <v>1786</v>
      </c>
      <c r="B1487" s="1" t="s">
        <v>5343</v>
      </c>
      <c r="C1487" s="1" t="s">
        <v>7124</v>
      </c>
      <c r="D1487" s="1" t="s">
        <v>8925</v>
      </c>
      <c r="E1487" s="1">
        <v>2.7</v>
      </c>
      <c r="F1487" s="1">
        <v>2.7</v>
      </c>
      <c r="G1487" s="1">
        <v>-2.7</v>
      </c>
      <c r="H1487" s="1">
        <v>-2.7</v>
      </c>
    </row>
    <row r="1488" spans="1:8" x14ac:dyDescent="0.25">
      <c r="A1488" s="1" t="s">
        <v>1789</v>
      </c>
      <c r="B1488" s="1" t="s">
        <v>5346</v>
      </c>
      <c r="C1488" s="1" t="s">
        <v>7910</v>
      </c>
      <c r="D1488" s="1" t="s">
        <v>8933</v>
      </c>
      <c r="E1488" s="1">
        <v>6.4</v>
      </c>
      <c r="F1488" s="1">
        <v>6.4</v>
      </c>
      <c r="G1488" s="1">
        <v>-6.4</v>
      </c>
      <c r="H1488" s="1">
        <v>-6.4</v>
      </c>
    </row>
    <row r="1489" spans="1:8" x14ac:dyDescent="0.25">
      <c r="A1489" s="1" t="s">
        <v>11673</v>
      </c>
      <c r="B1489" s="1" t="s">
        <v>14125</v>
      </c>
      <c r="C1489" s="1" t="s">
        <v>7124</v>
      </c>
      <c r="D1489" s="1" t="s">
        <v>8925</v>
      </c>
      <c r="E1489" s="1">
        <v>-11.2</v>
      </c>
      <c r="F1489" s="1">
        <v>-11.2</v>
      </c>
      <c r="G1489" s="1">
        <v>11.2</v>
      </c>
      <c r="H1489" s="1">
        <v>11.2</v>
      </c>
    </row>
    <row r="1490" spans="1:8" x14ac:dyDescent="0.25">
      <c r="A1490" s="1" t="s">
        <v>11674</v>
      </c>
      <c r="B1490" s="1" t="s">
        <v>14126</v>
      </c>
      <c r="C1490" s="1" t="s">
        <v>7124</v>
      </c>
      <c r="D1490" s="1" t="s">
        <v>8925</v>
      </c>
      <c r="E1490" s="1">
        <v>-2.2000000000000002</v>
      </c>
      <c r="F1490" s="1">
        <v>-2.2000000000000002</v>
      </c>
      <c r="G1490" s="1">
        <v>2.2000000000000002</v>
      </c>
      <c r="H1490" s="1">
        <v>2.2000000000000002</v>
      </c>
    </row>
    <row r="1491" spans="1:8" x14ac:dyDescent="0.25">
      <c r="A1491" s="1" t="s">
        <v>11675</v>
      </c>
      <c r="B1491" s="1" t="s">
        <v>14127</v>
      </c>
      <c r="C1491" s="1" t="s">
        <v>7124</v>
      </c>
      <c r="D1491" s="1" t="s">
        <v>9344</v>
      </c>
      <c r="E1491" s="1">
        <v>2.4</v>
      </c>
      <c r="F1491" s="1">
        <v>2.4</v>
      </c>
      <c r="G1491" s="1">
        <v>-2.4</v>
      </c>
      <c r="H1491" s="1">
        <v>-2.4</v>
      </c>
    </row>
    <row r="1492" spans="1:8" x14ac:dyDescent="0.25">
      <c r="A1492" s="1" t="s">
        <v>1790</v>
      </c>
      <c r="B1492" s="1" t="s">
        <v>5347</v>
      </c>
      <c r="C1492" s="1" t="s">
        <v>7124</v>
      </c>
      <c r="D1492" s="1" t="s">
        <v>8916</v>
      </c>
      <c r="E1492" s="1">
        <v>8</v>
      </c>
      <c r="F1492" s="1">
        <v>8</v>
      </c>
      <c r="G1492" s="1">
        <v>-8</v>
      </c>
      <c r="H1492" s="1">
        <v>-8</v>
      </c>
    </row>
    <row r="1493" spans="1:8" x14ac:dyDescent="0.25">
      <c r="A1493" s="1" t="s">
        <v>1791</v>
      </c>
      <c r="B1493" s="1" t="s">
        <v>5348</v>
      </c>
      <c r="C1493" s="1" t="s">
        <v>7911</v>
      </c>
      <c r="D1493" s="1" t="s">
        <v>10019</v>
      </c>
      <c r="E1493" s="1">
        <v>-3.3</v>
      </c>
      <c r="F1493" s="1">
        <v>-3.3</v>
      </c>
      <c r="G1493" s="1">
        <v>3.3</v>
      </c>
      <c r="H1493" s="1">
        <v>3.3</v>
      </c>
    </row>
    <row r="1494" spans="1:8" x14ac:dyDescent="0.25">
      <c r="A1494" s="1" t="s">
        <v>1792</v>
      </c>
      <c r="B1494" s="1" t="s">
        <v>5349</v>
      </c>
      <c r="C1494" s="1" t="s">
        <v>7124</v>
      </c>
      <c r="D1494" s="1" t="s">
        <v>8925</v>
      </c>
      <c r="E1494" s="1">
        <v>-6</v>
      </c>
      <c r="F1494" s="1">
        <v>-6</v>
      </c>
      <c r="G1494" s="1">
        <v>6</v>
      </c>
      <c r="H1494" s="1">
        <v>6</v>
      </c>
    </row>
    <row r="1495" spans="1:8" x14ac:dyDescent="0.25">
      <c r="A1495" s="1" t="s">
        <v>11676</v>
      </c>
      <c r="B1495" s="1" t="s">
        <v>14128</v>
      </c>
      <c r="C1495" s="1" t="s">
        <v>13248</v>
      </c>
      <c r="D1495" s="1" t="s">
        <v>12642</v>
      </c>
      <c r="E1495" s="1">
        <v>3.8</v>
      </c>
      <c r="F1495" s="1">
        <v>3.8</v>
      </c>
      <c r="G1495" s="1">
        <v>-3.8</v>
      </c>
      <c r="H1495" s="1">
        <v>-3.8</v>
      </c>
    </row>
    <row r="1496" spans="1:8" x14ac:dyDescent="0.25">
      <c r="A1496" s="1" t="s">
        <v>1795</v>
      </c>
      <c r="B1496" s="1" t="s">
        <v>5352</v>
      </c>
      <c r="C1496" s="1" t="s">
        <v>7124</v>
      </c>
      <c r="D1496" s="1" t="s">
        <v>8916</v>
      </c>
      <c r="E1496" s="1">
        <v>-2</v>
      </c>
      <c r="F1496" s="1">
        <v>-2</v>
      </c>
      <c r="G1496" s="1">
        <v>2</v>
      </c>
      <c r="H1496" s="1">
        <v>2</v>
      </c>
    </row>
    <row r="1497" spans="1:8" x14ac:dyDescent="0.25">
      <c r="A1497" s="1" t="s">
        <v>11677</v>
      </c>
      <c r="B1497" s="1" t="s">
        <v>14129</v>
      </c>
      <c r="C1497" s="1" t="s">
        <v>7124</v>
      </c>
      <c r="D1497" s="1" t="s">
        <v>12643</v>
      </c>
      <c r="E1497" s="1">
        <v>-16.8</v>
      </c>
      <c r="F1497" s="1">
        <v>-16.8</v>
      </c>
      <c r="G1497" s="1">
        <v>16.8</v>
      </c>
      <c r="H1497" s="1">
        <v>16.8</v>
      </c>
    </row>
    <row r="1498" spans="1:8" x14ac:dyDescent="0.25">
      <c r="A1498" s="1" t="s">
        <v>1798</v>
      </c>
      <c r="B1498" s="1" t="s">
        <v>5355</v>
      </c>
      <c r="C1498" s="1" t="s">
        <v>7124</v>
      </c>
      <c r="D1498" s="1" t="s">
        <v>8916</v>
      </c>
      <c r="E1498" s="1">
        <v>-2.5</v>
      </c>
      <c r="F1498" s="1">
        <v>-2.5</v>
      </c>
      <c r="G1498" s="1">
        <v>2.5</v>
      </c>
      <c r="H1498" s="1">
        <v>2.5</v>
      </c>
    </row>
    <row r="1499" spans="1:8" x14ac:dyDescent="0.25">
      <c r="A1499" s="1" t="s">
        <v>1799</v>
      </c>
      <c r="B1499" s="1" t="s">
        <v>5356</v>
      </c>
      <c r="C1499" s="1" t="s">
        <v>7915</v>
      </c>
      <c r="D1499" s="1" t="s">
        <v>10023</v>
      </c>
      <c r="E1499" s="1">
        <v>4.4000000000000004</v>
      </c>
      <c r="F1499" s="1">
        <v>4.4000000000000004</v>
      </c>
      <c r="G1499" s="1">
        <v>-4.4000000000000004</v>
      </c>
      <c r="H1499" s="1">
        <v>-4.4000000000000004</v>
      </c>
    </row>
    <row r="1500" spans="1:8" x14ac:dyDescent="0.25">
      <c r="A1500" s="1" t="s">
        <v>1802</v>
      </c>
      <c r="B1500" s="1" t="s">
        <v>5359</v>
      </c>
      <c r="C1500" s="1" t="s">
        <v>7124</v>
      </c>
      <c r="D1500" s="1" t="s">
        <v>8925</v>
      </c>
      <c r="E1500" s="1">
        <v>8.1</v>
      </c>
      <c r="F1500" s="1">
        <v>8.1</v>
      </c>
      <c r="G1500" s="1">
        <v>-8.1</v>
      </c>
      <c r="H1500" s="1">
        <v>-8.1</v>
      </c>
    </row>
    <row r="1501" spans="1:8" x14ac:dyDescent="0.25">
      <c r="A1501" s="1" t="s">
        <v>11679</v>
      </c>
      <c r="B1501" s="1" t="s">
        <v>14131</v>
      </c>
      <c r="C1501" s="1" t="s">
        <v>13249</v>
      </c>
      <c r="D1501" s="1" t="s">
        <v>12644</v>
      </c>
      <c r="E1501" s="1">
        <v>-10.9</v>
      </c>
      <c r="F1501" s="1">
        <v>-10.9</v>
      </c>
      <c r="G1501" s="1">
        <v>10.9</v>
      </c>
      <c r="H1501" s="1">
        <v>10.9</v>
      </c>
    </row>
    <row r="1502" spans="1:8" x14ac:dyDescent="0.25">
      <c r="A1502" s="1" t="s">
        <v>1804</v>
      </c>
      <c r="B1502" s="1" t="s">
        <v>5361</v>
      </c>
      <c r="C1502" s="1" t="s">
        <v>7124</v>
      </c>
      <c r="D1502" s="1" t="s">
        <v>8925</v>
      </c>
      <c r="E1502" s="1" t="s">
        <v>15486</v>
      </c>
      <c r="F1502" s="1">
        <v>10.3</v>
      </c>
      <c r="G1502" s="1" t="s">
        <v>8734</v>
      </c>
      <c r="H1502" s="1">
        <v>-10.3</v>
      </c>
    </row>
    <row r="1503" spans="1:8" x14ac:dyDescent="0.25">
      <c r="A1503" s="1" t="s">
        <v>1805</v>
      </c>
      <c r="B1503" s="1" t="s">
        <v>5362</v>
      </c>
      <c r="C1503" s="1" t="s">
        <v>7124</v>
      </c>
      <c r="D1503" s="1" t="s">
        <v>8925</v>
      </c>
      <c r="E1503" s="1">
        <v>17.7</v>
      </c>
      <c r="F1503" s="1">
        <v>17.7</v>
      </c>
      <c r="G1503" s="1">
        <v>-17.7</v>
      </c>
      <c r="H1503" s="1">
        <v>-17.7</v>
      </c>
    </row>
    <row r="1504" spans="1:8" x14ac:dyDescent="0.25">
      <c r="A1504" s="1" t="s">
        <v>1806</v>
      </c>
      <c r="B1504" s="1" t="s">
        <v>5363</v>
      </c>
      <c r="C1504" s="1" t="s">
        <v>7916</v>
      </c>
      <c r="D1504" s="1" t="s">
        <v>10024</v>
      </c>
      <c r="E1504" s="1">
        <v>2.4</v>
      </c>
      <c r="F1504" s="1">
        <v>2.4</v>
      </c>
      <c r="G1504" s="1">
        <v>-2.4</v>
      </c>
      <c r="H1504" s="1">
        <v>-2.4</v>
      </c>
    </row>
    <row r="1505" spans="1:8" x14ac:dyDescent="0.25">
      <c r="A1505" s="1" t="s">
        <v>11680</v>
      </c>
      <c r="B1505" s="1" t="s">
        <v>14132</v>
      </c>
      <c r="C1505" s="1" t="s">
        <v>13250</v>
      </c>
      <c r="D1505" s="1" t="s">
        <v>12645</v>
      </c>
      <c r="E1505" s="1">
        <v>6.9</v>
      </c>
      <c r="F1505" s="1">
        <v>6.9</v>
      </c>
      <c r="G1505" s="1">
        <v>-6.9</v>
      </c>
      <c r="H1505" s="1">
        <v>-6.9</v>
      </c>
    </row>
    <row r="1506" spans="1:8" x14ac:dyDescent="0.25">
      <c r="A1506" s="1" t="s">
        <v>11681</v>
      </c>
      <c r="B1506" s="1" t="s">
        <v>14133</v>
      </c>
      <c r="C1506" s="1" t="s">
        <v>7124</v>
      </c>
      <c r="D1506" s="1" t="s">
        <v>8925</v>
      </c>
      <c r="E1506" s="1">
        <v>10.8</v>
      </c>
      <c r="F1506" s="1">
        <v>10.8</v>
      </c>
      <c r="G1506" s="1">
        <v>-10.8</v>
      </c>
      <c r="H1506" s="1">
        <v>-10.8</v>
      </c>
    </row>
    <row r="1507" spans="1:8" x14ac:dyDescent="0.25">
      <c r="A1507" s="1" t="s">
        <v>15375</v>
      </c>
      <c r="B1507" s="1" t="s">
        <v>15607</v>
      </c>
      <c r="C1507" s="1" t="s">
        <v>15533</v>
      </c>
      <c r="D1507" s="1" t="s">
        <v>15422</v>
      </c>
      <c r="E1507" s="1">
        <v>4.8</v>
      </c>
      <c r="F1507" s="1">
        <v>4.8</v>
      </c>
      <c r="G1507" s="1">
        <v>-4.8</v>
      </c>
      <c r="H1507" s="1">
        <v>-4.8</v>
      </c>
    </row>
    <row r="1508" spans="1:8" x14ac:dyDescent="0.25">
      <c r="A1508" s="1" t="s">
        <v>1808</v>
      </c>
      <c r="B1508" s="1" t="s">
        <v>5365</v>
      </c>
      <c r="C1508" s="1" t="s">
        <v>7918</v>
      </c>
      <c r="D1508" s="1" t="s">
        <v>10026</v>
      </c>
      <c r="E1508" s="1">
        <v>15</v>
      </c>
      <c r="F1508" s="1">
        <v>15</v>
      </c>
      <c r="G1508" s="1">
        <v>-15</v>
      </c>
      <c r="H1508" s="1">
        <v>-15</v>
      </c>
    </row>
    <row r="1509" spans="1:8" x14ac:dyDescent="0.25">
      <c r="A1509" s="1" t="s">
        <v>11682</v>
      </c>
      <c r="B1509" s="1" t="s">
        <v>14134</v>
      </c>
      <c r="C1509" s="1" t="s">
        <v>13251</v>
      </c>
      <c r="D1509" s="1" t="s">
        <v>12646</v>
      </c>
      <c r="E1509" s="1">
        <v>6</v>
      </c>
      <c r="F1509" s="1">
        <v>6</v>
      </c>
      <c r="G1509" s="1">
        <v>-6</v>
      </c>
      <c r="H1509" s="1">
        <v>-6</v>
      </c>
    </row>
    <row r="1510" spans="1:8" x14ac:dyDescent="0.25">
      <c r="A1510" s="1" t="s">
        <v>11684</v>
      </c>
      <c r="B1510" s="1" t="s">
        <v>14136</v>
      </c>
      <c r="C1510" s="1" t="s">
        <v>13252</v>
      </c>
      <c r="D1510" s="1" t="s">
        <v>12647</v>
      </c>
      <c r="E1510" s="1">
        <v>3.7</v>
      </c>
      <c r="F1510" s="1">
        <v>3.7</v>
      </c>
      <c r="G1510" s="1">
        <v>-3.7</v>
      </c>
      <c r="H1510" s="1">
        <v>-3.7</v>
      </c>
    </row>
    <row r="1511" spans="1:8" x14ac:dyDescent="0.25">
      <c r="A1511" s="1" t="s">
        <v>1811</v>
      </c>
      <c r="B1511" s="1" t="s">
        <v>5368</v>
      </c>
      <c r="C1511" s="1" t="s">
        <v>7921</v>
      </c>
      <c r="D1511" s="1" t="s">
        <v>10029</v>
      </c>
      <c r="E1511" s="1">
        <v>40.299999999999997</v>
      </c>
      <c r="F1511" s="1">
        <v>40.299999999999997</v>
      </c>
      <c r="G1511" s="1">
        <v>-40.299999999999997</v>
      </c>
      <c r="H1511" s="1">
        <v>-40.299999999999997</v>
      </c>
    </row>
    <row r="1512" spans="1:8" x14ac:dyDescent="0.25">
      <c r="A1512" s="1" t="s">
        <v>1818</v>
      </c>
      <c r="B1512" s="1" t="s">
        <v>5375</v>
      </c>
      <c r="C1512" s="1" t="s">
        <v>7124</v>
      </c>
      <c r="D1512" s="1" t="s">
        <v>8916</v>
      </c>
      <c r="E1512" s="1">
        <v>2.2000000000000002</v>
      </c>
      <c r="F1512" s="1">
        <v>2.2000000000000002</v>
      </c>
      <c r="G1512" s="1">
        <v>-2.2000000000000002</v>
      </c>
      <c r="H1512" s="1">
        <v>-2.2000000000000002</v>
      </c>
    </row>
    <row r="1513" spans="1:8" x14ac:dyDescent="0.25">
      <c r="A1513" s="1" t="s">
        <v>1819</v>
      </c>
      <c r="B1513" s="1" t="s">
        <v>5376</v>
      </c>
      <c r="C1513" s="1" t="s">
        <v>7124</v>
      </c>
      <c r="D1513" s="1" t="s">
        <v>8925</v>
      </c>
      <c r="E1513" s="1">
        <v>-17.399999999999999</v>
      </c>
      <c r="F1513" s="1">
        <v>-17.399999999999999</v>
      </c>
      <c r="G1513" s="1">
        <v>17.399999999999999</v>
      </c>
      <c r="H1513" s="1">
        <v>17.399999999999999</v>
      </c>
    </row>
    <row r="1514" spans="1:8" x14ac:dyDescent="0.25">
      <c r="A1514" s="1" t="s">
        <v>1819</v>
      </c>
      <c r="B1514" s="1" t="s">
        <v>5376</v>
      </c>
      <c r="C1514" s="1" t="s">
        <v>7124</v>
      </c>
      <c r="D1514" s="1" t="s">
        <v>8925</v>
      </c>
      <c r="E1514" s="1">
        <v>-17.399999999999999</v>
      </c>
      <c r="F1514" s="1">
        <v>-17.399999999999999</v>
      </c>
      <c r="G1514" s="1">
        <v>17.399999999999999</v>
      </c>
      <c r="H1514" s="1">
        <v>17.399999999999999</v>
      </c>
    </row>
    <row r="1515" spans="1:8" x14ac:dyDescent="0.25">
      <c r="A1515" s="1" t="s">
        <v>1823</v>
      </c>
      <c r="B1515" s="1" t="s">
        <v>5380</v>
      </c>
      <c r="C1515" s="1" t="s">
        <v>7124</v>
      </c>
      <c r="D1515" s="1" t="s">
        <v>8925</v>
      </c>
      <c r="E1515" s="1" t="s">
        <v>15456</v>
      </c>
      <c r="F1515" s="1">
        <v>-25.1</v>
      </c>
      <c r="G1515" s="1" t="s">
        <v>15631</v>
      </c>
      <c r="H1515" s="1">
        <v>25.1</v>
      </c>
    </row>
    <row r="1516" spans="1:8" x14ac:dyDescent="0.25">
      <c r="A1516" s="1" t="s">
        <v>1826</v>
      </c>
      <c r="B1516" s="1" t="s">
        <v>5383</v>
      </c>
      <c r="C1516" s="1" t="s">
        <v>7124</v>
      </c>
      <c r="D1516" s="1" t="s">
        <v>10036</v>
      </c>
      <c r="E1516" s="1">
        <v>-12.4</v>
      </c>
      <c r="F1516" s="1">
        <v>-12.4</v>
      </c>
      <c r="G1516" s="1">
        <v>12.4</v>
      </c>
      <c r="H1516" s="1">
        <v>12.4</v>
      </c>
    </row>
    <row r="1517" spans="1:8" x14ac:dyDescent="0.25">
      <c r="A1517" s="1" t="s">
        <v>1829</v>
      </c>
      <c r="B1517" s="1" t="s">
        <v>5386</v>
      </c>
      <c r="C1517" s="1" t="s">
        <v>7929</v>
      </c>
      <c r="D1517" s="1" t="s">
        <v>10039</v>
      </c>
      <c r="E1517" s="1">
        <v>3.1</v>
      </c>
      <c r="F1517" s="1">
        <v>3.1</v>
      </c>
      <c r="G1517" s="1">
        <v>-3.1</v>
      </c>
      <c r="H1517" s="1">
        <v>-3.1</v>
      </c>
    </row>
    <row r="1518" spans="1:8" x14ac:dyDescent="0.25">
      <c r="A1518" s="1" t="s">
        <v>1830</v>
      </c>
      <c r="B1518" s="1" t="s">
        <v>5387</v>
      </c>
      <c r="C1518" s="1" t="s">
        <v>7124</v>
      </c>
      <c r="D1518" s="1" t="s">
        <v>8925</v>
      </c>
      <c r="E1518" s="1">
        <v>4.5999999999999996</v>
      </c>
      <c r="F1518" s="1">
        <v>4.5999999999999996</v>
      </c>
      <c r="G1518" s="1">
        <v>-4.5999999999999996</v>
      </c>
      <c r="H1518" s="1">
        <v>-4.5999999999999996</v>
      </c>
    </row>
    <row r="1519" spans="1:8" x14ac:dyDescent="0.25">
      <c r="A1519" s="1" t="s">
        <v>11688</v>
      </c>
      <c r="B1519" s="1" t="s">
        <v>14140</v>
      </c>
      <c r="C1519" s="1" t="s">
        <v>7124</v>
      </c>
      <c r="D1519" s="1" t="s">
        <v>8916</v>
      </c>
      <c r="E1519" s="1" t="s">
        <v>8784</v>
      </c>
      <c r="F1519" s="1">
        <v>-2.8</v>
      </c>
      <c r="G1519" s="1" t="s">
        <v>8891</v>
      </c>
      <c r="H1519" s="1">
        <v>2.8</v>
      </c>
    </row>
    <row r="1520" spans="1:8" x14ac:dyDescent="0.25">
      <c r="A1520" s="1" t="s">
        <v>1832</v>
      </c>
      <c r="B1520" s="1" t="s">
        <v>5389</v>
      </c>
      <c r="C1520" s="1" t="s">
        <v>7931</v>
      </c>
      <c r="D1520" s="1" t="s">
        <v>10041</v>
      </c>
      <c r="E1520" s="1">
        <v>3.1</v>
      </c>
      <c r="F1520" s="1">
        <v>3.1</v>
      </c>
      <c r="G1520" s="1">
        <v>-3.1</v>
      </c>
      <c r="H1520" s="1">
        <v>-3.1</v>
      </c>
    </row>
    <row r="1521" spans="1:8" x14ac:dyDescent="0.25">
      <c r="A1521" s="1" t="s">
        <v>11689</v>
      </c>
      <c r="B1521" s="1" t="s">
        <v>14141</v>
      </c>
      <c r="C1521" s="1" t="s">
        <v>7124</v>
      </c>
      <c r="D1521" s="1" t="s">
        <v>10840</v>
      </c>
      <c r="E1521" s="1">
        <v>3.9</v>
      </c>
      <c r="F1521" s="1">
        <v>3.9</v>
      </c>
      <c r="G1521" s="1">
        <v>-3.9</v>
      </c>
      <c r="H1521" s="1">
        <v>-3.9</v>
      </c>
    </row>
    <row r="1522" spans="1:8" x14ac:dyDescent="0.25">
      <c r="A1522" s="1" t="s">
        <v>1834</v>
      </c>
      <c r="B1522" s="1" t="s">
        <v>5391</v>
      </c>
      <c r="C1522" s="1" t="s">
        <v>7932</v>
      </c>
      <c r="D1522" s="1" t="s">
        <v>10043</v>
      </c>
      <c r="E1522" s="1">
        <v>12.8</v>
      </c>
      <c r="F1522" s="1">
        <v>12.8</v>
      </c>
      <c r="G1522" s="1">
        <v>-12.8</v>
      </c>
      <c r="H1522" s="1">
        <v>-12.8</v>
      </c>
    </row>
    <row r="1523" spans="1:8" x14ac:dyDescent="0.25">
      <c r="A1523" s="1" t="s">
        <v>1835</v>
      </c>
      <c r="B1523" s="1" t="s">
        <v>5392</v>
      </c>
      <c r="C1523" s="1" t="s">
        <v>7933</v>
      </c>
      <c r="D1523" s="1" t="s">
        <v>10044</v>
      </c>
      <c r="E1523" s="1">
        <v>28.9</v>
      </c>
      <c r="F1523" s="1">
        <v>28.9</v>
      </c>
      <c r="G1523" s="1">
        <v>-28.9</v>
      </c>
      <c r="H1523" s="1">
        <v>-28.9</v>
      </c>
    </row>
    <row r="1524" spans="1:8" x14ac:dyDescent="0.25">
      <c r="A1524" s="1" t="s">
        <v>11690</v>
      </c>
      <c r="B1524" s="1" t="s">
        <v>14142</v>
      </c>
      <c r="C1524" s="1" t="s">
        <v>13255</v>
      </c>
      <c r="D1524" s="1" t="s">
        <v>12650</v>
      </c>
      <c r="E1524" s="1">
        <v>25.1</v>
      </c>
      <c r="F1524" s="1">
        <v>25.1</v>
      </c>
      <c r="G1524" s="1">
        <v>-25.1</v>
      </c>
      <c r="H1524" s="1">
        <v>-25.1</v>
      </c>
    </row>
    <row r="1525" spans="1:8" x14ac:dyDescent="0.25">
      <c r="A1525" s="1" t="s">
        <v>11692</v>
      </c>
      <c r="B1525" s="1" t="s">
        <v>14144</v>
      </c>
      <c r="C1525" s="1" t="s">
        <v>13256</v>
      </c>
      <c r="D1525" s="1" t="s">
        <v>12652</v>
      </c>
      <c r="E1525" s="1">
        <v>-6.3</v>
      </c>
      <c r="F1525" s="1">
        <v>-6.3</v>
      </c>
      <c r="G1525" s="1">
        <v>6.3</v>
      </c>
      <c r="H1525" s="1">
        <v>6.3</v>
      </c>
    </row>
    <row r="1526" spans="1:8" x14ac:dyDescent="0.25">
      <c r="A1526" s="1" t="s">
        <v>11692</v>
      </c>
      <c r="B1526" s="1" t="s">
        <v>14144</v>
      </c>
      <c r="C1526" s="1" t="s">
        <v>13256</v>
      </c>
      <c r="D1526" s="1" t="s">
        <v>12652</v>
      </c>
      <c r="E1526" s="1">
        <v>-6.3</v>
      </c>
      <c r="F1526" s="1">
        <v>-6.3</v>
      </c>
      <c r="G1526" s="1">
        <v>6.3</v>
      </c>
      <c r="H1526" s="1">
        <v>6.3</v>
      </c>
    </row>
    <row r="1527" spans="1:8" x14ac:dyDescent="0.25">
      <c r="A1527" s="1" t="s">
        <v>1840</v>
      </c>
      <c r="B1527" s="1" t="s">
        <v>5397</v>
      </c>
      <c r="C1527" s="1" t="s">
        <v>7124</v>
      </c>
      <c r="D1527" s="1" t="s">
        <v>8916</v>
      </c>
      <c r="E1527" s="1">
        <v>3.3</v>
      </c>
      <c r="F1527" s="1">
        <v>3.3</v>
      </c>
      <c r="G1527" s="1">
        <v>-3.3</v>
      </c>
      <c r="H1527" s="1">
        <v>-3.3</v>
      </c>
    </row>
    <row r="1528" spans="1:8" x14ac:dyDescent="0.25">
      <c r="A1528" s="1" t="s">
        <v>1841</v>
      </c>
      <c r="B1528" s="1" t="s">
        <v>5398</v>
      </c>
      <c r="C1528" s="1" t="s">
        <v>7124</v>
      </c>
      <c r="D1528" s="1" t="s">
        <v>8925</v>
      </c>
      <c r="E1528" s="1">
        <v>-3.2</v>
      </c>
      <c r="F1528" s="1">
        <v>-3.2</v>
      </c>
      <c r="G1528" s="1">
        <v>3.2</v>
      </c>
      <c r="H1528" s="1">
        <v>3.2</v>
      </c>
    </row>
    <row r="1529" spans="1:8" x14ac:dyDescent="0.25">
      <c r="A1529" s="1" t="s">
        <v>11693</v>
      </c>
      <c r="B1529" s="1" t="s">
        <v>14145</v>
      </c>
      <c r="C1529" s="1" t="s">
        <v>13257</v>
      </c>
      <c r="D1529" s="1" t="s">
        <v>12653</v>
      </c>
      <c r="E1529" s="1">
        <v>4.0999999999999996</v>
      </c>
      <c r="F1529" s="1">
        <v>4.0999999999999996</v>
      </c>
      <c r="G1529" s="1">
        <v>-4.0999999999999996</v>
      </c>
      <c r="H1529" s="1">
        <v>-4.0999999999999996</v>
      </c>
    </row>
    <row r="1530" spans="1:8" x14ac:dyDescent="0.25">
      <c r="A1530" s="1" t="s">
        <v>1842</v>
      </c>
      <c r="B1530" s="1" t="s">
        <v>5399</v>
      </c>
      <c r="C1530" s="1" t="s">
        <v>7937</v>
      </c>
      <c r="D1530" s="1" t="s">
        <v>10048</v>
      </c>
      <c r="E1530" s="1">
        <v>-2.1</v>
      </c>
      <c r="F1530" s="1">
        <v>-2.1</v>
      </c>
      <c r="G1530" s="1">
        <v>2.1</v>
      </c>
      <c r="H1530" s="1">
        <v>2.1</v>
      </c>
    </row>
    <row r="1531" spans="1:8" x14ac:dyDescent="0.25">
      <c r="A1531" s="1" t="s">
        <v>1843</v>
      </c>
      <c r="B1531" s="1" t="s">
        <v>5400</v>
      </c>
      <c r="C1531" s="1" t="s">
        <v>7124</v>
      </c>
      <c r="D1531" s="1" t="s">
        <v>8925</v>
      </c>
      <c r="E1531" s="1">
        <v>18.3</v>
      </c>
      <c r="F1531" s="1">
        <v>18.3</v>
      </c>
      <c r="G1531" s="1">
        <v>-18.3</v>
      </c>
      <c r="H1531" s="1">
        <v>-18.3</v>
      </c>
    </row>
    <row r="1532" spans="1:8" x14ac:dyDescent="0.25">
      <c r="A1532" s="1" t="s">
        <v>11694</v>
      </c>
      <c r="B1532" s="1" t="s">
        <v>14146</v>
      </c>
      <c r="C1532" s="1" t="s">
        <v>7124</v>
      </c>
      <c r="D1532" s="1" t="s">
        <v>8916</v>
      </c>
      <c r="E1532" s="1">
        <v>14.5</v>
      </c>
      <c r="F1532" s="1">
        <v>14.5</v>
      </c>
      <c r="G1532" s="1">
        <v>-14.5</v>
      </c>
      <c r="H1532" s="1">
        <v>-14.5</v>
      </c>
    </row>
    <row r="1533" spans="1:8" x14ac:dyDescent="0.25">
      <c r="A1533" s="1" t="s">
        <v>11695</v>
      </c>
      <c r="B1533" s="1" t="s">
        <v>14147</v>
      </c>
      <c r="C1533" s="1" t="s">
        <v>7124</v>
      </c>
      <c r="D1533" s="1" t="s">
        <v>8916</v>
      </c>
      <c r="E1533" s="1">
        <v>6.4</v>
      </c>
      <c r="F1533" s="1">
        <v>6.4</v>
      </c>
      <c r="G1533" s="1">
        <v>-6.4</v>
      </c>
      <c r="H1533" s="1">
        <v>-6.4</v>
      </c>
    </row>
    <row r="1534" spans="1:8" x14ac:dyDescent="0.25">
      <c r="A1534" s="1" t="s">
        <v>1846</v>
      </c>
      <c r="B1534" s="1" t="s">
        <v>5403</v>
      </c>
      <c r="C1534" s="1" t="s">
        <v>7124</v>
      </c>
      <c r="D1534" s="1" t="s">
        <v>8925</v>
      </c>
      <c r="E1534" s="1">
        <v>-3.7</v>
      </c>
      <c r="F1534" s="1">
        <v>-3.7</v>
      </c>
      <c r="G1534" s="1">
        <v>3.7</v>
      </c>
      <c r="H1534" s="1">
        <v>3.7</v>
      </c>
    </row>
    <row r="1535" spans="1:8" x14ac:dyDescent="0.25">
      <c r="A1535" s="1" t="s">
        <v>1848</v>
      </c>
      <c r="B1535" s="1" t="s">
        <v>5405</v>
      </c>
      <c r="C1535" s="1" t="s">
        <v>7940</v>
      </c>
      <c r="D1535" s="1" t="s">
        <v>10052</v>
      </c>
      <c r="E1535" s="1">
        <v>2.7</v>
      </c>
      <c r="F1535" s="1">
        <v>2.7</v>
      </c>
      <c r="G1535" s="1">
        <v>-2.7</v>
      </c>
      <c r="H1535" s="1">
        <v>-2.7</v>
      </c>
    </row>
    <row r="1536" spans="1:8" x14ac:dyDescent="0.25">
      <c r="A1536" s="1" t="s">
        <v>15316</v>
      </c>
      <c r="B1536" s="1" t="s">
        <v>15544</v>
      </c>
      <c r="C1536" s="1" t="s">
        <v>7124</v>
      </c>
      <c r="D1536" s="1" t="s">
        <v>8916</v>
      </c>
      <c r="E1536" s="1">
        <v>-8.5</v>
      </c>
      <c r="F1536" s="1">
        <v>-8.5</v>
      </c>
      <c r="G1536" s="1">
        <v>8.5</v>
      </c>
      <c r="H1536" s="1">
        <v>8.5</v>
      </c>
    </row>
    <row r="1537" spans="1:8" x14ac:dyDescent="0.25">
      <c r="A1537" s="1" t="s">
        <v>1850</v>
      </c>
      <c r="B1537" s="1" t="s">
        <v>5407</v>
      </c>
      <c r="C1537" s="1" t="s">
        <v>7942</v>
      </c>
      <c r="D1537" s="1" t="s">
        <v>10054</v>
      </c>
      <c r="E1537" s="1">
        <v>-8.1</v>
      </c>
      <c r="F1537" s="1">
        <v>-8.1</v>
      </c>
      <c r="G1537" s="1">
        <v>8.1</v>
      </c>
      <c r="H1537" s="1">
        <v>8.1</v>
      </c>
    </row>
    <row r="1538" spans="1:8" x14ac:dyDescent="0.25">
      <c r="A1538" s="1" t="s">
        <v>1851</v>
      </c>
      <c r="B1538" s="1" t="s">
        <v>5408</v>
      </c>
      <c r="C1538" s="1" t="s">
        <v>7943</v>
      </c>
      <c r="D1538" s="1" t="s">
        <v>10055</v>
      </c>
      <c r="E1538" s="1">
        <v>3.3</v>
      </c>
      <c r="F1538" s="1">
        <v>3.3</v>
      </c>
      <c r="G1538" s="1">
        <v>-3.3</v>
      </c>
      <c r="H1538" s="1">
        <v>-3.3</v>
      </c>
    </row>
    <row r="1539" spans="1:8" x14ac:dyDescent="0.25">
      <c r="A1539" s="1" t="s">
        <v>11698</v>
      </c>
      <c r="B1539" s="1" t="s">
        <v>14150</v>
      </c>
      <c r="C1539" s="1" t="s">
        <v>7124</v>
      </c>
      <c r="D1539" s="1" t="s">
        <v>12656</v>
      </c>
      <c r="E1539" s="1">
        <v>43.5</v>
      </c>
      <c r="F1539" s="1">
        <v>43.5</v>
      </c>
      <c r="G1539" s="1">
        <v>-43.5</v>
      </c>
      <c r="H1539" s="1">
        <v>-43.5</v>
      </c>
    </row>
    <row r="1540" spans="1:8" x14ac:dyDescent="0.25">
      <c r="A1540" s="1" t="s">
        <v>11699</v>
      </c>
      <c r="B1540" s="1" t="s">
        <v>14151</v>
      </c>
      <c r="C1540" s="1" t="s">
        <v>7124</v>
      </c>
      <c r="D1540" s="1" t="s">
        <v>9701</v>
      </c>
      <c r="E1540" s="1">
        <v>-4.2</v>
      </c>
      <c r="F1540" s="1">
        <v>-4.2</v>
      </c>
      <c r="G1540" s="1">
        <v>4.2</v>
      </c>
      <c r="H1540" s="1">
        <v>4.2</v>
      </c>
    </row>
    <row r="1541" spans="1:8" x14ac:dyDescent="0.25">
      <c r="A1541" s="1" t="s">
        <v>1855</v>
      </c>
      <c r="B1541" s="1" t="s">
        <v>5412</v>
      </c>
      <c r="C1541" s="1" t="s">
        <v>7124</v>
      </c>
      <c r="D1541" s="1" t="s">
        <v>8916</v>
      </c>
      <c r="E1541" s="1">
        <v>2.9</v>
      </c>
      <c r="F1541" s="1">
        <v>2.9</v>
      </c>
      <c r="G1541" s="1">
        <v>-2.9</v>
      </c>
      <c r="H1541" s="1">
        <v>-2.9</v>
      </c>
    </row>
    <row r="1542" spans="1:8" x14ac:dyDescent="0.25">
      <c r="A1542" s="1" t="s">
        <v>1856</v>
      </c>
      <c r="B1542" s="1" t="s">
        <v>5413</v>
      </c>
      <c r="C1542" s="1" t="s">
        <v>7947</v>
      </c>
      <c r="D1542" s="1" t="s">
        <v>10059</v>
      </c>
      <c r="E1542" s="1">
        <v>13.9</v>
      </c>
      <c r="F1542" s="1">
        <v>13.9</v>
      </c>
      <c r="G1542" s="1">
        <v>-13.9</v>
      </c>
      <c r="H1542" s="1">
        <v>-13.9</v>
      </c>
    </row>
    <row r="1543" spans="1:8" x14ac:dyDescent="0.25">
      <c r="A1543" s="1" t="s">
        <v>11700</v>
      </c>
      <c r="B1543" s="1" t="s">
        <v>14152</v>
      </c>
      <c r="C1543" s="1" t="s">
        <v>13260</v>
      </c>
      <c r="D1543" s="1" t="s">
        <v>12657</v>
      </c>
      <c r="E1543" s="1">
        <v>36.5</v>
      </c>
      <c r="F1543" s="1">
        <v>36.5</v>
      </c>
      <c r="G1543" s="1">
        <v>-36.5</v>
      </c>
      <c r="H1543" s="1">
        <v>-36.5</v>
      </c>
    </row>
    <row r="1544" spans="1:8" x14ac:dyDescent="0.25">
      <c r="A1544" s="1" t="s">
        <v>1857</v>
      </c>
      <c r="B1544" s="1" t="s">
        <v>5414</v>
      </c>
      <c r="C1544" s="1" t="s">
        <v>7948</v>
      </c>
      <c r="D1544" s="1" t="s">
        <v>10060</v>
      </c>
      <c r="E1544" s="1">
        <v>2.5</v>
      </c>
      <c r="F1544" s="1">
        <v>2.5</v>
      </c>
      <c r="G1544" s="1">
        <v>-2.5</v>
      </c>
      <c r="H1544" s="1">
        <v>-2.5</v>
      </c>
    </row>
    <row r="1545" spans="1:8" x14ac:dyDescent="0.25">
      <c r="A1545" s="1" t="s">
        <v>11701</v>
      </c>
      <c r="B1545" s="1" t="s">
        <v>14153</v>
      </c>
      <c r="C1545" s="1" t="s">
        <v>7124</v>
      </c>
      <c r="D1545" s="1" t="s">
        <v>9851</v>
      </c>
      <c r="E1545" s="1">
        <v>8.5</v>
      </c>
      <c r="F1545" s="1">
        <v>8.5</v>
      </c>
      <c r="G1545" s="1">
        <v>-8.5</v>
      </c>
      <c r="H1545" s="1">
        <v>-8.5</v>
      </c>
    </row>
    <row r="1546" spans="1:8" x14ac:dyDescent="0.25">
      <c r="A1546" s="1" t="s">
        <v>1860</v>
      </c>
      <c r="B1546" s="1" t="s">
        <v>5417</v>
      </c>
      <c r="C1546" s="1" t="s">
        <v>7124</v>
      </c>
      <c r="D1546" s="1" t="s">
        <v>8916</v>
      </c>
      <c r="E1546" s="1">
        <v>-5.9</v>
      </c>
      <c r="F1546" s="1">
        <v>-5.9</v>
      </c>
      <c r="G1546" s="1">
        <v>5.9</v>
      </c>
      <c r="H1546" s="1">
        <v>5.9</v>
      </c>
    </row>
    <row r="1547" spans="1:8" x14ac:dyDescent="0.25">
      <c r="A1547" s="1" t="s">
        <v>1861</v>
      </c>
      <c r="B1547" s="1" t="s">
        <v>5418</v>
      </c>
      <c r="C1547" s="1" t="s">
        <v>7950</v>
      </c>
      <c r="D1547" s="1" t="s">
        <v>10063</v>
      </c>
      <c r="E1547" s="1">
        <v>3.6</v>
      </c>
      <c r="F1547" s="1">
        <v>3.6</v>
      </c>
      <c r="G1547" s="1">
        <v>-3.6</v>
      </c>
      <c r="H1547" s="1">
        <v>-3.6</v>
      </c>
    </row>
    <row r="1548" spans="1:8" x14ac:dyDescent="0.25">
      <c r="A1548" s="1" t="s">
        <v>1864</v>
      </c>
      <c r="B1548" s="1" t="s">
        <v>5421</v>
      </c>
      <c r="C1548" s="1" t="s">
        <v>7124</v>
      </c>
      <c r="D1548" s="1" t="s">
        <v>10065</v>
      </c>
      <c r="E1548" s="1">
        <v>-3.1</v>
      </c>
      <c r="F1548" s="1">
        <v>-3.1</v>
      </c>
      <c r="G1548" s="1">
        <v>3.1</v>
      </c>
      <c r="H1548" s="1">
        <v>3.1</v>
      </c>
    </row>
    <row r="1549" spans="1:8" x14ac:dyDescent="0.25">
      <c r="A1549" s="1" t="s">
        <v>1865</v>
      </c>
      <c r="B1549" s="1" t="s">
        <v>5422</v>
      </c>
      <c r="C1549" s="1" t="s">
        <v>7951</v>
      </c>
      <c r="D1549" s="1" t="s">
        <v>10066</v>
      </c>
      <c r="E1549" s="1">
        <v>-5.0999999999999996</v>
      </c>
      <c r="F1549" s="1">
        <v>-5.0999999999999996</v>
      </c>
      <c r="G1549" s="1">
        <v>5.0999999999999996</v>
      </c>
      <c r="H1549" s="1">
        <v>5.0999999999999996</v>
      </c>
    </row>
    <row r="1550" spans="1:8" x14ac:dyDescent="0.25">
      <c r="A1550" s="1" t="s">
        <v>1866</v>
      </c>
      <c r="B1550" s="1" t="s">
        <v>5423</v>
      </c>
      <c r="C1550" s="1" t="s">
        <v>7952</v>
      </c>
      <c r="D1550" s="1" t="s">
        <v>10067</v>
      </c>
      <c r="E1550" s="1" t="s">
        <v>13004</v>
      </c>
      <c r="F1550" s="1">
        <v>7.8</v>
      </c>
      <c r="G1550" s="1" t="s">
        <v>8886</v>
      </c>
      <c r="H1550" s="1">
        <v>-7.8</v>
      </c>
    </row>
    <row r="1551" spans="1:8" x14ac:dyDescent="0.25">
      <c r="A1551" s="1" t="s">
        <v>1869</v>
      </c>
      <c r="B1551" s="1" t="s">
        <v>5426</v>
      </c>
      <c r="C1551" s="1" t="s">
        <v>7955</v>
      </c>
      <c r="D1551" s="1" t="s">
        <v>10070</v>
      </c>
      <c r="E1551" s="1" t="s">
        <v>8731</v>
      </c>
      <c r="F1551" s="1">
        <v>-8.4</v>
      </c>
      <c r="G1551" s="1" t="s">
        <v>15482</v>
      </c>
      <c r="H1551" s="1">
        <v>8.4</v>
      </c>
    </row>
    <row r="1552" spans="1:8" x14ac:dyDescent="0.25">
      <c r="A1552" s="1" t="s">
        <v>1871</v>
      </c>
      <c r="B1552" s="1" t="s">
        <v>5428</v>
      </c>
      <c r="C1552" s="1" t="s">
        <v>7957</v>
      </c>
      <c r="D1552" s="1" t="s">
        <v>10071</v>
      </c>
      <c r="E1552" s="1" t="s">
        <v>8846</v>
      </c>
      <c r="F1552" s="1">
        <v>-3.2</v>
      </c>
      <c r="G1552" s="1" t="s">
        <v>15475</v>
      </c>
      <c r="H1552" s="1">
        <v>3.2</v>
      </c>
    </row>
    <row r="1553" spans="1:8" x14ac:dyDescent="0.25">
      <c r="A1553" s="1" t="s">
        <v>1874</v>
      </c>
      <c r="B1553" s="1" t="s">
        <v>5431</v>
      </c>
      <c r="C1553" s="1" t="s">
        <v>7124</v>
      </c>
      <c r="D1553" s="1" t="s">
        <v>8925</v>
      </c>
      <c r="E1553" s="1" t="s">
        <v>12975</v>
      </c>
      <c r="F1553" s="1">
        <v>-9.8000000000000007</v>
      </c>
      <c r="G1553" s="1" t="s">
        <v>15642</v>
      </c>
      <c r="H1553" s="1">
        <v>9.8000000000000007</v>
      </c>
    </row>
    <row r="1554" spans="1:8" x14ac:dyDescent="0.25">
      <c r="A1554" s="1" t="s">
        <v>1875</v>
      </c>
      <c r="B1554" s="1" t="s">
        <v>5432</v>
      </c>
      <c r="C1554" s="1" t="s">
        <v>7124</v>
      </c>
      <c r="D1554" s="1" t="s">
        <v>8916</v>
      </c>
      <c r="E1554" s="1">
        <v>-2.4</v>
      </c>
      <c r="F1554" s="1">
        <v>-2.4</v>
      </c>
      <c r="G1554" s="1">
        <v>2.4</v>
      </c>
      <c r="H1554" s="1">
        <v>2.4</v>
      </c>
    </row>
    <row r="1555" spans="1:8" x14ac:dyDescent="0.25">
      <c r="A1555" s="1" t="s">
        <v>15329</v>
      </c>
      <c r="B1555" s="1" t="s">
        <v>15557</v>
      </c>
      <c r="C1555" s="1" t="s">
        <v>15512</v>
      </c>
      <c r="D1555" s="1" t="s">
        <v>15392</v>
      </c>
      <c r="E1555" s="1">
        <v>-4.3</v>
      </c>
      <c r="F1555" s="1">
        <v>-4.3</v>
      </c>
      <c r="G1555" s="1">
        <v>4.3</v>
      </c>
      <c r="H1555" s="1">
        <v>4.3</v>
      </c>
    </row>
    <row r="1556" spans="1:8" x14ac:dyDescent="0.25">
      <c r="A1556" s="1" t="s">
        <v>11702</v>
      </c>
      <c r="B1556" s="1" t="s">
        <v>14154</v>
      </c>
      <c r="C1556" s="1" t="s">
        <v>7124</v>
      </c>
      <c r="D1556" s="1" t="s">
        <v>8925</v>
      </c>
      <c r="E1556" s="1">
        <v>3</v>
      </c>
      <c r="F1556" s="1">
        <v>3</v>
      </c>
      <c r="G1556" s="1">
        <v>-3</v>
      </c>
      <c r="H1556" s="1">
        <v>-3</v>
      </c>
    </row>
    <row r="1557" spans="1:8" x14ac:dyDescent="0.25">
      <c r="A1557" s="1" t="s">
        <v>15363</v>
      </c>
      <c r="B1557" s="1" t="s">
        <v>15592</v>
      </c>
      <c r="C1557" s="1" t="s">
        <v>15525</v>
      </c>
      <c r="D1557" s="1" t="s">
        <v>15412</v>
      </c>
      <c r="E1557" s="1">
        <v>2.4</v>
      </c>
      <c r="F1557" s="1">
        <v>2.4</v>
      </c>
      <c r="G1557" s="1">
        <v>-2.4</v>
      </c>
      <c r="H1557" s="1">
        <v>-2.4</v>
      </c>
    </row>
    <row r="1558" spans="1:8" x14ac:dyDescent="0.25">
      <c r="A1558" s="1" t="s">
        <v>11703</v>
      </c>
      <c r="B1558" s="1" t="s">
        <v>14155</v>
      </c>
      <c r="C1558" s="1" t="s">
        <v>7124</v>
      </c>
      <c r="D1558" s="1" t="s">
        <v>8925</v>
      </c>
      <c r="E1558" s="1">
        <v>-2</v>
      </c>
      <c r="F1558" s="1">
        <v>-2</v>
      </c>
      <c r="G1558" s="1">
        <v>2</v>
      </c>
      <c r="H1558" s="1">
        <v>2</v>
      </c>
    </row>
    <row r="1559" spans="1:8" x14ac:dyDescent="0.25">
      <c r="A1559" s="1" t="s">
        <v>1881</v>
      </c>
      <c r="B1559" s="1" t="s">
        <v>5438</v>
      </c>
      <c r="C1559" s="1" t="s">
        <v>7964</v>
      </c>
      <c r="D1559" s="1" t="s">
        <v>10078</v>
      </c>
      <c r="E1559" s="1">
        <v>3.3</v>
      </c>
      <c r="F1559" s="1">
        <v>3.3</v>
      </c>
      <c r="G1559" s="1">
        <v>-3.3</v>
      </c>
      <c r="H1559" s="1">
        <v>-3.3</v>
      </c>
    </row>
    <row r="1560" spans="1:8" x14ac:dyDescent="0.25">
      <c r="A1560" s="1" t="s">
        <v>11704</v>
      </c>
      <c r="B1560" s="1" t="s">
        <v>14156</v>
      </c>
      <c r="C1560" s="1" t="s">
        <v>7124</v>
      </c>
      <c r="D1560" s="1" t="s">
        <v>8982</v>
      </c>
      <c r="E1560" s="1">
        <v>-30.8</v>
      </c>
      <c r="F1560" s="1">
        <v>-30.8</v>
      </c>
      <c r="G1560" s="1">
        <v>30.8</v>
      </c>
      <c r="H1560" s="1">
        <v>30.8</v>
      </c>
    </row>
    <row r="1561" spans="1:8" x14ac:dyDescent="0.25">
      <c r="A1561" s="1" t="s">
        <v>1882</v>
      </c>
      <c r="B1561" s="1" t="s">
        <v>5439</v>
      </c>
      <c r="C1561" s="1" t="s">
        <v>7124</v>
      </c>
      <c r="D1561" s="1" t="s">
        <v>8925</v>
      </c>
      <c r="E1561" s="1">
        <v>-5.8</v>
      </c>
      <c r="F1561" s="1">
        <v>-5.8</v>
      </c>
      <c r="G1561" s="1">
        <v>5.8</v>
      </c>
      <c r="H1561" s="1">
        <v>5.8</v>
      </c>
    </row>
    <row r="1562" spans="1:8" x14ac:dyDescent="0.25">
      <c r="A1562" s="1" t="s">
        <v>1885</v>
      </c>
      <c r="B1562" s="1" t="s">
        <v>5442</v>
      </c>
      <c r="C1562" s="1" t="s">
        <v>7124</v>
      </c>
      <c r="D1562" s="1" t="s">
        <v>8925</v>
      </c>
      <c r="E1562" s="1">
        <v>-12.5</v>
      </c>
      <c r="F1562" s="1">
        <v>-12.5</v>
      </c>
      <c r="G1562" s="1">
        <v>12.5</v>
      </c>
      <c r="H1562" s="1">
        <v>12.5</v>
      </c>
    </row>
    <row r="1563" spans="1:8" x14ac:dyDescent="0.25">
      <c r="A1563" s="1" t="s">
        <v>1886</v>
      </c>
      <c r="B1563" s="1" t="s">
        <v>5443</v>
      </c>
      <c r="C1563" s="1" t="s">
        <v>7965</v>
      </c>
      <c r="D1563" s="1" t="s">
        <v>10080</v>
      </c>
      <c r="E1563" s="1">
        <v>-2</v>
      </c>
      <c r="F1563" s="1">
        <v>-2</v>
      </c>
      <c r="G1563" s="1">
        <v>2</v>
      </c>
      <c r="H1563" s="1">
        <v>2</v>
      </c>
    </row>
    <row r="1564" spans="1:8" x14ac:dyDescent="0.25">
      <c r="A1564" s="1" t="s">
        <v>11705</v>
      </c>
      <c r="B1564" s="1" t="s">
        <v>14157</v>
      </c>
      <c r="C1564" s="1" t="s">
        <v>7124</v>
      </c>
      <c r="D1564" s="1" t="s">
        <v>8961</v>
      </c>
      <c r="E1564" s="1" t="s">
        <v>8747</v>
      </c>
      <c r="F1564" s="1">
        <v>-3.9</v>
      </c>
      <c r="G1564" s="1" t="s">
        <v>8868</v>
      </c>
      <c r="H1564" s="1">
        <v>3.9</v>
      </c>
    </row>
    <row r="1565" spans="1:8" x14ac:dyDescent="0.25">
      <c r="A1565" s="1" t="s">
        <v>1888</v>
      </c>
      <c r="B1565" s="1" t="s">
        <v>5445</v>
      </c>
      <c r="C1565" s="1" t="s">
        <v>7124</v>
      </c>
      <c r="D1565" s="1" t="s">
        <v>8961</v>
      </c>
      <c r="E1565" s="1" t="s">
        <v>15458</v>
      </c>
      <c r="F1565" s="1">
        <v>-24.4</v>
      </c>
      <c r="G1565" s="1" t="s">
        <v>15643</v>
      </c>
      <c r="H1565" s="1">
        <v>24.4</v>
      </c>
    </row>
    <row r="1566" spans="1:8" x14ac:dyDescent="0.25">
      <c r="A1566" s="1" t="s">
        <v>1889</v>
      </c>
      <c r="B1566" s="1" t="s">
        <v>5446</v>
      </c>
      <c r="C1566" s="1" t="s">
        <v>7124</v>
      </c>
      <c r="D1566" s="1" t="s">
        <v>10081</v>
      </c>
      <c r="E1566" s="1">
        <v>-12.3</v>
      </c>
      <c r="F1566" s="1">
        <v>-12.3</v>
      </c>
      <c r="G1566" s="1">
        <v>12.3</v>
      </c>
      <c r="H1566" s="1">
        <v>12.3</v>
      </c>
    </row>
    <row r="1567" spans="1:8" x14ac:dyDescent="0.25">
      <c r="A1567" s="1" t="s">
        <v>1896</v>
      </c>
      <c r="B1567" s="1" t="s">
        <v>5453</v>
      </c>
      <c r="C1567" s="1" t="s">
        <v>7119</v>
      </c>
      <c r="D1567" s="1" t="s">
        <v>8908</v>
      </c>
      <c r="E1567" s="1">
        <v>-9.1999999999999993</v>
      </c>
      <c r="F1567" s="1">
        <v>-9.1999999999999993</v>
      </c>
      <c r="G1567" s="1">
        <v>9.1999999999999993</v>
      </c>
      <c r="H1567" s="1">
        <v>9.1999999999999993</v>
      </c>
    </row>
    <row r="1568" spans="1:8" x14ac:dyDescent="0.25">
      <c r="A1568" s="1" t="s">
        <v>1902</v>
      </c>
      <c r="B1568" s="1" t="s">
        <v>5459</v>
      </c>
      <c r="C1568" s="1" t="s">
        <v>7124</v>
      </c>
      <c r="D1568" s="1" t="s">
        <v>8961</v>
      </c>
      <c r="E1568" s="1">
        <v>-3.6</v>
      </c>
      <c r="F1568" s="1">
        <v>-3.6</v>
      </c>
      <c r="G1568" s="1">
        <v>3.6</v>
      </c>
      <c r="H1568" s="1">
        <v>3.6</v>
      </c>
    </row>
    <row r="1569" spans="1:8" x14ac:dyDescent="0.25">
      <c r="A1569" s="1" t="s">
        <v>1903</v>
      </c>
      <c r="B1569" s="1" t="s">
        <v>5460</v>
      </c>
      <c r="C1569" s="1" t="s">
        <v>7967</v>
      </c>
      <c r="D1569" s="1" t="s">
        <v>10082</v>
      </c>
      <c r="E1569" s="1">
        <v>7.1</v>
      </c>
      <c r="F1569" s="1">
        <v>7.1</v>
      </c>
      <c r="G1569" s="1">
        <v>-7.1</v>
      </c>
      <c r="H1569" s="1">
        <v>-7.1</v>
      </c>
    </row>
    <row r="1570" spans="1:8" x14ac:dyDescent="0.25">
      <c r="A1570" s="1" t="s">
        <v>1904</v>
      </c>
      <c r="B1570" s="1" t="s">
        <v>5461</v>
      </c>
      <c r="C1570" s="1" t="s">
        <v>7968</v>
      </c>
      <c r="D1570" s="1" t="s">
        <v>10083</v>
      </c>
      <c r="E1570" s="1">
        <v>-11.7</v>
      </c>
      <c r="F1570" s="1">
        <v>-11.7</v>
      </c>
      <c r="G1570" s="1">
        <v>11.7</v>
      </c>
      <c r="H1570" s="1">
        <v>11.7</v>
      </c>
    </row>
    <row r="1571" spans="1:8" x14ac:dyDescent="0.25">
      <c r="A1571" s="1" t="s">
        <v>11707</v>
      </c>
      <c r="B1571" s="1" t="s">
        <v>14159</v>
      </c>
      <c r="C1571" s="1" t="s">
        <v>7527</v>
      </c>
      <c r="D1571" s="1" t="s">
        <v>12658</v>
      </c>
      <c r="E1571" s="1">
        <v>3.8</v>
      </c>
      <c r="F1571" s="1">
        <v>3.8</v>
      </c>
      <c r="G1571" s="1">
        <v>-3.8</v>
      </c>
      <c r="H1571" s="1">
        <v>-3.8</v>
      </c>
    </row>
    <row r="1572" spans="1:8" x14ac:dyDescent="0.25">
      <c r="A1572" s="1" t="s">
        <v>1909</v>
      </c>
      <c r="B1572" s="1" t="s">
        <v>5466</v>
      </c>
      <c r="C1572" s="1" t="s">
        <v>7971</v>
      </c>
      <c r="D1572" s="1" t="s">
        <v>10086</v>
      </c>
      <c r="E1572" s="1">
        <v>2.1</v>
      </c>
      <c r="F1572" s="1">
        <v>2.1</v>
      </c>
      <c r="G1572" s="1">
        <v>-2.1</v>
      </c>
      <c r="H1572" s="1">
        <v>-2.1</v>
      </c>
    </row>
    <row r="1573" spans="1:8" x14ac:dyDescent="0.25">
      <c r="A1573" s="1" t="s">
        <v>1910</v>
      </c>
      <c r="B1573" s="1" t="s">
        <v>5467</v>
      </c>
      <c r="C1573" s="1" t="s">
        <v>7124</v>
      </c>
      <c r="D1573" s="1" t="s">
        <v>9406</v>
      </c>
      <c r="E1573" s="1">
        <v>8.1999999999999993</v>
      </c>
      <c r="F1573" s="1">
        <v>8.1999999999999993</v>
      </c>
      <c r="G1573" s="1">
        <v>-8.1999999999999993</v>
      </c>
      <c r="H1573" s="1">
        <v>-8.1999999999999993</v>
      </c>
    </row>
    <row r="1574" spans="1:8" x14ac:dyDescent="0.25">
      <c r="A1574" s="1" t="s">
        <v>1911</v>
      </c>
      <c r="B1574" s="1" t="s">
        <v>5468</v>
      </c>
      <c r="C1574" s="1" t="s">
        <v>7972</v>
      </c>
      <c r="D1574" s="1" t="s">
        <v>9289</v>
      </c>
      <c r="E1574" s="1">
        <v>-4.9000000000000004</v>
      </c>
      <c r="F1574" s="1">
        <v>-4.9000000000000004</v>
      </c>
      <c r="G1574" s="1">
        <v>4.9000000000000004</v>
      </c>
      <c r="H1574" s="1">
        <v>4.9000000000000004</v>
      </c>
    </row>
    <row r="1575" spans="1:8" x14ac:dyDescent="0.25">
      <c r="A1575" s="1" t="s">
        <v>11708</v>
      </c>
      <c r="B1575" s="1" t="s">
        <v>14160</v>
      </c>
      <c r="C1575" s="1" t="s">
        <v>13261</v>
      </c>
      <c r="D1575" s="1" t="s">
        <v>12659</v>
      </c>
      <c r="E1575" s="1">
        <v>-2.6</v>
      </c>
      <c r="F1575" s="1">
        <v>-2.6</v>
      </c>
      <c r="G1575" s="1">
        <v>2.6</v>
      </c>
      <c r="H1575" s="1">
        <v>2.6</v>
      </c>
    </row>
    <row r="1576" spans="1:8" x14ac:dyDescent="0.25">
      <c r="A1576" s="1" t="s">
        <v>15341</v>
      </c>
      <c r="B1576" s="1" t="s">
        <v>15569</v>
      </c>
      <c r="C1576" s="1" t="s">
        <v>7124</v>
      </c>
      <c r="D1576" s="1" t="s">
        <v>15400</v>
      </c>
      <c r="E1576" s="1">
        <v>-2.9</v>
      </c>
      <c r="F1576" s="1">
        <v>-2.9</v>
      </c>
      <c r="G1576" s="1">
        <v>2.9</v>
      </c>
      <c r="H1576" s="1">
        <v>2.9</v>
      </c>
    </row>
    <row r="1577" spans="1:8" x14ac:dyDescent="0.25">
      <c r="A1577" s="1" t="s">
        <v>1912</v>
      </c>
      <c r="B1577" s="1" t="s">
        <v>5469</v>
      </c>
      <c r="C1577" s="1" t="s">
        <v>7124</v>
      </c>
      <c r="D1577" s="1" t="s">
        <v>10087</v>
      </c>
      <c r="E1577" s="1">
        <v>2.4</v>
      </c>
      <c r="F1577" s="1">
        <v>2.4</v>
      </c>
      <c r="G1577" s="1">
        <v>-2.4</v>
      </c>
      <c r="H1577" s="1">
        <v>-2.4</v>
      </c>
    </row>
    <row r="1578" spans="1:8" x14ac:dyDescent="0.25">
      <c r="A1578" s="1" t="s">
        <v>11709</v>
      </c>
      <c r="B1578" s="1" t="s">
        <v>14161</v>
      </c>
      <c r="C1578" s="1" t="s">
        <v>7124</v>
      </c>
      <c r="D1578" s="1" t="s">
        <v>8982</v>
      </c>
      <c r="E1578" s="1">
        <v>-13.9</v>
      </c>
      <c r="F1578" s="1">
        <v>-13.9</v>
      </c>
      <c r="G1578" s="1">
        <v>13.9</v>
      </c>
      <c r="H1578" s="1">
        <v>13.9</v>
      </c>
    </row>
    <row r="1579" spans="1:8" x14ac:dyDescent="0.25">
      <c r="A1579" s="1" t="s">
        <v>11710</v>
      </c>
      <c r="B1579" s="1" t="s">
        <v>14162</v>
      </c>
      <c r="C1579" s="1" t="s">
        <v>7124</v>
      </c>
      <c r="D1579" s="1" t="s">
        <v>12660</v>
      </c>
      <c r="E1579" s="1">
        <v>-2.2000000000000002</v>
      </c>
      <c r="F1579" s="1">
        <v>-2.2000000000000002</v>
      </c>
      <c r="G1579" s="1">
        <v>2.2000000000000002</v>
      </c>
      <c r="H1579" s="1">
        <v>2.2000000000000002</v>
      </c>
    </row>
    <row r="1580" spans="1:8" x14ac:dyDescent="0.25">
      <c r="A1580" s="1" t="s">
        <v>1917</v>
      </c>
      <c r="B1580" s="1" t="s">
        <v>5474</v>
      </c>
      <c r="C1580" s="1" t="s">
        <v>7124</v>
      </c>
      <c r="D1580" s="1" t="s">
        <v>10091</v>
      </c>
      <c r="E1580" s="1">
        <v>-2.1</v>
      </c>
      <c r="F1580" s="1">
        <v>-2.1</v>
      </c>
      <c r="G1580" s="1">
        <v>2.1</v>
      </c>
      <c r="H1580" s="1">
        <v>2.1</v>
      </c>
    </row>
    <row r="1581" spans="1:8" x14ac:dyDescent="0.25">
      <c r="A1581" s="1" t="s">
        <v>1918</v>
      </c>
      <c r="B1581" s="1" t="s">
        <v>5475</v>
      </c>
      <c r="C1581" s="1" t="s">
        <v>7976</v>
      </c>
      <c r="D1581" s="1" t="s">
        <v>10092</v>
      </c>
      <c r="E1581" s="1">
        <v>-4.4000000000000004</v>
      </c>
      <c r="F1581" s="1">
        <v>-4.4000000000000004</v>
      </c>
      <c r="G1581" s="1">
        <v>4.4000000000000004</v>
      </c>
      <c r="H1581" s="1">
        <v>4.4000000000000004</v>
      </c>
    </row>
    <row r="1582" spans="1:8" x14ac:dyDescent="0.25">
      <c r="A1582" s="1" t="s">
        <v>1919</v>
      </c>
      <c r="B1582" s="1" t="s">
        <v>5476</v>
      </c>
      <c r="C1582" s="1" t="s">
        <v>7977</v>
      </c>
      <c r="D1582" s="1" t="s">
        <v>10093</v>
      </c>
      <c r="E1582" s="1">
        <v>-14.7</v>
      </c>
      <c r="F1582" s="1">
        <v>-14.7</v>
      </c>
      <c r="G1582" s="1">
        <v>14.7</v>
      </c>
      <c r="H1582" s="1">
        <v>14.7</v>
      </c>
    </row>
    <row r="1583" spans="1:8" x14ac:dyDescent="0.25">
      <c r="A1583" s="1" t="s">
        <v>1920</v>
      </c>
      <c r="B1583" s="1" t="s">
        <v>5477</v>
      </c>
      <c r="C1583" s="1" t="s">
        <v>7124</v>
      </c>
      <c r="D1583" s="1" t="s">
        <v>8925</v>
      </c>
      <c r="E1583" s="1">
        <v>-4</v>
      </c>
      <c r="F1583" s="1">
        <v>-4</v>
      </c>
      <c r="G1583" s="1">
        <v>4</v>
      </c>
      <c r="H1583" s="1">
        <v>4</v>
      </c>
    </row>
    <row r="1584" spans="1:8" x14ac:dyDescent="0.25">
      <c r="A1584" s="1" t="s">
        <v>1922</v>
      </c>
      <c r="B1584" s="1" t="s">
        <v>5479</v>
      </c>
      <c r="C1584" s="1" t="s">
        <v>7979</v>
      </c>
      <c r="D1584" s="1" t="s">
        <v>10095</v>
      </c>
      <c r="E1584" s="1">
        <v>-3.4</v>
      </c>
      <c r="F1584" s="1">
        <v>-3.4</v>
      </c>
      <c r="G1584" s="1">
        <v>3.4</v>
      </c>
      <c r="H1584" s="1">
        <v>3.4</v>
      </c>
    </row>
    <row r="1585" spans="1:8" x14ac:dyDescent="0.25">
      <c r="A1585" s="1" t="s">
        <v>1924</v>
      </c>
      <c r="B1585" s="1" t="s">
        <v>5481</v>
      </c>
      <c r="C1585" s="1" t="s">
        <v>7981</v>
      </c>
      <c r="D1585" s="1" t="s">
        <v>10097</v>
      </c>
      <c r="E1585" s="1">
        <v>5.8</v>
      </c>
      <c r="F1585" s="1">
        <v>5.8</v>
      </c>
      <c r="G1585" s="1">
        <v>-5.8</v>
      </c>
      <c r="H1585" s="1">
        <v>-5.8</v>
      </c>
    </row>
    <row r="1586" spans="1:8" x14ac:dyDescent="0.25">
      <c r="A1586" s="1" t="s">
        <v>1926</v>
      </c>
      <c r="B1586" s="1" t="s">
        <v>5483</v>
      </c>
      <c r="C1586" s="1" t="s">
        <v>7982</v>
      </c>
      <c r="D1586" s="1" t="s">
        <v>10099</v>
      </c>
      <c r="E1586" s="1">
        <v>2.2000000000000002</v>
      </c>
      <c r="F1586" s="1">
        <v>2.2000000000000002</v>
      </c>
      <c r="G1586" s="1">
        <v>-2.2000000000000002</v>
      </c>
      <c r="H1586" s="1">
        <v>-2.2000000000000002</v>
      </c>
    </row>
    <row r="1587" spans="1:8" x14ac:dyDescent="0.25">
      <c r="A1587" s="1" t="s">
        <v>1927</v>
      </c>
      <c r="B1587" s="1" t="s">
        <v>5484</v>
      </c>
      <c r="C1587" s="1" t="s">
        <v>7124</v>
      </c>
      <c r="D1587" s="1" t="s">
        <v>8925</v>
      </c>
      <c r="E1587" s="1" t="s">
        <v>15474</v>
      </c>
      <c r="F1587" s="1">
        <v>3.1</v>
      </c>
      <c r="G1587" s="1" t="s">
        <v>8752</v>
      </c>
      <c r="H1587" s="1">
        <v>-3.1</v>
      </c>
    </row>
    <row r="1588" spans="1:8" x14ac:dyDescent="0.25">
      <c r="A1588" s="1" t="s">
        <v>1928</v>
      </c>
      <c r="B1588" s="1" t="s">
        <v>5485</v>
      </c>
      <c r="C1588" s="1" t="s">
        <v>7124</v>
      </c>
      <c r="D1588" s="1" t="s">
        <v>8925</v>
      </c>
      <c r="E1588" s="1">
        <v>-74.099999999999994</v>
      </c>
      <c r="F1588" s="1">
        <v>-74.099999999999994</v>
      </c>
      <c r="G1588" s="1">
        <v>74.099999999999994</v>
      </c>
      <c r="H1588" s="1">
        <v>74.099999999999994</v>
      </c>
    </row>
    <row r="1589" spans="1:8" x14ac:dyDescent="0.25">
      <c r="A1589" s="1" t="s">
        <v>1929</v>
      </c>
      <c r="B1589" s="1" t="s">
        <v>5486</v>
      </c>
      <c r="C1589" s="1" t="s">
        <v>7124</v>
      </c>
      <c r="D1589" s="1" t="s">
        <v>9045</v>
      </c>
      <c r="E1589" s="1" t="s">
        <v>15465</v>
      </c>
      <c r="F1589" s="1">
        <v>-17.7</v>
      </c>
      <c r="G1589" s="1" t="s">
        <v>15644</v>
      </c>
      <c r="H1589" s="1">
        <v>17.7</v>
      </c>
    </row>
    <row r="1590" spans="1:8" x14ac:dyDescent="0.25">
      <c r="A1590" s="1" t="s">
        <v>1930</v>
      </c>
      <c r="B1590" s="1" t="s">
        <v>5487</v>
      </c>
      <c r="C1590" s="1" t="s">
        <v>7983</v>
      </c>
      <c r="D1590" s="1" t="s">
        <v>10100</v>
      </c>
      <c r="E1590" s="1">
        <v>-4.5</v>
      </c>
      <c r="F1590" s="1">
        <v>-4.5</v>
      </c>
      <c r="G1590" s="1">
        <v>4.5</v>
      </c>
      <c r="H1590" s="1">
        <v>4.5</v>
      </c>
    </row>
    <row r="1591" spans="1:8" x14ac:dyDescent="0.25">
      <c r="A1591" s="1" t="s">
        <v>1931</v>
      </c>
      <c r="B1591" s="1" t="s">
        <v>5488</v>
      </c>
      <c r="C1591" s="1" t="s">
        <v>7984</v>
      </c>
      <c r="D1591" s="1" t="s">
        <v>10101</v>
      </c>
      <c r="E1591" s="1">
        <v>-2.4</v>
      </c>
      <c r="F1591" s="1">
        <v>-2.4</v>
      </c>
      <c r="G1591" s="1">
        <v>2.4</v>
      </c>
      <c r="H1591" s="1">
        <v>2.4</v>
      </c>
    </row>
    <row r="1592" spans="1:8" x14ac:dyDescent="0.25">
      <c r="A1592" s="1" t="s">
        <v>1932</v>
      </c>
      <c r="B1592" s="1" t="s">
        <v>5489</v>
      </c>
      <c r="C1592" s="1" t="s">
        <v>7124</v>
      </c>
      <c r="D1592" s="1" t="s">
        <v>8925</v>
      </c>
      <c r="E1592" s="1">
        <v>2.7</v>
      </c>
      <c r="F1592" s="1">
        <v>2.7</v>
      </c>
      <c r="G1592" s="1">
        <v>-2.7</v>
      </c>
      <c r="H1592" s="1">
        <v>-2.7</v>
      </c>
    </row>
    <row r="1593" spans="1:8" x14ac:dyDescent="0.25">
      <c r="A1593" s="1" t="s">
        <v>1934</v>
      </c>
      <c r="B1593" s="1" t="s">
        <v>5491</v>
      </c>
      <c r="C1593" s="1" t="s">
        <v>7985</v>
      </c>
      <c r="D1593" s="1" t="s">
        <v>10103</v>
      </c>
      <c r="E1593" s="1">
        <v>-3.7</v>
      </c>
      <c r="F1593" s="1">
        <v>-3.7</v>
      </c>
      <c r="G1593" s="1">
        <v>3.7</v>
      </c>
      <c r="H1593" s="1">
        <v>3.7</v>
      </c>
    </row>
    <row r="1594" spans="1:8" x14ac:dyDescent="0.25">
      <c r="A1594" s="1" t="s">
        <v>11718</v>
      </c>
      <c r="B1594" s="1" t="s">
        <v>14170</v>
      </c>
      <c r="C1594" s="1" t="s">
        <v>13265</v>
      </c>
      <c r="D1594" s="1" t="s">
        <v>12665</v>
      </c>
      <c r="E1594" s="1">
        <v>6.5</v>
      </c>
      <c r="F1594" s="1">
        <v>6.5</v>
      </c>
      <c r="G1594" s="1">
        <v>-6.5</v>
      </c>
      <c r="H1594" s="1">
        <v>-6.5</v>
      </c>
    </row>
    <row r="1595" spans="1:8" x14ac:dyDescent="0.25">
      <c r="A1595" s="1" t="s">
        <v>14850</v>
      </c>
      <c r="B1595" s="1" t="s">
        <v>15226</v>
      </c>
      <c r="C1595" s="1" t="s">
        <v>7124</v>
      </c>
      <c r="D1595" s="1" t="s">
        <v>15047</v>
      </c>
      <c r="E1595" s="1">
        <v>-25</v>
      </c>
      <c r="F1595" s="1">
        <v>-25</v>
      </c>
      <c r="G1595" s="1">
        <v>25</v>
      </c>
      <c r="H1595" s="1">
        <v>25</v>
      </c>
    </row>
    <row r="1596" spans="1:8" x14ac:dyDescent="0.25">
      <c r="A1596" s="1" t="s">
        <v>11719</v>
      </c>
      <c r="B1596" s="1" t="s">
        <v>14171</v>
      </c>
      <c r="C1596" s="1" t="s">
        <v>7124</v>
      </c>
      <c r="D1596" s="1" t="s">
        <v>12666</v>
      </c>
      <c r="E1596" s="1" t="s">
        <v>15427</v>
      </c>
      <c r="F1596" s="1">
        <v>-591.1</v>
      </c>
      <c r="G1596" s="1" t="s">
        <v>15645</v>
      </c>
      <c r="H1596" s="1">
        <v>591.1</v>
      </c>
    </row>
    <row r="1597" spans="1:8" x14ac:dyDescent="0.25">
      <c r="A1597" s="1" t="s">
        <v>1935</v>
      </c>
      <c r="B1597" s="1" t="s">
        <v>5492</v>
      </c>
      <c r="C1597" s="1" t="s">
        <v>7986</v>
      </c>
      <c r="D1597" s="1" t="s">
        <v>10104</v>
      </c>
      <c r="E1597" s="1">
        <v>-5.9</v>
      </c>
      <c r="F1597" s="1">
        <v>-5.9</v>
      </c>
      <c r="G1597" s="1">
        <v>5.9</v>
      </c>
      <c r="H1597" s="1">
        <v>5.9</v>
      </c>
    </row>
    <row r="1598" spans="1:8" x14ac:dyDescent="0.25">
      <c r="A1598" s="1" t="s">
        <v>1936</v>
      </c>
      <c r="B1598" s="1" t="s">
        <v>5493</v>
      </c>
      <c r="C1598" s="1" t="s">
        <v>7350</v>
      </c>
      <c r="D1598" s="1" t="s">
        <v>9252</v>
      </c>
      <c r="E1598" s="1">
        <v>4.9000000000000004</v>
      </c>
      <c r="F1598" s="1">
        <v>4.9000000000000004</v>
      </c>
      <c r="G1598" s="1">
        <v>-4.9000000000000004</v>
      </c>
      <c r="H1598" s="1">
        <v>-4.9000000000000004</v>
      </c>
    </row>
    <row r="1599" spans="1:8" x14ac:dyDescent="0.25">
      <c r="A1599" s="1" t="s">
        <v>1937</v>
      </c>
      <c r="B1599" s="1" t="s">
        <v>5494</v>
      </c>
      <c r="C1599" s="1" t="s">
        <v>7987</v>
      </c>
      <c r="D1599" s="1" t="s">
        <v>10105</v>
      </c>
      <c r="E1599" s="1">
        <v>2.2000000000000002</v>
      </c>
      <c r="F1599" s="1">
        <v>2.2000000000000002</v>
      </c>
      <c r="G1599" s="1">
        <v>-2.2000000000000002</v>
      </c>
      <c r="H1599" s="1">
        <v>-2.2000000000000002</v>
      </c>
    </row>
    <row r="1600" spans="1:8" x14ac:dyDescent="0.25">
      <c r="A1600" s="1" t="s">
        <v>1938</v>
      </c>
      <c r="B1600" s="1" t="s">
        <v>5495</v>
      </c>
      <c r="C1600" s="1" t="s">
        <v>7124</v>
      </c>
      <c r="D1600" s="1" t="s">
        <v>10106</v>
      </c>
      <c r="E1600" s="1">
        <v>-2.2000000000000002</v>
      </c>
      <c r="F1600" s="1">
        <v>-2.2000000000000002</v>
      </c>
      <c r="G1600" s="1">
        <v>2.2000000000000002</v>
      </c>
      <c r="H1600" s="1">
        <v>2.2000000000000002</v>
      </c>
    </row>
    <row r="1601" spans="1:8" x14ac:dyDescent="0.25">
      <c r="A1601" s="1" t="s">
        <v>1939</v>
      </c>
      <c r="B1601" s="1" t="s">
        <v>5496</v>
      </c>
      <c r="C1601" s="1" t="s">
        <v>7124</v>
      </c>
      <c r="D1601" s="1" t="s">
        <v>8925</v>
      </c>
      <c r="E1601" s="1">
        <v>-2.2000000000000002</v>
      </c>
      <c r="F1601" s="1">
        <v>-2.2000000000000002</v>
      </c>
      <c r="G1601" s="1">
        <v>2.2000000000000002</v>
      </c>
      <c r="H1601" s="1">
        <v>2.2000000000000002</v>
      </c>
    </row>
    <row r="1602" spans="1:8" x14ac:dyDescent="0.25">
      <c r="A1602" s="1" t="s">
        <v>11720</v>
      </c>
      <c r="B1602" s="1" t="s">
        <v>14172</v>
      </c>
      <c r="C1602" s="1" t="s">
        <v>13266</v>
      </c>
      <c r="D1602" s="1" t="s">
        <v>12667</v>
      </c>
      <c r="E1602" s="1">
        <v>-5.0999999999999996</v>
      </c>
      <c r="F1602" s="1">
        <v>-5.0999999999999996</v>
      </c>
      <c r="G1602" s="1">
        <v>5.0999999999999996</v>
      </c>
      <c r="H1602" s="1">
        <v>5.0999999999999996</v>
      </c>
    </row>
    <row r="1603" spans="1:8" x14ac:dyDescent="0.25">
      <c r="A1603" s="1" t="s">
        <v>11721</v>
      </c>
      <c r="B1603" s="1" t="s">
        <v>14173</v>
      </c>
      <c r="C1603" s="1" t="s">
        <v>13267</v>
      </c>
      <c r="D1603" s="1" t="s">
        <v>12668</v>
      </c>
      <c r="E1603" s="1">
        <v>-2.9</v>
      </c>
      <c r="F1603" s="1">
        <v>-2.9</v>
      </c>
      <c r="G1603" s="1">
        <v>2.9</v>
      </c>
      <c r="H1603" s="1">
        <v>2.9</v>
      </c>
    </row>
    <row r="1604" spans="1:8" x14ac:dyDescent="0.25">
      <c r="A1604" s="1" t="s">
        <v>1941</v>
      </c>
      <c r="B1604" s="1" t="s">
        <v>5498</v>
      </c>
      <c r="C1604" s="1" t="s">
        <v>7989</v>
      </c>
      <c r="D1604" s="1" t="s">
        <v>10108</v>
      </c>
      <c r="E1604" s="1">
        <v>12.8</v>
      </c>
      <c r="F1604" s="1">
        <v>12.8</v>
      </c>
      <c r="G1604" s="1">
        <v>-12.8</v>
      </c>
      <c r="H1604" s="1">
        <v>-12.8</v>
      </c>
    </row>
    <row r="1605" spans="1:8" x14ac:dyDescent="0.25">
      <c r="A1605" s="1" t="s">
        <v>1942</v>
      </c>
      <c r="B1605" s="1" t="s">
        <v>5499</v>
      </c>
      <c r="C1605" s="1" t="s">
        <v>7990</v>
      </c>
      <c r="D1605" s="1" t="s">
        <v>10109</v>
      </c>
      <c r="E1605" s="1">
        <v>-2.9</v>
      </c>
      <c r="F1605" s="1">
        <v>-2.9</v>
      </c>
      <c r="G1605" s="1">
        <v>2.9</v>
      </c>
      <c r="H1605" s="1">
        <v>2.9</v>
      </c>
    </row>
    <row r="1606" spans="1:8" x14ac:dyDescent="0.25">
      <c r="A1606" s="1" t="s">
        <v>1943</v>
      </c>
      <c r="B1606" s="1" t="s">
        <v>5500</v>
      </c>
      <c r="C1606" s="1" t="s">
        <v>7124</v>
      </c>
      <c r="D1606" s="1" t="s">
        <v>8925</v>
      </c>
      <c r="E1606" s="1" t="s">
        <v>8809</v>
      </c>
      <c r="F1606" s="1">
        <v>-9.3000000000000007</v>
      </c>
      <c r="G1606" s="1" t="s">
        <v>8852</v>
      </c>
      <c r="H1606" s="1">
        <v>9.3000000000000007</v>
      </c>
    </row>
    <row r="1607" spans="1:8" x14ac:dyDescent="0.25">
      <c r="A1607" s="1" t="s">
        <v>11722</v>
      </c>
      <c r="B1607" s="1" t="s">
        <v>14174</v>
      </c>
      <c r="C1607" s="1" t="s">
        <v>7124</v>
      </c>
      <c r="D1607" s="1" t="s">
        <v>8925</v>
      </c>
      <c r="E1607" s="1">
        <v>12.4</v>
      </c>
      <c r="F1607" s="1">
        <v>12.4</v>
      </c>
      <c r="G1607" s="1">
        <v>-12.4</v>
      </c>
      <c r="H1607" s="1">
        <v>-12.4</v>
      </c>
    </row>
    <row r="1608" spans="1:8" x14ac:dyDescent="0.25">
      <c r="A1608" s="1" t="s">
        <v>1945</v>
      </c>
      <c r="B1608" s="1" t="s">
        <v>5502</v>
      </c>
      <c r="C1608" s="1" t="s">
        <v>7124</v>
      </c>
      <c r="D1608" s="1" t="s">
        <v>8925</v>
      </c>
      <c r="E1608" s="1">
        <v>-2.9</v>
      </c>
      <c r="F1608" s="1">
        <v>-2.9</v>
      </c>
      <c r="G1608" s="1">
        <v>2.9</v>
      </c>
      <c r="H1608" s="1">
        <v>2.9</v>
      </c>
    </row>
    <row r="1609" spans="1:8" x14ac:dyDescent="0.25">
      <c r="A1609" s="1" t="s">
        <v>14852</v>
      </c>
      <c r="B1609" s="1" t="s">
        <v>15228</v>
      </c>
      <c r="C1609" s="1" t="s">
        <v>8692</v>
      </c>
      <c r="D1609" s="1" t="s">
        <v>15049</v>
      </c>
      <c r="E1609" s="1">
        <v>-5.0999999999999996</v>
      </c>
      <c r="F1609" s="1">
        <v>-5.0999999999999996</v>
      </c>
      <c r="G1609" s="1">
        <v>5.0999999999999996</v>
      </c>
      <c r="H1609" s="1">
        <v>5.0999999999999996</v>
      </c>
    </row>
    <row r="1610" spans="1:8" x14ac:dyDescent="0.25">
      <c r="A1610" s="1" t="s">
        <v>1947</v>
      </c>
      <c r="B1610" s="1" t="s">
        <v>5504</v>
      </c>
      <c r="C1610" s="1" t="s">
        <v>7992</v>
      </c>
      <c r="D1610" s="1" t="s">
        <v>10111</v>
      </c>
      <c r="E1610" s="1">
        <v>2.5</v>
      </c>
      <c r="F1610" s="1">
        <v>2.5</v>
      </c>
      <c r="G1610" s="1">
        <v>-2.5</v>
      </c>
      <c r="H1610" s="1">
        <v>-2.5</v>
      </c>
    </row>
    <row r="1611" spans="1:8" x14ac:dyDescent="0.25">
      <c r="A1611" s="1" t="s">
        <v>1950</v>
      </c>
      <c r="B1611" s="1" t="s">
        <v>5507</v>
      </c>
      <c r="C1611" s="1" t="s">
        <v>7124</v>
      </c>
      <c r="D1611" s="1" t="s">
        <v>9077</v>
      </c>
      <c r="E1611" s="1">
        <v>-3.4</v>
      </c>
      <c r="F1611" s="1">
        <v>-3.4</v>
      </c>
      <c r="G1611" s="1">
        <v>3.4</v>
      </c>
      <c r="H1611" s="1">
        <v>3.4</v>
      </c>
    </row>
    <row r="1612" spans="1:8" x14ac:dyDescent="0.25">
      <c r="A1612" s="1" t="s">
        <v>14854</v>
      </c>
      <c r="B1612" s="1" t="s">
        <v>15230</v>
      </c>
      <c r="C1612" s="1" t="s">
        <v>14958</v>
      </c>
      <c r="D1612" s="1" t="s">
        <v>9289</v>
      </c>
      <c r="E1612" s="1">
        <v>3.3</v>
      </c>
      <c r="F1612" s="1">
        <v>3.3</v>
      </c>
      <c r="G1612" s="1">
        <v>-3.3</v>
      </c>
      <c r="H1612" s="1">
        <v>-3.3</v>
      </c>
    </row>
    <row r="1613" spans="1:8" x14ac:dyDescent="0.25">
      <c r="A1613" s="1" t="s">
        <v>1952</v>
      </c>
      <c r="B1613" s="1" t="s">
        <v>5509</v>
      </c>
      <c r="C1613" s="1" t="s">
        <v>7124</v>
      </c>
      <c r="D1613" s="1" t="s">
        <v>8925</v>
      </c>
      <c r="E1613" s="1">
        <v>-4.7</v>
      </c>
      <c r="F1613" s="1">
        <v>-4.7</v>
      </c>
      <c r="G1613" s="1">
        <v>4.7</v>
      </c>
      <c r="H1613" s="1">
        <v>4.7</v>
      </c>
    </row>
    <row r="1614" spans="1:8" x14ac:dyDescent="0.25">
      <c r="A1614" s="1" t="s">
        <v>11724</v>
      </c>
      <c r="B1614" s="1" t="s">
        <v>14176</v>
      </c>
      <c r="C1614" s="1" t="s">
        <v>13268</v>
      </c>
      <c r="D1614" s="1" t="s">
        <v>12669</v>
      </c>
      <c r="E1614" s="1">
        <v>-2.5</v>
      </c>
      <c r="F1614" s="1">
        <v>-2.5</v>
      </c>
      <c r="G1614" s="1">
        <v>2.5</v>
      </c>
      <c r="H1614" s="1">
        <v>2.5</v>
      </c>
    </row>
    <row r="1615" spans="1:8" x14ac:dyDescent="0.25">
      <c r="A1615" s="1" t="s">
        <v>1955</v>
      </c>
      <c r="B1615" s="1" t="s">
        <v>5512</v>
      </c>
      <c r="C1615" s="1" t="s">
        <v>7124</v>
      </c>
      <c r="D1615" s="1" t="s">
        <v>10116</v>
      </c>
      <c r="E1615" s="1">
        <v>-3.1</v>
      </c>
      <c r="F1615" s="1">
        <v>-3.1</v>
      </c>
      <c r="G1615" s="1">
        <v>3.1</v>
      </c>
      <c r="H1615" s="1">
        <v>3.1</v>
      </c>
    </row>
    <row r="1616" spans="1:8" x14ac:dyDescent="0.25">
      <c r="A1616" s="1" t="s">
        <v>1956</v>
      </c>
      <c r="B1616" s="1" t="s">
        <v>5513</v>
      </c>
      <c r="C1616" s="1" t="s">
        <v>7124</v>
      </c>
      <c r="D1616" s="1" t="s">
        <v>8925</v>
      </c>
      <c r="E1616" s="1">
        <v>-6.1</v>
      </c>
      <c r="F1616" s="1">
        <v>-6.1</v>
      </c>
      <c r="G1616" s="1">
        <v>6.1</v>
      </c>
      <c r="H1616" s="1">
        <v>6.1</v>
      </c>
    </row>
    <row r="1617" spans="1:8" x14ac:dyDescent="0.25">
      <c r="A1617" s="1" t="s">
        <v>1957</v>
      </c>
      <c r="B1617" s="1" t="s">
        <v>5514</v>
      </c>
      <c r="C1617" s="1" t="s">
        <v>7124</v>
      </c>
      <c r="D1617" s="1" t="s">
        <v>9428</v>
      </c>
      <c r="E1617" s="1">
        <v>-6.4</v>
      </c>
      <c r="F1617" s="1">
        <v>-6.4</v>
      </c>
      <c r="G1617" s="1">
        <v>6.4</v>
      </c>
      <c r="H1617" s="1">
        <v>6.4</v>
      </c>
    </row>
    <row r="1618" spans="1:8" x14ac:dyDescent="0.25">
      <c r="A1618" s="1" t="s">
        <v>11726</v>
      </c>
      <c r="B1618" s="1" t="s">
        <v>14178</v>
      </c>
      <c r="C1618" s="1" t="s">
        <v>7124</v>
      </c>
      <c r="D1618" s="1" t="s">
        <v>10831</v>
      </c>
      <c r="E1618" s="1">
        <v>4.5999999999999996</v>
      </c>
      <c r="F1618" s="1">
        <v>4.5999999999999996</v>
      </c>
      <c r="G1618" s="1">
        <v>-4.5999999999999996</v>
      </c>
      <c r="H1618" s="1">
        <v>-4.5999999999999996</v>
      </c>
    </row>
    <row r="1619" spans="1:8" x14ac:dyDescent="0.25">
      <c r="A1619" s="1" t="s">
        <v>11727</v>
      </c>
      <c r="B1619" s="1" t="s">
        <v>14179</v>
      </c>
      <c r="C1619" s="1" t="s">
        <v>7124</v>
      </c>
      <c r="D1619" s="1" t="s">
        <v>10507</v>
      </c>
      <c r="E1619" s="1">
        <v>2.7</v>
      </c>
      <c r="F1619" s="1">
        <v>2.7</v>
      </c>
      <c r="G1619" s="1">
        <v>-2.7</v>
      </c>
      <c r="H1619" s="1">
        <v>-2.7</v>
      </c>
    </row>
    <row r="1620" spans="1:8" x14ac:dyDescent="0.25">
      <c r="A1620" s="1" t="s">
        <v>1959</v>
      </c>
      <c r="B1620" s="1" t="s">
        <v>5516</v>
      </c>
      <c r="C1620" s="1" t="s">
        <v>7124</v>
      </c>
      <c r="D1620" s="1" t="s">
        <v>10117</v>
      </c>
      <c r="E1620" s="1">
        <v>7.6</v>
      </c>
      <c r="F1620" s="1">
        <v>7.6</v>
      </c>
      <c r="G1620" s="1">
        <v>-7.6</v>
      </c>
      <c r="H1620" s="1">
        <v>-7.6</v>
      </c>
    </row>
    <row r="1621" spans="1:8" x14ac:dyDescent="0.25">
      <c r="A1621" s="1" t="s">
        <v>1962</v>
      </c>
      <c r="B1621" s="1" t="s">
        <v>5519</v>
      </c>
      <c r="C1621" s="1" t="s">
        <v>7996</v>
      </c>
      <c r="D1621" s="1" t="s">
        <v>10118</v>
      </c>
      <c r="E1621" s="1">
        <v>4.0999999999999996</v>
      </c>
      <c r="F1621" s="1">
        <v>4.0999999999999996</v>
      </c>
      <c r="G1621" s="1">
        <v>-4.0999999999999996</v>
      </c>
      <c r="H1621" s="1">
        <v>-4.0999999999999996</v>
      </c>
    </row>
    <row r="1622" spans="1:8" x14ac:dyDescent="0.25">
      <c r="A1622" s="1" t="s">
        <v>11729</v>
      </c>
      <c r="B1622" s="1" t="s">
        <v>14181</v>
      </c>
      <c r="C1622" s="1" t="s">
        <v>7124</v>
      </c>
      <c r="D1622" s="1" t="s">
        <v>12664</v>
      </c>
      <c r="E1622" s="1">
        <v>16.3</v>
      </c>
      <c r="F1622" s="1">
        <v>16.3</v>
      </c>
      <c r="G1622" s="1">
        <v>-16.3</v>
      </c>
      <c r="H1622" s="1">
        <v>-16.3</v>
      </c>
    </row>
    <row r="1623" spans="1:8" x14ac:dyDescent="0.25">
      <c r="A1623" s="1" t="s">
        <v>11730</v>
      </c>
      <c r="B1623" s="1" t="s">
        <v>14182</v>
      </c>
      <c r="C1623" s="1" t="s">
        <v>7124</v>
      </c>
      <c r="D1623" s="1" t="s">
        <v>12671</v>
      </c>
      <c r="E1623" s="1">
        <v>-4.7</v>
      </c>
      <c r="F1623" s="1">
        <v>-4.7</v>
      </c>
      <c r="G1623" s="1">
        <v>4.7</v>
      </c>
      <c r="H1623" s="1">
        <v>4.7</v>
      </c>
    </row>
    <row r="1624" spans="1:8" x14ac:dyDescent="0.25">
      <c r="A1624" s="1" t="s">
        <v>1963</v>
      </c>
      <c r="B1624" s="1" t="s">
        <v>5520</v>
      </c>
      <c r="C1624" s="1" t="s">
        <v>7124</v>
      </c>
      <c r="D1624" s="1" t="s">
        <v>10119</v>
      </c>
      <c r="E1624" s="1">
        <v>-9.6</v>
      </c>
      <c r="F1624" s="1">
        <v>-9.6</v>
      </c>
      <c r="G1624" s="1">
        <v>9.6</v>
      </c>
      <c r="H1624" s="1">
        <v>9.6</v>
      </c>
    </row>
    <row r="1625" spans="1:8" x14ac:dyDescent="0.25">
      <c r="A1625" s="1" t="s">
        <v>11731</v>
      </c>
      <c r="B1625" s="1" t="s">
        <v>14183</v>
      </c>
      <c r="C1625" s="1" t="s">
        <v>7124</v>
      </c>
      <c r="D1625" s="1" t="s">
        <v>8925</v>
      </c>
      <c r="E1625" s="1">
        <v>-10.9</v>
      </c>
      <c r="F1625" s="1">
        <v>-10.9</v>
      </c>
      <c r="G1625" s="1">
        <v>10.9</v>
      </c>
      <c r="H1625" s="1">
        <v>10.9</v>
      </c>
    </row>
    <row r="1626" spans="1:8" x14ac:dyDescent="0.25">
      <c r="A1626" s="1" t="s">
        <v>1964</v>
      </c>
      <c r="B1626" s="1" t="s">
        <v>5521</v>
      </c>
      <c r="C1626" s="1" t="s">
        <v>7124</v>
      </c>
      <c r="D1626" s="1" t="s">
        <v>8916</v>
      </c>
      <c r="E1626" s="1">
        <v>-2.8</v>
      </c>
      <c r="F1626" s="1">
        <v>-2.8</v>
      </c>
      <c r="G1626" s="1">
        <v>2.8</v>
      </c>
      <c r="H1626" s="1">
        <v>2.8</v>
      </c>
    </row>
    <row r="1627" spans="1:8" x14ac:dyDescent="0.25">
      <c r="A1627" s="1" t="s">
        <v>1965</v>
      </c>
      <c r="B1627" s="1" t="s">
        <v>5522</v>
      </c>
      <c r="C1627" s="1" t="s">
        <v>7124</v>
      </c>
      <c r="D1627" s="1" t="s">
        <v>8916</v>
      </c>
      <c r="E1627" s="1">
        <v>-67.5</v>
      </c>
      <c r="F1627" s="1">
        <v>-67.5</v>
      </c>
      <c r="G1627" s="1">
        <v>67.5</v>
      </c>
      <c r="H1627" s="1">
        <v>67.5</v>
      </c>
    </row>
    <row r="1628" spans="1:8" x14ac:dyDescent="0.25">
      <c r="A1628" s="1" t="s">
        <v>1966</v>
      </c>
      <c r="B1628" s="1" t="s">
        <v>5523</v>
      </c>
      <c r="C1628" s="1" t="s">
        <v>7124</v>
      </c>
      <c r="D1628" s="1" t="s">
        <v>8925</v>
      </c>
      <c r="E1628" s="1">
        <v>-12.4</v>
      </c>
      <c r="F1628" s="1">
        <v>-12.4</v>
      </c>
      <c r="G1628" s="1">
        <v>12.4</v>
      </c>
      <c r="H1628" s="1">
        <v>12.4</v>
      </c>
    </row>
    <row r="1629" spans="1:8" x14ac:dyDescent="0.25">
      <c r="A1629" s="1" t="s">
        <v>1967</v>
      </c>
      <c r="B1629" s="1" t="s">
        <v>5524</v>
      </c>
      <c r="C1629" s="1" t="s">
        <v>7997</v>
      </c>
      <c r="D1629" s="1" t="s">
        <v>10120</v>
      </c>
      <c r="E1629" s="1">
        <v>-3.7</v>
      </c>
      <c r="F1629" s="1">
        <v>-3.7</v>
      </c>
      <c r="G1629" s="1">
        <v>3.7</v>
      </c>
      <c r="H1629" s="1">
        <v>3.7</v>
      </c>
    </row>
    <row r="1630" spans="1:8" x14ac:dyDescent="0.25">
      <c r="A1630" s="1" t="s">
        <v>11732</v>
      </c>
      <c r="B1630" s="1" t="s">
        <v>14184</v>
      </c>
      <c r="C1630" s="1" t="s">
        <v>13270</v>
      </c>
      <c r="D1630" s="1" t="s">
        <v>12672</v>
      </c>
      <c r="E1630" s="1">
        <v>8.5</v>
      </c>
      <c r="F1630" s="1">
        <v>8.5</v>
      </c>
      <c r="G1630" s="1">
        <v>-8.5</v>
      </c>
      <c r="H1630" s="1">
        <v>-8.5</v>
      </c>
    </row>
    <row r="1631" spans="1:8" x14ac:dyDescent="0.25">
      <c r="A1631" s="1" t="s">
        <v>1970</v>
      </c>
      <c r="B1631" s="1" t="s">
        <v>5527</v>
      </c>
      <c r="C1631" s="1" t="s">
        <v>7124</v>
      </c>
      <c r="D1631" s="1" t="s">
        <v>9227</v>
      </c>
      <c r="E1631" s="1">
        <v>-2.2000000000000002</v>
      </c>
      <c r="F1631" s="1">
        <v>-2.2000000000000002</v>
      </c>
      <c r="G1631" s="1">
        <v>2.2000000000000002</v>
      </c>
      <c r="H1631" s="1">
        <v>2.2000000000000002</v>
      </c>
    </row>
    <row r="1632" spans="1:8" x14ac:dyDescent="0.25">
      <c r="A1632" s="1" t="s">
        <v>1972</v>
      </c>
      <c r="B1632" s="1" t="s">
        <v>5529</v>
      </c>
      <c r="C1632" s="1" t="s">
        <v>7999</v>
      </c>
      <c r="D1632" s="1" t="s">
        <v>10122</v>
      </c>
      <c r="E1632" s="1" t="s">
        <v>15480</v>
      </c>
      <c r="F1632" s="1">
        <v>6.6</v>
      </c>
      <c r="G1632" s="1" t="s">
        <v>8720</v>
      </c>
      <c r="H1632" s="1">
        <v>-6.6</v>
      </c>
    </row>
    <row r="1633" spans="1:8" x14ac:dyDescent="0.25">
      <c r="A1633" s="1" t="s">
        <v>11733</v>
      </c>
      <c r="B1633" s="1" t="s">
        <v>14185</v>
      </c>
      <c r="C1633" s="1" t="s">
        <v>7124</v>
      </c>
      <c r="D1633" s="1" t="s">
        <v>9038</v>
      </c>
      <c r="E1633" s="1">
        <v>-6.7</v>
      </c>
      <c r="F1633" s="1">
        <v>-6.7</v>
      </c>
      <c r="G1633" s="1">
        <v>6.7</v>
      </c>
      <c r="H1633" s="1">
        <v>6.7</v>
      </c>
    </row>
    <row r="1634" spans="1:8" x14ac:dyDescent="0.25">
      <c r="A1634" s="1" t="s">
        <v>11734</v>
      </c>
      <c r="B1634" s="1" t="s">
        <v>14186</v>
      </c>
      <c r="C1634" s="1" t="s">
        <v>13271</v>
      </c>
      <c r="D1634" s="1" t="s">
        <v>12673</v>
      </c>
      <c r="E1634" s="1">
        <v>-13.2</v>
      </c>
      <c r="F1634" s="1">
        <v>-13.2</v>
      </c>
      <c r="G1634" s="1">
        <v>13.2</v>
      </c>
      <c r="H1634" s="1">
        <v>13.2</v>
      </c>
    </row>
    <row r="1635" spans="1:8" x14ac:dyDescent="0.25">
      <c r="A1635" s="1" t="s">
        <v>1973</v>
      </c>
      <c r="B1635" s="1" t="s">
        <v>5530</v>
      </c>
      <c r="C1635" s="1" t="s">
        <v>7124</v>
      </c>
      <c r="D1635" s="1" t="s">
        <v>9379</v>
      </c>
      <c r="E1635" s="1">
        <v>-12.1</v>
      </c>
      <c r="F1635" s="1">
        <v>-12.1</v>
      </c>
      <c r="G1635" s="1">
        <v>12.1</v>
      </c>
      <c r="H1635" s="1">
        <v>12.1</v>
      </c>
    </row>
    <row r="1636" spans="1:8" x14ac:dyDescent="0.25">
      <c r="A1636" s="1" t="s">
        <v>11735</v>
      </c>
      <c r="B1636" s="1" t="s">
        <v>14187</v>
      </c>
      <c r="C1636" s="1" t="s">
        <v>13272</v>
      </c>
      <c r="D1636" s="1" t="s">
        <v>12674</v>
      </c>
      <c r="E1636" s="1">
        <v>5.2</v>
      </c>
      <c r="F1636" s="1">
        <v>5.2</v>
      </c>
      <c r="G1636" s="1">
        <v>-5.2</v>
      </c>
      <c r="H1636" s="1">
        <v>-5.2</v>
      </c>
    </row>
    <row r="1637" spans="1:8" x14ac:dyDescent="0.25">
      <c r="A1637" s="1" t="s">
        <v>11735</v>
      </c>
      <c r="B1637" s="1" t="s">
        <v>14187</v>
      </c>
      <c r="C1637" s="1" t="s">
        <v>13272</v>
      </c>
      <c r="D1637" s="1" t="s">
        <v>12674</v>
      </c>
      <c r="E1637" s="1">
        <v>5.2</v>
      </c>
      <c r="F1637" s="1">
        <v>5.2</v>
      </c>
      <c r="G1637" s="1">
        <v>-5.2</v>
      </c>
      <c r="H1637" s="1">
        <v>-5.2</v>
      </c>
    </row>
    <row r="1638" spans="1:8" x14ac:dyDescent="0.25">
      <c r="A1638" s="1" t="s">
        <v>1974</v>
      </c>
      <c r="B1638" s="1" t="s">
        <v>5531</v>
      </c>
      <c r="C1638" s="1" t="s">
        <v>7124</v>
      </c>
      <c r="D1638" s="1" t="s">
        <v>9293</v>
      </c>
      <c r="E1638" s="1">
        <v>-2.5</v>
      </c>
      <c r="F1638" s="1">
        <v>-2.5</v>
      </c>
      <c r="G1638" s="1">
        <v>2.5</v>
      </c>
      <c r="H1638" s="1">
        <v>2.5</v>
      </c>
    </row>
    <row r="1639" spans="1:8" x14ac:dyDescent="0.25">
      <c r="A1639" s="1" t="s">
        <v>11736</v>
      </c>
      <c r="B1639" s="1" t="s">
        <v>14188</v>
      </c>
      <c r="C1639" s="1" t="s">
        <v>7124</v>
      </c>
      <c r="D1639" s="1" t="s">
        <v>8925</v>
      </c>
      <c r="E1639" s="1">
        <v>-2.1</v>
      </c>
      <c r="F1639" s="1">
        <v>-2.1</v>
      </c>
      <c r="G1639" s="1">
        <v>2.1</v>
      </c>
      <c r="H1639" s="1">
        <v>2.1</v>
      </c>
    </row>
    <row r="1640" spans="1:8" x14ac:dyDescent="0.25">
      <c r="A1640" s="1" t="s">
        <v>1977</v>
      </c>
      <c r="B1640" s="1" t="s">
        <v>5534</v>
      </c>
      <c r="C1640" s="1" t="s">
        <v>8000</v>
      </c>
      <c r="D1640" s="1" t="s">
        <v>10123</v>
      </c>
      <c r="E1640" s="1">
        <v>-5.6</v>
      </c>
      <c r="F1640" s="1">
        <v>-5.6</v>
      </c>
      <c r="G1640" s="1">
        <v>5.6</v>
      </c>
      <c r="H1640" s="1">
        <v>5.6</v>
      </c>
    </row>
    <row r="1641" spans="1:8" x14ac:dyDescent="0.25">
      <c r="A1641" s="1" t="s">
        <v>11737</v>
      </c>
      <c r="B1641" s="1" t="s">
        <v>14189</v>
      </c>
      <c r="C1641" s="1" t="s">
        <v>13273</v>
      </c>
      <c r="D1641" s="1" t="s">
        <v>12675</v>
      </c>
      <c r="E1641" s="1">
        <v>17.8</v>
      </c>
      <c r="F1641" s="1">
        <v>17.8</v>
      </c>
      <c r="G1641" s="1">
        <v>-17.8</v>
      </c>
      <c r="H1641" s="1">
        <v>-17.8</v>
      </c>
    </row>
    <row r="1642" spans="1:8" x14ac:dyDescent="0.25">
      <c r="A1642" s="1" t="s">
        <v>1978</v>
      </c>
      <c r="B1642" s="1" t="s">
        <v>5535</v>
      </c>
      <c r="C1642" s="1" t="s">
        <v>7124</v>
      </c>
      <c r="D1642" s="1" t="s">
        <v>10124</v>
      </c>
      <c r="E1642" s="1">
        <v>7.6</v>
      </c>
      <c r="F1642" s="1">
        <v>7.6</v>
      </c>
      <c r="G1642" s="1">
        <v>-7.6</v>
      </c>
      <c r="H1642" s="1">
        <v>-7.6</v>
      </c>
    </row>
    <row r="1643" spans="1:8" x14ac:dyDescent="0.25">
      <c r="A1643" s="1" t="s">
        <v>1980</v>
      </c>
      <c r="B1643" s="1" t="s">
        <v>5537</v>
      </c>
      <c r="C1643" s="1" t="s">
        <v>7124</v>
      </c>
      <c r="D1643" s="1" t="s">
        <v>8916</v>
      </c>
      <c r="E1643" s="1">
        <v>47.8</v>
      </c>
      <c r="F1643" s="1">
        <v>47.8</v>
      </c>
      <c r="G1643" s="1">
        <v>-47.8</v>
      </c>
      <c r="H1643" s="1">
        <v>-47.8</v>
      </c>
    </row>
    <row r="1644" spans="1:8" x14ac:dyDescent="0.25">
      <c r="A1644" s="1" t="s">
        <v>1981</v>
      </c>
      <c r="B1644" s="1" t="s">
        <v>5538</v>
      </c>
      <c r="C1644" s="1" t="s">
        <v>8001</v>
      </c>
      <c r="D1644" s="1" t="s">
        <v>10125</v>
      </c>
      <c r="E1644" s="1">
        <v>33.299999999999997</v>
      </c>
      <c r="F1644" s="1">
        <v>33.299999999999997</v>
      </c>
      <c r="G1644" s="1">
        <v>-33.299999999999997</v>
      </c>
      <c r="H1644" s="1">
        <v>-33.299999999999997</v>
      </c>
    </row>
    <row r="1645" spans="1:8" x14ac:dyDescent="0.25">
      <c r="A1645" s="1" t="s">
        <v>1982</v>
      </c>
      <c r="B1645" s="1" t="s">
        <v>5539</v>
      </c>
      <c r="C1645" s="1" t="s">
        <v>8002</v>
      </c>
      <c r="D1645" s="1" t="s">
        <v>10126</v>
      </c>
      <c r="E1645" s="1">
        <v>-3.3</v>
      </c>
      <c r="F1645" s="1">
        <v>-3.3</v>
      </c>
      <c r="G1645" s="1">
        <v>3.3</v>
      </c>
      <c r="H1645" s="1">
        <v>3.3</v>
      </c>
    </row>
    <row r="1646" spans="1:8" x14ac:dyDescent="0.25">
      <c r="A1646" s="1" t="s">
        <v>1984</v>
      </c>
      <c r="B1646" s="1" t="s">
        <v>5541</v>
      </c>
      <c r="C1646" s="1" t="s">
        <v>7350</v>
      </c>
      <c r="D1646" s="1" t="s">
        <v>9252</v>
      </c>
      <c r="E1646" s="1">
        <v>-19.7</v>
      </c>
      <c r="F1646" s="1">
        <v>-19.7</v>
      </c>
      <c r="G1646" s="1">
        <v>19.7</v>
      </c>
      <c r="H1646" s="1">
        <v>19.7</v>
      </c>
    </row>
    <row r="1647" spans="1:8" x14ac:dyDescent="0.25">
      <c r="A1647" s="1" t="s">
        <v>15346</v>
      </c>
      <c r="B1647" s="1" t="s">
        <v>15574</v>
      </c>
      <c r="C1647" s="1" t="s">
        <v>15518</v>
      </c>
      <c r="D1647" s="1" t="s">
        <v>9399</v>
      </c>
      <c r="E1647" s="1">
        <v>-2.6</v>
      </c>
      <c r="F1647" s="1">
        <v>-2.6</v>
      </c>
      <c r="G1647" s="1">
        <v>2.6</v>
      </c>
      <c r="H1647" s="1">
        <v>2.6</v>
      </c>
    </row>
    <row r="1648" spans="1:8" x14ac:dyDescent="0.25">
      <c r="A1648" s="1" t="s">
        <v>1985</v>
      </c>
      <c r="B1648" s="1" t="s">
        <v>5542</v>
      </c>
      <c r="C1648" s="1" t="s">
        <v>8004</v>
      </c>
      <c r="D1648" s="1" t="s">
        <v>10128</v>
      </c>
      <c r="E1648" s="1">
        <v>2.7</v>
      </c>
      <c r="F1648" s="1">
        <v>2.7</v>
      </c>
      <c r="G1648" s="1">
        <v>-2.7</v>
      </c>
      <c r="H1648" s="1">
        <v>-2.7</v>
      </c>
    </row>
    <row r="1649" spans="1:8" x14ac:dyDescent="0.25">
      <c r="A1649" s="1" t="s">
        <v>1987</v>
      </c>
      <c r="B1649" s="1" t="s">
        <v>5544</v>
      </c>
      <c r="C1649" s="1" t="s">
        <v>8005</v>
      </c>
      <c r="D1649" s="1" t="s">
        <v>10129</v>
      </c>
      <c r="E1649" s="1">
        <v>19.2</v>
      </c>
      <c r="F1649" s="1">
        <v>19.2</v>
      </c>
      <c r="G1649" s="1">
        <v>-19.2</v>
      </c>
      <c r="H1649" s="1">
        <v>-19.2</v>
      </c>
    </row>
    <row r="1650" spans="1:8" x14ac:dyDescent="0.25">
      <c r="A1650" s="1" t="s">
        <v>1988</v>
      </c>
      <c r="B1650" s="1" t="s">
        <v>5545</v>
      </c>
      <c r="C1650" s="1" t="s">
        <v>8006</v>
      </c>
      <c r="D1650" s="1" t="s">
        <v>10130</v>
      </c>
      <c r="E1650" s="1">
        <v>3</v>
      </c>
      <c r="F1650" s="1">
        <v>3</v>
      </c>
      <c r="G1650" s="1">
        <v>-3</v>
      </c>
      <c r="H1650" s="1">
        <v>-3</v>
      </c>
    </row>
    <row r="1651" spans="1:8" x14ac:dyDescent="0.25">
      <c r="A1651" s="1" t="s">
        <v>1989</v>
      </c>
      <c r="B1651" s="1" t="s">
        <v>5546</v>
      </c>
      <c r="C1651" s="1" t="s">
        <v>7124</v>
      </c>
      <c r="D1651" s="1" t="s">
        <v>10131</v>
      </c>
      <c r="E1651" s="1">
        <v>-3.2</v>
      </c>
      <c r="F1651" s="1">
        <v>-3.2</v>
      </c>
      <c r="G1651" s="1">
        <v>3.2</v>
      </c>
      <c r="H1651" s="1">
        <v>3.2</v>
      </c>
    </row>
    <row r="1652" spans="1:8" x14ac:dyDescent="0.25">
      <c r="A1652" s="1" t="s">
        <v>14855</v>
      </c>
      <c r="B1652" s="1" t="s">
        <v>15231</v>
      </c>
      <c r="C1652" s="1" t="s">
        <v>14959</v>
      </c>
      <c r="D1652" s="1" t="s">
        <v>15051</v>
      </c>
      <c r="E1652" s="1" t="s">
        <v>15495</v>
      </c>
      <c r="F1652" s="1">
        <v>15.6</v>
      </c>
      <c r="G1652" s="1" t="s">
        <v>15646</v>
      </c>
      <c r="H1652" s="1">
        <v>-19.399999999999999</v>
      </c>
    </row>
    <row r="1653" spans="1:8" x14ac:dyDescent="0.25">
      <c r="A1653" s="1" t="s">
        <v>14855</v>
      </c>
      <c r="B1653" s="1" t="s">
        <v>15231</v>
      </c>
      <c r="C1653" s="1" t="s">
        <v>14959</v>
      </c>
      <c r="D1653" s="1" t="s">
        <v>15051</v>
      </c>
      <c r="E1653" s="1" t="s">
        <v>15498</v>
      </c>
      <c r="F1653" s="1">
        <v>19.399999999999999</v>
      </c>
      <c r="G1653" s="1" t="s">
        <v>8768</v>
      </c>
      <c r="H1653" s="1">
        <v>-15.6</v>
      </c>
    </row>
    <row r="1654" spans="1:8" x14ac:dyDescent="0.25">
      <c r="A1654" s="1" t="s">
        <v>1990</v>
      </c>
      <c r="B1654" s="1" t="s">
        <v>5547</v>
      </c>
      <c r="C1654" s="1" t="s">
        <v>8007</v>
      </c>
      <c r="D1654" s="1" t="s">
        <v>9399</v>
      </c>
      <c r="E1654" s="1">
        <v>3</v>
      </c>
      <c r="F1654" s="1">
        <v>3</v>
      </c>
      <c r="G1654" s="1">
        <v>-3</v>
      </c>
      <c r="H1654" s="1">
        <v>-3</v>
      </c>
    </row>
    <row r="1655" spans="1:8" x14ac:dyDescent="0.25">
      <c r="A1655" s="1" t="s">
        <v>1991</v>
      </c>
      <c r="B1655" s="1" t="s">
        <v>5548</v>
      </c>
      <c r="C1655" s="1" t="s">
        <v>8008</v>
      </c>
      <c r="D1655" s="1" t="s">
        <v>10132</v>
      </c>
      <c r="E1655" s="1">
        <v>2.8</v>
      </c>
      <c r="F1655" s="1">
        <v>2.8</v>
      </c>
      <c r="G1655" s="1">
        <v>-2.8</v>
      </c>
      <c r="H1655" s="1">
        <v>-2.8</v>
      </c>
    </row>
    <row r="1656" spans="1:8" x14ac:dyDescent="0.25">
      <c r="A1656" s="1" t="s">
        <v>11738</v>
      </c>
      <c r="B1656" s="1" t="s">
        <v>14190</v>
      </c>
      <c r="C1656" s="1" t="s">
        <v>13274</v>
      </c>
      <c r="D1656" s="1" t="s">
        <v>12676</v>
      </c>
      <c r="E1656" s="1">
        <v>11.1</v>
      </c>
      <c r="F1656" s="1">
        <v>11.1</v>
      </c>
      <c r="G1656" s="1">
        <v>-11.1</v>
      </c>
      <c r="H1656" s="1">
        <v>-11.1</v>
      </c>
    </row>
    <row r="1657" spans="1:8" x14ac:dyDescent="0.25">
      <c r="A1657" s="1" t="s">
        <v>1995</v>
      </c>
      <c r="B1657" s="1" t="s">
        <v>5552</v>
      </c>
      <c r="C1657" s="1" t="s">
        <v>7124</v>
      </c>
      <c r="D1657" s="1" t="s">
        <v>8916</v>
      </c>
      <c r="E1657" s="1">
        <v>5.3</v>
      </c>
      <c r="F1657" s="1">
        <v>5.3</v>
      </c>
      <c r="G1657" s="1">
        <v>-5.3</v>
      </c>
      <c r="H1657" s="1">
        <v>-5.3</v>
      </c>
    </row>
    <row r="1658" spans="1:8" x14ac:dyDescent="0.25">
      <c r="A1658" s="1" t="s">
        <v>11740</v>
      </c>
      <c r="B1658" s="1" t="s">
        <v>14192</v>
      </c>
      <c r="C1658" s="1" t="s">
        <v>7124</v>
      </c>
      <c r="D1658" s="1" t="s">
        <v>8925</v>
      </c>
      <c r="E1658" s="1">
        <v>-34.299999999999997</v>
      </c>
      <c r="F1658" s="1">
        <v>-34.299999999999997</v>
      </c>
      <c r="G1658" s="1">
        <v>34.299999999999997</v>
      </c>
      <c r="H1658" s="1">
        <v>34.299999999999997</v>
      </c>
    </row>
    <row r="1659" spans="1:8" x14ac:dyDescent="0.25">
      <c r="A1659" s="1" t="s">
        <v>1997</v>
      </c>
      <c r="B1659" s="1" t="s">
        <v>5554</v>
      </c>
      <c r="C1659" s="1" t="s">
        <v>7124</v>
      </c>
      <c r="D1659" s="1" t="s">
        <v>8916</v>
      </c>
      <c r="E1659" s="1">
        <v>3.2</v>
      </c>
      <c r="F1659" s="1">
        <v>3.2</v>
      </c>
      <c r="G1659" s="1">
        <v>-3.2</v>
      </c>
      <c r="H1659" s="1">
        <v>-3.2</v>
      </c>
    </row>
    <row r="1660" spans="1:8" x14ac:dyDescent="0.25">
      <c r="A1660" s="1" t="s">
        <v>1998</v>
      </c>
      <c r="B1660" s="1" t="s">
        <v>5555</v>
      </c>
      <c r="C1660" s="1" t="s">
        <v>7124</v>
      </c>
      <c r="D1660" s="1" t="s">
        <v>8925</v>
      </c>
      <c r="E1660" s="1">
        <v>20.3</v>
      </c>
      <c r="F1660" s="1">
        <v>20.3</v>
      </c>
      <c r="G1660" s="1">
        <v>-20.3</v>
      </c>
      <c r="H1660" s="1">
        <v>-20.3</v>
      </c>
    </row>
    <row r="1661" spans="1:8" x14ac:dyDescent="0.25">
      <c r="A1661" s="1" t="s">
        <v>1999</v>
      </c>
      <c r="B1661" s="1" t="s">
        <v>5556</v>
      </c>
      <c r="C1661" s="1" t="s">
        <v>8013</v>
      </c>
      <c r="D1661" s="1" t="s">
        <v>9680</v>
      </c>
      <c r="E1661" s="1" t="s">
        <v>8846</v>
      </c>
      <c r="F1661" s="1">
        <v>-3.2</v>
      </c>
      <c r="G1661" s="1" t="s">
        <v>15475</v>
      </c>
      <c r="H1661" s="1">
        <v>3.2</v>
      </c>
    </row>
    <row r="1662" spans="1:8" x14ac:dyDescent="0.25">
      <c r="A1662" s="1" t="s">
        <v>14856</v>
      </c>
      <c r="B1662" s="1" t="s">
        <v>15232</v>
      </c>
      <c r="C1662" s="1" t="s">
        <v>14960</v>
      </c>
      <c r="D1662" s="1" t="s">
        <v>15052</v>
      </c>
      <c r="E1662" s="1">
        <v>2.1</v>
      </c>
      <c r="F1662" s="1">
        <v>2.1</v>
      </c>
      <c r="G1662" s="1">
        <v>-2.1</v>
      </c>
      <c r="H1662" s="1">
        <v>-2.1</v>
      </c>
    </row>
    <row r="1663" spans="1:8" x14ac:dyDescent="0.25">
      <c r="A1663" s="1" t="s">
        <v>2000</v>
      </c>
      <c r="B1663" s="1" t="s">
        <v>5557</v>
      </c>
      <c r="C1663" s="1" t="s">
        <v>8014</v>
      </c>
      <c r="D1663" s="1" t="s">
        <v>10137</v>
      </c>
      <c r="E1663" s="1">
        <v>-7.3</v>
      </c>
      <c r="F1663" s="1">
        <v>-7.3</v>
      </c>
      <c r="G1663" s="1">
        <v>7.3</v>
      </c>
      <c r="H1663" s="1">
        <v>7.3</v>
      </c>
    </row>
    <row r="1664" spans="1:8" x14ac:dyDescent="0.25">
      <c r="A1664" s="1" t="s">
        <v>2003</v>
      </c>
      <c r="B1664" s="1" t="s">
        <v>5560</v>
      </c>
      <c r="C1664" s="1" t="s">
        <v>7124</v>
      </c>
      <c r="D1664" s="1" t="s">
        <v>10139</v>
      </c>
      <c r="E1664" s="1">
        <v>2.9</v>
      </c>
      <c r="F1664" s="1">
        <v>2.9</v>
      </c>
      <c r="G1664" s="1">
        <v>-2.9</v>
      </c>
      <c r="H1664" s="1">
        <v>-2.9</v>
      </c>
    </row>
    <row r="1665" spans="1:8" x14ac:dyDescent="0.25">
      <c r="A1665" s="1" t="s">
        <v>2004</v>
      </c>
      <c r="B1665" s="1" t="s">
        <v>5561</v>
      </c>
      <c r="C1665" s="1" t="s">
        <v>7124</v>
      </c>
      <c r="D1665" s="1" t="s">
        <v>10140</v>
      </c>
      <c r="E1665" s="1">
        <v>-2.1</v>
      </c>
      <c r="F1665" s="1">
        <v>-2.1</v>
      </c>
      <c r="G1665" s="1">
        <v>2.1</v>
      </c>
      <c r="H1665" s="1">
        <v>2.1</v>
      </c>
    </row>
    <row r="1666" spans="1:8" x14ac:dyDescent="0.25">
      <c r="A1666" s="1" t="s">
        <v>2006</v>
      </c>
      <c r="B1666" s="1" t="s">
        <v>5563</v>
      </c>
      <c r="C1666" s="1" t="s">
        <v>8017</v>
      </c>
      <c r="D1666" s="1" t="s">
        <v>10142</v>
      </c>
      <c r="E1666" s="1">
        <v>-4</v>
      </c>
      <c r="F1666" s="1">
        <v>-4</v>
      </c>
      <c r="G1666" s="1">
        <v>4</v>
      </c>
      <c r="H1666" s="1">
        <v>4</v>
      </c>
    </row>
    <row r="1667" spans="1:8" x14ac:dyDescent="0.25">
      <c r="A1667" s="1" t="s">
        <v>2008</v>
      </c>
      <c r="B1667" s="1" t="s">
        <v>5565</v>
      </c>
      <c r="C1667" s="1" t="s">
        <v>8019</v>
      </c>
      <c r="D1667" s="1" t="s">
        <v>10144</v>
      </c>
      <c r="E1667" s="1">
        <v>5.6</v>
      </c>
      <c r="F1667" s="1">
        <v>5.6</v>
      </c>
      <c r="G1667" s="1">
        <v>-5.6</v>
      </c>
      <c r="H1667" s="1">
        <v>-5.6</v>
      </c>
    </row>
    <row r="1668" spans="1:8" x14ac:dyDescent="0.25">
      <c r="A1668" s="1" t="s">
        <v>2011</v>
      </c>
      <c r="B1668" s="1" t="s">
        <v>5568</v>
      </c>
      <c r="C1668" s="1" t="s">
        <v>7124</v>
      </c>
      <c r="D1668" s="1" t="s">
        <v>8916</v>
      </c>
      <c r="E1668" s="1">
        <v>12</v>
      </c>
      <c r="F1668" s="1">
        <v>12</v>
      </c>
      <c r="G1668" s="1">
        <v>-12</v>
      </c>
      <c r="H1668" s="1">
        <v>-12</v>
      </c>
    </row>
    <row r="1669" spans="1:8" x14ac:dyDescent="0.25">
      <c r="A1669" s="1" t="s">
        <v>2012</v>
      </c>
      <c r="B1669" s="1" t="s">
        <v>5569</v>
      </c>
      <c r="C1669" s="1" t="s">
        <v>8020</v>
      </c>
      <c r="D1669" s="1" t="s">
        <v>10146</v>
      </c>
      <c r="E1669" s="1">
        <v>-4.5999999999999996</v>
      </c>
      <c r="F1669" s="1">
        <v>-4.5999999999999996</v>
      </c>
      <c r="G1669" s="1">
        <v>4.5999999999999996</v>
      </c>
      <c r="H1669" s="1">
        <v>4.5999999999999996</v>
      </c>
    </row>
    <row r="1670" spans="1:8" x14ac:dyDescent="0.25">
      <c r="A1670" s="1" t="s">
        <v>2013</v>
      </c>
      <c r="B1670" s="1" t="s">
        <v>5570</v>
      </c>
      <c r="C1670" s="1" t="s">
        <v>7124</v>
      </c>
      <c r="D1670" s="1" t="s">
        <v>9125</v>
      </c>
      <c r="E1670" s="1">
        <v>-3.9</v>
      </c>
      <c r="F1670" s="1">
        <v>-3.9</v>
      </c>
      <c r="G1670" s="1">
        <v>3.9</v>
      </c>
      <c r="H1670" s="1">
        <v>3.9</v>
      </c>
    </row>
    <row r="1671" spans="1:8" x14ac:dyDescent="0.25">
      <c r="A1671" s="1" t="s">
        <v>2015</v>
      </c>
      <c r="B1671" s="1" t="s">
        <v>5572</v>
      </c>
      <c r="C1671" s="1" t="s">
        <v>7124</v>
      </c>
      <c r="D1671" s="1" t="s">
        <v>10148</v>
      </c>
      <c r="E1671" s="1">
        <v>-2</v>
      </c>
      <c r="F1671" s="1">
        <v>-2</v>
      </c>
      <c r="G1671" s="1">
        <v>2</v>
      </c>
      <c r="H1671" s="1">
        <v>2</v>
      </c>
    </row>
    <row r="1672" spans="1:8" x14ac:dyDescent="0.25">
      <c r="A1672" s="1" t="s">
        <v>11744</v>
      </c>
      <c r="B1672" s="1" t="s">
        <v>14196</v>
      </c>
      <c r="C1672" s="1" t="s">
        <v>7124</v>
      </c>
      <c r="D1672" s="1" t="s">
        <v>8925</v>
      </c>
      <c r="E1672" s="1">
        <v>21.5</v>
      </c>
      <c r="F1672" s="1">
        <v>21.5</v>
      </c>
      <c r="G1672" s="1">
        <v>-21.5</v>
      </c>
      <c r="H1672" s="1">
        <v>-21.5</v>
      </c>
    </row>
    <row r="1673" spans="1:8" x14ac:dyDescent="0.25">
      <c r="A1673" s="1" t="s">
        <v>2018</v>
      </c>
      <c r="B1673" s="1" t="s">
        <v>5575</v>
      </c>
      <c r="C1673" s="1" t="s">
        <v>8022</v>
      </c>
      <c r="D1673" s="1" t="s">
        <v>9115</v>
      </c>
      <c r="E1673" s="1">
        <v>-3.8</v>
      </c>
      <c r="F1673" s="1">
        <v>-3.8</v>
      </c>
      <c r="G1673" s="1">
        <v>3.8</v>
      </c>
      <c r="H1673" s="1">
        <v>3.8</v>
      </c>
    </row>
    <row r="1674" spans="1:8" x14ac:dyDescent="0.25">
      <c r="A1674" s="1" t="s">
        <v>2019</v>
      </c>
      <c r="B1674" s="1" t="s">
        <v>5576</v>
      </c>
      <c r="C1674" s="1" t="s">
        <v>7124</v>
      </c>
      <c r="D1674" s="1" t="s">
        <v>8925</v>
      </c>
      <c r="E1674" s="1">
        <v>-2.6</v>
      </c>
      <c r="F1674" s="1">
        <v>-2.6</v>
      </c>
      <c r="G1674" s="1">
        <v>2.6</v>
      </c>
      <c r="H1674" s="1">
        <v>2.6</v>
      </c>
    </row>
    <row r="1675" spans="1:8" x14ac:dyDescent="0.25">
      <c r="A1675" s="1" t="s">
        <v>14857</v>
      </c>
      <c r="B1675" s="1" t="s">
        <v>15233</v>
      </c>
      <c r="C1675" s="1" t="s">
        <v>14961</v>
      </c>
      <c r="D1675" s="1" t="s">
        <v>12785</v>
      </c>
      <c r="E1675" s="1">
        <v>-10.5</v>
      </c>
      <c r="F1675" s="1">
        <v>-10.5</v>
      </c>
      <c r="G1675" s="1">
        <v>10.5</v>
      </c>
      <c r="H1675" s="1">
        <v>10.5</v>
      </c>
    </row>
    <row r="1676" spans="1:8" x14ac:dyDescent="0.25">
      <c r="A1676" s="1" t="s">
        <v>11746</v>
      </c>
      <c r="B1676" s="1" t="s">
        <v>14198</v>
      </c>
      <c r="C1676" s="1" t="s">
        <v>7124</v>
      </c>
      <c r="D1676" s="1" t="s">
        <v>12681</v>
      </c>
      <c r="E1676" s="1">
        <v>-22.1</v>
      </c>
      <c r="F1676" s="1">
        <v>-22.1</v>
      </c>
      <c r="G1676" s="1">
        <v>22.1</v>
      </c>
      <c r="H1676" s="1">
        <v>22.1</v>
      </c>
    </row>
    <row r="1677" spans="1:8" x14ac:dyDescent="0.25">
      <c r="A1677" s="1" t="s">
        <v>2022</v>
      </c>
      <c r="B1677" s="1" t="s">
        <v>5579</v>
      </c>
      <c r="C1677" s="1" t="s">
        <v>7124</v>
      </c>
      <c r="D1677" s="1" t="s">
        <v>8925</v>
      </c>
      <c r="E1677" s="1">
        <v>19</v>
      </c>
      <c r="F1677" s="1">
        <v>19</v>
      </c>
      <c r="G1677" s="1">
        <v>-19</v>
      </c>
      <c r="H1677" s="1">
        <v>-19</v>
      </c>
    </row>
    <row r="1678" spans="1:8" x14ac:dyDescent="0.25">
      <c r="A1678" s="1" t="s">
        <v>2023</v>
      </c>
      <c r="B1678" s="1" t="s">
        <v>5580</v>
      </c>
      <c r="C1678" s="1" t="s">
        <v>7124</v>
      </c>
      <c r="D1678" s="1" t="s">
        <v>8925</v>
      </c>
      <c r="E1678" s="1">
        <v>-9.1</v>
      </c>
      <c r="F1678" s="1">
        <v>-9.1</v>
      </c>
      <c r="G1678" s="1">
        <v>9.1</v>
      </c>
      <c r="H1678" s="1">
        <v>9.1</v>
      </c>
    </row>
    <row r="1679" spans="1:8" x14ac:dyDescent="0.25">
      <c r="A1679" s="1" t="s">
        <v>2024</v>
      </c>
      <c r="B1679" s="1" t="s">
        <v>5581</v>
      </c>
      <c r="C1679" s="1" t="s">
        <v>8023</v>
      </c>
      <c r="D1679" s="1" t="s">
        <v>10152</v>
      </c>
      <c r="E1679" s="1">
        <v>-2.2000000000000002</v>
      </c>
      <c r="F1679" s="1">
        <v>-2.2000000000000002</v>
      </c>
      <c r="G1679" s="1">
        <v>2.2000000000000002</v>
      </c>
      <c r="H1679" s="1">
        <v>2.2000000000000002</v>
      </c>
    </row>
    <row r="1680" spans="1:8" x14ac:dyDescent="0.25">
      <c r="A1680" s="1" t="s">
        <v>2025</v>
      </c>
      <c r="B1680" s="1" t="s">
        <v>5582</v>
      </c>
      <c r="C1680" s="1" t="s">
        <v>8024</v>
      </c>
      <c r="D1680" s="1" t="s">
        <v>10153</v>
      </c>
      <c r="E1680" s="1">
        <v>2.9</v>
      </c>
      <c r="F1680" s="1">
        <v>2.9</v>
      </c>
      <c r="G1680" s="1">
        <v>-2.9</v>
      </c>
      <c r="H1680" s="1">
        <v>-2.9</v>
      </c>
    </row>
    <row r="1681" spans="1:8" x14ac:dyDescent="0.25">
      <c r="A1681" s="1" t="s">
        <v>2026</v>
      </c>
      <c r="B1681" s="1" t="s">
        <v>5583</v>
      </c>
      <c r="C1681" s="1" t="s">
        <v>7124</v>
      </c>
      <c r="D1681" s="1" t="s">
        <v>8916</v>
      </c>
      <c r="E1681" s="1">
        <v>-3.3</v>
      </c>
      <c r="F1681" s="1">
        <v>-3.3</v>
      </c>
      <c r="G1681" s="1">
        <v>3.3</v>
      </c>
      <c r="H1681" s="1">
        <v>3.3</v>
      </c>
    </row>
    <row r="1682" spans="1:8" x14ac:dyDescent="0.25">
      <c r="A1682" s="1" t="s">
        <v>2028</v>
      </c>
      <c r="B1682" s="1" t="s">
        <v>5585</v>
      </c>
      <c r="C1682" s="1" t="s">
        <v>8025</v>
      </c>
      <c r="D1682" s="1" t="s">
        <v>10154</v>
      </c>
      <c r="E1682" s="1">
        <v>-2.1</v>
      </c>
      <c r="F1682" s="1">
        <v>-2.1</v>
      </c>
      <c r="G1682" s="1">
        <v>2.1</v>
      </c>
      <c r="H1682" s="1">
        <v>2.1</v>
      </c>
    </row>
    <row r="1683" spans="1:8" x14ac:dyDescent="0.25">
      <c r="A1683" s="1" t="s">
        <v>2029</v>
      </c>
      <c r="B1683" s="1" t="s">
        <v>5586</v>
      </c>
      <c r="C1683" s="1" t="s">
        <v>7124</v>
      </c>
      <c r="D1683" s="1" t="s">
        <v>8982</v>
      </c>
      <c r="E1683" s="1">
        <v>-6.1</v>
      </c>
      <c r="F1683" s="1">
        <v>-6.1</v>
      </c>
      <c r="G1683" s="1">
        <v>6.1</v>
      </c>
      <c r="H1683" s="1">
        <v>6.1</v>
      </c>
    </row>
    <row r="1684" spans="1:8" x14ac:dyDescent="0.25">
      <c r="A1684" s="1" t="s">
        <v>11747</v>
      </c>
      <c r="B1684" s="1" t="s">
        <v>14199</v>
      </c>
      <c r="C1684" s="1" t="s">
        <v>7124</v>
      </c>
      <c r="D1684" s="1" t="s">
        <v>8916</v>
      </c>
      <c r="E1684" s="1" t="s">
        <v>12990</v>
      </c>
      <c r="F1684" s="1">
        <v>5.9</v>
      </c>
      <c r="G1684" s="1" t="s">
        <v>8811</v>
      </c>
      <c r="H1684" s="1">
        <v>-5.9</v>
      </c>
    </row>
    <row r="1685" spans="1:8" x14ac:dyDescent="0.25">
      <c r="A1685" s="1" t="s">
        <v>11748</v>
      </c>
      <c r="B1685" s="1" t="s">
        <v>14200</v>
      </c>
      <c r="C1685" s="1" t="s">
        <v>7124</v>
      </c>
      <c r="D1685" s="1" t="s">
        <v>12682</v>
      </c>
      <c r="E1685" s="1">
        <v>3.2</v>
      </c>
      <c r="F1685" s="1">
        <v>3.2</v>
      </c>
      <c r="G1685" s="1">
        <v>-3.2</v>
      </c>
      <c r="H1685" s="1">
        <v>-3.2</v>
      </c>
    </row>
    <row r="1686" spans="1:8" x14ac:dyDescent="0.25">
      <c r="A1686" s="1" t="s">
        <v>2032</v>
      </c>
      <c r="B1686" s="1" t="s">
        <v>5589</v>
      </c>
      <c r="C1686" s="1" t="s">
        <v>8028</v>
      </c>
      <c r="D1686" s="1" t="s">
        <v>10157</v>
      </c>
      <c r="E1686" s="1">
        <v>2.7</v>
      </c>
      <c r="F1686" s="1">
        <v>2.7</v>
      </c>
      <c r="G1686" s="1">
        <v>-2.7</v>
      </c>
      <c r="H1686" s="1">
        <v>-2.7</v>
      </c>
    </row>
    <row r="1687" spans="1:8" x14ac:dyDescent="0.25">
      <c r="A1687" s="1" t="s">
        <v>2034</v>
      </c>
      <c r="B1687" s="1" t="s">
        <v>5591</v>
      </c>
      <c r="C1687" s="1" t="s">
        <v>8030</v>
      </c>
      <c r="D1687" s="1" t="s">
        <v>10159</v>
      </c>
      <c r="E1687" s="1">
        <v>-2.2999999999999998</v>
      </c>
      <c r="F1687" s="1">
        <v>-2.2999999999999998</v>
      </c>
      <c r="G1687" s="1">
        <v>2.2999999999999998</v>
      </c>
      <c r="H1687" s="1">
        <v>2.2999999999999998</v>
      </c>
    </row>
    <row r="1688" spans="1:8" x14ac:dyDescent="0.25">
      <c r="A1688" s="1" t="s">
        <v>2035</v>
      </c>
      <c r="B1688" s="1" t="s">
        <v>5592</v>
      </c>
      <c r="C1688" s="1" t="s">
        <v>7124</v>
      </c>
      <c r="D1688" s="1" t="s">
        <v>8925</v>
      </c>
      <c r="E1688" s="1">
        <v>4.8</v>
      </c>
      <c r="F1688" s="1">
        <v>4.8</v>
      </c>
      <c r="G1688" s="1">
        <v>-4.8</v>
      </c>
      <c r="H1688" s="1">
        <v>-4.8</v>
      </c>
    </row>
    <row r="1689" spans="1:8" x14ac:dyDescent="0.25">
      <c r="A1689" s="1" t="s">
        <v>2037</v>
      </c>
      <c r="B1689" s="1" t="s">
        <v>5594</v>
      </c>
      <c r="C1689" s="1" t="s">
        <v>8031</v>
      </c>
      <c r="D1689" s="1" t="s">
        <v>10160</v>
      </c>
      <c r="E1689" s="1">
        <v>-2.6</v>
      </c>
      <c r="F1689" s="1">
        <v>-2.6</v>
      </c>
      <c r="G1689" s="1">
        <v>2.6</v>
      </c>
      <c r="H1689" s="1">
        <v>2.6</v>
      </c>
    </row>
    <row r="1690" spans="1:8" x14ac:dyDescent="0.25">
      <c r="A1690" s="1" t="s">
        <v>11750</v>
      </c>
      <c r="B1690" s="1" t="s">
        <v>14202</v>
      </c>
      <c r="C1690" s="1" t="s">
        <v>7124</v>
      </c>
      <c r="D1690" s="1" t="s">
        <v>8925</v>
      </c>
      <c r="E1690" s="1">
        <v>-10.1</v>
      </c>
      <c r="F1690" s="1">
        <v>-10.1</v>
      </c>
      <c r="G1690" s="1">
        <v>10.1</v>
      </c>
      <c r="H1690" s="1">
        <v>10.1</v>
      </c>
    </row>
    <row r="1691" spans="1:8" x14ac:dyDescent="0.25">
      <c r="A1691" s="1" t="s">
        <v>2038</v>
      </c>
      <c r="B1691" s="1" t="s">
        <v>5595</v>
      </c>
      <c r="C1691" s="1" t="s">
        <v>8032</v>
      </c>
      <c r="D1691" s="1" t="s">
        <v>10161</v>
      </c>
      <c r="E1691" s="1">
        <v>4.9000000000000004</v>
      </c>
      <c r="F1691" s="1">
        <v>4.9000000000000004</v>
      </c>
      <c r="G1691" s="1">
        <v>-4.9000000000000004</v>
      </c>
      <c r="H1691" s="1">
        <v>-4.9000000000000004</v>
      </c>
    </row>
    <row r="1692" spans="1:8" x14ac:dyDescent="0.25">
      <c r="A1692" s="1" t="s">
        <v>11752</v>
      </c>
      <c r="B1692" s="1" t="s">
        <v>14204</v>
      </c>
      <c r="C1692" s="1" t="s">
        <v>7124</v>
      </c>
      <c r="D1692" s="1" t="s">
        <v>12526</v>
      </c>
      <c r="E1692" s="1">
        <v>-108.1</v>
      </c>
      <c r="F1692" s="1">
        <v>-108.1</v>
      </c>
      <c r="G1692" s="1">
        <v>108.1</v>
      </c>
      <c r="H1692" s="1">
        <v>108.1</v>
      </c>
    </row>
    <row r="1693" spans="1:8" x14ac:dyDescent="0.25">
      <c r="A1693" s="1" t="s">
        <v>2039</v>
      </c>
      <c r="B1693" s="1" t="s">
        <v>5596</v>
      </c>
      <c r="C1693" s="1" t="s">
        <v>7124</v>
      </c>
      <c r="D1693" s="1" t="s">
        <v>8925</v>
      </c>
      <c r="E1693" s="1">
        <v>-2.5</v>
      </c>
      <c r="F1693" s="1">
        <v>-2.5</v>
      </c>
      <c r="G1693" s="1">
        <v>2.5</v>
      </c>
      <c r="H1693" s="1">
        <v>2.5</v>
      </c>
    </row>
    <row r="1694" spans="1:8" x14ac:dyDescent="0.25">
      <c r="A1694" s="1" t="s">
        <v>14858</v>
      </c>
      <c r="B1694" s="1" t="s">
        <v>15234</v>
      </c>
      <c r="C1694" s="1" t="s">
        <v>14962</v>
      </c>
      <c r="D1694" s="1" t="s">
        <v>9313</v>
      </c>
      <c r="E1694" s="1">
        <v>-24.7</v>
      </c>
      <c r="F1694" s="1">
        <v>-24.7</v>
      </c>
      <c r="G1694" s="1">
        <v>24.7</v>
      </c>
      <c r="H1694" s="1">
        <v>24.7</v>
      </c>
    </row>
    <row r="1695" spans="1:8" x14ac:dyDescent="0.25">
      <c r="A1695" s="1" t="s">
        <v>2041</v>
      </c>
      <c r="B1695" s="1" t="s">
        <v>5598</v>
      </c>
      <c r="C1695" s="1" t="s">
        <v>7124</v>
      </c>
      <c r="D1695" s="1" t="s">
        <v>9015</v>
      </c>
      <c r="E1695" s="1">
        <v>-4.5</v>
      </c>
      <c r="F1695" s="1">
        <v>-4.5</v>
      </c>
      <c r="G1695" s="1">
        <v>4.5</v>
      </c>
      <c r="H1695" s="1">
        <v>4.5</v>
      </c>
    </row>
    <row r="1696" spans="1:8" x14ac:dyDescent="0.25">
      <c r="A1696" s="1" t="s">
        <v>2044</v>
      </c>
      <c r="B1696" s="1" t="s">
        <v>5601</v>
      </c>
      <c r="C1696" s="1" t="s">
        <v>7124</v>
      </c>
      <c r="D1696" s="1" t="s">
        <v>10165</v>
      </c>
      <c r="E1696" s="1">
        <v>2.2000000000000002</v>
      </c>
      <c r="F1696" s="1">
        <v>2.2000000000000002</v>
      </c>
      <c r="G1696" s="1">
        <v>-2.2000000000000002</v>
      </c>
      <c r="H1696" s="1">
        <v>-2.2000000000000002</v>
      </c>
    </row>
    <row r="1697" spans="1:8" x14ac:dyDescent="0.25">
      <c r="A1697" s="1" t="s">
        <v>2045</v>
      </c>
      <c r="B1697" s="1" t="s">
        <v>5602</v>
      </c>
      <c r="C1697" s="1" t="s">
        <v>8036</v>
      </c>
      <c r="D1697" s="1" t="s">
        <v>10166</v>
      </c>
      <c r="E1697" s="1">
        <v>2.2000000000000002</v>
      </c>
      <c r="F1697" s="1">
        <v>2.2000000000000002</v>
      </c>
      <c r="G1697" s="1">
        <v>-2.2000000000000002</v>
      </c>
      <c r="H1697" s="1">
        <v>-2.2000000000000002</v>
      </c>
    </row>
    <row r="1698" spans="1:8" x14ac:dyDescent="0.25">
      <c r="A1698" s="1" t="s">
        <v>2047</v>
      </c>
      <c r="B1698" s="1" t="s">
        <v>5604</v>
      </c>
      <c r="C1698" s="1" t="s">
        <v>7124</v>
      </c>
      <c r="D1698" s="1" t="s">
        <v>9402</v>
      </c>
      <c r="E1698" s="1">
        <v>-15.6</v>
      </c>
      <c r="F1698" s="1">
        <v>-15.6</v>
      </c>
      <c r="G1698" s="1">
        <v>15.6</v>
      </c>
      <c r="H1698" s="1">
        <v>15.6</v>
      </c>
    </row>
    <row r="1699" spans="1:8" x14ac:dyDescent="0.25">
      <c r="A1699" s="1" t="s">
        <v>2048</v>
      </c>
      <c r="B1699" s="1" t="s">
        <v>5605</v>
      </c>
      <c r="C1699" s="1" t="s">
        <v>8038</v>
      </c>
      <c r="D1699" s="1" t="s">
        <v>10168</v>
      </c>
      <c r="E1699" s="1">
        <v>-2.7</v>
      </c>
      <c r="F1699" s="1">
        <v>-2.7</v>
      </c>
      <c r="G1699" s="1">
        <v>2.7</v>
      </c>
      <c r="H1699" s="1">
        <v>2.7</v>
      </c>
    </row>
    <row r="1700" spans="1:8" x14ac:dyDescent="0.25">
      <c r="A1700" s="1" t="s">
        <v>2049</v>
      </c>
      <c r="B1700" s="1" t="s">
        <v>5606</v>
      </c>
      <c r="C1700" s="1" t="s">
        <v>8039</v>
      </c>
      <c r="D1700" s="1" t="s">
        <v>10169</v>
      </c>
      <c r="E1700" s="1">
        <v>9.1</v>
      </c>
      <c r="F1700" s="1">
        <v>9.1</v>
      </c>
      <c r="G1700" s="1">
        <v>-9.1</v>
      </c>
      <c r="H1700" s="1">
        <v>-9.1</v>
      </c>
    </row>
    <row r="1701" spans="1:8" x14ac:dyDescent="0.25">
      <c r="A1701" s="1" t="s">
        <v>2050</v>
      </c>
      <c r="B1701" s="1" t="s">
        <v>5607</v>
      </c>
      <c r="C1701" s="1" t="s">
        <v>8040</v>
      </c>
      <c r="D1701" s="1" t="s">
        <v>10170</v>
      </c>
      <c r="E1701" s="1">
        <v>10.6</v>
      </c>
      <c r="F1701" s="1">
        <v>10.6</v>
      </c>
      <c r="G1701" s="1">
        <v>-10.6</v>
      </c>
      <c r="H1701" s="1">
        <v>-10.6</v>
      </c>
    </row>
    <row r="1702" spans="1:8" x14ac:dyDescent="0.25">
      <c r="A1702" s="1" t="s">
        <v>2053</v>
      </c>
      <c r="B1702" s="1" t="s">
        <v>5610</v>
      </c>
      <c r="C1702" s="1" t="s">
        <v>8043</v>
      </c>
      <c r="D1702" s="1" t="s">
        <v>10173</v>
      </c>
      <c r="E1702" s="1">
        <v>8.4</v>
      </c>
      <c r="F1702" s="1">
        <v>8.4</v>
      </c>
      <c r="G1702" s="1">
        <v>-8.4</v>
      </c>
      <c r="H1702" s="1">
        <v>-8.4</v>
      </c>
    </row>
    <row r="1703" spans="1:8" x14ac:dyDescent="0.25">
      <c r="A1703" s="1" t="s">
        <v>11755</v>
      </c>
      <c r="B1703" s="1" t="s">
        <v>14207</v>
      </c>
      <c r="C1703" s="1" t="s">
        <v>13278</v>
      </c>
      <c r="D1703" s="1" t="s">
        <v>12684</v>
      </c>
      <c r="E1703" s="1">
        <v>-3.7</v>
      </c>
      <c r="F1703" s="1">
        <v>-3.7</v>
      </c>
      <c r="G1703" s="1">
        <v>3.7</v>
      </c>
      <c r="H1703" s="1">
        <v>3.7</v>
      </c>
    </row>
    <row r="1704" spans="1:8" x14ac:dyDescent="0.25">
      <c r="A1704" s="1" t="s">
        <v>2056</v>
      </c>
      <c r="B1704" s="1" t="s">
        <v>5613</v>
      </c>
      <c r="C1704" s="1" t="s">
        <v>8045</v>
      </c>
      <c r="D1704" s="1" t="s">
        <v>10175</v>
      </c>
      <c r="E1704" s="1">
        <v>-3.9</v>
      </c>
      <c r="F1704" s="1">
        <v>-3.9</v>
      </c>
      <c r="G1704" s="1">
        <v>3.9</v>
      </c>
      <c r="H1704" s="1">
        <v>3.9</v>
      </c>
    </row>
    <row r="1705" spans="1:8" x14ac:dyDescent="0.25">
      <c r="A1705" s="1" t="s">
        <v>2057</v>
      </c>
      <c r="B1705" s="1" t="s">
        <v>5614</v>
      </c>
      <c r="C1705" s="1" t="s">
        <v>8046</v>
      </c>
      <c r="D1705" s="1" t="s">
        <v>10176</v>
      </c>
      <c r="E1705" s="1">
        <v>3.5</v>
      </c>
      <c r="F1705" s="1">
        <v>3.5</v>
      </c>
      <c r="G1705" s="1">
        <v>-3.5</v>
      </c>
      <c r="H1705" s="1">
        <v>-3.5</v>
      </c>
    </row>
    <row r="1706" spans="1:8" x14ac:dyDescent="0.25">
      <c r="A1706" s="1" t="s">
        <v>2058</v>
      </c>
      <c r="B1706" s="1" t="s">
        <v>5615</v>
      </c>
      <c r="C1706" s="1" t="s">
        <v>7124</v>
      </c>
      <c r="D1706" s="1" t="s">
        <v>10177</v>
      </c>
      <c r="E1706" s="1">
        <v>22.3</v>
      </c>
      <c r="F1706" s="1">
        <v>22.3</v>
      </c>
      <c r="G1706" s="1">
        <v>-22.3</v>
      </c>
      <c r="H1706" s="1">
        <v>-22.3</v>
      </c>
    </row>
    <row r="1707" spans="1:8" x14ac:dyDescent="0.25">
      <c r="A1707" s="1" t="s">
        <v>11758</v>
      </c>
      <c r="B1707" s="1" t="s">
        <v>14210</v>
      </c>
      <c r="C1707" s="1" t="s">
        <v>7124</v>
      </c>
      <c r="D1707" s="1" t="s">
        <v>12687</v>
      </c>
      <c r="E1707" s="1">
        <v>5.4</v>
      </c>
      <c r="F1707" s="1">
        <v>5.4</v>
      </c>
      <c r="G1707" s="1">
        <v>-5.4</v>
      </c>
      <c r="H1707" s="1">
        <v>-5.4</v>
      </c>
    </row>
    <row r="1708" spans="1:8" x14ac:dyDescent="0.25">
      <c r="A1708" s="1" t="s">
        <v>2061</v>
      </c>
      <c r="B1708" s="1" t="s">
        <v>5618</v>
      </c>
      <c r="C1708" s="1" t="s">
        <v>8048</v>
      </c>
      <c r="D1708" s="1" t="s">
        <v>10179</v>
      </c>
      <c r="E1708" s="1" t="s">
        <v>13028</v>
      </c>
      <c r="F1708" s="1">
        <v>8.3000000000000007</v>
      </c>
      <c r="G1708" s="1" t="s">
        <v>8813</v>
      </c>
      <c r="H1708" s="1">
        <v>-8.3000000000000007</v>
      </c>
    </row>
    <row r="1709" spans="1:8" x14ac:dyDescent="0.25">
      <c r="A1709" s="1" t="s">
        <v>2063</v>
      </c>
      <c r="B1709" s="1" t="s">
        <v>5620</v>
      </c>
      <c r="C1709" s="1" t="s">
        <v>7124</v>
      </c>
      <c r="D1709" s="1" t="s">
        <v>8982</v>
      </c>
      <c r="E1709" s="1">
        <v>2.6</v>
      </c>
      <c r="F1709" s="1">
        <v>2.6</v>
      </c>
      <c r="G1709" s="1">
        <v>-2.6</v>
      </c>
      <c r="H1709" s="1">
        <v>-2.6</v>
      </c>
    </row>
    <row r="1710" spans="1:8" x14ac:dyDescent="0.25">
      <c r="A1710" s="1" t="s">
        <v>2065</v>
      </c>
      <c r="B1710" s="1" t="s">
        <v>5622</v>
      </c>
      <c r="C1710" s="1" t="s">
        <v>8049</v>
      </c>
      <c r="D1710" s="1" t="s">
        <v>10181</v>
      </c>
      <c r="E1710" s="1">
        <v>-6.8</v>
      </c>
      <c r="F1710" s="1">
        <v>-6.8</v>
      </c>
      <c r="G1710" s="1">
        <v>6.8</v>
      </c>
      <c r="H1710" s="1">
        <v>6.8</v>
      </c>
    </row>
    <row r="1711" spans="1:8" x14ac:dyDescent="0.25">
      <c r="A1711" s="1" t="s">
        <v>15361</v>
      </c>
      <c r="B1711" s="1" t="s">
        <v>15590</v>
      </c>
      <c r="C1711" s="1" t="s">
        <v>15524</v>
      </c>
      <c r="D1711" s="1" t="s">
        <v>15411</v>
      </c>
      <c r="E1711" s="1">
        <v>2.1</v>
      </c>
      <c r="F1711" s="1">
        <v>2.1</v>
      </c>
      <c r="G1711" s="1">
        <v>-2.1</v>
      </c>
      <c r="H1711" s="1">
        <v>-2.1</v>
      </c>
    </row>
    <row r="1712" spans="1:8" x14ac:dyDescent="0.25">
      <c r="A1712" s="1" t="s">
        <v>2067</v>
      </c>
      <c r="B1712" s="1" t="s">
        <v>5624</v>
      </c>
      <c r="C1712" s="1" t="s">
        <v>8050</v>
      </c>
      <c r="D1712" s="1" t="s">
        <v>10183</v>
      </c>
      <c r="E1712" s="1" t="s">
        <v>15442</v>
      </c>
      <c r="F1712" s="1">
        <v>-63.2</v>
      </c>
      <c r="G1712" s="1" t="s">
        <v>15647</v>
      </c>
      <c r="H1712" s="1">
        <v>63.2</v>
      </c>
    </row>
    <row r="1713" spans="1:8" x14ac:dyDescent="0.25">
      <c r="A1713" s="1" t="s">
        <v>2070</v>
      </c>
      <c r="B1713" s="1" t="s">
        <v>5627</v>
      </c>
      <c r="C1713" s="1" t="s">
        <v>7124</v>
      </c>
      <c r="D1713" s="1" t="s">
        <v>8925</v>
      </c>
      <c r="E1713" s="1">
        <v>3.4</v>
      </c>
      <c r="F1713" s="1">
        <v>3.4</v>
      </c>
      <c r="G1713" s="1">
        <v>-3.4</v>
      </c>
      <c r="H1713" s="1">
        <v>-3.4</v>
      </c>
    </row>
    <row r="1714" spans="1:8" x14ac:dyDescent="0.25">
      <c r="A1714" s="1" t="s">
        <v>2071</v>
      </c>
      <c r="B1714" s="1" t="s">
        <v>5628</v>
      </c>
      <c r="C1714" s="1" t="s">
        <v>7124</v>
      </c>
      <c r="D1714" s="1" t="s">
        <v>9530</v>
      </c>
      <c r="E1714" s="1">
        <v>2.1</v>
      </c>
      <c r="F1714" s="1">
        <v>2.1</v>
      </c>
      <c r="G1714" s="1">
        <v>-2.1</v>
      </c>
      <c r="H1714" s="1">
        <v>-2.1</v>
      </c>
    </row>
    <row r="1715" spans="1:8" x14ac:dyDescent="0.25">
      <c r="A1715" s="1" t="s">
        <v>11762</v>
      </c>
      <c r="B1715" s="1" t="s">
        <v>14214</v>
      </c>
      <c r="C1715" s="1" t="s">
        <v>7124</v>
      </c>
      <c r="D1715" s="1" t="s">
        <v>8925</v>
      </c>
      <c r="E1715" s="1">
        <v>-97.5</v>
      </c>
      <c r="F1715" s="1">
        <v>-97.5</v>
      </c>
      <c r="G1715" s="1">
        <v>97.5</v>
      </c>
      <c r="H1715" s="1">
        <v>97.5</v>
      </c>
    </row>
    <row r="1716" spans="1:8" x14ac:dyDescent="0.25">
      <c r="A1716" s="1" t="s">
        <v>2072</v>
      </c>
      <c r="B1716" s="1" t="s">
        <v>5629</v>
      </c>
      <c r="C1716" s="1" t="s">
        <v>7124</v>
      </c>
      <c r="D1716" s="1" t="s">
        <v>10185</v>
      </c>
      <c r="E1716" s="1">
        <v>-2.1</v>
      </c>
      <c r="F1716" s="1">
        <v>-2.1</v>
      </c>
      <c r="G1716" s="1">
        <v>2.1</v>
      </c>
      <c r="H1716" s="1">
        <v>2.1</v>
      </c>
    </row>
    <row r="1717" spans="1:8" x14ac:dyDescent="0.25">
      <c r="A1717" s="1" t="s">
        <v>11763</v>
      </c>
      <c r="B1717" s="1" t="s">
        <v>14215</v>
      </c>
      <c r="C1717" s="1" t="s">
        <v>7124</v>
      </c>
      <c r="D1717" s="1" t="s">
        <v>8925</v>
      </c>
      <c r="E1717" s="1">
        <v>4.7</v>
      </c>
      <c r="F1717" s="1">
        <v>4.7</v>
      </c>
      <c r="G1717" s="1">
        <v>-4.7</v>
      </c>
      <c r="H1717" s="1">
        <v>-4.7</v>
      </c>
    </row>
    <row r="1718" spans="1:8" x14ac:dyDescent="0.25">
      <c r="A1718" s="1" t="s">
        <v>2076</v>
      </c>
      <c r="B1718" s="1" t="s">
        <v>5633</v>
      </c>
      <c r="C1718" s="1" t="s">
        <v>8052</v>
      </c>
      <c r="D1718" s="1" t="s">
        <v>9832</v>
      </c>
      <c r="E1718" s="1">
        <v>17.2</v>
      </c>
      <c r="F1718" s="1">
        <v>17.2</v>
      </c>
      <c r="G1718" s="1">
        <v>-17.2</v>
      </c>
      <c r="H1718" s="1">
        <v>-17.2</v>
      </c>
    </row>
    <row r="1719" spans="1:8" x14ac:dyDescent="0.25">
      <c r="A1719" s="1" t="s">
        <v>2077</v>
      </c>
      <c r="B1719" s="1" t="s">
        <v>5634</v>
      </c>
      <c r="C1719" s="1" t="s">
        <v>8053</v>
      </c>
      <c r="D1719" s="1" t="s">
        <v>10188</v>
      </c>
      <c r="E1719" s="1">
        <v>-11.2</v>
      </c>
      <c r="F1719" s="1">
        <v>-11.2</v>
      </c>
      <c r="G1719" s="1">
        <v>11.2</v>
      </c>
      <c r="H1719" s="1">
        <v>11.2</v>
      </c>
    </row>
    <row r="1720" spans="1:8" x14ac:dyDescent="0.25">
      <c r="A1720" s="1" t="s">
        <v>2079</v>
      </c>
      <c r="B1720" s="1" t="s">
        <v>5636</v>
      </c>
      <c r="C1720" s="1" t="s">
        <v>8055</v>
      </c>
      <c r="D1720" s="1" t="s">
        <v>10190</v>
      </c>
      <c r="E1720" s="1">
        <v>2.2000000000000002</v>
      </c>
      <c r="F1720" s="1">
        <v>2.2000000000000002</v>
      </c>
      <c r="G1720" s="1">
        <v>-2.2000000000000002</v>
      </c>
      <c r="H1720" s="1">
        <v>-2.2000000000000002</v>
      </c>
    </row>
    <row r="1721" spans="1:8" x14ac:dyDescent="0.25">
      <c r="A1721" s="1" t="s">
        <v>2081</v>
      </c>
      <c r="B1721" s="1" t="s">
        <v>5638</v>
      </c>
      <c r="C1721" s="1" t="s">
        <v>7124</v>
      </c>
      <c r="D1721" s="1" t="s">
        <v>8916</v>
      </c>
      <c r="E1721" s="1">
        <v>2.2999999999999998</v>
      </c>
      <c r="F1721" s="1">
        <v>2.2999999999999998</v>
      </c>
      <c r="G1721" s="1">
        <v>-2.2999999999999998</v>
      </c>
      <c r="H1721" s="1">
        <v>-2.2999999999999998</v>
      </c>
    </row>
    <row r="1722" spans="1:8" x14ac:dyDescent="0.25">
      <c r="A1722" s="1" t="s">
        <v>2082</v>
      </c>
      <c r="B1722" s="1" t="s">
        <v>5639</v>
      </c>
      <c r="C1722" s="1" t="s">
        <v>8057</v>
      </c>
      <c r="D1722" s="1" t="s">
        <v>10192</v>
      </c>
      <c r="E1722" s="1">
        <v>3.8</v>
      </c>
      <c r="F1722" s="1">
        <v>3.8</v>
      </c>
      <c r="G1722" s="1">
        <v>-3.8</v>
      </c>
      <c r="H1722" s="1">
        <v>-3.8</v>
      </c>
    </row>
    <row r="1723" spans="1:8" x14ac:dyDescent="0.25">
      <c r="A1723" s="1" t="s">
        <v>2083</v>
      </c>
      <c r="B1723" s="1" t="s">
        <v>5640</v>
      </c>
      <c r="C1723" s="1" t="s">
        <v>8058</v>
      </c>
      <c r="D1723" s="1" t="s">
        <v>10193</v>
      </c>
      <c r="E1723" s="1">
        <v>-2.4</v>
      </c>
      <c r="F1723" s="1">
        <v>-2.4</v>
      </c>
      <c r="G1723" s="1">
        <v>2.4</v>
      </c>
      <c r="H1723" s="1">
        <v>2.4</v>
      </c>
    </row>
    <row r="1724" spans="1:8" x14ac:dyDescent="0.25">
      <c r="A1724" s="1" t="s">
        <v>2084</v>
      </c>
      <c r="B1724" s="1" t="s">
        <v>5641</v>
      </c>
      <c r="C1724" s="1" t="s">
        <v>8059</v>
      </c>
      <c r="D1724" s="1" t="s">
        <v>10194</v>
      </c>
      <c r="E1724" s="1">
        <v>2.8</v>
      </c>
      <c r="F1724" s="1">
        <v>2.8</v>
      </c>
      <c r="G1724" s="1">
        <v>-2.8</v>
      </c>
      <c r="H1724" s="1">
        <v>-2.8</v>
      </c>
    </row>
    <row r="1725" spans="1:8" x14ac:dyDescent="0.25">
      <c r="A1725" s="1" t="s">
        <v>2085</v>
      </c>
      <c r="B1725" s="1" t="s">
        <v>5642</v>
      </c>
      <c r="C1725" s="1" t="s">
        <v>7124</v>
      </c>
      <c r="D1725" s="1" t="s">
        <v>8925</v>
      </c>
      <c r="E1725" s="1">
        <v>-5</v>
      </c>
      <c r="F1725" s="1">
        <v>-5</v>
      </c>
      <c r="G1725" s="1">
        <v>5</v>
      </c>
      <c r="H1725" s="1">
        <v>5</v>
      </c>
    </row>
    <row r="1726" spans="1:8" x14ac:dyDescent="0.25">
      <c r="A1726" s="1" t="s">
        <v>2086</v>
      </c>
      <c r="B1726" s="1" t="s">
        <v>5643</v>
      </c>
      <c r="C1726" s="1" t="s">
        <v>8060</v>
      </c>
      <c r="D1726" s="1" t="s">
        <v>9544</v>
      </c>
      <c r="E1726" s="1">
        <v>3.5</v>
      </c>
      <c r="F1726" s="1">
        <v>3.5</v>
      </c>
      <c r="G1726" s="1">
        <v>-3.5</v>
      </c>
      <c r="H1726" s="1">
        <v>-3.5</v>
      </c>
    </row>
    <row r="1727" spans="1:8" x14ac:dyDescent="0.25">
      <c r="A1727" s="1" t="s">
        <v>11764</v>
      </c>
      <c r="B1727" s="1" t="s">
        <v>14216</v>
      </c>
      <c r="C1727" s="1" t="s">
        <v>7124</v>
      </c>
      <c r="D1727" s="1" t="s">
        <v>12689</v>
      </c>
      <c r="E1727" s="1">
        <v>8.6</v>
      </c>
      <c r="F1727" s="1">
        <v>8.6</v>
      </c>
      <c r="G1727" s="1">
        <v>-8.6</v>
      </c>
      <c r="H1727" s="1">
        <v>-8.6</v>
      </c>
    </row>
    <row r="1728" spans="1:8" x14ac:dyDescent="0.25">
      <c r="A1728" s="1" t="s">
        <v>11765</v>
      </c>
      <c r="B1728" s="1" t="s">
        <v>14217</v>
      </c>
      <c r="C1728" s="1" t="s">
        <v>7124</v>
      </c>
      <c r="D1728" s="1" t="s">
        <v>12690</v>
      </c>
      <c r="E1728" s="1">
        <v>20.8</v>
      </c>
      <c r="F1728" s="1">
        <v>20.8</v>
      </c>
      <c r="G1728" s="1">
        <v>-20.8</v>
      </c>
      <c r="H1728" s="1">
        <v>-20.8</v>
      </c>
    </row>
    <row r="1729" spans="1:8" x14ac:dyDescent="0.25">
      <c r="A1729" s="1" t="s">
        <v>2087</v>
      </c>
      <c r="B1729" s="1" t="s">
        <v>5644</v>
      </c>
      <c r="C1729" s="1" t="s">
        <v>7124</v>
      </c>
      <c r="D1729" s="1" t="s">
        <v>8925</v>
      </c>
      <c r="E1729" s="1">
        <v>-4</v>
      </c>
      <c r="F1729" s="1">
        <v>-4</v>
      </c>
      <c r="G1729" s="1">
        <v>4</v>
      </c>
      <c r="H1729" s="1">
        <v>4</v>
      </c>
    </row>
    <row r="1730" spans="1:8" x14ac:dyDescent="0.25">
      <c r="A1730" s="1" t="s">
        <v>2088</v>
      </c>
      <c r="B1730" s="1" t="s">
        <v>5645</v>
      </c>
      <c r="C1730" s="1" t="s">
        <v>8061</v>
      </c>
      <c r="D1730" s="1" t="s">
        <v>9467</v>
      </c>
      <c r="E1730" s="1">
        <v>-2.8</v>
      </c>
      <c r="F1730" s="1">
        <v>-2.8</v>
      </c>
      <c r="G1730" s="1">
        <v>2.8</v>
      </c>
      <c r="H1730" s="1">
        <v>2.8</v>
      </c>
    </row>
    <row r="1731" spans="1:8" x14ac:dyDescent="0.25">
      <c r="A1731" s="1" t="s">
        <v>11767</v>
      </c>
      <c r="B1731" s="1" t="s">
        <v>14219</v>
      </c>
      <c r="C1731" s="1" t="s">
        <v>13282</v>
      </c>
      <c r="D1731" s="1" t="s">
        <v>12691</v>
      </c>
      <c r="E1731" s="1">
        <v>2</v>
      </c>
      <c r="F1731" s="1">
        <v>2</v>
      </c>
      <c r="G1731" s="1">
        <v>-2</v>
      </c>
      <c r="H1731" s="1">
        <v>-2</v>
      </c>
    </row>
    <row r="1732" spans="1:8" x14ac:dyDescent="0.25">
      <c r="A1732" s="1" t="s">
        <v>2092</v>
      </c>
      <c r="B1732" s="1" t="s">
        <v>5649</v>
      </c>
      <c r="C1732" s="1" t="s">
        <v>8065</v>
      </c>
      <c r="D1732" s="1" t="s">
        <v>10198</v>
      </c>
      <c r="E1732" s="1">
        <v>-6.1</v>
      </c>
      <c r="F1732" s="1">
        <v>-6.1</v>
      </c>
      <c r="G1732" s="1">
        <v>6.1</v>
      </c>
      <c r="H1732" s="1">
        <v>6.1</v>
      </c>
    </row>
    <row r="1733" spans="1:8" x14ac:dyDescent="0.25">
      <c r="A1733" s="1" t="s">
        <v>2093</v>
      </c>
      <c r="B1733" s="1" t="s">
        <v>5650</v>
      </c>
      <c r="C1733" s="1" t="s">
        <v>7124</v>
      </c>
      <c r="D1733" s="1" t="s">
        <v>10199</v>
      </c>
      <c r="E1733" s="1">
        <v>2</v>
      </c>
      <c r="F1733" s="1">
        <v>2</v>
      </c>
      <c r="G1733" s="1">
        <v>-2</v>
      </c>
      <c r="H1733" s="1">
        <v>-2</v>
      </c>
    </row>
    <row r="1734" spans="1:8" x14ac:dyDescent="0.25">
      <c r="A1734" s="1" t="s">
        <v>2095</v>
      </c>
      <c r="B1734" s="1" t="s">
        <v>5652</v>
      </c>
      <c r="C1734" s="1" t="s">
        <v>7124</v>
      </c>
      <c r="D1734" s="1" t="s">
        <v>10201</v>
      </c>
      <c r="E1734" s="1">
        <v>-3.7</v>
      </c>
      <c r="F1734" s="1">
        <v>-3.7</v>
      </c>
      <c r="G1734" s="1">
        <v>3.7</v>
      </c>
      <c r="H1734" s="1">
        <v>3.7</v>
      </c>
    </row>
    <row r="1735" spans="1:8" x14ac:dyDescent="0.25">
      <c r="A1735" s="1" t="s">
        <v>11768</v>
      </c>
      <c r="B1735" s="1" t="s">
        <v>14220</v>
      </c>
      <c r="C1735" s="1" t="s">
        <v>7124</v>
      </c>
      <c r="D1735" s="1" t="s">
        <v>8925</v>
      </c>
      <c r="E1735" s="1">
        <v>-5.8</v>
      </c>
      <c r="F1735" s="1">
        <v>-5.8</v>
      </c>
      <c r="G1735" s="1">
        <v>5.8</v>
      </c>
      <c r="H1735" s="1">
        <v>5.8</v>
      </c>
    </row>
    <row r="1736" spans="1:8" x14ac:dyDescent="0.25">
      <c r="A1736" s="1" t="s">
        <v>11769</v>
      </c>
      <c r="B1736" s="1" t="s">
        <v>14221</v>
      </c>
      <c r="C1736" s="1" t="s">
        <v>7124</v>
      </c>
      <c r="D1736" s="1" t="s">
        <v>12692</v>
      </c>
      <c r="E1736" s="1">
        <v>4.2</v>
      </c>
      <c r="F1736" s="1">
        <v>4.2</v>
      </c>
      <c r="G1736" s="1">
        <v>-4.2</v>
      </c>
      <c r="H1736" s="1">
        <v>-4.2</v>
      </c>
    </row>
    <row r="1737" spans="1:8" x14ac:dyDescent="0.25">
      <c r="A1737" s="1" t="s">
        <v>2096</v>
      </c>
      <c r="B1737" s="1" t="s">
        <v>5653</v>
      </c>
      <c r="C1737" s="1" t="s">
        <v>7427</v>
      </c>
      <c r="D1737" s="1" t="s">
        <v>10202</v>
      </c>
      <c r="E1737" s="1">
        <v>4.7</v>
      </c>
      <c r="F1737" s="1">
        <v>4.7</v>
      </c>
      <c r="G1737" s="1">
        <v>-4.7</v>
      </c>
      <c r="H1737" s="1">
        <v>-4.7</v>
      </c>
    </row>
    <row r="1738" spans="1:8" x14ac:dyDescent="0.25">
      <c r="A1738" s="1" t="s">
        <v>11770</v>
      </c>
      <c r="B1738" s="1" t="s">
        <v>14222</v>
      </c>
      <c r="C1738" s="1" t="s">
        <v>7124</v>
      </c>
      <c r="D1738" s="1" t="s">
        <v>8925</v>
      </c>
      <c r="E1738" s="1">
        <v>-3.4</v>
      </c>
      <c r="F1738" s="1">
        <v>-3.4</v>
      </c>
      <c r="G1738" s="1">
        <v>3.4</v>
      </c>
      <c r="H1738" s="1">
        <v>3.4</v>
      </c>
    </row>
    <row r="1739" spans="1:8" x14ac:dyDescent="0.25">
      <c r="A1739" s="1" t="s">
        <v>11771</v>
      </c>
      <c r="B1739" s="1" t="s">
        <v>14223</v>
      </c>
      <c r="C1739" s="1" t="s">
        <v>7124</v>
      </c>
      <c r="D1739" s="1" t="s">
        <v>8925</v>
      </c>
      <c r="E1739" s="1">
        <v>-9</v>
      </c>
      <c r="F1739" s="1">
        <v>-9</v>
      </c>
      <c r="G1739" s="1">
        <v>9</v>
      </c>
      <c r="H1739" s="1">
        <v>9</v>
      </c>
    </row>
    <row r="1740" spans="1:8" x14ac:dyDescent="0.25">
      <c r="A1740" s="1" t="s">
        <v>2098</v>
      </c>
      <c r="B1740" s="1" t="s">
        <v>5655</v>
      </c>
      <c r="C1740" s="1" t="s">
        <v>7124</v>
      </c>
      <c r="D1740" s="1" t="s">
        <v>8925</v>
      </c>
      <c r="E1740" s="1">
        <v>17</v>
      </c>
      <c r="F1740" s="1">
        <v>17</v>
      </c>
      <c r="G1740" s="1">
        <v>-17</v>
      </c>
      <c r="H1740" s="1">
        <v>-17</v>
      </c>
    </row>
    <row r="1741" spans="1:8" x14ac:dyDescent="0.25">
      <c r="A1741" s="1" t="s">
        <v>11772</v>
      </c>
      <c r="B1741" s="1" t="s">
        <v>14224</v>
      </c>
      <c r="C1741" s="1" t="s">
        <v>7124</v>
      </c>
      <c r="D1741" s="1" t="s">
        <v>10177</v>
      </c>
      <c r="E1741" s="1">
        <v>-124.5</v>
      </c>
      <c r="F1741" s="1">
        <v>-124.5</v>
      </c>
      <c r="G1741" s="1">
        <v>124.5</v>
      </c>
      <c r="H1741" s="1">
        <v>124.5</v>
      </c>
    </row>
    <row r="1742" spans="1:8" x14ac:dyDescent="0.25">
      <c r="A1742" s="1" t="s">
        <v>2099</v>
      </c>
      <c r="B1742" s="1" t="s">
        <v>5656</v>
      </c>
      <c r="C1742" s="1" t="s">
        <v>7124</v>
      </c>
      <c r="D1742" s="1" t="s">
        <v>8925</v>
      </c>
      <c r="E1742" s="1">
        <v>7.3</v>
      </c>
      <c r="F1742" s="1">
        <v>7.3</v>
      </c>
      <c r="G1742" s="1">
        <v>-7.3</v>
      </c>
      <c r="H1742" s="1">
        <v>-7.3</v>
      </c>
    </row>
    <row r="1743" spans="1:8" x14ac:dyDescent="0.25">
      <c r="A1743" s="1" t="s">
        <v>2100</v>
      </c>
      <c r="B1743" s="1" t="s">
        <v>5657</v>
      </c>
      <c r="C1743" s="1" t="s">
        <v>7124</v>
      </c>
      <c r="D1743" s="1" t="s">
        <v>10203</v>
      </c>
      <c r="E1743" s="1">
        <v>6.1</v>
      </c>
      <c r="F1743" s="1">
        <v>6.1</v>
      </c>
      <c r="G1743" s="1">
        <v>-6.1</v>
      </c>
      <c r="H1743" s="1">
        <v>-6.1</v>
      </c>
    </row>
    <row r="1744" spans="1:8" x14ac:dyDescent="0.25">
      <c r="A1744" s="1" t="s">
        <v>11773</v>
      </c>
      <c r="B1744" s="1" t="s">
        <v>14225</v>
      </c>
      <c r="C1744" s="1" t="s">
        <v>7124</v>
      </c>
      <c r="D1744" s="1" t="s">
        <v>8925</v>
      </c>
      <c r="E1744" s="1">
        <v>-4.3</v>
      </c>
      <c r="F1744" s="1">
        <v>-4.3</v>
      </c>
      <c r="G1744" s="1">
        <v>4.3</v>
      </c>
      <c r="H1744" s="1">
        <v>4.3</v>
      </c>
    </row>
    <row r="1745" spans="1:8" x14ac:dyDescent="0.25">
      <c r="A1745" s="1" t="s">
        <v>11774</v>
      </c>
      <c r="B1745" s="1" t="s">
        <v>14226</v>
      </c>
      <c r="C1745" s="1" t="s">
        <v>7124</v>
      </c>
      <c r="D1745" s="1" t="s">
        <v>9735</v>
      </c>
      <c r="E1745" s="1">
        <v>-2.2999999999999998</v>
      </c>
      <c r="F1745" s="1">
        <v>-2.2999999999999998</v>
      </c>
      <c r="G1745" s="1">
        <v>2.2999999999999998</v>
      </c>
      <c r="H1745" s="1">
        <v>2.2999999999999998</v>
      </c>
    </row>
    <row r="1746" spans="1:8" x14ac:dyDescent="0.25">
      <c r="A1746" s="1" t="s">
        <v>11775</v>
      </c>
      <c r="B1746" s="1" t="s">
        <v>14227</v>
      </c>
      <c r="C1746" s="1" t="s">
        <v>7124</v>
      </c>
      <c r="D1746" s="1" t="s">
        <v>9077</v>
      </c>
      <c r="E1746" s="1">
        <v>-8.5</v>
      </c>
      <c r="F1746" s="1">
        <v>-8.5</v>
      </c>
      <c r="G1746" s="1">
        <v>8.5</v>
      </c>
      <c r="H1746" s="1">
        <v>8.5</v>
      </c>
    </row>
    <row r="1747" spans="1:8" x14ac:dyDescent="0.25">
      <c r="A1747" s="1" t="s">
        <v>11776</v>
      </c>
      <c r="B1747" s="1" t="s">
        <v>14228</v>
      </c>
      <c r="C1747" s="1" t="s">
        <v>7124</v>
      </c>
      <c r="D1747" s="1" t="s">
        <v>12664</v>
      </c>
      <c r="E1747" s="1">
        <v>-4.8</v>
      </c>
      <c r="F1747" s="1">
        <v>-4.8</v>
      </c>
      <c r="G1747" s="1">
        <v>4.8</v>
      </c>
      <c r="H1747" s="1">
        <v>4.8</v>
      </c>
    </row>
    <row r="1748" spans="1:8" x14ac:dyDescent="0.25">
      <c r="A1748" s="1" t="s">
        <v>2102</v>
      </c>
      <c r="B1748" s="1" t="s">
        <v>5659</v>
      </c>
      <c r="C1748" s="1" t="s">
        <v>7124</v>
      </c>
      <c r="D1748" s="1" t="s">
        <v>9038</v>
      </c>
      <c r="E1748" s="1">
        <v>5.6</v>
      </c>
      <c r="F1748" s="1">
        <v>5.6</v>
      </c>
      <c r="G1748" s="1">
        <v>-5.6</v>
      </c>
      <c r="H1748" s="1">
        <v>-5.6</v>
      </c>
    </row>
    <row r="1749" spans="1:8" x14ac:dyDescent="0.25">
      <c r="A1749" s="1" t="s">
        <v>2104</v>
      </c>
      <c r="B1749" s="1" t="s">
        <v>5661</v>
      </c>
      <c r="C1749" s="1" t="s">
        <v>8069</v>
      </c>
      <c r="D1749" s="1" t="s">
        <v>10206</v>
      </c>
      <c r="E1749" s="1">
        <v>2.9</v>
      </c>
      <c r="F1749" s="1">
        <v>2.9</v>
      </c>
      <c r="G1749" s="1">
        <v>-2.9</v>
      </c>
      <c r="H1749" s="1">
        <v>-2.9</v>
      </c>
    </row>
    <row r="1750" spans="1:8" x14ac:dyDescent="0.25">
      <c r="A1750" s="1" t="s">
        <v>2105</v>
      </c>
      <c r="B1750" s="1" t="s">
        <v>5662</v>
      </c>
      <c r="C1750" s="1" t="s">
        <v>8070</v>
      </c>
      <c r="D1750" s="1" t="s">
        <v>10207</v>
      </c>
      <c r="E1750" s="1">
        <v>2.6</v>
      </c>
      <c r="F1750" s="1">
        <v>2.6</v>
      </c>
      <c r="G1750" s="1">
        <v>-2.6</v>
      </c>
      <c r="H1750" s="1">
        <v>-2.6</v>
      </c>
    </row>
    <row r="1751" spans="1:8" x14ac:dyDescent="0.25">
      <c r="A1751" s="1" t="s">
        <v>11778</v>
      </c>
      <c r="B1751" s="1" t="s">
        <v>14230</v>
      </c>
      <c r="C1751" s="1" t="s">
        <v>13283</v>
      </c>
      <c r="D1751" s="1" t="s">
        <v>12693</v>
      </c>
      <c r="E1751" s="1">
        <v>9.6</v>
      </c>
      <c r="F1751" s="1">
        <v>9.6</v>
      </c>
      <c r="G1751" s="1">
        <v>-9.6</v>
      </c>
      <c r="H1751" s="1">
        <v>-9.6</v>
      </c>
    </row>
    <row r="1752" spans="1:8" x14ac:dyDescent="0.25">
      <c r="A1752" s="1" t="s">
        <v>2106</v>
      </c>
      <c r="B1752" s="1" t="s">
        <v>5663</v>
      </c>
      <c r="C1752" s="1" t="s">
        <v>7124</v>
      </c>
      <c r="D1752" s="1" t="s">
        <v>8925</v>
      </c>
      <c r="E1752" s="1">
        <v>18</v>
      </c>
      <c r="F1752" s="1">
        <v>18</v>
      </c>
      <c r="G1752" s="1">
        <v>-18</v>
      </c>
      <c r="H1752" s="1">
        <v>-18</v>
      </c>
    </row>
    <row r="1753" spans="1:8" x14ac:dyDescent="0.25">
      <c r="A1753" s="1" t="s">
        <v>14861</v>
      </c>
      <c r="B1753" s="1" t="s">
        <v>15237</v>
      </c>
      <c r="C1753" s="1" t="s">
        <v>7124</v>
      </c>
      <c r="D1753" s="1" t="s">
        <v>8925</v>
      </c>
      <c r="E1753" s="1">
        <v>3.6</v>
      </c>
      <c r="F1753" s="1">
        <v>3.6</v>
      </c>
      <c r="G1753" s="1">
        <v>-3.6</v>
      </c>
      <c r="H1753" s="1">
        <v>-3.6</v>
      </c>
    </row>
    <row r="1754" spans="1:8" x14ac:dyDescent="0.25">
      <c r="A1754" s="1" t="s">
        <v>11779</v>
      </c>
      <c r="B1754" s="1" t="s">
        <v>14231</v>
      </c>
      <c r="C1754" s="1" t="s">
        <v>7124</v>
      </c>
      <c r="D1754" s="1" t="s">
        <v>8916</v>
      </c>
      <c r="E1754" s="1">
        <v>2.7</v>
      </c>
      <c r="F1754" s="1">
        <v>2.7</v>
      </c>
      <c r="G1754" s="1">
        <v>-2.7</v>
      </c>
      <c r="H1754" s="1">
        <v>-2.7</v>
      </c>
    </row>
    <row r="1755" spans="1:8" x14ac:dyDescent="0.25">
      <c r="A1755" s="1" t="s">
        <v>2111</v>
      </c>
      <c r="B1755" s="1" t="s">
        <v>5668</v>
      </c>
      <c r="C1755" s="1" t="s">
        <v>8073</v>
      </c>
      <c r="D1755" s="1" t="s">
        <v>10211</v>
      </c>
      <c r="E1755" s="1">
        <v>12.9</v>
      </c>
      <c r="F1755" s="1">
        <v>12.9</v>
      </c>
      <c r="G1755" s="1">
        <v>-12.9</v>
      </c>
      <c r="H1755" s="1">
        <v>-12.9</v>
      </c>
    </row>
    <row r="1756" spans="1:8" x14ac:dyDescent="0.25">
      <c r="A1756" s="1" t="s">
        <v>2112</v>
      </c>
      <c r="B1756" s="1" t="s">
        <v>5669</v>
      </c>
      <c r="C1756" s="1" t="s">
        <v>7124</v>
      </c>
      <c r="D1756" s="1" t="s">
        <v>8925</v>
      </c>
      <c r="E1756" s="1">
        <v>-2</v>
      </c>
      <c r="F1756" s="1">
        <v>-2</v>
      </c>
      <c r="G1756" s="1">
        <v>2</v>
      </c>
      <c r="H1756" s="1">
        <v>2</v>
      </c>
    </row>
    <row r="1757" spans="1:8" x14ac:dyDescent="0.25">
      <c r="A1757" s="1" t="s">
        <v>2115</v>
      </c>
      <c r="B1757" s="1" t="s">
        <v>5672</v>
      </c>
      <c r="C1757" s="1" t="s">
        <v>7124</v>
      </c>
      <c r="D1757" s="1" t="s">
        <v>8925</v>
      </c>
      <c r="E1757" s="1">
        <v>-2.6</v>
      </c>
      <c r="F1757" s="1">
        <v>-2.6</v>
      </c>
      <c r="G1757" s="1">
        <v>2.6</v>
      </c>
      <c r="H1757" s="1">
        <v>2.6</v>
      </c>
    </row>
    <row r="1758" spans="1:8" x14ac:dyDescent="0.25">
      <c r="A1758" s="1" t="s">
        <v>2116</v>
      </c>
      <c r="B1758" s="1" t="s">
        <v>5673</v>
      </c>
      <c r="C1758" s="1" t="s">
        <v>8076</v>
      </c>
      <c r="D1758" s="1" t="s">
        <v>10213</v>
      </c>
      <c r="E1758" s="1">
        <v>2.2000000000000002</v>
      </c>
      <c r="F1758" s="1">
        <v>2.2000000000000002</v>
      </c>
      <c r="G1758" s="1">
        <v>-2.2000000000000002</v>
      </c>
      <c r="H1758" s="1">
        <v>-2.2000000000000002</v>
      </c>
    </row>
    <row r="1759" spans="1:8" x14ac:dyDescent="0.25">
      <c r="A1759" s="1" t="s">
        <v>2117</v>
      </c>
      <c r="B1759" s="1" t="s">
        <v>5674</v>
      </c>
      <c r="C1759" s="1" t="s">
        <v>7124</v>
      </c>
      <c r="D1759" s="1" t="s">
        <v>9744</v>
      </c>
      <c r="E1759" s="1">
        <v>-2</v>
      </c>
      <c r="F1759" s="1">
        <v>-2</v>
      </c>
      <c r="G1759" s="1">
        <v>2</v>
      </c>
      <c r="H1759" s="1">
        <v>2</v>
      </c>
    </row>
    <row r="1760" spans="1:8" x14ac:dyDescent="0.25">
      <c r="A1760" s="1" t="s">
        <v>2121</v>
      </c>
      <c r="B1760" s="1" t="s">
        <v>5678</v>
      </c>
      <c r="C1760" s="1" t="s">
        <v>7124</v>
      </c>
      <c r="D1760" s="1" t="s">
        <v>8925</v>
      </c>
      <c r="E1760" s="1">
        <v>-9.3000000000000007</v>
      </c>
      <c r="F1760" s="1">
        <v>-9.3000000000000007</v>
      </c>
      <c r="G1760" s="1">
        <v>9.3000000000000007</v>
      </c>
      <c r="H1760" s="1">
        <v>9.3000000000000007</v>
      </c>
    </row>
    <row r="1761" spans="1:8" x14ac:dyDescent="0.25">
      <c r="A1761" s="1" t="s">
        <v>2122</v>
      </c>
      <c r="B1761" s="1" t="s">
        <v>5679</v>
      </c>
      <c r="C1761" s="1" t="s">
        <v>7124</v>
      </c>
      <c r="D1761" s="1" t="s">
        <v>10216</v>
      </c>
      <c r="E1761" s="1">
        <v>2.2999999999999998</v>
      </c>
      <c r="F1761" s="1">
        <v>2.2999999999999998</v>
      </c>
      <c r="G1761" s="1">
        <v>-2.2999999999999998</v>
      </c>
      <c r="H1761" s="1">
        <v>-2.2999999999999998</v>
      </c>
    </row>
    <row r="1762" spans="1:8" x14ac:dyDescent="0.25">
      <c r="A1762" s="1" t="s">
        <v>2123</v>
      </c>
      <c r="B1762" s="1" t="s">
        <v>5680</v>
      </c>
      <c r="C1762" s="1" t="s">
        <v>8078</v>
      </c>
      <c r="D1762" s="1" t="s">
        <v>10217</v>
      </c>
      <c r="E1762" s="1">
        <v>3</v>
      </c>
      <c r="F1762" s="1">
        <v>3</v>
      </c>
      <c r="G1762" s="1">
        <v>-3</v>
      </c>
      <c r="H1762" s="1">
        <v>-3</v>
      </c>
    </row>
    <row r="1763" spans="1:8" x14ac:dyDescent="0.25">
      <c r="A1763" s="1" t="s">
        <v>11782</v>
      </c>
      <c r="B1763" s="1" t="s">
        <v>14234</v>
      </c>
      <c r="C1763" s="1" t="s">
        <v>13285</v>
      </c>
      <c r="D1763" s="1" t="s">
        <v>12695</v>
      </c>
      <c r="E1763" s="1">
        <v>-3.1</v>
      </c>
      <c r="F1763" s="1">
        <v>-3.1</v>
      </c>
      <c r="G1763" s="1">
        <v>3.1</v>
      </c>
      <c r="H1763" s="1">
        <v>3.1</v>
      </c>
    </row>
    <row r="1764" spans="1:8" x14ac:dyDescent="0.25">
      <c r="A1764" s="1" t="s">
        <v>2124</v>
      </c>
      <c r="B1764" s="1" t="s">
        <v>5681</v>
      </c>
      <c r="C1764" s="1" t="s">
        <v>7124</v>
      </c>
      <c r="D1764" s="1" t="s">
        <v>10218</v>
      </c>
      <c r="E1764" s="1">
        <v>-4.9000000000000004</v>
      </c>
      <c r="F1764" s="1">
        <v>-4.9000000000000004</v>
      </c>
      <c r="G1764" s="1">
        <v>4.9000000000000004</v>
      </c>
      <c r="H1764" s="1">
        <v>4.9000000000000004</v>
      </c>
    </row>
    <row r="1765" spans="1:8" x14ac:dyDescent="0.25">
      <c r="A1765" s="1" t="s">
        <v>2125</v>
      </c>
      <c r="B1765" s="1" t="s">
        <v>5682</v>
      </c>
      <c r="C1765" s="1" t="s">
        <v>7124</v>
      </c>
      <c r="D1765" s="1" t="s">
        <v>9077</v>
      </c>
      <c r="E1765" s="1">
        <v>-38.700000000000003</v>
      </c>
      <c r="F1765" s="1">
        <v>-38.700000000000003</v>
      </c>
      <c r="G1765" s="1">
        <v>38.700000000000003</v>
      </c>
      <c r="H1765" s="1">
        <v>38.700000000000003</v>
      </c>
    </row>
    <row r="1766" spans="1:8" x14ac:dyDescent="0.25">
      <c r="A1766" s="1" t="s">
        <v>11783</v>
      </c>
      <c r="B1766" s="1" t="s">
        <v>14235</v>
      </c>
      <c r="C1766" s="1" t="s">
        <v>13286</v>
      </c>
      <c r="D1766" s="1" t="s">
        <v>12696</v>
      </c>
      <c r="E1766" s="1">
        <v>-53.2</v>
      </c>
      <c r="F1766" s="1">
        <v>-53.2</v>
      </c>
      <c r="G1766" s="1">
        <v>53.2</v>
      </c>
      <c r="H1766" s="1">
        <v>53.2</v>
      </c>
    </row>
    <row r="1767" spans="1:8" x14ac:dyDescent="0.25">
      <c r="A1767" s="1" t="s">
        <v>15381</v>
      </c>
      <c r="B1767" s="1" t="s">
        <v>15613</v>
      </c>
      <c r="C1767" s="1" t="s">
        <v>7124</v>
      </c>
      <c r="D1767" s="1" t="s">
        <v>8925</v>
      </c>
      <c r="E1767" s="1" t="s">
        <v>15495</v>
      </c>
      <c r="F1767" s="1">
        <v>15.6</v>
      </c>
      <c r="G1767" s="1" t="s">
        <v>8768</v>
      </c>
      <c r="H1767" s="1">
        <v>-15.6</v>
      </c>
    </row>
    <row r="1768" spans="1:8" x14ac:dyDescent="0.25">
      <c r="A1768" s="1" t="s">
        <v>2126</v>
      </c>
      <c r="B1768" s="1" t="s">
        <v>5683</v>
      </c>
      <c r="C1768" s="1" t="s">
        <v>7124</v>
      </c>
      <c r="D1768" s="1" t="s">
        <v>8925</v>
      </c>
      <c r="E1768" s="1">
        <v>-3.1</v>
      </c>
      <c r="F1768" s="1">
        <v>-3.1</v>
      </c>
      <c r="G1768" s="1">
        <v>3.1</v>
      </c>
      <c r="H1768" s="1">
        <v>3.1</v>
      </c>
    </row>
    <row r="1769" spans="1:8" x14ac:dyDescent="0.25">
      <c r="A1769" s="1" t="s">
        <v>2127</v>
      </c>
      <c r="B1769" s="1" t="s">
        <v>5684</v>
      </c>
      <c r="C1769" s="1" t="s">
        <v>7124</v>
      </c>
      <c r="D1769" s="1" t="s">
        <v>10219</v>
      </c>
      <c r="E1769" s="1">
        <v>2.7</v>
      </c>
      <c r="F1769" s="1">
        <v>2.7</v>
      </c>
      <c r="G1769" s="1">
        <v>-2.7</v>
      </c>
      <c r="H1769" s="1">
        <v>-2.7</v>
      </c>
    </row>
    <row r="1770" spans="1:8" x14ac:dyDescent="0.25">
      <c r="A1770" s="1" t="s">
        <v>2128</v>
      </c>
      <c r="B1770" s="1" t="s">
        <v>5685</v>
      </c>
      <c r="C1770" s="1" t="s">
        <v>7124</v>
      </c>
      <c r="D1770" s="1" t="s">
        <v>8925</v>
      </c>
      <c r="E1770" s="1">
        <v>-43.7</v>
      </c>
      <c r="F1770" s="1">
        <v>-43.7</v>
      </c>
      <c r="G1770" s="1">
        <v>43.7</v>
      </c>
      <c r="H1770" s="1">
        <v>43.7</v>
      </c>
    </row>
    <row r="1771" spans="1:8" x14ac:dyDescent="0.25">
      <c r="A1771" s="1" t="s">
        <v>11784</v>
      </c>
      <c r="B1771" s="1" t="s">
        <v>14236</v>
      </c>
      <c r="C1771" s="1" t="s">
        <v>7124</v>
      </c>
      <c r="D1771" s="1" t="s">
        <v>8925</v>
      </c>
      <c r="E1771" s="1">
        <v>9.6</v>
      </c>
      <c r="F1771" s="1">
        <v>9.6</v>
      </c>
      <c r="G1771" s="1">
        <v>-9.6</v>
      </c>
      <c r="H1771" s="1">
        <v>-9.6</v>
      </c>
    </row>
    <row r="1772" spans="1:8" x14ac:dyDescent="0.25">
      <c r="A1772" s="1" t="s">
        <v>2129</v>
      </c>
      <c r="B1772" s="1" t="s">
        <v>5686</v>
      </c>
      <c r="C1772" s="1" t="s">
        <v>7124</v>
      </c>
      <c r="D1772" s="1" t="s">
        <v>8925</v>
      </c>
      <c r="E1772" s="1" t="s">
        <v>15479</v>
      </c>
      <c r="F1772" s="1">
        <v>6.5</v>
      </c>
      <c r="G1772" s="1" t="s">
        <v>8876</v>
      </c>
      <c r="H1772" s="1">
        <v>-6.5</v>
      </c>
    </row>
    <row r="1773" spans="1:8" x14ac:dyDescent="0.25">
      <c r="A1773" s="1" t="s">
        <v>2131</v>
      </c>
      <c r="B1773" s="1" t="s">
        <v>5688</v>
      </c>
      <c r="C1773" s="1" t="s">
        <v>8080</v>
      </c>
      <c r="D1773" s="1" t="s">
        <v>10221</v>
      </c>
      <c r="E1773" s="1">
        <v>-2</v>
      </c>
      <c r="F1773" s="1">
        <v>-2</v>
      </c>
      <c r="G1773" s="1">
        <v>2</v>
      </c>
      <c r="H1773" s="1">
        <v>2</v>
      </c>
    </row>
    <row r="1774" spans="1:8" x14ac:dyDescent="0.25">
      <c r="A1774" s="1" t="s">
        <v>2133</v>
      </c>
      <c r="B1774" s="1" t="s">
        <v>5690</v>
      </c>
      <c r="C1774" s="1" t="s">
        <v>7124</v>
      </c>
      <c r="D1774" s="1" t="s">
        <v>8925</v>
      </c>
      <c r="E1774" s="1">
        <v>-2.2000000000000002</v>
      </c>
      <c r="F1774" s="1">
        <v>-2.2000000000000002</v>
      </c>
      <c r="G1774" s="1">
        <v>2.2000000000000002</v>
      </c>
      <c r="H1774" s="1">
        <v>2.2000000000000002</v>
      </c>
    </row>
    <row r="1775" spans="1:8" x14ac:dyDescent="0.25">
      <c r="A1775" s="1" t="s">
        <v>2134</v>
      </c>
      <c r="B1775" s="1" t="s">
        <v>5691</v>
      </c>
      <c r="C1775" s="1" t="s">
        <v>8082</v>
      </c>
      <c r="D1775" s="1" t="s">
        <v>10223</v>
      </c>
      <c r="E1775" s="1">
        <v>-2.1</v>
      </c>
      <c r="F1775" s="1">
        <v>-2.1</v>
      </c>
      <c r="G1775" s="1">
        <v>2.1</v>
      </c>
      <c r="H1775" s="1">
        <v>2.1</v>
      </c>
    </row>
    <row r="1776" spans="1:8" x14ac:dyDescent="0.25">
      <c r="A1776" s="1" t="s">
        <v>2134</v>
      </c>
      <c r="B1776" s="1" t="s">
        <v>5691</v>
      </c>
      <c r="C1776" s="1" t="s">
        <v>8082</v>
      </c>
      <c r="D1776" s="1" t="s">
        <v>10223</v>
      </c>
      <c r="E1776" s="1">
        <v>-2.1</v>
      </c>
      <c r="F1776" s="1">
        <v>-2.1</v>
      </c>
      <c r="G1776" s="1">
        <v>2.1</v>
      </c>
      <c r="H1776" s="1">
        <v>2.1</v>
      </c>
    </row>
    <row r="1777" spans="1:8" x14ac:dyDescent="0.25">
      <c r="A1777" s="1" t="s">
        <v>2135</v>
      </c>
      <c r="B1777" s="1" t="s">
        <v>5692</v>
      </c>
      <c r="C1777" s="1" t="s">
        <v>7124</v>
      </c>
      <c r="D1777" s="1" t="s">
        <v>8970</v>
      </c>
      <c r="E1777" s="1">
        <v>-2.7</v>
      </c>
      <c r="F1777" s="1">
        <v>-2.7</v>
      </c>
      <c r="G1777" s="1">
        <v>2.7</v>
      </c>
      <c r="H1777" s="1">
        <v>2.7</v>
      </c>
    </row>
    <row r="1778" spans="1:8" x14ac:dyDescent="0.25">
      <c r="A1778" s="1" t="s">
        <v>2136</v>
      </c>
      <c r="B1778" s="1" t="s">
        <v>5693</v>
      </c>
      <c r="C1778" s="1" t="s">
        <v>7124</v>
      </c>
      <c r="D1778" s="1" t="s">
        <v>10224</v>
      </c>
      <c r="E1778" s="1">
        <v>-6.3</v>
      </c>
      <c r="F1778" s="1">
        <v>-6.3</v>
      </c>
      <c r="G1778" s="1">
        <v>6.3</v>
      </c>
      <c r="H1778" s="1">
        <v>6.3</v>
      </c>
    </row>
    <row r="1779" spans="1:8" x14ac:dyDescent="0.25">
      <c r="A1779" s="1" t="s">
        <v>11786</v>
      </c>
      <c r="B1779" s="1" t="s">
        <v>14238</v>
      </c>
      <c r="C1779" s="1" t="s">
        <v>13288</v>
      </c>
      <c r="D1779" s="1" t="s">
        <v>12698</v>
      </c>
      <c r="E1779" s="1">
        <v>9.3000000000000007</v>
      </c>
      <c r="F1779" s="1">
        <v>9.3000000000000007</v>
      </c>
      <c r="G1779" s="1">
        <v>-9.3000000000000007</v>
      </c>
      <c r="H1779" s="1">
        <v>-9.3000000000000007</v>
      </c>
    </row>
    <row r="1780" spans="1:8" x14ac:dyDescent="0.25">
      <c r="A1780" s="1" t="s">
        <v>2137</v>
      </c>
      <c r="B1780" s="1" t="s">
        <v>5694</v>
      </c>
      <c r="C1780" s="1" t="s">
        <v>7124</v>
      </c>
      <c r="D1780" s="1" t="s">
        <v>10225</v>
      </c>
      <c r="E1780" s="1">
        <v>-6.3</v>
      </c>
      <c r="F1780" s="1">
        <v>-6.3</v>
      </c>
      <c r="G1780" s="1">
        <v>6.3</v>
      </c>
      <c r="H1780" s="1">
        <v>6.3</v>
      </c>
    </row>
    <row r="1781" spans="1:8" x14ac:dyDescent="0.25">
      <c r="A1781" s="1" t="s">
        <v>2138</v>
      </c>
      <c r="B1781" s="1" t="s">
        <v>5695</v>
      </c>
      <c r="C1781" s="1" t="s">
        <v>7124</v>
      </c>
      <c r="D1781" s="1" t="s">
        <v>10226</v>
      </c>
      <c r="E1781" s="1">
        <v>4</v>
      </c>
      <c r="F1781" s="1">
        <v>4</v>
      </c>
      <c r="G1781" s="1">
        <v>-4</v>
      </c>
      <c r="H1781" s="1">
        <v>-4</v>
      </c>
    </row>
    <row r="1782" spans="1:8" x14ac:dyDescent="0.25">
      <c r="A1782" s="1" t="s">
        <v>11788</v>
      </c>
      <c r="B1782" s="1" t="s">
        <v>14240</v>
      </c>
      <c r="C1782" s="1" t="s">
        <v>7124</v>
      </c>
      <c r="D1782" s="1" t="s">
        <v>8925</v>
      </c>
      <c r="E1782" s="1">
        <v>-33.299999999999997</v>
      </c>
      <c r="F1782" s="1">
        <v>-33.299999999999997</v>
      </c>
      <c r="G1782" s="1">
        <v>33.299999999999997</v>
      </c>
      <c r="H1782" s="1">
        <v>33.299999999999997</v>
      </c>
    </row>
    <row r="1783" spans="1:8" x14ac:dyDescent="0.25">
      <c r="A1783" s="1" t="s">
        <v>11789</v>
      </c>
      <c r="B1783" s="1" t="s">
        <v>14241</v>
      </c>
      <c r="C1783" s="1" t="s">
        <v>7124</v>
      </c>
      <c r="D1783" s="1" t="s">
        <v>12471</v>
      </c>
      <c r="E1783" s="1">
        <v>-46.2</v>
      </c>
      <c r="F1783" s="1">
        <v>-46.2</v>
      </c>
      <c r="G1783" s="1">
        <v>46.2</v>
      </c>
      <c r="H1783" s="1">
        <v>46.2</v>
      </c>
    </row>
    <row r="1784" spans="1:8" x14ac:dyDescent="0.25">
      <c r="A1784" s="1" t="s">
        <v>2139</v>
      </c>
      <c r="B1784" s="1" t="s">
        <v>5696</v>
      </c>
      <c r="C1784" s="1" t="s">
        <v>8083</v>
      </c>
      <c r="D1784" s="1" t="s">
        <v>10227</v>
      </c>
      <c r="E1784" s="1">
        <v>2.5</v>
      </c>
      <c r="F1784" s="1">
        <v>2.5</v>
      </c>
      <c r="G1784" s="1">
        <v>-2.5</v>
      </c>
      <c r="H1784" s="1">
        <v>-2.5</v>
      </c>
    </row>
    <row r="1785" spans="1:8" x14ac:dyDescent="0.25">
      <c r="A1785" s="1" t="s">
        <v>11790</v>
      </c>
      <c r="B1785" s="1" t="s">
        <v>14242</v>
      </c>
      <c r="C1785" s="1" t="s">
        <v>7124</v>
      </c>
      <c r="D1785" s="1" t="s">
        <v>8925</v>
      </c>
      <c r="E1785" s="1">
        <v>-74.2</v>
      </c>
      <c r="F1785" s="1">
        <v>-74.2</v>
      </c>
      <c r="G1785" s="1">
        <v>74.2</v>
      </c>
      <c r="H1785" s="1">
        <v>74.2</v>
      </c>
    </row>
    <row r="1786" spans="1:8" x14ac:dyDescent="0.25">
      <c r="A1786" s="1" t="s">
        <v>11791</v>
      </c>
      <c r="B1786" s="1" t="s">
        <v>14243</v>
      </c>
      <c r="C1786" s="1" t="s">
        <v>7124</v>
      </c>
      <c r="D1786" s="1" t="s">
        <v>8925</v>
      </c>
      <c r="E1786" s="1">
        <v>3.3</v>
      </c>
      <c r="F1786" s="1">
        <v>3.3</v>
      </c>
      <c r="G1786" s="1">
        <v>-3.3</v>
      </c>
      <c r="H1786" s="1">
        <v>-3.3</v>
      </c>
    </row>
    <row r="1787" spans="1:8" x14ac:dyDescent="0.25">
      <c r="A1787" s="1" t="s">
        <v>2141</v>
      </c>
      <c r="B1787" s="1" t="s">
        <v>5698</v>
      </c>
      <c r="C1787" s="1" t="s">
        <v>7124</v>
      </c>
      <c r="D1787" s="1" t="s">
        <v>8916</v>
      </c>
      <c r="E1787" s="1">
        <v>4.9000000000000004</v>
      </c>
      <c r="F1787" s="1">
        <v>4.9000000000000004</v>
      </c>
      <c r="G1787" s="1">
        <v>-4.9000000000000004</v>
      </c>
      <c r="H1787" s="1">
        <v>-4.9000000000000004</v>
      </c>
    </row>
    <row r="1788" spans="1:8" x14ac:dyDescent="0.25">
      <c r="A1788" s="1" t="s">
        <v>2142</v>
      </c>
      <c r="B1788" s="1" t="s">
        <v>5699</v>
      </c>
      <c r="C1788" s="1" t="s">
        <v>7124</v>
      </c>
      <c r="D1788" s="1" t="s">
        <v>8916</v>
      </c>
      <c r="E1788" s="1">
        <v>5.9</v>
      </c>
      <c r="F1788" s="1">
        <v>5.9</v>
      </c>
      <c r="G1788" s="1">
        <v>-5.9</v>
      </c>
      <c r="H1788" s="1">
        <v>-5.9</v>
      </c>
    </row>
    <row r="1789" spans="1:8" x14ac:dyDescent="0.25">
      <c r="A1789" s="1" t="s">
        <v>2143</v>
      </c>
      <c r="B1789" s="1" t="s">
        <v>5700</v>
      </c>
      <c r="C1789" s="1" t="s">
        <v>8084</v>
      </c>
      <c r="D1789" s="1" t="s">
        <v>10228</v>
      </c>
      <c r="E1789" s="1">
        <v>-3.8</v>
      </c>
      <c r="F1789" s="1">
        <v>-3.8</v>
      </c>
      <c r="G1789" s="1">
        <v>3.8</v>
      </c>
      <c r="H1789" s="1">
        <v>3.8</v>
      </c>
    </row>
    <row r="1790" spans="1:8" x14ac:dyDescent="0.25">
      <c r="A1790" s="1" t="s">
        <v>2149</v>
      </c>
      <c r="B1790" s="1" t="s">
        <v>5706</v>
      </c>
      <c r="C1790" s="1" t="s">
        <v>7124</v>
      </c>
      <c r="D1790" s="1" t="s">
        <v>10232</v>
      </c>
      <c r="E1790" s="1">
        <v>-19</v>
      </c>
      <c r="F1790" s="1">
        <v>-19</v>
      </c>
      <c r="G1790" s="1">
        <v>19</v>
      </c>
      <c r="H1790" s="1">
        <v>19</v>
      </c>
    </row>
    <row r="1791" spans="1:8" x14ac:dyDescent="0.25">
      <c r="A1791" s="1" t="s">
        <v>2150</v>
      </c>
      <c r="B1791" s="1" t="s">
        <v>5707</v>
      </c>
      <c r="C1791" s="1" t="s">
        <v>8087</v>
      </c>
      <c r="D1791" s="1" t="s">
        <v>10233</v>
      </c>
      <c r="E1791" s="1">
        <v>-5.6</v>
      </c>
      <c r="F1791" s="1">
        <v>-5.6</v>
      </c>
      <c r="G1791" s="1">
        <v>5.6</v>
      </c>
      <c r="H1791" s="1">
        <v>5.6</v>
      </c>
    </row>
    <row r="1792" spans="1:8" x14ac:dyDescent="0.25">
      <c r="A1792" s="1" t="s">
        <v>2151</v>
      </c>
      <c r="B1792" s="1" t="s">
        <v>5708</v>
      </c>
      <c r="C1792" s="1" t="s">
        <v>7124</v>
      </c>
      <c r="D1792" s="1" t="s">
        <v>9199</v>
      </c>
      <c r="E1792" s="1">
        <v>8.4</v>
      </c>
      <c r="F1792" s="1">
        <v>8.4</v>
      </c>
      <c r="G1792" s="1">
        <v>-8.4</v>
      </c>
      <c r="H1792" s="1">
        <v>-8.4</v>
      </c>
    </row>
    <row r="1793" spans="1:8" x14ac:dyDescent="0.25">
      <c r="A1793" s="1" t="s">
        <v>11793</v>
      </c>
      <c r="B1793" s="1" t="s">
        <v>14245</v>
      </c>
      <c r="C1793" s="1" t="s">
        <v>7124</v>
      </c>
      <c r="D1793" s="1" t="s">
        <v>8925</v>
      </c>
      <c r="E1793" s="1">
        <v>-2.4</v>
      </c>
      <c r="F1793" s="1">
        <v>-2.4</v>
      </c>
      <c r="G1793" s="1">
        <v>2.4</v>
      </c>
      <c r="H1793" s="1">
        <v>2.4</v>
      </c>
    </row>
    <row r="1794" spans="1:8" x14ac:dyDescent="0.25">
      <c r="A1794" s="1" t="s">
        <v>2154</v>
      </c>
      <c r="B1794" s="1" t="s">
        <v>5711</v>
      </c>
      <c r="C1794" s="1" t="s">
        <v>8088</v>
      </c>
      <c r="D1794" s="1" t="s">
        <v>10235</v>
      </c>
      <c r="E1794" s="1">
        <v>-2.4</v>
      </c>
      <c r="F1794" s="1">
        <v>-2.4</v>
      </c>
      <c r="G1794" s="1">
        <v>2.4</v>
      </c>
      <c r="H1794" s="1">
        <v>2.4</v>
      </c>
    </row>
    <row r="1795" spans="1:8" x14ac:dyDescent="0.25">
      <c r="A1795" s="1" t="s">
        <v>2155</v>
      </c>
      <c r="B1795" s="1" t="s">
        <v>5712</v>
      </c>
      <c r="C1795" s="1" t="s">
        <v>8089</v>
      </c>
      <c r="D1795" s="1" t="s">
        <v>10236</v>
      </c>
      <c r="E1795" s="1" t="s">
        <v>12997</v>
      </c>
      <c r="F1795" s="1">
        <v>7.9</v>
      </c>
      <c r="G1795" s="1" t="s">
        <v>8901</v>
      </c>
      <c r="H1795" s="1">
        <v>-7.9</v>
      </c>
    </row>
    <row r="1796" spans="1:8" x14ac:dyDescent="0.25">
      <c r="A1796" s="1" t="s">
        <v>11794</v>
      </c>
      <c r="B1796" s="1" t="s">
        <v>14246</v>
      </c>
      <c r="C1796" s="1" t="s">
        <v>7124</v>
      </c>
      <c r="D1796" s="1" t="s">
        <v>12700</v>
      </c>
      <c r="E1796" s="1">
        <v>-3.6</v>
      </c>
      <c r="F1796" s="1">
        <v>-3.6</v>
      </c>
      <c r="G1796" s="1">
        <v>3.6</v>
      </c>
      <c r="H1796" s="1">
        <v>3.6</v>
      </c>
    </row>
    <row r="1797" spans="1:8" x14ac:dyDescent="0.25">
      <c r="A1797" s="1" t="s">
        <v>2156</v>
      </c>
      <c r="B1797" s="1" t="s">
        <v>5713</v>
      </c>
      <c r="C1797" s="1" t="s">
        <v>7124</v>
      </c>
      <c r="D1797" s="1" t="s">
        <v>8925</v>
      </c>
      <c r="E1797" s="1">
        <v>-24.4</v>
      </c>
      <c r="F1797" s="1">
        <v>-24.4</v>
      </c>
      <c r="G1797" s="1">
        <v>24.4</v>
      </c>
      <c r="H1797" s="1">
        <v>24.4</v>
      </c>
    </row>
    <row r="1798" spans="1:8" x14ac:dyDescent="0.25">
      <c r="A1798" s="1" t="s">
        <v>11795</v>
      </c>
      <c r="B1798" s="1" t="s">
        <v>14247</v>
      </c>
      <c r="C1798" s="1" t="s">
        <v>7124</v>
      </c>
      <c r="D1798" s="1" t="s">
        <v>8954</v>
      </c>
      <c r="E1798" s="1">
        <v>-3.6</v>
      </c>
      <c r="F1798" s="1">
        <v>-3.6</v>
      </c>
      <c r="G1798" s="1">
        <v>3.6</v>
      </c>
      <c r="H1798" s="1">
        <v>3.6</v>
      </c>
    </row>
    <row r="1799" spans="1:8" x14ac:dyDescent="0.25">
      <c r="A1799" s="1" t="s">
        <v>2157</v>
      </c>
      <c r="B1799" s="1" t="s">
        <v>5714</v>
      </c>
      <c r="C1799" s="1" t="s">
        <v>7124</v>
      </c>
      <c r="D1799" s="1" t="s">
        <v>8925</v>
      </c>
      <c r="E1799" s="1">
        <v>-2.2999999999999998</v>
      </c>
      <c r="F1799" s="1">
        <v>-2.2999999999999998</v>
      </c>
      <c r="G1799" s="1">
        <v>2.2999999999999998</v>
      </c>
      <c r="H1799" s="1">
        <v>2.2999999999999998</v>
      </c>
    </row>
    <row r="1800" spans="1:8" x14ac:dyDescent="0.25">
      <c r="A1800" s="1" t="s">
        <v>11796</v>
      </c>
      <c r="B1800" s="1" t="s">
        <v>14248</v>
      </c>
      <c r="C1800" s="1" t="s">
        <v>13290</v>
      </c>
      <c r="D1800" s="1" t="s">
        <v>12701</v>
      </c>
      <c r="E1800" s="1">
        <v>-4.4000000000000004</v>
      </c>
      <c r="F1800" s="1">
        <v>-4.4000000000000004</v>
      </c>
      <c r="G1800" s="1">
        <v>4.4000000000000004</v>
      </c>
      <c r="H1800" s="1">
        <v>4.4000000000000004</v>
      </c>
    </row>
    <row r="1801" spans="1:8" x14ac:dyDescent="0.25">
      <c r="A1801" s="1" t="s">
        <v>2158</v>
      </c>
      <c r="B1801" s="1" t="s">
        <v>5715</v>
      </c>
      <c r="C1801" s="1" t="s">
        <v>7124</v>
      </c>
      <c r="D1801" s="1" t="s">
        <v>8925</v>
      </c>
      <c r="E1801" s="1">
        <v>9.6999999999999993</v>
      </c>
      <c r="F1801" s="1">
        <v>9.6999999999999993</v>
      </c>
      <c r="G1801" s="1">
        <v>-9.6999999999999993</v>
      </c>
      <c r="H1801" s="1">
        <v>-9.6999999999999993</v>
      </c>
    </row>
    <row r="1802" spans="1:8" x14ac:dyDescent="0.25">
      <c r="A1802" s="1" t="s">
        <v>2159</v>
      </c>
      <c r="B1802" s="1" t="s">
        <v>5716</v>
      </c>
      <c r="C1802" s="1" t="s">
        <v>8090</v>
      </c>
      <c r="D1802" s="1" t="s">
        <v>10237</v>
      </c>
      <c r="E1802" s="1">
        <v>-5.5</v>
      </c>
      <c r="F1802" s="1">
        <v>-5.5</v>
      </c>
      <c r="G1802" s="1">
        <v>5.5</v>
      </c>
      <c r="H1802" s="1">
        <v>5.5</v>
      </c>
    </row>
    <row r="1803" spans="1:8" x14ac:dyDescent="0.25">
      <c r="A1803" s="1" t="s">
        <v>11798</v>
      </c>
      <c r="B1803" s="1" t="s">
        <v>14250</v>
      </c>
      <c r="C1803" s="1" t="s">
        <v>7124</v>
      </c>
      <c r="D1803" s="1" t="s">
        <v>8925</v>
      </c>
      <c r="E1803" s="1">
        <v>16</v>
      </c>
      <c r="F1803" s="1">
        <v>16</v>
      </c>
      <c r="G1803" s="1">
        <v>-16</v>
      </c>
      <c r="H1803" s="1">
        <v>-16</v>
      </c>
    </row>
    <row r="1804" spans="1:8" x14ac:dyDescent="0.25">
      <c r="A1804" s="1" t="s">
        <v>2162</v>
      </c>
      <c r="B1804" s="1" t="s">
        <v>5719</v>
      </c>
      <c r="C1804" s="1" t="s">
        <v>7124</v>
      </c>
      <c r="D1804" s="1" t="s">
        <v>8933</v>
      </c>
      <c r="E1804" s="1">
        <v>2.8</v>
      </c>
      <c r="F1804" s="1">
        <v>2.8</v>
      </c>
      <c r="G1804" s="1">
        <v>-2.8</v>
      </c>
      <c r="H1804" s="1">
        <v>-2.8</v>
      </c>
    </row>
    <row r="1805" spans="1:8" x14ac:dyDescent="0.25">
      <c r="A1805" s="1" t="s">
        <v>11799</v>
      </c>
      <c r="B1805" s="1" t="s">
        <v>14251</v>
      </c>
      <c r="C1805" s="4">
        <v>36982</v>
      </c>
      <c r="D1805" s="1" t="s">
        <v>12702</v>
      </c>
      <c r="E1805" s="1">
        <v>2.6</v>
      </c>
      <c r="F1805" s="1">
        <v>2.6</v>
      </c>
      <c r="G1805" s="1">
        <v>-2.6</v>
      </c>
      <c r="H1805" s="1">
        <v>-2.6</v>
      </c>
    </row>
    <row r="1806" spans="1:8" x14ac:dyDescent="0.25">
      <c r="A1806" s="1" t="s">
        <v>2163</v>
      </c>
      <c r="B1806" s="1" t="s">
        <v>5720</v>
      </c>
      <c r="C1806" s="1" t="s">
        <v>7124</v>
      </c>
      <c r="D1806" s="1" t="s">
        <v>8925</v>
      </c>
      <c r="E1806" s="1">
        <v>-28.8</v>
      </c>
      <c r="F1806" s="1">
        <v>-28.8</v>
      </c>
      <c r="G1806" s="1">
        <v>28.8</v>
      </c>
      <c r="H1806" s="1">
        <v>28.8</v>
      </c>
    </row>
    <row r="1807" spans="1:8" x14ac:dyDescent="0.25">
      <c r="A1807" s="1" t="s">
        <v>2165</v>
      </c>
      <c r="B1807" s="1" t="s">
        <v>5722</v>
      </c>
      <c r="C1807" s="1" t="s">
        <v>7124</v>
      </c>
      <c r="D1807" s="1" t="s">
        <v>9861</v>
      </c>
      <c r="E1807" s="1">
        <v>-4.7</v>
      </c>
      <c r="F1807" s="1">
        <v>-4.7</v>
      </c>
      <c r="G1807" s="1">
        <v>4.7</v>
      </c>
      <c r="H1807" s="1">
        <v>4.7</v>
      </c>
    </row>
    <row r="1808" spans="1:8" x14ac:dyDescent="0.25">
      <c r="A1808" s="1" t="s">
        <v>2166</v>
      </c>
      <c r="B1808" s="1" t="s">
        <v>5723</v>
      </c>
      <c r="C1808" s="1" t="s">
        <v>7124</v>
      </c>
      <c r="D1808" s="1" t="s">
        <v>9362</v>
      </c>
      <c r="E1808" s="1">
        <v>5.3</v>
      </c>
      <c r="F1808" s="1">
        <v>5.3</v>
      </c>
      <c r="G1808" s="1">
        <v>-5.3</v>
      </c>
      <c r="H1808" s="1">
        <v>-5.3</v>
      </c>
    </row>
    <row r="1809" spans="1:8" x14ac:dyDescent="0.25">
      <c r="A1809" s="1" t="s">
        <v>2167</v>
      </c>
      <c r="B1809" s="1" t="s">
        <v>5724</v>
      </c>
      <c r="C1809" s="1" t="s">
        <v>8092</v>
      </c>
      <c r="D1809" s="1" t="s">
        <v>10241</v>
      </c>
      <c r="E1809" s="1">
        <v>29.7</v>
      </c>
      <c r="F1809" s="1">
        <v>29.7</v>
      </c>
      <c r="G1809" s="1">
        <v>-29.7</v>
      </c>
      <c r="H1809" s="1">
        <v>-29.7</v>
      </c>
    </row>
    <row r="1810" spans="1:8" x14ac:dyDescent="0.25">
      <c r="A1810" s="1" t="s">
        <v>2168</v>
      </c>
      <c r="B1810" s="1" t="s">
        <v>5725</v>
      </c>
      <c r="C1810" s="1" t="s">
        <v>7124</v>
      </c>
      <c r="D1810" s="1" t="s">
        <v>9377</v>
      </c>
      <c r="E1810" s="1">
        <v>3.2</v>
      </c>
      <c r="F1810" s="1">
        <v>3.2</v>
      </c>
      <c r="G1810" s="1">
        <v>-3.2</v>
      </c>
      <c r="H1810" s="1">
        <v>-3.2</v>
      </c>
    </row>
    <row r="1811" spans="1:8" x14ac:dyDescent="0.25">
      <c r="A1811" s="1" t="s">
        <v>2169</v>
      </c>
      <c r="B1811" s="1" t="s">
        <v>5726</v>
      </c>
      <c r="C1811" s="1" t="s">
        <v>7124</v>
      </c>
      <c r="D1811" s="1" t="s">
        <v>10242</v>
      </c>
      <c r="E1811" s="1">
        <v>-4.7</v>
      </c>
      <c r="F1811" s="1">
        <v>-4.7</v>
      </c>
      <c r="G1811" s="1">
        <v>4.7</v>
      </c>
      <c r="H1811" s="1">
        <v>4.7</v>
      </c>
    </row>
    <row r="1812" spans="1:8" x14ac:dyDescent="0.25">
      <c r="A1812" s="1" t="s">
        <v>11801</v>
      </c>
      <c r="B1812" s="1" t="s">
        <v>14253</v>
      </c>
      <c r="C1812" s="1" t="s">
        <v>7124</v>
      </c>
      <c r="D1812" s="1" t="s">
        <v>12704</v>
      </c>
      <c r="E1812" s="1">
        <v>2.9</v>
      </c>
      <c r="F1812" s="1">
        <v>2.9</v>
      </c>
      <c r="G1812" s="1">
        <v>-2.9</v>
      </c>
      <c r="H1812" s="1">
        <v>-2.9</v>
      </c>
    </row>
    <row r="1813" spans="1:8" x14ac:dyDescent="0.25">
      <c r="A1813" s="1" t="s">
        <v>2170</v>
      </c>
      <c r="B1813" s="1" t="s">
        <v>5727</v>
      </c>
      <c r="C1813" s="1" t="s">
        <v>7124</v>
      </c>
      <c r="D1813" s="1" t="s">
        <v>9038</v>
      </c>
      <c r="E1813" s="1">
        <v>2.4</v>
      </c>
      <c r="F1813" s="1">
        <v>2.4</v>
      </c>
      <c r="G1813" s="1">
        <v>-2.4</v>
      </c>
      <c r="H1813" s="1">
        <v>-2.4</v>
      </c>
    </row>
    <row r="1814" spans="1:8" x14ac:dyDescent="0.25">
      <c r="A1814" s="1" t="s">
        <v>2171</v>
      </c>
      <c r="B1814" s="1" t="s">
        <v>5728</v>
      </c>
      <c r="C1814" s="1" t="s">
        <v>8093</v>
      </c>
      <c r="D1814" s="1" t="s">
        <v>10243</v>
      </c>
      <c r="E1814" s="1">
        <v>-3.6</v>
      </c>
      <c r="F1814" s="1">
        <v>-3.6</v>
      </c>
      <c r="G1814" s="1">
        <v>3.6</v>
      </c>
      <c r="H1814" s="1">
        <v>3.6</v>
      </c>
    </row>
    <row r="1815" spans="1:8" x14ac:dyDescent="0.25">
      <c r="A1815" s="1" t="s">
        <v>14862</v>
      </c>
      <c r="B1815" s="1" t="s">
        <v>15238</v>
      </c>
      <c r="C1815" s="1" t="s">
        <v>7124</v>
      </c>
      <c r="D1815" s="1" t="s">
        <v>15055</v>
      </c>
      <c r="E1815" s="1">
        <v>-2.2999999999999998</v>
      </c>
      <c r="F1815" s="1">
        <v>-2.2999999999999998</v>
      </c>
      <c r="G1815" s="1">
        <v>2.2999999999999998</v>
      </c>
      <c r="H1815" s="1">
        <v>2.2999999999999998</v>
      </c>
    </row>
    <row r="1816" spans="1:8" x14ac:dyDescent="0.25">
      <c r="A1816" s="1" t="s">
        <v>2172</v>
      </c>
      <c r="B1816" s="1" t="s">
        <v>5729</v>
      </c>
      <c r="C1816" s="1" t="s">
        <v>7124</v>
      </c>
      <c r="D1816" s="1" t="s">
        <v>9195</v>
      </c>
      <c r="E1816" s="1">
        <v>5</v>
      </c>
      <c r="F1816" s="1">
        <v>5</v>
      </c>
      <c r="G1816" s="1">
        <v>-5</v>
      </c>
      <c r="H1816" s="1">
        <v>-5</v>
      </c>
    </row>
    <row r="1817" spans="1:8" x14ac:dyDescent="0.25">
      <c r="A1817" s="1" t="s">
        <v>2173</v>
      </c>
      <c r="B1817" s="1" t="s">
        <v>5730</v>
      </c>
      <c r="C1817" s="1" t="s">
        <v>8094</v>
      </c>
      <c r="D1817" s="1" t="s">
        <v>10244</v>
      </c>
      <c r="E1817" s="1">
        <v>7.7</v>
      </c>
      <c r="F1817" s="1">
        <v>7.7</v>
      </c>
      <c r="G1817" s="1">
        <v>-7.7</v>
      </c>
      <c r="H1817" s="1">
        <v>-7.7</v>
      </c>
    </row>
    <row r="1818" spans="1:8" x14ac:dyDescent="0.25">
      <c r="A1818" s="1" t="s">
        <v>2174</v>
      </c>
      <c r="B1818" s="1" t="s">
        <v>5731</v>
      </c>
      <c r="C1818" s="1" t="s">
        <v>7124</v>
      </c>
      <c r="D1818" s="1" t="s">
        <v>8970</v>
      </c>
      <c r="E1818" s="1">
        <v>3.4</v>
      </c>
      <c r="F1818" s="1">
        <v>3.4</v>
      </c>
      <c r="G1818" s="1">
        <v>-3.4</v>
      </c>
      <c r="H1818" s="1">
        <v>-3.4</v>
      </c>
    </row>
    <row r="1819" spans="1:8" x14ac:dyDescent="0.25">
      <c r="A1819" s="1" t="s">
        <v>11806</v>
      </c>
      <c r="B1819" s="1" t="s">
        <v>14258</v>
      </c>
      <c r="C1819" s="1" t="s">
        <v>7124</v>
      </c>
      <c r="D1819" s="1" t="s">
        <v>9177</v>
      </c>
      <c r="E1819" s="1">
        <v>-10.3</v>
      </c>
      <c r="F1819" s="1">
        <v>-10.3</v>
      </c>
      <c r="G1819" s="1">
        <v>10.3</v>
      </c>
      <c r="H1819" s="1">
        <v>10.3</v>
      </c>
    </row>
    <row r="1820" spans="1:8" x14ac:dyDescent="0.25">
      <c r="A1820" s="1" t="s">
        <v>2176</v>
      </c>
      <c r="B1820" s="1" t="s">
        <v>5733</v>
      </c>
      <c r="C1820" s="1" t="s">
        <v>7124</v>
      </c>
      <c r="D1820" s="1" t="s">
        <v>8925</v>
      </c>
      <c r="E1820" s="1">
        <v>-3.5</v>
      </c>
      <c r="F1820" s="1">
        <v>-3.5</v>
      </c>
      <c r="G1820" s="1">
        <v>3.5</v>
      </c>
      <c r="H1820" s="1">
        <v>3.5</v>
      </c>
    </row>
    <row r="1821" spans="1:8" x14ac:dyDescent="0.25">
      <c r="A1821" s="1" t="s">
        <v>2177</v>
      </c>
      <c r="B1821" s="1" t="s">
        <v>5734</v>
      </c>
      <c r="C1821" s="1" t="s">
        <v>7124</v>
      </c>
      <c r="D1821" s="1" t="s">
        <v>8925</v>
      </c>
      <c r="E1821" s="1">
        <v>-3.7</v>
      </c>
      <c r="F1821" s="1">
        <v>-3.7</v>
      </c>
      <c r="G1821" s="1">
        <v>3.7</v>
      </c>
      <c r="H1821" s="1">
        <v>3.7</v>
      </c>
    </row>
    <row r="1822" spans="1:8" x14ac:dyDescent="0.25">
      <c r="A1822" s="1" t="s">
        <v>2178</v>
      </c>
      <c r="B1822" s="1" t="s">
        <v>5735</v>
      </c>
      <c r="C1822" s="1" t="s">
        <v>8096</v>
      </c>
      <c r="D1822" s="1" t="s">
        <v>10246</v>
      </c>
      <c r="E1822" s="1">
        <v>-2.4</v>
      </c>
      <c r="F1822" s="1">
        <v>-2.4</v>
      </c>
      <c r="G1822" s="1">
        <v>2.4</v>
      </c>
      <c r="H1822" s="1">
        <v>2.4</v>
      </c>
    </row>
    <row r="1823" spans="1:8" x14ac:dyDescent="0.25">
      <c r="A1823" s="1" t="s">
        <v>2179</v>
      </c>
      <c r="B1823" s="1" t="s">
        <v>5736</v>
      </c>
      <c r="C1823" s="1" t="s">
        <v>7124</v>
      </c>
      <c r="D1823" s="1" t="s">
        <v>10247</v>
      </c>
      <c r="E1823" s="1" t="s">
        <v>8742</v>
      </c>
      <c r="F1823" s="1">
        <v>-5.4</v>
      </c>
      <c r="G1823" s="1" t="s">
        <v>8907</v>
      </c>
      <c r="H1823" s="1">
        <v>5.4</v>
      </c>
    </row>
    <row r="1824" spans="1:8" x14ac:dyDescent="0.25">
      <c r="A1824" s="1" t="s">
        <v>2180</v>
      </c>
      <c r="B1824" s="1" t="s">
        <v>5737</v>
      </c>
      <c r="C1824" s="1" t="s">
        <v>7124</v>
      </c>
      <c r="D1824" s="1" t="s">
        <v>10248</v>
      </c>
      <c r="E1824" s="1">
        <v>-2.5</v>
      </c>
      <c r="F1824" s="1">
        <v>-2.5</v>
      </c>
      <c r="G1824" s="1">
        <v>2.5</v>
      </c>
      <c r="H1824" s="1">
        <v>2.5</v>
      </c>
    </row>
    <row r="1825" spans="1:8" x14ac:dyDescent="0.25">
      <c r="A1825" s="1" t="s">
        <v>11808</v>
      </c>
      <c r="B1825" s="1" t="s">
        <v>14260</v>
      </c>
      <c r="C1825" s="1" t="s">
        <v>7124</v>
      </c>
      <c r="D1825" s="1" t="s">
        <v>8925</v>
      </c>
      <c r="E1825" s="1">
        <v>-39.9</v>
      </c>
      <c r="F1825" s="1">
        <v>-39.9</v>
      </c>
      <c r="G1825" s="1">
        <v>39.9</v>
      </c>
      <c r="H1825" s="1">
        <v>39.9</v>
      </c>
    </row>
    <row r="1826" spans="1:8" x14ac:dyDescent="0.25">
      <c r="A1826" s="1" t="s">
        <v>2181</v>
      </c>
      <c r="B1826" s="1" t="s">
        <v>5738</v>
      </c>
      <c r="C1826" s="1" t="s">
        <v>7124</v>
      </c>
      <c r="D1826" s="1" t="s">
        <v>8925</v>
      </c>
      <c r="E1826" s="1">
        <v>-22.9</v>
      </c>
      <c r="F1826" s="1">
        <v>-22.9</v>
      </c>
      <c r="G1826" s="1">
        <v>22.9</v>
      </c>
      <c r="H1826" s="1">
        <v>22.9</v>
      </c>
    </row>
    <row r="1827" spans="1:8" x14ac:dyDescent="0.25">
      <c r="A1827" s="1" t="s">
        <v>11810</v>
      </c>
      <c r="B1827" s="1" t="s">
        <v>14262</v>
      </c>
      <c r="C1827" s="1" t="s">
        <v>13296</v>
      </c>
      <c r="D1827" s="1" t="s">
        <v>12708</v>
      </c>
      <c r="E1827" s="1">
        <v>-2.5</v>
      </c>
      <c r="F1827" s="1">
        <v>-2.5</v>
      </c>
      <c r="G1827" s="1">
        <v>2.5</v>
      </c>
      <c r="H1827" s="1">
        <v>2.5</v>
      </c>
    </row>
    <row r="1828" spans="1:8" x14ac:dyDescent="0.25">
      <c r="A1828" s="1" t="s">
        <v>2182</v>
      </c>
      <c r="B1828" s="1" t="s">
        <v>5739</v>
      </c>
      <c r="C1828" s="1" t="s">
        <v>8097</v>
      </c>
      <c r="D1828" s="1" t="s">
        <v>10249</v>
      </c>
      <c r="E1828" s="1">
        <v>4.8</v>
      </c>
      <c r="F1828" s="1">
        <v>4.8</v>
      </c>
      <c r="G1828" s="1">
        <v>-4.8</v>
      </c>
      <c r="H1828" s="1">
        <v>-4.8</v>
      </c>
    </row>
    <row r="1829" spans="1:8" x14ac:dyDescent="0.25">
      <c r="A1829" s="1" t="s">
        <v>11811</v>
      </c>
      <c r="B1829" s="1" t="s">
        <v>14263</v>
      </c>
      <c r="C1829" s="1" t="s">
        <v>7124</v>
      </c>
      <c r="D1829" s="1" t="s">
        <v>8925</v>
      </c>
      <c r="E1829" s="1">
        <v>6.6</v>
      </c>
      <c r="F1829" s="1">
        <v>6.6</v>
      </c>
      <c r="G1829" s="1">
        <v>-6.6</v>
      </c>
      <c r="H1829" s="1">
        <v>-6.6</v>
      </c>
    </row>
    <row r="1830" spans="1:8" x14ac:dyDescent="0.25">
      <c r="A1830" s="1" t="s">
        <v>2185</v>
      </c>
      <c r="B1830" s="1" t="s">
        <v>5742</v>
      </c>
      <c r="C1830" s="1" t="s">
        <v>8099</v>
      </c>
      <c r="D1830" s="1" t="s">
        <v>10251</v>
      </c>
      <c r="E1830" s="1">
        <v>-2.7</v>
      </c>
      <c r="F1830" s="1">
        <v>-2.7</v>
      </c>
      <c r="G1830" s="1">
        <v>2.7</v>
      </c>
      <c r="H1830" s="1">
        <v>2.7</v>
      </c>
    </row>
    <row r="1831" spans="1:8" x14ac:dyDescent="0.25">
      <c r="A1831" s="1" t="s">
        <v>2186</v>
      </c>
      <c r="B1831" s="1" t="s">
        <v>5743</v>
      </c>
      <c r="C1831" s="1" t="s">
        <v>7124</v>
      </c>
      <c r="D1831" s="1" t="s">
        <v>9547</v>
      </c>
      <c r="E1831" s="1">
        <v>14.1</v>
      </c>
      <c r="F1831" s="1">
        <v>14.1</v>
      </c>
      <c r="G1831" s="1">
        <v>-14.1</v>
      </c>
      <c r="H1831" s="1">
        <v>-14.1</v>
      </c>
    </row>
    <row r="1832" spans="1:8" x14ac:dyDescent="0.25">
      <c r="A1832" s="1" t="s">
        <v>2188</v>
      </c>
      <c r="B1832" s="1" t="s">
        <v>5745</v>
      </c>
      <c r="C1832" s="1" t="s">
        <v>8101</v>
      </c>
      <c r="D1832" s="1" t="s">
        <v>10077</v>
      </c>
      <c r="E1832" s="1">
        <v>5.9</v>
      </c>
      <c r="F1832" s="1">
        <v>5.9</v>
      </c>
      <c r="G1832" s="1">
        <v>-5.9</v>
      </c>
      <c r="H1832" s="1">
        <v>-5.9</v>
      </c>
    </row>
    <row r="1833" spans="1:8" x14ac:dyDescent="0.25">
      <c r="A1833" s="1" t="s">
        <v>2189</v>
      </c>
      <c r="B1833" s="1" t="s">
        <v>5746</v>
      </c>
      <c r="C1833" s="1" t="s">
        <v>8102</v>
      </c>
      <c r="D1833" s="1" t="s">
        <v>10253</v>
      </c>
      <c r="E1833" s="1">
        <v>-3.1</v>
      </c>
      <c r="F1833" s="1">
        <v>-3.1</v>
      </c>
      <c r="G1833" s="1">
        <v>3.1</v>
      </c>
      <c r="H1833" s="1">
        <v>3.1</v>
      </c>
    </row>
    <row r="1834" spans="1:8" x14ac:dyDescent="0.25">
      <c r="A1834" s="1" t="s">
        <v>11812</v>
      </c>
      <c r="B1834" s="1" t="s">
        <v>14264</v>
      </c>
      <c r="C1834" s="1" t="s">
        <v>7124</v>
      </c>
      <c r="D1834" s="1" t="s">
        <v>12709</v>
      </c>
      <c r="E1834" s="1">
        <v>-4.5</v>
      </c>
      <c r="F1834" s="1">
        <v>-4.5</v>
      </c>
      <c r="G1834" s="1">
        <v>4.5</v>
      </c>
      <c r="H1834" s="1">
        <v>4.5</v>
      </c>
    </row>
    <row r="1835" spans="1:8" x14ac:dyDescent="0.25">
      <c r="A1835" s="1" t="s">
        <v>2190</v>
      </c>
      <c r="B1835" s="1" t="s">
        <v>5747</v>
      </c>
      <c r="C1835" s="1" t="s">
        <v>7124</v>
      </c>
      <c r="D1835" s="1" t="s">
        <v>10254</v>
      </c>
      <c r="E1835" s="1">
        <v>-4.8</v>
      </c>
      <c r="F1835" s="1">
        <v>-4.8</v>
      </c>
      <c r="G1835" s="1">
        <v>4.8</v>
      </c>
      <c r="H1835" s="1">
        <v>4.8</v>
      </c>
    </row>
    <row r="1836" spans="1:8" x14ac:dyDescent="0.25">
      <c r="A1836" s="1" t="s">
        <v>2192</v>
      </c>
      <c r="B1836" s="1" t="s">
        <v>5749</v>
      </c>
      <c r="C1836" s="1" t="s">
        <v>7124</v>
      </c>
      <c r="D1836" s="1" t="s">
        <v>8925</v>
      </c>
      <c r="E1836" s="1">
        <v>-3.9</v>
      </c>
      <c r="F1836" s="1">
        <v>-3.9</v>
      </c>
      <c r="G1836" s="1">
        <v>3.9</v>
      </c>
      <c r="H1836" s="1">
        <v>3.9</v>
      </c>
    </row>
    <row r="1837" spans="1:8" x14ac:dyDescent="0.25">
      <c r="A1837" s="1" t="s">
        <v>2193</v>
      </c>
      <c r="B1837" s="1" t="s">
        <v>5750</v>
      </c>
      <c r="C1837" s="1" t="s">
        <v>8103</v>
      </c>
      <c r="D1837" s="1" t="s">
        <v>10255</v>
      </c>
      <c r="E1837" s="1">
        <v>3.8</v>
      </c>
      <c r="F1837" s="1">
        <v>3.8</v>
      </c>
      <c r="G1837" s="1">
        <v>-3.8</v>
      </c>
      <c r="H1837" s="1">
        <v>-3.8</v>
      </c>
    </row>
    <row r="1838" spans="1:8" x14ac:dyDescent="0.25">
      <c r="A1838" s="1" t="s">
        <v>2194</v>
      </c>
      <c r="B1838" s="1" t="s">
        <v>5751</v>
      </c>
      <c r="C1838" s="1" t="s">
        <v>7124</v>
      </c>
      <c r="D1838" s="1" t="s">
        <v>9760</v>
      </c>
      <c r="E1838" s="1">
        <v>32.700000000000003</v>
      </c>
      <c r="F1838" s="1">
        <v>32.700000000000003</v>
      </c>
      <c r="G1838" s="1">
        <v>-32.700000000000003</v>
      </c>
      <c r="H1838" s="1">
        <v>-32.700000000000003</v>
      </c>
    </row>
    <row r="1839" spans="1:8" x14ac:dyDescent="0.25">
      <c r="A1839" s="1" t="s">
        <v>2195</v>
      </c>
      <c r="B1839" s="1" t="s">
        <v>5752</v>
      </c>
      <c r="C1839" s="1" t="s">
        <v>7124</v>
      </c>
      <c r="D1839" s="1" t="s">
        <v>8925</v>
      </c>
      <c r="E1839" s="1" t="s">
        <v>8713</v>
      </c>
      <c r="F1839" s="1">
        <v>-6.2</v>
      </c>
      <c r="G1839" s="1" t="s">
        <v>15123</v>
      </c>
      <c r="H1839" s="1">
        <v>6.2</v>
      </c>
    </row>
    <row r="1840" spans="1:8" x14ac:dyDescent="0.25">
      <c r="A1840" s="1" t="s">
        <v>2196</v>
      </c>
      <c r="B1840" s="1" t="s">
        <v>5753</v>
      </c>
      <c r="C1840" s="1" t="s">
        <v>7124</v>
      </c>
      <c r="D1840" s="1" t="s">
        <v>8925</v>
      </c>
      <c r="E1840" s="1">
        <v>5.4</v>
      </c>
      <c r="F1840" s="1">
        <v>5.4</v>
      </c>
      <c r="G1840" s="1">
        <v>-5.4</v>
      </c>
      <c r="H1840" s="1">
        <v>-5.4</v>
      </c>
    </row>
    <row r="1841" spans="1:8" x14ac:dyDescent="0.25">
      <c r="A1841" s="1" t="s">
        <v>2197</v>
      </c>
      <c r="B1841" s="1" t="s">
        <v>5754</v>
      </c>
      <c r="C1841" s="1" t="s">
        <v>8104</v>
      </c>
      <c r="D1841" s="1" t="s">
        <v>9313</v>
      </c>
      <c r="E1841" s="1">
        <v>-14.2</v>
      </c>
      <c r="F1841" s="1">
        <v>-14.2</v>
      </c>
      <c r="G1841" s="1">
        <v>14.2</v>
      </c>
      <c r="H1841" s="1">
        <v>14.2</v>
      </c>
    </row>
    <row r="1842" spans="1:8" x14ac:dyDescent="0.25">
      <c r="A1842" s="1" t="s">
        <v>11814</v>
      </c>
      <c r="B1842" s="1" t="s">
        <v>14266</v>
      </c>
      <c r="C1842" s="1" t="s">
        <v>7124</v>
      </c>
      <c r="D1842" s="1" t="s">
        <v>12711</v>
      </c>
      <c r="E1842" s="1">
        <v>-93.2</v>
      </c>
      <c r="F1842" s="1">
        <v>-93.2</v>
      </c>
      <c r="G1842" s="1">
        <v>93.2</v>
      </c>
      <c r="H1842" s="1">
        <v>93.2</v>
      </c>
    </row>
    <row r="1843" spans="1:8" x14ac:dyDescent="0.25">
      <c r="A1843" s="1" t="s">
        <v>2198</v>
      </c>
      <c r="B1843" s="1" t="s">
        <v>5755</v>
      </c>
      <c r="C1843" s="1" t="s">
        <v>7124</v>
      </c>
      <c r="D1843" s="1" t="s">
        <v>8925</v>
      </c>
      <c r="E1843" s="1">
        <v>11</v>
      </c>
      <c r="F1843" s="1">
        <v>11</v>
      </c>
      <c r="G1843" s="1">
        <v>-11</v>
      </c>
      <c r="H1843" s="1">
        <v>-11</v>
      </c>
    </row>
    <row r="1844" spans="1:8" x14ac:dyDescent="0.25">
      <c r="A1844" s="1" t="s">
        <v>14865</v>
      </c>
      <c r="B1844" s="1" t="s">
        <v>15241</v>
      </c>
      <c r="C1844" s="1" t="s">
        <v>14966</v>
      </c>
      <c r="D1844" s="1" t="s">
        <v>15058</v>
      </c>
      <c r="E1844" s="1">
        <v>-2.1</v>
      </c>
      <c r="F1844" s="1">
        <v>-2.1</v>
      </c>
      <c r="G1844" s="1">
        <v>2.1</v>
      </c>
      <c r="H1844" s="1">
        <v>2.1</v>
      </c>
    </row>
    <row r="1845" spans="1:8" x14ac:dyDescent="0.25">
      <c r="A1845" s="1" t="s">
        <v>2200</v>
      </c>
      <c r="B1845" s="1" t="s">
        <v>5757</v>
      </c>
      <c r="C1845" s="1" t="s">
        <v>7124</v>
      </c>
      <c r="D1845" s="1" t="s">
        <v>8986</v>
      </c>
      <c r="E1845" s="1">
        <v>-2.9</v>
      </c>
      <c r="F1845" s="1">
        <v>-2.9</v>
      </c>
      <c r="G1845" s="1">
        <v>2.9</v>
      </c>
      <c r="H1845" s="1">
        <v>2.9</v>
      </c>
    </row>
    <row r="1846" spans="1:8" x14ac:dyDescent="0.25">
      <c r="A1846" s="1" t="s">
        <v>11815</v>
      </c>
      <c r="B1846" s="1" t="s">
        <v>14267</v>
      </c>
      <c r="C1846" s="1" t="s">
        <v>7124</v>
      </c>
      <c r="D1846" s="1" t="s">
        <v>9947</v>
      </c>
      <c r="E1846" s="1">
        <v>3.7</v>
      </c>
      <c r="F1846" s="1">
        <v>3.7</v>
      </c>
      <c r="G1846" s="1">
        <v>-3.7</v>
      </c>
      <c r="H1846" s="1">
        <v>-3.7</v>
      </c>
    </row>
    <row r="1847" spans="1:8" x14ac:dyDescent="0.25">
      <c r="A1847" s="1" t="s">
        <v>11817</v>
      </c>
      <c r="B1847" s="1" t="s">
        <v>14269</v>
      </c>
      <c r="C1847" s="1" t="s">
        <v>7124</v>
      </c>
      <c r="D1847" s="1" t="s">
        <v>12712</v>
      </c>
      <c r="E1847" s="1">
        <v>2.4</v>
      </c>
      <c r="F1847" s="1">
        <v>2.4</v>
      </c>
      <c r="G1847" s="1">
        <v>-2.4</v>
      </c>
      <c r="H1847" s="1">
        <v>-2.4</v>
      </c>
    </row>
    <row r="1848" spans="1:8" x14ac:dyDescent="0.25">
      <c r="A1848" s="1" t="s">
        <v>2201</v>
      </c>
      <c r="B1848" s="1" t="s">
        <v>5758</v>
      </c>
      <c r="C1848" s="1" t="s">
        <v>8105</v>
      </c>
      <c r="D1848" s="1" t="s">
        <v>10257</v>
      </c>
      <c r="E1848" s="1">
        <v>-4.2</v>
      </c>
      <c r="F1848" s="1">
        <v>-4.2</v>
      </c>
      <c r="G1848" s="1">
        <v>4.2</v>
      </c>
      <c r="H1848" s="1">
        <v>4.2</v>
      </c>
    </row>
    <row r="1849" spans="1:8" x14ac:dyDescent="0.25">
      <c r="A1849" s="1" t="s">
        <v>11818</v>
      </c>
      <c r="B1849" s="1" t="s">
        <v>14270</v>
      </c>
      <c r="C1849" s="1" t="s">
        <v>7124</v>
      </c>
      <c r="D1849" s="1" t="s">
        <v>8925</v>
      </c>
      <c r="E1849" s="1">
        <v>-2.8</v>
      </c>
      <c r="F1849" s="1">
        <v>-2.8</v>
      </c>
      <c r="G1849" s="1">
        <v>2.8</v>
      </c>
      <c r="H1849" s="1">
        <v>2.8</v>
      </c>
    </row>
    <row r="1850" spans="1:8" x14ac:dyDescent="0.25">
      <c r="A1850" s="1" t="s">
        <v>2202</v>
      </c>
      <c r="B1850" s="1" t="s">
        <v>5759</v>
      </c>
      <c r="C1850" s="1" t="s">
        <v>7124</v>
      </c>
      <c r="D1850" s="1" t="s">
        <v>10258</v>
      </c>
      <c r="E1850" s="1">
        <v>-2.4</v>
      </c>
      <c r="F1850" s="1">
        <v>-2.4</v>
      </c>
      <c r="G1850" s="1">
        <v>2.4</v>
      </c>
      <c r="H1850" s="1">
        <v>2.4</v>
      </c>
    </row>
    <row r="1851" spans="1:8" x14ac:dyDescent="0.25">
      <c r="A1851" s="1" t="s">
        <v>2203</v>
      </c>
      <c r="B1851" s="1" t="s">
        <v>5760</v>
      </c>
      <c r="C1851" s="1" t="s">
        <v>8106</v>
      </c>
      <c r="D1851" s="1" t="s">
        <v>10259</v>
      </c>
      <c r="E1851" s="1">
        <v>-23.2</v>
      </c>
      <c r="F1851" s="1">
        <v>-23.2</v>
      </c>
      <c r="G1851" s="1">
        <v>23.2</v>
      </c>
      <c r="H1851" s="1">
        <v>23.2</v>
      </c>
    </row>
    <row r="1852" spans="1:8" x14ac:dyDescent="0.25">
      <c r="A1852" s="1" t="s">
        <v>2203</v>
      </c>
      <c r="B1852" s="1" t="s">
        <v>5760</v>
      </c>
      <c r="C1852" s="1" t="s">
        <v>8106</v>
      </c>
      <c r="D1852" s="1" t="s">
        <v>10259</v>
      </c>
      <c r="E1852" s="1">
        <v>-23.2</v>
      </c>
      <c r="F1852" s="1">
        <v>-23.2</v>
      </c>
      <c r="G1852" s="1">
        <v>23.2</v>
      </c>
      <c r="H1852" s="1">
        <v>23.2</v>
      </c>
    </row>
    <row r="1853" spans="1:8" x14ac:dyDescent="0.25">
      <c r="A1853" s="1" t="s">
        <v>2204</v>
      </c>
      <c r="B1853" s="1" t="s">
        <v>5761</v>
      </c>
      <c r="C1853" s="1" t="s">
        <v>8107</v>
      </c>
      <c r="D1853" s="1" t="s">
        <v>9061</v>
      </c>
      <c r="E1853" s="1">
        <v>-10.199999999999999</v>
      </c>
      <c r="F1853" s="1">
        <v>-10.199999999999999</v>
      </c>
      <c r="G1853" s="1">
        <v>10.199999999999999</v>
      </c>
      <c r="H1853" s="1">
        <v>10.199999999999999</v>
      </c>
    </row>
    <row r="1854" spans="1:8" x14ac:dyDescent="0.25">
      <c r="A1854" s="1" t="s">
        <v>2205</v>
      </c>
      <c r="B1854" s="1" t="s">
        <v>5762</v>
      </c>
      <c r="C1854" s="1" t="s">
        <v>7124</v>
      </c>
      <c r="D1854" s="1" t="s">
        <v>8958</v>
      </c>
      <c r="E1854" s="1" t="s">
        <v>8809</v>
      </c>
      <c r="F1854" s="1">
        <v>-9.3000000000000007</v>
      </c>
      <c r="G1854" s="1" t="s">
        <v>8852</v>
      </c>
      <c r="H1854" s="1">
        <v>9.3000000000000007</v>
      </c>
    </row>
    <row r="1855" spans="1:8" x14ac:dyDescent="0.25">
      <c r="A1855" s="1" t="s">
        <v>2207</v>
      </c>
      <c r="B1855" s="1" t="s">
        <v>5764</v>
      </c>
      <c r="C1855" s="1" t="s">
        <v>8108</v>
      </c>
      <c r="D1855" s="1" t="s">
        <v>10260</v>
      </c>
      <c r="E1855" s="1">
        <v>-3.9</v>
      </c>
      <c r="F1855" s="1">
        <v>-3.9</v>
      </c>
      <c r="G1855" s="1">
        <v>3.9</v>
      </c>
      <c r="H1855" s="1">
        <v>3.9</v>
      </c>
    </row>
    <row r="1856" spans="1:8" x14ac:dyDescent="0.25">
      <c r="A1856" s="1" t="s">
        <v>2209</v>
      </c>
      <c r="B1856" s="1" t="s">
        <v>5766</v>
      </c>
      <c r="C1856" s="1" t="s">
        <v>8109</v>
      </c>
      <c r="D1856" s="1" t="s">
        <v>8910</v>
      </c>
      <c r="E1856" s="1" t="s">
        <v>15464</v>
      </c>
      <c r="F1856" s="1">
        <v>-19.5</v>
      </c>
      <c r="G1856" s="1" t="s">
        <v>15648</v>
      </c>
      <c r="H1856" s="1">
        <v>19.5</v>
      </c>
    </row>
    <row r="1857" spans="1:8" x14ac:dyDescent="0.25">
      <c r="A1857" s="1" t="s">
        <v>2216</v>
      </c>
      <c r="B1857" s="1" t="s">
        <v>5773</v>
      </c>
      <c r="C1857" s="1" t="s">
        <v>7120</v>
      </c>
      <c r="D1857" s="1" t="s">
        <v>8909</v>
      </c>
      <c r="E1857" s="1" t="s">
        <v>8889</v>
      </c>
      <c r="F1857" s="1">
        <v>2.1</v>
      </c>
      <c r="G1857" s="1" t="s">
        <v>8721</v>
      </c>
      <c r="H1857" s="1">
        <v>-2.1</v>
      </c>
    </row>
    <row r="1858" spans="1:8" x14ac:dyDescent="0.25">
      <c r="A1858" s="1" t="s">
        <v>2219</v>
      </c>
      <c r="B1858" s="1" t="s">
        <v>5776</v>
      </c>
      <c r="C1858" s="1" t="s">
        <v>7120</v>
      </c>
      <c r="D1858" s="1" t="s">
        <v>8909</v>
      </c>
      <c r="E1858" s="1">
        <v>2.4</v>
      </c>
      <c r="F1858" s="1">
        <v>2.4</v>
      </c>
      <c r="G1858" s="1">
        <v>-2.4</v>
      </c>
      <c r="H1858" s="1">
        <v>-2.4</v>
      </c>
    </row>
    <row r="1859" spans="1:8" x14ac:dyDescent="0.25">
      <c r="A1859" s="1" t="s">
        <v>2220</v>
      </c>
      <c r="B1859" s="1" t="s">
        <v>5777</v>
      </c>
      <c r="C1859" s="1" t="s">
        <v>8111</v>
      </c>
      <c r="D1859" s="1" t="s">
        <v>8908</v>
      </c>
      <c r="E1859" s="1">
        <v>-5.6</v>
      </c>
      <c r="F1859" s="1">
        <v>-5.6</v>
      </c>
      <c r="G1859" s="1">
        <v>5.6</v>
      </c>
      <c r="H1859" s="1">
        <v>5.6</v>
      </c>
    </row>
    <row r="1860" spans="1:8" x14ac:dyDescent="0.25">
      <c r="A1860" s="1" t="s">
        <v>2222</v>
      </c>
      <c r="B1860" s="1" t="s">
        <v>5779</v>
      </c>
      <c r="C1860" s="1" t="s">
        <v>8113</v>
      </c>
      <c r="D1860" s="1" t="s">
        <v>8912</v>
      </c>
      <c r="E1860" s="1">
        <v>-5.8</v>
      </c>
      <c r="F1860" s="1">
        <v>-5.8</v>
      </c>
      <c r="G1860" s="1">
        <v>5.8</v>
      </c>
      <c r="H1860" s="1">
        <v>5.8</v>
      </c>
    </row>
    <row r="1861" spans="1:8" x14ac:dyDescent="0.25">
      <c r="A1861" s="1" t="s">
        <v>2224</v>
      </c>
      <c r="B1861" s="1" t="s">
        <v>5781</v>
      </c>
      <c r="C1861" s="1" t="s">
        <v>7124</v>
      </c>
      <c r="D1861" s="1" t="s">
        <v>9174</v>
      </c>
      <c r="E1861" s="1">
        <v>-13.9</v>
      </c>
      <c r="F1861" s="1">
        <v>-13.9</v>
      </c>
      <c r="G1861" s="1">
        <v>13.9</v>
      </c>
      <c r="H1861" s="1">
        <v>13.9</v>
      </c>
    </row>
    <row r="1862" spans="1:8" x14ac:dyDescent="0.25">
      <c r="A1862" s="1" t="s">
        <v>2225</v>
      </c>
      <c r="B1862" s="1" t="s">
        <v>5782</v>
      </c>
      <c r="C1862" s="1" t="s">
        <v>7124</v>
      </c>
      <c r="D1862" s="1" t="s">
        <v>10081</v>
      </c>
      <c r="E1862" s="1" t="s">
        <v>15115</v>
      </c>
      <c r="F1862" s="1">
        <v>-26.7</v>
      </c>
      <c r="G1862" s="1" t="s">
        <v>15649</v>
      </c>
      <c r="H1862" s="1">
        <v>26.7</v>
      </c>
    </row>
    <row r="1863" spans="1:8" x14ac:dyDescent="0.25">
      <c r="A1863" s="1" t="s">
        <v>2226</v>
      </c>
      <c r="B1863" s="1" t="s">
        <v>5783</v>
      </c>
      <c r="C1863" s="1" t="s">
        <v>7124</v>
      </c>
      <c r="D1863" s="1" t="s">
        <v>9779</v>
      </c>
      <c r="E1863" s="1" t="s">
        <v>8833</v>
      </c>
      <c r="F1863" s="1">
        <v>-6.7</v>
      </c>
      <c r="G1863" s="1" t="s">
        <v>15650</v>
      </c>
      <c r="H1863" s="1">
        <v>6.7</v>
      </c>
    </row>
    <row r="1864" spans="1:8" x14ac:dyDescent="0.25">
      <c r="A1864" s="1" t="s">
        <v>2227</v>
      </c>
      <c r="B1864" s="1" t="s">
        <v>5784</v>
      </c>
      <c r="C1864" s="1" t="s">
        <v>8114</v>
      </c>
      <c r="D1864" s="1" t="s">
        <v>10261</v>
      </c>
      <c r="E1864" s="1" t="s">
        <v>8722</v>
      </c>
      <c r="F1864" s="1">
        <v>-2.2999999999999998</v>
      </c>
      <c r="G1864" s="1" t="s">
        <v>8872</v>
      </c>
      <c r="H1864" s="1">
        <v>2.2999999999999998</v>
      </c>
    </row>
    <row r="1865" spans="1:8" x14ac:dyDescent="0.25">
      <c r="A1865" s="1" t="s">
        <v>2230</v>
      </c>
      <c r="B1865" s="1" t="s">
        <v>5787</v>
      </c>
      <c r="C1865" s="1" t="s">
        <v>8115</v>
      </c>
      <c r="D1865" s="1" t="s">
        <v>10263</v>
      </c>
      <c r="E1865" s="1">
        <v>-90.3</v>
      </c>
      <c r="F1865" s="1">
        <v>-90.3</v>
      </c>
      <c r="G1865" s="1">
        <v>90.3</v>
      </c>
      <c r="H1865" s="1">
        <v>90.3</v>
      </c>
    </row>
    <row r="1866" spans="1:8" x14ac:dyDescent="0.25">
      <c r="A1866" s="1" t="s">
        <v>11821</v>
      </c>
      <c r="B1866" s="1" t="s">
        <v>14273</v>
      </c>
      <c r="C1866" s="1" t="s">
        <v>13299</v>
      </c>
      <c r="D1866" s="1" t="s">
        <v>12714</v>
      </c>
      <c r="E1866" s="1">
        <v>7</v>
      </c>
      <c r="F1866" s="1">
        <v>7</v>
      </c>
      <c r="G1866" s="1">
        <v>-7</v>
      </c>
      <c r="H1866" s="1">
        <v>-7</v>
      </c>
    </row>
    <row r="1867" spans="1:8" x14ac:dyDescent="0.25">
      <c r="A1867" s="1" t="s">
        <v>2232</v>
      </c>
      <c r="B1867" s="1" t="s">
        <v>5789</v>
      </c>
      <c r="C1867" s="1" t="s">
        <v>7124</v>
      </c>
      <c r="D1867" s="1" t="s">
        <v>8916</v>
      </c>
      <c r="E1867" s="1">
        <v>-4.4000000000000004</v>
      </c>
      <c r="F1867" s="1">
        <v>-4.4000000000000004</v>
      </c>
      <c r="G1867" s="1">
        <v>4.4000000000000004</v>
      </c>
      <c r="H1867" s="1">
        <v>4.4000000000000004</v>
      </c>
    </row>
    <row r="1868" spans="1:8" x14ac:dyDescent="0.25">
      <c r="A1868" s="1" t="s">
        <v>2234</v>
      </c>
      <c r="B1868" s="1" t="s">
        <v>5791</v>
      </c>
      <c r="C1868" s="1" t="s">
        <v>8117</v>
      </c>
      <c r="D1868" s="1" t="s">
        <v>10265</v>
      </c>
      <c r="E1868" s="1">
        <v>22.2</v>
      </c>
      <c r="F1868" s="1">
        <v>22.2</v>
      </c>
      <c r="G1868" s="1">
        <v>-22.2</v>
      </c>
      <c r="H1868" s="1">
        <v>-22.2</v>
      </c>
    </row>
    <row r="1869" spans="1:8" x14ac:dyDescent="0.25">
      <c r="A1869" s="1" t="s">
        <v>2234</v>
      </c>
      <c r="B1869" s="1" t="s">
        <v>5791</v>
      </c>
      <c r="C1869" s="1" t="s">
        <v>8117</v>
      </c>
      <c r="D1869" s="1" t="s">
        <v>10265</v>
      </c>
      <c r="E1869" s="1">
        <v>22.2</v>
      </c>
      <c r="F1869" s="1">
        <v>22.2</v>
      </c>
      <c r="G1869" s="1">
        <v>-22.2</v>
      </c>
      <c r="H1869" s="1">
        <v>-22.2</v>
      </c>
    </row>
    <row r="1870" spans="1:8" x14ac:dyDescent="0.25">
      <c r="A1870" s="1" t="s">
        <v>11822</v>
      </c>
      <c r="B1870" s="1" t="s">
        <v>14274</v>
      </c>
      <c r="C1870" s="1" t="s">
        <v>13300</v>
      </c>
      <c r="D1870" s="1" t="s">
        <v>12715</v>
      </c>
      <c r="E1870" s="1">
        <v>-3.7</v>
      </c>
      <c r="F1870" s="1">
        <v>-3.7</v>
      </c>
      <c r="G1870" s="1">
        <v>3.7</v>
      </c>
      <c r="H1870" s="1">
        <v>3.7</v>
      </c>
    </row>
    <row r="1871" spans="1:8" x14ac:dyDescent="0.25">
      <c r="A1871" s="1" t="s">
        <v>11823</v>
      </c>
      <c r="B1871" s="1" t="s">
        <v>14275</v>
      </c>
      <c r="C1871" s="1" t="s">
        <v>7124</v>
      </c>
      <c r="D1871" s="1" t="s">
        <v>12526</v>
      </c>
      <c r="E1871" s="1">
        <v>-12.3</v>
      </c>
      <c r="F1871" s="1">
        <v>-12.3</v>
      </c>
      <c r="G1871" s="1">
        <v>12.3</v>
      </c>
      <c r="H1871" s="1">
        <v>12.3</v>
      </c>
    </row>
    <row r="1872" spans="1:8" x14ac:dyDescent="0.25">
      <c r="A1872" s="1" t="s">
        <v>2235</v>
      </c>
      <c r="B1872" s="1" t="s">
        <v>5792</v>
      </c>
      <c r="C1872" s="1" t="s">
        <v>8118</v>
      </c>
      <c r="D1872" s="1" t="s">
        <v>9399</v>
      </c>
      <c r="E1872" s="1">
        <v>13.9</v>
      </c>
      <c r="F1872" s="1">
        <v>13.9</v>
      </c>
      <c r="G1872" s="1">
        <v>-13.9</v>
      </c>
      <c r="H1872" s="1">
        <v>-13.9</v>
      </c>
    </row>
    <row r="1873" spans="1:8" x14ac:dyDescent="0.25">
      <c r="A1873" s="1" t="s">
        <v>2236</v>
      </c>
      <c r="B1873" s="1" t="s">
        <v>5793</v>
      </c>
      <c r="C1873" s="1" t="s">
        <v>8119</v>
      </c>
      <c r="D1873" s="1" t="s">
        <v>10266</v>
      </c>
      <c r="E1873" s="1">
        <v>-3.4</v>
      </c>
      <c r="F1873" s="1">
        <v>-3.4</v>
      </c>
      <c r="G1873" s="1">
        <v>3.4</v>
      </c>
      <c r="H1873" s="1">
        <v>3.4</v>
      </c>
    </row>
    <row r="1874" spans="1:8" x14ac:dyDescent="0.25">
      <c r="A1874" s="1" t="s">
        <v>2239</v>
      </c>
      <c r="B1874" s="1" t="s">
        <v>5796</v>
      </c>
      <c r="C1874" s="1" t="s">
        <v>7124</v>
      </c>
      <c r="D1874" s="1" t="s">
        <v>10269</v>
      </c>
      <c r="E1874" s="1" t="s">
        <v>13008</v>
      </c>
      <c r="F1874" s="1">
        <v>11.8</v>
      </c>
      <c r="G1874" s="1" t="s">
        <v>8816</v>
      </c>
      <c r="H1874" s="1">
        <v>-11.8</v>
      </c>
    </row>
    <row r="1875" spans="1:8" x14ac:dyDescent="0.25">
      <c r="A1875" s="1" t="s">
        <v>14866</v>
      </c>
      <c r="B1875" s="1" t="s">
        <v>15242</v>
      </c>
      <c r="C1875" s="1" t="s">
        <v>14967</v>
      </c>
      <c r="D1875" s="1" t="s">
        <v>15059</v>
      </c>
      <c r="E1875" s="1">
        <v>-25.9</v>
      </c>
      <c r="F1875" s="1">
        <v>-25.9</v>
      </c>
      <c r="G1875" s="1">
        <v>25.9</v>
      </c>
      <c r="H1875" s="1">
        <v>25.9</v>
      </c>
    </row>
    <row r="1876" spans="1:8" x14ac:dyDescent="0.25">
      <c r="A1876" s="1" t="s">
        <v>2241</v>
      </c>
      <c r="B1876" s="1" t="s">
        <v>5798</v>
      </c>
      <c r="C1876" s="1" t="s">
        <v>7124</v>
      </c>
      <c r="D1876" s="1" t="s">
        <v>8925</v>
      </c>
      <c r="E1876" s="1">
        <v>25.4</v>
      </c>
      <c r="F1876" s="1">
        <v>25.4</v>
      </c>
      <c r="G1876" s="1">
        <v>-25.4</v>
      </c>
      <c r="H1876" s="1">
        <v>-25.4</v>
      </c>
    </row>
    <row r="1877" spans="1:8" x14ac:dyDescent="0.25">
      <c r="A1877" s="1" t="s">
        <v>2242</v>
      </c>
      <c r="B1877" s="1" t="s">
        <v>5799</v>
      </c>
      <c r="C1877" s="1" t="s">
        <v>8122</v>
      </c>
      <c r="D1877" s="1" t="s">
        <v>10271</v>
      </c>
      <c r="E1877" s="1">
        <v>33.6</v>
      </c>
      <c r="F1877" s="1">
        <v>33.6</v>
      </c>
      <c r="G1877" s="1">
        <v>-33.6</v>
      </c>
      <c r="H1877" s="1">
        <v>-33.6</v>
      </c>
    </row>
    <row r="1878" spans="1:8" x14ac:dyDescent="0.25">
      <c r="A1878" s="1" t="s">
        <v>11824</v>
      </c>
      <c r="B1878" s="1" t="s">
        <v>14276</v>
      </c>
      <c r="C1878" s="1" t="s">
        <v>7124</v>
      </c>
      <c r="D1878" s="1" t="s">
        <v>12716</v>
      </c>
      <c r="E1878" s="1">
        <v>-3</v>
      </c>
      <c r="F1878" s="1">
        <v>-3</v>
      </c>
      <c r="G1878" s="1">
        <v>3</v>
      </c>
      <c r="H1878" s="1">
        <v>3</v>
      </c>
    </row>
    <row r="1879" spans="1:8" x14ac:dyDescent="0.25">
      <c r="A1879" s="1" t="s">
        <v>2244</v>
      </c>
      <c r="B1879" s="1" t="s">
        <v>5801</v>
      </c>
      <c r="C1879" s="1" t="s">
        <v>8124</v>
      </c>
      <c r="D1879" s="1" t="s">
        <v>10273</v>
      </c>
      <c r="E1879" s="1">
        <v>17</v>
      </c>
      <c r="F1879" s="1">
        <v>17</v>
      </c>
      <c r="G1879" s="1">
        <v>-17</v>
      </c>
      <c r="H1879" s="1">
        <v>-17</v>
      </c>
    </row>
    <row r="1880" spans="1:8" x14ac:dyDescent="0.25">
      <c r="A1880" s="1" t="s">
        <v>2245</v>
      </c>
      <c r="B1880" s="1" t="s">
        <v>5802</v>
      </c>
      <c r="C1880" s="1" t="s">
        <v>8125</v>
      </c>
      <c r="D1880" s="1" t="s">
        <v>9846</v>
      </c>
      <c r="E1880" s="1">
        <v>-3.7</v>
      </c>
      <c r="F1880" s="1">
        <v>-3.7</v>
      </c>
      <c r="G1880" s="1">
        <v>3.7</v>
      </c>
      <c r="H1880" s="1">
        <v>3.7</v>
      </c>
    </row>
    <row r="1881" spans="1:8" x14ac:dyDescent="0.25">
      <c r="A1881" s="1" t="s">
        <v>2246</v>
      </c>
      <c r="B1881" s="1" t="s">
        <v>5803</v>
      </c>
      <c r="C1881" s="1" t="s">
        <v>8126</v>
      </c>
      <c r="D1881" s="1" t="s">
        <v>10274</v>
      </c>
      <c r="E1881" s="1">
        <v>2.2000000000000002</v>
      </c>
      <c r="F1881" s="1">
        <v>2.2000000000000002</v>
      </c>
      <c r="G1881" s="1">
        <v>-2.2000000000000002</v>
      </c>
      <c r="H1881" s="1">
        <v>-2.2000000000000002</v>
      </c>
    </row>
    <row r="1882" spans="1:8" x14ac:dyDescent="0.25">
      <c r="A1882" s="1" t="s">
        <v>2247</v>
      </c>
      <c r="B1882" s="1" t="s">
        <v>5804</v>
      </c>
      <c r="C1882" s="1" t="s">
        <v>7124</v>
      </c>
      <c r="D1882" s="1" t="s">
        <v>8925</v>
      </c>
      <c r="E1882" s="1">
        <v>-32</v>
      </c>
      <c r="F1882" s="1">
        <v>-32</v>
      </c>
      <c r="G1882" s="1">
        <v>32</v>
      </c>
      <c r="H1882" s="1">
        <v>32</v>
      </c>
    </row>
    <row r="1883" spans="1:8" x14ac:dyDescent="0.25">
      <c r="A1883" s="1" t="s">
        <v>11826</v>
      </c>
      <c r="B1883" s="1" t="s">
        <v>14278</v>
      </c>
      <c r="C1883" s="1" t="s">
        <v>7124</v>
      </c>
      <c r="D1883" s="1" t="s">
        <v>8925</v>
      </c>
      <c r="E1883" s="1">
        <v>10.8</v>
      </c>
      <c r="F1883" s="1">
        <v>10.8</v>
      </c>
      <c r="G1883" s="1">
        <v>-10.8</v>
      </c>
      <c r="H1883" s="1">
        <v>-10.8</v>
      </c>
    </row>
    <row r="1884" spans="1:8" x14ac:dyDescent="0.25">
      <c r="A1884" s="1" t="s">
        <v>2249</v>
      </c>
      <c r="B1884" s="1" t="s">
        <v>5806</v>
      </c>
      <c r="C1884" s="1" t="s">
        <v>8127</v>
      </c>
      <c r="D1884" s="1" t="s">
        <v>10275</v>
      </c>
      <c r="E1884" s="1">
        <v>34.700000000000003</v>
      </c>
      <c r="F1884" s="1">
        <v>34.700000000000003</v>
      </c>
      <c r="G1884" s="1">
        <v>-34.700000000000003</v>
      </c>
      <c r="H1884" s="1">
        <v>-34.700000000000003</v>
      </c>
    </row>
    <row r="1885" spans="1:8" x14ac:dyDescent="0.25">
      <c r="A1885" s="1" t="s">
        <v>11828</v>
      </c>
      <c r="B1885" s="1" t="s">
        <v>14280</v>
      </c>
      <c r="C1885" s="1" t="s">
        <v>7124</v>
      </c>
      <c r="D1885" s="1" t="s">
        <v>12718</v>
      </c>
      <c r="E1885" s="1">
        <v>-3.7</v>
      </c>
      <c r="F1885" s="1">
        <v>-3.7</v>
      </c>
      <c r="G1885" s="1">
        <v>3.7</v>
      </c>
      <c r="H1885" s="1">
        <v>3.7</v>
      </c>
    </row>
    <row r="1886" spans="1:8" x14ac:dyDescent="0.25">
      <c r="A1886" s="1" t="s">
        <v>2252</v>
      </c>
      <c r="B1886" s="1" t="s">
        <v>5809</v>
      </c>
      <c r="C1886" s="1" t="s">
        <v>7124</v>
      </c>
      <c r="D1886" s="1" t="s">
        <v>8925</v>
      </c>
      <c r="E1886" s="1">
        <v>-25.6</v>
      </c>
      <c r="F1886" s="1">
        <v>-25.6</v>
      </c>
      <c r="G1886" s="1">
        <v>25.6</v>
      </c>
      <c r="H1886" s="1">
        <v>25.6</v>
      </c>
    </row>
    <row r="1887" spans="1:8" x14ac:dyDescent="0.25">
      <c r="A1887" s="1" t="s">
        <v>2253</v>
      </c>
      <c r="B1887" s="1" t="s">
        <v>5810</v>
      </c>
      <c r="C1887" s="1" t="s">
        <v>7124</v>
      </c>
      <c r="D1887" s="1" t="s">
        <v>8916</v>
      </c>
      <c r="E1887" s="1">
        <v>3.6</v>
      </c>
      <c r="F1887" s="1">
        <v>3.6</v>
      </c>
      <c r="G1887" s="1">
        <v>-3.6</v>
      </c>
      <c r="H1887" s="1">
        <v>-3.6</v>
      </c>
    </row>
    <row r="1888" spans="1:8" x14ac:dyDescent="0.25">
      <c r="A1888" s="1" t="s">
        <v>11830</v>
      </c>
      <c r="B1888" s="1" t="s">
        <v>14282</v>
      </c>
      <c r="C1888" s="1" t="s">
        <v>7124</v>
      </c>
      <c r="D1888" s="1" t="s">
        <v>8925</v>
      </c>
      <c r="E1888" s="1" t="s">
        <v>8717</v>
      </c>
      <c r="F1888" s="1">
        <v>3</v>
      </c>
      <c r="G1888" s="1" t="s">
        <v>8744</v>
      </c>
      <c r="H1888" s="1">
        <v>-3</v>
      </c>
    </row>
    <row r="1889" spans="1:8" x14ac:dyDescent="0.25">
      <c r="A1889" s="1" t="s">
        <v>2255</v>
      </c>
      <c r="B1889" s="1" t="s">
        <v>5812</v>
      </c>
      <c r="C1889" s="1" t="s">
        <v>7124</v>
      </c>
      <c r="D1889" s="1" t="s">
        <v>10177</v>
      </c>
      <c r="E1889" s="1">
        <v>-2.4</v>
      </c>
      <c r="F1889" s="1">
        <v>-2.4</v>
      </c>
      <c r="G1889" s="1">
        <v>2.4</v>
      </c>
      <c r="H1889" s="1">
        <v>2.4</v>
      </c>
    </row>
    <row r="1890" spans="1:8" x14ac:dyDescent="0.25">
      <c r="A1890" s="1" t="s">
        <v>2256</v>
      </c>
      <c r="B1890" s="1" t="s">
        <v>5813</v>
      </c>
      <c r="C1890" s="1" t="s">
        <v>7124</v>
      </c>
      <c r="D1890" s="1" t="s">
        <v>9102</v>
      </c>
      <c r="E1890" s="1">
        <v>-2.2999999999999998</v>
      </c>
      <c r="F1890" s="1">
        <v>-2.2999999999999998</v>
      </c>
      <c r="G1890" s="1">
        <v>2.2999999999999998</v>
      </c>
      <c r="H1890" s="1">
        <v>2.2999999999999998</v>
      </c>
    </row>
    <row r="1891" spans="1:8" x14ac:dyDescent="0.25">
      <c r="A1891" s="1" t="s">
        <v>2257</v>
      </c>
      <c r="B1891" s="1" t="s">
        <v>5814</v>
      </c>
      <c r="C1891" s="1" t="s">
        <v>7124</v>
      </c>
      <c r="D1891" s="1" t="s">
        <v>9413</v>
      </c>
      <c r="E1891" s="1">
        <v>-14.6</v>
      </c>
      <c r="F1891" s="1">
        <v>-14.6</v>
      </c>
      <c r="G1891" s="1">
        <v>14.6</v>
      </c>
      <c r="H1891" s="1">
        <v>14.6</v>
      </c>
    </row>
    <row r="1892" spans="1:8" x14ac:dyDescent="0.25">
      <c r="A1892" s="1" t="s">
        <v>2258</v>
      </c>
      <c r="B1892" s="1" t="s">
        <v>5815</v>
      </c>
      <c r="C1892" s="1" t="s">
        <v>8129</v>
      </c>
      <c r="D1892" s="1" t="s">
        <v>10278</v>
      </c>
      <c r="E1892" s="1">
        <v>-5</v>
      </c>
      <c r="F1892" s="1">
        <v>-5</v>
      </c>
      <c r="G1892" s="1">
        <v>5</v>
      </c>
      <c r="H1892" s="1">
        <v>5</v>
      </c>
    </row>
    <row r="1893" spans="1:8" x14ac:dyDescent="0.25">
      <c r="A1893" s="1" t="s">
        <v>2260</v>
      </c>
      <c r="B1893" s="1" t="s">
        <v>5817</v>
      </c>
      <c r="C1893" s="1" t="s">
        <v>7124</v>
      </c>
      <c r="D1893" s="1" t="s">
        <v>8916</v>
      </c>
      <c r="E1893" s="1">
        <v>-2.1</v>
      </c>
      <c r="F1893" s="1">
        <v>-2.1</v>
      </c>
      <c r="G1893" s="1">
        <v>2.1</v>
      </c>
      <c r="H1893" s="1">
        <v>2.1</v>
      </c>
    </row>
    <row r="1894" spans="1:8" x14ac:dyDescent="0.25">
      <c r="A1894" s="1" t="s">
        <v>11831</v>
      </c>
      <c r="B1894" s="1" t="s">
        <v>14283</v>
      </c>
      <c r="C1894" s="1" t="s">
        <v>13304</v>
      </c>
      <c r="D1894" s="1" t="s">
        <v>12720</v>
      </c>
      <c r="E1894" s="1" t="s">
        <v>15483</v>
      </c>
      <c r="F1894" s="1">
        <v>8.8000000000000007</v>
      </c>
      <c r="G1894" s="1" t="s">
        <v>8851</v>
      </c>
      <c r="H1894" s="1">
        <v>-8.8000000000000007</v>
      </c>
    </row>
    <row r="1895" spans="1:8" x14ac:dyDescent="0.25">
      <c r="A1895" s="1" t="s">
        <v>11832</v>
      </c>
      <c r="B1895" s="1" t="s">
        <v>14284</v>
      </c>
      <c r="C1895" s="1" t="s">
        <v>13305</v>
      </c>
      <c r="D1895" s="1" t="s">
        <v>12721</v>
      </c>
      <c r="E1895" s="1">
        <v>38.799999999999997</v>
      </c>
      <c r="F1895" s="1">
        <v>38.799999999999997</v>
      </c>
      <c r="G1895" s="1">
        <v>-38.799999999999997</v>
      </c>
      <c r="H1895" s="1">
        <v>-38.799999999999997</v>
      </c>
    </row>
    <row r="1896" spans="1:8" x14ac:dyDescent="0.25">
      <c r="A1896" s="1" t="s">
        <v>2261</v>
      </c>
      <c r="B1896" s="1" t="s">
        <v>5818</v>
      </c>
      <c r="C1896" s="1" t="s">
        <v>8131</v>
      </c>
      <c r="D1896" s="1" t="s">
        <v>10280</v>
      </c>
      <c r="E1896" s="1">
        <v>-2.8</v>
      </c>
      <c r="F1896" s="1">
        <v>-2.8</v>
      </c>
      <c r="G1896" s="1">
        <v>2.8</v>
      </c>
      <c r="H1896" s="1">
        <v>2.8</v>
      </c>
    </row>
    <row r="1897" spans="1:8" x14ac:dyDescent="0.25">
      <c r="A1897" s="1" t="s">
        <v>2262</v>
      </c>
      <c r="B1897" s="1" t="s">
        <v>5819</v>
      </c>
      <c r="C1897" s="1" t="s">
        <v>7124</v>
      </c>
      <c r="D1897" s="1" t="s">
        <v>8925</v>
      </c>
      <c r="E1897" s="1">
        <v>2.2000000000000002</v>
      </c>
      <c r="F1897" s="1">
        <v>2.2000000000000002</v>
      </c>
      <c r="G1897" s="1">
        <v>-2.2000000000000002</v>
      </c>
      <c r="H1897" s="1">
        <v>-2.2000000000000002</v>
      </c>
    </row>
    <row r="1898" spans="1:8" x14ac:dyDescent="0.25">
      <c r="A1898" s="1" t="s">
        <v>11834</v>
      </c>
      <c r="B1898" s="1" t="s">
        <v>14286</v>
      </c>
      <c r="C1898" s="1" t="s">
        <v>7124</v>
      </c>
      <c r="D1898" s="1" t="s">
        <v>12723</v>
      </c>
      <c r="E1898" s="1">
        <v>14.1</v>
      </c>
      <c r="F1898" s="1">
        <v>14.1</v>
      </c>
      <c r="G1898" s="1">
        <v>-14.1</v>
      </c>
      <c r="H1898" s="1">
        <v>-14.1</v>
      </c>
    </row>
    <row r="1899" spans="1:8" x14ac:dyDescent="0.25">
      <c r="A1899" s="1" t="s">
        <v>2264</v>
      </c>
      <c r="B1899" s="1" t="s">
        <v>5821</v>
      </c>
      <c r="C1899" s="1" t="s">
        <v>8133</v>
      </c>
      <c r="D1899" s="1" t="s">
        <v>10282</v>
      </c>
      <c r="E1899" s="1">
        <v>-6</v>
      </c>
      <c r="F1899" s="1">
        <v>-6</v>
      </c>
      <c r="G1899" s="1">
        <v>6</v>
      </c>
      <c r="H1899" s="1">
        <v>6</v>
      </c>
    </row>
    <row r="1900" spans="1:8" x14ac:dyDescent="0.25">
      <c r="A1900" s="1" t="s">
        <v>11836</v>
      </c>
      <c r="B1900" s="1" t="s">
        <v>14288</v>
      </c>
      <c r="C1900" s="1" t="s">
        <v>7124</v>
      </c>
      <c r="D1900" s="1" t="s">
        <v>8925</v>
      </c>
      <c r="E1900" s="1">
        <v>-8.1999999999999993</v>
      </c>
      <c r="F1900" s="1">
        <v>-8.1999999999999993</v>
      </c>
      <c r="G1900" s="1">
        <v>8.1999999999999993</v>
      </c>
      <c r="H1900" s="1">
        <v>8.1999999999999993</v>
      </c>
    </row>
    <row r="1901" spans="1:8" x14ac:dyDescent="0.25">
      <c r="A1901" s="1" t="s">
        <v>2265</v>
      </c>
      <c r="B1901" s="1" t="s">
        <v>5822</v>
      </c>
      <c r="C1901" s="1" t="s">
        <v>7124</v>
      </c>
      <c r="D1901" s="1" t="s">
        <v>8925</v>
      </c>
      <c r="E1901" s="1">
        <v>-15.7</v>
      </c>
      <c r="F1901" s="1">
        <v>-15.7</v>
      </c>
      <c r="G1901" s="1">
        <v>15.7</v>
      </c>
      <c r="H1901" s="1">
        <v>15.7</v>
      </c>
    </row>
    <row r="1902" spans="1:8" x14ac:dyDescent="0.25">
      <c r="A1902" s="1" t="s">
        <v>2266</v>
      </c>
      <c r="B1902" s="1" t="s">
        <v>5823</v>
      </c>
      <c r="C1902" s="1" t="s">
        <v>7124</v>
      </c>
      <c r="D1902" s="1" t="s">
        <v>10283</v>
      </c>
      <c r="E1902" s="1">
        <v>-3.6</v>
      </c>
      <c r="F1902" s="1">
        <v>-3.6</v>
      </c>
      <c r="G1902" s="1">
        <v>3.6</v>
      </c>
      <c r="H1902" s="1">
        <v>3.6</v>
      </c>
    </row>
    <row r="1903" spans="1:8" x14ac:dyDescent="0.25">
      <c r="A1903" s="1" t="s">
        <v>2267</v>
      </c>
      <c r="B1903" s="1" t="s">
        <v>5824</v>
      </c>
      <c r="C1903" s="1" t="s">
        <v>8134</v>
      </c>
      <c r="D1903" s="1" t="s">
        <v>10284</v>
      </c>
      <c r="E1903" s="1">
        <v>32.6</v>
      </c>
      <c r="F1903" s="1">
        <v>32.6</v>
      </c>
      <c r="G1903" s="1">
        <v>-32.6</v>
      </c>
      <c r="H1903" s="1">
        <v>-32.6</v>
      </c>
    </row>
    <row r="1904" spans="1:8" x14ac:dyDescent="0.25">
      <c r="A1904" s="1" t="s">
        <v>11838</v>
      </c>
      <c r="B1904" s="1" t="s">
        <v>14290</v>
      </c>
      <c r="C1904" s="1" t="s">
        <v>7124</v>
      </c>
      <c r="D1904" s="1" t="s">
        <v>8925</v>
      </c>
      <c r="E1904" s="1">
        <v>11.2</v>
      </c>
      <c r="F1904" s="1">
        <v>11.2</v>
      </c>
      <c r="G1904" s="1">
        <v>-11.2</v>
      </c>
      <c r="H1904" s="1">
        <v>-11.2</v>
      </c>
    </row>
    <row r="1905" spans="1:8" x14ac:dyDescent="0.25">
      <c r="A1905" s="1" t="s">
        <v>2268</v>
      </c>
      <c r="B1905" s="1" t="s">
        <v>5825</v>
      </c>
      <c r="C1905" s="1" t="s">
        <v>7124</v>
      </c>
      <c r="D1905" s="1" t="s">
        <v>9077</v>
      </c>
      <c r="E1905" s="1">
        <v>-2.5</v>
      </c>
      <c r="F1905" s="1">
        <v>-2.5</v>
      </c>
      <c r="G1905" s="1">
        <v>2.5</v>
      </c>
      <c r="H1905" s="1">
        <v>2.5</v>
      </c>
    </row>
    <row r="1906" spans="1:8" x14ac:dyDescent="0.25">
      <c r="A1906" s="1" t="s">
        <v>2270</v>
      </c>
      <c r="B1906" s="1" t="s">
        <v>5827</v>
      </c>
      <c r="C1906" s="1" t="s">
        <v>7124</v>
      </c>
      <c r="D1906" s="1" t="s">
        <v>10286</v>
      </c>
      <c r="E1906" s="1">
        <v>27.8</v>
      </c>
      <c r="F1906" s="1">
        <v>27.8</v>
      </c>
      <c r="G1906" s="1">
        <v>-27.8</v>
      </c>
      <c r="H1906" s="1">
        <v>-27.8</v>
      </c>
    </row>
    <row r="1907" spans="1:8" x14ac:dyDescent="0.25">
      <c r="A1907" s="1" t="s">
        <v>2271</v>
      </c>
      <c r="B1907" s="1" t="s">
        <v>5828</v>
      </c>
      <c r="C1907" s="1" t="s">
        <v>7124</v>
      </c>
      <c r="D1907" s="1" t="s">
        <v>8925</v>
      </c>
      <c r="E1907" s="1">
        <v>-101.9</v>
      </c>
      <c r="F1907" s="1">
        <v>-101.9</v>
      </c>
      <c r="G1907" s="1">
        <v>101.9</v>
      </c>
      <c r="H1907" s="1">
        <v>101.9</v>
      </c>
    </row>
    <row r="1908" spans="1:8" x14ac:dyDescent="0.25">
      <c r="A1908" s="1" t="s">
        <v>11839</v>
      </c>
      <c r="B1908" s="1" t="s">
        <v>14291</v>
      </c>
      <c r="C1908" s="1" t="s">
        <v>7124</v>
      </c>
      <c r="D1908" s="1" t="s">
        <v>8925</v>
      </c>
      <c r="E1908" s="1">
        <v>2.2999999999999998</v>
      </c>
      <c r="F1908" s="1">
        <v>2.2999999999999998</v>
      </c>
      <c r="G1908" s="1">
        <v>-2.2999999999999998</v>
      </c>
      <c r="H1908" s="1">
        <v>-2.2999999999999998</v>
      </c>
    </row>
    <row r="1909" spans="1:8" x14ac:dyDescent="0.25">
      <c r="A1909" s="1" t="s">
        <v>2272</v>
      </c>
      <c r="B1909" s="1" t="s">
        <v>5829</v>
      </c>
      <c r="C1909" s="1" t="s">
        <v>7124</v>
      </c>
      <c r="D1909" s="1" t="s">
        <v>10287</v>
      </c>
      <c r="E1909" s="1">
        <v>-2.7</v>
      </c>
      <c r="F1909" s="1">
        <v>-2.7</v>
      </c>
      <c r="G1909" s="1">
        <v>2.7</v>
      </c>
      <c r="H1909" s="1">
        <v>2.7</v>
      </c>
    </row>
    <row r="1910" spans="1:8" x14ac:dyDescent="0.25">
      <c r="A1910" s="1" t="s">
        <v>11840</v>
      </c>
      <c r="B1910" s="1" t="s">
        <v>14292</v>
      </c>
      <c r="C1910" s="1" t="s">
        <v>13307</v>
      </c>
      <c r="D1910" s="1" t="s">
        <v>12724</v>
      </c>
      <c r="E1910" s="1">
        <v>4.4000000000000004</v>
      </c>
      <c r="F1910" s="1">
        <v>4.4000000000000004</v>
      </c>
      <c r="G1910" s="1">
        <v>-4.4000000000000004</v>
      </c>
      <c r="H1910" s="1">
        <v>-4.4000000000000004</v>
      </c>
    </row>
    <row r="1911" spans="1:8" x14ac:dyDescent="0.25">
      <c r="A1911" s="1" t="s">
        <v>2274</v>
      </c>
      <c r="B1911" s="1" t="s">
        <v>5831</v>
      </c>
      <c r="C1911" s="1" t="s">
        <v>8136</v>
      </c>
      <c r="D1911" s="1" t="s">
        <v>10288</v>
      </c>
      <c r="E1911" s="1">
        <v>7.6</v>
      </c>
      <c r="F1911" s="1">
        <v>7.6</v>
      </c>
      <c r="G1911" s="1">
        <v>-7.6</v>
      </c>
      <c r="H1911" s="1">
        <v>-7.6</v>
      </c>
    </row>
    <row r="1912" spans="1:8" x14ac:dyDescent="0.25">
      <c r="A1912" s="1" t="s">
        <v>11841</v>
      </c>
      <c r="B1912" s="1" t="s">
        <v>14293</v>
      </c>
      <c r="C1912" s="1" t="s">
        <v>7124</v>
      </c>
      <c r="D1912" s="1" t="s">
        <v>8925</v>
      </c>
      <c r="E1912" s="1">
        <v>2.4</v>
      </c>
      <c r="F1912" s="1">
        <v>2.4</v>
      </c>
      <c r="G1912" s="1">
        <v>-2.4</v>
      </c>
      <c r="H1912" s="1">
        <v>-2.4</v>
      </c>
    </row>
    <row r="1913" spans="1:8" x14ac:dyDescent="0.25">
      <c r="A1913" s="1" t="s">
        <v>11842</v>
      </c>
      <c r="B1913" s="1" t="s">
        <v>14294</v>
      </c>
      <c r="C1913" s="1" t="s">
        <v>7124</v>
      </c>
      <c r="D1913" s="1" t="s">
        <v>8916</v>
      </c>
      <c r="E1913" s="1">
        <v>14.2</v>
      </c>
      <c r="F1913" s="1">
        <v>14.2</v>
      </c>
      <c r="G1913" s="1">
        <v>-14.2</v>
      </c>
      <c r="H1913" s="1">
        <v>-14.2</v>
      </c>
    </row>
    <row r="1914" spans="1:8" x14ac:dyDescent="0.25">
      <c r="A1914" s="1" t="s">
        <v>14867</v>
      </c>
      <c r="B1914" s="1" t="s">
        <v>15243</v>
      </c>
      <c r="C1914" s="1" t="s">
        <v>14968</v>
      </c>
      <c r="D1914" s="1" t="s">
        <v>15060</v>
      </c>
      <c r="E1914" s="1">
        <v>-7.3</v>
      </c>
      <c r="F1914" s="1">
        <v>-7.3</v>
      </c>
      <c r="G1914" s="1">
        <v>7.3</v>
      </c>
      <c r="H1914" s="1">
        <v>7.3</v>
      </c>
    </row>
    <row r="1915" spans="1:8" x14ac:dyDescent="0.25">
      <c r="A1915" s="1" t="s">
        <v>11843</v>
      </c>
      <c r="B1915" s="1" t="s">
        <v>14295</v>
      </c>
      <c r="C1915" s="1" t="s">
        <v>7124</v>
      </c>
      <c r="D1915" s="1" t="s">
        <v>12725</v>
      </c>
      <c r="E1915" s="1">
        <v>2.2999999999999998</v>
      </c>
      <c r="F1915" s="1">
        <v>2.2999999999999998</v>
      </c>
      <c r="G1915" s="1">
        <v>-2.2999999999999998</v>
      </c>
      <c r="H1915" s="1">
        <v>-2.2999999999999998</v>
      </c>
    </row>
    <row r="1916" spans="1:8" x14ac:dyDescent="0.25">
      <c r="A1916" s="1" t="s">
        <v>11844</v>
      </c>
      <c r="B1916" s="1" t="s">
        <v>14296</v>
      </c>
      <c r="C1916" s="1" t="s">
        <v>7124</v>
      </c>
      <c r="D1916" s="1" t="s">
        <v>8925</v>
      </c>
      <c r="E1916" s="1">
        <v>15.3</v>
      </c>
      <c r="F1916" s="1">
        <v>15.3</v>
      </c>
      <c r="G1916" s="1">
        <v>-15.3</v>
      </c>
      <c r="H1916" s="1">
        <v>-15.3</v>
      </c>
    </row>
    <row r="1917" spans="1:8" x14ac:dyDescent="0.25">
      <c r="A1917" s="1" t="s">
        <v>11845</v>
      </c>
      <c r="B1917" s="1" t="s">
        <v>14297</v>
      </c>
      <c r="C1917" s="1" t="s">
        <v>13308</v>
      </c>
      <c r="D1917" s="1" t="s">
        <v>12726</v>
      </c>
      <c r="E1917" s="1">
        <v>-4.5</v>
      </c>
      <c r="F1917" s="1">
        <v>-4.5</v>
      </c>
      <c r="G1917" s="1">
        <v>4.5</v>
      </c>
      <c r="H1917" s="1">
        <v>4.5</v>
      </c>
    </row>
    <row r="1918" spans="1:8" x14ac:dyDescent="0.25">
      <c r="A1918" s="1" t="s">
        <v>11845</v>
      </c>
      <c r="B1918" s="1" t="s">
        <v>14297</v>
      </c>
      <c r="C1918" s="1" t="s">
        <v>13308</v>
      </c>
      <c r="D1918" s="1" t="s">
        <v>12726</v>
      </c>
      <c r="E1918" s="1">
        <v>-4.5</v>
      </c>
      <c r="F1918" s="1">
        <v>-4.5</v>
      </c>
      <c r="G1918" s="1">
        <v>4.5</v>
      </c>
      <c r="H1918" s="1">
        <v>4.5</v>
      </c>
    </row>
    <row r="1919" spans="1:8" x14ac:dyDescent="0.25">
      <c r="A1919" s="1" t="s">
        <v>2280</v>
      </c>
      <c r="B1919" s="1" t="s">
        <v>5837</v>
      </c>
      <c r="C1919" s="1" t="s">
        <v>8140</v>
      </c>
      <c r="D1919" s="1" t="s">
        <v>10293</v>
      </c>
      <c r="E1919" s="1">
        <v>-2.7</v>
      </c>
      <c r="F1919" s="1">
        <v>-2.7</v>
      </c>
      <c r="G1919" s="1">
        <v>2.7</v>
      </c>
      <c r="H1919" s="1">
        <v>2.7</v>
      </c>
    </row>
    <row r="1920" spans="1:8" x14ac:dyDescent="0.25">
      <c r="A1920" s="1" t="s">
        <v>2282</v>
      </c>
      <c r="B1920" s="1" t="s">
        <v>5839</v>
      </c>
      <c r="C1920" s="1" t="s">
        <v>8141</v>
      </c>
      <c r="D1920" s="1" t="s">
        <v>10088</v>
      </c>
      <c r="E1920" s="1">
        <v>2.5</v>
      </c>
      <c r="F1920" s="1">
        <v>2.5</v>
      </c>
      <c r="G1920" s="1">
        <v>-2.5</v>
      </c>
      <c r="H1920" s="1">
        <v>-2.5</v>
      </c>
    </row>
    <row r="1921" spans="1:8" x14ac:dyDescent="0.25">
      <c r="A1921" s="1" t="s">
        <v>2283</v>
      </c>
      <c r="B1921" s="1" t="s">
        <v>5840</v>
      </c>
      <c r="C1921" s="1" t="s">
        <v>7124</v>
      </c>
      <c r="D1921" s="1" t="s">
        <v>9102</v>
      </c>
      <c r="E1921" s="1">
        <v>10.5</v>
      </c>
      <c r="F1921" s="1">
        <v>10.5</v>
      </c>
      <c r="G1921" s="1">
        <v>-10.5</v>
      </c>
      <c r="H1921" s="1">
        <v>-10.5</v>
      </c>
    </row>
    <row r="1922" spans="1:8" x14ac:dyDescent="0.25">
      <c r="A1922" s="1" t="s">
        <v>2284</v>
      </c>
      <c r="B1922" s="1" t="s">
        <v>5841</v>
      </c>
      <c r="C1922" s="1" t="s">
        <v>7124</v>
      </c>
      <c r="D1922" s="1" t="s">
        <v>8925</v>
      </c>
      <c r="E1922" s="1">
        <v>-2.9</v>
      </c>
      <c r="F1922" s="1">
        <v>-2.9</v>
      </c>
      <c r="G1922" s="1">
        <v>2.9</v>
      </c>
      <c r="H1922" s="1">
        <v>2.9</v>
      </c>
    </row>
    <row r="1923" spans="1:8" x14ac:dyDescent="0.25">
      <c r="A1923" s="1" t="s">
        <v>2285</v>
      </c>
      <c r="B1923" s="1" t="s">
        <v>5842</v>
      </c>
      <c r="C1923" s="1" t="s">
        <v>7124</v>
      </c>
      <c r="D1923" s="1" t="s">
        <v>10295</v>
      </c>
      <c r="E1923" s="1">
        <v>2.9</v>
      </c>
      <c r="F1923" s="1">
        <v>2.9</v>
      </c>
      <c r="G1923" s="1">
        <v>-2.9</v>
      </c>
      <c r="H1923" s="1">
        <v>-2.9</v>
      </c>
    </row>
    <row r="1924" spans="1:8" x14ac:dyDescent="0.25">
      <c r="A1924" s="1" t="s">
        <v>2286</v>
      </c>
      <c r="B1924" s="1" t="s">
        <v>5843</v>
      </c>
      <c r="C1924" s="1" t="s">
        <v>7124</v>
      </c>
      <c r="D1924" s="1" t="s">
        <v>10296</v>
      </c>
      <c r="E1924" s="1">
        <v>-3.2</v>
      </c>
      <c r="F1924" s="1">
        <v>-3.2</v>
      </c>
      <c r="G1924" s="1">
        <v>3.2</v>
      </c>
      <c r="H1924" s="1">
        <v>3.2</v>
      </c>
    </row>
    <row r="1925" spans="1:8" x14ac:dyDescent="0.25">
      <c r="A1925" s="1" t="s">
        <v>2287</v>
      </c>
      <c r="B1925" s="1" t="s">
        <v>5844</v>
      </c>
      <c r="C1925" s="1" t="s">
        <v>8142</v>
      </c>
      <c r="D1925" s="1" t="s">
        <v>10297</v>
      </c>
      <c r="E1925" s="1">
        <v>-3.2</v>
      </c>
      <c r="F1925" s="1">
        <v>-3.2</v>
      </c>
      <c r="G1925" s="1">
        <v>3.2</v>
      </c>
      <c r="H1925" s="1">
        <v>3.2</v>
      </c>
    </row>
    <row r="1926" spans="1:8" x14ac:dyDescent="0.25">
      <c r="A1926" s="1" t="s">
        <v>2288</v>
      </c>
      <c r="B1926" s="1" t="s">
        <v>5845</v>
      </c>
      <c r="C1926" s="1" t="s">
        <v>7124</v>
      </c>
      <c r="D1926" s="1" t="s">
        <v>10298</v>
      </c>
      <c r="E1926" s="1">
        <v>18.8</v>
      </c>
      <c r="F1926" s="1">
        <v>18.8</v>
      </c>
      <c r="G1926" s="1">
        <v>-18.8</v>
      </c>
      <c r="H1926" s="1">
        <v>-18.8</v>
      </c>
    </row>
    <row r="1927" spans="1:8" x14ac:dyDescent="0.25">
      <c r="A1927" s="1" t="s">
        <v>2289</v>
      </c>
      <c r="B1927" s="1" t="s">
        <v>5846</v>
      </c>
      <c r="C1927" s="1" t="s">
        <v>7124</v>
      </c>
      <c r="D1927" s="1" t="s">
        <v>10299</v>
      </c>
      <c r="E1927" s="1">
        <v>3</v>
      </c>
      <c r="F1927" s="1">
        <v>3</v>
      </c>
      <c r="G1927" s="1">
        <v>-3</v>
      </c>
      <c r="H1927" s="1">
        <v>-3</v>
      </c>
    </row>
    <row r="1928" spans="1:8" x14ac:dyDescent="0.25">
      <c r="A1928" s="1" t="s">
        <v>2290</v>
      </c>
      <c r="B1928" s="1" t="s">
        <v>5847</v>
      </c>
      <c r="C1928" s="1" t="s">
        <v>7124</v>
      </c>
      <c r="D1928" s="1" t="s">
        <v>8925</v>
      </c>
      <c r="E1928" s="1">
        <v>-2.2000000000000002</v>
      </c>
      <c r="F1928" s="1">
        <v>-2.2000000000000002</v>
      </c>
      <c r="G1928" s="1">
        <v>2.2000000000000002</v>
      </c>
      <c r="H1928" s="1">
        <v>2.2000000000000002</v>
      </c>
    </row>
    <row r="1929" spans="1:8" x14ac:dyDescent="0.25">
      <c r="A1929" s="1" t="s">
        <v>2291</v>
      </c>
      <c r="B1929" s="1" t="s">
        <v>5848</v>
      </c>
      <c r="C1929" s="1" t="s">
        <v>8143</v>
      </c>
      <c r="D1929" s="1" t="s">
        <v>10300</v>
      </c>
      <c r="E1929" s="1">
        <v>-2.2999999999999998</v>
      </c>
      <c r="F1929" s="1">
        <v>-2.2999999999999998</v>
      </c>
      <c r="G1929" s="1">
        <v>2.2999999999999998</v>
      </c>
      <c r="H1929" s="1">
        <v>2.2999999999999998</v>
      </c>
    </row>
    <row r="1930" spans="1:8" x14ac:dyDescent="0.25">
      <c r="A1930" s="1" t="s">
        <v>2292</v>
      </c>
      <c r="B1930" s="1" t="s">
        <v>5849</v>
      </c>
      <c r="C1930" s="1" t="s">
        <v>8144</v>
      </c>
      <c r="D1930" s="1" t="s">
        <v>10301</v>
      </c>
      <c r="E1930" s="1">
        <v>-2.5</v>
      </c>
      <c r="F1930" s="1">
        <v>-2.5</v>
      </c>
      <c r="G1930" s="1">
        <v>2.5</v>
      </c>
      <c r="H1930" s="1">
        <v>2.5</v>
      </c>
    </row>
    <row r="1931" spans="1:8" x14ac:dyDescent="0.25">
      <c r="A1931" s="1" t="s">
        <v>2293</v>
      </c>
      <c r="B1931" s="1" t="s">
        <v>5850</v>
      </c>
      <c r="C1931" s="1" t="s">
        <v>8145</v>
      </c>
      <c r="D1931" s="1" t="s">
        <v>10302</v>
      </c>
      <c r="E1931" s="1">
        <v>-3.1</v>
      </c>
      <c r="F1931" s="1">
        <v>-3.1</v>
      </c>
      <c r="G1931" s="1">
        <v>3.1</v>
      </c>
      <c r="H1931" s="1">
        <v>3.1</v>
      </c>
    </row>
    <row r="1932" spans="1:8" x14ac:dyDescent="0.25">
      <c r="A1932" s="1" t="s">
        <v>2294</v>
      </c>
      <c r="B1932" s="1" t="s">
        <v>5851</v>
      </c>
      <c r="C1932" s="1" t="s">
        <v>8146</v>
      </c>
      <c r="D1932" s="1" t="s">
        <v>10303</v>
      </c>
      <c r="E1932" s="1">
        <v>-13.7</v>
      </c>
      <c r="F1932" s="1">
        <v>-13.7</v>
      </c>
      <c r="G1932" s="1">
        <v>13.7</v>
      </c>
      <c r="H1932" s="1">
        <v>13.7</v>
      </c>
    </row>
    <row r="1933" spans="1:8" x14ac:dyDescent="0.25">
      <c r="A1933" s="1" t="s">
        <v>11853</v>
      </c>
      <c r="B1933" s="1" t="s">
        <v>14305</v>
      </c>
      <c r="C1933" s="1" t="s">
        <v>7124</v>
      </c>
      <c r="D1933" s="1" t="s">
        <v>8916</v>
      </c>
      <c r="E1933" s="1">
        <v>-7.4</v>
      </c>
      <c r="F1933" s="1">
        <v>-7.4</v>
      </c>
      <c r="G1933" s="1">
        <v>7.4</v>
      </c>
      <c r="H1933" s="1">
        <v>7.4</v>
      </c>
    </row>
    <row r="1934" spans="1:8" x14ac:dyDescent="0.25">
      <c r="A1934" s="1" t="s">
        <v>11854</v>
      </c>
      <c r="B1934" s="1" t="s">
        <v>14306</v>
      </c>
      <c r="C1934" s="1" t="s">
        <v>7124</v>
      </c>
      <c r="D1934" s="1" t="s">
        <v>8982</v>
      </c>
      <c r="E1934" s="1">
        <v>-25.2</v>
      </c>
      <c r="F1934" s="1">
        <v>-25.2</v>
      </c>
      <c r="G1934" s="1">
        <v>25.2</v>
      </c>
      <c r="H1934" s="1">
        <v>25.2</v>
      </c>
    </row>
    <row r="1935" spans="1:8" x14ac:dyDescent="0.25">
      <c r="A1935" s="1" t="s">
        <v>2298</v>
      </c>
      <c r="B1935" s="1" t="s">
        <v>5855</v>
      </c>
      <c r="C1935" s="1" t="s">
        <v>8150</v>
      </c>
      <c r="D1935" s="1" t="s">
        <v>10307</v>
      </c>
      <c r="E1935" s="1">
        <v>-2.1</v>
      </c>
      <c r="F1935" s="1">
        <v>-2.1</v>
      </c>
      <c r="G1935" s="1">
        <v>2.1</v>
      </c>
      <c r="H1935" s="1">
        <v>2.1</v>
      </c>
    </row>
    <row r="1936" spans="1:8" x14ac:dyDescent="0.25">
      <c r="A1936" s="1" t="s">
        <v>2300</v>
      </c>
      <c r="B1936" s="1" t="s">
        <v>5857</v>
      </c>
      <c r="C1936" s="1" t="s">
        <v>8152</v>
      </c>
      <c r="D1936" s="1" t="s">
        <v>10309</v>
      </c>
      <c r="E1936" s="1">
        <v>-2.2999999999999998</v>
      </c>
      <c r="F1936" s="1">
        <v>-2.2999999999999998</v>
      </c>
      <c r="G1936" s="1">
        <v>2.2999999999999998</v>
      </c>
      <c r="H1936" s="1">
        <v>2.2999999999999998</v>
      </c>
    </row>
    <row r="1937" spans="1:8" x14ac:dyDescent="0.25">
      <c r="A1937" s="1" t="s">
        <v>2301</v>
      </c>
      <c r="B1937" s="1" t="s">
        <v>5858</v>
      </c>
      <c r="C1937" s="1" t="s">
        <v>7124</v>
      </c>
      <c r="D1937" s="1" t="s">
        <v>8925</v>
      </c>
      <c r="E1937" s="1">
        <v>-6.8</v>
      </c>
      <c r="F1937" s="1">
        <v>-6.8</v>
      </c>
      <c r="G1937" s="1">
        <v>6.8</v>
      </c>
      <c r="H1937" s="1">
        <v>6.8</v>
      </c>
    </row>
    <row r="1938" spans="1:8" x14ac:dyDescent="0.25">
      <c r="A1938" s="1" t="s">
        <v>2302</v>
      </c>
      <c r="B1938" s="1" t="s">
        <v>5859</v>
      </c>
      <c r="C1938" s="1" t="s">
        <v>7124</v>
      </c>
      <c r="D1938" s="1" t="s">
        <v>10177</v>
      </c>
      <c r="E1938" s="1">
        <v>40.5</v>
      </c>
      <c r="F1938" s="1">
        <v>40.5</v>
      </c>
      <c r="G1938" s="1">
        <v>-40.5</v>
      </c>
      <c r="H1938" s="1">
        <v>-40.5</v>
      </c>
    </row>
    <row r="1939" spans="1:8" x14ac:dyDescent="0.25">
      <c r="A1939" s="1" t="s">
        <v>2303</v>
      </c>
      <c r="B1939" s="1" t="s">
        <v>5860</v>
      </c>
      <c r="C1939" s="1" t="s">
        <v>8153</v>
      </c>
      <c r="D1939" s="1" t="s">
        <v>10310</v>
      </c>
      <c r="E1939" s="1">
        <v>31.6</v>
      </c>
      <c r="F1939" s="1">
        <v>31.6</v>
      </c>
      <c r="G1939" s="1">
        <v>-31.6</v>
      </c>
      <c r="H1939" s="1">
        <v>-31.6</v>
      </c>
    </row>
    <row r="1940" spans="1:8" x14ac:dyDescent="0.25">
      <c r="A1940" s="1" t="s">
        <v>2304</v>
      </c>
      <c r="B1940" s="1" t="s">
        <v>5861</v>
      </c>
      <c r="C1940" s="1" t="s">
        <v>8154</v>
      </c>
      <c r="D1940" s="1" t="s">
        <v>10311</v>
      </c>
      <c r="E1940" s="1">
        <v>-2.1</v>
      </c>
      <c r="F1940" s="1">
        <v>-2.1</v>
      </c>
      <c r="G1940" s="1">
        <v>2.1</v>
      </c>
      <c r="H1940" s="1">
        <v>2.1</v>
      </c>
    </row>
    <row r="1941" spans="1:8" x14ac:dyDescent="0.25">
      <c r="A1941" s="1" t="s">
        <v>2305</v>
      </c>
      <c r="B1941" s="1" t="s">
        <v>5862</v>
      </c>
      <c r="C1941" s="1" t="s">
        <v>8155</v>
      </c>
      <c r="D1941" s="1" t="s">
        <v>10312</v>
      </c>
      <c r="E1941" s="1">
        <v>-2.7</v>
      </c>
      <c r="F1941" s="1">
        <v>-2.7</v>
      </c>
      <c r="G1941" s="1">
        <v>2.7</v>
      </c>
      <c r="H1941" s="1">
        <v>2.7</v>
      </c>
    </row>
    <row r="1942" spans="1:8" x14ac:dyDescent="0.25">
      <c r="A1942" s="1" t="s">
        <v>11859</v>
      </c>
      <c r="B1942" s="1" t="s">
        <v>14311</v>
      </c>
      <c r="C1942" s="1" t="s">
        <v>7124</v>
      </c>
      <c r="D1942" s="1" t="s">
        <v>8916</v>
      </c>
      <c r="E1942" s="1">
        <v>4</v>
      </c>
      <c r="F1942" s="1">
        <v>4</v>
      </c>
      <c r="G1942" s="1">
        <v>-4</v>
      </c>
      <c r="H1942" s="1">
        <v>-4</v>
      </c>
    </row>
    <row r="1943" spans="1:8" x14ac:dyDescent="0.25">
      <c r="A1943" s="1" t="s">
        <v>2307</v>
      </c>
      <c r="B1943" s="1" t="s">
        <v>5864</v>
      </c>
      <c r="C1943" s="1" t="s">
        <v>8156</v>
      </c>
      <c r="D1943" s="1" t="s">
        <v>10314</v>
      </c>
      <c r="E1943" s="1">
        <v>10.199999999999999</v>
      </c>
      <c r="F1943" s="1">
        <v>10.199999999999999</v>
      </c>
      <c r="G1943" s="1">
        <v>-10.199999999999999</v>
      </c>
      <c r="H1943" s="1">
        <v>-10.199999999999999</v>
      </c>
    </row>
    <row r="1944" spans="1:8" x14ac:dyDescent="0.25">
      <c r="A1944" s="1" t="s">
        <v>11860</v>
      </c>
      <c r="B1944" s="1" t="s">
        <v>14312</v>
      </c>
      <c r="C1944" s="1" t="s">
        <v>7124</v>
      </c>
      <c r="D1944" s="1" t="s">
        <v>9418</v>
      </c>
      <c r="E1944" s="1">
        <v>2.6</v>
      </c>
      <c r="F1944" s="1">
        <v>2.6</v>
      </c>
      <c r="G1944" s="1">
        <v>-2.6</v>
      </c>
      <c r="H1944" s="1">
        <v>-2.6</v>
      </c>
    </row>
    <row r="1945" spans="1:8" x14ac:dyDescent="0.25">
      <c r="A1945" s="1" t="s">
        <v>2308</v>
      </c>
      <c r="B1945" s="1" t="s">
        <v>5865</v>
      </c>
      <c r="C1945" s="1" t="s">
        <v>8157</v>
      </c>
      <c r="D1945" s="1" t="s">
        <v>10315</v>
      </c>
      <c r="E1945" s="1">
        <v>3.9</v>
      </c>
      <c r="F1945" s="1">
        <v>3.9</v>
      </c>
      <c r="G1945" s="1">
        <v>-3.9</v>
      </c>
      <c r="H1945" s="1">
        <v>-3.9</v>
      </c>
    </row>
    <row r="1946" spans="1:8" x14ac:dyDescent="0.25">
      <c r="A1946" s="1" t="s">
        <v>2309</v>
      </c>
      <c r="B1946" s="1" t="s">
        <v>5866</v>
      </c>
      <c r="C1946" s="1" t="s">
        <v>7124</v>
      </c>
      <c r="D1946" s="1" t="s">
        <v>8925</v>
      </c>
      <c r="E1946" s="1">
        <v>39.6</v>
      </c>
      <c r="F1946" s="1">
        <v>39.6</v>
      </c>
      <c r="G1946" s="1">
        <v>-39.6</v>
      </c>
      <c r="H1946" s="1">
        <v>-39.6</v>
      </c>
    </row>
    <row r="1947" spans="1:8" x14ac:dyDescent="0.25">
      <c r="A1947" s="1" t="s">
        <v>2312</v>
      </c>
      <c r="B1947" s="1" t="s">
        <v>5869</v>
      </c>
      <c r="C1947" s="1" t="s">
        <v>8158</v>
      </c>
      <c r="D1947" s="1" t="s">
        <v>8925</v>
      </c>
      <c r="E1947" s="1">
        <v>22</v>
      </c>
      <c r="F1947" s="1">
        <v>22</v>
      </c>
      <c r="G1947" s="1">
        <v>-22</v>
      </c>
      <c r="H1947" s="1">
        <v>-22</v>
      </c>
    </row>
    <row r="1948" spans="1:8" x14ac:dyDescent="0.25">
      <c r="A1948" s="1" t="s">
        <v>2313</v>
      </c>
      <c r="B1948" s="1" t="s">
        <v>5870</v>
      </c>
      <c r="C1948" s="1" t="s">
        <v>7124</v>
      </c>
      <c r="D1948" s="1" t="s">
        <v>8916</v>
      </c>
      <c r="E1948" s="1">
        <v>13</v>
      </c>
      <c r="F1948" s="1">
        <v>13</v>
      </c>
      <c r="G1948" s="1">
        <v>-13</v>
      </c>
      <c r="H1948" s="1">
        <v>-13</v>
      </c>
    </row>
    <row r="1949" spans="1:8" x14ac:dyDescent="0.25">
      <c r="A1949" s="1" t="s">
        <v>11861</v>
      </c>
      <c r="B1949" s="1" t="s">
        <v>14313</v>
      </c>
      <c r="C1949" s="1" t="s">
        <v>7124</v>
      </c>
      <c r="D1949" s="1" t="s">
        <v>12734</v>
      </c>
      <c r="E1949" s="1">
        <v>-3.7</v>
      </c>
      <c r="F1949" s="1">
        <v>-3.7</v>
      </c>
      <c r="G1949" s="1">
        <v>3.7</v>
      </c>
      <c r="H1949" s="1">
        <v>3.7</v>
      </c>
    </row>
    <row r="1950" spans="1:8" x14ac:dyDescent="0.25">
      <c r="A1950" s="1" t="s">
        <v>11863</v>
      </c>
      <c r="B1950" s="1" t="s">
        <v>14315</v>
      </c>
      <c r="C1950" s="1" t="s">
        <v>7124</v>
      </c>
      <c r="D1950" s="1" t="s">
        <v>8925</v>
      </c>
      <c r="E1950" s="1">
        <v>-4.8</v>
      </c>
      <c r="F1950" s="1">
        <v>-4.8</v>
      </c>
      <c r="G1950" s="1">
        <v>4.8</v>
      </c>
      <c r="H1950" s="1">
        <v>4.8</v>
      </c>
    </row>
    <row r="1951" spans="1:8" x14ac:dyDescent="0.25">
      <c r="A1951" s="1" t="s">
        <v>2316</v>
      </c>
      <c r="B1951" s="1" t="s">
        <v>5873</v>
      </c>
      <c r="C1951" s="1" t="s">
        <v>7124</v>
      </c>
      <c r="D1951" s="1" t="s">
        <v>8925</v>
      </c>
      <c r="E1951" s="1" t="s">
        <v>15455</v>
      </c>
      <c r="F1951" s="1">
        <v>-26.9</v>
      </c>
      <c r="G1951" s="1" t="s">
        <v>8905</v>
      </c>
      <c r="H1951" s="1">
        <v>26.9</v>
      </c>
    </row>
    <row r="1952" spans="1:8" x14ac:dyDescent="0.25">
      <c r="A1952" s="1" t="s">
        <v>11864</v>
      </c>
      <c r="B1952" s="1" t="s">
        <v>14316</v>
      </c>
      <c r="C1952" s="1" t="s">
        <v>7124</v>
      </c>
      <c r="D1952" s="1" t="s">
        <v>8925</v>
      </c>
      <c r="E1952" s="1" t="s">
        <v>15431</v>
      </c>
      <c r="F1952" s="1">
        <v>-168.4</v>
      </c>
      <c r="G1952" s="1" t="s">
        <v>15651</v>
      </c>
      <c r="H1952" s="1">
        <v>168.4</v>
      </c>
    </row>
    <row r="1953" spans="1:8" x14ac:dyDescent="0.25">
      <c r="A1953" s="1" t="s">
        <v>11865</v>
      </c>
      <c r="B1953" s="1" t="s">
        <v>14317</v>
      </c>
      <c r="C1953" s="1" t="s">
        <v>13316</v>
      </c>
      <c r="D1953" s="1" t="s">
        <v>12735</v>
      </c>
      <c r="E1953" s="1" t="s">
        <v>15430</v>
      </c>
      <c r="F1953" s="1">
        <v>-199.8</v>
      </c>
      <c r="G1953" s="1" t="s">
        <v>15652</v>
      </c>
      <c r="H1953" s="1">
        <v>199.8</v>
      </c>
    </row>
    <row r="1954" spans="1:8" x14ac:dyDescent="0.25">
      <c r="A1954" s="1" t="s">
        <v>2319</v>
      </c>
      <c r="B1954" s="1" t="s">
        <v>5876</v>
      </c>
      <c r="C1954" s="1" t="s">
        <v>7124</v>
      </c>
      <c r="D1954" s="1" t="s">
        <v>9600</v>
      </c>
      <c r="E1954" s="1">
        <v>2.7</v>
      </c>
      <c r="F1954" s="1">
        <v>2.7</v>
      </c>
      <c r="G1954" s="1">
        <v>-2.7</v>
      </c>
      <c r="H1954" s="1">
        <v>-2.7</v>
      </c>
    </row>
    <row r="1955" spans="1:8" x14ac:dyDescent="0.25">
      <c r="A1955" s="1" t="s">
        <v>2321</v>
      </c>
      <c r="B1955" s="1" t="s">
        <v>5878</v>
      </c>
      <c r="C1955" s="1" t="s">
        <v>7124</v>
      </c>
      <c r="D1955" s="1" t="s">
        <v>10320</v>
      </c>
      <c r="E1955" s="1">
        <v>3.2</v>
      </c>
      <c r="F1955" s="1">
        <v>3.2</v>
      </c>
      <c r="G1955" s="1">
        <v>-3.2</v>
      </c>
      <c r="H1955" s="1">
        <v>-3.2</v>
      </c>
    </row>
    <row r="1956" spans="1:8" x14ac:dyDescent="0.25">
      <c r="A1956" s="1" t="s">
        <v>2325</v>
      </c>
      <c r="B1956" s="1" t="s">
        <v>5882</v>
      </c>
      <c r="C1956" s="1" t="s">
        <v>8164</v>
      </c>
      <c r="D1956" s="1" t="s">
        <v>10323</v>
      </c>
      <c r="E1956" s="1" t="s">
        <v>15477</v>
      </c>
      <c r="F1956" s="1">
        <v>3.8</v>
      </c>
      <c r="G1956" s="1" t="s">
        <v>8701</v>
      </c>
      <c r="H1956" s="1">
        <v>-3.8</v>
      </c>
    </row>
    <row r="1957" spans="1:8" x14ac:dyDescent="0.25">
      <c r="A1957" s="1" t="s">
        <v>11866</v>
      </c>
      <c r="B1957" s="1" t="s">
        <v>14318</v>
      </c>
      <c r="C1957" s="1" t="s">
        <v>13317</v>
      </c>
      <c r="D1957" s="1" t="s">
        <v>12736</v>
      </c>
      <c r="E1957" s="1">
        <v>-5.4</v>
      </c>
      <c r="F1957" s="1">
        <v>-5.4</v>
      </c>
      <c r="G1957" s="1">
        <v>5.4</v>
      </c>
      <c r="H1957" s="1">
        <v>5.4</v>
      </c>
    </row>
    <row r="1958" spans="1:8" x14ac:dyDescent="0.25">
      <c r="A1958" s="1" t="s">
        <v>2326</v>
      </c>
      <c r="B1958" s="1" t="s">
        <v>5883</v>
      </c>
      <c r="C1958" s="1" t="s">
        <v>7124</v>
      </c>
      <c r="D1958" s="1" t="s">
        <v>10324</v>
      </c>
      <c r="E1958" s="1">
        <v>-2.4</v>
      </c>
      <c r="F1958" s="1">
        <v>-2.4</v>
      </c>
      <c r="G1958" s="1">
        <v>2.4</v>
      </c>
      <c r="H1958" s="1">
        <v>2.4</v>
      </c>
    </row>
    <row r="1959" spans="1:8" x14ac:dyDescent="0.25">
      <c r="A1959" s="1" t="s">
        <v>2329</v>
      </c>
      <c r="B1959" s="1" t="s">
        <v>5886</v>
      </c>
      <c r="C1959" s="1" t="s">
        <v>8167</v>
      </c>
      <c r="D1959" s="1" t="s">
        <v>10327</v>
      </c>
      <c r="E1959" s="1">
        <v>-2.4</v>
      </c>
      <c r="F1959" s="1">
        <v>-2.4</v>
      </c>
      <c r="G1959" s="1">
        <v>2.4</v>
      </c>
      <c r="H1959" s="1">
        <v>2.4</v>
      </c>
    </row>
    <row r="1960" spans="1:8" x14ac:dyDescent="0.25">
      <c r="A1960" s="1" t="s">
        <v>11868</v>
      </c>
      <c r="B1960" s="1" t="s">
        <v>14320</v>
      </c>
      <c r="C1960" s="1" t="s">
        <v>7124</v>
      </c>
      <c r="D1960" s="1" t="s">
        <v>8925</v>
      </c>
      <c r="E1960" s="1">
        <v>-7.4</v>
      </c>
      <c r="F1960" s="1">
        <v>-7.4</v>
      </c>
      <c r="G1960" s="1">
        <v>7.4</v>
      </c>
      <c r="H1960" s="1">
        <v>7.4</v>
      </c>
    </row>
    <row r="1961" spans="1:8" x14ac:dyDescent="0.25">
      <c r="A1961" s="1" t="s">
        <v>11869</v>
      </c>
      <c r="B1961" s="1" t="s">
        <v>14321</v>
      </c>
      <c r="C1961" s="1" t="s">
        <v>13318</v>
      </c>
      <c r="D1961" s="1" t="s">
        <v>12737</v>
      </c>
      <c r="E1961" s="1">
        <v>-15.9</v>
      </c>
      <c r="F1961" s="1">
        <v>-15.9</v>
      </c>
      <c r="G1961" s="1">
        <v>15.9</v>
      </c>
      <c r="H1961" s="1">
        <v>15.9</v>
      </c>
    </row>
    <row r="1962" spans="1:8" x14ac:dyDescent="0.25">
      <c r="A1962" s="1" t="s">
        <v>2331</v>
      </c>
      <c r="B1962" s="1" t="s">
        <v>5888</v>
      </c>
      <c r="C1962" s="1" t="s">
        <v>7124</v>
      </c>
      <c r="D1962" s="1" t="s">
        <v>8925</v>
      </c>
      <c r="E1962" s="1">
        <v>2.2000000000000002</v>
      </c>
      <c r="F1962" s="1">
        <v>2.2000000000000002</v>
      </c>
      <c r="G1962" s="1">
        <v>-2.2000000000000002</v>
      </c>
      <c r="H1962" s="1">
        <v>-2.2000000000000002</v>
      </c>
    </row>
    <row r="1963" spans="1:8" x14ac:dyDescent="0.25">
      <c r="A1963" s="1" t="s">
        <v>11871</v>
      </c>
      <c r="B1963" s="1" t="s">
        <v>14323</v>
      </c>
      <c r="C1963" s="1" t="s">
        <v>13319</v>
      </c>
      <c r="D1963" s="1" t="s">
        <v>12739</v>
      </c>
      <c r="E1963" s="1">
        <v>23.5</v>
      </c>
      <c r="F1963" s="1">
        <v>23.5</v>
      </c>
      <c r="G1963" s="1">
        <v>-23.5</v>
      </c>
      <c r="H1963" s="1">
        <v>-23.5</v>
      </c>
    </row>
    <row r="1964" spans="1:8" x14ac:dyDescent="0.25">
      <c r="A1964" s="1" t="s">
        <v>2333</v>
      </c>
      <c r="B1964" s="1" t="s">
        <v>5890</v>
      </c>
      <c r="C1964" s="1" t="s">
        <v>7124</v>
      </c>
      <c r="D1964" s="1" t="s">
        <v>10329</v>
      </c>
      <c r="E1964" s="1">
        <v>-4.0999999999999996</v>
      </c>
      <c r="F1964" s="1">
        <v>-4.0999999999999996</v>
      </c>
      <c r="G1964" s="1">
        <v>4.0999999999999996</v>
      </c>
      <c r="H1964" s="1">
        <v>4.0999999999999996</v>
      </c>
    </row>
    <row r="1965" spans="1:8" x14ac:dyDescent="0.25">
      <c r="A1965" s="1" t="s">
        <v>2336</v>
      </c>
      <c r="B1965" s="1" t="s">
        <v>5893</v>
      </c>
      <c r="C1965" s="1" t="s">
        <v>8170</v>
      </c>
      <c r="D1965" s="1" t="s">
        <v>10332</v>
      </c>
      <c r="E1965" s="1">
        <v>-3.4</v>
      </c>
      <c r="F1965" s="1">
        <v>-3.4</v>
      </c>
      <c r="G1965" s="1">
        <v>3.4</v>
      </c>
      <c r="H1965" s="1">
        <v>3.4</v>
      </c>
    </row>
    <row r="1966" spans="1:8" x14ac:dyDescent="0.25">
      <c r="A1966" s="1" t="s">
        <v>11873</v>
      </c>
      <c r="B1966" s="1" t="s">
        <v>14325</v>
      </c>
      <c r="C1966" s="1" t="s">
        <v>7124</v>
      </c>
      <c r="D1966" s="1" t="s">
        <v>8925</v>
      </c>
      <c r="E1966" s="1">
        <v>-8.4</v>
      </c>
      <c r="F1966" s="1">
        <v>-8.4</v>
      </c>
      <c r="G1966" s="1">
        <v>8.4</v>
      </c>
      <c r="H1966" s="1">
        <v>8.4</v>
      </c>
    </row>
    <row r="1967" spans="1:8" x14ac:dyDescent="0.25">
      <c r="A1967" s="1" t="s">
        <v>2338</v>
      </c>
      <c r="B1967" s="1" t="s">
        <v>5895</v>
      </c>
      <c r="C1967" s="1" t="s">
        <v>8172</v>
      </c>
      <c r="D1967" s="1" t="s">
        <v>8938</v>
      </c>
      <c r="E1967" s="1">
        <v>9.5</v>
      </c>
      <c r="F1967" s="1">
        <v>9.5</v>
      </c>
      <c r="G1967" s="1">
        <v>-9.5</v>
      </c>
      <c r="H1967" s="1">
        <v>-9.5</v>
      </c>
    </row>
    <row r="1968" spans="1:8" x14ac:dyDescent="0.25">
      <c r="A1968" s="1" t="s">
        <v>2340</v>
      </c>
      <c r="B1968" s="1" t="s">
        <v>5897</v>
      </c>
      <c r="C1968" s="1" t="s">
        <v>8173</v>
      </c>
      <c r="D1968" s="1" t="s">
        <v>10334</v>
      </c>
      <c r="E1968" s="1">
        <v>-2.2999999999999998</v>
      </c>
      <c r="F1968" s="1">
        <v>-2.2999999999999998</v>
      </c>
      <c r="G1968" s="1">
        <v>2.2999999999999998</v>
      </c>
      <c r="H1968" s="1">
        <v>2.2999999999999998</v>
      </c>
    </row>
    <row r="1969" spans="1:8" x14ac:dyDescent="0.25">
      <c r="A1969" s="1" t="s">
        <v>2342</v>
      </c>
      <c r="B1969" s="1" t="s">
        <v>5899</v>
      </c>
      <c r="C1969" s="1" t="s">
        <v>7119</v>
      </c>
      <c r="D1969" s="1" t="s">
        <v>8908</v>
      </c>
      <c r="E1969" s="1">
        <v>6.9</v>
      </c>
      <c r="F1969" s="1">
        <v>6.9</v>
      </c>
      <c r="G1969" s="1">
        <v>-6.9</v>
      </c>
      <c r="H1969" s="1">
        <v>-6.9</v>
      </c>
    </row>
    <row r="1970" spans="1:8" x14ac:dyDescent="0.25">
      <c r="A1970" s="1" t="s">
        <v>2343</v>
      </c>
      <c r="B1970" s="1" t="s">
        <v>5900</v>
      </c>
      <c r="C1970" s="1" t="s">
        <v>8175</v>
      </c>
      <c r="D1970" s="1" t="s">
        <v>10336</v>
      </c>
      <c r="E1970" s="1">
        <v>-3.1</v>
      </c>
      <c r="F1970" s="1">
        <v>-3.1</v>
      </c>
      <c r="G1970" s="1">
        <v>3.1</v>
      </c>
      <c r="H1970" s="1">
        <v>3.1</v>
      </c>
    </row>
    <row r="1971" spans="1:8" x14ac:dyDescent="0.25">
      <c r="A1971" s="1" t="s">
        <v>2344</v>
      </c>
      <c r="B1971" s="1" t="s">
        <v>5901</v>
      </c>
      <c r="C1971" s="1" t="s">
        <v>8176</v>
      </c>
      <c r="D1971" s="1" t="s">
        <v>10337</v>
      </c>
      <c r="E1971" s="1">
        <v>2</v>
      </c>
      <c r="F1971" s="1">
        <v>2</v>
      </c>
      <c r="G1971" s="1">
        <v>-2</v>
      </c>
      <c r="H1971" s="1">
        <v>-2</v>
      </c>
    </row>
    <row r="1972" spans="1:8" x14ac:dyDescent="0.25">
      <c r="A1972" s="1" t="s">
        <v>2346</v>
      </c>
      <c r="B1972" s="1" t="s">
        <v>5903</v>
      </c>
      <c r="C1972" s="1" t="s">
        <v>7124</v>
      </c>
      <c r="D1972" s="1" t="s">
        <v>10338</v>
      </c>
      <c r="E1972" s="1">
        <v>9.1</v>
      </c>
      <c r="F1972" s="1">
        <v>9.1</v>
      </c>
      <c r="G1972" s="1">
        <v>-9.1</v>
      </c>
      <c r="H1972" s="1">
        <v>-9.1</v>
      </c>
    </row>
    <row r="1973" spans="1:8" x14ac:dyDescent="0.25">
      <c r="A1973" s="1" t="s">
        <v>11874</v>
      </c>
      <c r="B1973" s="1" t="s">
        <v>14326</v>
      </c>
      <c r="C1973" s="1" t="s">
        <v>7124</v>
      </c>
      <c r="D1973" s="1" t="s">
        <v>9102</v>
      </c>
      <c r="E1973" s="1">
        <v>19.5</v>
      </c>
      <c r="F1973" s="1">
        <v>19.5</v>
      </c>
      <c r="G1973" s="1">
        <v>-19.5</v>
      </c>
      <c r="H1973" s="1">
        <v>-19.5</v>
      </c>
    </row>
    <row r="1974" spans="1:8" x14ac:dyDescent="0.25">
      <c r="A1974" s="1" t="s">
        <v>2347</v>
      </c>
      <c r="B1974" s="1" t="s">
        <v>5904</v>
      </c>
      <c r="C1974" s="1" t="s">
        <v>8177</v>
      </c>
      <c r="D1974" s="1" t="s">
        <v>10339</v>
      </c>
      <c r="E1974" s="1">
        <v>-2.1</v>
      </c>
      <c r="F1974" s="1">
        <v>-2.1</v>
      </c>
      <c r="G1974" s="1">
        <v>2.1</v>
      </c>
      <c r="H1974" s="1">
        <v>2.1</v>
      </c>
    </row>
    <row r="1975" spans="1:8" x14ac:dyDescent="0.25">
      <c r="A1975" s="1" t="s">
        <v>2348</v>
      </c>
      <c r="B1975" s="1" t="s">
        <v>5905</v>
      </c>
      <c r="C1975" s="1" t="s">
        <v>7124</v>
      </c>
      <c r="D1975" s="1" t="s">
        <v>10340</v>
      </c>
      <c r="E1975" s="1">
        <v>2.6</v>
      </c>
      <c r="F1975" s="1">
        <v>2.6</v>
      </c>
      <c r="G1975" s="1">
        <v>-2.6</v>
      </c>
      <c r="H1975" s="1">
        <v>-2.6</v>
      </c>
    </row>
    <row r="1976" spans="1:8" x14ac:dyDescent="0.25">
      <c r="A1976" s="1" t="s">
        <v>11875</v>
      </c>
      <c r="B1976" s="1" t="s">
        <v>14327</v>
      </c>
      <c r="C1976" s="1" t="s">
        <v>13320</v>
      </c>
      <c r="D1976" s="1" t="s">
        <v>12740</v>
      </c>
      <c r="E1976" s="1" t="s">
        <v>15473</v>
      </c>
      <c r="F1976" s="1">
        <v>2.2000000000000002</v>
      </c>
      <c r="G1976" s="1" t="s">
        <v>8723</v>
      </c>
      <c r="H1976" s="1">
        <v>-2.2000000000000002</v>
      </c>
    </row>
    <row r="1977" spans="1:8" x14ac:dyDescent="0.25">
      <c r="A1977" s="1" t="s">
        <v>11876</v>
      </c>
      <c r="B1977" s="1" t="s">
        <v>14328</v>
      </c>
      <c r="C1977" s="1" t="s">
        <v>7124</v>
      </c>
      <c r="D1977" s="1" t="s">
        <v>8925</v>
      </c>
      <c r="E1977" s="1">
        <v>4</v>
      </c>
      <c r="F1977" s="1">
        <v>4</v>
      </c>
      <c r="G1977" s="1">
        <v>-4</v>
      </c>
      <c r="H1977" s="1">
        <v>-4</v>
      </c>
    </row>
    <row r="1978" spans="1:8" x14ac:dyDescent="0.25">
      <c r="A1978" s="1" t="s">
        <v>2353</v>
      </c>
      <c r="B1978" s="1" t="s">
        <v>5910</v>
      </c>
      <c r="C1978" s="1" t="s">
        <v>7124</v>
      </c>
      <c r="D1978" s="1" t="s">
        <v>8925</v>
      </c>
      <c r="E1978" s="1">
        <v>25.9</v>
      </c>
      <c r="F1978" s="1">
        <v>25.9</v>
      </c>
      <c r="G1978" s="1">
        <v>-25.9</v>
      </c>
      <c r="H1978" s="1">
        <v>-25.9</v>
      </c>
    </row>
    <row r="1979" spans="1:8" x14ac:dyDescent="0.25">
      <c r="A1979" s="1" t="s">
        <v>2354</v>
      </c>
      <c r="B1979" s="1" t="s">
        <v>5911</v>
      </c>
      <c r="C1979" s="1" t="s">
        <v>7124</v>
      </c>
      <c r="D1979" s="1" t="s">
        <v>9454</v>
      </c>
      <c r="E1979" s="1">
        <v>46.3</v>
      </c>
      <c r="F1979" s="1">
        <v>46.3</v>
      </c>
      <c r="G1979" s="1">
        <v>-46.3</v>
      </c>
      <c r="H1979" s="1">
        <v>-46.3</v>
      </c>
    </row>
    <row r="1980" spans="1:8" x14ac:dyDescent="0.25">
      <c r="A1980" s="1" t="s">
        <v>2355</v>
      </c>
      <c r="B1980" s="1" t="s">
        <v>5912</v>
      </c>
      <c r="C1980" s="1" t="s">
        <v>8181</v>
      </c>
      <c r="D1980" s="1" t="s">
        <v>10344</v>
      </c>
      <c r="E1980" s="1">
        <v>47.4</v>
      </c>
      <c r="F1980" s="1">
        <v>47.4</v>
      </c>
      <c r="G1980" s="1">
        <v>-47.4</v>
      </c>
      <c r="H1980" s="1">
        <v>-47.4</v>
      </c>
    </row>
    <row r="1981" spans="1:8" x14ac:dyDescent="0.25">
      <c r="A1981" s="1" t="s">
        <v>11878</v>
      </c>
      <c r="B1981" s="1" t="s">
        <v>14330</v>
      </c>
      <c r="C1981" s="1" t="s">
        <v>7124</v>
      </c>
      <c r="D1981" s="1" t="s">
        <v>12741</v>
      </c>
      <c r="E1981" s="1">
        <v>2.1</v>
      </c>
      <c r="F1981" s="1">
        <v>2.1</v>
      </c>
      <c r="G1981" s="1">
        <v>-2.1</v>
      </c>
      <c r="H1981" s="1">
        <v>-2.1</v>
      </c>
    </row>
    <row r="1982" spans="1:8" x14ac:dyDescent="0.25">
      <c r="A1982" s="1" t="s">
        <v>2358</v>
      </c>
      <c r="B1982" s="1" t="s">
        <v>5915</v>
      </c>
      <c r="C1982" s="1" t="s">
        <v>7124</v>
      </c>
      <c r="D1982" s="1" t="s">
        <v>8916</v>
      </c>
      <c r="E1982" s="1">
        <v>-2.7</v>
      </c>
      <c r="F1982" s="1">
        <v>-2.7</v>
      </c>
      <c r="G1982" s="1">
        <v>2.7</v>
      </c>
      <c r="H1982" s="1">
        <v>2.7</v>
      </c>
    </row>
    <row r="1983" spans="1:8" x14ac:dyDescent="0.25">
      <c r="A1983" s="1" t="s">
        <v>2359</v>
      </c>
      <c r="B1983" s="1" t="s">
        <v>5916</v>
      </c>
      <c r="C1983" s="1" t="s">
        <v>7124</v>
      </c>
      <c r="D1983" s="1" t="s">
        <v>9038</v>
      </c>
      <c r="E1983" s="1" t="s">
        <v>8747</v>
      </c>
      <c r="F1983" s="1">
        <v>-3.9</v>
      </c>
      <c r="G1983" s="1" t="s">
        <v>8868</v>
      </c>
      <c r="H1983" s="1">
        <v>3.9</v>
      </c>
    </row>
    <row r="1984" spans="1:8" x14ac:dyDescent="0.25">
      <c r="A1984" s="1" t="s">
        <v>2360</v>
      </c>
      <c r="B1984" s="1" t="s">
        <v>5917</v>
      </c>
      <c r="C1984" s="1" t="s">
        <v>7124</v>
      </c>
      <c r="D1984" s="1" t="s">
        <v>10096</v>
      </c>
      <c r="E1984" s="1" t="s">
        <v>8889</v>
      </c>
      <c r="F1984" s="1">
        <v>2.1</v>
      </c>
      <c r="G1984" s="1" t="s">
        <v>8721</v>
      </c>
      <c r="H1984" s="1">
        <v>-2.1</v>
      </c>
    </row>
    <row r="1985" spans="1:8" x14ac:dyDescent="0.25">
      <c r="A1985" s="1" t="s">
        <v>2361</v>
      </c>
      <c r="B1985" s="1" t="s">
        <v>5918</v>
      </c>
      <c r="C1985" s="1" t="s">
        <v>8182</v>
      </c>
      <c r="D1985" s="1" t="s">
        <v>10346</v>
      </c>
      <c r="E1985" s="1">
        <v>4.2</v>
      </c>
      <c r="F1985" s="1">
        <v>4.2</v>
      </c>
      <c r="G1985" s="1">
        <v>-4.2</v>
      </c>
      <c r="H1985" s="1">
        <v>-4.2</v>
      </c>
    </row>
    <row r="1986" spans="1:8" x14ac:dyDescent="0.25">
      <c r="A1986" s="1" t="s">
        <v>11880</v>
      </c>
      <c r="B1986" s="1" t="s">
        <v>14332</v>
      </c>
      <c r="C1986" s="1" t="s">
        <v>13321</v>
      </c>
      <c r="D1986" s="1" t="s">
        <v>12742</v>
      </c>
      <c r="E1986" s="1">
        <v>-2.8</v>
      </c>
      <c r="F1986" s="1">
        <v>-2.8</v>
      </c>
      <c r="G1986" s="1">
        <v>2.8</v>
      </c>
      <c r="H1986" s="1">
        <v>2.8</v>
      </c>
    </row>
    <row r="1987" spans="1:8" x14ac:dyDescent="0.25">
      <c r="A1987" s="1" t="s">
        <v>2363</v>
      </c>
      <c r="B1987" s="1" t="s">
        <v>5920</v>
      </c>
      <c r="C1987" s="1" t="s">
        <v>7124</v>
      </c>
      <c r="D1987" s="1" t="s">
        <v>8925</v>
      </c>
      <c r="E1987" s="1">
        <v>19.5</v>
      </c>
      <c r="F1987" s="1">
        <v>19.5</v>
      </c>
      <c r="G1987" s="1">
        <v>-19.5</v>
      </c>
      <c r="H1987" s="1">
        <v>-19.5</v>
      </c>
    </row>
    <row r="1988" spans="1:8" x14ac:dyDescent="0.25">
      <c r="A1988" s="1" t="s">
        <v>11881</v>
      </c>
      <c r="B1988" s="1" t="s">
        <v>14333</v>
      </c>
      <c r="C1988" s="1" t="s">
        <v>7124</v>
      </c>
      <c r="D1988" s="1" t="s">
        <v>8925</v>
      </c>
      <c r="E1988" s="1">
        <v>3.5</v>
      </c>
      <c r="F1988" s="1">
        <v>3.5</v>
      </c>
      <c r="G1988" s="1">
        <v>-3.5</v>
      </c>
      <c r="H1988" s="1">
        <v>-3.5</v>
      </c>
    </row>
    <row r="1989" spans="1:8" x14ac:dyDescent="0.25">
      <c r="A1989" s="1" t="s">
        <v>2364</v>
      </c>
      <c r="B1989" s="1" t="s">
        <v>5921</v>
      </c>
      <c r="C1989" s="1" t="s">
        <v>7124</v>
      </c>
      <c r="D1989" s="1" t="s">
        <v>8925</v>
      </c>
      <c r="E1989" s="1">
        <v>-2.5</v>
      </c>
      <c r="F1989" s="1">
        <v>-2.5</v>
      </c>
      <c r="G1989" s="1">
        <v>2.5</v>
      </c>
      <c r="H1989" s="1">
        <v>2.5</v>
      </c>
    </row>
    <row r="1990" spans="1:8" x14ac:dyDescent="0.25">
      <c r="A1990" s="1" t="s">
        <v>2365</v>
      </c>
      <c r="B1990" s="1" t="s">
        <v>5922</v>
      </c>
      <c r="C1990" s="1" t="s">
        <v>8183</v>
      </c>
      <c r="D1990" s="1" t="s">
        <v>10348</v>
      </c>
      <c r="E1990" s="1">
        <v>-3.5</v>
      </c>
      <c r="F1990" s="1">
        <v>-3.5</v>
      </c>
      <c r="G1990" s="1">
        <v>3.5</v>
      </c>
      <c r="H1990" s="1">
        <v>3.5</v>
      </c>
    </row>
    <row r="1991" spans="1:8" x14ac:dyDescent="0.25">
      <c r="A1991" s="1" t="s">
        <v>2371</v>
      </c>
      <c r="B1991" s="1" t="s">
        <v>5928</v>
      </c>
      <c r="C1991" s="1" t="s">
        <v>8185</v>
      </c>
      <c r="D1991" s="1" t="s">
        <v>10352</v>
      </c>
      <c r="E1991" s="1">
        <v>7.8</v>
      </c>
      <c r="F1991" s="1">
        <v>7.8</v>
      </c>
      <c r="G1991" s="1">
        <v>-7.8</v>
      </c>
      <c r="H1991" s="1">
        <v>-7.8</v>
      </c>
    </row>
    <row r="1992" spans="1:8" x14ac:dyDescent="0.25">
      <c r="A1992" s="1" t="s">
        <v>11882</v>
      </c>
      <c r="B1992" s="1" t="s">
        <v>14334</v>
      </c>
      <c r="C1992" s="1" t="s">
        <v>13322</v>
      </c>
      <c r="D1992" s="1" t="s">
        <v>12743</v>
      </c>
      <c r="E1992" s="1">
        <v>2.4</v>
      </c>
      <c r="F1992" s="1">
        <v>2.4</v>
      </c>
      <c r="G1992" s="1">
        <v>-2.4</v>
      </c>
      <c r="H1992" s="1">
        <v>-2.4</v>
      </c>
    </row>
    <row r="1993" spans="1:8" x14ac:dyDescent="0.25">
      <c r="A1993" s="1" t="s">
        <v>14871</v>
      </c>
      <c r="B1993" s="1" t="s">
        <v>15247</v>
      </c>
      <c r="C1993" s="1" t="s">
        <v>7124</v>
      </c>
      <c r="D1993" s="1" t="s">
        <v>9427</v>
      </c>
      <c r="E1993" s="1" t="s">
        <v>15127</v>
      </c>
      <c r="F1993" s="1">
        <v>-32.700000000000003</v>
      </c>
      <c r="G1993" s="1" t="s">
        <v>15653</v>
      </c>
      <c r="H1993" s="1">
        <v>32.700000000000003</v>
      </c>
    </row>
    <row r="1994" spans="1:8" x14ac:dyDescent="0.25">
      <c r="A1994" s="1" t="s">
        <v>2372</v>
      </c>
      <c r="B1994" s="1" t="s">
        <v>5929</v>
      </c>
      <c r="C1994" s="1" t="s">
        <v>8186</v>
      </c>
      <c r="D1994" s="1" t="s">
        <v>10353</v>
      </c>
      <c r="E1994" s="1">
        <v>-4.5</v>
      </c>
      <c r="F1994" s="1">
        <v>-4.5</v>
      </c>
      <c r="G1994" s="1">
        <v>4.5</v>
      </c>
      <c r="H1994" s="1">
        <v>4.5</v>
      </c>
    </row>
    <row r="1995" spans="1:8" x14ac:dyDescent="0.25">
      <c r="A1995" s="1" t="s">
        <v>2373</v>
      </c>
      <c r="B1995" s="1" t="s">
        <v>5930</v>
      </c>
      <c r="C1995" s="1" t="s">
        <v>7124</v>
      </c>
      <c r="D1995" s="1" t="s">
        <v>8916</v>
      </c>
      <c r="E1995" s="1">
        <v>8.6999999999999993</v>
      </c>
      <c r="F1995" s="1">
        <v>8.6999999999999993</v>
      </c>
      <c r="G1995" s="1">
        <v>-8.6999999999999993</v>
      </c>
      <c r="H1995" s="1">
        <v>-8.6999999999999993</v>
      </c>
    </row>
    <row r="1996" spans="1:8" x14ac:dyDescent="0.25">
      <c r="A1996" s="1" t="s">
        <v>11883</v>
      </c>
      <c r="B1996" s="1" t="s">
        <v>14335</v>
      </c>
      <c r="C1996" s="1" t="s">
        <v>7124</v>
      </c>
      <c r="D1996" s="1" t="s">
        <v>12744</v>
      </c>
      <c r="E1996" s="1">
        <v>23</v>
      </c>
      <c r="F1996" s="1">
        <v>23</v>
      </c>
      <c r="G1996" s="1">
        <v>-23</v>
      </c>
      <c r="H1996" s="1">
        <v>-23</v>
      </c>
    </row>
    <row r="1997" spans="1:8" x14ac:dyDescent="0.25">
      <c r="A1997" s="1" t="s">
        <v>2375</v>
      </c>
      <c r="B1997" s="1" t="s">
        <v>5932</v>
      </c>
      <c r="C1997" s="1" t="s">
        <v>7124</v>
      </c>
      <c r="D1997" s="1" t="s">
        <v>8982</v>
      </c>
      <c r="E1997" s="1">
        <v>-2.1</v>
      </c>
      <c r="F1997" s="1">
        <v>-2.1</v>
      </c>
      <c r="G1997" s="1">
        <v>2.1</v>
      </c>
      <c r="H1997" s="1">
        <v>2.1</v>
      </c>
    </row>
    <row r="1998" spans="1:8" x14ac:dyDescent="0.25">
      <c r="A1998" s="1" t="s">
        <v>2376</v>
      </c>
      <c r="B1998" s="1" t="s">
        <v>5933</v>
      </c>
      <c r="C1998" s="1" t="s">
        <v>8188</v>
      </c>
      <c r="D1998" s="1" t="s">
        <v>10355</v>
      </c>
      <c r="E1998" s="1">
        <v>-2.2999999999999998</v>
      </c>
      <c r="F1998" s="1">
        <v>-2.2999999999999998</v>
      </c>
      <c r="G1998" s="1">
        <v>2.2999999999999998</v>
      </c>
      <c r="H1998" s="1">
        <v>2.2999999999999998</v>
      </c>
    </row>
    <row r="1999" spans="1:8" x14ac:dyDescent="0.25">
      <c r="A1999" s="1" t="s">
        <v>2377</v>
      </c>
      <c r="B1999" s="1" t="s">
        <v>5934</v>
      </c>
      <c r="C1999" s="1" t="s">
        <v>7124</v>
      </c>
      <c r="D1999" s="1" t="s">
        <v>8925</v>
      </c>
      <c r="E1999" s="1">
        <v>4.4000000000000004</v>
      </c>
      <c r="F1999" s="1">
        <v>4.4000000000000004</v>
      </c>
      <c r="G1999" s="1">
        <v>-4.4000000000000004</v>
      </c>
      <c r="H1999" s="1">
        <v>-4.4000000000000004</v>
      </c>
    </row>
    <row r="2000" spans="1:8" x14ac:dyDescent="0.25">
      <c r="A2000" s="1" t="s">
        <v>11885</v>
      </c>
      <c r="B2000" s="1" t="s">
        <v>14337</v>
      </c>
      <c r="C2000" s="1" t="s">
        <v>7124</v>
      </c>
      <c r="D2000" s="1" t="s">
        <v>8916</v>
      </c>
      <c r="E2000" s="1">
        <v>8.5</v>
      </c>
      <c r="F2000" s="1">
        <v>8.5</v>
      </c>
      <c r="G2000" s="1">
        <v>-8.5</v>
      </c>
      <c r="H2000" s="1">
        <v>-8.5</v>
      </c>
    </row>
    <row r="2001" spans="1:8" x14ac:dyDescent="0.25">
      <c r="A2001" s="1" t="s">
        <v>2380</v>
      </c>
      <c r="B2001" s="1" t="s">
        <v>5937</v>
      </c>
      <c r="C2001" s="1" t="s">
        <v>8190</v>
      </c>
      <c r="D2001" s="1" t="s">
        <v>10357</v>
      </c>
      <c r="E2001" s="1">
        <v>5.9</v>
      </c>
      <c r="F2001" s="1">
        <v>5.9</v>
      </c>
      <c r="G2001" s="1">
        <v>-5.9</v>
      </c>
      <c r="H2001" s="1">
        <v>-5.9</v>
      </c>
    </row>
    <row r="2002" spans="1:8" x14ac:dyDescent="0.25">
      <c r="A2002" s="1" t="s">
        <v>2381</v>
      </c>
      <c r="B2002" s="1" t="s">
        <v>5938</v>
      </c>
      <c r="C2002" s="1" t="s">
        <v>7124</v>
      </c>
      <c r="D2002" s="1" t="s">
        <v>10358</v>
      </c>
      <c r="E2002" s="1">
        <v>-3.9</v>
      </c>
      <c r="F2002" s="1">
        <v>-3.9</v>
      </c>
      <c r="G2002" s="1">
        <v>3.9</v>
      </c>
      <c r="H2002" s="1">
        <v>3.9</v>
      </c>
    </row>
    <row r="2003" spans="1:8" x14ac:dyDescent="0.25">
      <c r="A2003" s="1" t="s">
        <v>11886</v>
      </c>
      <c r="B2003" s="1" t="s">
        <v>14338</v>
      </c>
      <c r="C2003" s="1" t="s">
        <v>7124</v>
      </c>
      <c r="D2003" s="1" t="s">
        <v>12746</v>
      </c>
      <c r="E2003" s="1">
        <v>11.7</v>
      </c>
      <c r="F2003" s="1">
        <v>11.7</v>
      </c>
      <c r="G2003" s="1">
        <v>-11.7</v>
      </c>
      <c r="H2003" s="1">
        <v>-11.7</v>
      </c>
    </row>
    <row r="2004" spans="1:8" x14ac:dyDescent="0.25">
      <c r="A2004" s="1" t="s">
        <v>2383</v>
      </c>
      <c r="B2004" s="1" t="s">
        <v>5940</v>
      </c>
      <c r="C2004" s="1" t="s">
        <v>7124</v>
      </c>
      <c r="D2004" s="1" t="s">
        <v>10360</v>
      </c>
      <c r="E2004" s="1">
        <v>2.9</v>
      </c>
      <c r="F2004" s="1">
        <v>2.9</v>
      </c>
      <c r="G2004" s="1">
        <v>-2.9</v>
      </c>
      <c r="H2004" s="1">
        <v>-2.9</v>
      </c>
    </row>
    <row r="2005" spans="1:8" x14ac:dyDescent="0.25">
      <c r="A2005" s="1" t="s">
        <v>11887</v>
      </c>
      <c r="B2005" s="1" t="s">
        <v>14339</v>
      </c>
      <c r="C2005" s="1" t="s">
        <v>7124</v>
      </c>
      <c r="D2005" s="1" t="s">
        <v>8925</v>
      </c>
      <c r="E2005" s="1">
        <v>-2.7</v>
      </c>
      <c r="F2005" s="1">
        <v>-2.7</v>
      </c>
      <c r="G2005" s="1">
        <v>2.7</v>
      </c>
      <c r="H2005" s="1">
        <v>2.7</v>
      </c>
    </row>
    <row r="2006" spans="1:8" x14ac:dyDescent="0.25">
      <c r="A2006" s="1" t="s">
        <v>2387</v>
      </c>
      <c r="B2006" s="1" t="s">
        <v>5944</v>
      </c>
      <c r="C2006" s="1" t="s">
        <v>7124</v>
      </c>
      <c r="D2006" s="1" t="s">
        <v>8916</v>
      </c>
      <c r="E2006" s="1">
        <v>-3.9</v>
      </c>
      <c r="F2006" s="1">
        <v>-3.9</v>
      </c>
      <c r="G2006" s="1">
        <v>3.9</v>
      </c>
      <c r="H2006" s="1">
        <v>3.9</v>
      </c>
    </row>
    <row r="2007" spans="1:8" x14ac:dyDescent="0.25">
      <c r="A2007" s="1" t="s">
        <v>2389</v>
      </c>
      <c r="B2007" s="1" t="s">
        <v>5946</v>
      </c>
      <c r="C2007" s="1" t="s">
        <v>7124</v>
      </c>
      <c r="D2007" s="1" t="s">
        <v>8925</v>
      </c>
      <c r="E2007" s="1">
        <v>2.4</v>
      </c>
      <c r="F2007" s="1">
        <v>2.4</v>
      </c>
      <c r="G2007" s="1">
        <v>-2.4</v>
      </c>
      <c r="H2007" s="1">
        <v>-2.4</v>
      </c>
    </row>
    <row r="2008" spans="1:8" x14ac:dyDescent="0.25">
      <c r="A2008" s="1" t="s">
        <v>2390</v>
      </c>
      <c r="B2008" s="1" t="s">
        <v>5947</v>
      </c>
      <c r="C2008" s="1" t="s">
        <v>8193</v>
      </c>
      <c r="D2008" s="1" t="s">
        <v>10141</v>
      </c>
      <c r="E2008" s="1">
        <v>-3.9</v>
      </c>
      <c r="F2008" s="1">
        <v>-3.9</v>
      </c>
      <c r="G2008" s="1">
        <v>3.9</v>
      </c>
      <c r="H2008" s="1">
        <v>3.9</v>
      </c>
    </row>
    <row r="2009" spans="1:8" x14ac:dyDescent="0.25">
      <c r="A2009" s="1" t="s">
        <v>2391</v>
      </c>
      <c r="B2009" s="1" t="s">
        <v>5948</v>
      </c>
      <c r="C2009" s="1" t="s">
        <v>7124</v>
      </c>
      <c r="D2009" s="1" t="s">
        <v>10363</v>
      </c>
      <c r="E2009" s="1">
        <v>2.9</v>
      </c>
      <c r="F2009" s="1">
        <v>2.9</v>
      </c>
      <c r="G2009" s="1">
        <v>-2.9</v>
      </c>
      <c r="H2009" s="1">
        <v>-2.9</v>
      </c>
    </row>
    <row r="2010" spans="1:8" x14ac:dyDescent="0.25">
      <c r="A2010" s="1" t="s">
        <v>2392</v>
      </c>
      <c r="B2010" s="1" t="s">
        <v>5949</v>
      </c>
      <c r="C2010" s="1" t="s">
        <v>7124</v>
      </c>
      <c r="D2010" s="1" t="s">
        <v>9711</v>
      </c>
      <c r="E2010" s="1">
        <v>-4.2</v>
      </c>
      <c r="F2010" s="1">
        <v>-4.2</v>
      </c>
      <c r="G2010" s="1">
        <v>4.2</v>
      </c>
      <c r="H2010" s="1">
        <v>4.2</v>
      </c>
    </row>
    <row r="2011" spans="1:8" x14ac:dyDescent="0.25">
      <c r="A2011" s="1" t="s">
        <v>15317</v>
      </c>
      <c r="B2011" s="1" t="s">
        <v>15545</v>
      </c>
      <c r="C2011" s="1" t="s">
        <v>15507</v>
      </c>
      <c r="D2011" s="1" t="s">
        <v>15386</v>
      </c>
      <c r="E2011" s="1" t="s">
        <v>8715</v>
      </c>
      <c r="F2011" s="1">
        <v>-8.5</v>
      </c>
      <c r="G2011" s="1" t="s">
        <v>15138</v>
      </c>
      <c r="H2011" s="1">
        <v>8.5</v>
      </c>
    </row>
    <row r="2012" spans="1:8" x14ac:dyDescent="0.25">
      <c r="A2012" s="1" t="s">
        <v>11889</v>
      </c>
      <c r="B2012" s="1" t="s">
        <v>14341</v>
      </c>
      <c r="C2012" s="1" t="s">
        <v>13324</v>
      </c>
      <c r="D2012" s="1" t="s">
        <v>12748</v>
      </c>
      <c r="E2012" s="1">
        <v>3</v>
      </c>
      <c r="F2012" s="1">
        <v>3</v>
      </c>
      <c r="G2012" s="1">
        <v>-3</v>
      </c>
      <c r="H2012" s="1">
        <v>-3</v>
      </c>
    </row>
    <row r="2013" spans="1:8" x14ac:dyDescent="0.25">
      <c r="A2013" s="1" t="s">
        <v>2394</v>
      </c>
      <c r="B2013" s="1" t="s">
        <v>5951</v>
      </c>
      <c r="C2013" s="1" t="s">
        <v>7124</v>
      </c>
      <c r="D2013" s="1" t="s">
        <v>8925</v>
      </c>
      <c r="E2013" s="1">
        <v>7.9</v>
      </c>
      <c r="F2013" s="1">
        <v>7.9</v>
      </c>
      <c r="G2013" s="1">
        <v>-7.9</v>
      </c>
      <c r="H2013" s="1">
        <v>-7.9</v>
      </c>
    </row>
    <row r="2014" spans="1:8" x14ac:dyDescent="0.25">
      <c r="A2014" s="1" t="s">
        <v>2395</v>
      </c>
      <c r="B2014" s="1" t="s">
        <v>5952</v>
      </c>
      <c r="C2014" s="1" t="s">
        <v>8195</v>
      </c>
      <c r="D2014" s="1" t="s">
        <v>10365</v>
      </c>
      <c r="E2014" s="1">
        <v>-4.7</v>
      </c>
      <c r="F2014" s="1">
        <v>-4.7</v>
      </c>
      <c r="G2014" s="1">
        <v>4.7</v>
      </c>
      <c r="H2014" s="1">
        <v>4.7</v>
      </c>
    </row>
    <row r="2015" spans="1:8" x14ac:dyDescent="0.25">
      <c r="A2015" s="1" t="s">
        <v>2397</v>
      </c>
      <c r="B2015" s="1" t="s">
        <v>5954</v>
      </c>
      <c r="C2015" s="1" t="s">
        <v>7124</v>
      </c>
      <c r="D2015" s="1" t="s">
        <v>8925</v>
      </c>
      <c r="E2015" s="1">
        <v>2.2999999999999998</v>
      </c>
      <c r="F2015" s="1">
        <v>2.2999999999999998</v>
      </c>
      <c r="G2015" s="1">
        <v>-2.2999999999999998</v>
      </c>
      <c r="H2015" s="1">
        <v>-2.2999999999999998</v>
      </c>
    </row>
    <row r="2016" spans="1:8" x14ac:dyDescent="0.25">
      <c r="A2016" s="1" t="s">
        <v>2398</v>
      </c>
      <c r="B2016" s="1" t="s">
        <v>5955</v>
      </c>
      <c r="C2016" s="1" t="s">
        <v>7124</v>
      </c>
      <c r="D2016" s="1" t="s">
        <v>8925</v>
      </c>
      <c r="E2016" s="1">
        <v>-3.2</v>
      </c>
      <c r="F2016" s="1">
        <v>-3.2</v>
      </c>
      <c r="G2016" s="1">
        <v>3.2</v>
      </c>
      <c r="H2016" s="1">
        <v>3.2</v>
      </c>
    </row>
    <row r="2017" spans="1:8" x14ac:dyDescent="0.25">
      <c r="A2017" s="1" t="s">
        <v>11890</v>
      </c>
      <c r="B2017" s="1" t="s">
        <v>14342</v>
      </c>
      <c r="C2017" s="1" t="s">
        <v>13325</v>
      </c>
      <c r="D2017" s="1" t="s">
        <v>12749</v>
      </c>
      <c r="E2017" s="1">
        <v>-29.1</v>
      </c>
      <c r="F2017" s="1">
        <v>-29.1</v>
      </c>
      <c r="G2017" s="1">
        <v>29.1</v>
      </c>
      <c r="H2017" s="1">
        <v>29.1</v>
      </c>
    </row>
    <row r="2018" spans="1:8" x14ac:dyDescent="0.25">
      <c r="A2018" s="1" t="s">
        <v>2399</v>
      </c>
      <c r="B2018" s="1" t="s">
        <v>5956</v>
      </c>
      <c r="C2018" s="1" t="s">
        <v>8197</v>
      </c>
      <c r="D2018" s="1" t="s">
        <v>10367</v>
      </c>
      <c r="E2018" s="1">
        <v>-4.0999999999999996</v>
      </c>
      <c r="F2018" s="1">
        <v>-4.0999999999999996</v>
      </c>
      <c r="G2018" s="1">
        <v>4.0999999999999996</v>
      </c>
      <c r="H2018" s="1">
        <v>4.0999999999999996</v>
      </c>
    </row>
    <row r="2019" spans="1:8" x14ac:dyDescent="0.25">
      <c r="A2019" s="1" t="s">
        <v>2402</v>
      </c>
      <c r="B2019" s="1" t="s">
        <v>5959</v>
      </c>
      <c r="C2019" s="1" t="s">
        <v>8200</v>
      </c>
      <c r="D2019" s="1" t="s">
        <v>9323</v>
      </c>
      <c r="E2019" s="1">
        <v>-2.5</v>
      </c>
      <c r="F2019" s="1">
        <v>-2.5</v>
      </c>
      <c r="G2019" s="1">
        <v>2.5</v>
      </c>
      <c r="H2019" s="1">
        <v>2.5</v>
      </c>
    </row>
    <row r="2020" spans="1:8" x14ac:dyDescent="0.25">
      <c r="A2020" s="1" t="s">
        <v>15310</v>
      </c>
      <c r="B2020" s="1" t="s">
        <v>15538</v>
      </c>
      <c r="C2020" s="1" t="s">
        <v>15503</v>
      </c>
      <c r="D2020" s="1" t="s">
        <v>9313</v>
      </c>
      <c r="E2020" s="1" t="s">
        <v>15440</v>
      </c>
      <c r="F2020" s="1">
        <v>-68.599999999999994</v>
      </c>
      <c r="G2020" s="1" t="s">
        <v>15654</v>
      </c>
      <c r="H2020" s="1">
        <v>68.599999999999994</v>
      </c>
    </row>
    <row r="2021" spans="1:8" x14ac:dyDescent="0.25">
      <c r="A2021" s="1" t="s">
        <v>14873</v>
      </c>
      <c r="B2021" s="1" t="s">
        <v>15249</v>
      </c>
      <c r="C2021" s="1" t="s">
        <v>7124</v>
      </c>
      <c r="D2021" s="1" t="s">
        <v>8925</v>
      </c>
      <c r="E2021" s="1" t="s">
        <v>15471</v>
      </c>
      <c r="F2021" s="1">
        <v>-10.7</v>
      </c>
      <c r="G2021" s="1" t="s">
        <v>15150</v>
      </c>
      <c r="H2021" s="1">
        <v>10.7</v>
      </c>
    </row>
    <row r="2022" spans="1:8" x14ac:dyDescent="0.25">
      <c r="A2022" s="1" t="s">
        <v>2403</v>
      </c>
      <c r="B2022" s="1" t="s">
        <v>5960</v>
      </c>
      <c r="C2022" s="1" t="s">
        <v>8201</v>
      </c>
      <c r="D2022" s="1" t="s">
        <v>10370</v>
      </c>
      <c r="E2022" s="1">
        <v>-8.4</v>
      </c>
      <c r="F2022" s="1">
        <v>-8.4</v>
      </c>
      <c r="G2022" s="1">
        <v>8.4</v>
      </c>
      <c r="H2022" s="1">
        <v>8.4</v>
      </c>
    </row>
    <row r="2023" spans="1:8" x14ac:dyDescent="0.25">
      <c r="A2023" s="1" t="s">
        <v>2404</v>
      </c>
      <c r="B2023" s="1" t="s">
        <v>5961</v>
      </c>
      <c r="C2023" s="1" t="s">
        <v>7124</v>
      </c>
      <c r="D2023" s="1" t="s">
        <v>8925</v>
      </c>
      <c r="E2023" s="1">
        <v>-5.3</v>
      </c>
      <c r="F2023" s="1">
        <v>-5.3</v>
      </c>
      <c r="G2023" s="1">
        <v>5.3</v>
      </c>
      <c r="H2023" s="1">
        <v>5.3</v>
      </c>
    </row>
    <row r="2024" spans="1:8" x14ac:dyDescent="0.25">
      <c r="A2024" s="1" t="s">
        <v>2409</v>
      </c>
      <c r="B2024" s="1" t="s">
        <v>5966</v>
      </c>
      <c r="C2024" s="1" t="s">
        <v>7124</v>
      </c>
      <c r="D2024" s="1" t="s">
        <v>8916</v>
      </c>
      <c r="E2024" s="1">
        <v>2.7</v>
      </c>
      <c r="F2024" s="1">
        <v>2.7</v>
      </c>
      <c r="G2024" s="1">
        <v>-2.7</v>
      </c>
      <c r="H2024" s="1">
        <v>-2.7</v>
      </c>
    </row>
    <row r="2025" spans="1:8" x14ac:dyDescent="0.25">
      <c r="A2025" s="1" t="s">
        <v>2411</v>
      </c>
      <c r="B2025" s="1" t="s">
        <v>5968</v>
      </c>
      <c r="C2025" s="1" t="s">
        <v>8203</v>
      </c>
      <c r="D2025" s="1" t="s">
        <v>10372</v>
      </c>
      <c r="E2025" s="1">
        <v>-3.4</v>
      </c>
      <c r="F2025" s="1">
        <v>-3.4</v>
      </c>
      <c r="G2025" s="1">
        <v>3.4</v>
      </c>
      <c r="H2025" s="1">
        <v>3.4</v>
      </c>
    </row>
    <row r="2026" spans="1:8" x14ac:dyDescent="0.25">
      <c r="A2026" s="1" t="s">
        <v>2414</v>
      </c>
      <c r="B2026" s="1" t="s">
        <v>5971</v>
      </c>
      <c r="C2026" s="1" t="s">
        <v>8206</v>
      </c>
      <c r="D2026" s="1" t="s">
        <v>10375</v>
      </c>
      <c r="E2026" s="1">
        <v>2.7</v>
      </c>
      <c r="F2026" s="1">
        <v>2.7</v>
      </c>
      <c r="G2026" s="1">
        <v>-2.7</v>
      </c>
      <c r="H2026" s="1">
        <v>-2.7</v>
      </c>
    </row>
    <row r="2027" spans="1:8" x14ac:dyDescent="0.25">
      <c r="A2027" s="1" t="s">
        <v>11891</v>
      </c>
      <c r="B2027" s="1" t="s">
        <v>14343</v>
      </c>
      <c r="C2027" s="1" t="s">
        <v>7124</v>
      </c>
      <c r="D2027" s="1" t="s">
        <v>8925</v>
      </c>
      <c r="E2027" s="1">
        <v>8.1</v>
      </c>
      <c r="F2027" s="1">
        <v>8.1</v>
      </c>
      <c r="G2027" s="1">
        <v>-8.1</v>
      </c>
      <c r="H2027" s="1">
        <v>-8.1</v>
      </c>
    </row>
    <row r="2028" spans="1:8" x14ac:dyDescent="0.25">
      <c r="A2028" s="1" t="s">
        <v>2415</v>
      </c>
      <c r="B2028" s="1" t="s">
        <v>5972</v>
      </c>
      <c r="C2028" s="1" t="s">
        <v>7124</v>
      </c>
      <c r="D2028" s="1" t="s">
        <v>9031</v>
      </c>
      <c r="E2028" s="1">
        <v>6.2</v>
      </c>
      <c r="F2028" s="1">
        <v>6.2</v>
      </c>
      <c r="G2028" s="1">
        <v>-6.2</v>
      </c>
      <c r="H2028" s="1">
        <v>-6.2</v>
      </c>
    </row>
    <row r="2029" spans="1:8" x14ac:dyDescent="0.25">
      <c r="A2029" s="1" t="s">
        <v>11892</v>
      </c>
      <c r="B2029" s="1" t="s">
        <v>14344</v>
      </c>
      <c r="C2029" s="1" t="s">
        <v>7124</v>
      </c>
      <c r="D2029" s="1" t="s">
        <v>12750</v>
      </c>
      <c r="E2029" s="1">
        <v>-2.5</v>
      </c>
      <c r="F2029" s="1">
        <v>-2.5</v>
      </c>
      <c r="G2029" s="1">
        <v>2.5</v>
      </c>
      <c r="H2029" s="1">
        <v>2.5</v>
      </c>
    </row>
    <row r="2030" spans="1:8" x14ac:dyDescent="0.25">
      <c r="A2030" s="1" t="s">
        <v>11892</v>
      </c>
      <c r="B2030" s="1" t="s">
        <v>14344</v>
      </c>
      <c r="C2030" s="1" t="s">
        <v>7124</v>
      </c>
      <c r="D2030" s="1" t="s">
        <v>12750</v>
      </c>
      <c r="E2030" s="1">
        <v>-2.5</v>
      </c>
      <c r="F2030" s="1">
        <v>-2.5</v>
      </c>
      <c r="G2030" s="1">
        <v>2.5</v>
      </c>
      <c r="H2030" s="1">
        <v>2.5</v>
      </c>
    </row>
    <row r="2031" spans="1:8" x14ac:dyDescent="0.25">
      <c r="A2031" s="1" t="s">
        <v>2417</v>
      </c>
      <c r="B2031" s="1" t="s">
        <v>5974</v>
      </c>
      <c r="C2031" s="1" t="s">
        <v>7124</v>
      </c>
      <c r="D2031" s="1" t="s">
        <v>10377</v>
      </c>
      <c r="E2031" s="1">
        <v>-2.9</v>
      </c>
      <c r="F2031" s="1">
        <v>-2.9</v>
      </c>
      <c r="G2031" s="1">
        <v>2.9</v>
      </c>
      <c r="H2031" s="1">
        <v>2.9</v>
      </c>
    </row>
    <row r="2032" spans="1:8" x14ac:dyDescent="0.25">
      <c r="A2032" s="1" t="s">
        <v>11893</v>
      </c>
      <c r="B2032" s="1" t="s">
        <v>14345</v>
      </c>
      <c r="C2032" s="1" t="s">
        <v>13326</v>
      </c>
      <c r="D2032" s="1" t="s">
        <v>12751</v>
      </c>
      <c r="E2032" s="1">
        <v>34</v>
      </c>
      <c r="F2032" s="1">
        <v>34</v>
      </c>
      <c r="G2032" s="1">
        <v>-34</v>
      </c>
      <c r="H2032" s="1">
        <v>-34</v>
      </c>
    </row>
    <row r="2033" spans="1:8" x14ac:dyDescent="0.25">
      <c r="A2033" s="1" t="s">
        <v>2418</v>
      </c>
      <c r="B2033" s="1" t="s">
        <v>5975</v>
      </c>
      <c r="C2033" s="1" t="s">
        <v>8208</v>
      </c>
      <c r="D2033" s="1" t="s">
        <v>10378</v>
      </c>
      <c r="E2033" s="1">
        <v>-2.5</v>
      </c>
      <c r="F2033" s="1">
        <v>-2.5</v>
      </c>
      <c r="G2033" s="1">
        <v>2.5</v>
      </c>
      <c r="H2033" s="1">
        <v>2.5</v>
      </c>
    </row>
    <row r="2034" spans="1:8" x14ac:dyDescent="0.25">
      <c r="A2034" s="1" t="s">
        <v>14874</v>
      </c>
      <c r="B2034" s="1" t="s">
        <v>15250</v>
      </c>
      <c r="C2034" s="1" t="s">
        <v>14972</v>
      </c>
      <c r="D2034" s="1" t="s">
        <v>15064</v>
      </c>
      <c r="E2034" s="1">
        <v>3.1</v>
      </c>
      <c r="F2034" s="1">
        <v>3.1</v>
      </c>
      <c r="G2034" s="1">
        <v>-3.1</v>
      </c>
      <c r="H2034" s="1">
        <v>-3.1</v>
      </c>
    </row>
    <row r="2035" spans="1:8" x14ac:dyDescent="0.25">
      <c r="A2035" s="1" t="s">
        <v>14875</v>
      </c>
      <c r="B2035" s="1" t="s">
        <v>15251</v>
      </c>
      <c r="C2035" s="1" t="s">
        <v>14973</v>
      </c>
      <c r="D2035" s="1" t="s">
        <v>9544</v>
      </c>
      <c r="E2035" s="1">
        <v>10.3</v>
      </c>
      <c r="F2035" s="1">
        <v>10.3</v>
      </c>
      <c r="G2035" s="1">
        <v>-10.3</v>
      </c>
      <c r="H2035" s="1">
        <v>-10.3</v>
      </c>
    </row>
    <row r="2036" spans="1:8" x14ac:dyDescent="0.25">
      <c r="A2036" s="1" t="s">
        <v>2421</v>
      </c>
      <c r="B2036" s="1" t="s">
        <v>5978</v>
      </c>
      <c r="C2036" s="1" t="s">
        <v>8210</v>
      </c>
      <c r="D2036" s="1" t="s">
        <v>10380</v>
      </c>
      <c r="E2036" s="1">
        <v>-2</v>
      </c>
      <c r="F2036" s="1">
        <v>-2</v>
      </c>
      <c r="G2036" s="1">
        <v>2</v>
      </c>
      <c r="H2036" s="1">
        <v>2</v>
      </c>
    </row>
    <row r="2037" spans="1:8" x14ac:dyDescent="0.25">
      <c r="A2037" s="1" t="s">
        <v>2422</v>
      </c>
      <c r="B2037" s="1" t="s">
        <v>5979</v>
      </c>
      <c r="C2037" s="1" t="s">
        <v>8211</v>
      </c>
      <c r="D2037" s="1" t="s">
        <v>10381</v>
      </c>
      <c r="E2037" s="1">
        <v>-4.5</v>
      </c>
      <c r="F2037" s="1">
        <v>-4.5</v>
      </c>
      <c r="G2037" s="1">
        <v>4.5</v>
      </c>
      <c r="H2037" s="1">
        <v>4.5</v>
      </c>
    </row>
    <row r="2038" spans="1:8" x14ac:dyDescent="0.25">
      <c r="A2038" s="1" t="s">
        <v>11894</v>
      </c>
      <c r="B2038" s="1" t="s">
        <v>14346</v>
      </c>
      <c r="C2038" s="1" t="s">
        <v>7124</v>
      </c>
      <c r="D2038" s="1" t="s">
        <v>8925</v>
      </c>
      <c r="E2038" s="1">
        <v>3.3</v>
      </c>
      <c r="F2038" s="1">
        <v>3.3</v>
      </c>
      <c r="G2038" s="1">
        <v>-3.3</v>
      </c>
      <c r="H2038" s="1">
        <v>-3.3</v>
      </c>
    </row>
    <row r="2039" spans="1:8" x14ac:dyDescent="0.25">
      <c r="A2039" s="1" t="s">
        <v>11895</v>
      </c>
      <c r="B2039" s="1" t="s">
        <v>14347</v>
      </c>
      <c r="C2039" s="1" t="s">
        <v>7124</v>
      </c>
      <c r="D2039" s="1" t="s">
        <v>8925</v>
      </c>
      <c r="E2039" s="1">
        <v>2.6</v>
      </c>
      <c r="F2039" s="1">
        <v>2.6</v>
      </c>
      <c r="G2039" s="1">
        <v>-2.6</v>
      </c>
      <c r="H2039" s="1">
        <v>-2.6</v>
      </c>
    </row>
    <row r="2040" spans="1:8" x14ac:dyDescent="0.25">
      <c r="A2040" s="1" t="s">
        <v>11896</v>
      </c>
      <c r="B2040" s="1" t="s">
        <v>14348</v>
      </c>
      <c r="C2040" s="1" t="s">
        <v>7124</v>
      </c>
      <c r="D2040" s="1" t="s">
        <v>8925</v>
      </c>
      <c r="E2040" s="1">
        <v>-3.5</v>
      </c>
      <c r="F2040" s="1">
        <v>-3.5</v>
      </c>
      <c r="G2040" s="1">
        <v>3.5</v>
      </c>
      <c r="H2040" s="1">
        <v>3.5</v>
      </c>
    </row>
    <row r="2041" spans="1:8" x14ac:dyDescent="0.25">
      <c r="A2041" s="1" t="s">
        <v>2423</v>
      </c>
      <c r="B2041" s="1" t="s">
        <v>5980</v>
      </c>
      <c r="C2041" s="1" t="s">
        <v>8212</v>
      </c>
      <c r="D2041" s="1" t="s">
        <v>10382</v>
      </c>
      <c r="E2041" s="1">
        <v>-7.3</v>
      </c>
      <c r="F2041" s="1">
        <v>-7.3</v>
      </c>
      <c r="G2041" s="1">
        <v>7.3</v>
      </c>
      <c r="H2041" s="1">
        <v>7.3</v>
      </c>
    </row>
    <row r="2042" spans="1:8" x14ac:dyDescent="0.25">
      <c r="A2042" s="1" t="s">
        <v>2424</v>
      </c>
      <c r="B2042" s="1" t="s">
        <v>5981</v>
      </c>
      <c r="C2042" s="1" t="s">
        <v>7124</v>
      </c>
      <c r="D2042" s="1" t="s">
        <v>10383</v>
      </c>
      <c r="E2042" s="1">
        <v>-3.1</v>
      </c>
      <c r="F2042" s="1">
        <v>-3.1</v>
      </c>
      <c r="G2042" s="1">
        <v>3.1</v>
      </c>
      <c r="H2042" s="1">
        <v>3.1</v>
      </c>
    </row>
    <row r="2043" spans="1:8" x14ac:dyDescent="0.25">
      <c r="A2043" s="1" t="s">
        <v>2425</v>
      </c>
      <c r="B2043" s="1" t="s">
        <v>5982</v>
      </c>
      <c r="C2043" s="1" t="s">
        <v>8213</v>
      </c>
      <c r="D2043" s="1" t="s">
        <v>10384</v>
      </c>
      <c r="E2043" s="1">
        <v>-6.2</v>
      </c>
      <c r="F2043" s="1">
        <v>-6.2</v>
      </c>
      <c r="G2043" s="1">
        <v>6.2</v>
      </c>
      <c r="H2043" s="1">
        <v>6.2</v>
      </c>
    </row>
    <row r="2044" spans="1:8" x14ac:dyDescent="0.25">
      <c r="A2044" s="1" t="s">
        <v>2426</v>
      </c>
      <c r="B2044" s="1" t="s">
        <v>5983</v>
      </c>
      <c r="C2044" s="1" t="s">
        <v>7124</v>
      </c>
      <c r="D2044" s="1" t="s">
        <v>8916</v>
      </c>
      <c r="E2044" s="1">
        <v>3.6</v>
      </c>
      <c r="F2044" s="1">
        <v>3.6</v>
      </c>
      <c r="G2044" s="1">
        <v>-3.6</v>
      </c>
      <c r="H2044" s="1">
        <v>-3.6</v>
      </c>
    </row>
    <row r="2045" spans="1:8" x14ac:dyDescent="0.25">
      <c r="A2045" s="1" t="s">
        <v>2429</v>
      </c>
      <c r="B2045" s="1" t="s">
        <v>5986</v>
      </c>
      <c r="C2045" s="1" t="s">
        <v>8214</v>
      </c>
      <c r="D2045" s="1" t="s">
        <v>10386</v>
      </c>
      <c r="E2045" s="1">
        <v>2</v>
      </c>
      <c r="F2045" s="1">
        <v>2</v>
      </c>
      <c r="G2045" s="1">
        <v>-2</v>
      </c>
      <c r="H2045" s="1">
        <v>-2</v>
      </c>
    </row>
    <row r="2046" spans="1:8" x14ac:dyDescent="0.25">
      <c r="A2046" s="1" t="s">
        <v>2430</v>
      </c>
      <c r="B2046" s="1" t="s">
        <v>5987</v>
      </c>
      <c r="C2046" s="1" t="s">
        <v>8215</v>
      </c>
      <c r="D2046" s="1" t="s">
        <v>10387</v>
      </c>
      <c r="E2046" s="1">
        <v>3.8</v>
      </c>
      <c r="F2046" s="1">
        <v>3.8</v>
      </c>
      <c r="G2046" s="1">
        <v>-3.8</v>
      </c>
      <c r="H2046" s="1">
        <v>-3.8</v>
      </c>
    </row>
    <row r="2047" spans="1:8" x14ac:dyDescent="0.25">
      <c r="A2047" s="1" t="s">
        <v>11897</v>
      </c>
      <c r="B2047" s="1" t="s">
        <v>14349</v>
      </c>
      <c r="C2047" s="1" t="s">
        <v>13327</v>
      </c>
      <c r="D2047" s="1" t="s">
        <v>12752</v>
      </c>
      <c r="E2047" s="1">
        <v>6.5</v>
      </c>
      <c r="F2047" s="1">
        <v>6.5</v>
      </c>
      <c r="G2047" s="1">
        <v>-6.5</v>
      </c>
      <c r="H2047" s="1">
        <v>-6.5</v>
      </c>
    </row>
    <row r="2048" spans="1:8" x14ac:dyDescent="0.25">
      <c r="A2048" s="1" t="s">
        <v>2437</v>
      </c>
      <c r="B2048" s="1" t="s">
        <v>5994</v>
      </c>
      <c r="C2048" s="1" t="s">
        <v>7473</v>
      </c>
      <c r="D2048" s="1" t="s">
        <v>9417</v>
      </c>
      <c r="E2048" s="1">
        <v>-2.2000000000000002</v>
      </c>
      <c r="F2048" s="1">
        <v>-2.2000000000000002</v>
      </c>
      <c r="G2048" s="1">
        <v>2.2000000000000002</v>
      </c>
      <c r="H2048" s="1">
        <v>2.2000000000000002</v>
      </c>
    </row>
    <row r="2049" spans="1:8" x14ac:dyDescent="0.25">
      <c r="A2049" s="1" t="s">
        <v>11899</v>
      </c>
      <c r="B2049" s="1" t="s">
        <v>14351</v>
      </c>
      <c r="C2049" s="1" t="s">
        <v>13329</v>
      </c>
      <c r="D2049" s="1" t="s">
        <v>12754</v>
      </c>
      <c r="E2049" s="1">
        <v>-2.1</v>
      </c>
      <c r="F2049" s="1">
        <v>-2.1</v>
      </c>
      <c r="G2049" s="1">
        <v>2.1</v>
      </c>
      <c r="H2049" s="1">
        <v>2.1</v>
      </c>
    </row>
    <row r="2050" spans="1:8" x14ac:dyDescent="0.25">
      <c r="A2050" s="1" t="s">
        <v>2438</v>
      </c>
      <c r="B2050" s="1" t="s">
        <v>5995</v>
      </c>
      <c r="C2050" s="1" t="s">
        <v>7124</v>
      </c>
      <c r="D2050" s="1" t="s">
        <v>8916</v>
      </c>
      <c r="E2050" s="1">
        <v>-3</v>
      </c>
      <c r="F2050" s="1">
        <v>-3</v>
      </c>
      <c r="G2050" s="1">
        <v>3</v>
      </c>
      <c r="H2050" s="1">
        <v>3</v>
      </c>
    </row>
    <row r="2051" spans="1:8" x14ac:dyDescent="0.25">
      <c r="A2051" s="1" t="s">
        <v>2440</v>
      </c>
      <c r="B2051" s="1" t="s">
        <v>5997</v>
      </c>
      <c r="C2051" s="1" t="s">
        <v>8216</v>
      </c>
      <c r="D2051" s="1" t="s">
        <v>10390</v>
      </c>
      <c r="E2051" s="1">
        <v>2</v>
      </c>
      <c r="F2051" s="1">
        <v>2</v>
      </c>
      <c r="G2051" s="1">
        <v>-2</v>
      </c>
      <c r="H2051" s="1">
        <v>-2</v>
      </c>
    </row>
    <row r="2052" spans="1:8" x14ac:dyDescent="0.25">
      <c r="A2052" s="1" t="s">
        <v>2441</v>
      </c>
      <c r="B2052" s="1" t="s">
        <v>5998</v>
      </c>
      <c r="C2052" s="1" t="s">
        <v>7124</v>
      </c>
      <c r="D2052" s="1" t="s">
        <v>9038</v>
      </c>
      <c r="E2052" s="1">
        <v>-2</v>
      </c>
      <c r="F2052" s="1">
        <v>-2</v>
      </c>
      <c r="G2052" s="1">
        <v>2</v>
      </c>
      <c r="H2052" s="1">
        <v>2</v>
      </c>
    </row>
    <row r="2053" spans="1:8" x14ac:dyDescent="0.25">
      <c r="A2053" s="1" t="s">
        <v>2442</v>
      </c>
      <c r="B2053" s="1" t="s">
        <v>5999</v>
      </c>
      <c r="C2053" s="1" t="s">
        <v>8217</v>
      </c>
      <c r="D2053" s="1" t="s">
        <v>10391</v>
      </c>
      <c r="E2053" s="1">
        <v>-2.9</v>
      </c>
      <c r="F2053" s="1">
        <v>-2.9</v>
      </c>
      <c r="G2053" s="1">
        <v>2.9</v>
      </c>
      <c r="H2053" s="1">
        <v>2.9</v>
      </c>
    </row>
    <row r="2054" spans="1:8" x14ac:dyDescent="0.25">
      <c r="A2054" s="1" t="s">
        <v>2443</v>
      </c>
      <c r="B2054" s="1" t="s">
        <v>6000</v>
      </c>
      <c r="C2054" s="1" t="s">
        <v>7124</v>
      </c>
      <c r="D2054" s="1" t="s">
        <v>10392</v>
      </c>
      <c r="E2054" s="1">
        <v>-2.1</v>
      </c>
      <c r="F2054" s="1">
        <v>-2.1</v>
      </c>
      <c r="G2054" s="1">
        <v>2.1</v>
      </c>
      <c r="H2054" s="1">
        <v>2.1</v>
      </c>
    </row>
    <row r="2055" spans="1:8" x14ac:dyDescent="0.25">
      <c r="A2055" s="1" t="s">
        <v>2445</v>
      </c>
      <c r="B2055" s="1" t="s">
        <v>6002</v>
      </c>
      <c r="C2055" s="1" t="s">
        <v>8218</v>
      </c>
      <c r="D2055" s="1" t="s">
        <v>10393</v>
      </c>
      <c r="E2055" s="1">
        <v>-5.2</v>
      </c>
      <c r="F2055" s="1">
        <v>-5.2</v>
      </c>
      <c r="G2055" s="1">
        <v>5.2</v>
      </c>
      <c r="H2055" s="1">
        <v>5.2</v>
      </c>
    </row>
    <row r="2056" spans="1:8" x14ac:dyDescent="0.25">
      <c r="A2056" s="1" t="s">
        <v>11900</v>
      </c>
      <c r="B2056" s="1" t="s">
        <v>14352</v>
      </c>
      <c r="C2056" s="1" t="s">
        <v>7124</v>
      </c>
      <c r="D2056" s="1" t="s">
        <v>8925</v>
      </c>
      <c r="E2056" s="1">
        <v>3.7</v>
      </c>
      <c r="F2056" s="1">
        <v>3.7</v>
      </c>
      <c r="G2056" s="1">
        <v>-3.7</v>
      </c>
      <c r="H2056" s="1">
        <v>-3.7</v>
      </c>
    </row>
    <row r="2057" spans="1:8" x14ac:dyDescent="0.25">
      <c r="A2057" s="1" t="s">
        <v>11901</v>
      </c>
      <c r="B2057" s="1" t="s">
        <v>14353</v>
      </c>
      <c r="C2057" s="1" t="s">
        <v>7124</v>
      </c>
      <c r="D2057" s="1" t="s">
        <v>12755</v>
      </c>
      <c r="E2057" s="1">
        <v>-13.3</v>
      </c>
      <c r="F2057" s="1">
        <v>-13.3</v>
      </c>
      <c r="G2057" s="1">
        <v>13.3</v>
      </c>
      <c r="H2057" s="1">
        <v>13.3</v>
      </c>
    </row>
    <row r="2058" spans="1:8" x14ac:dyDescent="0.25">
      <c r="A2058" s="1" t="s">
        <v>2447</v>
      </c>
      <c r="B2058" s="1" t="s">
        <v>6004</v>
      </c>
      <c r="C2058" s="1" t="s">
        <v>7124</v>
      </c>
      <c r="D2058" s="1" t="s">
        <v>8925</v>
      </c>
      <c r="E2058" s="1">
        <v>-5.4</v>
      </c>
      <c r="F2058" s="1">
        <v>-5.4</v>
      </c>
      <c r="G2058" s="1">
        <v>5.4</v>
      </c>
      <c r="H2058" s="1">
        <v>5.4</v>
      </c>
    </row>
    <row r="2059" spans="1:8" x14ac:dyDescent="0.25">
      <c r="A2059" s="1" t="s">
        <v>11903</v>
      </c>
      <c r="B2059" s="1" t="s">
        <v>14355</v>
      </c>
      <c r="C2059" s="1" t="s">
        <v>13331</v>
      </c>
      <c r="D2059" s="1" t="s">
        <v>12757</v>
      </c>
      <c r="E2059" s="1">
        <v>19.8</v>
      </c>
      <c r="F2059" s="1">
        <v>19.8</v>
      </c>
      <c r="G2059" s="1">
        <v>-19.8</v>
      </c>
      <c r="H2059" s="1">
        <v>-19.8</v>
      </c>
    </row>
    <row r="2060" spans="1:8" x14ac:dyDescent="0.25">
      <c r="A2060" s="1" t="s">
        <v>2450</v>
      </c>
      <c r="B2060" s="1" t="s">
        <v>6007</v>
      </c>
      <c r="C2060" s="1" t="s">
        <v>7124</v>
      </c>
      <c r="D2060" s="1" t="s">
        <v>10397</v>
      </c>
      <c r="E2060" s="1">
        <v>6.9</v>
      </c>
      <c r="F2060" s="1">
        <v>6.9</v>
      </c>
      <c r="G2060" s="1">
        <v>-6.9</v>
      </c>
      <c r="H2060" s="1">
        <v>-6.9</v>
      </c>
    </row>
    <row r="2061" spans="1:8" x14ac:dyDescent="0.25">
      <c r="A2061" s="1" t="s">
        <v>14877</v>
      </c>
      <c r="B2061" s="1" t="s">
        <v>15253</v>
      </c>
      <c r="C2061" s="1" t="s">
        <v>14975</v>
      </c>
      <c r="D2061" s="1" t="s">
        <v>12616</v>
      </c>
      <c r="E2061" s="1" t="s">
        <v>15428</v>
      </c>
      <c r="F2061" s="1">
        <v>-229.8</v>
      </c>
      <c r="G2061" s="1" t="s">
        <v>15655</v>
      </c>
      <c r="H2061" s="1">
        <v>229.8</v>
      </c>
    </row>
    <row r="2062" spans="1:8" x14ac:dyDescent="0.25">
      <c r="A2062" s="1" t="s">
        <v>2451</v>
      </c>
      <c r="B2062" s="1" t="s">
        <v>6008</v>
      </c>
      <c r="C2062" s="1" t="s">
        <v>7124</v>
      </c>
      <c r="D2062" s="1" t="s">
        <v>8916</v>
      </c>
      <c r="E2062" s="1">
        <v>12.4</v>
      </c>
      <c r="F2062" s="1">
        <v>12.4</v>
      </c>
      <c r="G2062" s="1">
        <v>-12.4</v>
      </c>
      <c r="H2062" s="1">
        <v>-12.4</v>
      </c>
    </row>
    <row r="2063" spans="1:8" x14ac:dyDescent="0.25">
      <c r="A2063" s="1" t="s">
        <v>2453</v>
      </c>
      <c r="B2063" s="1" t="s">
        <v>6010</v>
      </c>
      <c r="C2063" s="1" t="s">
        <v>8223</v>
      </c>
      <c r="D2063" s="1" t="s">
        <v>10399</v>
      </c>
      <c r="E2063" s="1">
        <v>-4.5</v>
      </c>
      <c r="F2063" s="1">
        <v>-4.5</v>
      </c>
      <c r="G2063" s="1">
        <v>4.5</v>
      </c>
      <c r="H2063" s="1">
        <v>4.5</v>
      </c>
    </row>
    <row r="2064" spans="1:8" x14ac:dyDescent="0.25">
      <c r="A2064" s="1" t="s">
        <v>2455</v>
      </c>
      <c r="B2064" s="1" t="s">
        <v>6012</v>
      </c>
      <c r="C2064" s="1" t="s">
        <v>8224</v>
      </c>
      <c r="D2064" s="1" t="s">
        <v>10401</v>
      </c>
      <c r="E2064" s="1">
        <v>2.2999999999999998</v>
      </c>
      <c r="F2064" s="1">
        <v>2.2999999999999998</v>
      </c>
      <c r="G2064" s="1">
        <v>-2.2999999999999998</v>
      </c>
      <c r="H2064" s="1">
        <v>-2.2999999999999998</v>
      </c>
    </row>
    <row r="2065" spans="1:8" x14ac:dyDescent="0.25">
      <c r="A2065" s="1" t="s">
        <v>11904</v>
      </c>
      <c r="B2065" s="1" t="s">
        <v>14356</v>
      </c>
      <c r="C2065" s="1" t="s">
        <v>7124</v>
      </c>
      <c r="D2065" s="1" t="s">
        <v>9162</v>
      </c>
      <c r="E2065" s="1">
        <v>-9.9</v>
      </c>
      <c r="F2065" s="1">
        <v>-9.9</v>
      </c>
      <c r="G2065" s="1">
        <v>9.9</v>
      </c>
      <c r="H2065" s="1">
        <v>9.9</v>
      </c>
    </row>
    <row r="2066" spans="1:8" x14ac:dyDescent="0.25">
      <c r="A2066" s="1" t="s">
        <v>2457</v>
      </c>
      <c r="B2066" s="1" t="s">
        <v>6014</v>
      </c>
      <c r="C2066" s="1" t="s">
        <v>8225</v>
      </c>
      <c r="D2066" s="1" t="s">
        <v>10403</v>
      </c>
      <c r="E2066" s="1">
        <v>-3.6</v>
      </c>
      <c r="F2066" s="1">
        <v>-3.6</v>
      </c>
      <c r="G2066" s="1">
        <v>3.6</v>
      </c>
      <c r="H2066" s="1">
        <v>3.6</v>
      </c>
    </row>
    <row r="2067" spans="1:8" x14ac:dyDescent="0.25">
      <c r="A2067" s="1" t="s">
        <v>11905</v>
      </c>
      <c r="B2067" s="1" t="s">
        <v>14357</v>
      </c>
      <c r="C2067" s="1" t="s">
        <v>7124</v>
      </c>
      <c r="D2067" s="1" t="s">
        <v>12758</v>
      </c>
      <c r="E2067" s="1">
        <v>-2.5</v>
      </c>
      <c r="F2067" s="1">
        <v>-2.5</v>
      </c>
      <c r="G2067" s="1">
        <v>2.5</v>
      </c>
      <c r="H2067" s="1">
        <v>2.5</v>
      </c>
    </row>
    <row r="2068" spans="1:8" x14ac:dyDescent="0.25">
      <c r="A2068" s="1" t="s">
        <v>2458</v>
      </c>
      <c r="B2068" s="1" t="s">
        <v>6015</v>
      </c>
      <c r="C2068" s="1" t="s">
        <v>8226</v>
      </c>
      <c r="D2068" s="1" t="s">
        <v>10404</v>
      </c>
      <c r="E2068" s="1">
        <v>-4</v>
      </c>
      <c r="F2068" s="1">
        <v>-4</v>
      </c>
      <c r="G2068" s="1">
        <v>4</v>
      </c>
      <c r="H2068" s="1">
        <v>4</v>
      </c>
    </row>
    <row r="2069" spans="1:8" x14ac:dyDescent="0.25">
      <c r="A2069" s="1" t="s">
        <v>11906</v>
      </c>
      <c r="B2069" s="1" t="s">
        <v>14358</v>
      </c>
      <c r="C2069" s="1" t="s">
        <v>7124</v>
      </c>
      <c r="D2069" s="1" t="s">
        <v>8982</v>
      </c>
      <c r="E2069" s="1">
        <v>-10.1</v>
      </c>
      <c r="F2069" s="1">
        <v>-10.1</v>
      </c>
      <c r="G2069" s="1">
        <v>10.1</v>
      </c>
      <c r="H2069" s="1">
        <v>10.1</v>
      </c>
    </row>
    <row r="2070" spans="1:8" x14ac:dyDescent="0.25">
      <c r="A2070" s="1" t="s">
        <v>11907</v>
      </c>
      <c r="B2070" s="1" t="s">
        <v>14359</v>
      </c>
      <c r="C2070" s="1" t="s">
        <v>7124</v>
      </c>
      <c r="D2070" s="1" t="s">
        <v>8916</v>
      </c>
      <c r="E2070" s="1">
        <v>-17.3</v>
      </c>
      <c r="F2070" s="1">
        <v>-17.3</v>
      </c>
      <c r="G2070" s="1">
        <v>17.3</v>
      </c>
      <c r="H2070" s="1">
        <v>17.3</v>
      </c>
    </row>
    <row r="2071" spans="1:8" x14ac:dyDescent="0.25">
      <c r="A2071" s="1" t="s">
        <v>2459</v>
      </c>
      <c r="B2071" s="1" t="s">
        <v>6016</v>
      </c>
      <c r="C2071" s="1" t="s">
        <v>7124</v>
      </c>
      <c r="D2071" s="1" t="s">
        <v>8925</v>
      </c>
      <c r="E2071" s="1" t="s">
        <v>8763</v>
      </c>
      <c r="F2071" s="1">
        <v>-2.6</v>
      </c>
      <c r="G2071" s="1" t="s">
        <v>8904</v>
      </c>
      <c r="H2071" s="1">
        <v>2.6</v>
      </c>
    </row>
    <row r="2072" spans="1:8" x14ac:dyDescent="0.25">
      <c r="A2072" s="1" t="s">
        <v>11908</v>
      </c>
      <c r="B2072" s="1" t="s">
        <v>14360</v>
      </c>
      <c r="C2072" s="1" t="s">
        <v>7124</v>
      </c>
      <c r="D2072" s="1" t="s">
        <v>8925</v>
      </c>
      <c r="E2072" s="1">
        <v>10</v>
      </c>
      <c r="F2072" s="1">
        <v>10</v>
      </c>
      <c r="G2072" s="1">
        <v>-10</v>
      </c>
      <c r="H2072" s="1">
        <v>-10</v>
      </c>
    </row>
    <row r="2073" spans="1:8" x14ac:dyDescent="0.25">
      <c r="A2073" s="1" t="s">
        <v>2460</v>
      </c>
      <c r="B2073" s="1" t="s">
        <v>6017</v>
      </c>
      <c r="C2073" s="1" t="s">
        <v>7124</v>
      </c>
      <c r="D2073" s="1" t="s">
        <v>10405</v>
      </c>
      <c r="E2073" s="1">
        <v>-30.2</v>
      </c>
      <c r="F2073" s="1">
        <v>-30.2</v>
      </c>
      <c r="G2073" s="1">
        <v>30.2</v>
      </c>
      <c r="H2073" s="1">
        <v>30.2</v>
      </c>
    </row>
    <row r="2074" spans="1:8" x14ac:dyDescent="0.25">
      <c r="A2074" s="1" t="s">
        <v>11909</v>
      </c>
      <c r="B2074" s="1" t="s">
        <v>14361</v>
      </c>
      <c r="C2074" s="1" t="s">
        <v>7124</v>
      </c>
      <c r="D2074" s="1" t="s">
        <v>8925</v>
      </c>
      <c r="E2074" s="1">
        <v>-3.7</v>
      </c>
      <c r="F2074" s="1">
        <v>-3.7</v>
      </c>
      <c r="G2074" s="1">
        <v>3.7</v>
      </c>
      <c r="H2074" s="1">
        <v>3.7</v>
      </c>
    </row>
    <row r="2075" spans="1:8" x14ac:dyDescent="0.25">
      <c r="A2075" s="1" t="s">
        <v>2461</v>
      </c>
      <c r="B2075" s="1" t="s">
        <v>6018</v>
      </c>
      <c r="C2075" s="1" t="s">
        <v>7124</v>
      </c>
      <c r="D2075" s="1" t="s">
        <v>10406</v>
      </c>
      <c r="E2075" s="1">
        <v>4.9000000000000004</v>
      </c>
      <c r="F2075" s="1">
        <v>4.9000000000000004</v>
      </c>
      <c r="G2075" s="1">
        <v>-4.9000000000000004</v>
      </c>
      <c r="H2075" s="1">
        <v>-4.9000000000000004</v>
      </c>
    </row>
    <row r="2076" spans="1:8" x14ac:dyDescent="0.25">
      <c r="A2076" s="1" t="s">
        <v>11910</v>
      </c>
      <c r="B2076" s="1" t="s">
        <v>14362</v>
      </c>
      <c r="C2076" s="1" t="s">
        <v>13332</v>
      </c>
      <c r="D2076" s="1" t="s">
        <v>12759</v>
      </c>
      <c r="E2076" s="1">
        <v>7</v>
      </c>
      <c r="F2076" s="1">
        <v>7</v>
      </c>
      <c r="G2076" s="1">
        <v>-7</v>
      </c>
      <c r="H2076" s="1">
        <v>-7</v>
      </c>
    </row>
    <row r="2077" spans="1:8" x14ac:dyDescent="0.25">
      <c r="A2077" s="1" t="s">
        <v>11911</v>
      </c>
      <c r="B2077" s="1" t="s">
        <v>14363</v>
      </c>
      <c r="C2077" s="1" t="s">
        <v>7124</v>
      </c>
      <c r="D2077" s="1" t="s">
        <v>8925</v>
      </c>
      <c r="E2077" s="1">
        <v>4.2</v>
      </c>
      <c r="F2077" s="1">
        <v>4.2</v>
      </c>
      <c r="G2077" s="1">
        <v>-4.2</v>
      </c>
      <c r="H2077" s="1">
        <v>-4.2</v>
      </c>
    </row>
    <row r="2078" spans="1:8" x14ac:dyDescent="0.25">
      <c r="A2078" s="1" t="s">
        <v>2462</v>
      </c>
      <c r="B2078" s="1" t="s">
        <v>6019</v>
      </c>
      <c r="C2078" s="1" t="s">
        <v>8227</v>
      </c>
      <c r="D2078" s="1" t="s">
        <v>10407</v>
      </c>
      <c r="E2078" s="1">
        <v>-35.799999999999997</v>
      </c>
      <c r="F2078" s="1">
        <v>-35.799999999999997</v>
      </c>
      <c r="G2078" s="1">
        <v>35.799999999999997</v>
      </c>
      <c r="H2078" s="1">
        <v>35.799999999999997</v>
      </c>
    </row>
    <row r="2079" spans="1:8" x14ac:dyDescent="0.25">
      <c r="A2079" s="1" t="s">
        <v>2463</v>
      </c>
      <c r="B2079" s="1" t="s">
        <v>6020</v>
      </c>
      <c r="C2079" s="1" t="s">
        <v>7124</v>
      </c>
      <c r="D2079" s="1" t="s">
        <v>8925</v>
      </c>
      <c r="E2079" s="1">
        <v>3.5</v>
      </c>
      <c r="F2079" s="1">
        <v>3.5</v>
      </c>
      <c r="G2079" s="1">
        <v>-3.5</v>
      </c>
      <c r="H2079" s="1">
        <v>-3.5</v>
      </c>
    </row>
    <row r="2080" spans="1:8" x14ac:dyDescent="0.25">
      <c r="A2080" s="1" t="s">
        <v>15314</v>
      </c>
      <c r="B2080" s="1" t="s">
        <v>15542</v>
      </c>
      <c r="C2080" s="1" t="s">
        <v>7124</v>
      </c>
      <c r="D2080" s="1" t="s">
        <v>8925</v>
      </c>
      <c r="E2080" s="1" t="s">
        <v>15120</v>
      </c>
      <c r="F2080" s="1">
        <v>-11.6</v>
      </c>
      <c r="G2080" s="1" t="s">
        <v>15143</v>
      </c>
      <c r="H2080" s="1">
        <v>11.6</v>
      </c>
    </row>
    <row r="2081" spans="1:8" x14ac:dyDescent="0.25">
      <c r="A2081" s="1" t="s">
        <v>2466</v>
      </c>
      <c r="B2081" s="1" t="s">
        <v>6023</v>
      </c>
      <c r="C2081" s="1" t="s">
        <v>7124</v>
      </c>
      <c r="D2081" s="1" t="s">
        <v>8925</v>
      </c>
      <c r="E2081" s="1">
        <v>-3.5</v>
      </c>
      <c r="F2081" s="1">
        <v>-3.5</v>
      </c>
      <c r="G2081" s="1">
        <v>3.5</v>
      </c>
      <c r="H2081" s="1">
        <v>3.5</v>
      </c>
    </row>
    <row r="2082" spans="1:8" x14ac:dyDescent="0.25">
      <c r="A2082" s="1" t="s">
        <v>2467</v>
      </c>
      <c r="B2082" s="1" t="s">
        <v>6024</v>
      </c>
      <c r="C2082" s="1" t="s">
        <v>8228</v>
      </c>
      <c r="D2082" s="1" t="s">
        <v>10408</v>
      </c>
      <c r="E2082" s="1">
        <v>-2.4</v>
      </c>
      <c r="F2082" s="1">
        <v>-2.4</v>
      </c>
      <c r="G2082" s="1">
        <v>2.4</v>
      </c>
      <c r="H2082" s="1">
        <v>2.4</v>
      </c>
    </row>
    <row r="2083" spans="1:8" x14ac:dyDescent="0.25">
      <c r="A2083" s="1" t="s">
        <v>11912</v>
      </c>
      <c r="B2083" s="1" t="s">
        <v>14364</v>
      </c>
      <c r="C2083" s="1" t="s">
        <v>7124</v>
      </c>
      <c r="D2083" s="1" t="s">
        <v>8916</v>
      </c>
      <c r="E2083" s="1">
        <v>8.8000000000000007</v>
      </c>
      <c r="F2083" s="1">
        <v>8.8000000000000007</v>
      </c>
      <c r="G2083" s="1">
        <v>-8.8000000000000007</v>
      </c>
      <c r="H2083" s="1">
        <v>-8.8000000000000007</v>
      </c>
    </row>
    <row r="2084" spans="1:8" x14ac:dyDescent="0.25">
      <c r="A2084" s="1" t="s">
        <v>2469</v>
      </c>
      <c r="B2084" s="1" t="s">
        <v>6026</v>
      </c>
      <c r="C2084" s="1" t="s">
        <v>7124</v>
      </c>
      <c r="D2084" s="1" t="s">
        <v>8925</v>
      </c>
      <c r="E2084" s="1">
        <v>-6.4</v>
      </c>
      <c r="F2084" s="1">
        <v>-6.4</v>
      </c>
      <c r="G2084" s="1">
        <v>6.4</v>
      </c>
      <c r="H2084" s="1">
        <v>6.4</v>
      </c>
    </row>
    <row r="2085" spans="1:8" x14ac:dyDescent="0.25">
      <c r="A2085" s="1" t="s">
        <v>2470</v>
      </c>
      <c r="B2085" s="1" t="s">
        <v>6027</v>
      </c>
      <c r="C2085" s="1" t="s">
        <v>7124</v>
      </c>
      <c r="D2085" s="1" t="s">
        <v>10410</v>
      </c>
      <c r="E2085" s="1">
        <v>-2.4</v>
      </c>
      <c r="F2085" s="1">
        <v>-2.4</v>
      </c>
      <c r="G2085" s="1">
        <v>2.4</v>
      </c>
      <c r="H2085" s="1">
        <v>2.4</v>
      </c>
    </row>
    <row r="2086" spans="1:8" x14ac:dyDescent="0.25">
      <c r="A2086" s="1" t="s">
        <v>15343</v>
      </c>
      <c r="B2086" s="1" t="s">
        <v>15571</v>
      </c>
      <c r="C2086" s="1" t="s">
        <v>7124</v>
      </c>
      <c r="D2086" s="1" t="s">
        <v>15402</v>
      </c>
      <c r="E2086" s="1">
        <v>-2.8</v>
      </c>
      <c r="F2086" s="1">
        <v>-2.8</v>
      </c>
      <c r="G2086" s="1">
        <v>2.8</v>
      </c>
      <c r="H2086" s="1">
        <v>2.8</v>
      </c>
    </row>
    <row r="2087" spans="1:8" x14ac:dyDescent="0.25">
      <c r="A2087" s="1" t="s">
        <v>2471</v>
      </c>
      <c r="B2087" s="1" t="s">
        <v>6028</v>
      </c>
      <c r="C2087" s="1" t="s">
        <v>7124</v>
      </c>
      <c r="D2087" s="1" t="s">
        <v>8925</v>
      </c>
      <c r="E2087" s="1">
        <v>4</v>
      </c>
      <c r="F2087" s="1">
        <v>4</v>
      </c>
      <c r="G2087" s="1">
        <v>-4</v>
      </c>
      <c r="H2087" s="1">
        <v>-4</v>
      </c>
    </row>
    <row r="2088" spans="1:8" x14ac:dyDescent="0.25">
      <c r="A2088" s="1" t="s">
        <v>2472</v>
      </c>
      <c r="B2088" s="1" t="s">
        <v>6029</v>
      </c>
      <c r="C2088" s="1" t="s">
        <v>8230</v>
      </c>
      <c r="D2088" s="1" t="s">
        <v>10411</v>
      </c>
      <c r="E2088" s="1">
        <v>-2.6</v>
      </c>
      <c r="F2088" s="1">
        <v>-2.6</v>
      </c>
      <c r="G2088" s="1">
        <v>2.6</v>
      </c>
      <c r="H2088" s="1">
        <v>2.6</v>
      </c>
    </row>
    <row r="2089" spans="1:8" x14ac:dyDescent="0.25">
      <c r="A2089" s="1" t="s">
        <v>2473</v>
      </c>
      <c r="B2089" s="1" t="s">
        <v>6030</v>
      </c>
      <c r="C2089" s="1" t="s">
        <v>7124</v>
      </c>
      <c r="D2089" s="1" t="s">
        <v>10412</v>
      </c>
      <c r="E2089" s="1">
        <v>-2.9</v>
      </c>
      <c r="F2089" s="1">
        <v>-2.9</v>
      </c>
      <c r="G2089" s="1">
        <v>2.9</v>
      </c>
      <c r="H2089" s="1">
        <v>2.9</v>
      </c>
    </row>
    <row r="2090" spans="1:8" x14ac:dyDescent="0.25">
      <c r="A2090" s="1" t="s">
        <v>2474</v>
      </c>
      <c r="B2090" s="1" t="s">
        <v>6031</v>
      </c>
      <c r="C2090" s="1" t="s">
        <v>7124</v>
      </c>
      <c r="D2090" s="1" t="s">
        <v>8925</v>
      </c>
      <c r="E2090" s="1">
        <v>-7.9</v>
      </c>
      <c r="F2090" s="1">
        <v>-7.9</v>
      </c>
      <c r="G2090" s="1">
        <v>7.9</v>
      </c>
      <c r="H2090" s="1">
        <v>7.9</v>
      </c>
    </row>
    <row r="2091" spans="1:8" x14ac:dyDescent="0.25">
      <c r="A2091" s="1" t="s">
        <v>2476</v>
      </c>
      <c r="B2091" s="1" t="s">
        <v>6033</v>
      </c>
      <c r="C2091" s="1" t="s">
        <v>8232</v>
      </c>
      <c r="D2091" s="1" t="s">
        <v>9040</v>
      </c>
      <c r="E2091" s="1">
        <v>12.4</v>
      </c>
      <c r="F2091" s="1">
        <v>12.4</v>
      </c>
      <c r="G2091" s="1">
        <v>-12.4</v>
      </c>
      <c r="H2091" s="1">
        <v>-12.4</v>
      </c>
    </row>
    <row r="2092" spans="1:8" x14ac:dyDescent="0.25">
      <c r="A2092" s="1" t="s">
        <v>11915</v>
      </c>
      <c r="B2092" s="1" t="s">
        <v>14367</v>
      </c>
      <c r="C2092" s="1" t="s">
        <v>7124</v>
      </c>
      <c r="D2092" s="1" t="s">
        <v>12762</v>
      </c>
      <c r="E2092" s="1">
        <v>19.600000000000001</v>
      </c>
      <c r="F2092" s="1">
        <v>19.600000000000001</v>
      </c>
      <c r="G2092" s="1">
        <v>-19.600000000000001</v>
      </c>
      <c r="H2092" s="1">
        <v>-19.600000000000001</v>
      </c>
    </row>
    <row r="2093" spans="1:8" x14ac:dyDescent="0.25">
      <c r="A2093" s="1" t="s">
        <v>11917</v>
      </c>
      <c r="B2093" s="1" t="s">
        <v>14369</v>
      </c>
      <c r="C2093" s="1" t="s">
        <v>7124</v>
      </c>
      <c r="D2093" s="1" t="s">
        <v>9102</v>
      </c>
      <c r="E2093" s="1">
        <v>2.2999999999999998</v>
      </c>
      <c r="F2093" s="1">
        <v>2.2999999999999998</v>
      </c>
      <c r="G2093" s="1">
        <v>-2.2999999999999998</v>
      </c>
      <c r="H2093" s="1">
        <v>-2.2999999999999998</v>
      </c>
    </row>
    <row r="2094" spans="1:8" x14ac:dyDescent="0.25">
      <c r="A2094" s="1" t="s">
        <v>2478</v>
      </c>
      <c r="B2094" s="1" t="s">
        <v>6035</v>
      </c>
      <c r="C2094" s="1" t="s">
        <v>7124</v>
      </c>
      <c r="D2094" s="1" t="s">
        <v>8916</v>
      </c>
      <c r="E2094" s="1">
        <v>19.2</v>
      </c>
      <c r="F2094" s="1">
        <v>19.2</v>
      </c>
      <c r="G2094" s="1">
        <v>-19.2</v>
      </c>
      <c r="H2094" s="1">
        <v>-19.2</v>
      </c>
    </row>
    <row r="2095" spans="1:8" x14ac:dyDescent="0.25">
      <c r="A2095" s="1" t="s">
        <v>2479</v>
      </c>
      <c r="B2095" s="1" t="s">
        <v>6036</v>
      </c>
      <c r="C2095" s="1" t="s">
        <v>8233</v>
      </c>
      <c r="D2095" s="1" t="s">
        <v>10414</v>
      </c>
      <c r="E2095" s="1">
        <v>-2.5</v>
      </c>
      <c r="F2095" s="1">
        <v>-2.5</v>
      </c>
      <c r="G2095" s="1">
        <v>2.5</v>
      </c>
      <c r="H2095" s="1">
        <v>2.5</v>
      </c>
    </row>
    <row r="2096" spans="1:8" x14ac:dyDescent="0.25">
      <c r="A2096" s="1" t="s">
        <v>2482</v>
      </c>
      <c r="B2096" s="1" t="s">
        <v>6039</v>
      </c>
      <c r="C2096" s="1" t="s">
        <v>7124</v>
      </c>
      <c r="D2096" s="1" t="s">
        <v>10416</v>
      </c>
      <c r="E2096" s="1">
        <v>-2.4</v>
      </c>
      <c r="F2096" s="1">
        <v>-2.4</v>
      </c>
      <c r="G2096" s="1">
        <v>2.4</v>
      </c>
      <c r="H2096" s="1">
        <v>2.4</v>
      </c>
    </row>
    <row r="2097" spans="1:8" x14ac:dyDescent="0.25">
      <c r="A2097" s="1" t="s">
        <v>2484</v>
      </c>
      <c r="B2097" s="1" t="s">
        <v>6041</v>
      </c>
      <c r="C2097" s="1" t="s">
        <v>7119</v>
      </c>
      <c r="D2097" s="1" t="s">
        <v>8908</v>
      </c>
      <c r="E2097" s="1">
        <v>3</v>
      </c>
      <c r="F2097" s="1">
        <v>3</v>
      </c>
      <c r="G2097" s="1">
        <v>-3</v>
      </c>
      <c r="H2097" s="1">
        <v>-3</v>
      </c>
    </row>
    <row r="2098" spans="1:8" x14ac:dyDescent="0.25">
      <c r="A2098" s="1" t="s">
        <v>2486</v>
      </c>
      <c r="B2098" s="1" t="s">
        <v>6043</v>
      </c>
      <c r="C2098" s="1" t="s">
        <v>7119</v>
      </c>
      <c r="D2098" s="1" t="s">
        <v>8908</v>
      </c>
      <c r="E2098" s="1">
        <v>18.100000000000001</v>
      </c>
      <c r="F2098" s="1">
        <v>18.100000000000001</v>
      </c>
      <c r="G2098" s="1">
        <v>-18.100000000000001</v>
      </c>
      <c r="H2098" s="1">
        <v>-18.100000000000001</v>
      </c>
    </row>
    <row r="2099" spans="1:8" x14ac:dyDescent="0.25">
      <c r="A2099" s="1" t="s">
        <v>2488</v>
      </c>
      <c r="B2099" s="1" t="s">
        <v>6045</v>
      </c>
      <c r="C2099" s="1" t="s">
        <v>8236</v>
      </c>
      <c r="D2099" s="1" t="s">
        <v>10418</v>
      </c>
      <c r="E2099" s="1">
        <v>-3.5</v>
      </c>
      <c r="F2099" s="1">
        <v>-3.5</v>
      </c>
      <c r="G2099" s="1">
        <v>3.5</v>
      </c>
      <c r="H2099" s="1">
        <v>3.5</v>
      </c>
    </row>
    <row r="2100" spans="1:8" x14ac:dyDescent="0.25">
      <c r="A2100" s="1" t="s">
        <v>2489</v>
      </c>
      <c r="B2100" s="1" t="s">
        <v>6046</v>
      </c>
      <c r="C2100" s="1" t="s">
        <v>8237</v>
      </c>
      <c r="D2100" s="1" t="s">
        <v>10419</v>
      </c>
      <c r="E2100" s="1">
        <v>-17.600000000000001</v>
      </c>
      <c r="F2100" s="1">
        <v>-17.600000000000001</v>
      </c>
      <c r="G2100" s="1">
        <v>17.600000000000001</v>
      </c>
      <c r="H2100" s="1">
        <v>17.600000000000001</v>
      </c>
    </row>
    <row r="2101" spans="1:8" x14ac:dyDescent="0.25">
      <c r="A2101" s="1" t="s">
        <v>14881</v>
      </c>
      <c r="B2101" s="1" t="s">
        <v>15257</v>
      </c>
      <c r="C2101" s="1" t="s">
        <v>14979</v>
      </c>
      <c r="D2101" s="1" t="s">
        <v>15069</v>
      </c>
      <c r="E2101" s="1">
        <v>-2.4</v>
      </c>
      <c r="F2101" s="1">
        <v>-2.4</v>
      </c>
      <c r="G2101" s="1">
        <v>2.4</v>
      </c>
      <c r="H2101" s="1">
        <v>2.4</v>
      </c>
    </row>
    <row r="2102" spans="1:8" x14ac:dyDescent="0.25">
      <c r="A2102" s="1" t="s">
        <v>2494</v>
      </c>
      <c r="B2102" s="1" t="s">
        <v>6051</v>
      </c>
      <c r="C2102" s="1" t="s">
        <v>7124</v>
      </c>
      <c r="D2102" s="1" t="s">
        <v>8925</v>
      </c>
      <c r="E2102" s="1">
        <v>-12.8</v>
      </c>
      <c r="F2102" s="1">
        <v>-12.8</v>
      </c>
      <c r="G2102" s="1">
        <v>12.8</v>
      </c>
      <c r="H2102" s="1">
        <v>12.8</v>
      </c>
    </row>
    <row r="2103" spans="1:8" x14ac:dyDescent="0.25">
      <c r="A2103" s="1" t="s">
        <v>2495</v>
      </c>
      <c r="B2103" s="1" t="s">
        <v>6052</v>
      </c>
      <c r="C2103" s="1" t="s">
        <v>8240</v>
      </c>
      <c r="D2103" s="1" t="s">
        <v>9597</v>
      </c>
      <c r="E2103" s="1">
        <v>-14</v>
      </c>
      <c r="F2103" s="1">
        <v>-14</v>
      </c>
      <c r="G2103" s="1">
        <v>14</v>
      </c>
      <c r="H2103" s="1">
        <v>14</v>
      </c>
    </row>
    <row r="2104" spans="1:8" x14ac:dyDescent="0.25">
      <c r="A2104" s="1" t="s">
        <v>11921</v>
      </c>
      <c r="B2104" s="1" t="s">
        <v>14373</v>
      </c>
      <c r="C2104" s="1" t="s">
        <v>7124</v>
      </c>
      <c r="D2104" s="1" t="s">
        <v>12506</v>
      </c>
      <c r="E2104" s="1">
        <v>-13.4</v>
      </c>
      <c r="F2104" s="1">
        <v>-13.4</v>
      </c>
      <c r="G2104" s="1">
        <v>13.4</v>
      </c>
      <c r="H2104" s="1">
        <v>13.4</v>
      </c>
    </row>
    <row r="2105" spans="1:8" x14ac:dyDescent="0.25">
      <c r="A2105" s="1" t="s">
        <v>2497</v>
      </c>
      <c r="B2105" s="1" t="s">
        <v>6054</v>
      </c>
      <c r="C2105" s="1" t="s">
        <v>7124</v>
      </c>
      <c r="D2105" s="1" t="s">
        <v>8916</v>
      </c>
      <c r="E2105" s="1">
        <v>-4.4000000000000004</v>
      </c>
      <c r="F2105" s="1">
        <v>-4.4000000000000004</v>
      </c>
      <c r="G2105" s="1">
        <v>4.4000000000000004</v>
      </c>
      <c r="H2105" s="1">
        <v>4.4000000000000004</v>
      </c>
    </row>
    <row r="2106" spans="1:8" x14ac:dyDescent="0.25">
      <c r="A2106" s="1" t="s">
        <v>2499</v>
      </c>
      <c r="B2106" s="1" t="s">
        <v>6056</v>
      </c>
      <c r="C2106" s="1" t="s">
        <v>8241</v>
      </c>
      <c r="D2106" s="1" t="s">
        <v>10423</v>
      </c>
      <c r="E2106" s="1">
        <v>3.7</v>
      </c>
      <c r="F2106" s="1">
        <v>3.7</v>
      </c>
      <c r="G2106" s="1">
        <v>-3.7</v>
      </c>
      <c r="H2106" s="1">
        <v>-3.7</v>
      </c>
    </row>
    <row r="2107" spans="1:8" x14ac:dyDescent="0.25">
      <c r="A2107" s="1" t="s">
        <v>2502</v>
      </c>
      <c r="B2107" s="1" t="s">
        <v>6059</v>
      </c>
      <c r="C2107" s="1" t="s">
        <v>7124</v>
      </c>
      <c r="D2107" s="1" t="s">
        <v>9102</v>
      </c>
      <c r="E2107" s="1">
        <v>2.4</v>
      </c>
      <c r="F2107" s="1">
        <v>2.4</v>
      </c>
      <c r="G2107" s="1">
        <v>-2.4</v>
      </c>
      <c r="H2107" s="1">
        <v>-2.4</v>
      </c>
    </row>
    <row r="2108" spans="1:8" x14ac:dyDescent="0.25">
      <c r="A2108" s="1" t="s">
        <v>14883</v>
      </c>
      <c r="B2108" s="1" t="s">
        <v>15259</v>
      </c>
      <c r="C2108" s="1" t="s">
        <v>7124</v>
      </c>
      <c r="D2108" s="1" t="s">
        <v>8925</v>
      </c>
      <c r="E2108" s="1" t="s">
        <v>8722</v>
      </c>
      <c r="F2108" s="1">
        <v>-2.2999999999999998</v>
      </c>
      <c r="G2108" s="1" t="s">
        <v>8872</v>
      </c>
      <c r="H2108" s="1">
        <v>2.2999999999999998</v>
      </c>
    </row>
    <row r="2109" spans="1:8" x14ac:dyDescent="0.25">
      <c r="A2109" s="1" t="s">
        <v>11923</v>
      </c>
      <c r="B2109" s="1" t="s">
        <v>14375</v>
      </c>
      <c r="C2109" s="1" t="s">
        <v>7124</v>
      </c>
      <c r="D2109" s="1" t="s">
        <v>9705</v>
      </c>
      <c r="E2109" s="1">
        <v>-4.2</v>
      </c>
      <c r="F2109" s="1">
        <v>-4.2</v>
      </c>
      <c r="G2109" s="1">
        <v>4.2</v>
      </c>
      <c r="H2109" s="1">
        <v>4.2</v>
      </c>
    </row>
    <row r="2110" spans="1:8" x14ac:dyDescent="0.25">
      <c r="A2110" s="1" t="s">
        <v>15342</v>
      </c>
      <c r="B2110" s="1" t="s">
        <v>15570</v>
      </c>
      <c r="C2110" s="1" t="s">
        <v>15516</v>
      </c>
      <c r="D2110" s="1" t="s">
        <v>15401</v>
      </c>
      <c r="E2110" s="1">
        <v>-2.9</v>
      </c>
      <c r="F2110" s="1">
        <v>-2.9</v>
      </c>
      <c r="G2110" s="1">
        <v>2.9</v>
      </c>
      <c r="H2110" s="1">
        <v>2.9</v>
      </c>
    </row>
    <row r="2111" spans="1:8" x14ac:dyDescent="0.25">
      <c r="A2111" s="1" t="s">
        <v>11924</v>
      </c>
      <c r="B2111" s="1" t="s">
        <v>14376</v>
      </c>
      <c r="C2111" s="1" t="s">
        <v>13337</v>
      </c>
      <c r="D2111" s="1" t="s">
        <v>12766</v>
      </c>
      <c r="E2111" s="1">
        <v>-2.7</v>
      </c>
      <c r="F2111" s="1">
        <v>-2.7</v>
      </c>
      <c r="G2111" s="1">
        <v>2.7</v>
      </c>
      <c r="H2111" s="1">
        <v>2.7</v>
      </c>
    </row>
    <row r="2112" spans="1:8" x14ac:dyDescent="0.25">
      <c r="A2112" s="1" t="s">
        <v>2509</v>
      </c>
      <c r="B2112" s="1" t="s">
        <v>6066</v>
      </c>
      <c r="C2112" s="1" t="s">
        <v>7124</v>
      </c>
      <c r="D2112" s="1" t="s">
        <v>8916</v>
      </c>
      <c r="E2112" s="1">
        <v>3.9</v>
      </c>
      <c r="F2112" s="1">
        <v>3.9</v>
      </c>
      <c r="G2112" s="1">
        <v>-3.9</v>
      </c>
      <c r="H2112" s="1">
        <v>-3.9</v>
      </c>
    </row>
    <row r="2113" spans="1:8" x14ac:dyDescent="0.25">
      <c r="A2113" s="1" t="s">
        <v>11927</v>
      </c>
      <c r="B2113" s="1" t="s">
        <v>14379</v>
      </c>
      <c r="C2113" s="1" t="s">
        <v>13339</v>
      </c>
      <c r="D2113" s="1" t="s">
        <v>12768</v>
      </c>
      <c r="E2113" s="1">
        <v>-4</v>
      </c>
      <c r="F2113" s="1">
        <v>-4</v>
      </c>
      <c r="G2113" s="1">
        <v>4</v>
      </c>
      <c r="H2113" s="1">
        <v>4</v>
      </c>
    </row>
    <row r="2114" spans="1:8" x14ac:dyDescent="0.25">
      <c r="A2114" s="1" t="s">
        <v>11928</v>
      </c>
      <c r="B2114" s="1" t="s">
        <v>14380</v>
      </c>
      <c r="C2114" s="1" t="s">
        <v>7124</v>
      </c>
      <c r="D2114" s="1" t="s">
        <v>9038</v>
      </c>
      <c r="E2114" s="1">
        <v>-16.8</v>
      </c>
      <c r="F2114" s="1">
        <v>-16.8</v>
      </c>
      <c r="G2114" s="1">
        <v>16.8</v>
      </c>
      <c r="H2114" s="1">
        <v>16.8</v>
      </c>
    </row>
    <row r="2115" spans="1:8" x14ac:dyDescent="0.25">
      <c r="A2115" s="1" t="s">
        <v>11929</v>
      </c>
      <c r="B2115" s="1" t="s">
        <v>14381</v>
      </c>
      <c r="C2115" s="1" t="s">
        <v>13340</v>
      </c>
      <c r="D2115" s="1" t="s">
        <v>12769</v>
      </c>
      <c r="E2115" s="1" t="s">
        <v>15449</v>
      </c>
      <c r="F2115" s="1">
        <v>-44.8</v>
      </c>
      <c r="G2115" s="1" t="s">
        <v>15656</v>
      </c>
      <c r="H2115" s="1">
        <v>44.8</v>
      </c>
    </row>
    <row r="2116" spans="1:8" x14ac:dyDescent="0.25">
      <c r="A2116" s="1" t="s">
        <v>11930</v>
      </c>
      <c r="B2116" s="1" t="s">
        <v>14382</v>
      </c>
      <c r="C2116" s="1" t="s">
        <v>7124</v>
      </c>
      <c r="D2116" s="1" t="s">
        <v>12770</v>
      </c>
      <c r="E2116" s="1">
        <v>3.3</v>
      </c>
      <c r="F2116" s="1">
        <v>3.3</v>
      </c>
      <c r="G2116" s="1">
        <v>-3.3</v>
      </c>
      <c r="H2116" s="1">
        <v>-3.3</v>
      </c>
    </row>
    <row r="2117" spans="1:8" x14ac:dyDescent="0.25">
      <c r="A2117" s="1" t="s">
        <v>11932</v>
      </c>
      <c r="B2117" s="1" t="s">
        <v>14384</v>
      </c>
      <c r="C2117" s="1" t="s">
        <v>7124</v>
      </c>
      <c r="D2117" s="1" t="s">
        <v>12771</v>
      </c>
      <c r="E2117" s="1">
        <v>-14.7</v>
      </c>
      <c r="F2117" s="1">
        <v>-14.7</v>
      </c>
      <c r="G2117" s="1">
        <v>14.7</v>
      </c>
      <c r="H2117" s="1">
        <v>14.7</v>
      </c>
    </row>
    <row r="2118" spans="1:8" x14ac:dyDescent="0.25">
      <c r="A2118" s="1" t="s">
        <v>11934</v>
      </c>
      <c r="B2118" s="1" t="s">
        <v>14386</v>
      </c>
      <c r="C2118" s="1" t="s">
        <v>7124</v>
      </c>
      <c r="D2118" s="1" t="s">
        <v>8925</v>
      </c>
      <c r="E2118" s="1">
        <v>-6.6</v>
      </c>
      <c r="F2118" s="1">
        <v>-6.6</v>
      </c>
      <c r="G2118" s="1">
        <v>6.6</v>
      </c>
      <c r="H2118" s="1">
        <v>6.6</v>
      </c>
    </row>
    <row r="2119" spans="1:8" x14ac:dyDescent="0.25">
      <c r="A2119" s="1" t="s">
        <v>11935</v>
      </c>
      <c r="B2119" s="1" t="s">
        <v>14387</v>
      </c>
      <c r="C2119" s="1" t="s">
        <v>13341</v>
      </c>
      <c r="D2119" s="1" t="s">
        <v>12772</v>
      </c>
      <c r="E2119" s="1">
        <v>6.3</v>
      </c>
      <c r="F2119" s="1">
        <v>6.3</v>
      </c>
      <c r="G2119" s="1">
        <v>-6.3</v>
      </c>
      <c r="H2119" s="1">
        <v>-6.3</v>
      </c>
    </row>
    <row r="2120" spans="1:8" x14ac:dyDescent="0.25">
      <c r="A2120" s="1" t="s">
        <v>2513</v>
      </c>
      <c r="B2120" s="1" t="s">
        <v>6070</v>
      </c>
      <c r="C2120" s="1" t="s">
        <v>8247</v>
      </c>
      <c r="D2120" s="1" t="s">
        <v>10433</v>
      </c>
      <c r="E2120" s="1">
        <v>10.199999999999999</v>
      </c>
      <c r="F2120" s="1">
        <v>10.199999999999999</v>
      </c>
      <c r="G2120" s="1">
        <v>-10.199999999999999</v>
      </c>
      <c r="H2120" s="1">
        <v>-10.199999999999999</v>
      </c>
    </row>
    <row r="2121" spans="1:8" x14ac:dyDescent="0.25">
      <c r="A2121" s="1" t="s">
        <v>2514</v>
      </c>
      <c r="B2121" s="1" t="s">
        <v>6071</v>
      </c>
      <c r="C2121" s="1" t="s">
        <v>8248</v>
      </c>
      <c r="D2121" s="1" t="s">
        <v>10434</v>
      </c>
      <c r="E2121" s="1">
        <v>-3.6</v>
      </c>
      <c r="F2121" s="1">
        <v>-3.6</v>
      </c>
      <c r="G2121" s="1">
        <v>3.6</v>
      </c>
      <c r="H2121" s="1">
        <v>3.6</v>
      </c>
    </row>
    <row r="2122" spans="1:8" x14ac:dyDescent="0.25">
      <c r="A2122" s="1" t="s">
        <v>2515</v>
      </c>
      <c r="B2122" s="1" t="s">
        <v>6072</v>
      </c>
      <c r="C2122" s="1" t="s">
        <v>8249</v>
      </c>
      <c r="D2122" s="1" t="s">
        <v>10435</v>
      </c>
      <c r="E2122" s="1">
        <v>31</v>
      </c>
      <c r="F2122" s="1">
        <v>31</v>
      </c>
      <c r="G2122" s="1">
        <v>-31</v>
      </c>
      <c r="H2122" s="1">
        <v>-31</v>
      </c>
    </row>
    <row r="2123" spans="1:8" x14ac:dyDescent="0.25">
      <c r="A2123" s="1" t="s">
        <v>11936</v>
      </c>
      <c r="B2123" s="1" t="s">
        <v>14388</v>
      </c>
      <c r="C2123" s="1" t="s">
        <v>7124</v>
      </c>
      <c r="D2123" s="1" t="s">
        <v>9195</v>
      </c>
      <c r="E2123" s="1">
        <v>-2.2000000000000002</v>
      </c>
      <c r="F2123" s="1">
        <v>-2.2000000000000002</v>
      </c>
      <c r="G2123" s="1">
        <v>2.2000000000000002</v>
      </c>
      <c r="H2123" s="1">
        <v>2.2000000000000002</v>
      </c>
    </row>
    <row r="2124" spans="1:8" x14ac:dyDescent="0.25">
      <c r="A2124" s="1" t="s">
        <v>2516</v>
      </c>
      <c r="B2124" s="1" t="s">
        <v>6073</v>
      </c>
      <c r="C2124" s="1" t="s">
        <v>8250</v>
      </c>
      <c r="D2124" s="1" t="s">
        <v>10436</v>
      </c>
      <c r="E2124" s="1">
        <v>2.9</v>
      </c>
      <c r="F2124" s="1">
        <v>2.9</v>
      </c>
      <c r="G2124" s="1">
        <v>-2.9</v>
      </c>
      <c r="H2124" s="1">
        <v>-2.9</v>
      </c>
    </row>
    <row r="2125" spans="1:8" x14ac:dyDescent="0.25">
      <c r="A2125" s="1" t="s">
        <v>2517</v>
      </c>
      <c r="B2125" s="1" t="s">
        <v>6074</v>
      </c>
      <c r="C2125" s="1" t="s">
        <v>7124</v>
      </c>
      <c r="D2125" s="1" t="s">
        <v>8925</v>
      </c>
      <c r="E2125" s="1">
        <v>6</v>
      </c>
      <c r="F2125" s="1">
        <v>6</v>
      </c>
      <c r="G2125" s="1">
        <v>-6</v>
      </c>
      <c r="H2125" s="1">
        <v>-6</v>
      </c>
    </row>
    <row r="2126" spans="1:8" x14ac:dyDescent="0.25">
      <c r="A2126" s="1" t="s">
        <v>11938</v>
      </c>
      <c r="B2126" s="1" t="s">
        <v>14390</v>
      </c>
      <c r="C2126" s="1" t="s">
        <v>13343</v>
      </c>
      <c r="D2126" s="1" t="s">
        <v>12774</v>
      </c>
      <c r="E2126" s="1">
        <v>3</v>
      </c>
      <c r="F2126" s="1">
        <v>3</v>
      </c>
      <c r="G2126" s="1">
        <v>-3</v>
      </c>
      <c r="H2126" s="1">
        <v>-3</v>
      </c>
    </row>
    <row r="2127" spans="1:8" x14ac:dyDescent="0.25">
      <c r="A2127" s="1" t="s">
        <v>11939</v>
      </c>
      <c r="B2127" s="1" t="s">
        <v>14391</v>
      </c>
      <c r="C2127" s="1" t="s">
        <v>7124</v>
      </c>
      <c r="D2127" s="1" t="s">
        <v>8916</v>
      </c>
      <c r="E2127" s="1">
        <v>-2.8</v>
      </c>
      <c r="F2127" s="1">
        <v>-2.8</v>
      </c>
      <c r="G2127" s="1">
        <v>2.8</v>
      </c>
      <c r="H2127" s="1">
        <v>2.8</v>
      </c>
    </row>
    <row r="2128" spans="1:8" x14ac:dyDescent="0.25">
      <c r="A2128" s="1" t="s">
        <v>11940</v>
      </c>
      <c r="B2128" s="1" t="s">
        <v>14392</v>
      </c>
      <c r="C2128" s="1" t="s">
        <v>7124</v>
      </c>
      <c r="D2128" s="1" t="s">
        <v>8916</v>
      </c>
      <c r="E2128" s="1">
        <v>5.7</v>
      </c>
      <c r="F2128" s="1">
        <v>5.7</v>
      </c>
      <c r="G2128" s="1">
        <v>-5.7</v>
      </c>
      <c r="H2128" s="1">
        <v>-5.7</v>
      </c>
    </row>
    <row r="2129" spans="1:8" x14ac:dyDescent="0.25">
      <c r="A2129" s="1" t="s">
        <v>11941</v>
      </c>
      <c r="B2129" s="1" t="s">
        <v>14393</v>
      </c>
      <c r="C2129" s="1" t="s">
        <v>7124</v>
      </c>
      <c r="D2129" s="1" t="s">
        <v>12775</v>
      </c>
      <c r="E2129" s="1">
        <v>3.9</v>
      </c>
      <c r="F2129" s="1">
        <v>3.9</v>
      </c>
      <c r="G2129" s="1">
        <v>-3.9</v>
      </c>
      <c r="H2129" s="1">
        <v>-3.9</v>
      </c>
    </row>
    <row r="2130" spans="1:8" x14ac:dyDescent="0.25">
      <c r="A2130" s="1" t="s">
        <v>2519</v>
      </c>
      <c r="B2130" s="1" t="s">
        <v>6076</v>
      </c>
      <c r="C2130" s="1" t="s">
        <v>8252</v>
      </c>
      <c r="D2130" s="1" t="s">
        <v>10438</v>
      </c>
      <c r="E2130" s="1">
        <v>-5.3</v>
      </c>
      <c r="F2130" s="1">
        <v>-5.3</v>
      </c>
      <c r="G2130" s="1">
        <v>5.3</v>
      </c>
      <c r="H2130" s="1">
        <v>5.3</v>
      </c>
    </row>
    <row r="2131" spans="1:8" x14ac:dyDescent="0.25">
      <c r="A2131" s="1" t="s">
        <v>11942</v>
      </c>
      <c r="B2131" s="1" t="s">
        <v>14394</v>
      </c>
      <c r="C2131" s="1" t="s">
        <v>7124</v>
      </c>
      <c r="D2131" s="1" t="s">
        <v>9547</v>
      </c>
      <c r="E2131" s="1">
        <v>3.4</v>
      </c>
      <c r="F2131" s="1">
        <v>3.4</v>
      </c>
      <c r="G2131" s="1">
        <v>-3.4</v>
      </c>
      <c r="H2131" s="1">
        <v>-3.4</v>
      </c>
    </row>
    <row r="2132" spans="1:8" x14ac:dyDescent="0.25">
      <c r="A2132" s="1" t="s">
        <v>11943</v>
      </c>
      <c r="B2132" s="1" t="s">
        <v>14395</v>
      </c>
      <c r="C2132" s="1" t="s">
        <v>7124</v>
      </c>
      <c r="D2132" s="1" t="s">
        <v>12776</v>
      </c>
      <c r="E2132" s="1">
        <v>-2.4</v>
      </c>
      <c r="F2132" s="1">
        <v>-2.4</v>
      </c>
      <c r="G2132" s="1">
        <v>2.4</v>
      </c>
      <c r="H2132" s="1">
        <v>2.4</v>
      </c>
    </row>
    <row r="2133" spans="1:8" x14ac:dyDescent="0.25">
      <c r="A2133" s="1" t="s">
        <v>11945</v>
      </c>
      <c r="B2133" s="1" t="s">
        <v>14397</v>
      </c>
      <c r="C2133" s="1" t="s">
        <v>13344</v>
      </c>
      <c r="D2133" s="1" t="s">
        <v>12777</v>
      </c>
      <c r="E2133" s="1">
        <v>5.5</v>
      </c>
      <c r="F2133" s="1">
        <v>5.5</v>
      </c>
      <c r="G2133" s="1">
        <v>-5.5</v>
      </c>
      <c r="H2133" s="1">
        <v>-5.5</v>
      </c>
    </row>
    <row r="2134" spans="1:8" x14ac:dyDescent="0.25">
      <c r="A2134" s="1" t="s">
        <v>2522</v>
      </c>
      <c r="B2134" s="1" t="s">
        <v>6079</v>
      </c>
      <c r="C2134" s="1" t="s">
        <v>7124</v>
      </c>
      <c r="D2134" s="1" t="s">
        <v>9195</v>
      </c>
      <c r="E2134" s="1">
        <v>3.5</v>
      </c>
      <c r="F2134" s="1">
        <v>3.5</v>
      </c>
      <c r="G2134" s="1">
        <v>-3.5</v>
      </c>
      <c r="H2134" s="1">
        <v>-3.5</v>
      </c>
    </row>
    <row r="2135" spans="1:8" x14ac:dyDescent="0.25">
      <c r="A2135" s="1" t="s">
        <v>11946</v>
      </c>
      <c r="B2135" s="1" t="s">
        <v>14398</v>
      </c>
      <c r="C2135" s="1" t="s">
        <v>13345</v>
      </c>
      <c r="D2135" s="1" t="s">
        <v>12778</v>
      </c>
      <c r="E2135" s="1">
        <v>2.2000000000000002</v>
      </c>
      <c r="F2135" s="1">
        <v>2.2000000000000002</v>
      </c>
      <c r="G2135" s="1">
        <v>-2.2000000000000002</v>
      </c>
      <c r="H2135" s="1">
        <v>-2.2000000000000002</v>
      </c>
    </row>
    <row r="2136" spans="1:8" x14ac:dyDescent="0.25">
      <c r="A2136" s="1" t="s">
        <v>2523</v>
      </c>
      <c r="B2136" s="1" t="s">
        <v>6080</v>
      </c>
      <c r="C2136" s="1" t="s">
        <v>7124</v>
      </c>
      <c r="D2136" s="1" t="s">
        <v>8925</v>
      </c>
      <c r="E2136" s="1">
        <v>19.3</v>
      </c>
      <c r="F2136" s="1">
        <v>19.3</v>
      </c>
      <c r="G2136" s="1">
        <v>-19.3</v>
      </c>
      <c r="H2136" s="1">
        <v>-19.3</v>
      </c>
    </row>
    <row r="2137" spans="1:8" x14ac:dyDescent="0.25">
      <c r="A2137" s="1" t="s">
        <v>2524</v>
      </c>
      <c r="B2137" s="1" t="s">
        <v>6081</v>
      </c>
      <c r="C2137" s="1" t="s">
        <v>7124</v>
      </c>
      <c r="D2137" s="1" t="s">
        <v>8925</v>
      </c>
      <c r="E2137" s="1">
        <v>-5</v>
      </c>
      <c r="F2137" s="1">
        <v>-5</v>
      </c>
      <c r="G2137" s="1">
        <v>5</v>
      </c>
      <c r="H2137" s="1">
        <v>5</v>
      </c>
    </row>
    <row r="2138" spans="1:8" x14ac:dyDescent="0.25">
      <c r="A2138" s="1" t="s">
        <v>2525</v>
      </c>
      <c r="B2138" s="1" t="s">
        <v>6082</v>
      </c>
      <c r="C2138" s="1" t="s">
        <v>7124</v>
      </c>
      <c r="D2138" s="1" t="s">
        <v>8916</v>
      </c>
      <c r="E2138" s="1">
        <v>-2.8</v>
      </c>
      <c r="F2138" s="1">
        <v>-2.8</v>
      </c>
      <c r="G2138" s="1">
        <v>2.8</v>
      </c>
      <c r="H2138" s="1">
        <v>2.8</v>
      </c>
    </row>
    <row r="2139" spans="1:8" x14ac:dyDescent="0.25">
      <c r="A2139" s="1" t="s">
        <v>2526</v>
      </c>
      <c r="B2139" s="1" t="s">
        <v>6083</v>
      </c>
      <c r="C2139" s="1" t="s">
        <v>7124</v>
      </c>
      <c r="D2139" s="1" t="s">
        <v>8925</v>
      </c>
      <c r="E2139" s="1">
        <v>4.5999999999999996</v>
      </c>
      <c r="F2139" s="1">
        <v>4.5999999999999996</v>
      </c>
      <c r="G2139" s="1">
        <v>-4.5999999999999996</v>
      </c>
      <c r="H2139" s="1">
        <v>-4.5999999999999996</v>
      </c>
    </row>
    <row r="2140" spans="1:8" x14ac:dyDescent="0.25">
      <c r="A2140" s="1" t="s">
        <v>2527</v>
      </c>
      <c r="B2140" s="1" t="s">
        <v>6084</v>
      </c>
      <c r="C2140" s="1" t="s">
        <v>8254</v>
      </c>
      <c r="D2140" s="1" t="s">
        <v>10441</v>
      </c>
      <c r="E2140" s="1">
        <v>2.2000000000000002</v>
      </c>
      <c r="F2140" s="1">
        <v>2.2000000000000002</v>
      </c>
      <c r="G2140" s="1">
        <v>-2.2000000000000002</v>
      </c>
      <c r="H2140" s="1">
        <v>-2.2000000000000002</v>
      </c>
    </row>
    <row r="2141" spans="1:8" x14ac:dyDescent="0.25">
      <c r="A2141" s="1" t="s">
        <v>2529</v>
      </c>
      <c r="B2141" s="1" t="s">
        <v>6086</v>
      </c>
      <c r="C2141" s="1" t="s">
        <v>7124</v>
      </c>
      <c r="D2141" s="1" t="s">
        <v>10442</v>
      </c>
      <c r="E2141" s="1">
        <v>10.1</v>
      </c>
      <c r="F2141" s="1">
        <v>10.1</v>
      </c>
      <c r="G2141" s="1">
        <v>-10.1</v>
      </c>
      <c r="H2141" s="1">
        <v>-10.1</v>
      </c>
    </row>
    <row r="2142" spans="1:8" x14ac:dyDescent="0.25">
      <c r="A2142" s="1" t="s">
        <v>2530</v>
      </c>
      <c r="B2142" s="1" t="s">
        <v>6087</v>
      </c>
      <c r="C2142" s="1" t="s">
        <v>7124</v>
      </c>
      <c r="D2142" s="1" t="s">
        <v>8925</v>
      </c>
      <c r="E2142" s="1">
        <v>-28.8</v>
      </c>
      <c r="F2142" s="1">
        <v>-28.8</v>
      </c>
      <c r="G2142" s="1">
        <v>28.8</v>
      </c>
      <c r="H2142" s="1">
        <v>28.8</v>
      </c>
    </row>
    <row r="2143" spans="1:8" x14ac:dyDescent="0.25">
      <c r="A2143" s="1" t="s">
        <v>11949</v>
      </c>
      <c r="B2143" s="1" t="s">
        <v>14401</v>
      </c>
      <c r="C2143" s="1" t="s">
        <v>7124</v>
      </c>
      <c r="D2143" s="1" t="s">
        <v>8925</v>
      </c>
      <c r="E2143" s="1">
        <v>-4.3</v>
      </c>
      <c r="F2143" s="1">
        <v>-4.3</v>
      </c>
      <c r="G2143" s="1">
        <v>4.3</v>
      </c>
      <c r="H2143" s="1">
        <v>4.3</v>
      </c>
    </row>
    <row r="2144" spans="1:8" x14ac:dyDescent="0.25">
      <c r="A2144" s="1" t="s">
        <v>2534</v>
      </c>
      <c r="B2144" s="1" t="s">
        <v>6091</v>
      </c>
      <c r="C2144" s="1" t="s">
        <v>8257</v>
      </c>
      <c r="D2144" s="1" t="s">
        <v>10444</v>
      </c>
      <c r="E2144" s="1">
        <v>-2.8</v>
      </c>
      <c r="F2144" s="1">
        <v>-2.8</v>
      </c>
      <c r="G2144" s="1">
        <v>2.8</v>
      </c>
      <c r="H2144" s="1">
        <v>2.8</v>
      </c>
    </row>
    <row r="2145" spans="1:8" x14ac:dyDescent="0.25">
      <c r="A2145" s="1" t="s">
        <v>2535</v>
      </c>
      <c r="B2145" s="1" t="s">
        <v>6092</v>
      </c>
      <c r="C2145" s="1" t="s">
        <v>8258</v>
      </c>
      <c r="D2145" s="1" t="s">
        <v>10445</v>
      </c>
      <c r="E2145" s="1">
        <v>2.4</v>
      </c>
      <c r="F2145" s="1">
        <v>2.4</v>
      </c>
      <c r="G2145" s="1">
        <v>-2.4</v>
      </c>
      <c r="H2145" s="1">
        <v>-2.4</v>
      </c>
    </row>
    <row r="2146" spans="1:8" x14ac:dyDescent="0.25">
      <c r="A2146" s="1" t="s">
        <v>11950</v>
      </c>
      <c r="B2146" s="1" t="s">
        <v>14402</v>
      </c>
      <c r="C2146" s="1" t="s">
        <v>13346</v>
      </c>
      <c r="D2146" s="1" t="s">
        <v>12780</v>
      </c>
      <c r="E2146" s="1">
        <v>3.1</v>
      </c>
      <c r="F2146" s="1">
        <v>3.1</v>
      </c>
      <c r="G2146" s="1">
        <v>-3.1</v>
      </c>
      <c r="H2146" s="1">
        <v>-3.1</v>
      </c>
    </row>
    <row r="2147" spans="1:8" x14ac:dyDescent="0.25">
      <c r="A2147" s="1" t="s">
        <v>11951</v>
      </c>
      <c r="B2147" s="1" t="s">
        <v>14403</v>
      </c>
      <c r="C2147" s="1" t="s">
        <v>13347</v>
      </c>
      <c r="D2147" s="1" t="s">
        <v>12781</v>
      </c>
      <c r="E2147" s="1">
        <v>33.1</v>
      </c>
      <c r="F2147" s="1">
        <v>33.1</v>
      </c>
      <c r="G2147" s="1">
        <v>-33.1</v>
      </c>
      <c r="H2147" s="1">
        <v>-33.1</v>
      </c>
    </row>
    <row r="2148" spans="1:8" x14ac:dyDescent="0.25">
      <c r="A2148" s="1" t="s">
        <v>2537</v>
      </c>
      <c r="B2148" s="1" t="s">
        <v>6094</v>
      </c>
      <c r="C2148" s="1" t="s">
        <v>7124</v>
      </c>
      <c r="D2148" s="1" t="s">
        <v>8925</v>
      </c>
      <c r="E2148" s="1">
        <v>10.7</v>
      </c>
      <c r="F2148" s="1">
        <v>10.7</v>
      </c>
      <c r="G2148" s="1">
        <v>-10.7</v>
      </c>
      <c r="H2148" s="1">
        <v>-10.7</v>
      </c>
    </row>
    <row r="2149" spans="1:8" x14ac:dyDescent="0.25">
      <c r="A2149" s="1" t="s">
        <v>2538</v>
      </c>
      <c r="B2149" s="1" t="s">
        <v>6095</v>
      </c>
      <c r="C2149" s="1" t="s">
        <v>7124</v>
      </c>
      <c r="D2149" s="1" t="s">
        <v>10447</v>
      </c>
      <c r="E2149" s="1">
        <v>-2.8</v>
      </c>
      <c r="F2149" s="1">
        <v>-2.8</v>
      </c>
      <c r="G2149" s="1">
        <v>2.8</v>
      </c>
      <c r="H2149" s="1">
        <v>2.8</v>
      </c>
    </row>
    <row r="2150" spans="1:8" x14ac:dyDescent="0.25">
      <c r="A2150" s="1" t="s">
        <v>11954</v>
      </c>
      <c r="B2150" s="1" t="s">
        <v>14406</v>
      </c>
      <c r="C2150" s="1" t="s">
        <v>7124</v>
      </c>
      <c r="D2150" s="1" t="s">
        <v>12784</v>
      </c>
      <c r="E2150" s="1">
        <v>-3.7</v>
      </c>
      <c r="F2150" s="1">
        <v>-3.7</v>
      </c>
      <c r="G2150" s="1">
        <v>3.7</v>
      </c>
      <c r="H2150" s="1">
        <v>3.7</v>
      </c>
    </row>
    <row r="2151" spans="1:8" x14ac:dyDescent="0.25">
      <c r="A2151" s="1" t="s">
        <v>2539</v>
      </c>
      <c r="B2151" s="1" t="s">
        <v>6096</v>
      </c>
      <c r="C2151" s="1" t="s">
        <v>7124</v>
      </c>
      <c r="D2151" s="1" t="s">
        <v>10448</v>
      </c>
      <c r="E2151" s="1">
        <v>-6.5</v>
      </c>
      <c r="F2151" s="1">
        <v>-6.5</v>
      </c>
      <c r="G2151" s="1">
        <v>6.5</v>
      </c>
      <c r="H2151" s="1">
        <v>6.5</v>
      </c>
    </row>
    <row r="2152" spans="1:8" x14ac:dyDescent="0.25">
      <c r="A2152" s="1" t="s">
        <v>2541</v>
      </c>
      <c r="B2152" s="1" t="s">
        <v>6098</v>
      </c>
      <c r="C2152" s="1" t="s">
        <v>7124</v>
      </c>
      <c r="D2152" s="1" t="s">
        <v>10299</v>
      </c>
      <c r="E2152" s="1">
        <v>15.8</v>
      </c>
      <c r="F2152" s="1">
        <v>15.8</v>
      </c>
      <c r="G2152" s="1">
        <v>-15.8</v>
      </c>
      <c r="H2152" s="1">
        <v>-15.8</v>
      </c>
    </row>
    <row r="2153" spans="1:8" x14ac:dyDescent="0.25">
      <c r="A2153" s="1" t="s">
        <v>2542</v>
      </c>
      <c r="B2153" s="1" t="s">
        <v>6099</v>
      </c>
      <c r="C2153" s="1" t="s">
        <v>7124</v>
      </c>
      <c r="D2153" s="1" t="s">
        <v>8925</v>
      </c>
      <c r="E2153" s="1">
        <v>-2.4</v>
      </c>
      <c r="F2153" s="1">
        <v>-2.4</v>
      </c>
      <c r="G2153" s="1">
        <v>2.4</v>
      </c>
      <c r="H2153" s="1">
        <v>2.4</v>
      </c>
    </row>
    <row r="2154" spans="1:8" x14ac:dyDescent="0.25">
      <c r="A2154" s="1" t="s">
        <v>2543</v>
      </c>
      <c r="B2154" s="1" t="s">
        <v>6100</v>
      </c>
      <c r="C2154" s="1" t="s">
        <v>7124</v>
      </c>
      <c r="D2154" s="1" t="s">
        <v>10449</v>
      </c>
      <c r="E2154" s="1">
        <v>-10</v>
      </c>
      <c r="F2154" s="1">
        <v>-10</v>
      </c>
      <c r="G2154" s="1">
        <v>10</v>
      </c>
      <c r="H2154" s="1">
        <v>10</v>
      </c>
    </row>
    <row r="2155" spans="1:8" x14ac:dyDescent="0.25">
      <c r="A2155" s="1" t="s">
        <v>2544</v>
      </c>
      <c r="B2155" s="1" t="s">
        <v>6101</v>
      </c>
      <c r="C2155" s="1" t="s">
        <v>8259</v>
      </c>
      <c r="D2155" s="1" t="s">
        <v>10450</v>
      </c>
      <c r="E2155" s="1">
        <v>2.4</v>
      </c>
      <c r="F2155" s="1">
        <v>2.4</v>
      </c>
      <c r="G2155" s="1">
        <v>-2.4</v>
      </c>
      <c r="H2155" s="1">
        <v>-2.4</v>
      </c>
    </row>
    <row r="2156" spans="1:8" x14ac:dyDescent="0.25">
      <c r="A2156" s="1" t="s">
        <v>2545</v>
      </c>
      <c r="B2156" s="1" t="s">
        <v>6102</v>
      </c>
      <c r="C2156" s="1" t="s">
        <v>7124</v>
      </c>
      <c r="D2156" s="1" t="s">
        <v>8925</v>
      </c>
      <c r="E2156" s="1" t="s">
        <v>15147</v>
      </c>
      <c r="F2156" s="1">
        <v>6.4</v>
      </c>
      <c r="G2156" s="1" t="s">
        <v>8817</v>
      </c>
      <c r="H2156" s="1">
        <v>-6.4</v>
      </c>
    </row>
    <row r="2157" spans="1:8" x14ac:dyDescent="0.25">
      <c r="A2157" s="1" t="s">
        <v>2546</v>
      </c>
      <c r="B2157" s="1" t="s">
        <v>6103</v>
      </c>
      <c r="C2157" s="1" t="s">
        <v>8260</v>
      </c>
      <c r="D2157" s="1" t="s">
        <v>10451</v>
      </c>
      <c r="E2157" s="1">
        <v>3.6</v>
      </c>
      <c r="F2157" s="1">
        <v>3.6</v>
      </c>
      <c r="G2157" s="1">
        <v>-3.6</v>
      </c>
      <c r="H2157" s="1">
        <v>-3.6</v>
      </c>
    </row>
    <row r="2158" spans="1:8" x14ac:dyDescent="0.25">
      <c r="A2158" s="1" t="s">
        <v>2549</v>
      </c>
      <c r="B2158" s="1" t="s">
        <v>6106</v>
      </c>
      <c r="C2158" s="1" t="s">
        <v>8261</v>
      </c>
      <c r="D2158" s="1" t="s">
        <v>10452</v>
      </c>
      <c r="E2158" s="1" t="s">
        <v>8752</v>
      </c>
      <c r="F2158" s="1">
        <v>-3.1</v>
      </c>
      <c r="G2158" s="1" t="s">
        <v>15474</v>
      </c>
      <c r="H2158" s="1">
        <v>3.1</v>
      </c>
    </row>
    <row r="2159" spans="1:8" x14ac:dyDescent="0.25">
      <c r="A2159" s="1" t="s">
        <v>2551</v>
      </c>
      <c r="B2159" s="1" t="s">
        <v>6108</v>
      </c>
      <c r="C2159" s="1" t="s">
        <v>7124</v>
      </c>
      <c r="D2159" s="1" t="s">
        <v>8925</v>
      </c>
      <c r="E2159" s="1" t="s">
        <v>8782</v>
      </c>
      <c r="F2159" s="1">
        <v>-10.9</v>
      </c>
      <c r="G2159" s="1" t="s">
        <v>12988</v>
      </c>
      <c r="H2159" s="1">
        <v>10.9</v>
      </c>
    </row>
    <row r="2160" spans="1:8" x14ac:dyDescent="0.25">
      <c r="A2160" s="1" t="s">
        <v>2552</v>
      </c>
      <c r="B2160" s="1" t="s">
        <v>6109</v>
      </c>
      <c r="C2160" s="1" t="s">
        <v>7124</v>
      </c>
      <c r="D2160" s="1" t="s">
        <v>8961</v>
      </c>
      <c r="E2160" s="1">
        <v>-18.7</v>
      </c>
      <c r="F2160" s="1">
        <v>-18.7</v>
      </c>
      <c r="G2160" s="1">
        <v>18.7</v>
      </c>
      <c r="H2160" s="1">
        <v>18.7</v>
      </c>
    </row>
    <row r="2161" spans="1:8" x14ac:dyDescent="0.25">
      <c r="A2161" s="1" t="s">
        <v>14884</v>
      </c>
      <c r="B2161" s="1" t="s">
        <v>15260</v>
      </c>
      <c r="C2161" s="1" t="s">
        <v>7124</v>
      </c>
      <c r="D2161" s="1" t="s">
        <v>10720</v>
      </c>
      <c r="E2161" s="1">
        <v>-9</v>
      </c>
      <c r="F2161" s="1">
        <v>-9</v>
      </c>
      <c r="G2161" s="1">
        <v>9</v>
      </c>
      <c r="H2161" s="1">
        <v>9</v>
      </c>
    </row>
    <row r="2162" spans="1:8" x14ac:dyDescent="0.25">
      <c r="A2162" s="1" t="s">
        <v>2553</v>
      </c>
      <c r="B2162" s="1" t="s">
        <v>6110</v>
      </c>
      <c r="C2162" s="1" t="s">
        <v>7124</v>
      </c>
      <c r="D2162" s="1" t="s">
        <v>9174</v>
      </c>
      <c r="E2162" s="1">
        <v>-3.5</v>
      </c>
      <c r="F2162" s="1">
        <v>-3.5</v>
      </c>
      <c r="G2162" s="1">
        <v>3.5</v>
      </c>
      <c r="H2162" s="1">
        <v>3.5</v>
      </c>
    </row>
    <row r="2163" spans="1:8" x14ac:dyDescent="0.25">
      <c r="A2163" s="1" t="s">
        <v>2554</v>
      </c>
      <c r="B2163" s="1" t="s">
        <v>6111</v>
      </c>
      <c r="C2163" s="1" t="s">
        <v>7124</v>
      </c>
      <c r="D2163" s="1" t="s">
        <v>9174</v>
      </c>
      <c r="E2163" s="1" t="s">
        <v>8723</v>
      </c>
      <c r="F2163" s="1">
        <v>-2.2000000000000002</v>
      </c>
      <c r="G2163" s="1" t="s">
        <v>15473</v>
      </c>
      <c r="H2163" s="1">
        <v>2.2000000000000002</v>
      </c>
    </row>
    <row r="2164" spans="1:8" x14ac:dyDescent="0.25">
      <c r="A2164" s="1" t="s">
        <v>2557</v>
      </c>
      <c r="B2164" s="1" t="s">
        <v>6114</v>
      </c>
      <c r="C2164" s="1" t="s">
        <v>7124</v>
      </c>
      <c r="D2164" s="1" t="s">
        <v>9175</v>
      </c>
      <c r="E2164" s="1" t="s">
        <v>8745</v>
      </c>
      <c r="F2164" s="1">
        <v>-5.6</v>
      </c>
      <c r="G2164" s="1" t="s">
        <v>12985</v>
      </c>
      <c r="H2164" s="1">
        <v>5.6</v>
      </c>
    </row>
    <row r="2165" spans="1:8" x14ac:dyDescent="0.25">
      <c r="A2165" s="1" t="s">
        <v>2563</v>
      </c>
      <c r="B2165" s="1" t="s">
        <v>6120</v>
      </c>
      <c r="C2165" s="1" t="s">
        <v>7119</v>
      </c>
      <c r="D2165" s="1" t="s">
        <v>8908</v>
      </c>
      <c r="E2165" s="1" t="s">
        <v>8763</v>
      </c>
      <c r="F2165" s="1">
        <v>-2.6</v>
      </c>
      <c r="G2165" s="1" t="s">
        <v>8904</v>
      </c>
      <c r="H2165" s="1">
        <v>2.6</v>
      </c>
    </row>
    <row r="2166" spans="1:8" x14ac:dyDescent="0.25">
      <c r="A2166" s="1" t="s">
        <v>15358</v>
      </c>
      <c r="B2166" s="1" t="s">
        <v>15587</v>
      </c>
      <c r="C2166" s="1" t="s">
        <v>15522</v>
      </c>
      <c r="D2166" s="1" t="s">
        <v>15408</v>
      </c>
      <c r="E2166" s="1" t="s">
        <v>8737</v>
      </c>
      <c r="F2166" s="1">
        <v>-2</v>
      </c>
      <c r="G2166" s="1" t="s">
        <v>8743</v>
      </c>
      <c r="H2166" s="1">
        <v>2</v>
      </c>
    </row>
    <row r="2167" spans="1:8" x14ac:dyDescent="0.25">
      <c r="A2167" s="1" t="s">
        <v>2566</v>
      </c>
      <c r="B2167" s="1" t="s">
        <v>6123</v>
      </c>
      <c r="C2167" s="1" t="s">
        <v>7124</v>
      </c>
      <c r="D2167" s="1" t="s">
        <v>9175</v>
      </c>
      <c r="E2167" s="1" t="s">
        <v>8722</v>
      </c>
      <c r="F2167" s="1">
        <v>-2.2999999999999998</v>
      </c>
      <c r="G2167" s="1" t="s">
        <v>8872</v>
      </c>
      <c r="H2167" s="1">
        <v>2.2999999999999998</v>
      </c>
    </row>
    <row r="2168" spans="1:8" x14ac:dyDescent="0.25">
      <c r="A2168" s="1" t="s">
        <v>2569</v>
      </c>
      <c r="B2168" s="1" t="s">
        <v>6126</v>
      </c>
      <c r="C2168" s="1" t="s">
        <v>7124</v>
      </c>
      <c r="D2168" s="1" t="s">
        <v>8961</v>
      </c>
      <c r="E2168" s="1">
        <v>-9.1</v>
      </c>
      <c r="F2168" s="1">
        <v>-9.1</v>
      </c>
      <c r="G2168" s="1">
        <v>9.1</v>
      </c>
      <c r="H2168" s="1">
        <v>9.1</v>
      </c>
    </row>
    <row r="2169" spans="1:8" x14ac:dyDescent="0.25">
      <c r="A2169" s="1" t="s">
        <v>2574</v>
      </c>
      <c r="B2169" s="1" t="s">
        <v>6131</v>
      </c>
      <c r="C2169" s="1" t="s">
        <v>7124</v>
      </c>
      <c r="D2169" s="1" t="s">
        <v>8961</v>
      </c>
      <c r="E2169" s="1">
        <v>4.8</v>
      </c>
      <c r="F2169" s="1">
        <v>4.8</v>
      </c>
      <c r="G2169" s="1">
        <v>-4.8</v>
      </c>
      <c r="H2169" s="1">
        <v>-4.8</v>
      </c>
    </row>
    <row r="2170" spans="1:8" x14ac:dyDescent="0.25">
      <c r="A2170" s="1" t="s">
        <v>2575</v>
      </c>
      <c r="B2170" s="1" t="s">
        <v>6132</v>
      </c>
      <c r="C2170" s="1" t="s">
        <v>7124</v>
      </c>
      <c r="D2170" s="1" t="s">
        <v>8916</v>
      </c>
      <c r="E2170" s="1">
        <v>24.4</v>
      </c>
      <c r="F2170" s="1">
        <v>24.4</v>
      </c>
      <c r="G2170" s="1">
        <v>-24.4</v>
      </c>
      <c r="H2170" s="1">
        <v>-24.4</v>
      </c>
    </row>
    <row r="2171" spans="1:8" x14ac:dyDescent="0.25">
      <c r="A2171" s="1" t="s">
        <v>2576</v>
      </c>
      <c r="B2171" s="1" t="s">
        <v>6133</v>
      </c>
      <c r="C2171" s="1" t="s">
        <v>7124</v>
      </c>
      <c r="D2171" s="1" t="s">
        <v>10459</v>
      </c>
      <c r="E2171" s="1">
        <v>-4.7</v>
      </c>
      <c r="F2171" s="1">
        <v>-4.7</v>
      </c>
      <c r="G2171" s="1">
        <v>4.7</v>
      </c>
      <c r="H2171" s="1">
        <v>4.7</v>
      </c>
    </row>
    <row r="2172" spans="1:8" x14ac:dyDescent="0.25">
      <c r="A2172" s="1" t="s">
        <v>2577</v>
      </c>
      <c r="B2172" s="1" t="s">
        <v>6134</v>
      </c>
      <c r="C2172" s="1" t="s">
        <v>8270</v>
      </c>
      <c r="D2172" s="1" t="s">
        <v>10460</v>
      </c>
      <c r="E2172" s="1">
        <v>2.8</v>
      </c>
      <c r="F2172" s="1">
        <v>2.8</v>
      </c>
      <c r="G2172" s="1">
        <v>-2.8</v>
      </c>
      <c r="H2172" s="1">
        <v>-2.8</v>
      </c>
    </row>
    <row r="2173" spans="1:8" x14ac:dyDescent="0.25">
      <c r="A2173" s="1" t="s">
        <v>2581</v>
      </c>
      <c r="B2173" s="1" t="s">
        <v>6138</v>
      </c>
      <c r="C2173" s="1" t="s">
        <v>8271</v>
      </c>
      <c r="D2173" s="1" t="s">
        <v>8933</v>
      </c>
      <c r="E2173" s="1">
        <v>6.6</v>
      </c>
      <c r="F2173" s="1">
        <v>6.6</v>
      </c>
      <c r="G2173" s="1">
        <v>-6.6</v>
      </c>
      <c r="H2173" s="1">
        <v>-6.6</v>
      </c>
    </row>
    <row r="2174" spans="1:8" x14ac:dyDescent="0.25">
      <c r="A2174" s="1" t="s">
        <v>11956</v>
      </c>
      <c r="B2174" s="1" t="s">
        <v>14408</v>
      </c>
      <c r="C2174" s="1" t="s">
        <v>7124</v>
      </c>
      <c r="D2174" s="1" t="s">
        <v>9195</v>
      </c>
      <c r="E2174" s="1">
        <v>4.8</v>
      </c>
      <c r="F2174" s="1">
        <v>4.8</v>
      </c>
      <c r="G2174" s="1">
        <v>-4.8</v>
      </c>
      <c r="H2174" s="1">
        <v>-4.8</v>
      </c>
    </row>
    <row r="2175" spans="1:8" x14ac:dyDescent="0.25">
      <c r="A2175" s="1" t="s">
        <v>2583</v>
      </c>
      <c r="B2175" s="1" t="s">
        <v>6140</v>
      </c>
      <c r="C2175" s="1" t="s">
        <v>8273</v>
      </c>
      <c r="D2175" s="1" t="s">
        <v>10464</v>
      </c>
      <c r="E2175" s="1">
        <v>-2.9</v>
      </c>
      <c r="F2175" s="1">
        <v>-2.9</v>
      </c>
      <c r="G2175" s="1">
        <v>2.9</v>
      </c>
      <c r="H2175" s="1">
        <v>2.9</v>
      </c>
    </row>
    <row r="2176" spans="1:8" x14ac:dyDescent="0.25">
      <c r="A2176" s="1" t="s">
        <v>2584</v>
      </c>
      <c r="B2176" s="1" t="s">
        <v>6141</v>
      </c>
      <c r="C2176" s="1" t="s">
        <v>8274</v>
      </c>
      <c r="D2176" s="1" t="s">
        <v>10465</v>
      </c>
      <c r="E2176" s="1">
        <v>-3.2</v>
      </c>
      <c r="F2176" s="1">
        <v>-3.2</v>
      </c>
      <c r="G2176" s="1">
        <v>3.2</v>
      </c>
      <c r="H2176" s="1">
        <v>3.2</v>
      </c>
    </row>
    <row r="2177" spans="1:8" x14ac:dyDescent="0.25">
      <c r="A2177" s="1" t="s">
        <v>2585</v>
      </c>
      <c r="B2177" s="1" t="s">
        <v>6142</v>
      </c>
      <c r="C2177" s="1" t="s">
        <v>7124</v>
      </c>
      <c r="D2177" s="1" t="s">
        <v>8925</v>
      </c>
      <c r="E2177" s="1">
        <v>-3.3</v>
      </c>
      <c r="F2177" s="1">
        <v>-3.3</v>
      </c>
      <c r="G2177" s="1">
        <v>3.3</v>
      </c>
      <c r="H2177" s="1">
        <v>3.3</v>
      </c>
    </row>
    <row r="2178" spans="1:8" x14ac:dyDescent="0.25">
      <c r="A2178" s="1" t="s">
        <v>11958</v>
      </c>
      <c r="B2178" s="1" t="s">
        <v>14410</v>
      </c>
      <c r="C2178" s="1" t="s">
        <v>7124</v>
      </c>
      <c r="D2178" s="1" t="s">
        <v>9413</v>
      </c>
      <c r="E2178" s="1">
        <v>-7.1</v>
      </c>
      <c r="F2178" s="1">
        <v>-7.1</v>
      </c>
      <c r="G2178" s="1">
        <v>7.1</v>
      </c>
      <c r="H2178" s="1">
        <v>7.1</v>
      </c>
    </row>
    <row r="2179" spans="1:8" x14ac:dyDescent="0.25">
      <c r="A2179" s="1" t="s">
        <v>2586</v>
      </c>
      <c r="B2179" s="1" t="s">
        <v>6143</v>
      </c>
      <c r="C2179" s="1" t="s">
        <v>7124</v>
      </c>
      <c r="D2179" s="1" t="s">
        <v>8925</v>
      </c>
      <c r="E2179" s="1">
        <v>-4.4000000000000004</v>
      </c>
      <c r="F2179" s="1">
        <v>-4.4000000000000004</v>
      </c>
      <c r="G2179" s="1">
        <v>4.4000000000000004</v>
      </c>
      <c r="H2179" s="1">
        <v>4.4000000000000004</v>
      </c>
    </row>
    <row r="2180" spans="1:8" x14ac:dyDescent="0.25">
      <c r="A2180" s="1" t="s">
        <v>2587</v>
      </c>
      <c r="B2180" s="1" t="s">
        <v>6144</v>
      </c>
      <c r="C2180" s="1" t="s">
        <v>7124</v>
      </c>
      <c r="D2180" s="1" t="s">
        <v>10466</v>
      </c>
      <c r="E2180" s="1">
        <v>-11.8</v>
      </c>
      <c r="F2180" s="1">
        <v>-11.8</v>
      </c>
      <c r="G2180" s="1">
        <v>11.8</v>
      </c>
      <c r="H2180" s="1">
        <v>11.8</v>
      </c>
    </row>
    <row r="2181" spans="1:8" x14ac:dyDescent="0.25">
      <c r="A2181" s="1" t="s">
        <v>14886</v>
      </c>
      <c r="B2181" s="1" t="s">
        <v>15262</v>
      </c>
      <c r="C2181" s="1" t="s">
        <v>14980</v>
      </c>
      <c r="D2181" s="1" t="s">
        <v>15070</v>
      </c>
      <c r="E2181" s="1">
        <v>-5.3</v>
      </c>
      <c r="F2181" s="1">
        <v>-5.3</v>
      </c>
      <c r="G2181" s="1">
        <v>5.3</v>
      </c>
      <c r="H2181" s="1">
        <v>5.3</v>
      </c>
    </row>
    <row r="2182" spans="1:8" x14ac:dyDescent="0.25">
      <c r="A2182" s="1" t="s">
        <v>2588</v>
      </c>
      <c r="B2182" s="1" t="s">
        <v>6145</v>
      </c>
      <c r="C2182" s="1" t="s">
        <v>8275</v>
      </c>
      <c r="D2182" s="1" t="s">
        <v>10467</v>
      </c>
      <c r="E2182" s="1">
        <v>-20.399999999999999</v>
      </c>
      <c r="F2182" s="1">
        <v>-20.399999999999999</v>
      </c>
      <c r="G2182" s="1">
        <v>20.399999999999999</v>
      </c>
      <c r="H2182" s="1">
        <v>20.399999999999999</v>
      </c>
    </row>
    <row r="2183" spans="1:8" x14ac:dyDescent="0.25">
      <c r="A2183" s="1" t="s">
        <v>11960</v>
      </c>
      <c r="B2183" s="1" t="s">
        <v>14412</v>
      </c>
      <c r="C2183" s="1" t="s">
        <v>7124</v>
      </c>
      <c r="D2183" s="1" t="s">
        <v>8925</v>
      </c>
      <c r="E2183" s="1" t="s">
        <v>8763</v>
      </c>
      <c r="F2183" s="1">
        <v>-2.6</v>
      </c>
      <c r="G2183" s="1" t="s">
        <v>8904</v>
      </c>
      <c r="H2183" s="1">
        <v>2.6</v>
      </c>
    </row>
    <row r="2184" spans="1:8" x14ac:dyDescent="0.25">
      <c r="A2184" s="1" t="s">
        <v>2589</v>
      </c>
      <c r="B2184" s="1" t="s">
        <v>6146</v>
      </c>
      <c r="C2184" s="1" t="s">
        <v>7124</v>
      </c>
      <c r="D2184" s="1" t="s">
        <v>9887</v>
      </c>
      <c r="E2184" s="1">
        <v>-4.2</v>
      </c>
      <c r="F2184" s="1">
        <v>-4.2</v>
      </c>
      <c r="G2184" s="1">
        <v>4.2</v>
      </c>
      <c r="H2184" s="1">
        <v>4.2</v>
      </c>
    </row>
    <row r="2185" spans="1:8" x14ac:dyDescent="0.25">
      <c r="A2185" s="1" t="s">
        <v>2590</v>
      </c>
      <c r="B2185" s="1" t="s">
        <v>6147</v>
      </c>
      <c r="C2185" s="1" t="s">
        <v>7124</v>
      </c>
      <c r="D2185" s="1" t="s">
        <v>10468</v>
      </c>
      <c r="E2185" s="1">
        <v>2</v>
      </c>
      <c r="F2185" s="1">
        <v>2</v>
      </c>
      <c r="G2185" s="1">
        <v>-2</v>
      </c>
      <c r="H2185" s="1">
        <v>-2</v>
      </c>
    </row>
    <row r="2186" spans="1:8" x14ac:dyDescent="0.25">
      <c r="A2186" s="1" t="s">
        <v>11962</v>
      </c>
      <c r="B2186" s="1" t="s">
        <v>14414</v>
      </c>
      <c r="C2186" s="1" t="s">
        <v>13351</v>
      </c>
      <c r="D2186" s="1" t="s">
        <v>12786</v>
      </c>
      <c r="E2186" s="1">
        <v>3.8</v>
      </c>
      <c r="F2186" s="1">
        <v>3.8</v>
      </c>
      <c r="G2186" s="1">
        <v>-3.8</v>
      </c>
      <c r="H2186" s="1">
        <v>-3.8</v>
      </c>
    </row>
    <row r="2187" spans="1:8" x14ac:dyDescent="0.25">
      <c r="A2187" s="1" t="s">
        <v>15334</v>
      </c>
      <c r="B2187" s="1" t="s">
        <v>15562</v>
      </c>
      <c r="C2187" s="1" t="s">
        <v>15513</v>
      </c>
      <c r="D2187" s="1" t="s">
        <v>15395</v>
      </c>
      <c r="E2187" s="1">
        <v>-3.6</v>
      </c>
      <c r="F2187" s="1">
        <v>-3.6</v>
      </c>
      <c r="G2187" s="1">
        <v>3.6</v>
      </c>
      <c r="H2187" s="1">
        <v>3.6</v>
      </c>
    </row>
    <row r="2188" spans="1:8" x14ac:dyDescent="0.25">
      <c r="A2188" s="1" t="s">
        <v>2591</v>
      </c>
      <c r="B2188" s="1" t="s">
        <v>6148</v>
      </c>
      <c r="C2188" s="1" t="s">
        <v>7124</v>
      </c>
      <c r="D2188" s="1" t="s">
        <v>10469</v>
      </c>
      <c r="E2188" s="1">
        <v>10.8</v>
      </c>
      <c r="F2188" s="1">
        <v>10.8</v>
      </c>
      <c r="G2188" s="1">
        <v>-10.8</v>
      </c>
      <c r="H2188" s="1">
        <v>-10.8</v>
      </c>
    </row>
    <row r="2189" spans="1:8" x14ac:dyDescent="0.25">
      <c r="A2189" s="1" t="s">
        <v>11964</v>
      </c>
      <c r="B2189" s="1" t="s">
        <v>14416</v>
      </c>
      <c r="C2189" s="1" t="s">
        <v>7350</v>
      </c>
      <c r="D2189" s="1" t="s">
        <v>9252</v>
      </c>
      <c r="E2189" s="1">
        <v>2.1</v>
      </c>
      <c r="F2189" s="1">
        <v>2.1</v>
      </c>
      <c r="G2189" s="1">
        <v>-2.1</v>
      </c>
      <c r="H2189" s="1">
        <v>-2.1</v>
      </c>
    </row>
    <row r="2190" spans="1:8" x14ac:dyDescent="0.25">
      <c r="A2190" s="1" t="s">
        <v>2592</v>
      </c>
      <c r="B2190" s="1" t="s">
        <v>6149</v>
      </c>
      <c r="C2190" s="1" t="s">
        <v>8276</v>
      </c>
      <c r="D2190" s="1" t="s">
        <v>10470</v>
      </c>
      <c r="E2190" s="1">
        <v>-3.2</v>
      </c>
      <c r="F2190" s="1">
        <v>-3.2</v>
      </c>
      <c r="G2190" s="1">
        <v>3.2</v>
      </c>
      <c r="H2190" s="1">
        <v>3.2</v>
      </c>
    </row>
    <row r="2191" spans="1:8" x14ac:dyDescent="0.25">
      <c r="A2191" s="1" t="s">
        <v>2594</v>
      </c>
      <c r="B2191" s="1" t="s">
        <v>6151</v>
      </c>
      <c r="C2191" s="1" t="s">
        <v>7124</v>
      </c>
      <c r="D2191" s="1" t="s">
        <v>8925</v>
      </c>
      <c r="E2191" s="1">
        <v>5.5</v>
      </c>
      <c r="F2191" s="1">
        <v>5.5</v>
      </c>
      <c r="G2191" s="1">
        <v>-5.5</v>
      </c>
      <c r="H2191" s="1">
        <v>-5.5</v>
      </c>
    </row>
    <row r="2192" spans="1:8" x14ac:dyDescent="0.25">
      <c r="A2192" s="1" t="s">
        <v>2595</v>
      </c>
      <c r="B2192" s="1" t="s">
        <v>6152</v>
      </c>
      <c r="C2192" s="1" t="s">
        <v>7124</v>
      </c>
      <c r="D2192" s="1" t="s">
        <v>8925</v>
      </c>
      <c r="E2192" s="1" t="s">
        <v>15138</v>
      </c>
      <c r="F2192" s="1">
        <v>8.5</v>
      </c>
      <c r="G2192" s="1" t="s">
        <v>8715</v>
      </c>
      <c r="H2192" s="1">
        <v>-8.5</v>
      </c>
    </row>
    <row r="2193" spans="1:8" x14ac:dyDescent="0.25">
      <c r="A2193" s="1" t="s">
        <v>2597</v>
      </c>
      <c r="B2193" s="1" t="s">
        <v>6154</v>
      </c>
      <c r="C2193" s="1" t="s">
        <v>7124</v>
      </c>
      <c r="D2193" s="1" t="s">
        <v>8925</v>
      </c>
      <c r="E2193" s="1">
        <v>-12.8</v>
      </c>
      <c r="F2193" s="1">
        <v>-12.8</v>
      </c>
      <c r="G2193" s="1">
        <v>12.8</v>
      </c>
      <c r="H2193" s="1">
        <v>12.8</v>
      </c>
    </row>
    <row r="2194" spans="1:8" x14ac:dyDescent="0.25">
      <c r="A2194" s="1" t="s">
        <v>2598</v>
      </c>
      <c r="B2194" s="1" t="s">
        <v>6155</v>
      </c>
      <c r="C2194" s="1" t="s">
        <v>7124</v>
      </c>
      <c r="D2194" s="1" t="s">
        <v>8925</v>
      </c>
      <c r="E2194" s="1">
        <v>2.2999999999999998</v>
      </c>
      <c r="F2194" s="1">
        <v>2.2999999999999998</v>
      </c>
      <c r="G2194" s="1">
        <v>-2.2999999999999998</v>
      </c>
      <c r="H2194" s="1">
        <v>-2.2999999999999998</v>
      </c>
    </row>
    <row r="2195" spans="1:8" x14ac:dyDescent="0.25">
      <c r="A2195" s="1" t="s">
        <v>2599</v>
      </c>
      <c r="B2195" s="1" t="s">
        <v>6156</v>
      </c>
      <c r="C2195" s="1" t="s">
        <v>7124</v>
      </c>
      <c r="D2195" s="1" t="s">
        <v>8916</v>
      </c>
      <c r="E2195" s="1">
        <v>2.6</v>
      </c>
      <c r="F2195" s="1">
        <v>2.6</v>
      </c>
      <c r="G2195" s="1">
        <v>-2.6</v>
      </c>
      <c r="H2195" s="1">
        <v>-2.6</v>
      </c>
    </row>
    <row r="2196" spans="1:8" x14ac:dyDescent="0.25">
      <c r="A2196" s="1" t="s">
        <v>11967</v>
      </c>
      <c r="B2196" s="1" t="s">
        <v>14419</v>
      </c>
      <c r="C2196" s="1" t="s">
        <v>7124</v>
      </c>
      <c r="D2196" s="1" t="s">
        <v>12790</v>
      </c>
      <c r="E2196" s="1">
        <v>-7</v>
      </c>
      <c r="F2196" s="1">
        <v>-7</v>
      </c>
      <c r="G2196" s="1">
        <v>7</v>
      </c>
      <c r="H2196" s="1">
        <v>7</v>
      </c>
    </row>
    <row r="2197" spans="1:8" x14ac:dyDescent="0.25">
      <c r="A2197" s="1" t="s">
        <v>2600</v>
      </c>
      <c r="B2197" s="1" t="s">
        <v>6157</v>
      </c>
      <c r="C2197" s="1" t="s">
        <v>8277</v>
      </c>
      <c r="D2197" s="1" t="s">
        <v>10472</v>
      </c>
      <c r="E2197" s="1">
        <v>-2.2999999999999998</v>
      </c>
      <c r="F2197" s="1">
        <v>-2.2999999999999998</v>
      </c>
      <c r="G2197" s="1">
        <v>2.2999999999999998</v>
      </c>
      <c r="H2197" s="1">
        <v>2.2999999999999998</v>
      </c>
    </row>
    <row r="2198" spans="1:8" x14ac:dyDescent="0.25">
      <c r="A2198" s="1" t="s">
        <v>2601</v>
      </c>
      <c r="B2198" s="1" t="s">
        <v>6158</v>
      </c>
      <c r="C2198" s="1" t="s">
        <v>7124</v>
      </c>
      <c r="D2198" s="1" t="s">
        <v>9322</v>
      </c>
      <c r="E2198" s="1">
        <v>-3.9</v>
      </c>
      <c r="F2198" s="1">
        <v>-3.9</v>
      </c>
      <c r="G2198" s="1">
        <v>3.9</v>
      </c>
      <c r="H2198" s="1">
        <v>3.9</v>
      </c>
    </row>
    <row r="2199" spans="1:8" x14ac:dyDescent="0.25">
      <c r="A2199" s="1" t="s">
        <v>2602</v>
      </c>
      <c r="B2199" s="1" t="s">
        <v>6159</v>
      </c>
      <c r="C2199" s="1" t="s">
        <v>7124</v>
      </c>
      <c r="D2199" s="1" t="s">
        <v>10473</v>
      </c>
      <c r="E2199" s="1">
        <v>-2.7</v>
      </c>
      <c r="F2199" s="1">
        <v>-2.7</v>
      </c>
      <c r="G2199" s="1">
        <v>2.7</v>
      </c>
      <c r="H2199" s="1">
        <v>2.7</v>
      </c>
    </row>
    <row r="2200" spans="1:8" x14ac:dyDescent="0.25">
      <c r="A2200" s="1" t="s">
        <v>11968</v>
      </c>
      <c r="B2200" s="1" t="s">
        <v>14420</v>
      </c>
      <c r="C2200" s="1" t="s">
        <v>7124</v>
      </c>
      <c r="D2200" s="1" t="s">
        <v>8925</v>
      </c>
      <c r="E2200" s="1">
        <v>-4.3</v>
      </c>
      <c r="F2200" s="1">
        <v>-4.3</v>
      </c>
      <c r="G2200" s="1">
        <v>4.3</v>
      </c>
      <c r="H2200" s="1">
        <v>4.3</v>
      </c>
    </row>
    <row r="2201" spans="1:8" x14ac:dyDescent="0.25">
      <c r="A2201" s="1" t="s">
        <v>2603</v>
      </c>
      <c r="B2201" s="1" t="s">
        <v>6160</v>
      </c>
      <c r="C2201" s="1" t="s">
        <v>7124</v>
      </c>
      <c r="D2201" s="1" t="s">
        <v>10474</v>
      </c>
      <c r="E2201" s="1">
        <v>-2.1</v>
      </c>
      <c r="F2201" s="1">
        <v>-2.1</v>
      </c>
      <c r="G2201" s="1">
        <v>2.1</v>
      </c>
      <c r="H2201" s="1">
        <v>2.1</v>
      </c>
    </row>
    <row r="2202" spans="1:8" x14ac:dyDescent="0.25">
      <c r="A2202" s="1" t="s">
        <v>2606</v>
      </c>
      <c r="B2202" s="1" t="s">
        <v>6163</v>
      </c>
      <c r="C2202" s="1" t="s">
        <v>7124</v>
      </c>
      <c r="D2202" s="1" t="s">
        <v>8970</v>
      </c>
      <c r="E2202" s="1">
        <v>4.3</v>
      </c>
      <c r="F2202" s="1">
        <v>4.3</v>
      </c>
      <c r="G2202" s="1">
        <v>-4.3</v>
      </c>
      <c r="H2202" s="1">
        <v>-4.3</v>
      </c>
    </row>
    <row r="2203" spans="1:8" x14ac:dyDescent="0.25">
      <c r="A2203" s="1" t="s">
        <v>11969</v>
      </c>
      <c r="B2203" s="1" t="s">
        <v>14421</v>
      </c>
      <c r="C2203" s="1" t="s">
        <v>7124</v>
      </c>
      <c r="D2203" s="1" t="s">
        <v>8925</v>
      </c>
      <c r="E2203" s="1">
        <v>-227.6</v>
      </c>
      <c r="F2203" s="1">
        <v>-227.6</v>
      </c>
      <c r="G2203" s="1">
        <v>227.6</v>
      </c>
      <c r="H2203" s="1">
        <v>227.6</v>
      </c>
    </row>
    <row r="2204" spans="1:8" x14ac:dyDescent="0.25">
      <c r="A2204" s="1" t="s">
        <v>2609</v>
      </c>
      <c r="B2204" s="1" t="s">
        <v>6166</v>
      </c>
      <c r="C2204" s="1" t="s">
        <v>8281</v>
      </c>
      <c r="D2204" s="1" t="s">
        <v>10478</v>
      </c>
      <c r="E2204" s="1">
        <v>-4.5999999999999996</v>
      </c>
      <c r="F2204" s="1">
        <v>-4.5999999999999996</v>
      </c>
      <c r="G2204" s="1">
        <v>4.5999999999999996</v>
      </c>
      <c r="H2204" s="1">
        <v>4.5999999999999996</v>
      </c>
    </row>
    <row r="2205" spans="1:8" x14ac:dyDescent="0.25">
      <c r="A2205" s="1" t="s">
        <v>2610</v>
      </c>
      <c r="B2205" s="1" t="s">
        <v>6167</v>
      </c>
      <c r="C2205" s="1" t="s">
        <v>7124</v>
      </c>
      <c r="D2205" s="1" t="s">
        <v>10479</v>
      </c>
      <c r="E2205" s="1">
        <v>-4.0999999999999996</v>
      </c>
      <c r="F2205" s="1">
        <v>-4.0999999999999996</v>
      </c>
      <c r="G2205" s="1">
        <v>4.0999999999999996</v>
      </c>
      <c r="H2205" s="1">
        <v>4.0999999999999996</v>
      </c>
    </row>
    <row r="2206" spans="1:8" x14ac:dyDescent="0.25">
      <c r="A2206" s="1" t="s">
        <v>2611</v>
      </c>
      <c r="B2206" s="1" t="s">
        <v>6168</v>
      </c>
      <c r="C2206" s="1" t="s">
        <v>8282</v>
      </c>
      <c r="D2206" s="1" t="s">
        <v>10480</v>
      </c>
      <c r="E2206" s="1">
        <v>-4.5999999999999996</v>
      </c>
      <c r="F2206" s="1">
        <v>-4.5999999999999996</v>
      </c>
      <c r="G2206" s="1">
        <v>4.5999999999999996</v>
      </c>
      <c r="H2206" s="1">
        <v>4.5999999999999996</v>
      </c>
    </row>
    <row r="2207" spans="1:8" x14ac:dyDescent="0.25">
      <c r="A2207" s="1" t="s">
        <v>2612</v>
      </c>
      <c r="B2207" s="1" t="s">
        <v>6169</v>
      </c>
      <c r="C2207" s="1" t="s">
        <v>7124</v>
      </c>
      <c r="D2207" s="1" t="s">
        <v>10481</v>
      </c>
      <c r="E2207" s="1">
        <v>-2.1</v>
      </c>
      <c r="F2207" s="1">
        <v>-2.1</v>
      </c>
      <c r="G2207" s="1">
        <v>2.1</v>
      </c>
      <c r="H2207" s="1">
        <v>2.1</v>
      </c>
    </row>
    <row r="2208" spans="1:8" x14ac:dyDescent="0.25">
      <c r="A2208" s="1" t="s">
        <v>11971</v>
      </c>
      <c r="B2208" s="1" t="s">
        <v>14423</v>
      </c>
      <c r="C2208" s="1" t="s">
        <v>7124</v>
      </c>
      <c r="D2208" s="1" t="s">
        <v>12791</v>
      </c>
      <c r="E2208" s="1">
        <v>-2.2000000000000002</v>
      </c>
      <c r="F2208" s="1">
        <v>-2.2000000000000002</v>
      </c>
      <c r="G2208" s="1">
        <v>2.2000000000000002</v>
      </c>
      <c r="H2208" s="1">
        <v>2.2000000000000002</v>
      </c>
    </row>
    <row r="2209" spans="1:8" x14ac:dyDescent="0.25">
      <c r="A2209" s="1" t="s">
        <v>2613</v>
      </c>
      <c r="B2209" s="1" t="s">
        <v>6170</v>
      </c>
      <c r="C2209" s="1" t="s">
        <v>8283</v>
      </c>
      <c r="D2209" s="1" t="s">
        <v>10482</v>
      </c>
      <c r="E2209" s="1">
        <v>-2.2000000000000002</v>
      </c>
      <c r="F2209" s="1">
        <v>-2.2000000000000002</v>
      </c>
      <c r="G2209" s="1">
        <v>2.2000000000000002</v>
      </c>
      <c r="H2209" s="1">
        <v>2.2000000000000002</v>
      </c>
    </row>
    <row r="2210" spans="1:8" x14ac:dyDescent="0.25">
      <c r="A2210" s="1" t="s">
        <v>11972</v>
      </c>
      <c r="B2210" s="1" t="s">
        <v>14424</v>
      </c>
      <c r="C2210" s="1" t="s">
        <v>13355</v>
      </c>
      <c r="D2210" s="1" t="s">
        <v>12792</v>
      </c>
      <c r="E2210" s="1">
        <v>3.1</v>
      </c>
      <c r="F2210" s="1">
        <v>3.1</v>
      </c>
      <c r="G2210" s="1">
        <v>-3.1</v>
      </c>
      <c r="H2210" s="1">
        <v>-3.1</v>
      </c>
    </row>
    <row r="2211" spans="1:8" x14ac:dyDescent="0.25">
      <c r="A2211" s="1" t="s">
        <v>2614</v>
      </c>
      <c r="B2211" s="1" t="s">
        <v>6171</v>
      </c>
      <c r="C2211" s="1" t="s">
        <v>7124</v>
      </c>
      <c r="D2211" s="1" t="s">
        <v>8925</v>
      </c>
      <c r="E2211" s="1">
        <v>-2.2000000000000002</v>
      </c>
      <c r="F2211" s="1">
        <v>-2.2000000000000002</v>
      </c>
      <c r="G2211" s="1">
        <v>2.2000000000000002</v>
      </c>
      <c r="H2211" s="1">
        <v>2.2000000000000002</v>
      </c>
    </row>
    <row r="2212" spans="1:8" x14ac:dyDescent="0.25">
      <c r="A2212" s="1" t="s">
        <v>11973</v>
      </c>
      <c r="B2212" s="1" t="s">
        <v>14425</v>
      </c>
      <c r="C2212" s="1" t="s">
        <v>7124</v>
      </c>
      <c r="D2212" s="1" t="s">
        <v>8925</v>
      </c>
      <c r="E2212" s="1">
        <v>4.7</v>
      </c>
      <c r="F2212" s="1">
        <v>4.7</v>
      </c>
      <c r="G2212" s="1">
        <v>-4.7</v>
      </c>
      <c r="H2212" s="1">
        <v>-4.7</v>
      </c>
    </row>
    <row r="2213" spans="1:8" x14ac:dyDescent="0.25">
      <c r="A2213" s="1" t="s">
        <v>2616</v>
      </c>
      <c r="B2213" s="1" t="s">
        <v>6173</v>
      </c>
      <c r="C2213" s="1" t="s">
        <v>8284</v>
      </c>
      <c r="D2213" s="1" t="s">
        <v>10483</v>
      </c>
      <c r="E2213" s="1">
        <v>2.4</v>
      </c>
      <c r="F2213" s="1">
        <v>2.4</v>
      </c>
      <c r="G2213" s="1">
        <v>-2.4</v>
      </c>
      <c r="H2213" s="1">
        <v>-2.4</v>
      </c>
    </row>
    <row r="2214" spans="1:8" x14ac:dyDescent="0.25">
      <c r="A2214" s="1" t="s">
        <v>2617</v>
      </c>
      <c r="B2214" s="1" t="s">
        <v>6174</v>
      </c>
      <c r="C2214" s="1" t="s">
        <v>8285</v>
      </c>
      <c r="D2214" s="1" t="s">
        <v>10484</v>
      </c>
      <c r="E2214" s="1">
        <v>-2.5</v>
      </c>
      <c r="F2214" s="1">
        <v>-2.5</v>
      </c>
      <c r="G2214" s="1">
        <v>2.5</v>
      </c>
      <c r="H2214" s="1">
        <v>2.5</v>
      </c>
    </row>
    <row r="2215" spans="1:8" x14ac:dyDescent="0.25">
      <c r="A2215" s="1" t="s">
        <v>2620</v>
      </c>
      <c r="B2215" s="1" t="s">
        <v>6177</v>
      </c>
      <c r="C2215" s="1" t="s">
        <v>7124</v>
      </c>
      <c r="D2215" s="1" t="s">
        <v>10016</v>
      </c>
      <c r="E2215" s="1">
        <v>14.9</v>
      </c>
      <c r="F2215" s="1">
        <v>14.9</v>
      </c>
      <c r="G2215" s="1">
        <v>-14.9</v>
      </c>
      <c r="H2215" s="1">
        <v>-14.9</v>
      </c>
    </row>
    <row r="2216" spans="1:8" x14ac:dyDescent="0.25">
      <c r="A2216" s="1" t="s">
        <v>11977</v>
      </c>
      <c r="B2216" s="1" t="s">
        <v>14429</v>
      </c>
      <c r="C2216" s="1" t="s">
        <v>7124</v>
      </c>
      <c r="D2216" s="1" t="s">
        <v>9802</v>
      </c>
      <c r="E2216" s="1">
        <v>2.8</v>
      </c>
      <c r="F2216" s="1">
        <v>2.8</v>
      </c>
      <c r="G2216" s="1">
        <v>-2.8</v>
      </c>
      <c r="H2216" s="1">
        <v>-2.8</v>
      </c>
    </row>
    <row r="2217" spans="1:8" x14ac:dyDescent="0.25">
      <c r="A2217" s="1" t="s">
        <v>2622</v>
      </c>
      <c r="B2217" s="1" t="s">
        <v>6179</v>
      </c>
      <c r="C2217" s="1" t="s">
        <v>7124</v>
      </c>
      <c r="D2217" s="1" t="s">
        <v>10488</v>
      </c>
      <c r="E2217" s="1">
        <v>3.2</v>
      </c>
      <c r="F2217" s="1">
        <v>3.2</v>
      </c>
      <c r="G2217" s="1">
        <v>-3.2</v>
      </c>
      <c r="H2217" s="1">
        <v>-3.2</v>
      </c>
    </row>
    <row r="2218" spans="1:8" x14ac:dyDescent="0.25">
      <c r="A2218" s="1" t="s">
        <v>2623</v>
      </c>
      <c r="B2218" s="1" t="s">
        <v>6180</v>
      </c>
      <c r="C2218" s="1" t="s">
        <v>7124</v>
      </c>
      <c r="D2218" s="1" t="s">
        <v>10489</v>
      </c>
      <c r="E2218" s="1" t="s">
        <v>15481</v>
      </c>
      <c r="F2218" s="1">
        <v>8.1999999999999993</v>
      </c>
      <c r="G2218" s="1" t="s">
        <v>8726</v>
      </c>
      <c r="H2218" s="1">
        <v>-8.1999999999999993</v>
      </c>
    </row>
    <row r="2219" spans="1:8" x14ac:dyDescent="0.25">
      <c r="A2219" s="1" t="s">
        <v>2624</v>
      </c>
      <c r="B2219" s="1" t="s">
        <v>6181</v>
      </c>
      <c r="C2219" s="1" t="s">
        <v>8289</v>
      </c>
      <c r="D2219" s="1" t="s">
        <v>10490</v>
      </c>
      <c r="E2219" s="1">
        <v>2.7</v>
      </c>
      <c r="F2219" s="1">
        <v>2.7</v>
      </c>
      <c r="G2219" s="1">
        <v>-2.7</v>
      </c>
      <c r="H2219" s="1">
        <v>-2.7</v>
      </c>
    </row>
    <row r="2220" spans="1:8" x14ac:dyDescent="0.25">
      <c r="A2220" s="1" t="s">
        <v>2625</v>
      </c>
      <c r="B2220" s="1" t="s">
        <v>6182</v>
      </c>
      <c r="C2220" s="1" t="s">
        <v>7124</v>
      </c>
      <c r="D2220" s="1" t="s">
        <v>8925</v>
      </c>
      <c r="E2220" s="1">
        <v>-2.2999999999999998</v>
      </c>
      <c r="F2220" s="1">
        <v>-2.2999999999999998</v>
      </c>
      <c r="G2220" s="1">
        <v>2.2999999999999998</v>
      </c>
      <c r="H2220" s="1">
        <v>2.2999999999999998</v>
      </c>
    </row>
    <row r="2221" spans="1:8" x14ac:dyDescent="0.25">
      <c r="A2221" s="1" t="s">
        <v>2626</v>
      </c>
      <c r="B2221" s="1" t="s">
        <v>6183</v>
      </c>
      <c r="C2221" s="1" t="s">
        <v>7124</v>
      </c>
      <c r="D2221" s="1" t="s">
        <v>8925</v>
      </c>
      <c r="E2221" s="1">
        <v>-2.7</v>
      </c>
      <c r="F2221" s="1">
        <v>-2.7</v>
      </c>
      <c r="G2221" s="1">
        <v>2.7</v>
      </c>
      <c r="H2221" s="1">
        <v>2.7</v>
      </c>
    </row>
    <row r="2222" spans="1:8" x14ac:dyDescent="0.25">
      <c r="A2222" s="1" t="s">
        <v>2627</v>
      </c>
      <c r="B2222" s="1" t="s">
        <v>6184</v>
      </c>
      <c r="C2222" s="1" t="s">
        <v>8290</v>
      </c>
      <c r="D2222" s="1" t="s">
        <v>10491</v>
      </c>
      <c r="E2222" s="1">
        <v>-4.5999999999999996</v>
      </c>
      <c r="F2222" s="1">
        <v>-4.5999999999999996</v>
      </c>
      <c r="G2222" s="1">
        <v>4.5999999999999996</v>
      </c>
      <c r="H2222" s="1">
        <v>4.5999999999999996</v>
      </c>
    </row>
    <row r="2223" spans="1:8" x14ac:dyDescent="0.25">
      <c r="A2223" s="1" t="s">
        <v>14889</v>
      </c>
      <c r="B2223" s="1" t="s">
        <v>15265</v>
      </c>
      <c r="C2223" s="1" t="s">
        <v>14982</v>
      </c>
      <c r="D2223" s="1" t="s">
        <v>15073</v>
      </c>
      <c r="E2223" s="1">
        <v>-2.9</v>
      </c>
      <c r="F2223" s="1">
        <v>-2.9</v>
      </c>
      <c r="G2223" s="1">
        <v>2.9</v>
      </c>
      <c r="H2223" s="1">
        <v>2.9</v>
      </c>
    </row>
    <row r="2224" spans="1:8" x14ac:dyDescent="0.25">
      <c r="A2224" s="1" t="s">
        <v>2628</v>
      </c>
      <c r="B2224" s="1" t="s">
        <v>6185</v>
      </c>
      <c r="C2224" s="1" t="s">
        <v>8291</v>
      </c>
      <c r="D2224" s="1" t="s">
        <v>10492</v>
      </c>
      <c r="E2224" s="1">
        <v>26.4</v>
      </c>
      <c r="F2224" s="1">
        <v>26.4</v>
      </c>
      <c r="G2224" s="1">
        <v>-26.4</v>
      </c>
      <c r="H2224" s="1">
        <v>-26.4</v>
      </c>
    </row>
    <row r="2225" spans="1:8" x14ac:dyDescent="0.25">
      <c r="A2225" s="1" t="s">
        <v>2630</v>
      </c>
      <c r="B2225" s="1" t="s">
        <v>6187</v>
      </c>
      <c r="C2225" s="1" t="s">
        <v>7124</v>
      </c>
      <c r="D2225" s="1" t="s">
        <v>10493</v>
      </c>
      <c r="E2225" s="1">
        <v>2.8</v>
      </c>
      <c r="F2225" s="1">
        <v>2.8</v>
      </c>
      <c r="G2225" s="1">
        <v>-2.8</v>
      </c>
      <c r="H2225" s="1">
        <v>-2.8</v>
      </c>
    </row>
    <row r="2226" spans="1:8" x14ac:dyDescent="0.25">
      <c r="A2226" s="1" t="s">
        <v>2631</v>
      </c>
      <c r="B2226" s="1" t="s">
        <v>6188</v>
      </c>
      <c r="C2226" s="1" t="s">
        <v>8292</v>
      </c>
      <c r="D2226" s="1" t="s">
        <v>10494</v>
      </c>
      <c r="E2226" s="1" t="s">
        <v>8825</v>
      </c>
      <c r="F2226" s="1">
        <v>-7.5</v>
      </c>
      <c r="G2226" s="1" t="s">
        <v>13027</v>
      </c>
      <c r="H2226" s="1">
        <v>7.5</v>
      </c>
    </row>
    <row r="2227" spans="1:8" x14ac:dyDescent="0.25">
      <c r="A2227" s="1" t="s">
        <v>11980</v>
      </c>
      <c r="B2227" s="1" t="s">
        <v>14432</v>
      </c>
      <c r="C2227" s="1" t="s">
        <v>7124</v>
      </c>
      <c r="D2227" s="1" t="s">
        <v>12794</v>
      </c>
      <c r="E2227" s="1">
        <v>-223.9</v>
      </c>
      <c r="F2227" s="1">
        <v>-223.9</v>
      </c>
      <c r="G2227" s="1">
        <v>223.9</v>
      </c>
      <c r="H2227" s="1">
        <v>223.9</v>
      </c>
    </row>
    <row r="2228" spans="1:8" x14ac:dyDescent="0.25">
      <c r="A2228" s="1" t="s">
        <v>2634</v>
      </c>
      <c r="B2228" s="1" t="s">
        <v>6191</v>
      </c>
      <c r="C2228" s="1" t="s">
        <v>8293</v>
      </c>
      <c r="D2228" s="1" t="s">
        <v>10497</v>
      </c>
      <c r="E2228" s="1">
        <v>-4</v>
      </c>
      <c r="F2228" s="1">
        <v>-4</v>
      </c>
      <c r="G2228" s="1">
        <v>4</v>
      </c>
      <c r="H2228" s="1">
        <v>4</v>
      </c>
    </row>
    <row r="2229" spans="1:8" x14ac:dyDescent="0.25">
      <c r="A2229" s="1" t="s">
        <v>2635</v>
      </c>
      <c r="B2229" s="1" t="s">
        <v>6192</v>
      </c>
      <c r="C2229" s="1" t="s">
        <v>8294</v>
      </c>
      <c r="D2229" s="1" t="s">
        <v>10498</v>
      </c>
      <c r="E2229" s="1">
        <v>-2.6</v>
      </c>
      <c r="F2229" s="1">
        <v>-2.6</v>
      </c>
      <c r="G2229" s="1">
        <v>2.6</v>
      </c>
      <c r="H2229" s="1">
        <v>2.6</v>
      </c>
    </row>
    <row r="2230" spans="1:8" x14ac:dyDescent="0.25">
      <c r="A2230" s="1" t="s">
        <v>2637</v>
      </c>
      <c r="B2230" s="1" t="s">
        <v>6194</v>
      </c>
      <c r="C2230" s="1" t="s">
        <v>7124</v>
      </c>
      <c r="D2230" s="1" t="s">
        <v>10499</v>
      </c>
      <c r="E2230" s="1">
        <v>2.4</v>
      </c>
      <c r="F2230" s="1">
        <v>2.4</v>
      </c>
      <c r="G2230" s="1">
        <v>-2.4</v>
      </c>
      <c r="H2230" s="1">
        <v>-2.4</v>
      </c>
    </row>
    <row r="2231" spans="1:8" x14ac:dyDescent="0.25">
      <c r="A2231" s="1" t="s">
        <v>2639</v>
      </c>
      <c r="B2231" s="1" t="s">
        <v>6196</v>
      </c>
      <c r="C2231" s="1" t="s">
        <v>8296</v>
      </c>
      <c r="D2231" s="1" t="s">
        <v>10501</v>
      </c>
      <c r="E2231" s="1">
        <v>-3.2</v>
      </c>
      <c r="F2231" s="1">
        <v>-3.2</v>
      </c>
      <c r="G2231" s="1">
        <v>3.2</v>
      </c>
      <c r="H2231" s="1">
        <v>3.2</v>
      </c>
    </row>
    <row r="2232" spans="1:8" x14ac:dyDescent="0.25">
      <c r="A2232" s="1" t="s">
        <v>11981</v>
      </c>
      <c r="B2232" s="1" t="s">
        <v>14433</v>
      </c>
      <c r="C2232" s="1" t="s">
        <v>13357</v>
      </c>
      <c r="D2232" s="1" t="s">
        <v>12795</v>
      </c>
      <c r="E2232" s="1">
        <v>4.5</v>
      </c>
      <c r="F2232" s="1">
        <v>4.5</v>
      </c>
      <c r="G2232" s="1">
        <v>-4.5</v>
      </c>
      <c r="H2232" s="1">
        <v>-4.5</v>
      </c>
    </row>
    <row r="2233" spans="1:8" x14ac:dyDescent="0.25">
      <c r="A2233" s="1" t="s">
        <v>2642</v>
      </c>
      <c r="B2233" s="1" t="s">
        <v>6199</v>
      </c>
      <c r="C2233" s="1" t="s">
        <v>8298</v>
      </c>
      <c r="D2233" s="1" t="s">
        <v>10502</v>
      </c>
      <c r="E2233" s="1">
        <v>2.9</v>
      </c>
      <c r="F2233" s="1">
        <v>2.9</v>
      </c>
      <c r="G2233" s="1">
        <v>-2.9</v>
      </c>
      <c r="H2233" s="1">
        <v>-2.9</v>
      </c>
    </row>
    <row r="2234" spans="1:8" x14ac:dyDescent="0.25">
      <c r="A2234" s="1" t="s">
        <v>2643</v>
      </c>
      <c r="B2234" s="1" t="s">
        <v>6200</v>
      </c>
      <c r="C2234" s="1" t="s">
        <v>7124</v>
      </c>
      <c r="D2234" s="1" t="s">
        <v>8925</v>
      </c>
      <c r="E2234" s="1">
        <v>-8.4</v>
      </c>
      <c r="F2234" s="1">
        <v>-8.4</v>
      </c>
      <c r="G2234" s="1">
        <v>8.4</v>
      </c>
      <c r="H2234" s="1">
        <v>8.4</v>
      </c>
    </row>
    <row r="2235" spans="1:8" x14ac:dyDescent="0.25">
      <c r="A2235" s="1" t="s">
        <v>11985</v>
      </c>
      <c r="B2235" s="1" t="s">
        <v>14437</v>
      </c>
      <c r="C2235" s="1" t="s">
        <v>7124</v>
      </c>
      <c r="D2235" s="1" t="s">
        <v>8925</v>
      </c>
      <c r="E2235" s="1">
        <v>7</v>
      </c>
      <c r="F2235" s="1">
        <v>7</v>
      </c>
      <c r="G2235" s="1">
        <v>-7</v>
      </c>
      <c r="H2235" s="1">
        <v>-7</v>
      </c>
    </row>
    <row r="2236" spans="1:8" x14ac:dyDescent="0.25">
      <c r="A2236" s="1" t="s">
        <v>2645</v>
      </c>
      <c r="B2236" s="1" t="s">
        <v>6202</v>
      </c>
      <c r="C2236" s="1" t="s">
        <v>8300</v>
      </c>
      <c r="D2236" s="1" t="s">
        <v>10504</v>
      </c>
      <c r="E2236" s="1">
        <v>-3.4</v>
      </c>
      <c r="F2236" s="1">
        <v>-3.4</v>
      </c>
      <c r="G2236" s="1">
        <v>3.4</v>
      </c>
      <c r="H2236" s="1">
        <v>3.4</v>
      </c>
    </row>
    <row r="2237" spans="1:8" x14ac:dyDescent="0.25">
      <c r="A2237" s="1" t="s">
        <v>11986</v>
      </c>
      <c r="B2237" s="1" t="s">
        <v>14438</v>
      </c>
      <c r="C2237" s="1" t="s">
        <v>7124</v>
      </c>
      <c r="D2237" s="1" t="s">
        <v>8925</v>
      </c>
      <c r="E2237" s="1" t="s">
        <v>15467</v>
      </c>
      <c r="F2237" s="1">
        <v>-15.3</v>
      </c>
      <c r="G2237" s="1" t="s">
        <v>15494</v>
      </c>
      <c r="H2237" s="1">
        <v>15.3</v>
      </c>
    </row>
    <row r="2238" spans="1:8" x14ac:dyDescent="0.25">
      <c r="A2238" s="1" t="s">
        <v>2649</v>
      </c>
      <c r="B2238" s="1" t="s">
        <v>6206</v>
      </c>
      <c r="C2238" s="1" t="s">
        <v>7124</v>
      </c>
      <c r="D2238" s="1" t="s">
        <v>10508</v>
      </c>
      <c r="E2238" s="1">
        <v>-2</v>
      </c>
      <c r="F2238" s="1">
        <v>-2</v>
      </c>
      <c r="G2238" s="1">
        <v>2</v>
      </c>
      <c r="H2238" s="1">
        <v>2</v>
      </c>
    </row>
    <row r="2239" spans="1:8" x14ac:dyDescent="0.25">
      <c r="A2239" s="1" t="s">
        <v>2650</v>
      </c>
      <c r="B2239" s="1" t="s">
        <v>6207</v>
      </c>
      <c r="C2239" s="1" t="s">
        <v>7124</v>
      </c>
      <c r="D2239" s="1" t="s">
        <v>10509</v>
      </c>
      <c r="E2239" s="1">
        <v>-2.1</v>
      </c>
      <c r="F2239" s="1">
        <v>-2.1</v>
      </c>
      <c r="G2239" s="1">
        <v>2.1</v>
      </c>
      <c r="H2239" s="1">
        <v>2.1</v>
      </c>
    </row>
    <row r="2240" spans="1:8" x14ac:dyDescent="0.25">
      <c r="A2240" s="1" t="s">
        <v>2651</v>
      </c>
      <c r="B2240" s="1" t="s">
        <v>6208</v>
      </c>
      <c r="C2240" s="1" t="s">
        <v>7124</v>
      </c>
      <c r="D2240" s="1" t="s">
        <v>10510</v>
      </c>
      <c r="E2240" s="1">
        <v>5.2</v>
      </c>
      <c r="F2240" s="1">
        <v>5.2</v>
      </c>
      <c r="G2240" s="1">
        <v>-5.2</v>
      </c>
      <c r="H2240" s="1">
        <v>-5.2</v>
      </c>
    </row>
    <row r="2241" spans="1:8" x14ac:dyDescent="0.25">
      <c r="A2241" s="1" t="s">
        <v>11987</v>
      </c>
      <c r="B2241" s="1" t="s">
        <v>14439</v>
      </c>
      <c r="C2241" s="1" t="s">
        <v>7124</v>
      </c>
      <c r="D2241" s="1" t="s">
        <v>9796</v>
      </c>
      <c r="E2241" s="1">
        <v>14.6</v>
      </c>
      <c r="F2241" s="1">
        <v>14.6</v>
      </c>
      <c r="G2241" s="1">
        <v>-14.6</v>
      </c>
      <c r="H2241" s="1">
        <v>-14.6</v>
      </c>
    </row>
    <row r="2242" spans="1:8" x14ac:dyDescent="0.25">
      <c r="A2242" s="1" t="s">
        <v>2652</v>
      </c>
      <c r="B2242" s="1" t="s">
        <v>6209</v>
      </c>
      <c r="C2242" s="1" t="s">
        <v>7124</v>
      </c>
      <c r="D2242" s="1" t="s">
        <v>9038</v>
      </c>
      <c r="E2242" s="1">
        <v>-3.3</v>
      </c>
      <c r="F2242" s="1">
        <v>-3.3</v>
      </c>
      <c r="G2242" s="1">
        <v>3.3</v>
      </c>
      <c r="H2242" s="1">
        <v>3.3</v>
      </c>
    </row>
    <row r="2243" spans="1:8" x14ac:dyDescent="0.25">
      <c r="A2243" s="1" t="s">
        <v>11989</v>
      </c>
      <c r="B2243" s="1" t="s">
        <v>14441</v>
      </c>
      <c r="C2243" s="1" t="s">
        <v>7124</v>
      </c>
      <c r="D2243" s="1" t="s">
        <v>8916</v>
      </c>
      <c r="E2243" s="1">
        <v>-2.7</v>
      </c>
      <c r="F2243" s="1">
        <v>-2.7</v>
      </c>
      <c r="G2243" s="1">
        <v>2.7</v>
      </c>
      <c r="H2243" s="1">
        <v>2.7</v>
      </c>
    </row>
    <row r="2244" spans="1:8" x14ac:dyDescent="0.25">
      <c r="A2244" s="1" t="s">
        <v>2653</v>
      </c>
      <c r="B2244" s="1" t="s">
        <v>6210</v>
      </c>
      <c r="C2244" s="1" t="s">
        <v>7124</v>
      </c>
      <c r="D2244" s="1" t="s">
        <v>8925</v>
      </c>
      <c r="E2244" s="1">
        <v>3.2</v>
      </c>
      <c r="F2244" s="1">
        <v>3.2</v>
      </c>
      <c r="G2244" s="1">
        <v>-3.2</v>
      </c>
      <c r="H2244" s="1">
        <v>-3.2</v>
      </c>
    </row>
    <row r="2245" spans="1:8" x14ac:dyDescent="0.25">
      <c r="A2245" s="1" t="s">
        <v>11990</v>
      </c>
      <c r="B2245" s="1" t="s">
        <v>14442</v>
      </c>
      <c r="C2245" s="1" t="s">
        <v>7124</v>
      </c>
      <c r="D2245" s="1" t="s">
        <v>9254</v>
      </c>
      <c r="E2245" s="1">
        <v>2.9</v>
      </c>
      <c r="F2245" s="1">
        <v>2.9</v>
      </c>
      <c r="G2245" s="1">
        <v>-2.9</v>
      </c>
      <c r="H2245" s="1">
        <v>-2.9</v>
      </c>
    </row>
    <row r="2246" spans="1:8" x14ac:dyDescent="0.25">
      <c r="A2246" s="1" t="s">
        <v>2656</v>
      </c>
      <c r="B2246" s="1" t="s">
        <v>6213</v>
      </c>
      <c r="C2246" s="1" t="s">
        <v>8304</v>
      </c>
      <c r="D2246" s="1" t="s">
        <v>10512</v>
      </c>
      <c r="E2246" s="1" t="s">
        <v>8751</v>
      </c>
      <c r="F2246" s="1">
        <v>-3.6</v>
      </c>
      <c r="G2246" s="1" t="s">
        <v>12987</v>
      </c>
      <c r="H2246" s="1">
        <v>3.6</v>
      </c>
    </row>
    <row r="2247" spans="1:8" x14ac:dyDescent="0.25">
      <c r="A2247" s="1" t="s">
        <v>11991</v>
      </c>
      <c r="B2247" s="1" t="s">
        <v>14443</v>
      </c>
      <c r="C2247" s="1" t="s">
        <v>7124</v>
      </c>
      <c r="D2247" s="1" t="s">
        <v>12798</v>
      </c>
      <c r="E2247" s="1">
        <v>-3.1</v>
      </c>
      <c r="F2247" s="1">
        <v>-3.1</v>
      </c>
      <c r="G2247" s="1">
        <v>3.1</v>
      </c>
      <c r="H2247" s="1">
        <v>3.1</v>
      </c>
    </row>
    <row r="2248" spans="1:8" x14ac:dyDescent="0.25">
      <c r="A2248" s="1" t="s">
        <v>2657</v>
      </c>
      <c r="B2248" s="1" t="s">
        <v>6214</v>
      </c>
      <c r="C2248" s="1" t="s">
        <v>7124</v>
      </c>
      <c r="D2248" s="1" t="s">
        <v>9735</v>
      </c>
      <c r="E2248" s="1" t="s">
        <v>15101</v>
      </c>
      <c r="F2248" s="1">
        <v>-8</v>
      </c>
      <c r="G2248" s="1" t="s">
        <v>15657</v>
      </c>
      <c r="H2248" s="1">
        <v>8</v>
      </c>
    </row>
    <row r="2249" spans="1:8" x14ac:dyDescent="0.25">
      <c r="A2249" s="1" t="s">
        <v>2658</v>
      </c>
      <c r="B2249" s="1" t="s">
        <v>6215</v>
      </c>
      <c r="C2249" s="1" t="s">
        <v>8305</v>
      </c>
      <c r="D2249" s="1" t="s">
        <v>10513</v>
      </c>
      <c r="E2249" s="1">
        <v>-12.8</v>
      </c>
      <c r="F2249" s="1">
        <v>-12.8</v>
      </c>
      <c r="G2249" s="1">
        <v>12.8</v>
      </c>
      <c r="H2249" s="1">
        <v>12.8</v>
      </c>
    </row>
    <row r="2250" spans="1:8" x14ac:dyDescent="0.25">
      <c r="A2250" s="1" t="s">
        <v>2659</v>
      </c>
      <c r="B2250" s="1" t="s">
        <v>6216</v>
      </c>
      <c r="C2250" s="1" t="s">
        <v>8306</v>
      </c>
      <c r="D2250" s="1" t="s">
        <v>10514</v>
      </c>
      <c r="E2250" s="1">
        <v>-9.4</v>
      </c>
      <c r="F2250" s="1">
        <v>-9.4</v>
      </c>
      <c r="G2250" s="1">
        <v>9.4</v>
      </c>
      <c r="H2250" s="1">
        <v>9.4</v>
      </c>
    </row>
    <row r="2251" spans="1:8" x14ac:dyDescent="0.25">
      <c r="A2251" s="1" t="s">
        <v>2660</v>
      </c>
      <c r="B2251" s="1" t="s">
        <v>6217</v>
      </c>
      <c r="C2251" s="1" t="s">
        <v>7124</v>
      </c>
      <c r="D2251" s="1" t="s">
        <v>9377</v>
      </c>
      <c r="E2251" s="1">
        <v>-13.2</v>
      </c>
      <c r="F2251" s="1">
        <v>-13.2</v>
      </c>
      <c r="G2251" s="1">
        <v>13.2</v>
      </c>
      <c r="H2251" s="1">
        <v>13.2</v>
      </c>
    </row>
    <row r="2252" spans="1:8" x14ac:dyDescent="0.25">
      <c r="A2252" s="1" t="s">
        <v>11993</v>
      </c>
      <c r="B2252" s="1" t="s">
        <v>14445</v>
      </c>
      <c r="C2252" s="1" t="s">
        <v>7124</v>
      </c>
      <c r="D2252" s="1" t="s">
        <v>8916</v>
      </c>
      <c r="E2252" s="1">
        <v>24.4</v>
      </c>
      <c r="F2252" s="1">
        <v>24.4</v>
      </c>
      <c r="G2252" s="1">
        <v>-24.4</v>
      </c>
      <c r="H2252" s="1">
        <v>-24.4</v>
      </c>
    </row>
    <row r="2253" spans="1:8" x14ac:dyDescent="0.25">
      <c r="A2253" s="1" t="s">
        <v>15347</v>
      </c>
      <c r="B2253" s="1" t="s">
        <v>15575</v>
      </c>
      <c r="C2253" s="1" t="s">
        <v>7124</v>
      </c>
      <c r="D2253" s="1" t="s">
        <v>8916</v>
      </c>
      <c r="E2253" s="1">
        <v>-2.6</v>
      </c>
      <c r="F2253" s="1">
        <v>-2.6</v>
      </c>
      <c r="G2253" s="1">
        <v>2.6</v>
      </c>
      <c r="H2253" s="1">
        <v>2.6</v>
      </c>
    </row>
    <row r="2254" spans="1:8" x14ac:dyDescent="0.25">
      <c r="A2254" s="1" t="s">
        <v>2662</v>
      </c>
      <c r="B2254" s="1" t="s">
        <v>6219</v>
      </c>
      <c r="C2254" s="1" t="s">
        <v>8307</v>
      </c>
      <c r="D2254" s="1" t="s">
        <v>10515</v>
      </c>
      <c r="E2254" s="1">
        <v>12.2</v>
      </c>
      <c r="F2254" s="1">
        <v>12.2</v>
      </c>
      <c r="G2254" s="1">
        <v>-12.2</v>
      </c>
      <c r="H2254" s="1">
        <v>-12.2</v>
      </c>
    </row>
    <row r="2255" spans="1:8" x14ac:dyDescent="0.25">
      <c r="A2255" s="1" t="s">
        <v>2663</v>
      </c>
      <c r="B2255" s="1" t="s">
        <v>6220</v>
      </c>
      <c r="C2255" s="1" t="s">
        <v>8308</v>
      </c>
      <c r="D2255" s="1" t="s">
        <v>10516</v>
      </c>
      <c r="E2255" s="1">
        <v>24</v>
      </c>
      <c r="F2255" s="1">
        <v>24</v>
      </c>
      <c r="G2255" s="1">
        <v>-24</v>
      </c>
      <c r="H2255" s="1">
        <v>-24</v>
      </c>
    </row>
    <row r="2256" spans="1:8" x14ac:dyDescent="0.25">
      <c r="A2256" s="1" t="s">
        <v>2664</v>
      </c>
      <c r="B2256" s="1" t="s">
        <v>6221</v>
      </c>
      <c r="C2256" s="1" t="s">
        <v>8309</v>
      </c>
      <c r="D2256" s="1" t="s">
        <v>10517</v>
      </c>
      <c r="E2256" s="1">
        <v>-2.4</v>
      </c>
      <c r="F2256" s="1">
        <v>-2.4</v>
      </c>
      <c r="G2256" s="1">
        <v>2.4</v>
      </c>
      <c r="H2256" s="1">
        <v>2.4</v>
      </c>
    </row>
    <row r="2257" spans="1:8" x14ac:dyDescent="0.25">
      <c r="A2257" s="1" t="s">
        <v>2665</v>
      </c>
      <c r="B2257" s="1" t="s">
        <v>6222</v>
      </c>
      <c r="C2257" s="1" t="s">
        <v>7124</v>
      </c>
      <c r="D2257" s="1" t="s">
        <v>10518</v>
      </c>
      <c r="E2257" s="1">
        <v>-2.8</v>
      </c>
      <c r="F2257" s="1">
        <v>-2.8</v>
      </c>
      <c r="G2257" s="1">
        <v>2.8</v>
      </c>
      <c r="H2257" s="1">
        <v>2.8</v>
      </c>
    </row>
    <row r="2258" spans="1:8" x14ac:dyDescent="0.25">
      <c r="A2258" s="1" t="s">
        <v>2666</v>
      </c>
      <c r="B2258" s="1" t="s">
        <v>6223</v>
      </c>
      <c r="C2258" s="1" t="s">
        <v>8310</v>
      </c>
      <c r="D2258" s="1" t="s">
        <v>10519</v>
      </c>
      <c r="E2258" s="1">
        <v>18.100000000000001</v>
      </c>
      <c r="F2258" s="1">
        <v>18.100000000000001</v>
      </c>
      <c r="G2258" s="1">
        <v>-18.100000000000001</v>
      </c>
      <c r="H2258" s="1">
        <v>-18.100000000000001</v>
      </c>
    </row>
    <row r="2259" spans="1:8" x14ac:dyDescent="0.25">
      <c r="A2259" s="1" t="s">
        <v>2668</v>
      </c>
      <c r="B2259" s="1" t="s">
        <v>6225</v>
      </c>
      <c r="C2259" s="1" t="s">
        <v>7124</v>
      </c>
      <c r="D2259" s="1" t="s">
        <v>9851</v>
      </c>
      <c r="E2259" s="1">
        <v>-2.1</v>
      </c>
      <c r="F2259" s="1">
        <v>-2.1</v>
      </c>
      <c r="G2259" s="1">
        <v>2.1</v>
      </c>
      <c r="H2259" s="1">
        <v>2.1</v>
      </c>
    </row>
    <row r="2260" spans="1:8" x14ac:dyDescent="0.25">
      <c r="A2260" s="1" t="s">
        <v>2669</v>
      </c>
      <c r="B2260" s="1" t="s">
        <v>6226</v>
      </c>
      <c r="C2260" s="1" t="s">
        <v>7124</v>
      </c>
      <c r="D2260" s="1" t="s">
        <v>8925</v>
      </c>
      <c r="E2260" s="1">
        <v>25.1</v>
      </c>
      <c r="F2260" s="1">
        <v>25.1</v>
      </c>
      <c r="G2260" s="1">
        <v>-25.1</v>
      </c>
      <c r="H2260" s="1">
        <v>-25.1</v>
      </c>
    </row>
    <row r="2261" spans="1:8" x14ac:dyDescent="0.25">
      <c r="A2261" s="1" t="s">
        <v>2670</v>
      </c>
      <c r="B2261" s="1" t="s">
        <v>6227</v>
      </c>
      <c r="C2261" s="1" t="s">
        <v>8312</v>
      </c>
      <c r="D2261" s="1" t="s">
        <v>10521</v>
      </c>
      <c r="E2261" s="1" t="s">
        <v>15489</v>
      </c>
      <c r="F2261" s="1">
        <v>11.2</v>
      </c>
      <c r="G2261" s="1" t="s">
        <v>8797</v>
      </c>
      <c r="H2261" s="1">
        <v>-11.2</v>
      </c>
    </row>
    <row r="2262" spans="1:8" x14ac:dyDescent="0.25">
      <c r="A2262" s="1" t="s">
        <v>11994</v>
      </c>
      <c r="B2262" s="1" t="s">
        <v>14446</v>
      </c>
      <c r="C2262" s="1" t="s">
        <v>7124</v>
      </c>
      <c r="D2262" s="1" t="s">
        <v>8916</v>
      </c>
      <c r="E2262" s="1">
        <v>18.899999999999999</v>
      </c>
      <c r="F2262" s="1">
        <v>18.899999999999999</v>
      </c>
      <c r="G2262" s="1">
        <v>-18.899999999999999</v>
      </c>
      <c r="H2262" s="1">
        <v>-18.899999999999999</v>
      </c>
    </row>
    <row r="2263" spans="1:8" x14ac:dyDescent="0.25">
      <c r="A2263" s="1" t="s">
        <v>2673</v>
      </c>
      <c r="B2263" s="1" t="s">
        <v>6230</v>
      </c>
      <c r="C2263" s="1" t="s">
        <v>8315</v>
      </c>
      <c r="D2263" s="1" t="s">
        <v>10524</v>
      </c>
      <c r="E2263" s="1">
        <v>-6.5</v>
      </c>
      <c r="F2263" s="1">
        <v>-6.5</v>
      </c>
      <c r="G2263" s="1">
        <v>6.5</v>
      </c>
      <c r="H2263" s="1">
        <v>6.5</v>
      </c>
    </row>
    <row r="2264" spans="1:8" x14ac:dyDescent="0.25">
      <c r="A2264" s="1" t="s">
        <v>2674</v>
      </c>
      <c r="B2264" s="1" t="s">
        <v>6231</v>
      </c>
      <c r="C2264" s="1" t="s">
        <v>7124</v>
      </c>
      <c r="D2264" s="1" t="s">
        <v>8916</v>
      </c>
      <c r="E2264" s="1">
        <v>-6.9</v>
      </c>
      <c r="F2264" s="1">
        <v>-6.9</v>
      </c>
      <c r="G2264" s="1">
        <v>6.9</v>
      </c>
      <c r="H2264" s="1">
        <v>6.9</v>
      </c>
    </row>
    <row r="2265" spans="1:8" x14ac:dyDescent="0.25">
      <c r="A2265" s="1" t="s">
        <v>2675</v>
      </c>
      <c r="B2265" s="1" t="s">
        <v>6232</v>
      </c>
      <c r="C2265" s="1" t="s">
        <v>8316</v>
      </c>
      <c r="D2265" s="1" t="s">
        <v>10525</v>
      </c>
      <c r="E2265" s="1">
        <v>-2</v>
      </c>
      <c r="F2265" s="1">
        <v>-2</v>
      </c>
      <c r="G2265" s="1">
        <v>2</v>
      </c>
      <c r="H2265" s="1">
        <v>2</v>
      </c>
    </row>
    <row r="2266" spans="1:8" x14ac:dyDescent="0.25">
      <c r="A2266" s="1" t="s">
        <v>2676</v>
      </c>
      <c r="B2266" s="1" t="s">
        <v>6233</v>
      </c>
      <c r="C2266" s="1" t="s">
        <v>8317</v>
      </c>
      <c r="D2266" s="1" t="s">
        <v>10526</v>
      </c>
      <c r="E2266" s="1">
        <v>-11.4</v>
      </c>
      <c r="F2266" s="1">
        <v>-11.4</v>
      </c>
      <c r="G2266" s="1">
        <v>11.4</v>
      </c>
      <c r="H2266" s="1">
        <v>11.4</v>
      </c>
    </row>
    <row r="2267" spans="1:8" x14ac:dyDescent="0.25">
      <c r="A2267" s="1" t="s">
        <v>11995</v>
      </c>
      <c r="B2267" s="1" t="s">
        <v>14447</v>
      </c>
      <c r="C2267" s="1" t="s">
        <v>7124</v>
      </c>
      <c r="D2267" s="1" t="s">
        <v>9077</v>
      </c>
      <c r="E2267" s="1">
        <v>-2.6</v>
      </c>
      <c r="F2267" s="1">
        <v>-2.6</v>
      </c>
      <c r="G2267" s="1">
        <v>2.6</v>
      </c>
      <c r="H2267" s="1">
        <v>2.6</v>
      </c>
    </row>
    <row r="2268" spans="1:8" x14ac:dyDescent="0.25">
      <c r="A2268" s="1" t="s">
        <v>11996</v>
      </c>
      <c r="B2268" s="1" t="s">
        <v>14448</v>
      </c>
      <c r="C2268" s="1" t="s">
        <v>7124</v>
      </c>
      <c r="D2268" s="1" t="s">
        <v>9102</v>
      </c>
      <c r="E2268" s="1">
        <v>3</v>
      </c>
      <c r="F2268" s="1">
        <v>3</v>
      </c>
      <c r="G2268" s="1">
        <v>-3</v>
      </c>
      <c r="H2268" s="1">
        <v>-3</v>
      </c>
    </row>
    <row r="2269" spans="1:8" x14ac:dyDescent="0.25">
      <c r="A2269" s="1" t="s">
        <v>2678</v>
      </c>
      <c r="B2269" s="1" t="s">
        <v>6235</v>
      </c>
      <c r="C2269" s="1" t="s">
        <v>7124</v>
      </c>
      <c r="D2269" s="1" t="s">
        <v>8916</v>
      </c>
      <c r="E2269" s="1" t="s">
        <v>15496</v>
      </c>
      <c r="F2269" s="1">
        <v>16.8</v>
      </c>
      <c r="G2269" s="1" t="s">
        <v>15658</v>
      </c>
      <c r="H2269" s="1">
        <v>-16.8</v>
      </c>
    </row>
    <row r="2270" spans="1:8" x14ac:dyDescent="0.25">
      <c r="A2270" s="1" t="s">
        <v>2679</v>
      </c>
      <c r="B2270" s="1" t="s">
        <v>6236</v>
      </c>
      <c r="C2270" s="1" t="s">
        <v>7124</v>
      </c>
      <c r="D2270" s="1" t="s">
        <v>8925</v>
      </c>
      <c r="E2270" s="1">
        <v>6.7</v>
      </c>
      <c r="F2270" s="1">
        <v>6.7</v>
      </c>
      <c r="G2270" s="1">
        <v>-6.7</v>
      </c>
      <c r="H2270" s="1">
        <v>-6.7</v>
      </c>
    </row>
    <row r="2271" spans="1:8" x14ac:dyDescent="0.25">
      <c r="A2271" s="1" t="s">
        <v>11998</v>
      </c>
      <c r="B2271" s="1" t="s">
        <v>14450</v>
      </c>
      <c r="C2271" s="1" t="s">
        <v>13359</v>
      </c>
      <c r="D2271" s="1" t="s">
        <v>10307</v>
      </c>
      <c r="E2271" s="1" t="s">
        <v>15147</v>
      </c>
      <c r="F2271" s="1">
        <v>6.4</v>
      </c>
      <c r="G2271" s="1" t="s">
        <v>8817</v>
      </c>
      <c r="H2271" s="1">
        <v>-6.4</v>
      </c>
    </row>
    <row r="2272" spans="1:8" x14ac:dyDescent="0.25">
      <c r="A2272" s="1" t="s">
        <v>2684</v>
      </c>
      <c r="B2272" s="1" t="s">
        <v>6241</v>
      </c>
      <c r="C2272" s="1" t="s">
        <v>8320</v>
      </c>
      <c r="D2272" s="1" t="s">
        <v>10530</v>
      </c>
      <c r="E2272" s="1">
        <v>-7.1</v>
      </c>
      <c r="F2272" s="1">
        <v>-7.1</v>
      </c>
      <c r="G2272" s="1">
        <v>7.1</v>
      </c>
      <c r="H2272" s="1">
        <v>7.1</v>
      </c>
    </row>
    <row r="2273" spans="1:8" x14ac:dyDescent="0.25">
      <c r="A2273" s="1" t="s">
        <v>11999</v>
      </c>
      <c r="B2273" s="1" t="s">
        <v>14451</v>
      </c>
      <c r="C2273" s="1" t="s">
        <v>7124</v>
      </c>
      <c r="D2273" s="1" t="s">
        <v>8925</v>
      </c>
      <c r="E2273" s="1">
        <v>-2.6</v>
      </c>
      <c r="F2273" s="1">
        <v>-2.6</v>
      </c>
      <c r="G2273" s="1">
        <v>2.6</v>
      </c>
      <c r="H2273" s="1">
        <v>2.6</v>
      </c>
    </row>
    <row r="2274" spans="1:8" x14ac:dyDescent="0.25">
      <c r="A2274" s="1" t="s">
        <v>12000</v>
      </c>
      <c r="B2274" s="1" t="s">
        <v>14452</v>
      </c>
      <c r="C2274" s="1" t="s">
        <v>7124</v>
      </c>
      <c r="D2274" s="1" t="s">
        <v>12799</v>
      </c>
      <c r="E2274" s="1">
        <v>-2.2000000000000002</v>
      </c>
      <c r="F2274" s="1">
        <v>-2.2000000000000002</v>
      </c>
      <c r="G2274" s="1">
        <v>2.2000000000000002</v>
      </c>
      <c r="H2274" s="1">
        <v>2.2000000000000002</v>
      </c>
    </row>
    <row r="2275" spans="1:8" x14ac:dyDescent="0.25">
      <c r="A2275" s="1" t="s">
        <v>2685</v>
      </c>
      <c r="B2275" s="1" t="s">
        <v>6242</v>
      </c>
      <c r="C2275" s="1" t="s">
        <v>8321</v>
      </c>
      <c r="D2275" s="1" t="s">
        <v>10531</v>
      </c>
      <c r="E2275" s="1">
        <v>24.1</v>
      </c>
      <c r="F2275" s="1">
        <v>24.1</v>
      </c>
      <c r="G2275" s="1">
        <v>-24.1</v>
      </c>
      <c r="H2275" s="1">
        <v>-24.1</v>
      </c>
    </row>
    <row r="2276" spans="1:8" x14ac:dyDescent="0.25">
      <c r="A2276" s="1" t="s">
        <v>2686</v>
      </c>
      <c r="B2276" s="1" t="s">
        <v>6243</v>
      </c>
      <c r="C2276" s="1" t="s">
        <v>8322</v>
      </c>
      <c r="D2276" s="1" t="s">
        <v>10532</v>
      </c>
      <c r="E2276" s="1">
        <v>2.7</v>
      </c>
      <c r="F2276" s="1">
        <v>2.7</v>
      </c>
      <c r="G2276" s="1">
        <v>-2.7</v>
      </c>
      <c r="H2276" s="1">
        <v>-2.7</v>
      </c>
    </row>
    <row r="2277" spans="1:8" x14ac:dyDescent="0.25">
      <c r="A2277" s="1" t="s">
        <v>12001</v>
      </c>
      <c r="B2277" s="1" t="s">
        <v>14453</v>
      </c>
      <c r="C2277" s="1" t="s">
        <v>7124</v>
      </c>
      <c r="D2277" s="1" t="s">
        <v>8925</v>
      </c>
      <c r="E2277" s="1">
        <v>8.8000000000000007</v>
      </c>
      <c r="F2277" s="1">
        <v>8.8000000000000007</v>
      </c>
      <c r="G2277" s="1">
        <v>-8.8000000000000007</v>
      </c>
      <c r="H2277" s="1">
        <v>-8.8000000000000007</v>
      </c>
    </row>
    <row r="2278" spans="1:8" x14ac:dyDescent="0.25">
      <c r="A2278" s="1" t="s">
        <v>2689</v>
      </c>
      <c r="B2278" s="1" t="s">
        <v>6246</v>
      </c>
      <c r="C2278" s="1" t="s">
        <v>7124</v>
      </c>
      <c r="D2278" s="1" t="s">
        <v>9413</v>
      </c>
      <c r="E2278" s="1">
        <v>-8.1999999999999993</v>
      </c>
      <c r="F2278" s="1">
        <v>-8.1999999999999993</v>
      </c>
      <c r="G2278" s="1">
        <v>8.1999999999999993</v>
      </c>
      <c r="H2278" s="1">
        <v>8.1999999999999993</v>
      </c>
    </row>
    <row r="2279" spans="1:8" x14ac:dyDescent="0.25">
      <c r="A2279" s="1" t="s">
        <v>2691</v>
      </c>
      <c r="B2279" s="1" t="s">
        <v>6248</v>
      </c>
      <c r="C2279" s="1" t="s">
        <v>7124</v>
      </c>
      <c r="D2279" s="1" t="s">
        <v>8916</v>
      </c>
      <c r="E2279" s="1">
        <v>-7.8</v>
      </c>
      <c r="F2279" s="1">
        <v>-7.8</v>
      </c>
      <c r="G2279" s="1">
        <v>7.8</v>
      </c>
      <c r="H2279" s="1">
        <v>7.8</v>
      </c>
    </row>
    <row r="2280" spans="1:8" x14ac:dyDescent="0.25">
      <c r="A2280" s="1" t="s">
        <v>2692</v>
      </c>
      <c r="B2280" s="1" t="s">
        <v>6249</v>
      </c>
      <c r="C2280" s="1" t="s">
        <v>7124</v>
      </c>
      <c r="D2280" s="1" t="s">
        <v>8916</v>
      </c>
      <c r="E2280" s="1" t="s">
        <v>8780</v>
      </c>
      <c r="F2280" s="1">
        <v>-4.8</v>
      </c>
      <c r="G2280" s="1" t="s">
        <v>15478</v>
      </c>
      <c r="H2280" s="1">
        <v>4.8</v>
      </c>
    </row>
    <row r="2281" spans="1:8" x14ac:dyDescent="0.25">
      <c r="A2281" s="1" t="s">
        <v>12002</v>
      </c>
      <c r="B2281" s="1" t="s">
        <v>14454</v>
      </c>
      <c r="C2281" s="1" t="s">
        <v>7124</v>
      </c>
      <c r="D2281" s="1" t="s">
        <v>12800</v>
      </c>
      <c r="E2281" s="1">
        <v>3.4</v>
      </c>
      <c r="F2281" s="1">
        <v>3.4</v>
      </c>
      <c r="G2281" s="1">
        <v>-3.4</v>
      </c>
      <c r="H2281" s="1">
        <v>-3.4</v>
      </c>
    </row>
    <row r="2282" spans="1:8" x14ac:dyDescent="0.25">
      <c r="A2282" s="1" t="s">
        <v>12003</v>
      </c>
      <c r="B2282" s="1" t="s">
        <v>14455</v>
      </c>
      <c r="C2282" s="1" t="s">
        <v>7124</v>
      </c>
      <c r="D2282" s="1" t="s">
        <v>12801</v>
      </c>
      <c r="E2282" s="1">
        <v>-3.3</v>
      </c>
      <c r="F2282" s="1">
        <v>-3.3</v>
      </c>
      <c r="G2282" s="1">
        <v>3.3</v>
      </c>
      <c r="H2282" s="1">
        <v>3.3</v>
      </c>
    </row>
    <row r="2283" spans="1:8" x14ac:dyDescent="0.25">
      <c r="A2283" s="1" t="s">
        <v>12004</v>
      </c>
      <c r="B2283" s="1" t="s">
        <v>14456</v>
      </c>
      <c r="C2283" s="1" t="s">
        <v>7124</v>
      </c>
      <c r="D2283" s="1" t="s">
        <v>8925</v>
      </c>
      <c r="E2283" s="1">
        <v>2.4</v>
      </c>
      <c r="F2283" s="1">
        <v>2.4</v>
      </c>
      <c r="G2283" s="1">
        <v>-2.4</v>
      </c>
      <c r="H2283" s="1">
        <v>-2.4</v>
      </c>
    </row>
    <row r="2284" spans="1:8" x14ac:dyDescent="0.25">
      <c r="A2284" s="1" t="s">
        <v>2694</v>
      </c>
      <c r="B2284" s="1" t="s">
        <v>6251</v>
      </c>
      <c r="C2284" s="1" t="s">
        <v>8325</v>
      </c>
      <c r="D2284" s="1" t="s">
        <v>10535</v>
      </c>
      <c r="E2284" s="1">
        <v>3.7</v>
      </c>
      <c r="F2284" s="1">
        <v>3.7</v>
      </c>
      <c r="G2284" s="1">
        <v>-3.7</v>
      </c>
      <c r="H2284" s="1">
        <v>-3.7</v>
      </c>
    </row>
    <row r="2285" spans="1:8" x14ac:dyDescent="0.25">
      <c r="A2285" s="1" t="s">
        <v>12006</v>
      </c>
      <c r="B2285" s="1" t="s">
        <v>14458</v>
      </c>
      <c r="C2285" s="1" t="s">
        <v>7124</v>
      </c>
      <c r="D2285" s="1" t="s">
        <v>12803</v>
      </c>
      <c r="E2285" s="1">
        <v>3</v>
      </c>
      <c r="F2285" s="1">
        <v>3</v>
      </c>
      <c r="G2285" s="1">
        <v>-3</v>
      </c>
      <c r="H2285" s="1">
        <v>-3</v>
      </c>
    </row>
    <row r="2286" spans="1:8" x14ac:dyDescent="0.25">
      <c r="A2286" s="1" t="s">
        <v>12008</v>
      </c>
      <c r="B2286" s="1" t="s">
        <v>14460</v>
      </c>
      <c r="C2286" s="1" t="s">
        <v>7124</v>
      </c>
      <c r="D2286" s="1" t="s">
        <v>8916</v>
      </c>
      <c r="E2286" s="1">
        <v>8.3000000000000007</v>
      </c>
      <c r="F2286" s="1">
        <v>8.3000000000000007</v>
      </c>
      <c r="G2286" s="1">
        <v>-8.3000000000000007</v>
      </c>
      <c r="H2286" s="1">
        <v>-8.3000000000000007</v>
      </c>
    </row>
    <row r="2287" spans="1:8" x14ac:dyDescent="0.25">
      <c r="A2287" s="1" t="s">
        <v>2698</v>
      </c>
      <c r="B2287" s="1" t="s">
        <v>6255</v>
      </c>
      <c r="C2287" s="1" t="s">
        <v>7124</v>
      </c>
      <c r="D2287" s="1" t="s">
        <v>10537</v>
      </c>
      <c r="E2287" s="1">
        <v>14.8</v>
      </c>
      <c r="F2287" s="1">
        <v>14.8</v>
      </c>
      <c r="G2287" s="1">
        <v>-14.8</v>
      </c>
      <c r="H2287" s="1">
        <v>-14.8</v>
      </c>
    </row>
    <row r="2288" spans="1:8" x14ac:dyDescent="0.25">
      <c r="A2288" s="1" t="s">
        <v>2699</v>
      </c>
      <c r="B2288" s="1" t="s">
        <v>6256</v>
      </c>
      <c r="C2288" s="1" t="s">
        <v>7124</v>
      </c>
      <c r="D2288" s="1" t="s">
        <v>9077</v>
      </c>
      <c r="E2288" s="1">
        <v>3.7</v>
      </c>
      <c r="F2288" s="1">
        <v>3.7</v>
      </c>
      <c r="G2288" s="1">
        <v>-3.7</v>
      </c>
      <c r="H2288" s="1">
        <v>-3.7</v>
      </c>
    </row>
    <row r="2289" spans="1:8" x14ac:dyDescent="0.25">
      <c r="A2289" s="1" t="s">
        <v>2700</v>
      </c>
      <c r="B2289" s="1" t="s">
        <v>6257</v>
      </c>
      <c r="C2289" s="1" t="s">
        <v>7124</v>
      </c>
      <c r="D2289" s="1" t="s">
        <v>8925</v>
      </c>
      <c r="E2289" s="1">
        <v>26.4</v>
      </c>
      <c r="F2289" s="1">
        <v>26.4</v>
      </c>
      <c r="G2289" s="1">
        <v>-26.4</v>
      </c>
      <c r="H2289" s="1">
        <v>-26.4</v>
      </c>
    </row>
    <row r="2290" spans="1:8" x14ac:dyDescent="0.25">
      <c r="A2290" s="1" t="s">
        <v>2701</v>
      </c>
      <c r="B2290" s="1" t="s">
        <v>6258</v>
      </c>
      <c r="C2290" s="1" t="s">
        <v>7124</v>
      </c>
      <c r="D2290" s="1" t="s">
        <v>10538</v>
      </c>
      <c r="E2290" s="1">
        <v>-3.7</v>
      </c>
      <c r="F2290" s="1">
        <v>-3.7</v>
      </c>
      <c r="G2290" s="1">
        <v>3.7</v>
      </c>
      <c r="H2290" s="1">
        <v>3.7</v>
      </c>
    </row>
    <row r="2291" spans="1:8" x14ac:dyDescent="0.25">
      <c r="A2291" s="1" t="s">
        <v>2703</v>
      </c>
      <c r="B2291" s="1" t="s">
        <v>6260</v>
      </c>
      <c r="C2291" s="1" t="s">
        <v>7124</v>
      </c>
      <c r="D2291" s="1" t="s">
        <v>9038</v>
      </c>
      <c r="E2291" s="1">
        <v>-2.1</v>
      </c>
      <c r="F2291" s="1">
        <v>-2.1</v>
      </c>
      <c r="G2291" s="1">
        <v>2.1</v>
      </c>
      <c r="H2291" s="1">
        <v>2.1</v>
      </c>
    </row>
    <row r="2292" spans="1:8" x14ac:dyDescent="0.25">
      <c r="A2292" s="1" t="s">
        <v>12009</v>
      </c>
      <c r="B2292" s="1" t="s">
        <v>14461</v>
      </c>
      <c r="C2292" s="1" t="s">
        <v>13362</v>
      </c>
      <c r="D2292" s="1" t="s">
        <v>12805</v>
      </c>
      <c r="E2292" s="1">
        <v>-5.2</v>
      </c>
      <c r="F2292" s="1">
        <v>-5.2</v>
      </c>
      <c r="G2292" s="1">
        <v>5.2</v>
      </c>
      <c r="H2292" s="1">
        <v>5.2</v>
      </c>
    </row>
    <row r="2293" spans="1:8" x14ac:dyDescent="0.25">
      <c r="A2293" s="1" t="s">
        <v>2704</v>
      </c>
      <c r="B2293" s="1" t="s">
        <v>6261</v>
      </c>
      <c r="C2293" s="1" t="s">
        <v>8328</v>
      </c>
      <c r="D2293" s="1" t="s">
        <v>10539</v>
      </c>
      <c r="E2293" s="1">
        <v>-2.5</v>
      </c>
      <c r="F2293" s="1">
        <v>-2.5</v>
      </c>
      <c r="G2293" s="1">
        <v>2.5</v>
      </c>
      <c r="H2293" s="1">
        <v>2.5</v>
      </c>
    </row>
    <row r="2294" spans="1:8" x14ac:dyDescent="0.25">
      <c r="A2294" s="1" t="s">
        <v>2705</v>
      </c>
      <c r="B2294" s="1" t="s">
        <v>6262</v>
      </c>
      <c r="C2294" s="1" t="s">
        <v>8329</v>
      </c>
      <c r="D2294" s="1" t="s">
        <v>10540</v>
      </c>
      <c r="E2294" s="1">
        <v>-2.1</v>
      </c>
      <c r="F2294" s="1">
        <v>-2.1</v>
      </c>
      <c r="G2294" s="1">
        <v>2.1</v>
      </c>
      <c r="H2294" s="1">
        <v>2.1</v>
      </c>
    </row>
    <row r="2295" spans="1:8" x14ac:dyDescent="0.25">
      <c r="A2295" s="1" t="s">
        <v>2706</v>
      </c>
      <c r="B2295" s="1" t="s">
        <v>6263</v>
      </c>
      <c r="C2295" s="1" t="s">
        <v>7124</v>
      </c>
      <c r="D2295" s="1" t="s">
        <v>10541</v>
      </c>
      <c r="E2295" s="1">
        <v>-3.3</v>
      </c>
      <c r="F2295" s="1">
        <v>-3.3</v>
      </c>
      <c r="G2295" s="1">
        <v>3.3</v>
      </c>
      <c r="H2295" s="1">
        <v>3.3</v>
      </c>
    </row>
    <row r="2296" spans="1:8" x14ac:dyDescent="0.25">
      <c r="A2296" s="1" t="s">
        <v>15325</v>
      </c>
      <c r="B2296" s="1" t="s">
        <v>15553</v>
      </c>
      <c r="C2296" s="1" t="s">
        <v>7124</v>
      </c>
      <c r="D2296" s="1" t="s">
        <v>8916</v>
      </c>
      <c r="E2296" s="1">
        <v>-5.4</v>
      </c>
      <c r="F2296" s="1">
        <v>-5.4</v>
      </c>
      <c r="G2296" s="1">
        <v>5.4</v>
      </c>
      <c r="H2296" s="1">
        <v>5.4</v>
      </c>
    </row>
    <row r="2297" spans="1:8" x14ac:dyDescent="0.25">
      <c r="A2297" s="1" t="s">
        <v>2708</v>
      </c>
      <c r="B2297" s="1" t="s">
        <v>6265</v>
      </c>
      <c r="C2297" s="1" t="s">
        <v>8330</v>
      </c>
      <c r="D2297" s="1" t="s">
        <v>10543</v>
      </c>
      <c r="E2297" s="1">
        <v>4.5</v>
      </c>
      <c r="F2297" s="1">
        <v>4.5</v>
      </c>
      <c r="G2297" s="1">
        <v>-4.5</v>
      </c>
      <c r="H2297" s="1">
        <v>-4.5</v>
      </c>
    </row>
    <row r="2298" spans="1:8" x14ac:dyDescent="0.25">
      <c r="A2298" s="1" t="s">
        <v>12011</v>
      </c>
      <c r="B2298" s="1" t="s">
        <v>14463</v>
      </c>
      <c r="C2298" s="1" t="s">
        <v>13364</v>
      </c>
      <c r="D2298" s="1" t="s">
        <v>12807</v>
      </c>
      <c r="E2298" s="1">
        <v>-9.5</v>
      </c>
      <c r="F2298" s="1">
        <v>-9.5</v>
      </c>
      <c r="G2298" s="1">
        <v>9.5</v>
      </c>
      <c r="H2298" s="1">
        <v>9.5</v>
      </c>
    </row>
    <row r="2299" spans="1:8" x14ac:dyDescent="0.25">
      <c r="A2299" s="1" t="s">
        <v>12012</v>
      </c>
      <c r="B2299" s="1" t="s">
        <v>14464</v>
      </c>
      <c r="C2299" s="1" t="s">
        <v>7124</v>
      </c>
      <c r="D2299" s="1" t="s">
        <v>12808</v>
      </c>
      <c r="E2299" s="1">
        <v>-47.7</v>
      </c>
      <c r="F2299" s="1">
        <v>-47.7</v>
      </c>
      <c r="G2299" s="1">
        <v>47.7</v>
      </c>
      <c r="H2299" s="1">
        <v>47.7</v>
      </c>
    </row>
    <row r="2300" spans="1:8" x14ac:dyDescent="0.25">
      <c r="A2300" s="1" t="s">
        <v>12013</v>
      </c>
      <c r="B2300" s="1" t="s">
        <v>14465</v>
      </c>
      <c r="C2300" s="1" t="s">
        <v>7124</v>
      </c>
      <c r="D2300" s="1" t="s">
        <v>8925</v>
      </c>
      <c r="E2300" s="1">
        <v>-3.5</v>
      </c>
      <c r="F2300" s="1">
        <v>-3.5</v>
      </c>
      <c r="G2300" s="1">
        <v>3.5</v>
      </c>
      <c r="H2300" s="1">
        <v>3.5</v>
      </c>
    </row>
    <row r="2301" spans="1:8" x14ac:dyDescent="0.25">
      <c r="A2301" s="1" t="s">
        <v>2709</v>
      </c>
      <c r="B2301" s="1" t="s">
        <v>6266</v>
      </c>
      <c r="C2301" s="1" t="s">
        <v>8331</v>
      </c>
      <c r="D2301" s="1" t="s">
        <v>10544</v>
      </c>
      <c r="E2301" s="1">
        <v>-2.1</v>
      </c>
      <c r="F2301" s="1">
        <v>-2.1</v>
      </c>
      <c r="G2301" s="1">
        <v>2.1</v>
      </c>
      <c r="H2301" s="1">
        <v>2.1</v>
      </c>
    </row>
    <row r="2302" spans="1:8" x14ac:dyDescent="0.25">
      <c r="A2302" s="1" t="s">
        <v>2710</v>
      </c>
      <c r="B2302" s="1" t="s">
        <v>6267</v>
      </c>
      <c r="C2302" s="1" t="s">
        <v>7124</v>
      </c>
      <c r="D2302" s="1" t="s">
        <v>8925</v>
      </c>
      <c r="E2302" s="1">
        <v>3.1</v>
      </c>
      <c r="F2302" s="1">
        <v>3.1</v>
      </c>
      <c r="G2302" s="1">
        <v>-3.1</v>
      </c>
      <c r="H2302" s="1">
        <v>-3.1</v>
      </c>
    </row>
    <row r="2303" spans="1:8" x14ac:dyDescent="0.25">
      <c r="A2303" s="1" t="s">
        <v>12014</v>
      </c>
      <c r="B2303" s="1" t="s">
        <v>14466</v>
      </c>
      <c r="C2303" s="1" t="s">
        <v>7124</v>
      </c>
      <c r="D2303" s="1" t="s">
        <v>8925</v>
      </c>
      <c r="E2303" s="1">
        <v>2.4</v>
      </c>
      <c r="F2303" s="1">
        <v>2.4</v>
      </c>
      <c r="G2303" s="1">
        <v>-2.4</v>
      </c>
      <c r="H2303" s="1">
        <v>-2.4</v>
      </c>
    </row>
    <row r="2304" spans="1:8" x14ac:dyDescent="0.25">
      <c r="A2304" s="1" t="s">
        <v>2711</v>
      </c>
      <c r="B2304" s="1" t="s">
        <v>6268</v>
      </c>
      <c r="C2304" s="1" t="s">
        <v>8332</v>
      </c>
      <c r="D2304" s="1" t="s">
        <v>10545</v>
      </c>
      <c r="E2304" s="1">
        <v>-2.9</v>
      </c>
      <c r="F2304" s="1">
        <v>-2.9</v>
      </c>
      <c r="G2304" s="1">
        <v>2.9</v>
      </c>
      <c r="H2304" s="1">
        <v>2.9</v>
      </c>
    </row>
    <row r="2305" spans="1:8" x14ac:dyDescent="0.25">
      <c r="A2305" s="1" t="s">
        <v>2712</v>
      </c>
      <c r="B2305" s="1" t="s">
        <v>6269</v>
      </c>
      <c r="C2305" s="1" t="s">
        <v>7124</v>
      </c>
      <c r="D2305" s="1" t="s">
        <v>8916</v>
      </c>
      <c r="E2305" s="1">
        <v>25.4</v>
      </c>
      <c r="F2305" s="1">
        <v>25.4</v>
      </c>
      <c r="G2305" s="1">
        <v>-25.4</v>
      </c>
      <c r="H2305" s="1">
        <v>-25.4</v>
      </c>
    </row>
    <row r="2306" spans="1:8" x14ac:dyDescent="0.25">
      <c r="A2306" s="1" t="s">
        <v>2713</v>
      </c>
      <c r="B2306" s="1" t="s">
        <v>6270</v>
      </c>
      <c r="C2306" s="1" t="s">
        <v>8333</v>
      </c>
      <c r="D2306" s="1" t="s">
        <v>10546</v>
      </c>
      <c r="E2306" s="1" t="s">
        <v>15475</v>
      </c>
      <c r="F2306" s="1">
        <v>3.2</v>
      </c>
      <c r="G2306" s="1" t="s">
        <v>8846</v>
      </c>
      <c r="H2306" s="1">
        <v>-3.2</v>
      </c>
    </row>
    <row r="2307" spans="1:8" x14ac:dyDescent="0.25">
      <c r="A2307" s="1" t="s">
        <v>2714</v>
      </c>
      <c r="B2307" s="1" t="s">
        <v>6271</v>
      </c>
      <c r="C2307" s="1" t="s">
        <v>7124</v>
      </c>
      <c r="D2307" s="1" t="s">
        <v>10547</v>
      </c>
      <c r="E2307" s="1">
        <v>2</v>
      </c>
      <c r="F2307" s="1">
        <v>2</v>
      </c>
      <c r="G2307" s="1">
        <v>-2</v>
      </c>
      <c r="H2307" s="1">
        <v>-2</v>
      </c>
    </row>
    <row r="2308" spans="1:8" x14ac:dyDescent="0.25">
      <c r="A2308" s="1" t="s">
        <v>12016</v>
      </c>
      <c r="B2308" s="1" t="s">
        <v>14468</v>
      </c>
      <c r="C2308" s="1" t="s">
        <v>7124</v>
      </c>
      <c r="D2308" s="1" t="s">
        <v>10000</v>
      </c>
      <c r="E2308" s="1">
        <v>2.4</v>
      </c>
      <c r="F2308" s="1">
        <v>2.4</v>
      </c>
      <c r="G2308" s="1">
        <v>-2.4</v>
      </c>
      <c r="H2308" s="1">
        <v>-2.4</v>
      </c>
    </row>
    <row r="2309" spans="1:8" x14ac:dyDescent="0.25">
      <c r="A2309" s="1" t="s">
        <v>2715</v>
      </c>
      <c r="B2309" s="1" t="s">
        <v>6272</v>
      </c>
      <c r="C2309" s="1" t="s">
        <v>8334</v>
      </c>
      <c r="D2309" s="1" t="s">
        <v>10548</v>
      </c>
      <c r="E2309" s="1">
        <v>-2.5</v>
      </c>
      <c r="F2309" s="1">
        <v>-2.5</v>
      </c>
      <c r="G2309" s="1">
        <v>2.5</v>
      </c>
      <c r="H2309" s="1">
        <v>2.5</v>
      </c>
    </row>
    <row r="2310" spans="1:8" x14ac:dyDescent="0.25">
      <c r="A2310" s="1" t="s">
        <v>2717</v>
      </c>
      <c r="B2310" s="1" t="s">
        <v>6274</v>
      </c>
      <c r="C2310" s="1" t="s">
        <v>7124</v>
      </c>
      <c r="D2310" s="1" t="s">
        <v>8916</v>
      </c>
      <c r="E2310" s="1">
        <v>7.2</v>
      </c>
      <c r="F2310" s="1">
        <v>7.2</v>
      </c>
      <c r="G2310" s="1">
        <v>-7.2</v>
      </c>
      <c r="H2310" s="1">
        <v>-7.2</v>
      </c>
    </row>
    <row r="2311" spans="1:8" x14ac:dyDescent="0.25">
      <c r="A2311" s="1" t="s">
        <v>2719</v>
      </c>
      <c r="B2311" s="1" t="s">
        <v>6276</v>
      </c>
      <c r="C2311" s="1" t="s">
        <v>7124</v>
      </c>
      <c r="D2311" s="1" t="s">
        <v>10551</v>
      </c>
      <c r="E2311" s="1">
        <v>4.7</v>
      </c>
      <c r="F2311" s="1">
        <v>4.7</v>
      </c>
      <c r="G2311" s="1">
        <v>-4.7</v>
      </c>
      <c r="H2311" s="1">
        <v>-4.7</v>
      </c>
    </row>
    <row r="2312" spans="1:8" x14ac:dyDescent="0.25">
      <c r="A2312" s="1" t="s">
        <v>2720</v>
      </c>
      <c r="B2312" s="1" t="s">
        <v>6277</v>
      </c>
      <c r="C2312" s="1" t="s">
        <v>7124</v>
      </c>
      <c r="D2312" s="1" t="s">
        <v>8925</v>
      </c>
      <c r="E2312" s="1">
        <v>-3.1</v>
      </c>
      <c r="F2312" s="1">
        <v>-3.1</v>
      </c>
      <c r="G2312" s="1">
        <v>3.1</v>
      </c>
      <c r="H2312" s="1">
        <v>3.1</v>
      </c>
    </row>
    <row r="2313" spans="1:8" x14ac:dyDescent="0.25">
      <c r="A2313" s="1" t="s">
        <v>2721</v>
      </c>
      <c r="B2313" s="1" t="s">
        <v>6278</v>
      </c>
      <c r="C2313" s="1" t="s">
        <v>7124</v>
      </c>
      <c r="D2313" s="1" t="s">
        <v>9658</v>
      </c>
      <c r="E2313" s="1">
        <v>-3.3</v>
      </c>
      <c r="F2313" s="1">
        <v>-3.3</v>
      </c>
      <c r="G2313" s="1">
        <v>3.3</v>
      </c>
      <c r="H2313" s="1">
        <v>3.3</v>
      </c>
    </row>
    <row r="2314" spans="1:8" x14ac:dyDescent="0.25">
      <c r="A2314" s="1" t="s">
        <v>2722</v>
      </c>
      <c r="B2314" s="1" t="s">
        <v>6279</v>
      </c>
      <c r="C2314" s="1" t="s">
        <v>7124</v>
      </c>
      <c r="D2314" s="1" t="s">
        <v>10552</v>
      </c>
      <c r="E2314" s="1">
        <v>2.2999999999999998</v>
      </c>
      <c r="F2314" s="1">
        <v>2.2999999999999998</v>
      </c>
      <c r="G2314" s="1">
        <v>-2.2999999999999998</v>
      </c>
      <c r="H2314" s="1">
        <v>-2.2999999999999998</v>
      </c>
    </row>
    <row r="2315" spans="1:8" x14ac:dyDescent="0.25">
      <c r="A2315" s="1" t="s">
        <v>12020</v>
      </c>
      <c r="B2315" s="1" t="s">
        <v>14472</v>
      </c>
      <c r="C2315" s="1" t="s">
        <v>7124</v>
      </c>
      <c r="D2315" s="1" t="s">
        <v>8925</v>
      </c>
      <c r="E2315" s="1">
        <v>-2.5</v>
      </c>
      <c r="F2315" s="1">
        <v>-2.5</v>
      </c>
      <c r="G2315" s="1">
        <v>2.5</v>
      </c>
      <c r="H2315" s="1">
        <v>2.5</v>
      </c>
    </row>
    <row r="2316" spans="1:8" x14ac:dyDescent="0.25">
      <c r="A2316" s="1" t="s">
        <v>2724</v>
      </c>
      <c r="B2316" s="1" t="s">
        <v>6281</v>
      </c>
      <c r="C2316" s="1" t="s">
        <v>8337</v>
      </c>
      <c r="D2316" s="1" t="s">
        <v>10553</v>
      </c>
      <c r="E2316" s="1">
        <v>-6.9</v>
      </c>
      <c r="F2316" s="1">
        <v>-6.9</v>
      </c>
      <c r="G2316" s="1">
        <v>6.9</v>
      </c>
      <c r="H2316" s="1">
        <v>6.9</v>
      </c>
    </row>
    <row r="2317" spans="1:8" x14ac:dyDescent="0.25">
      <c r="A2317" s="1" t="s">
        <v>2725</v>
      </c>
      <c r="B2317" s="1" t="s">
        <v>6282</v>
      </c>
      <c r="C2317" s="1" t="s">
        <v>8338</v>
      </c>
      <c r="D2317" s="1" t="s">
        <v>10554</v>
      </c>
      <c r="E2317" s="1">
        <v>-9.6999999999999993</v>
      </c>
      <c r="F2317" s="1">
        <v>-9.6999999999999993</v>
      </c>
      <c r="G2317" s="1">
        <v>9.6999999999999993</v>
      </c>
      <c r="H2317" s="1">
        <v>9.6999999999999993</v>
      </c>
    </row>
    <row r="2318" spans="1:8" x14ac:dyDescent="0.25">
      <c r="A2318" s="1" t="s">
        <v>15370</v>
      </c>
      <c r="B2318" s="1" t="s">
        <v>15601</v>
      </c>
      <c r="C2318" s="1" t="s">
        <v>15530</v>
      </c>
      <c r="D2318" s="1" t="s">
        <v>15418</v>
      </c>
      <c r="E2318" s="1">
        <v>3.8</v>
      </c>
      <c r="F2318" s="1">
        <v>3.8</v>
      </c>
      <c r="G2318" s="1">
        <v>-3.8</v>
      </c>
      <c r="H2318" s="1">
        <v>-3.8</v>
      </c>
    </row>
    <row r="2319" spans="1:8" x14ac:dyDescent="0.25">
      <c r="A2319" s="1" t="s">
        <v>2726</v>
      </c>
      <c r="B2319" s="1" t="s">
        <v>6283</v>
      </c>
      <c r="C2319" s="1" t="s">
        <v>7124</v>
      </c>
      <c r="D2319" s="1" t="s">
        <v>10555</v>
      </c>
      <c r="E2319" s="1">
        <v>3.7</v>
      </c>
      <c r="F2319" s="1">
        <v>3.7</v>
      </c>
      <c r="G2319" s="1">
        <v>-3.7</v>
      </c>
      <c r="H2319" s="1">
        <v>-3.7</v>
      </c>
    </row>
    <row r="2320" spans="1:8" x14ac:dyDescent="0.25">
      <c r="A2320" s="1" t="s">
        <v>12022</v>
      </c>
      <c r="B2320" s="1" t="s">
        <v>14474</v>
      </c>
      <c r="C2320" s="1" t="s">
        <v>7124</v>
      </c>
      <c r="D2320" s="1" t="s">
        <v>12812</v>
      </c>
      <c r="E2320" s="1">
        <v>-38.4</v>
      </c>
      <c r="F2320" s="1">
        <v>-38.4</v>
      </c>
      <c r="G2320" s="1">
        <v>38.4</v>
      </c>
      <c r="H2320" s="1">
        <v>38.4</v>
      </c>
    </row>
    <row r="2321" spans="1:8" x14ac:dyDescent="0.25">
      <c r="A2321" s="1" t="s">
        <v>2727</v>
      </c>
      <c r="B2321" s="1" t="s">
        <v>6284</v>
      </c>
      <c r="C2321" s="1" t="s">
        <v>7124</v>
      </c>
      <c r="D2321" s="1" t="s">
        <v>8925</v>
      </c>
      <c r="E2321" s="1">
        <v>-46</v>
      </c>
      <c r="F2321" s="1">
        <v>-46</v>
      </c>
      <c r="G2321" s="1">
        <v>46</v>
      </c>
      <c r="H2321" s="1">
        <v>46</v>
      </c>
    </row>
    <row r="2322" spans="1:8" x14ac:dyDescent="0.25">
      <c r="A2322" s="1" t="s">
        <v>15364</v>
      </c>
      <c r="B2322" s="1" t="s">
        <v>15593</v>
      </c>
      <c r="C2322" s="1" t="s">
        <v>15526</v>
      </c>
      <c r="D2322" s="1" t="s">
        <v>15413</v>
      </c>
      <c r="E2322" s="1">
        <v>2.6</v>
      </c>
      <c r="F2322" s="1">
        <v>2.6</v>
      </c>
      <c r="G2322" s="1">
        <v>-2.6</v>
      </c>
      <c r="H2322" s="1">
        <v>-2.6</v>
      </c>
    </row>
    <row r="2323" spans="1:8" x14ac:dyDescent="0.25">
      <c r="A2323" s="1" t="s">
        <v>2729</v>
      </c>
      <c r="B2323" s="1" t="s">
        <v>6286</v>
      </c>
      <c r="C2323" s="1" t="s">
        <v>7124</v>
      </c>
      <c r="D2323" s="1" t="s">
        <v>8925</v>
      </c>
      <c r="E2323" s="1">
        <v>-4.4000000000000004</v>
      </c>
      <c r="F2323" s="1">
        <v>-4.4000000000000004</v>
      </c>
      <c r="G2323" s="1">
        <v>4.4000000000000004</v>
      </c>
      <c r="H2323" s="1">
        <v>4.4000000000000004</v>
      </c>
    </row>
    <row r="2324" spans="1:8" x14ac:dyDescent="0.25">
      <c r="A2324" s="1" t="s">
        <v>2730</v>
      </c>
      <c r="B2324" s="1" t="s">
        <v>6287</v>
      </c>
      <c r="C2324" s="1" t="s">
        <v>7124</v>
      </c>
      <c r="D2324" s="1" t="s">
        <v>8925</v>
      </c>
      <c r="E2324" s="1">
        <v>-3.5</v>
      </c>
      <c r="F2324" s="1">
        <v>-3.5</v>
      </c>
      <c r="G2324" s="1">
        <v>3.5</v>
      </c>
      <c r="H2324" s="1">
        <v>3.5</v>
      </c>
    </row>
    <row r="2325" spans="1:8" x14ac:dyDescent="0.25">
      <c r="A2325" s="1" t="s">
        <v>2731</v>
      </c>
      <c r="B2325" s="1" t="s">
        <v>6288</v>
      </c>
      <c r="C2325" s="1" t="s">
        <v>7124</v>
      </c>
      <c r="D2325" s="1" t="s">
        <v>8925</v>
      </c>
      <c r="E2325" s="1">
        <v>-4.7</v>
      </c>
      <c r="F2325" s="1">
        <v>-4.7</v>
      </c>
      <c r="G2325" s="1">
        <v>4.7</v>
      </c>
      <c r="H2325" s="1">
        <v>4.7</v>
      </c>
    </row>
    <row r="2326" spans="1:8" x14ac:dyDescent="0.25">
      <c r="A2326" s="1" t="s">
        <v>2734</v>
      </c>
      <c r="B2326" s="1" t="s">
        <v>6291</v>
      </c>
      <c r="C2326" s="1" t="s">
        <v>7124</v>
      </c>
      <c r="D2326" s="1" t="s">
        <v>8925</v>
      </c>
      <c r="E2326" s="1">
        <v>-18.3</v>
      </c>
      <c r="F2326" s="1">
        <v>-18.3</v>
      </c>
      <c r="G2326" s="1">
        <v>18.3</v>
      </c>
      <c r="H2326" s="1">
        <v>18.3</v>
      </c>
    </row>
    <row r="2327" spans="1:8" x14ac:dyDescent="0.25">
      <c r="A2327" s="1" t="s">
        <v>2736</v>
      </c>
      <c r="B2327" s="1" t="s">
        <v>6293</v>
      </c>
      <c r="C2327" s="1" t="s">
        <v>7124</v>
      </c>
      <c r="D2327" s="1" t="s">
        <v>10557</v>
      </c>
      <c r="E2327" s="1">
        <v>-3.8</v>
      </c>
      <c r="F2327" s="1">
        <v>-3.8</v>
      </c>
      <c r="G2327" s="1">
        <v>3.8</v>
      </c>
      <c r="H2327" s="1">
        <v>3.8</v>
      </c>
    </row>
    <row r="2328" spans="1:8" x14ac:dyDescent="0.25">
      <c r="A2328" s="1" t="s">
        <v>12024</v>
      </c>
      <c r="B2328" s="1" t="s">
        <v>14476</v>
      </c>
      <c r="C2328" s="1" t="s">
        <v>7124</v>
      </c>
      <c r="D2328" s="1" t="s">
        <v>8925</v>
      </c>
      <c r="E2328" s="1">
        <v>-6.4</v>
      </c>
      <c r="F2328" s="1">
        <v>-6.4</v>
      </c>
      <c r="G2328" s="1">
        <v>6.4</v>
      </c>
      <c r="H2328" s="1">
        <v>6.4</v>
      </c>
    </row>
    <row r="2329" spans="1:8" x14ac:dyDescent="0.25">
      <c r="A2329" s="1" t="s">
        <v>2737</v>
      </c>
      <c r="B2329" s="1" t="s">
        <v>6294</v>
      </c>
      <c r="C2329" s="1" t="s">
        <v>7124</v>
      </c>
      <c r="D2329" s="1" t="s">
        <v>8925</v>
      </c>
      <c r="E2329" s="1">
        <v>-14.7</v>
      </c>
      <c r="F2329" s="1">
        <v>-14.7</v>
      </c>
      <c r="G2329" s="1">
        <v>14.7</v>
      </c>
      <c r="H2329" s="1">
        <v>14.7</v>
      </c>
    </row>
    <row r="2330" spans="1:8" x14ac:dyDescent="0.25">
      <c r="A2330" s="1" t="s">
        <v>12025</v>
      </c>
      <c r="B2330" s="1" t="s">
        <v>14477</v>
      </c>
      <c r="C2330" s="1" t="s">
        <v>7124</v>
      </c>
      <c r="D2330" s="1" t="s">
        <v>12814</v>
      </c>
      <c r="E2330" s="1">
        <v>4.2</v>
      </c>
      <c r="F2330" s="1">
        <v>4.2</v>
      </c>
      <c r="G2330" s="1">
        <v>-4.2</v>
      </c>
      <c r="H2330" s="1">
        <v>-4.2</v>
      </c>
    </row>
    <row r="2331" spans="1:8" x14ac:dyDescent="0.25">
      <c r="A2331" s="1" t="s">
        <v>2738</v>
      </c>
      <c r="B2331" s="1" t="s">
        <v>6295</v>
      </c>
      <c r="C2331" s="1" t="s">
        <v>7124</v>
      </c>
      <c r="D2331" s="1" t="s">
        <v>8916</v>
      </c>
      <c r="E2331" s="1">
        <v>30.1</v>
      </c>
      <c r="F2331" s="1">
        <v>30.1</v>
      </c>
      <c r="G2331" s="1">
        <v>-30.1</v>
      </c>
      <c r="H2331" s="1">
        <v>-30.1</v>
      </c>
    </row>
    <row r="2332" spans="1:8" x14ac:dyDescent="0.25">
      <c r="A2332" s="1" t="s">
        <v>2739</v>
      </c>
      <c r="B2332" s="1" t="s">
        <v>6296</v>
      </c>
      <c r="C2332" s="1" t="s">
        <v>8340</v>
      </c>
      <c r="D2332" s="1" t="s">
        <v>10558</v>
      </c>
      <c r="E2332" s="1">
        <v>12.1</v>
      </c>
      <c r="F2332" s="1">
        <v>12.1</v>
      </c>
      <c r="G2332" s="1">
        <v>-12.1</v>
      </c>
      <c r="H2332" s="1">
        <v>-12.1</v>
      </c>
    </row>
    <row r="2333" spans="1:8" x14ac:dyDescent="0.25">
      <c r="A2333" s="1" t="s">
        <v>12032</v>
      </c>
      <c r="B2333" s="1" t="s">
        <v>14484</v>
      </c>
      <c r="C2333" s="1" t="s">
        <v>13369</v>
      </c>
      <c r="D2333" s="1" t="s">
        <v>12815</v>
      </c>
      <c r="E2333" s="1">
        <v>3.1</v>
      </c>
      <c r="F2333" s="1">
        <v>3.1</v>
      </c>
      <c r="G2333" s="1">
        <v>-3.1</v>
      </c>
      <c r="H2333" s="1">
        <v>-3.1</v>
      </c>
    </row>
    <row r="2334" spans="1:8" x14ac:dyDescent="0.25">
      <c r="A2334" s="1" t="s">
        <v>2741</v>
      </c>
      <c r="B2334" s="1" t="s">
        <v>6298</v>
      </c>
      <c r="C2334" s="1" t="s">
        <v>7124</v>
      </c>
      <c r="D2334" s="1" t="s">
        <v>10560</v>
      </c>
      <c r="E2334" s="1">
        <v>-2.7</v>
      </c>
      <c r="F2334" s="1">
        <v>-2.7</v>
      </c>
      <c r="G2334" s="1">
        <v>2.7</v>
      </c>
      <c r="H2334" s="1">
        <v>2.7</v>
      </c>
    </row>
    <row r="2335" spans="1:8" x14ac:dyDescent="0.25">
      <c r="A2335" s="1" t="s">
        <v>2742</v>
      </c>
      <c r="B2335" s="1" t="s">
        <v>6299</v>
      </c>
      <c r="C2335" s="1" t="s">
        <v>7124</v>
      </c>
      <c r="D2335" s="1" t="s">
        <v>8925</v>
      </c>
      <c r="E2335" s="1">
        <v>-5.3</v>
      </c>
      <c r="F2335" s="1">
        <v>-5.3</v>
      </c>
      <c r="G2335" s="1">
        <v>5.3</v>
      </c>
      <c r="H2335" s="1">
        <v>5.3</v>
      </c>
    </row>
    <row r="2336" spans="1:8" x14ac:dyDescent="0.25">
      <c r="A2336" s="1" t="s">
        <v>2743</v>
      </c>
      <c r="B2336" s="1" t="s">
        <v>6300</v>
      </c>
      <c r="C2336" s="1" t="s">
        <v>7124</v>
      </c>
      <c r="D2336" s="1" t="s">
        <v>8925</v>
      </c>
      <c r="E2336" s="1">
        <v>-24.8</v>
      </c>
      <c r="F2336" s="1">
        <v>-24.8</v>
      </c>
      <c r="G2336" s="1">
        <v>24.8</v>
      </c>
      <c r="H2336" s="1">
        <v>24.8</v>
      </c>
    </row>
    <row r="2337" spans="1:8" x14ac:dyDescent="0.25">
      <c r="A2337" s="1" t="s">
        <v>2745</v>
      </c>
      <c r="B2337" s="1" t="s">
        <v>6302</v>
      </c>
      <c r="C2337" s="1" t="s">
        <v>7124</v>
      </c>
      <c r="D2337" s="1" t="s">
        <v>10562</v>
      </c>
      <c r="E2337" s="1">
        <v>-2.5</v>
      </c>
      <c r="F2337" s="1">
        <v>-2.5</v>
      </c>
      <c r="G2337" s="1">
        <v>2.5</v>
      </c>
      <c r="H2337" s="1">
        <v>2.5</v>
      </c>
    </row>
    <row r="2338" spans="1:8" x14ac:dyDescent="0.25">
      <c r="A2338" s="1" t="s">
        <v>12033</v>
      </c>
      <c r="B2338" s="1" t="s">
        <v>14485</v>
      </c>
      <c r="C2338" s="1" t="s">
        <v>7124</v>
      </c>
      <c r="D2338" s="1" t="s">
        <v>8916</v>
      </c>
      <c r="E2338" s="1">
        <v>-3</v>
      </c>
      <c r="F2338" s="1">
        <v>-3</v>
      </c>
      <c r="G2338" s="1">
        <v>3</v>
      </c>
      <c r="H2338" s="1">
        <v>3</v>
      </c>
    </row>
    <row r="2339" spans="1:8" x14ac:dyDescent="0.25">
      <c r="A2339" s="1" t="s">
        <v>12034</v>
      </c>
      <c r="B2339" s="1" t="s">
        <v>14486</v>
      </c>
      <c r="C2339" s="1" t="s">
        <v>7124</v>
      </c>
      <c r="D2339" s="1" t="s">
        <v>8916</v>
      </c>
      <c r="E2339" s="1">
        <v>2.6</v>
      </c>
      <c r="F2339" s="1">
        <v>2.6</v>
      </c>
      <c r="G2339" s="1">
        <v>-2.6</v>
      </c>
      <c r="H2339" s="1">
        <v>-2.6</v>
      </c>
    </row>
    <row r="2340" spans="1:8" x14ac:dyDescent="0.25">
      <c r="A2340" s="1" t="s">
        <v>2747</v>
      </c>
      <c r="B2340" s="1" t="s">
        <v>6304</v>
      </c>
      <c r="C2340" s="1" t="s">
        <v>7124</v>
      </c>
      <c r="D2340" s="1" t="s">
        <v>8925</v>
      </c>
      <c r="E2340" s="1">
        <v>2.5</v>
      </c>
      <c r="F2340" s="1">
        <v>2.5</v>
      </c>
      <c r="G2340" s="1">
        <v>-2.5</v>
      </c>
      <c r="H2340" s="1">
        <v>-2.5</v>
      </c>
    </row>
    <row r="2341" spans="1:8" x14ac:dyDescent="0.25">
      <c r="A2341" s="1" t="s">
        <v>2748</v>
      </c>
      <c r="B2341" s="1" t="s">
        <v>6305</v>
      </c>
      <c r="C2341" s="1" t="s">
        <v>7124</v>
      </c>
      <c r="D2341" s="1" t="s">
        <v>9887</v>
      </c>
      <c r="E2341" s="1">
        <v>-7</v>
      </c>
      <c r="F2341" s="1">
        <v>-7</v>
      </c>
      <c r="G2341" s="1">
        <v>7</v>
      </c>
      <c r="H2341" s="1">
        <v>7</v>
      </c>
    </row>
    <row r="2342" spans="1:8" x14ac:dyDescent="0.25">
      <c r="A2342" s="1" t="s">
        <v>2750</v>
      </c>
      <c r="B2342" s="1" t="s">
        <v>6307</v>
      </c>
      <c r="C2342" s="1" t="s">
        <v>8342</v>
      </c>
      <c r="D2342" s="1" t="s">
        <v>10565</v>
      </c>
      <c r="E2342" s="1">
        <v>-2</v>
      </c>
      <c r="F2342" s="1">
        <v>-2</v>
      </c>
      <c r="G2342" s="1">
        <v>2</v>
      </c>
      <c r="H2342" s="1">
        <v>2</v>
      </c>
    </row>
    <row r="2343" spans="1:8" x14ac:dyDescent="0.25">
      <c r="A2343" s="1" t="s">
        <v>12036</v>
      </c>
      <c r="B2343" s="1" t="s">
        <v>14488</v>
      </c>
      <c r="C2343" s="1" t="s">
        <v>7124</v>
      </c>
      <c r="D2343" s="1" t="s">
        <v>8925</v>
      </c>
      <c r="E2343" s="1">
        <v>-44.8</v>
      </c>
      <c r="F2343" s="1">
        <v>-44.8</v>
      </c>
      <c r="G2343" s="1">
        <v>44.8</v>
      </c>
      <c r="H2343" s="1">
        <v>44.8</v>
      </c>
    </row>
    <row r="2344" spans="1:8" x14ac:dyDescent="0.25">
      <c r="A2344" s="1" t="s">
        <v>14890</v>
      </c>
      <c r="B2344" s="1" t="s">
        <v>15266</v>
      </c>
      <c r="C2344" s="1" t="s">
        <v>14983</v>
      </c>
      <c r="D2344" s="1" t="s">
        <v>15074</v>
      </c>
      <c r="E2344" s="1">
        <v>-5.7</v>
      </c>
      <c r="F2344" s="1">
        <v>-5.7</v>
      </c>
      <c r="G2344" s="1">
        <v>5.7</v>
      </c>
      <c r="H2344" s="1">
        <v>5.7</v>
      </c>
    </row>
    <row r="2345" spans="1:8" x14ac:dyDescent="0.25">
      <c r="A2345" s="1" t="s">
        <v>2752</v>
      </c>
      <c r="B2345" s="1" t="s">
        <v>6309</v>
      </c>
      <c r="C2345" s="1" t="s">
        <v>7124</v>
      </c>
      <c r="D2345" s="1" t="s">
        <v>8916</v>
      </c>
      <c r="E2345" s="1">
        <v>2.2999999999999998</v>
      </c>
      <c r="F2345" s="1">
        <v>2.2999999999999998</v>
      </c>
      <c r="G2345" s="1">
        <v>-2.2999999999999998</v>
      </c>
      <c r="H2345" s="1">
        <v>-2.2999999999999998</v>
      </c>
    </row>
    <row r="2346" spans="1:8" x14ac:dyDescent="0.25">
      <c r="A2346" s="1" t="s">
        <v>12037</v>
      </c>
      <c r="B2346" s="1" t="s">
        <v>14489</v>
      </c>
      <c r="C2346" s="1" t="s">
        <v>7124</v>
      </c>
      <c r="D2346" s="1" t="s">
        <v>8925</v>
      </c>
      <c r="E2346" s="1">
        <v>-3.8</v>
      </c>
      <c r="F2346" s="1">
        <v>-3.8</v>
      </c>
      <c r="G2346" s="1">
        <v>3.8</v>
      </c>
      <c r="H2346" s="1">
        <v>3.8</v>
      </c>
    </row>
    <row r="2347" spans="1:8" x14ac:dyDescent="0.25">
      <c r="A2347" s="1" t="s">
        <v>2753</v>
      </c>
      <c r="B2347" s="1" t="s">
        <v>6310</v>
      </c>
      <c r="C2347" s="1" t="s">
        <v>7839</v>
      </c>
      <c r="D2347" s="1" t="s">
        <v>10567</v>
      </c>
      <c r="E2347" s="1">
        <v>-2.6</v>
      </c>
      <c r="F2347" s="1">
        <v>-2.6</v>
      </c>
      <c r="G2347" s="1">
        <v>2.6</v>
      </c>
      <c r="H2347" s="1">
        <v>2.6</v>
      </c>
    </row>
    <row r="2348" spans="1:8" x14ac:dyDescent="0.25">
      <c r="A2348" s="1" t="s">
        <v>12038</v>
      </c>
      <c r="B2348" s="1" t="s">
        <v>14490</v>
      </c>
      <c r="C2348" s="1" t="s">
        <v>7124</v>
      </c>
      <c r="D2348" s="1" t="s">
        <v>8925</v>
      </c>
      <c r="E2348" s="1" t="s">
        <v>8813</v>
      </c>
      <c r="F2348" s="1">
        <v>-8.3000000000000007</v>
      </c>
      <c r="G2348" s="1" t="s">
        <v>13028</v>
      </c>
      <c r="H2348" s="1">
        <v>8.3000000000000007</v>
      </c>
    </row>
    <row r="2349" spans="1:8" x14ac:dyDescent="0.25">
      <c r="A2349" s="1" t="s">
        <v>12039</v>
      </c>
      <c r="B2349" s="1" t="s">
        <v>14491</v>
      </c>
      <c r="C2349" s="1" t="s">
        <v>7124</v>
      </c>
      <c r="D2349" s="1" t="s">
        <v>8925</v>
      </c>
      <c r="E2349" s="1">
        <v>4.4000000000000004</v>
      </c>
      <c r="F2349" s="1">
        <v>4.4000000000000004</v>
      </c>
      <c r="G2349" s="1">
        <v>-4.4000000000000004</v>
      </c>
      <c r="H2349" s="1">
        <v>-4.4000000000000004</v>
      </c>
    </row>
    <row r="2350" spans="1:8" x14ac:dyDescent="0.25">
      <c r="A2350" s="1" t="s">
        <v>12040</v>
      </c>
      <c r="B2350" s="1" t="s">
        <v>14492</v>
      </c>
      <c r="C2350" s="1" t="s">
        <v>7124</v>
      </c>
      <c r="D2350" s="1" t="s">
        <v>12817</v>
      </c>
      <c r="E2350" s="1">
        <v>9.6999999999999993</v>
      </c>
      <c r="F2350" s="1">
        <v>9.6999999999999993</v>
      </c>
      <c r="G2350" s="1">
        <v>-9.6999999999999993</v>
      </c>
      <c r="H2350" s="1">
        <v>-9.6999999999999993</v>
      </c>
    </row>
    <row r="2351" spans="1:8" x14ac:dyDescent="0.25">
      <c r="A2351" s="1" t="s">
        <v>12040</v>
      </c>
      <c r="B2351" s="1" t="s">
        <v>14492</v>
      </c>
      <c r="C2351" s="1" t="s">
        <v>7124</v>
      </c>
      <c r="D2351" s="1" t="s">
        <v>12817</v>
      </c>
      <c r="E2351" s="1">
        <v>9.6999999999999993</v>
      </c>
      <c r="F2351" s="1">
        <v>9.6999999999999993</v>
      </c>
      <c r="G2351" s="1">
        <v>-9.6999999999999993</v>
      </c>
      <c r="H2351" s="1">
        <v>-9.6999999999999993</v>
      </c>
    </row>
    <row r="2352" spans="1:8" x14ac:dyDescent="0.25">
      <c r="A2352" s="1" t="s">
        <v>2754</v>
      </c>
      <c r="B2352" s="1" t="s">
        <v>6311</v>
      </c>
      <c r="C2352" s="1" t="s">
        <v>7124</v>
      </c>
      <c r="D2352" s="1" t="s">
        <v>8925</v>
      </c>
      <c r="E2352" s="1">
        <v>7.6</v>
      </c>
      <c r="F2352" s="1">
        <v>7.6</v>
      </c>
      <c r="G2352" s="1">
        <v>-7.6</v>
      </c>
      <c r="H2352" s="1">
        <v>-7.6</v>
      </c>
    </row>
    <row r="2353" spans="1:8" x14ac:dyDescent="0.25">
      <c r="A2353" s="1" t="s">
        <v>2755</v>
      </c>
      <c r="B2353" s="1" t="s">
        <v>6312</v>
      </c>
      <c r="C2353" s="1" t="s">
        <v>7124</v>
      </c>
      <c r="D2353" s="1" t="s">
        <v>8925</v>
      </c>
      <c r="E2353" s="1">
        <v>3.6</v>
      </c>
      <c r="F2353" s="1">
        <v>3.6</v>
      </c>
      <c r="G2353" s="1">
        <v>-3.6</v>
      </c>
      <c r="H2353" s="1">
        <v>-3.6</v>
      </c>
    </row>
    <row r="2354" spans="1:8" x14ac:dyDescent="0.25">
      <c r="A2354" s="1" t="s">
        <v>12041</v>
      </c>
      <c r="B2354" s="1" t="s">
        <v>14493</v>
      </c>
      <c r="C2354" s="1" t="s">
        <v>7124</v>
      </c>
      <c r="D2354" s="1" t="s">
        <v>8970</v>
      </c>
      <c r="E2354" s="1">
        <v>5.0999999999999996</v>
      </c>
      <c r="F2354" s="1">
        <v>5.0999999999999996</v>
      </c>
      <c r="G2354" s="1">
        <v>-5.0999999999999996</v>
      </c>
      <c r="H2354" s="1">
        <v>-5.0999999999999996</v>
      </c>
    </row>
    <row r="2355" spans="1:8" x14ac:dyDescent="0.25">
      <c r="A2355" s="1" t="s">
        <v>2756</v>
      </c>
      <c r="B2355" s="1" t="s">
        <v>6313</v>
      </c>
      <c r="C2355" s="1" t="s">
        <v>7124</v>
      </c>
      <c r="D2355" s="1" t="s">
        <v>10568</v>
      </c>
      <c r="E2355" s="1">
        <v>-10</v>
      </c>
      <c r="F2355" s="1">
        <v>-10</v>
      </c>
      <c r="G2355" s="1">
        <v>10</v>
      </c>
      <c r="H2355" s="1">
        <v>10</v>
      </c>
    </row>
    <row r="2356" spans="1:8" x14ac:dyDescent="0.25">
      <c r="A2356" s="1" t="s">
        <v>12042</v>
      </c>
      <c r="B2356" s="1" t="s">
        <v>14494</v>
      </c>
      <c r="C2356" s="1" t="s">
        <v>7124</v>
      </c>
      <c r="D2356" s="1" t="s">
        <v>12818</v>
      </c>
      <c r="E2356" s="1">
        <v>-2.2999999999999998</v>
      </c>
      <c r="F2356" s="1">
        <v>-2.2999999999999998</v>
      </c>
      <c r="G2356" s="1">
        <v>2.2999999999999998</v>
      </c>
      <c r="H2356" s="1">
        <v>2.2999999999999998</v>
      </c>
    </row>
    <row r="2357" spans="1:8" x14ac:dyDescent="0.25">
      <c r="A2357" s="1" t="s">
        <v>2757</v>
      </c>
      <c r="B2357" s="1" t="s">
        <v>6314</v>
      </c>
      <c r="C2357" s="1" t="s">
        <v>7124</v>
      </c>
      <c r="D2357" s="1" t="s">
        <v>9885</v>
      </c>
      <c r="E2357" s="1">
        <v>4.4000000000000004</v>
      </c>
      <c r="F2357" s="1">
        <v>4.4000000000000004</v>
      </c>
      <c r="G2357" s="1">
        <v>-4.4000000000000004</v>
      </c>
      <c r="H2357" s="1">
        <v>-4.4000000000000004</v>
      </c>
    </row>
    <row r="2358" spans="1:8" x14ac:dyDescent="0.25">
      <c r="A2358" s="1" t="s">
        <v>2759</v>
      </c>
      <c r="B2358" s="1" t="s">
        <v>6316</v>
      </c>
      <c r="C2358" s="1" t="s">
        <v>7124</v>
      </c>
      <c r="D2358" s="1" t="s">
        <v>9077</v>
      </c>
      <c r="E2358" s="1">
        <v>9.3000000000000007</v>
      </c>
      <c r="F2358" s="1">
        <v>9.3000000000000007</v>
      </c>
      <c r="G2358" s="1">
        <v>-9.3000000000000007</v>
      </c>
      <c r="H2358" s="1">
        <v>-9.3000000000000007</v>
      </c>
    </row>
    <row r="2359" spans="1:8" x14ac:dyDescent="0.25">
      <c r="A2359" s="1" t="s">
        <v>2760</v>
      </c>
      <c r="B2359" s="1" t="s">
        <v>6317</v>
      </c>
      <c r="C2359" s="1" t="s">
        <v>7124</v>
      </c>
      <c r="D2359" s="1" t="s">
        <v>8979</v>
      </c>
      <c r="E2359" s="1">
        <v>7.9</v>
      </c>
      <c r="F2359" s="1">
        <v>7.9</v>
      </c>
      <c r="G2359" s="1">
        <v>-7.9</v>
      </c>
      <c r="H2359" s="1">
        <v>-7.9</v>
      </c>
    </row>
    <row r="2360" spans="1:8" x14ac:dyDescent="0.25">
      <c r="A2360" s="1" t="s">
        <v>2762</v>
      </c>
      <c r="B2360" s="1" t="s">
        <v>6319</v>
      </c>
      <c r="C2360" s="1" t="s">
        <v>7124</v>
      </c>
      <c r="D2360" s="1" t="s">
        <v>8925</v>
      </c>
      <c r="E2360" s="1">
        <v>-2.6</v>
      </c>
      <c r="F2360" s="1">
        <v>-2.6</v>
      </c>
      <c r="G2360" s="1">
        <v>2.6</v>
      </c>
      <c r="H2360" s="1">
        <v>2.6</v>
      </c>
    </row>
    <row r="2361" spans="1:8" x14ac:dyDescent="0.25">
      <c r="A2361" s="1" t="s">
        <v>2764</v>
      </c>
      <c r="B2361" s="1" t="s">
        <v>6321</v>
      </c>
      <c r="C2361" s="1" t="s">
        <v>7124</v>
      </c>
      <c r="D2361" s="1" t="s">
        <v>9406</v>
      </c>
      <c r="E2361" s="1">
        <v>25.4</v>
      </c>
      <c r="F2361" s="1">
        <v>25.4</v>
      </c>
      <c r="G2361" s="1">
        <v>-25.4</v>
      </c>
      <c r="H2361" s="1">
        <v>-25.4</v>
      </c>
    </row>
    <row r="2362" spans="1:8" x14ac:dyDescent="0.25">
      <c r="A2362" s="1" t="s">
        <v>2765</v>
      </c>
      <c r="B2362" s="1" t="s">
        <v>6322</v>
      </c>
      <c r="C2362" s="1" t="s">
        <v>7124</v>
      </c>
      <c r="D2362" s="1" t="s">
        <v>10572</v>
      </c>
      <c r="E2362" s="1">
        <v>7</v>
      </c>
      <c r="F2362" s="1">
        <v>7</v>
      </c>
      <c r="G2362" s="1">
        <v>-7</v>
      </c>
      <c r="H2362" s="1">
        <v>-7</v>
      </c>
    </row>
    <row r="2363" spans="1:8" x14ac:dyDescent="0.25">
      <c r="A2363" s="1" t="s">
        <v>12043</v>
      </c>
      <c r="B2363" s="1" t="s">
        <v>14495</v>
      </c>
      <c r="C2363" s="1" t="s">
        <v>13371</v>
      </c>
      <c r="D2363" s="1" t="s">
        <v>12819</v>
      </c>
      <c r="E2363" s="1">
        <v>36.5</v>
      </c>
      <c r="F2363" s="1">
        <v>36.5</v>
      </c>
      <c r="G2363" s="1">
        <v>-36.5</v>
      </c>
      <c r="H2363" s="1">
        <v>-36.5</v>
      </c>
    </row>
    <row r="2364" spans="1:8" x14ac:dyDescent="0.25">
      <c r="A2364" s="1" t="s">
        <v>12044</v>
      </c>
      <c r="B2364" s="1" t="s">
        <v>14496</v>
      </c>
      <c r="C2364" s="1" t="s">
        <v>13372</v>
      </c>
      <c r="D2364" s="1" t="s">
        <v>10088</v>
      </c>
      <c r="E2364" s="1">
        <v>-2.1</v>
      </c>
      <c r="F2364" s="1">
        <v>-2.1</v>
      </c>
      <c r="G2364" s="1">
        <v>2.1</v>
      </c>
      <c r="H2364" s="1">
        <v>2.1</v>
      </c>
    </row>
    <row r="2365" spans="1:8" x14ac:dyDescent="0.25">
      <c r="A2365" s="1" t="s">
        <v>2767</v>
      </c>
      <c r="B2365" s="1" t="s">
        <v>6324</v>
      </c>
      <c r="C2365" s="1" t="s">
        <v>7124</v>
      </c>
      <c r="D2365" s="1" t="s">
        <v>8916</v>
      </c>
      <c r="E2365" s="1">
        <v>6.1</v>
      </c>
      <c r="F2365" s="1">
        <v>6.1</v>
      </c>
      <c r="G2365" s="1">
        <v>-6.1</v>
      </c>
      <c r="H2365" s="1">
        <v>-6.1</v>
      </c>
    </row>
    <row r="2366" spans="1:8" x14ac:dyDescent="0.25">
      <c r="A2366" s="1" t="s">
        <v>12046</v>
      </c>
      <c r="B2366" s="1" t="s">
        <v>14498</v>
      </c>
      <c r="C2366" s="1" t="s">
        <v>13373</v>
      </c>
      <c r="D2366" s="1" t="s">
        <v>12820</v>
      </c>
      <c r="E2366" s="1">
        <v>4.5999999999999996</v>
      </c>
      <c r="F2366" s="1">
        <v>4.5999999999999996</v>
      </c>
      <c r="G2366" s="1">
        <v>-4.5999999999999996</v>
      </c>
      <c r="H2366" s="1">
        <v>-4.5999999999999996</v>
      </c>
    </row>
    <row r="2367" spans="1:8" x14ac:dyDescent="0.25">
      <c r="A2367" s="1" t="s">
        <v>15374</v>
      </c>
      <c r="B2367" s="1" t="s">
        <v>15606</v>
      </c>
      <c r="C2367" s="1" t="s">
        <v>7124</v>
      </c>
      <c r="D2367" s="1" t="s">
        <v>15421</v>
      </c>
      <c r="E2367" s="1">
        <v>4.5999999999999996</v>
      </c>
      <c r="F2367" s="1">
        <v>4.5999999999999996</v>
      </c>
      <c r="G2367" s="1">
        <v>-4.5999999999999996</v>
      </c>
      <c r="H2367" s="1">
        <v>-4.5999999999999996</v>
      </c>
    </row>
    <row r="2368" spans="1:8" x14ac:dyDescent="0.25">
      <c r="A2368" s="1" t="s">
        <v>12050</v>
      </c>
      <c r="B2368" s="1" t="s">
        <v>14502</v>
      </c>
      <c r="C2368" s="1" t="s">
        <v>7124</v>
      </c>
      <c r="D2368" s="1" t="s">
        <v>9254</v>
      </c>
      <c r="E2368" s="1">
        <v>2.8</v>
      </c>
      <c r="F2368" s="1">
        <v>2.8</v>
      </c>
      <c r="G2368" s="1">
        <v>-2.8</v>
      </c>
      <c r="H2368" s="1">
        <v>-2.8</v>
      </c>
    </row>
    <row r="2369" spans="1:8" x14ac:dyDescent="0.25">
      <c r="A2369" s="1" t="s">
        <v>2773</v>
      </c>
      <c r="B2369" s="1" t="s">
        <v>6330</v>
      </c>
      <c r="C2369" s="1" t="s">
        <v>7124</v>
      </c>
      <c r="D2369" s="1" t="s">
        <v>10577</v>
      </c>
      <c r="E2369" s="1">
        <v>8.9</v>
      </c>
      <c r="F2369" s="1">
        <v>8.9</v>
      </c>
      <c r="G2369" s="1">
        <v>-8.9</v>
      </c>
      <c r="H2369" s="1">
        <v>-8.9</v>
      </c>
    </row>
    <row r="2370" spans="1:8" x14ac:dyDescent="0.25">
      <c r="A2370" s="1" t="s">
        <v>2774</v>
      </c>
      <c r="B2370" s="1" t="s">
        <v>6331</v>
      </c>
      <c r="C2370" s="1" t="s">
        <v>7124</v>
      </c>
      <c r="D2370" s="1" t="s">
        <v>8925</v>
      </c>
      <c r="E2370" s="1">
        <v>30.8</v>
      </c>
      <c r="F2370" s="1">
        <v>30.8</v>
      </c>
      <c r="G2370" s="1">
        <v>-30.8</v>
      </c>
      <c r="H2370" s="1">
        <v>-30.8</v>
      </c>
    </row>
    <row r="2371" spans="1:8" x14ac:dyDescent="0.25">
      <c r="A2371" s="1" t="s">
        <v>2776</v>
      </c>
      <c r="B2371" s="1" t="s">
        <v>6333</v>
      </c>
      <c r="C2371" s="1" t="s">
        <v>8350</v>
      </c>
      <c r="D2371" s="1" t="s">
        <v>10579</v>
      </c>
      <c r="E2371" s="1">
        <v>6.9</v>
      </c>
      <c r="F2371" s="1">
        <v>6.9</v>
      </c>
      <c r="G2371" s="1">
        <v>-6.9</v>
      </c>
      <c r="H2371" s="1">
        <v>-6.9</v>
      </c>
    </row>
    <row r="2372" spans="1:8" x14ac:dyDescent="0.25">
      <c r="A2372" s="1" t="s">
        <v>2777</v>
      </c>
      <c r="B2372" s="1" t="s">
        <v>6334</v>
      </c>
      <c r="C2372" s="1" t="s">
        <v>7124</v>
      </c>
      <c r="D2372" s="1" t="s">
        <v>10580</v>
      </c>
      <c r="E2372" s="1">
        <v>6.3</v>
      </c>
      <c r="F2372" s="1">
        <v>6.3</v>
      </c>
      <c r="G2372" s="1">
        <v>-6.3</v>
      </c>
      <c r="H2372" s="1">
        <v>-6.3</v>
      </c>
    </row>
    <row r="2373" spans="1:8" x14ac:dyDescent="0.25">
      <c r="A2373" s="1" t="s">
        <v>12052</v>
      </c>
      <c r="B2373" s="1" t="s">
        <v>14504</v>
      </c>
      <c r="C2373" s="1" t="s">
        <v>13375</v>
      </c>
      <c r="D2373" s="1" t="s">
        <v>12823</v>
      </c>
      <c r="E2373" s="1">
        <v>-7.6</v>
      </c>
      <c r="F2373" s="1">
        <v>-7.6</v>
      </c>
      <c r="G2373" s="1">
        <v>7.6</v>
      </c>
      <c r="H2373" s="1">
        <v>7.6</v>
      </c>
    </row>
    <row r="2374" spans="1:8" x14ac:dyDescent="0.25">
      <c r="A2374" s="1" t="s">
        <v>2780</v>
      </c>
      <c r="B2374" s="1" t="s">
        <v>6337</v>
      </c>
      <c r="C2374" s="1" t="s">
        <v>8351</v>
      </c>
      <c r="D2374" s="1" t="s">
        <v>10582</v>
      </c>
      <c r="E2374" s="1" t="s">
        <v>15436</v>
      </c>
      <c r="F2374" s="1">
        <v>-105.9</v>
      </c>
      <c r="G2374" s="1" t="s">
        <v>15659</v>
      </c>
      <c r="H2374" s="1">
        <v>105.9</v>
      </c>
    </row>
    <row r="2375" spans="1:8" x14ac:dyDescent="0.25">
      <c r="A2375" s="1" t="s">
        <v>2781</v>
      </c>
      <c r="B2375" s="1" t="s">
        <v>6338</v>
      </c>
      <c r="C2375" s="1" t="s">
        <v>8352</v>
      </c>
      <c r="D2375" s="1" t="s">
        <v>10582</v>
      </c>
      <c r="E2375" s="1" t="s">
        <v>8854</v>
      </c>
      <c r="F2375" s="1">
        <v>-6.1</v>
      </c>
      <c r="G2375" s="1" t="s">
        <v>15633</v>
      </c>
      <c r="H2375" s="1">
        <v>6.1</v>
      </c>
    </row>
    <row r="2376" spans="1:8" x14ac:dyDescent="0.25">
      <c r="A2376" s="1" t="s">
        <v>2782</v>
      </c>
      <c r="B2376" s="1" t="s">
        <v>6339</v>
      </c>
      <c r="C2376" s="1" t="s">
        <v>8353</v>
      </c>
      <c r="D2376" s="1" t="s">
        <v>10582</v>
      </c>
      <c r="E2376" s="1" t="s">
        <v>13022</v>
      </c>
      <c r="F2376" s="1">
        <v>7.2</v>
      </c>
      <c r="G2376" s="1" t="s">
        <v>8760</v>
      </c>
      <c r="H2376" s="1">
        <v>-7.2</v>
      </c>
    </row>
    <row r="2377" spans="1:8" x14ac:dyDescent="0.25">
      <c r="A2377" s="1" t="s">
        <v>2787</v>
      </c>
      <c r="B2377" s="1" t="s">
        <v>6344</v>
      </c>
      <c r="C2377" s="1" t="s">
        <v>8358</v>
      </c>
      <c r="D2377" s="1" t="s">
        <v>10584</v>
      </c>
      <c r="E2377" s="1" t="s">
        <v>15447</v>
      </c>
      <c r="F2377" s="1">
        <v>-46.3</v>
      </c>
      <c r="G2377" s="1" t="s">
        <v>15660</v>
      </c>
      <c r="H2377" s="1">
        <v>46.3</v>
      </c>
    </row>
    <row r="2378" spans="1:8" x14ac:dyDescent="0.25">
      <c r="A2378" s="1" t="s">
        <v>14891</v>
      </c>
      <c r="B2378" s="1" t="s">
        <v>15267</v>
      </c>
      <c r="C2378" s="1" t="s">
        <v>14984</v>
      </c>
      <c r="D2378" s="1" t="s">
        <v>15075</v>
      </c>
      <c r="E2378" s="1" t="s">
        <v>15429</v>
      </c>
      <c r="F2378" s="1">
        <v>-200.1</v>
      </c>
      <c r="G2378" s="1" t="s">
        <v>15661</v>
      </c>
      <c r="H2378" s="1">
        <v>200.1</v>
      </c>
    </row>
    <row r="2379" spans="1:8" x14ac:dyDescent="0.25">
      <c r="A2379" s="1" t="s">
        <v>2788</v>
      </c>
      <c r="B2379" s="1" t="s">
        <v>6345</v>
      </c>
      <c r="C2379" s="1" t="s">
        <v>7124</v>
      </c>
      <c r="D2379" s="1" t="s">
        <v>10585</v>
      </c>
      <c r="E2379" s="1" t="s">
        <v>15433</v>
      </c>
      <c r="F2379" s="1">
        <v>-145.1</v>
      </c>
      <c r="G2379" s="1" t="s">
        <v>15662</v>
      </c>
      <c r="H2379" s="1">
        <v>145.1</v>
      </c>
    </row>
    <row r="2380" spans="1:8" x14ac:dyDescent="0.25">
      <c r="A2380" s="1" t="s">
        <v>2791</v>
      </c>
      <c r="B2380" s="1" t="s">
        <v>6348</v>
      </c>
      <c r="C2380" s="1" t="s">
        <v>8360</v>
      </c>
      <c r="D2380" s="1" t="s">
        <v>10587</v>
      </c>
      <c r="E2380" s="1">
        <v>34.700000000000003</v>
      </c>
      <c r="F2380" s="1">
        <v>34.700000000000003</v>
      </c>
      <c r="G2380" s="1">
        <v>-34.700000000000003</v>
      </c>
      <c r="H2380" s="1">
        <v>-34.700000000000003</v>
      </c>
    </row>
    <row r="2381" spans="1:8" x14ac:dyDescent="0.25">
      <c r="A2381" s="1" t="s">
        <v>2793</v>
      </c>
      <c r="B2381" s="1" t="s">
        <v>6350</v>
      </c>
      <c r="C2381" s="1" t="s">
        <v>7124</v>
      </c>
      <c r="D2381" s="1" t="s">
        <v>9744</v>
      </c>
      <c r="E2381" s="1">
        <v>-3.7</v>
      </c>
      <c r="F2381" s="1">
        <v>-3.7</v>
      </c>
      <c r="G2381" s="1">
        <v>3.7</v>
      </c>
      <c r="H2381" s="1">
        <v>3.7</v>
      </c>
    </row>
    <row r="2382" spans="1:8" x14ac:dyDescent="0.25">
      <c r="A2382" s="1" t="s">
        <v>12055</v>
      </c>
      <c r="B2382" s="1" t="s">
        <v>14507</v>
      </c>
      <c r="C2382" s="1" t="s">
        <v>7124</v>
      </c>
      <c r="D2382" s="1" t="s">
        <v>9038</v>
      </c>
      <c r="E2382" s="1">
        <v>-66.099999999999994</v>
      </c>
      <c r="F2382" s="1">
        <v>-66.099999999999994</v>
      </c>
      <c r="G2382" s="1">
        <v>66.099999999999994</v>
      </c>
      <c r="H2382" s="1">
        <v>66.099999999999994</v>
      </c>
    </row>
    <row r="2383" spans="1:8" x14ac:dyDescent="0.25">
      <c r="A2383" s="1" t="s">
        <v>2794</v>
      </c>
      <c r="B2383" s="1" t="s">
        <v>6351</v>
      </c>
      <c r="C2383" s="1" t="s">
        <v>7124</v>
      </c>
      <c r="D2383" s="1" t="s">
        <v>10588</v>
      </c>
      <c r="E2383" s="1">
        <v>-2.2999999999999998</v>
      </c>
      <c r="F2383" s="1">
        <v>-2.2999999999999998</v>
      </c>
      <c r="G2383" s="1">
        <v>2.2999999999999998</v>
      </c>
      <c r="H2383" s="1">
        <v>2.2999999999999998</v>
      </c>
    </row>
    <row r="2384" spans="1:8" x14ac:dyDescent="0.25">
      <c r="A2384" s="1" t="s">
        <v>12056</v>
      </c>
      <c r="B2384" s="1" t="s">
        <v>14508</v>
      </c>
      <c r="C2384" s="1" t="s">
        <v>13376</v>
      </c>
      <c r="D2384" s="1" t="s">
        <v>12824</v>
      </c>
      <c r="E2384" s="1">
        <v>-3.8</v>
      </c>
      <c r="F2384" s="1">
        <v>-3.8</v>
      </c>
      <c r="G2384" s="1">
        <v>3.8</v>
      </c>
      <c r="H2384" s="1">
        <v>3.8</v>
      </c>
    </row>
    <row r="2385" spans="1:8" x14ac:dyDescent="0.25">
      <c r="A2385" s="1" t="s">
        <v>2801</v>
      </c>
      <c r="B2385" s="1" t="s">
        <v>6358</v>
      </c>
      <c r="C2385" s="1" t="s">
        <v>7124</v>
      </c>
      <c r="D2385" s="1" t="s">
        <v>9102</v>
      </c>
      <c r="E2385" s="1">
        <v>-2.1</v>
      </c>
      <c r="F2385" s="1">
        <v>-2.1</v>
      </c>
      <c r="G2385" s="1">
        <v>2.1</v>
      </c>
      <c r="H2385" s="1">
        <v>2.1</v>
      </c>
    </row>
    <row r="2386" spans="1:8" x14ac:dyDescent="0.25">
      <c r="A2386" s="1" t="s">
        <v>12057</v>
      </c>
      <c r="B2386" s="1" t="s">
        <v>14509</v>
      </c>
      <c r="C2386" s="1" t="s">
        <v>7124</v>
      </c>
      <c r="D2386" s="1" t="s">
        <v>8925</v>
      </c>
      <c r="E2386" s="1">
        <v>5.0999999999999996</v>
      </c>
      <c r="F2386" s="1">
        <v>5.0999999999999996</v>
      </c>
      <c r="G2386" s="1">
        <v>-5.0999999999999996</v>
      </c>
      <c r="H2386" s="1">
        <v>-5.0999999999999996</v>
      </c>
    </row>
    <row r="2387" spans="1:8" x14ac:dyDescent="0.25">
      <c r="A2387" s="1" t="s">
        <v>2805</v>
      </c>
      <c r="B2387" s="1" t="s">
        <v>6362</v>
      </c>
      <c r="C2387" s="1" t="s">
        <v>7124</v>
      </c>
      <c r="D2387" s="1" t="s">
        <v>10596</v>
      </c>
      <c r="E2387" s="1">
        <v>-3.9</v>
      </c>
      <c r="F2387" s="1">
        <v>-3.9</v>
      </c>
      <c r="G2387" s="1">
        <v>3.9</v>
      </c>
      <c r="H2387" s="1">
        <v>3.9</v>
      </c>
    </row>
    <row r="2388" spans="1:8" x14ac:dyDescent="0.25">
      <c r="A2388" s="1" t="s">
        <v>2807</v>
      </c>
      <c r="B2388" s="1" t="s">
        <v>6364</v>
      </c>
      <c r="C2388" s="1" t="s">
        <v>8368</v>
      </c>
      <c r="D2388" s="1" t="s">
        <v>10547</v>
      </c>
      <c r="E2388" s="1">
        <v>-4.2</v>
      </c>
      <c r="F2388" s="1">
        <v>-4.2</v>
      </c>
      <c r="G2388" s="1">
        <v>4.2</v>
      </c>
      <c r="H2388" s="1">
        <v>4.2</v>
      </c>
    </row>
    <row r="2389" spans="1:8" x14ac:dyDescent="0.25">
      <c r="A2389" s="1" t="s">
        <v>2808</v>
      </c>
      <c r="B2389" s="1" t="s">
        <v>6365</v>
      </c>
      <c r="C2389" s="1" t="s">
        <v>8369</v>
      </c>
      <c r="D2389" s="1" t="s">
        <v>10598</v>
      </c>
      <c r="E2389" s="1">
        <v>11.2</v>
      </c>
      <c r="F2389" s="1">
        <v>11.2</v>
      </c>
      <c r="G2389" s="1">
        <v>-11.2</v>
      </c>
      <c r="H2389" s="1">
        <v>-11.2</v>
      </c>
    </row>
    <row r="2390" spans="1:8" x14ac:dyDescent="0.25">
      <c r="A2390" s="1" t="s">
        <v>12058</v>
      </c>
      <c r="B2390" s="1" t="s">
        <v>14510</v>
      </c>
      <c r="C2390" s="1" t="s">
        <v>7124</v>
      </c>
      <c r="D2390" s="1" t="s">
        <v>12825</v>
      </c>
      <c r="E2390" s="1">
        <v>-2.7</v>
      </c>
      <c r="F2390" s="1">
        <v>-2.7</v>
      </c>
      <c r="G2390" s="1">
        <v>2.7</v>
      </c>
      <c r="H2390" s="1">
        <v>2.7</v>
      </c>
    </row>
    <row r="2391" spans="1:8" x14ac:dyDescent="0.25">
      <c r="A2391" s="1" t="s">
        <v>12059</v>
      </c>
      <c r="B2391" s="1" t="s">
        <v>14511</v>
      </c>
      <c r="C2391" s="1" t="s">
        <v>7124</v>
      </c>
      <c r="D2391" s="1" t="s">
        <v>8925</v>
      </c>
      <c r="E2391" s="1">
        <v>-2.4</v>
      </c>
      <c r="F2391" s="1">
        <v>-2.4</v>
      </c>
      <c r="G2391" s="1">
        <v>2.4</v>
      </c>
      <c r="H2391" s="1">
        <v>2.4</v>
      </c>
    </row>
    <row r="2392" spans="1:8" x14ac:dyDescent="0.25">
      <c r="A2392" s="1" t="s">
        <v>2809</v>
      </c>
      <c r="B2392" s="1" t="s">
        <v>6366</v>
      </c>
      <c r="C2392" s="1" t="s">
        <v>7124</v>
      </c>
      <c r="D2392" s="1" t="s">
        <v>8916</v>
      </c>
      <c r="E2392" s="1">
        <v>4.5999999999999996</v>
      </c>
      <c r="F2392" s="1">
        <v>4.5999999999999996</v>
      </c>
      <c r="G2392" s="1">
        <v>-4.5999999999999996</v>
      </c>
      <c r="H2392" s="1">
        <v>-4.5999999999999996</v>
      </c>
    </row>
    <row r="2393" spans="1:8" x14ac:dyDescent="0.25">
      <c r="A2393" s="1" t="s">
        <v>2810</v>
      </c>
      <c r="B2393" s="1" t="s">
        <v>6367</v>
      </c>
      <c r="C2393" s="1" t="s">
        <v>7124</v>
      </c>
      <c r="D2393" s="1" t="s">
        <v>8916</v>
      </c>
      <c r="E2393" s="1">
        <v>5.2</v>
      </c>
      <c r="F2393" s="1">
        <v>5.2</v>
      </c>
      <c r="G2393" s="1">
        <v>-5.2</v>
      </c>
      <c r="H2393" s="1">
        <v>-5.2</v>
      </c>
    </row>
    <row r="2394" spans="1:8" x14ac:dyDescent="0.25">
      <c r="A2394" s="1" t="s">
        <v>2811</v>
      </c>
      <c r="B2394" s="1" t="s">
        <v>6368</v>
      </c>
      <c r="C2394" s="1" t="s">
        <v>7124</v>
      </c>
      <c r="D2394" s="1" t="s">
        <v>9406</v>
      </c>
      <c r="E2394" s="1">
        <v>33.5</v>
      </c>
      <c r="F2394" s="1">
        <v>33.5</v>
      </c>
      <c r="G2394" s="1">
        <v>-33.5</v>
      </c>
      <c r="H2394" s="1">
        <v>-33.5</v>
      </c>
    </row>
    <row r="2395" spans="1:8" x14ac:dyDescent="0.25">
      <c r="A2395" s="1" t="s">
        <v>12060</v>
      </c>
      <c r="B2395" s="1" t="s">
        <v>14512</v>
      </c>
      <c r="C2395" s="1" t="s">
        <v>7124</v>
      </c>
      <c r="D2395" s="1" t="s">
        <v>9547</v>
      </c>
      <c r="E2395" s="1">
        <v>-5.0999999999999996</v>
      </c>
      <c r="F2395" s="1">
        <v>-5.0999999999999996</v>
      </c>
      <c r="G2395" s="1">
        <v>5.0999999999999996</v>
      </c>
      <c r="H2395" s="1">
        <v>5.0999999999999996</v>
      </c>
    </row>
    <row r="2396" spans="1:8" x14ac:dyDescent="0.25">
      <c r="A2396" s="1" t="s">
        <v>2812</v>
      </c>
      <c r="B2396" s="1" t="s">
        <v>6369</v>
      </c>
      <c r="C2396" s="1" t="s">
        <v>7124</v>
      </c>
      <c r="D2396" s="1" t="s">
        <v>8925</v>
      </c>
      <c r="E2396" s="1" t="s">
        <v>15450</v>
      </c>
      <c r="F2396" s="1">
        <v>-37.1</v>
      </c>
      <c r="G2396" s="1" t="s">
        <v>15663</v>
      </c>
      <c r="H2396" s="1">
        <v>37.1</v>
      </c>
    </row>
    <row r="2397" spans="1:8" x14ac:dyDescent="0.25">
      <c r="A2397" s="1" t="s">
        <v>2815</v>
      </c>
      <c r="B2397" s="1" t="s">
        <v>6372</v>
      </c>
      <c r="C2397" s="1" t="s">
        <v>7124</v>
      </c>
      <c r="D2397" s="1" t="s">
        <v>8925</v>
      </c>
      <c r="E2397" s="1">
        <v>4.5</v>
      </c>
      <c r="F2397" s="1">
        <v>4.5</v>
      </c>
      <c r="G2397" s="1">
        <v>-4.5</v>
      </c>
      <c r="H2397" s="1">
        <v>-4.5</v>
      </c>
    </row>
    <row r="2398" spans="1:8" x14ac:dyDescent="0.25">
      <c r="A2398" s="1" t="s">
        <v>2816</v>
      </c>
      <c r="B2398" s="1" t="s">
        <v>6373</v>
      </c>
      <c r="C2398" s="1" t="s">
        <v>7124</v>
      </c>
      <c r="D2398" s="1" t="s">
        <v>8925</v>
      </c>
      <c r="E2398" s="1">
        <v>2.5</v>
      </c>
      <c r="F2398" s="1">
        <v>2.5</v>
      </c>
      <c r="G2398" s="1">
        <v>-2.5</v>
      </c>
      <c r="H2398" s="1">
        <v>-2.5</v>
      </c>
    </row>
    <row r="2399" spans="1:8" x14ac:dyDescent="0.25">
      <c r="A2399" s="1" t="s">
        <v>12062</v>
      </c>
      <c r="B2399" s="1" t="s">
        <v>14514</v>
      </c>
      <c r="C2399" s="1" t="s">
        <v>13377</v>
      </c>
      <c r="D2399" s="1" t="s">
        <v>12827</v>
      </c>
      <c r="E2399" s="1">
        <v>2.2000000000000002</v>
      </c>
      <c r="F2399" s="1">
        <v>2.2000000000000002</v>
      </c>
      <c r="G2399" s="1">
        <v>-2.2000000000000002</v>
      </c>
      <c r="H2399" s="1">
        <v>-2.2000000000000002</v>
      </c>
    </row>
    <row r="2400" spans="1:8" x14ac:dyDescent="0.25">
      <c r="A2400" s="1" t="s">
        <v>2818</v>
      </c>
      <c r="B2400" s="1" t="s">
        <v>6375</v>
      </c>
      <c r="C2400" s="1" t="s">
        <v>8372</v>
      </c>
      <c r="D2400" s="1" t="s">
        <v>8938</v>
      </c>
      <c r="E2400" s="1">
        <v>5.3</v>
      </c>
      <c r="F2400" s="1">
        <v>5.3</v>
      </c>
      <c r="G2400" s="1">
        <v>-5.3</v>
      </c>
      <c r="H2400" s="1">
        <v>-5.3</v>
      </c>
    </row>
    <row r="2401" spans="1:8" x14ac:dyDescent="0.25">
      <c r="A2401" s="1" t="s">
        <v>2819</v>
      </c>
      <c r="B2401" s="1" t="s">
        <v>6376</v>
      </c>
      <c r="C2401" s="1" t="s">
        <v>8373</v>
      </c>
      <c r="D2401" s="1" t="s">
        <v>10601</v>
      </c>
      <c r="E2401" s="1">
        <v>3.6</v>
      </c>
      <c r="F2401" s="1">
        <v>3.6</v>
      </c>
      <c r="G2401" s="1">
        <v>-3.6</v>
      </c>
      <c r="H2401" s="1">
        <v>-3.6</v>
      </c>
    </row>
    <row r="2402" spans="1:8" x14ac:dyDescent="0.25">
      <c r="A2402" s="1" t="s">
        <v>12063</v>
      </c>
      <c r="B2402" s="1" t="s">
        <v>14515</v>
      </c>
      <c r="C2402" s="1" t="s">
        <v>7124</v>
      </c>
      <c r="D2402" s="1" t="s">
        <v>8925</v>
      </c>
      <c r="E2402" s="1" t="s">
        <v>15481</v>
      </c>
      <c r="F2402" s="1">
        <v>8.1999999999999993</v>
      </c>
      <c r="G2402" s="1" t="s">
        <v>8726</v>
      </c>
      <c r="H2402" s="1">
        <v>-8.1999999999999993</v>
      </c>
    </row>
    <row r="2403" spans="1:8" x14ac:dyDescent="0.25">
      <c r="A2403" s="1" t="s">
        <v>12064</v>
      </c>
      <c r="B2403" s="1" t="s">
        <v>14516</v>
      </c>
      <c r="C2403" s="1" t="s">
        <v>7124</v>
      </c>
      <c r="D2403" s="1" t="s">
        <v>8925</v>
      </c>
      <c r="E2403" s="1">
        <v>13.9</v>
      </c>
      <c r="F2403" s="1">
        <v>13.9</v>
      </c>
      <c r="G2403" s="1">
        <v>-13.9</v>
      </c>
      <c r="H2403" s="1">
        <v>-13.9</v>
      </c>
    </row>
    <row r="2404" spans="1:8" x14ac:dyDescent="0.25">
      <c r="A2404" s="1" t="s">
        <v>2821</v>
      </c>
      <c r="B2404" s="1" t="s">
        <v>6378</v>
      </c>
      <c r="C2404" s="1" t="s">
        <v>7124</v>
      </c>
      <c r="D2404" s="1" t="s">
        <v>10603</v>
      </c>
      <c r="E2404" s="1">
        <v>4.8</v>
      </c>
      <c r="F2404" s="1">
        <v>4.8</v>
      </c>
      <c r="G2404" s="1">
        <v>-4.8</v>
      </c>
      <c r="H2404" s="1">
        <v>-4.8</v>
      </c>
    </row>
    <row r="2405" spans="1:8" x14ac:dyDescent="0.25">
      <c r="A2405" s="1" t="s">
        <v>2822</v>
      </c>
      <c r="B2405" s="1" t="s">
        <v>6379</v>
      </c>
      <c r="C2405" s="1" t="s">
        <v>8374</v>
      </c>
      <c r="D2405" s="1" t="s">
        <v>10604</v>
      </c>
      <c r="E2405" s="1">
        <v>-2.2999999999999998</v>
      </c>
      <c r="F2405" s="1">
        <v>-2.2999999999999998</v>
      </c>
      <c r="G2405" s="1">
        <v>2.2999999999999998</v>
      </c>
      <c r="H2405" s="1">
        <v>2.2999999999999998</v>
      </c>
    </row>
    <row r="2406" spans="1:8" x14ac:dyDescent="0.25">
      <c r="A2406" s="1" t="s">
        <v>12067</v>
      </c>
      <c r="B2406" s="1" t="s">
        <v>14519</v>
      </c>
      <c r="C2406" s="1" t="s">
        <v>13379</v>
      </c>
      <c r="D2406" s="1" t="s">
        <v>12830</v>
      </c>
      <c r="E2406" s="1" t="s">
        <v>15492</v>
      </c>
      <c r="F2406" s="1">
        <v>13.8</v>
      </c>
      <c r="G2406" s="1" t="s">
        <v>8827</v>
      </c>
      <c r="H2406" s="1">
        <v>-13.8</v>
      </c>
    </row>
    <row r="2407" spans="1:8" x14ac:dyDescent="0.25">
      <c r="A2407" s="1" t="s">
        <v>12068</v>
      </c>
      <c r="B2407" s="1" t="s">
        <v>14520</v>
      </c>
      <c r="C2407" s="1" t="s">
        <v>13380</v>
      </c>
      <c r="D2407" s="1" t="s">
        <v>12831</v>
      </c>
      <c r="E2407" s="1">
        <v>16.3</v>
      </c>
      <c r="F2407" s="1">
        <v>16.3</v>
      </c>
      <c r="G2407" s="1">
        <v>-16.3</v>
      </c>
      <c r="H2407" s="1">
        <v>-16.3</v>
      </c>
    </row>
    <row r="2408" spans="1:8" x14ac:dyDescent="0.25">
      <c r="A2408" s="1" t="s">
        <v>12069</v>
      </c>
      <c r="B2408" s="1" t="s">
        <v>14521</v>
      </c>
      <c r="C2408" s="1" t="s">
        <v>7124</v>
      </c>
      <c r="D2408" s="1" t="s">
        <v>9038</v>
      </c>
      <c r="E2408" s="1">
        <v>-4.0999999999999996</v>
      </c>
      <c r="F2408" s="1">
        <v>-4.0999999999999996</v>
      </c>
      <c r="G2408" s="1">
        <v>4.0999999999999996</v>
      </c>
      <c r="H2408" s="1">
        <v>4.0999999999999996</v>
      </c>
    </row>
    <row r="2409" spans="1:8" x14ac:dyDescent="0.25">
      <c r="A2409" s="1" t="s">
        <v>2832</v>
      </c>
      <c r="B2409" s="1" t="s">
        <v>6389</v>
      </c>
      <c r="C2409" s="1" t="s">
        <v>8380</v>
      </c>
      <c r="D2409" s="1" t="s">
        <v>10613</v>
      </c>
      <c r="E2409" s="1" t="s">
        <v>15476</v>
      </c>
      <c r="F2409" s="1">
        <v>3.7</v>
      </c>
      <c r="G2409" s="1" t="s">
        <v>8746</v>
      </c>
      <c r="H2409" s="1">
        <v>-3.7</v>
      </c>
    </row>
    <row r="2410" spans="1:8" x14ac:dyDescent="0.25">
      <c r="A2410" s="1" t="s">
        <v>2833</v>
      </c>
      <c r="B2410" s="1" t="s">
        <v>6390</v>
      </c>
      <c r="C2410" s="1" t="s">
        <v>8381</v>
      </c>
      <c r="D2410" s="1" t="s">
        <v>10614</v>
      </c>
      <c r="E2410" s="1">
        <v>11.6</v>
      </c>
      <c r="F2410" s="1">
        <v>11.6</v>
      </c>
      <c r="G2410" s="1">
        <v>-11.6</v>
      </c>
      <c r="H2410" s="1">
        <v>-11.6</v>
      </c>
    </row>
    <row r="2411" spans="1:8" x14ac:dyDescent="0.25">
      <c r="A2411" s="1" t="s">
        <v>2834</v>
      </c>
      <c r="B2411" s="1" t="s">
        <v>6391</v>
      </c>
      <c r="C2411" s="1" t="s">
        <v>8382</v>
      </c>
      <c r="D2411" s="1" t="s">
        <v>10615</v>
      </c>
      <c r="E2411" s="1">
        <v>26.3</v>
      </c>
      <c r="F2411" s="1">
        <v>26.3</v>
      </c>
      <c r="G2411" s="1">
        <v>-26.3</v>
      </c>
      <c r="H2411" s="1">
        <v>-26.3</v>
      </c>
    </row>
    <row r="2412" spans="1:8" x14ac:dyDescent="0.25">
      <c r="A2412" s="1" t="s">
        <v>2835</v>
      </c>
      <c r="B2412" s="1" t="s">
        <v>6392</v>
      </c>
      <c r="C2412" s="1" t="s">
        <v>8383</v>
      </c>
      <c r="D2412" s="1" t="s">
        <v>10616</v>
      </c>
      <c r="E2412" s="1">
        <v>-2.8</v>
      </c>
      <c r="F2412" s="1">
        <v>-2.8</v>
      </c>
      <c r="G2412" s="1">
        <v>2.8</v>
      </c>
      <c r="H2412" s="1">
        <v>2.8</v>
      </c>
    </row>
    <row r="2413" spans="1:8" x14ac:dyDescent="0.25">
      <c r="A2413" s="1" t="s">
        <v>2836</v>
      </c>
      <c r="B2413" s="1" t="s">
        <v>6393</v>
      </c>
      <c r="C2413" s="1" t="s">
        <v>8384</v>
      </c>
      <c r="D2413" s="1" t="s">
        <v>10617</v>
      </c>
      <c r="E2413" s="1">
        <v>2.7</v>
      </c>
      <c r="F2413" s="1">
        <v>2.7</v>
      </c>
      <c r="G2413" s="1">
        <v>-2.7</v>
      </c>
      <c r="H2413" s="1">
        <v>-2.7</v>
      </c>
    </row>
    <row r="2414" spans="1:8" x14ac:dyDescent="0.25">
      <c r="A2414" s="1" t="s">
        <v>2837</v>
      </c>
      <c r="B2414" s="1" t="s">
        <v>6394</v>
      </c>
      <c r="C2414" s="1" t="s">
        <v>7124</v>
      </c>
      <c r="D2414" s="1" t="s">
        <v>8925</v>
      </c>
      <c r="E2414" s="1">
        <v>3</v>
      </c>
      <c r="F2414" s="1">
        <v>3</v>
      </c>
      <c r="G2414" s="1">
        <v>-3</v>
      </c>
      <c r="H2414" s="1">
        <v>-3</v>
      </c>
    </row>
    <row r="2415" spans="1:8" x14ac:dyDescent="0.25">
      <c r="A2415" s="1" t="s">
        <v>2839</v>
      </c>
      <c r="B2415" s="1" t="s">
        <v>6396</v>
      </c>
      <c r="C2415" s="1" t="s">
        <v>7124</v>
      </c>
      <c r="D2415" s="1" t="s">
        <v>10619</v>
      </c>
      <c r="E2415" s="1">
        <v>-5.8</v>
      </c>
      <c r="F2415" s="1">
        <v>-5.8</v>
      </c>
      <c r="G2415" s="1">
        <v>5.8</v>
      </c>
      <c r="H2415" s="1">
        <v>5.8</v>
      </c>
    </row>
    <row r="2416" spans="1:8" x14ac:dyDescent="0.25">
      <c r="A2416" s="1" t="s">
        <v>2840</v>
      </c>
      <c r="B2416" s="1" t="s">
        <v>6397</v>
      </c>
      <c r="C2416" s="1" t="s">
        <v>8385</v>
      </c>
      <c r="D2416" s="1" t="s">
        <v>10620</v>
      </c>
      <c r="E2416" s="1">
        <v>-24.3</v>
      </c>
      <c r="F2416" s="1">
        <v>-24.3</v>
      </c>
      <c r="G2416" s="1">
        <v>24.3</v>
      </c>
      <c r="H2416" s="1">
        <v>24.3</v>
      </c>
    </row>
    <row r="2417" spans="1:8" x14ac:dyDescent="0.25">
      <c r="A2417" s="1" t="s">
        <v>12071</v>
      </c>
      <c r="B2417" s="1" t="s">
        <v>14523</v>
      </c>
      <c r="C2417" s="1" t="s">
        <v>7124</v>
      </c>
      <c r="D2417" s="1" t="s">
        <v>8916</v>
      </c>
      <c r="E2417" s="1">
        <v>3.6</v>
      </c>
      <c r="F2417" s="1">
        <v>3.6</v>
      </c>
      <c r="G2417" s="1">
        <v>-3.6</v>
      </c>
      <c r="H2417" s="1">
        <v>-3.6</v>
      </c>
    </row>
    <row r="2418" spans="1:8" x14ac:dyDescent="0.25">
      <c r="A2418" s="1" t="s">
        <v>2841</v>
      </c>
      <c r="B2418" s="1" t="s">
        <v>6398</v>
      </c>
      <c r="C2418" s="1" t="s">
        <v>7124</v>
      </c>
      <c r="D2418" s="1" t="s">
        <v>10621</v>
      </c>
      <c r="E2418" s="1">
        <v>-2.2999999999999998</v>
      </c>
      <c r="F2418" s="1">
        <v>-2.2999999999999998</v>
      </c>
      <c r="G2418" s="1">
        <v>2.2999999999999998</v>
      </c>
      <c r="H2418" s="1">
        <v>2.2999999999999998</v>
      </c>
    </row>
    <row r="2419" spans="1:8" x14ac:dyDescent="0.25">
      <c r="A2419" s="1" t="s">
        <v>2842</v>
      </c>
      <c r="B2419" s="1" t="s">
        <v>6399</v>
      </c>
      <c r="C2419" s="1" t="s">
        <v>8386</v>
      </c>
      <c r="D2419" s="1" t="s">
        <v>10622</v>
      </c>
      <c r="E2419" s="1">
        <v>-2.4</v>
      </c>
      <c r="F2419" s="1">
        <v>-2.4</v>
      </c>
      <c r="G2419" s="1">
        <v>2.4</v>
      </c>
      <c r="H2419" s="1">
        <v>2.4</v>
      </c>
    </row>
    <row r="2420" spans="1:8" x14ac:dyDescent="0.25">
      <c r="A2420" s="1" t="s">
        <v>2844</v>
      </c>
      <c r="B2420" s="1" t="s">
        <v>6401</v>
      </c>
      <c r="C2420" s="1" t="s">
        <v>8387</v>
      </c>
      <c r="D2420" s="1" t="s">
        <v>10623</v>
      </c>
      <c r="E2420" s="1">
        <v>-6</v>
      </c>
      <c r="F2420" s="1">
        <v>-6</v>
      </c>
      <c r="G2420" s="1">
        <v>6</v>
      </c>
      <c r="H2420" s="1">
        <v>6</v>
      </c>
    </row>
    <row r="2421" spans="1:8" x14ac:dyDescent="0.25">
      <c r="A2421" s="1" t="s">
        <v>2845</v>
      </c>
      <c r="B2421" s="1" t="s">
        <v>6402</v>
      </c>
      <c r="C2421" s="1" t="s">
        <v>7124</v>
      </c>
      <c r="D2421" s="1" t="s">
        <v>10624</v>
      </c>
      <c r="E2421" s="1">
        <v>-4</v>
      </c>
      <c r="F2421" s="1">
        <v>-4</v>
      </c>
      <c r="G2421" s="1">
        <v>4</v>
      </c>
      <c r="H2421" s="1">
        <v>4</v>
      </c>
    </row>
    <row r="2422" spans="1:8" x14ac:dyDescent="0.25">
      <c r="A2422" s="1" t="s">
        <v>2846</v>
      </c>
      <c r="B2422" s="1" t="s">
        <v>6403</v>
      </c>
      <c r="C2422" s="1" t="s">
        <v>7124</v>
      </c>
      <c r="D2422" s="1" t="s">
        <v>10625</v>
      </c>
      <c r="E2422" s="1">
        <v>-2.2000000000000002</v>
      </c>
      <c r="F2422" s="1">
        <v>-2.2000000000000002</v>
      </c>
      <c r="G2422" s="1">
        <v>2.2000000000000002</v>
      </c>
      <c r="H2422" s="1">
        <v>2.2000000000000002</v>
      </c>
    </row>
    <row r="2423" spans="1:8" x14ac:dyDescent="0.25">
      <c r="A2423" s="1" t="s">
        <v>2847</v>
      </c>
      <c r="B2423" s="1" t="s">
        <v>6404</v>
      </c>
      <c r="C2423" s="1" t="s">
        <v>8388</v>
      </c>
      <c r="D2423" s="1" t="s">
        <v>10626</v>
      </c>
      <c r="E2423" s="1">
        <v>4.4000000000000004</v>
      </c>
      <c r="F2423" s="1">
        <v>4.4000000000000004</v>
      </c>
      <c r="G2423" s="1">
        <v>-4.4000000000000004</v>
      </c>
      <c r="H2423" s="1">
        <v>-4.4000000000000004</v>
      </c>
    </row>
    <row r="2424" spans="1:8" x14ac:dyDescent="0.25">
      <c r="A2424" s="1" t="s">
        <v>12072</v>
      </c>
      <c r="B2424" s="1" t="s">
        <v>14524</v>
      </c>
      <c r="C2424" s="1" t="s">
        <v>7124</v>
      </c>
      <c r="D2424" s="1" t="s">
        <v>8925</v>
      </c>
      <c r="E2424" s="1">
        <v>10.8</v>
      </c>
      <c r="F2424" s="1">
        <v>10.8</v>
      </c>
      <c r="G2424" s="1">
        <v>-10.8</v>
      </c>
      <c r="H2424" s="1">
        <v>-10.8</v>
      </c>
    </row>
    <row r="2425" spans="1:8" x14ac:dyDescent="0.25">
      <c r="A2425" s="1" t="s">
        <v>2849</v>
      </c>
      <c r="B2425" s="1" t="s">
        <v>6406</v>
      </c>
      <c r="C2425" s="1" t="s">
        <v>8389</v>
      </c>
      <c r="D2425" s="1" t="s">
        <v>10627</v>
      </c>
      <c r="E2425" s="1">
        <v>3.1</v>
      </c>
      <c r="F2425" s="1">
        <v>3.1</v>
      </c>
      <c r="G2425" s="1">
        <v>-3.1</v>
      </c>
      <c r="H2425" s="1">
        <v>-3.1</v>
      </c>
    </row>
    <row r="2426" spans="1:8" x14ac:dyDescent="0.25">
      <c r="A2426" s="1" t="s">
        <v>2850</v>
      </c>
      <c r="B2426" s="1" t="s">
        <v>6407</v>
      </c>
      <c r="C2426" s="1" t="s">
        <v>7124</v>
      </c>
      <c r="D2426" s="1" t="s">
        <v>8925</v>
      </c>
      <c r="E2426" s="1">
        <v>-3.6</v>
      </c>
      <c r="F2426" s="1">
        <v>-3.6</v>
      </c>
      <c r="G2426" s="1">
        <v>3.6</v>
      </c>
      <c r="H2426" s="1">
        <v>3.6</v>
      </c>
    </row>
    <row r="2427" spans="1:8" x14ac:dyDescent="0.25">
      <c r="A2427" s="1" t="s">
        <v>2851</v>
      </c>
      <c r="B2427" s="1" t="s">
        <v>6408</v>
      </c>
      <c r="C2427" s="1" t="s">
        <v>8390</v>
      </c>
      <c r="D2427" s="1" t="s">
        <v>10628</v>
      </c>
      <c r="E2427" s="1">
        <v>2.8</v>
      </c>
      <c r="F2427" s="1">
        <v>2.8</v>
      </c>
      <c r="G2427" s="1">
        <v>-2.8</v>
      </c>
      <c r="H2427" s="1">
        <v>-2.8</v>
      </c>
    </row>
    <row r="2428" spans="1:8" x14ac:dyDescent="0.25">
      <c r="A2428" s="1" t="s">
        <v>2852</v>
      </c>
      <c r="B2428" s="1" t="s">
        <v>6409</v>
      </c>
      <c r="C2428" s="1" t="s">
        <v>7124</v>
      </c>
      <c r="D2428" s="1" t="s">
        <v>8925</v>
      </c>
      <c r="E2428" s="1">
        <v>-15.9</v>
      </c>
      <c r="F2428" s="1">
        <v>-15.9</v>
      </c>
      <c r="G2428" s="1">
        <v>15.9</v>
      </c>
      <c r="H2428" s="1">
        <v>15.9</v>
      </c>
    </row>
    <row r="2429" spans="1:8" x14ac:dyDescent="0.25">
      <c r="A2429" s="1" t="s">
        <v>2853</v>
      </c>
      <c r="B2429" s="1" t="s">
        <v>6410</v>
      </c>
      <c r="C2429" s="1" t="s">
        <v>7124</v>
      </c>
      <c r="D2429" s="1" t="s">
        <v>9015</v>
      </c>
      <c r="E2429" s="1">
        <v>9.5</v>
      </c>
      <c r="F2429" s="1">
        <v>9.5</v>
      </c>
      <c r="G2429" s="1">
        <v>-9.5</v>
      </c>
      <c r="H2429" s="1">
        <v>-9.5</v>
      </c>
    </row>
    <row r="2430" spans="1:8" x14ac:dyDescent="0.25">
      <c r="A2430" s="1" t="s">
        <v>2854</v>
      </c>
      <c r="B2430" s="1" t="s">
        <v>6411</v>
      </c>
      <c r="C2430" s="1" t="s">
        <v>8391</v>
      </c>
      <c r="D2430" s="1" t="s">
        <v>10629</v>
      </c>
      <c r="E2430" s="1">
        <v>-2.4</v>
      </c>
      <c r="F2430" s="1">
        <v>-2.4</v>
      </c>
      <c r="G2430" s="1">
        <v>2.4</v>
      </c>
      <c r="H2430" s="1">
        <v>2.4</v>
      </c>
    </row>
    <row r="2431" spans="1:8" x14ac:dyDescent="0.25">
      <c r="A2431" s="1" t="s">
        <v>2856</v>
      </c>
      <c r="B2431" s="1" t="s">
        <v>6413</v>
      </c>
      <c r="C2431" s="1" t="s">
        <v>7124</v>
      </c>
      <c r="D2431" s="1" t="s">
        <v>8925</v>
      </c>
      <c r="E2431" s="1">
        <v>-12.1</v>
      </c>
      <c r="F2431" s="1">
        <v>-12.1</v>
      </c>
      <c r="G2431" s="1">
        <v>12.1</v>
      </c>
      <c r="H2431" s="1">
        <v>12.1</v>
      </c>
    </row>
    <row r="2432" spans="1:8" x14ac:dyDescent="0.25">
      <c r="A2432" s="1" t="s">
        <v>2859</v>
      </c>
      <c r="B2432" s="1" t="s">
        <v>6416</v>
      </c>
      <c r="C2432" s="1" t="s">
        <v>7124</v>
      </c>
      <c r="D2432" s="1" t="s">
        <v>8925</v>
      </c>
      <c r="E2432" s="1">
        <v>-6.2</v>
      </c>
      <c r="F2432" s="1">
        <v>-6.2</v>
      </c>
      <c r="G2432" s="1">
        <v>6.2</v>
      </c>
      <c r="H2432" s="1">
        <v>6.2</v>
      </c>
    </row>
    <row r="2433" spans="1:8" x14ac:dyDescent="0.25">
      <c r="A2433" s="1" t="s">
        <v>12075</v>
      </c>
      <c r="B2433" s="1" t="s">
        <v>14527</v>
      </c>
      <c r="C2433" s="1" t="s">
        <v>7124</v>
      </c>
      <c r="D2433" s="1" t="s">
        <v>12834</v>
      </c>
      <c r="E2433" s="1" t="s">
        <v>15497</v>
      </c>
      <c r="F2433" s="1">
        <v>17.899999999999999</v>
      </c>
      <c r="G2433" s="1" t="s">
        <v>8878</v>
      </c>
      <c r="H2433" s="1">
        <v>-17.899999999999999</v>
      </c>
    </row>
    <row r="2434" spans="1:8" x14ac:dyDescent="0.25">
      <c r="A2434" s="1" t="s">
        <v>2861</v>
      </c>
      <c r="B2434" s="1" t="s">
        <v>6418</v>
      </c>
      <c r="C2434" s="1" t="s">
        <v>8394</v>
      </c>
      <c r="D2434" s="1" t="s">
        <v>10633</v>
      </c>
      <c r="E2434" s="1">
        <v>3.5</v>
      </c>
      <c r="F2434" s="1">
        <v>3.5</v>
      </c>
      <c r="G2434" s="1">
        <v>-3.5</v>
      </c>
      <c r="H2434" s="1">
        <v>-3.5</v>
      </c>
    </row>
    <row r="2435" spans="1:8" x14ac:dyDescent="0.25">
      <c r="A2435" s="1" t="s">
        <v>2866</v>
      </c>
      <c r="B2435" s="1" t="s">
        <v>6423</v>
      </c>
      <c r="C2435" s="1" t="s">
        <v>8397</v>
      </c>
      <c r="D2435" s="1" t="s">
        <v>10636</v>
      </c>
      <c r="E2435" s="1">
        <v>-4.7</v>
      </c>
      <c r="F2435" s="1">
        <v>-4.7</v>
      </c>
      <c r="G2435" s="1">
        <v>4.7</v>
      </c>
      <c r="H2435" s="1">
        <v>4.7</v>
      </c>
    </row>
    <row r="2436" spans="1:8" x14ac:dyDescent="0.25">
      <c r="A2436" s="1" t="s">
        <v>2867</v>
      </c>
      <c r="B2436" s="1" t="s">
        <v>6424</v>
      </c>
      <c r="C2436" s="1" t="s">
        <v>8398</v>
      </c>
      <c r="D2436" s="1" t="s">
        <v>10637</v>
      </c>
      <c r="E2436" s="1">
        <v>18.5</v>
      </c>
      <c r="F2436" s="1">
        <v>18.5</v>
      </c>
      <c r="G2436" s="1">
        <v>-18.5</v>
      </c>
      <c r="H2436" s="1">
        <v>-18.5</v>
      </c>
    </row>
    <row r="2437" spans="1:8" x14ac:dyDescent="0.25">
      <c r="A2437" s="1" t="s">
        <v>2869</v>
      </c>
      <c r="B2437" s="1" t="s">
        <v>6426</v>
      </c>
      <c r="C2437" s="1" t="s">
        <v>8399</v>
      </c>
      <c r="D2437" s="1" t="s">
        <v>10638</v>
      </c>
      <c r="E2437" s="1">
        <v>-4.5</v>
      </c>
      <c r="F2437" s="1">
        <v>-4.5</v>
      </c>
      <c r="G2437" s="1">
        <v>4.5</v>
      </c>
      <c r="H2437" s="1">
        <v>4.5</v>
      </c>
    </row>
    <row r="2438" spans="1:8" x14ac:dyDescent="0.25">
      <c r="A2438" s="1" t="s">
        <v>2870</v>
      </c>
      <c r="B2438" s="1" t="s">
        <v>6427</v>
      </c>
      <c r="C2438" s="1" t="s">
        <v>8400</v>
      </c>
      <c r="D2438" s="1" t="s">
        <v>10639</v>
      </c>
      <c r="E2438" s="1">
        <v>2.2999999999999998</v>
      </c>
      <c r="F2438" s="1">
        <v>2.2999999999999998</v>
      </c>
      <c r="G2438" s="1">
        <v>-2.2999999999999998</v>
      </c>
      <c r="H2438" s="1">
        <v>-2.2999999999999998</v>
      </c>
    </row>
    <row r="2439" spans="1:8" x14ac:dyDescent="0.25">
      <c r="A2439" s="1" t="s">
        <v>2875</v>
      </c>
      <c r="B2439" s="1" t="s">
        <v>6432</v>
      </c>
      <c r="C2439" s="1" t="s">
        <v>7124</v>
      </c>
      <c r="D2439" s="1" t="s">
        <v>8916</v>
      </c>
      <c r="E2439" s="1">
        <v>5.6</v>
      </c>
      <c r="F2439" s="1">
        <v>5.6</v>
      </c>
      <c r="G2439" s="1">
        <v>-5.6</v>
      </c>
      <c r="H2439" s="1">
        <v>-5.6</v>
      </c>
    </row>
    <row r="2440" spans="1:8" x14ac:dyDescent="0.25">
      <c r="A2440" s="1" t="s">
        <v>2876</v>
      </c>
      <c r="B2440" s="1" t="s">
        <v>6433</v>
      </c>
      <c r="C2440" s="1" t="s">
        <v>8403</v>
      </c>
      <c r="D2440" s="1" t="s">
        <v>10642</v>
      </c>
      <c r="E2440" s="1">
        <v>2.2999999999999998</v>
      </c>
      <c r="F2440" s="1">
        <v>2.2999999999999998</v>
      </c>
      <c r="G2440" s="1">
        <v>-2.2999999999999998</v>
      </c>
      <c r="H2440" s="1">
        <v>-2.2999999999999998</v>
      </c>
    </row>
    <row r="2441" spans="1:8" x14ac:dyDescent="0.25">
      <c r="A2441" s="1" t="s">
        <v>2877</v>
      </c>
      <c r="B2441" s="1" t="s">
        <v>6434</v>
      </c>
      <c r="C2441" s="1" t="s">
        <v>8404</v>
      </c>
      <c r="D2441" s="1" t="s">
        <v>10643</v>
      </c>
      <c r="E2441" s="1">
        <v>-22.5</v>
      </c>
      <c r="F2441" s="1">
        <v>-22.5</v>
      </c>
      <c r="G2441" s="1">
        <v>22.5</v>
      </c>
      <c r="H2441" s="1">
        <v>22.5</v>
      </c>
    </row>
    <row r="2442" spans="1:8" x14ac:dyDescent="0.25">
      <c r="A2442" s="1" t="s">
        <v>12077</v>
      </c>
      <c r="B2442" s="1" t="s">
        <v>14529</v>
      </c>
      <c r="C2442" s="1" t="s">
        <v>7124</v>
      </c>
      <c r="D2442" s="1" t="s">
        <v>8925</v>
      </c>
      <c r="E2442" s="1">
        <v>-3.2</v>
      </c>
      <c r="F2442" s="1">
        <v>-3.2</v>
      </c>
      <c r="G2442" s="1">
        <v>3.2</v>
      </c>
      <c r="H2442" s="1">
        <v>3.2</v>
      </c>
    </row>
    <row r="2443" spans="1:8" x14ac:dyDescent="0.25">
      <c r="A2443" s="1" t="s">
        <v>12081</v>
      </c>
      <c r="B2443" s="1" t="s">
        <v>14533</v>
      </c>
      <c r="C2443" s="1" t="s">
        <v>7124</v>
      </c>
      <c r="D2443" s="1" t="s">
        <v>9038</v>
      </c>
      <c r="E2443" s="1">
        <v>3.8</v>
      </c>
      <c r="F2443" s="1">
        <v>3.8</v>
      </c>
      <c r="G2443" s="1">
        <v>-3.8</v>
      </c>
      <c r="H2443" s="1">
        <v>-3.8</v>
      </c>
    </row>
    <row r="2444" spans="1:8" x14ac:dyDescent="0.25">
      <c r="A2444" s="1" t="s">
        <v>12082</v>
      </c>
      <c r="B2444" s="1" t="s">
        <v>14534</v>
      </c>
      <c r="C2444" s="1" t="s">
        <v>7124</v>
      </c>
      <c r="D2444" s="1" t="s">
        <v>12803</v>
      </c>
      <c r="E2444" s="1">
        <v>2.4</v>
      </c>
      <c r="F2444" s="1">
        <v>2.4</v>
      </c>
      <c r="G2444" s="1">
        <v>-2.4</v>
      </c>
      <c r="H2444" s="1">
        <v>-2.4</v>
      </c>
    </row>
    <row r="2445" spans="1:8" x14ac:dyDescent="0.25">
      <c r="A2445" s="1" t="s">
        <v>12083</v>
      </c>
      <c r="B2445" s="1" t="s">
        <v>14535</v>
      </c>
      <c r="C2445" s="1" t="s">
        <v>7124</v>
      </c>
      <c r="D2445" s="1" t="s">
        <v>8925</v>
      </c>
      <c r="E2445" s="1">
        <v>-2.2000000000000002</v>
      </c>
      <c r="F2445" s="1">
        <v>-2.2000000000000002</v>
      </c>
      <c r="G2445" s="1">
        <v>2.2000000000000002</v>
      </c>
      <c r="H2445" s="1">
        <v>2.2000000000000002</v>
      </c>
    </row>
    <row r="2446" spans="1:8" x14ac:dyDescent="0.25">
      <c r="A2446" s="1" t="s">
        <v>12084</v>
      </c>
      <c r="B2446" s="1" t="s">
        <v>14536</v>
      </c>
      <c r="C2446" s="1" t="s">
        <v>13383</v>
      </c>
      <c r="D2446" s="1" t="s">
        <v>12838</v>
      </c>
      <c r="E2446" s="1">
        <v>-163.4</v>
      </c>
      <c r="F2446" s="1">
        <v>-163.4</v>
      </c>
      <c r="G2446" s="1">
        <v>163.4</v>
      </c>
      <c r="H2446" s="1">
        <v>163.4</v>
      </c>
    </row>
    <row r="2447" spans="1:8" x14ac:dyDescent="0.25">
      <c r="A2447" s="1" t="s">
        <v>12085</v>
      </c>
      <c r="B2447" s="1" t="s">
        <v>14537</v>
      </c>
      <c r="C2447" s="1" t="s">
        <v>7124</v>
      </c>
      <c r="D2447" s="1" t="s">
        <v>12839</v>
      </c>
      <c r="E2447" s="1">
        <v>-192.5</v>
      </c>
      <c r="F2447" s="1">
        <v>-192.5</v>
      </c>
      <c r="G2447" s="1">
        <v>192.5</v>
      </c>
      <c r="H2447" s="1">
        <v>192.5</v>
      </c>
    </row>
    <row r="2448" spans="1:8" x14ac:dyDescent="0.25">
      <c r="A2448" s="1" t="s">
        <v>2879</v>
      </c>
      <c r="B2448" s="1" t="s">
        <v>6436</v>
      </c>
      <c r="C2448" s="1" t="s">
        <v>7124</v>
      </c>
      <c r="D2448" s="1" t="s">
        <v>8925</v>
      </c>
      <c r="E2448" s="1">
        <v>4.5999999999999996</v>
      </c>
      <c r="F2448" s="1">
        <v>4.5999999999999996</v>
      </c>
      <c r="G2448" s="1">
        <v>-4.5999999999999996</v>
      </c>
      <c r="H2448" s="1">
        <v>-4.5999999999999996</v>
      </c>
    </row>
    <row r="2449" spans="1:8" x14ac:dyDescent="0.25">
      <c r="A2449" s="1" t="s">
        <v>2880</v>
      </c>
      <c r="B2449" s="1" t="s">
        <v>6437</v>
      </c>
      <c r="C2449" s="1" t="s">
        <v>7124</v>
      </c>
      <c r="D2449" s="1" t="s">
        <v>8925</v>
      </c>
      <c r="E2449" s="1">
        <v>3.4</v>
      </c>
      <c r="F2449" s="1">
        <v>3.4</v>
      </c>
      <c r="G2449" s="1">
        <v>-3.4</v>
      </c>
      <c r="H2449" s="1">
        <v>-3.4</v>
      </c>
    </row>
    <row r="2450" spans="1:8" x14ac:dyDescent="0.25">
      <c r="A2450" s="1" t="s">
        <v>2881</v>
      </c>
      <c r="B2450" s="1" t="s">
        <v>6438</v>
      </c>
      <c r="C2450" s="1" t="s">
        <v>7124</v>
      </c>
      <c r="D2450" s="1" t="s">
        <v>10644</v>
      </c>
      <c r="E2450" s="1" t="s">
        <v>8895</v>
      </c>
      <c r="F2450" s="1">
        <v>-14.6</v>
      </c>
      <c r="G2450" s="1" t="s">
        <v>15141</v>
      </c>
      <c r="H2450" s="1">
        <v>14.6</v>
      </c>
    </row>
    <row r="2451" spans="1:8" x14ac:dyDescent="0.25">
      <c r="A2451" s="1" t="s">
        <v>2884</v>
      </c>
      <c r="B2451" s="1" t="s">
        <v>6441</v>
      </c>
      <c r="C2451" s="1" t="s">
        <v>7124</v>
      </c>
      <c r="D2451" s="1" t="s">
        <v>10646</v>
      </c>
      <c r="E2451" s="1">
        <v>2.4</v>
      </c>
      <c r="F2451" s="1">
        <v>2.4</v>
      </c>
      <c r="G2451" s="1">
        <v>-2.4</v>
      </c>
      <c r="H2451" s="1">
        <v>-2.4</v>
      </c>
    </row>
    <row r="2452" spans="1:8" x14ac:dyDescent="0.25">
      <c r="A2452" s="1" t="s">
        <v>2885</v>
      </c>
      <c r="B2452" s="1" t="s">
        <v>6442</v>
      </c>
      <c r="C2452" s="1" t="s">
        <v>7124</v>
      </c>
      <c r="D2452" s="1" t="s">
        <v>8925</v>
      </c>
      <c r="E2452" s="1">
        <v>-2.9</v>
      </c>
      <c r="F2452" s="1">
        <v>-2.9</v>
      </c>
      <c r="G2452" s="1">
        <v>2.9</v>
      </c>
      <c r="H2452" s="1">
        <v>2.9</v>
      </c>
    </row>
    <row r="2453" spans="1:8" x14ac:dyDescent="0.25">
      <c r="A2453" s="1" t="s">
        <v>12086</v>
      </c>
      <c r="B2453" s="1" t="s">
        <v>14538</v>
      </c>
      <c r="C2453" s="1" t="s">
        <v>13384</v>
      </c>
      <c r="D2453" s="1" t="s">
        <v>12840</v>
      </c>
      <c r="E2453" s="1">
        <v>-5.4</v>
      </c>
      <c r="F2453" s="1">
        <v>-5.4</v>
      </c>
      <c r="G2453" s="1">
        <v>5.4</v>
      </c>
      <c r="H2453" s="1">
        <v>5.4</v>
      </c>
    </row>
    <row r="2454" spans="1:8" x14ac:dyDescent="0.25">
      <c r="A2454" s="1" t="s">
        <v>12087</v>
      </c>
      <c r="B2454" s="1" t="s">
        <v>14539</v>
      </c>
      <c r="C2454" s="1" t="s">
        <v>7124</v>
      </c>
      <c r="D2454" s="1" t="s">
        <v>9162</v>
      </c>
      <c r="E2454" s="1">
        <v>16.5</v>
      </c>
      <c r="F2454" s="1">
        <v>16.5</v>
      </c>
      <c r="G2454" s="1">
        <v>-16.5</v>
      </c>
      <c r="H2454" s="1">
        <v>-16.5</v>
      </c>
    </row>
    <row r="2455" spans="1:8" x14ac:dyDescent="0.25">
      <c r="A2455" s="1" t="s">
        <v>2888</v>
      </c>
      <c r="B2455" s="1" t="s">
        <v>6445</v>
      </c>
      <c r="C2455" s="1" t="s">
        <v>7124</v>
      </c>
      <c r="D2455" s="1" t="s">
        <v>8925</v>
      </c>
      <c r="E2455" s="1">
        <v>4.4000000000000004</v>
      </c>
      <c r="F2455" s="1">
        <v>4.4000000000000004</v>
      </c>
      <c r="G2455" s="1">
        <v>-4.4000000000000004</v>
      </c>
      <c r="H2455" s="1">
        <v>-4.4000000000000004</v>
      </c>
    </row>
    <row r="2456" spans="1:8" x14ac:dyDescent="0.25">
      <c r="A2456" s="1" t="s">
        <v>2889</v>
      </c>
      <c r="B2456" s="1" t="s">
        <v>6446</v>
      </c>
      <c r="C2456" s="1" t="s">
        <v>8407</v>
      </c>
      <c r="D2456" s="1" t="s">
        <v>10647</v>
      </c>
      <c r="E2456" s="1">
        <v>2.2999999999999998</v>
      </c>
      <c r="F2456" s="1">
        <v>2.2999999999999998</v>
      </c>
      <c r="G2456" s="1">
        <v>-2.2999999999999998</v>
      </c>
      <c r="H2456" s="1">
        <v>-2.2999999999999998</v>
      </c>
    </row>
    <row r="2457" spans="1:8" x14ac:dyDescent="0.25">
      <c r="A2457" s="1" t="s">
        <v>12088</v>
      </c>
      <c r="B2457" s="1" t="s">
        <v>14540</v>
      </c>
      <c r="C2457" s="1" t="s">
        <v>13385</v>
      </c>
      <c r="D2457" s="1" t="s">
        <v>12841</v>
      </c>
      <c r="E2457" s="1">
        <v>3.5</v>
      </c>
      <c r="F2457" s="1">
        <v>3.5</v>
      </c>
      <c r="G2457" s="1">
        <v>-3.5</v>
      </c>
      <c r="H2457" s="1">
        <v>-3.5</v>
      </c>
    </row>
    <row r="2458" spans="1:8" x14ac:dyDescent="0.25">
      <c r="A2458" s="1" t="s">
        <v>12089</v>
      </c>
      <c r="B2458" s="1" t="s">
        <v>14541</v>
      </c>
      <c r="C2458" s="1" t="s">
        <v>7124</v>
      </c>
      <c r="D2458" s="1" t="s">
        <v>12842</v>
      </c>
      <c r="E2458" s="1">
        <v>5.4</v>
      </c>
      <c r="F2458" s="1">
        <v>5.4</v>
      </c>
      <c r="G2458" s="1">
        <v>-5.4</v>
      </c>
      <c r="H2458" s="1">
        <v>-5.4</v>
      </c>
    </row>
    <row r="2459" spans="1:8" x14ac:dyDescent="0.25">
      <c r="A2459" s="1" t="s">
        <v>2894</v>
      </c>
      <c r="B2459" s="1" t="s">
        <v>6451</v>
      </c>
      <c r="C2459" s="1" t="s">
        <v>7124</v>
      </c>
      <c r="D2459" s="1" t="s">
        <v>8925</v>
      </c>
      <c r="E2459" s="1">
        <v>4.5999999999999996</v>
      </c>
      <c r="F2459" s="1">
        <v>4.5999999999999996</v>
      </c>
      <c r="G2459" s="1">
        <v>-4.5999999999999996</v>
      </c>
      <c r="H2459" s="1">
        <v>-4.5999999999999996</v>
      </c>
    </row>
    <row r="2460" spans="1:8" x14ac:dyDescent="0.25">
      <c r="A2460" s="1" t="s">
        <v>2896</v>
      </c>
      <c r="B2460" s="1" t="s">
        <v>6453</v>
      </c>
      <c r="C2460" s="1" t="s">
        <v>7124</v>
      </c>
      <c r="D2460" s="1" t="s">
        <v>10650</v>
      </c>
      <c r="E2460" s="1">
        <v>-2</v>
      </c>
      <c r="F2460" s="1">
        <v>-2</v>
      </c>
      <c r="G2460" s="1">
        <v>2</v>
      </c>
      <c r="H2460" s="1">
        <v>2</v>
      </c>
    </row>
    <row r="2461" spans="1:8" x14ac:dyDescent="0.25">
      <c r="A2461" s="1" t="s">
        <v>15326</v>
      </c>
      <c r="B2461" s="1" t="s">
        <v>15554</v>
      </c>
      <c r="C2461" s="1" t="s">
        <v>7124</v>
      </c>
      <c r="D2461" s="1" t="s">
        <v>15390</v>
      </c>
      <c r="E2461" s="1">
        <v>-5.2</v>
      </c>
      <c r="F2461" s="1">
        <v>-5.2</v>
      </c>
      <c r="G2461" s="1">
        <v>5.2</v>
      </c>
      <c r="H2461" s="1">
        <v>5.2</v>
      </c>
    </row>
    <row r="2462" spans="1:8" x14ac:dyDescent="0.25">
      <c r="A2462" s="1" t="s">
        <v>2897</v>
      </c>
      <c r="B2462" s="1" t="s">
        <v>6454</v>
      </c>
      <c r="C2462" s="1" t="s">
        <v>7124</v>
      </c>
      <c r="D2462" s="1" t="s">
        <v>8925</v>
      </c>
      <c r="E2462" s="1">
        <v>-14.6</v>
      </c>
      <c r="F2462" s="1">
        <v>-14.6</v>
      </c>
      <c r="G2462" s="1">
        <v>14.6</v>
      </c>
      <c r="H2462" s="1">
        <v>14.6</v>
      </c>
    </row>
    <row r="2463" spans="1:8" x14ac:dyDescent="0.25">
      <c r="A2463" s="1" t="s">
        <v>12092</v>
      </c>
      <c r="B2463" s="1" t="s">
        <v>14544</v>
      </c>
      <c r="C2463" s="1" t="s">
        <v>13227</v>
      </c>
      <c r="D2463" s="1" t="s">
        <v>12844</v>
      </c>
      <c r="E2463" s="1">
        <v>36.9</v>
      </c>
      <c r="F2463" s="1">
        <v>36.9</v>
      </c>
      <c r="G2463" s="1">
        <v>-36.9</v>
      </c>
      <c r="H2463" s="1">
        <v>-36.9</v>
      </c>
    </row>
    <row r="2464" spans="1:8" x14ac:dyDescent="0.25">
      <c r="A2464" s="1" t="s">
        <v>2899</v>
      </c>
      <c r="B2464" s="1" t="s">
        <v>6456</v>
      </c>
      <c r="C2464" s="1" t="s">
        <v>7124</v>
      </c>
      <c r="D2464" s="1" t="s">
        <v>8925</v>
      </c>
      <c r="E2464" s="1">
        <v>-4.3</v>
      </c>
      <c r="F2464" s="1">
        <v>-4.3</v>
      </c>
      <c r="G2464" s="1">
        <v>4.3</v>
      </c>
      <c r="H2464" s="1">
        <v>4.3</v>
      </c>
    </row>
    <row r="2465" spans="1:8" x14ac:dyDescent="0.25">
      <c r="A2465" s="1" t="s">
        <v>2899</v>
      </c>
      <c r="B2465" s="1" t="s">
        <v>6456</v>
      </c>
      <c r="C2465" s="1" t="s">
        <v>7124</v>
      </c>
      <c r="D2465" s="1" t="s">
        <v>8925</v>
      </c>
      <c r="E2465" s="1" t="s">
        <v>8723</v>
      </c>
      <c r="F2465" s="1">
        <v>-2.2000000000000002</v>
      </c>
      <c r="G2465" s="1" t="s">
        <v>15473</v>
      </c>
      <c r="H2465" s="1">
        <v>2.2000000000000002</v>
      </c>
    </row>
    <row r="2466" spans="1:8" x14ac:dyDescent="0.25">
      <c r="A2466" s="1" t="s">
        <v>2903</v>
      </c>
      <c r="B2466" s="1" t="s">
        <v>6460</v>
      </c>
      <c r="C2466" s="1" t="s">
        <v>8410</v>
      </c>
      <c r="D2466" s="1" t="s">
        <v>10653</v>
      </c>
      <c r="E2466" s="1">
        <v>-2.5</v>
      </c>
      <c r="F2466" s="1">
        <v>-2.5</v>
      </c>
      <c r="G2466" s="1">
        <v>2.5</v>
      </c>
      <c r="H2466" s="1">
        <v>2.5</v>
      </c>
    </row>
    <row r="2467" spans="1:8" x14ac:dyDescent="0.25">
      <c r="A2467" s="1" t="s">
        <v>12093</v>
      </c>
      <c r="B2467" s="1" t="s">
        <v>14545</v>
      </c>
      <c r="C2467" s="1" t="s">
        <v>7124</v>
      </c>
      <c r="D2467" s="1" t="s">
        <v>8925</v>
      </c>
      <c r="E2467" s="1">
        <v>-3.3</v>
      </c>
      <c r="F2467" s="1">
        <v>-3.3</v>
      </c>
      <c r="G2467" s="1">
        <v>3.3</v>
      </c>
      <c r="H2467" s="1">
        <v>3.3</v>
      </c>
    </row>
    <row r="2468" spans="1:8" x14ac:dyDescent="0.25">
      <c r="A2468" s="1" t="s">
        <v>2906</v>
      </c>
      <c r="B2468" s="1" t="s">
        <v>6463</v>
      </c>
      <c r="C2468" s="1" t="s">
        <v>7124</v>
      </c>
      <c r="D2468" s="1" t="s">
        <v>8979</v>
      </c>
      <c r="E2468" s="1">
        <v>-6.1</v>
      </c>
      <c r="F2468" s="1">
        <v>-6.1</v>
      </c>
      <c r="G2468" s="1">
        <v>6.1</v>
      </c>
      <c r="H2468" s="1">
        <v>6.1</v>
      </c>
    </row>
    <row r="2469" spans="1:8" x14ac:dyDescent="0.25">
      <c r="A2469" s="1" t="s">
        <v>2907</v>
      </c>
      <c r="B2469" s="1" t="s">
        <v>6464</v>
      </c>
      <c r="C2469" s="1" t="s">
        <v>8412</v>
      </c>
      <c r="D2469" s="1" t="s">
        <v>10656</v>
      </c>
      <c r="E2469" s="1">
        <v>-5.3</v>
      </c>
      <c r="F2469" s="1">
        <v>-5.3</v>
      </c>
      <c r="G2469" s="1">
        <v>5.3</v>
      </c>
      <c r="H2469" s="1">
        <v>5.3</v>
      </c>
    </row>
    <row r="2470" spans="1:8" x14ac:dyDescent="0.25">
      <c r="A2470" s="1" t="s">
        <v>2908</v>
      </c>
      <c r="B2470" s="1" t="s">
        <v>6465</v>
      </c>
      <c r="C2470" s="1" t="s">
        <v>7124</v>
      </c>
      <c r="D2470" s="1" t="s">
        <v>8961</v>
      </c>
      <c r="E2470" s="1" t="s">
        <v>15470</v>
      </c>
      <c r="F2470" s="1">
        <v>-12.3</v>
      </c>
      <c r="G2470" s="1" t="s">
        <v>13026</v>
      </c>
      <c r="H2470" s="1">
        <v>12.3</v>
      </c>
    </row>
    <row r="2471" spans="1:8" x14ac:dyDescent="0.25">
      <c r="A2471" s="1" t="s">
        <v>2909</v>
      </c>
      <c r="B2471" s="1" t="s">
        <v>6466</v>
      </c>
      <c r="C2471" s="1" t="s">
        <v>7124</v>
      </c>
      <c r="D2471" s="1" t="s">
        <v>8961</v>
      </c>
      <c r="E2471" s="1" t="s">
        <v>15452</v>
      </c>
      <c r="F2471" s="1">
        <v>-31.2</v>
      </c>
      <c r="G2471" s="1" t="s">
        <v>15664</v>
      </c>
      <c r="H2471" s="1">
        <v>31.2</v>
      </c>
    </row>
    <row r="2472" spans="1:8" x14ac:dyDescent="0.25">
      <c r="A2472" s="1" t="s">
        <v>2910</v>
      </c>
      <c r="B2472" s="1" t="s">
        <v>6467</v>
      </c>
      <c r="C2472" s="1" t="s">
        <v>8413</v>
      </c>
      <c r="D2472" s="1" t="s">
        <v>10657</v>
      </c>
      <c r="E2472" s="1" t="s">
        <v>15444</v>
      </c>
      <c r="F2472" s="1">
        <v>-54.2</v>
      </c>
      <c r="G2472" s="1" t="s">
        <v>15665</v>
      </c>
      <c r="H2472" s="1">
        <v>54.2</v>
      </c>
    </row>
    <row r="2473" spans="1:8" x14ac:dyDescent="0.25">
      <c r="A2473" s="1" t="s">
        <v>2911</v>
      </c>
      <c r="B2473" s="1" t="s">
        <v>6468</v>
      </c>
      <c r="C2473" s="1" t="s">
        <v>7124</v>
      </c>
      <c r="D2473" s="1" t="s">
        <v>8925</v>
      </c>
      <c r="E2473" s="1">
        <v>3.1</v>
      </c>
      <c r="F2473" s="1">
        <v>3.1</v>
      </c>
      <c r="G2473" s="1">
        <v>-3.1</v>
      </c>
      <c r="H2473" s="1">
        <v>-3.1</v>
      </c>
    </row>
    <row r="2474" spans="1:8" x14ac:dyDescent="0.25">
      <c r="A2474" s="1" t="s">
        <v>2912</v>
      </c>
      <c r="B2474" s="1" t="s">
        <v>6469</v>
      </c>
      <c r="C2474" s="1" t="s">
        <v>7124</v>
      </c>
      <c r="D2474" s="1" t="s">
        <v>9179</v>
      </c>
      <c r="E2474" s="1">
        <v>-3.8</v>
      </c>
      <c r="F2474" s="1">
        <v>-3.8</v>
      </c>
      <c r="G2474" s="1">
        <v>3.8</v>
      </c>
      <c r="H2474" s="1">
        <v>3.8</v>
      </c>
    </row>
    <row r="2475" spans="1:8" x14ac:dyDescent="0.25">
      <c r="A2475" s="1" t="s">
        <v>2915</v>
      </c>
      <c r="B2475" s="1" t="s">
        <v>6472</v>
      </c>
      <c r="C2475" s="1" t="s">
        <v>8414</v>
      </c>
      <c r="D2475" s="1" t="s">
        <v>10658</v>
      </c>
      <c r="E2475" s="1">
        <v>9.1</v>
      </c>
      <c r="F2475" s="1">
        <v>9.1</v>
      </c>
      <c r="G2475" s="1">
        <v>-9.1</v>
      </c>
      <c r="H2475" s="1">
        <v>-9.1</v>
      </c>
    </row>
    <row r="2476" spans="1:8" x14ac:dyDescent="0.25">
      <c r="A2476" s="1" t="s">
        <v>2916</v>
      </c>
      <c r="B2476" s="1" t="s">
        <v>6473</v>
      </c>
      <c r="C2476" s="1" t="s">
        <v>7124</v>
      </c>
      <c r="D2476" s="1" t="s">
        <v>10659</v>
      </c>
      <c r="E2476" s="1">
        <v>4.7</v>
      </c>
      <c r="F2476" s="1">
        <v>4.7</v>
      </c>
      <c r="G2476" s="1">
        <v>-4.7</v>
      </c>
      <c r="H2476" s="1">
        <v>-4.7</v>
      </c>
    </row>
    <row r="2477" spans="1:8" x14ac:dyDescent="0.25">
      <c r="A2477" s="1" t="s">
        <v>12096</v>
      </c>
      <c r="B2477" s="1" t="s">
        <v>14548</v>
      </c>
      <c r="C2477" s="1" t="s">
        <v>7124</v>
      </c>
      <c r="D2477" s="1" t="s">
        <v>8925</v>
      </c>
      <c r="E2477" s="1" t="s">
        <v>8879</v>
      </c>
      <c r="F2477" s="1">
        <v>2.5</v>
      </c>
      <c r="G2477" s="1" t="s">
        <v>8710</v>
      </c>
      <c r="H2477" s="1">
        <v>-2.5</v>
      </c>
    </row>
    <row r="2478" spans="1:8" x14ac:dyDescent="0.25">
      <c r="A2478" s="1" t="s">
        <v>12098</v>
      </c>
      <c r="B2478" s="1" t="s">
        <v>14550</v>
      </c>
      <c r="C2478" s="1" t="s">
        <v>7124</v>
      </c>
      <c r="D2478" s="1" t="s">
        <v>8925</v>
      </c>
      <c r="E2478" s="1">
        <v>-2.6</v>
      </c>
      <c r="F2478" s="1">
        <v>-2.6</v>
      </c>
      <c r="G2478" s="1">
        <v>2.6</v>
      </c>
      <c r="H2478" s="1">
        <v>2.6</v>
      </c>
    </row>
    <row r="2479" spans="1:8" x14ac:dyDescent="0.25">
      <c r="A2479" s="1" t="s">
        <v>2919</v>
      </c>
      <c r="B2479" s="1" t="s">
        <v>6476</v>
      </c>
      <c r="C2479" s="1" t="s">
        <v>8416</v>
      </c>
      <c r="D2479" s="1" t="s">
        <v>10661</v>
      </c>
      <c r="E2479" s="1">
        <v>-20</v>
      </c>
      <c r="F2479" s="1">
        <v>-20</v>
      </c>
      <c r="G2479" s="1">
        <v>20</v>
      </c>
      <c r="H2479" s="1">
        <v>20</v>
      </c>
    </row>
    <row r="2480" spans="1:8" x14ac:dyDescent="0.25">
      <c r="A2480" s="1" t="s">
        <v>2921</v>
      </c>
      <c r="B2480" s="1" t="s">
        <v>6478</v>
      </c>
      <c r="C2480" s="1" t="s">
        <v>8417</v>
      </c>
      <c r="D2480" s="1" t="s">
        <v>10662</v>
      </c>
      <c r="E2480" s="1">
        <v>2.6</v>
      </c>
      <c r="F2480" s="1">
        <v>2.6</v>
      </c>
      <c r="G2480" s="1">
        <v>-2.6</v>
      </c>
      <c r="H2480" s="1">
        <v>-2.6</v>
      </c>
    </row>
    <row r="2481" spans="1:8" x14ac:dyDescent="0.25">
      <c r="A2481" s="1" t="s">
        <v>2922</v>
      </c>
      <c r="B2481" s="1" t="s">
        <v>6479</v>
      </c>
      <c r="C2481" s="1" t="s">
        <v>8418</v>
      </c>
      <c r="D2481" s="1" t="s">
        <v>10663</v>
      </c>
      <c r="E2481" s="1">
        <v>-5.3</v>
      </c>
      <c r="F2481" s="1">
        <v>-5.3</v>
      </c>
      <c r="G2481" s="1">
        <v>5.3</v>
      </c>
      <c r="H2481" s="1">
        <v>5.3</v>
      </c>
    </row>
    <row r="2482" spans="1:8" x14ac:dyDescent="0.25">
      <c r="A2482" s="1" t="s">
        <v>2923</v>
      </c>
      <c r="B2482" s="1" t="s">
        <v>6480</v>
      </c>
      <c r="C2482" s="1" t="s">
        <v>8419</v>
      </c>
      <c r="D2482" s="1" t="s">
        <v>10664</v>
      </c>
      <c r="E2482" s="1">
        <v>-11</v>
      </c>
      <c r="F2482" s="1">
        <v>-11</v>
      </c>
      <c r="G2482" s="1">
        <v>11</v>
      </c>
      <c r="H2482" s="1">
        <v>11</v>
      </c>
    </row>
    <row r="2483" spans="1:8" x14ac:dyDescent="0.25">
      <c r="A2483" s="1" t="s">
        <v>15322</v>
      </c>
      <c r="B2483" s="1" t="s">
        <v>15550</v>
      </c>
      <c r="C2483" s="1" t="s">
        <v>15509</v>
      </c>
      <c r="D2483" s="1" t="s">
        <v>15388</v>
      </c>
      <c r="E2483" s="1">
        <v>-6.4</v>
      </c>
      <c r="F2483" s="1">
        <v>-6.4</v>
      </c>
      <c r="G2483" s="1">
        <v>6.4</v>
      </c>
      <c r="H2483" s="1">
        <v>6.4</v>
      </c>
    </row>
    <row r="2484" spans="1:8" x14ac:dyDescent="0.25">
      <c r="A2484" s="1" t="s">
        <v>12099</v>
      </c>
      <c r="B2484" s="1" t="s">
        <v>14551</v>
      </c>
      <c r="C2484" s="1" t="s">
        <v>7124</v>
      </c>
      <c r="D2484" s="1" t="s">
        <v>8925</v>
      </c>
      <c r="E2484" s="1">
        <v>23.3</v>
      </c>
      <c r="F2484" s="1">
        <v>23.3</v>
      </c>
      <c r="G2484" s="1">
        <v>-23.3</v>
      </c>
      <c r="H2484" s="1">
        <v>-23.3</v>
      </c>
    </row>
    <row r="2485" spans="1:8" x14ac:dyDescent="0.25">
      <c r="A2485" s="1" t="s">
        <v>12100</v>
      </c>
      <c r="B2485" s="1" t="s">
        <v>14552</v>
      </c>
      <c r="C2485" s="1" t="s">
        <v>7124</v>
      </c>
      <c r="D2485" s="1" t="s">
        <v>8925</v>
      </c>
      <c r="E2485" s="1">
        <v>8.9</v>
      </c>
      <c r="F2485" s="1">
        <v>8.9</v>
      </c>
      <c r="G2485" s="1">
        <v>-8.9</v>
      </c>
      <c r="H2485" s="1">
        <v>-8.9</v>
      </c>
    </row>
    <row r="2486" spans="1:8" x14ac:dyDescent="0.25">
      <c r="A2486" s="1" t="s">
        <v>2925</v>
      </c>
      <c r="B2486" s="1" t="s">
        <v>6482</v>
      </c>
      <c r="C2486" s="1" t="s">
        <v>8421</v>
      </c>
      <c r="D2486" s="1" t="s">
        <v>10665</v>
      </c>
      <c r="E2486" s="1">
        <v>-3.1</v>
      </c>
      <c r="F2486" s="1">
        <v>-3.1</v>
      </c>
      <c r="G2486" s="1">
        <v>3.1</v>
      </c>
      <c r="H2486" s="1">
        <v>3.1</v>
      </c>
    </row>
    <row r="2487" spans="1:8" x14ac:dyDescent="0.25">
      <c r="A2487" s="1" t="s">
        <v>15333</v>
      </c>
      <c r="B2487" s="1" t="s">
        <v>15561</v>
      </c>
      <c r="C2487" s="1" t="s">
        <v>7124</v>
      </c>
      <c r="D2487" s="1" t="s">
        <v>9701</v>
      </c>
      <c r="E2487" s="1">
        <v>-3.8</v>
      </c>
      <c r="F2487" s="1">
        <v>-3.8</v>
      </c>
      <c r="G2487" s="1">
        <v>3.8</v>
      </c>
      <c r="H2487" s="1">
        <v>3.8</v>
      </c>
    </row>
    <row r="2488" spans="1:8" x14ac:dyDescent="0.25">
      <c r="A2488" s="1" t="s">
        <v>2926</v>
      </c>
      <c r="B2488" s="1" t="s">
        <v>6483</v>
      </c>
      <c r="C2488" s="1" t="s">
        <v>7124</v>
      </c>
      <c r="D2488" s="1" t="s">
        <v>10666</v>
      </c>
      <c r="E2488" s="1">
        <v>-2.7</v>
      </c>
      <c r="F2488" s="1">
        <v>-2.7</v>
      </c>
      <c r="G2488" s="1">
        <v>2.7</v>
      </c>
      <c r="H2488" s="1">
        <v>2.7</v>
      </c>
    </row>
    <row r="2489" spans="1:8" x14ac:dyDescent="0.25">
      <c r="A2489" s="1" t="s">
        <v>2927</v>
      </c>
      <c r="B2489" s="1" t="s">
        <v>6484</v>
      </c>
      <c r="C2489" s="1" t="s">
        <v>7124</v>
      </c>
      <c r="D2489" s="1" t="s">
        <v>8925</v>
      </c>
      <c r="E2489" s="1">
        <v>-2.1</v>
      </c>
      <c r="F2489" s="1">
        <v>-2.1</v>
      </c>
      <c r="G2489" s="1">
        <v>2.1</v>
      </c>
      <c r="H2489" s="1">
        <v>2.1</v>
      </c>
    </row>
    <row r="2490" spans="1:8" x14ac:dyDescent="0.25">
      <c r="A2490" s="1" t="s">
        <v>15339</v>
      </c>
      <c r="B2490" s="1" t="s">
        <v>15567</v>
      </c>
      <c r="C2490" s="1" t="s">
        <v>7124</v>
      </c>
      <c r="D2490" s="1" t="s">
        <v>9177</v>
      </c>
      <c r="E2490" s="1">
        <v>-3.1</v>
      </c>
      <c r="F2490" s="1">
        <v>-3.1</v>
      </c>
      <c r="G2490" s="1">
        <v>3.1</v>
      </c>
      <c r="H2490" s="1">
        <v>3.1</v>
      </c>
    </row>
    <row r="2491" spans="1:8" x14ac:dyDescent="0.25">
      <c r="A2491" s="1" t="s">
        <v>2928</v>
      </c>
      <c r="B2491" s="1" t="s">
        <v>6485</v>
      </c>
      <c r="C2491" s="1" t="s">
        <v>7124</v>
      </c>
      <c r="D2491" s="1" t="s">
        <v>8970</v>
      </c>
      <c r="E2491" s="1">
        <v>-9.4</v>
      </c>
      <c r="F2491" s="1">
        <v>-9.4</v>
      </c>
      <c r="G2491" s="1">
        <v>9.4</v>
      </c>
      <c r="H2491" s="1">
        <v>9.4</v>
      </c>
    </row>
    <row r="2492" spans="1:8" x14ac:dyDescent="0.25">
      <c r="A2492" s="1" t="s">
        <v>2929</v>
      </c>
      <c r="B2492" s="1" t="s">
        <v>6486</v>
      </c>
      <c r="C2492" s="1" t="s">
        <v>8422</v>
      </c>
      <c r="D2492" s="1" t="s">
        <v>10667</v>
      </c>
      <c r="E2492" s="1">
        <v>3.1</v>
      </c>
      <c r="F2492" s="1">
        <v>3.1</v>
      </c>
      <c r="G2492" s="1">
        <v>-3.1</v>
      </c>
      <c r="H2492" s="1">
        <v>-3.1</v>
      </c>
    </row>
    <row r="2493" spans="1:8" x14ac:dyDescent="0.25">
      <c r="A2493" s="1" t="s">
        <v>2931</v>
      </c>
      <c r="B2493" s="1" t="s">
        <v>6488</v>
      </c>
      <c r="C2493" s="1" t="s">
        <v>7124</v>
      </c>
      <c r="D2493" s="1" t="s">
        <v>10669</v>
      </c>
      <c r="E2493" s="1">
        <v>8.9</v>
      </c>
      <c r="F2493" s="1">
        <v>8.9</v>
      </c>
      <c r="G2493" s="1">
        <v>-8.9</v>
      </c>
      <c r="H2493" s="1">
        <v>-8.9</v>
      </c>
    </row>
    <row r="2494" spans="1:8" x14ac:dyDescent="0.25">
      <c r="A2494" s="1" t="s">
        <v>2933</v>
      </c>
      <c r="B2494" s="1" t="s">
        <v>6490</v>
      </c>
      <c r="C2494" s="1" t="s">
        <v>8405</v>
      </c>
      <c r="D2494" s="1" t="s">
        <v>10645</v>
      </c>
      <c r="E2494" s="1" t="s">
        <v>15502</v>
      </c>
      <c r="F2494" s="1">
        <v>27</v>
      </c>
      <c r="G2494" s="1" t="s">
        <v>8767</v>
      </c>
      <c r="H2494" s="1">
        <v>-27</v>
      </c>
    </row>
    <row r="2495" spans="1:8" x14ac:dyDescent="0.25">
      <c r="A2495" s="1" t="s">
        <v>2934</v>
      </c>
      <c r="B2495" s="1" t="s">
        <v>6491</v>
      </c>
      <c r="C2495" s="1" t="s">
        <v>7124</v>
      </c>
      <c r="D2495" s="1" t="s">
        <v>8986</v>
      </c>
      <c r="E2495" s="1" t="s">
        <v>8839</v>
      </c>
      <c r="F2495" s="1">
        <v>-31.9</v>
      </c>
      <c r="G2495" s="1" t="s">
        <v>15139</v>
      </c>
      <c r="H2495" s="1">
        <v>31.9</v>
      </c>
    </row>
    <row r="2496" spans="1:8" x14ac:dyDescent="0.25">
      <c r="A2496" s="1" t="s">
        <v>2936</v>
      </c>
      <c r="B2496" s="1" t="s">
        <v>6493</v>
      </c>
      <c r="C2496" s="1" t="s">
        <v>7124</v>
      </c>
      <c r="D2496" s="1" t="s">
        <v>9731</v>
      </c>
      <c r="E2496" s="1">
        <v>-13.1</v>
      </c>
      <c r="F2496" s="1">
        <v>-13.1</v>
      </c>
      <c r="G2496" s="1">
        <v>13.1</v>
      </c>
      <c r="H2496" s="1">
        <v>13.1</v>
      </c>
    </row>
    <row r="2497" spans="1:8" x14ac:dyDescent="0.25">
      <c r="A2497" s="1" t="s">
        <v>2937</v>
      </c>
      <c r="B2497" s="1" t="s">
        <v>6494</v>
      </c>
      <c r="C2497" s="1" t="s">
        <v>7124</v>
      </c>
      <c r="D2497" s="1" t="s">
        <v>10670</v>
      </c>
      <c r="E2497" s="1">
        <v>2</v>
      </c>
      <c r="F2497" s="1">
        <v>2</v>
      </c>
      <c r="G2497" s="1">
        <v>-2</v>
      </c>
      <c r="H2497" s="1">
        <v>-2</v>
      </c>
    </row>
    <row r="2498" spans="1:8" x14ac:dyDescent="0.25">
      <c r="A2498" s="1" t="s">
        <v>14895</v>
      </c>
      <c r="B2498" s="1" t="s">
        <v>15271</v>
      </c>
      <c r="C2498" s="1" t="s">
        <v>7124</v>
      </c>
      <c r="D2498" s="1" t="s">
        <v>15078</v>
      </c>
      <c r="E2498" s="1">
        <v>19.7</v>
      </c>
      <c r="F2498" s="1">
        <v>19.7</v>
      </c>
      <c r="G2498" s="1">
        <v>-19.7</v>
      </c>
      <c r="H2498" s="1">
        <v>-19.7</v>
      </c>
    </row>
    <row r="2499" spans="1:8" x14ac:dyDescent="0.25">
      <c r="A2499" s="1" t="s">
        <v>12101</v>
      </c>
      <c r="B2499" s="1" t="s">
        <v>14553</v>
      </c>
      <c r="C2499" s="1" t="s">
        <v>13389</v>
      </c>
      <c r="D2499" s="1" t="s">
        <v>12848</v>
      </c>
      <c r="E2499" s="1">
        <v>-3.5</v>
      </c>
      <c r="F2499" s="1">
        <v>-3.5</v>
      </c>
      <c r="G2499" s="1">
        <v>3.5</v>
      </c>
      <c r="H2499" s="1">
        <v>3.5</v>
      </c>
    </row>
    <row r="2500" spans="1:8" x14ac:dyDescent="0.25">
      <c r="A2500" s="1" t="s">
        <v>12102</v>
      </c>
      <c r="B2500" s="1" t="s">
        <v>14554</v>
      </c>
      <c r="C2500" s="1" t="s">
        <v>7124</v>
      </c>
      <c r="D2500" s="1" t="s">
        <v>9102</v>
      </c>
      <c r="E2500" s="1">
        <v>4</v>
      </c>
      <c r="F2500" s="1">
        <v>4</v>
      </c>
      <c r="G2500" s="1">
        <v>-4</v>
      </c>
      <c r="H2500" s="1">
        <v>-4</v>
      </c>
    </row>
    <row r="2501" spans="1:8" x14ac:dyDescent="0.25">
      <c r="A2501" s="1" t="s">
        <v>2945</v>
      </c>
      <c r="B2501" s="1" t="s">
        <v>6502</v>
      </c>
      <c r="C2501" s="1" t="s">
        <v>7124</v>
      </c>
      <c r="D2501" s="1" t="s">
        <v>9227</v>
      </c>
      <c r="E2501" s="1">
        <v>5.3</v>
      </c>
      <c r="F2501" s="1">
        <v>5.3</v>
      </c>
      <c r="G2501" s="1">
        <v>-5.3</v>
      </c>
      <c r="H2501" s="1">
        <v>-5.3</v>
      </c>
    </row>
    <row r="2502" spans="1:8" x14ac:dyDescent="0.25">
      <c r="A2502" s="1" t="s">
        <v>2948</v>
      </c>
      <c r="B2502" s="1" t="s">
        <v>6505</v>
      </c>
      <c r="C2502" s="1" t="s">
        <v>8426</v>
      </c>
      <c r="D2502" s="1" t="s">
        <v>10675</v>
      </c>
      <c r="E2502" s="1">
        <v>-3.3</v>
      </c>
      <c r="F2502" s="1">
        <v>-3.3</v>
      </c>
      <c r="G2502" s="1">
        <v>3.3</v>
      </c>
      <c r="H2502" s="1">
        <v>3.3</v>
      </c>
    </row>
    <row r="2503" spans="1:8" x14ac:dyDescent="0.25">
      <c r="A2503" s="1" t="s">
        <v>2950</v>
      </c>
      <c r="B2503" s="1" t="s">
        <v>6507</v>
      </c>
      <c r="C2503" s="1" t="s">
        <v>8428</v>
      </c>
      <c r="D2503" s="1" t="s">
        <v>10677</v>
      </c>
      <c r="E2503" s="1">
        <v>-2.8</v>
      </c>
      <c r="F2503" s="1">
        <v>-2.8</v>
      </c>
      <c r="G2503" s="1">
        <v>2.8</v>
      </c>
      <c r="H2503" s="1">
        <v>2.8</v>
      </c>
    </row>
    <row r="2504" spans="1:8" x14ac:dyDescent="0.25">
      <c r="A2504" s="1" t="s">
        <v>12104</v>
      </c>
      <c r="B2504" s="1" t="s">
        <v>14556</v>
      </c>
      <c r="C2504" s="1" t="s">
        <v>7124</v>
      </c>
      <c r="D2504" s="1" t="s">
        <v>8925</v>
      </c>
      <c r="E2504" s="1">
        <v>4.8</v>
      </c>
      <c r="F2504" s="1">
        <v>4.8</v>
      </c>
      <c r="G2504" s="1">
        <v>-4.8</v>
      </c>
      <c r="H2504" s="1">
        <v>-4.8</v>
      </c>
    </row>
    <row r="2505" spans="1:8" x14ac:dyDescent="0.25">
      <c r="A2505" s="1" t="s">
        <v>2952</v>
      </c>
      <c r="B2505" s="1" t="s">
        <v>6509</v>
      </c>
      <c r="C2505" s="1" t="s">
        <v>7124</v>
      </c>
      <c r="D2505" s="1" t="s">
        <v>8925</v>
      </c>
      <c r="E2505" s="1">
        <v>16.2</v>
      </c>
      <c r="F2505" s="1">
        <v>16.2</v>
      </c>
      <c r="G2505" s="1">
        <v>-16.2</v>
      </c>
      <c r="H2505" s="1">
        <v>-16.2</v>
      </c>
    </row>
    <row r="2506" spans="1:8" x14ac:dyDescent="0.25">
      <c r="A2506" s="1" t="s">
        <v>2953</v>
      </c>
      <c r="B2506" s="1" t="s">
        <v>6510</v>
      </c>
      <c r="C2506" s="1" t="s">
        <v>7124</v>
      </c>
      <c r="D2506" s="1" t="s">
        <v>9851</v>
      </c>
      <c r="E2506" s="1">
        <v>5.2</v>
      </c>
      <c r="F2506" s="1">
        <v>5.2</v>
      </c>
      <c r="G2506" s="1">
        <v>-5.2</v>
      </c>
      <c r="H2506" s="1">
        <v>-5.2</v>
      </c>
    </row>
    <row r="2507" spans="1:8" x14ac:dyDescent="0.25">
      <c r="A2507" s="1" t="s">
        <v>2954</v>
      </c>
      <c r="B2507" s="1" t="s">
        <v>6511</v>
      </c>
      <c r="C2507" s="1" t="s">
        <v>7124</v>
      </c>
      <c r="D2507" s="1" t="s">
        <v>8916</v>
      </c>
      <c r="E2507" s="1">
        <v>2</v>
      </c>
      <c r="F2507" s="1">
        <v>2</v>
      </c>
      <c r="G2507" s="1">
        <v>-2</v>
      </c>
      <c r="H2507" s="1">
        <v>-2</v>
      </c>
    </row>
    <row r="2508" spans="1:8" x14ac:dyDescent="0.25">
      <c r="A2508" s="1" t="s">
        <v>2957</v>
      </c>
      <c r="B2508" s="1" t="s">
        <v>6514</v>
      </c>
      <c r="C2508" s="1" t="s">
        <v>8429</v>
      </c>
      <c r="D2508" s="1" t="s">
        <v>10678</v>
      </c>
      <c r="E2508" s="1">
        <v>-4.2</v>
      </c>
      <c r="F2508" s="1">
        <v>-4.2</v>
      </c>
      <c r="G2508" s="1">
        <v>4.2</v>
      </c>
      <c r="H2508" s="1">
        <v>4.2</v>
      </c>
    </row>
    <row r="2509" spans="1:8" x14ac:dyDescent="0.25">
      <c r="A2509" s="1" t="s">
        <v>15331</v>
      </c>
      <c r="B2509" s="1" t="s">
        <v>15559</v>
      </c>
      <c r="C2509" s="1" t="s">
        <v>7124</v>
      </c>
      <c r="D2509" s="1" t="s">
        <v>9077</v>
      </c>
      <c r="E2509" s="1">
        <v>-4</v>
      </c>
      <c r="F2509" s="1">
        <v>-4</v>
      </c>
      <c r="G2509" s="1">
        <v>4</v>
      </c>
      <c r="H2509" s="1">
        <v>4</v>
      </c>
    </row>
    <row r="2510" spans="1:8" x14ac:dyDescent="0.25">
      <c r="A2510" s="1" t="s">
        <v>2959</v>
      </c>
      <c r="B2510" s="1" t="s">
        <v>6516</v>
      </c>
      <c r="C2510" s="1" t="s">
        <v>8431</v>
      </c>
      <c r="D2510" s="1" t="s">
        <v>10680</v>
      </c>
      <c r="E2510" s="1">
        <v>-4.4000000000000004</v>
      </c>
      <c r="F2510" s="1">
        <v>-4.4000000000000004</v>
      </c>
      <c r="G2510" s="1">
        <v>4.4000000000000004</v>
      </c>
      <c r="H2510" s="1">
        <v>4.4000000000000004</v>
      </c>
    </row>
    <row r="2511" spans="1:8" x14ac:dyDescent="0.25">
      <c r="A2511" s="1" t="s">
        <v>2960</v>
      </c>
      <c r="B2511" s="1" t="s">
        <v>6517</v>
      </c>
      <c r="C2511" s="1" t="s">
        <v>8432</v>
      </c>
      <c r="D2511" s="1" t="s">
        <v>10681</v>
      </c>
      <c r="E2511" s="1">
        <v>-2.9</v>
      </c>
      <c r="F2511" s="1">
        <v>-2.9</v>
      </c>
      <c r="G2511" s="1">
        <v>2.9</v>
      </c>
      <c r="H2511" s="1">
        <v>2.9</v>
      </c>
    </row>
    <row r="2512" spans="1:8" x14ac:dyDescent="0.25">
      <c r="A2512" s="1" t="s">
        <v>2961</v>
      </c>
      <c r="B2512" s="1" t="s">
        <v>6518</v>
      </c>
      <c r="C2512" s="1" t="s">
        <v>7124</v>
      </c>
      <c r="D2512" s="1" t="s">
        <v>8925</v>
      </c>
      <c r="E2512" s="1">
        <v>-2.4</v>
      </c>
      <c r="F2512" s="1">
        <v>-2.4</v>
      </c>
      <c r="G2512" s="1">
        <v>2.4</v>
      </c>
      <c r="H2512" s="1">
        <v>2.4</v>
      </c>
    </row>
    <row r="2513" spans="1:8" x14ac:dyDescent="0.25">
      <c r="A2513" s="1" t="s">
        <v>2962</v>
      </c>
      <c r="B2513" s="1" t="s">
        <v>6519</v>
      </c>
      <c r="C2513" s="1" t="s">
        <v>7124</v>
      </c>
      <c r="D2513" s="1" t="s">
        <v>8925</v>
      </c>
      <c r="E2513" s="1">
        <v>16.399999999999999</v>
      </c>
      <c r="F2513" s="1">
        <v>16.399999999999999</v>
      </c>
      <c r="G2513" s="1">
        <v>-16.399999999999999</v>
      </c>
      <c r="H2513" s="1">
        <v>-16.399999999999999</v>
      </c>
    </row>
    <row r="2514" spans="1:8" x14ac:dyDescent="0.25">
      <c r="A2514" s="1" t="s">
        <v>2963</v>
      </c>
      <c r="B2514" s="1" t="s">
        <v>6520</v>
      </c>
      <c r="C2514" s="1" t="s">
        <v>8433</v>
      </c>
      <c r="D2514" s="1" t="s">
        <v>10682</v>
      </c>
      <c r="E2514" s="1" t="s">
        <v>15453</v>
      </c>
      <c r="F2514" s="1">
        <v>-30.4</v>
      </c>
      <c r="G2514" s="1" t="s">
        <v>15666</v>
      </c>
      <c r="H2514" s="1">
        <v>30.4</v>
      </c>
    </row>
    <row r="2515" spans="1:8" x14ac:dyDescent="0.25">
      <c r="A2515" s="1" t="s">
        <v>2966</v>
      </c>
      <c r="B2515" s="1" t="s">
        <v>6523</v>
      </c>
      <c r="C2515" s="1" t="s">
        <v>8435</v>
      </c>
      <c r="D2515" s="1" t="s">
        <v>10684</v>
      </c>
      <c r="E2515" s="1">
        <v>2.9</v>
      </c>
      <c r="F2515" s="1">
        <v>2.9</v>
      </c>
      <c r="G2515" s="1">
        <v>-2.9</v>
      </c>
      <c r="H2515" s="1">
        <v>-2.9</v>
      </c>
    </row>
    <row r="2516" spans="1:8" x14ac:dyDescent="0.25">
      <c r="A2516" s="1" t="s">
        <v>2967</v>
      </c>
      <c r="B2516" s="1" t="s">
        <v>6524</v>
      </c>
      <c r="C2516" s="1" t="s">
        <v>8436</v>
      </c>
      <c r="D2516" s="1" t="s">
        <v>10685</v>
      </c>
      <c r="E2516" s="1">
        <v>14.9</v>
      </c>
      <c r="F2516" s="1">
        <v>14.9</v>
      </c>
      <c r="G2516" s="1">
        <v>-14.9</v>
      </c>
      <c r="H2516" s="1">
        <v>-14.9</v>
      </c>
    </row>
    <row r="2517" spans="1:8" x14ac:dyDescent="0.25">
      <c r="A2517" s="1" t="s">
        <v>14897</v>
      </c>
      <c r="B2517" s="1" t="s">
        <v>15273</v>
      </c>
      <c r="C2517" s="1" t="s">
        <v>14987</v>
      </c>
      <c r="D2517" s="1" t="s">
        <v>15080</v>
      </c>
      <c r="E2517" s="1">
        <v>-30.2</v>
      </c>
      <c r="F2517" s="1">
        <v>-30.2</v>
      </c>
      <c r="G2517" s="1">
        <v>30.2</v>
      </c>
      <c r="H2517" s="1">
        <v>30.2</v>
      </c>
    </row>
    <row r="2518" spans="1:8" x14ac:dyDescent="0.25">
      <c r="A2518" s="1" t="s">
        <v>2968</v>
      </c>
      <c r="B2518" s="1" t="s">
        <v>6525</v>
      </c>
      <c r="C2518" s="1" t="s">
        <v>8437</v>
      </c>
      <c r="D2518" s="1" t="s">
        <v>10686</v>
      </c>
      <c r="E2518" s="1">
        <v>-4.5999999999999996</v>
      </c>
      <c r="F2518" s="1">
        <v>-4.5999999999999996</v>
      </c>
      <c r="G2518" s="1">
        <v>4.5999999999999996</v>
      </c>
      <c r="H2518" s="1">
        <v>4.5999999999999996</v>
      </c>
    </row>
    <row r="2519" spans="1:8" x14ac:dyDescent="0.25">
      <c r="A2519" s="1" t="s">
        <v>2969</v>
      </c>
      <c r="B2519" s="1" t="s">
        <v>6526</v>
      </c>
      <c r="C2519" s="1" t="s">
        <v>8438</v>
      </c>
      <c r="D2519" s="1" t="s">
        <v>9730</v>
      </c>
      <c r="E2519" s="1">
        <v>16.600000000000001</v>
      </c>
      <c r="F2519" s="1">
        <v>16.600000000000001</v>
      </c>
      <c r="G2519" s="1">
        <v>-16.600000000000001</v>
      </c>
      <c r="H2519" s="1">
        <v>-16.600000000000001</v>
      </c>
    </row>
    <row r="2520" spans="1:8" x14ac:dyDescent="0.25">
      <c r="A2520" s="1" t="s">
        <v>2970</v>
      </c>
      <c r="B2520" s="1" t="s">
        <v>6527</v>
      </c>
      <c r="C2520" s="1" t="s">
        <v>8439</v>
      </c>
      <c r="D2520" s="1" t="s">
        <v>10687</v>
      </c>
      <c r="E2520" s="1">
        <v>-7.6</v>
      </c>
      <c r="F2520" s="1">
        <v>-7.6</v>
      </c>
      <c r="G2520" s="1">
        <v>7.6</v>
      </c>
      <c r="H2520" s="1">
        <v>7.6</v>
      </c>
    </row>
    <row r="2521" spans="1:8" x14ac:dyDescent="0.25">
      <c r="A2521" s="1" t="s">
        <v>15335</v>
      </c>
      <c r="B2521" s="1" t="s">
        <v>15563</v>
      </c>
      <c r="C2521" s="1" t="s">
        <v>15514</v>
      </c>
      <c r="D2521" s="1" t="s">
        <v>15396</v>
      </c>
      <c r="E2521" s="1">
        <v>-3.5</v>
      </c>
      <c r="F2521" s="1">
        <v>-3.5</v>
      </c>
      <c r="G2521" s="1">
        <v>3.5</v>
      </c>
      <c r="H2521" s="1">
        <v>3.5</v>
      </c>
    </row>
    <row r="2522" spans="1:8" x14ac:dyDescent="0.25">
      <c r="A2522" s="1" t="s">
        <v>2971</v>
      </c>
      <c r="B2522" s="1" t="s">
        <v>6528</v>
      </c>
      <c r="C2522" s="1" t="s">
        <v>8440</v>
      </c>
      <c r="D2522" s="1" t="s">
        <v>10688</v>
      </c>
      <c r="E2522" s="1">
        <v>2.5</v>
      </c>
      <c r="F2522" s="1">
        <v>2.5</v>
      </c>
      <c r="G2522" s="1">
        <v>-2.5</v>
      </c>
      <c r="H2522" s="1">
        <v>-2.5</v>
      </c>
    </row>
    <row r="2523" spans="1:8" x14ac:dyDescent="0.25">
      <c r="A2523" s="1" t="s">
        <v>2972</v>
      </c>
      <c r="B2523" s="1" t="s">
        <v>6529</v>
      </c>
      <c r="C2523" s="1" t="s">
        <v>8441</v>
      </c>
      <c r="D2523" s="1" t="s">
        <v>8988</v>
      </c>
      <c r="E2523" s="1">
        <v>2</v>
      </c>
      <c r="F2523" s="1">
        <v>2</v>
      </c>
      <c r="G2523" s="1">
        <v>-2</v>
      </c>
      <c r="H2523" s="1">
        <v>-2</v>
      </c>
    </row>
    <row r="2524" spans="1:8" x14ac:dyDescent="0.25">
      <c r="A2524" s="1" t="s">
        <v>2973</v>
      </c>
      <c r="B2524" s="1" t="s">
        <v>6530</v>
      </c>
      <c r="C2524" s="1" t="s">
        <v>7124</v>
      </c>
      <c r="D2524" s="1" t="s">
        <v>8916</v>
      </c>
      <c r="E2524" s="1">
        <v>37.6</v>
      </c>
      <c r="F2524" s="1">
        <v>37.6</v>
      </c>
      <c r="G2524" s="1">
        <v>-37.6</v>
      </c>
      <c r="H2524" s="1">
        <v>-37.6</v>
      </c>
    </row>
    <row r="2525" spans="1:8" x14ac:dyDescent="0.25">
      <c r="A2525" s="1" t="s">
        <v>2974</v>
      </c>
      <c r="B2525" s="1" t="s">
        <v>6531</v>
      </c>
      <c r="C2525" s="1" t="s">
        <v>7124</v>
      </c>
      <c r="D2525" s="1" t="s">
        <v>8925</v>
      </c>
      <c r="E2525" s="1">
        <v>-2.2000000000000002</v>
      </c>
      <c r="F2525" s="1">
        <v>-2.2000000000000002</v>
      </c>
      <c r="G2525" s="1">
        <v>2.2000000000000002</v>
      </c>
      <c r="H2525" s="1">
        <v>2.2000000000000002</v>
      </c>
    </row>
    <row r="2526" spans="1:8" x14ac:dyDescent="0.25">
      <c r="A2526" s="1" t="s">
        <v>12108</v>
      </c>
      <c r="B2526" s="1" t="s">
        <v>14560</v>
      </c>
      <c r="C2526" s="1" t="s">
        <v>7124</v>
      </c>
      <c r="D2526" s="1" t="s">
        <v>8925</v>
      </c>
      <c r="E2526" s="1">
        <v>17.5</v>
      </c>
      <c r="F2526" s="1">
        <v>17.5</v>
      </c>
      <c r="G2526" s="1">
        <v>-17.5</v>
      </c>
      <c r="H2526" s="1">
        <v>-17.5</v>
      </c>
    </row>
    <row r="2527" spans="1:8" x14ac:dyDescent="0.25">
      <c r="A2527" s="1" t="s">
        <v>2977</v>
      </c>
      <c r="B2527" s="1" t="s">
        <v>6534</v>
      </c>
      <c r="C2527" s="1" t="s">
        <v>7124</v>
      </c>
      <c r="D2527" s="1" t="s">
        <v>8925</v>
      </c>
      <c r="E2527" s="1">
        <v>-2.5</v>
      </c>
      <c r="F2527" s="1">
        <v>-2.5</v>
      </c>
      <c r="G2527" s="1">
        <v>2.5</v>
      </c>
      <c r="H2527" s="1">
        <v>2.5</v>
      </c>
    </row>
    <row r="2528" spans="1:8" x14ac:dyDescent="0.25">
      <c r="A2528" s="1" t="s">
        <v>2978</v>
      </c>
      <c r="B2528" s="1" t="s">
        <v>6535</v>
      </c>
      <c r="C2528" s="1" t="s">
        <v>8442</v>
      </c>
      <c r="D2528" s="1" t="s">
        <v>10689</v>
      </c>
      <c r="E2528" s="1">
        <v>-12</v>
      </c>
      <c r="F2528" s="1">
        <v>-12</v>
      </c>
      <c r="G2528" s="1">
        <v>12</v>
      </c>
      <c r="H2528" s="1">
        <v>12</v>
      </c>
    </row>
    <row r="2529" spans="1:8" x14ac:dyDescent="0.25">
      <c r="A2529" s="1" t="s">
        <v>2979</v>
      </c>
      <c r="B2529" s="1" t="s">
        <v>6536</v>
      </c>
      <c r="C2529" s="1" t="s">
        <v>8443</v>
      </c>
      <c r="D2529" s="1" t="s">
        <v>10690</v>
      </c>
      <c r="E2529" s="1">
        <v>-3.6</v>
      </c>
      <c r="F2529" s="1">
        <v>-3.6</v>
      </c>
      <c r="G2529" s="1">
        <v>3.6</v>
      </c>
      <c r="H2529" s="1">
        <v>3.6</v>
      </c>
    </row>
    <row r="2530" spans="1:8" x14ac:dyDescent="0.25">
      <c r="A2530" s="1" t="s">
        <v>12110</v>
      </c>
      <c r="B2530" s="1" t="s">
        <v>14562</v>
      </c>
      <c r="C2530" s="1" t="s">
        <v>13393</v>
      </c>
      <c r="D2530" s="1" t="s">
        <v>12852</v>
      </c>
      <c r="E2530" s="1">
        <v>-2.8</v>
      </c>
      <c r="F2530" s="1">
        <v>-2.8</v>
      </c>
      <c r="G2530" s="1">
        <v>2.8</v>
      </c>
      <c r="H2530" s="1">
        <v>2.8</v>
      </c>
    </row>
    <row r="2531" spans="1:8" x14ac:dyDescent="0.25">
      <c r="A2531" s="1" t="s">
        <v>2980</v>
      </c>
      <c r="B2531" s="1" t="s">
        <v>6537</v>
      </c>
      <c r="C2531" s="1" t="s">
        <v>7124</v>
      </c>
      <c r="D2531" s="1" t="s">
        <v>8925</v>
      </c>
      <c r="E2531" s="1">
        <v>-2.8</v>
      </c>
      <c r="F2531" s="1">
        <v>-2.8</v>
      </c>
      <c r="G2531" s="1">
        <v>2.8</v>
      </c>
      <c r="H2531" s="1">
        <v>2.8</v>
      </c>
    </row>
    <row r="2532" spans="1:8" x14ac:dyDescent="0.25">
      <c r="A2532" s="1" t="s">
        <v>2983</v>
      </c>
      <c r="B2532" s="1" t="s">
        <v>6540</v>
      </c>
      <c r="C2532" s="1" t="s">
        <v>8446</v>
      </c>
      <c r="D2532" s="1" t="s">
        <v>10693</v>
      </c>
      <c r="E2532" s="1">
        <v>8</v>
      </c>
      <c r="F2532" s="1">
        <v>8</v>
      </c>
      <c r="G2532" s="1">
        <v>-8</v>
      </c>
      <c r="H2532" s="1">
        <v>-8</v>
      </c>
    </row>
    <row r="2533" spans="1:8" x14ac:dyDescent="0.25">
      <c r="A2533" s="1" t="s">
        <v>2984</v>
      </c>
      <c r="B2533" s="1" t="s">
        <v>6541</v>
      </c>
      <c r="C2533" s="1" t="s">
        <v>8447</v>
      </c>
      <c r="D2533" s="1" t="s">
        <v>10694</v>
      </c>
      <c r="E2533" s="1">
        <v>-2.7</v>
      </c>
      <c r="F2533" s="1">
        <v>-2.7</v>
      </c>
      <c r="G2533" s="1">
        <v>2.7</v>
      </c>
      <c r="H2533" s="1">
        <v>2.7</v>
      </c>
    </row>
    <row r="2534" spans="1:8" x14ac:dyDescent="0.25">
      <c r="A2534" s="1" t="s">
        <v>2985</v>
      </c>
      <c r="B2534" s="1" t="s">
        <v>6542</v>
      </c>
      <c r="C2534" s="1" t="s">
        <v>8448</v>
      </c>
      <c r="D2534" s="1" t="s">
        <v>10695</v>
      </c>
      <c r="E2534" s="1">
        <v>-2.1</v>
      </c>
      <c r="F2534" s="1">
        <v>-2.1</v>
      </c>
      <c r="G2534" s="1">
        <v>2.1</v>
      </c>
      <c r="H2534" s="1">
        <v>2.1</v>
      </c>
    </row>
    <row r="2535" spans="1:8" x14ac:dyDescent="0.25">
      <c r="A2535" s="1" t="s">
        <v>2986</v>
      </c>
      <c r="B2535" s="1" t="s">
        <v>6543</v>
      </c>
      <c r="C2535" s="1" t="s">
        <v>7124</v>
      </c>
      <c r="D2535" s="1" t="s">
        <v>8925</v>
      </c>
      <c r="E2535" s="1">
        <v>-2.7</v>
      </c>
      <c r="F2535" s="1">
        <v>-2.7</v>
      </c>
      <c r="G2535" s="1">
        <v>2.7</v>
      </c>
      <c r="H2535" s="1">
        <v>2.7</v>
      </c>
    </row>
    <row r="2536" spans="1:8" x14ac:dyDescent="0.25">
      <c r="A2536" s="1" t="s">
        <v>2987</v>
      </c>
      <c r="B2536" s="1" t="s">
        <v>6544</v>
      </c>
      <c r="C2536" s="1" t="s">
        <v>8449</v>
      </c>
      <c r="D2536" s="1" t="s">
        <v>10696</v>
      </c>
      <c r="E2536" s="1">
        <v>-3.2</v>
      </c>
      <c r="F2536" s="1">
        <v>-3.2</v>
      </c>
      <c r="G2536" s="1">
        <v>3.2</v>
      </c>
      <c r="H2536" s="1">
        <v>3.2</v>
      </c>
    </row>
    <row r="2537" spans="1:8" x14ac:dyDescent="0.25">
      <c r="A2537" s="1" t="s">
        <v>2990</v>
      </c>
      <c r="B2537" s="1" t="s">
        <v>6547</v>
      </c>
      <c r="C2537" s="1" t="s">
        <v>8450</v>
      </c>
      <c r="D2537" s="1" t="s">
        <v>10698</v>
      </c>
      <c r="E2537" s="1">
        <v>-3.5</v>
      </c>
      <c r="F2537" s="1">
        <v>-3.5</v>
      </c>
      <c r="G2537" s="1">
        <v>3.5</v>
      </c>
      <c r="H2537" s="1">
        <v>3.5</v>
      </c>
    </row>
    <row r="2538" spans="1:8" x14ac:dyDescent="0.25">
      <c r="A2538" s="1" t="s">
        <v>12112</v>
      </c>
      <c r="B2538" s="1" t="s">
        <v>14564</v>
      </c>
      <c r="C2538" s="1" t="s">
        <v>7124</v>
      </c>
      <c r="D2538" s="1" t="s">
        <v>8916</v>
      </c>
      <c r="E2538" s="1">
        <v>2.2000000000000002</v>
      </c>
      <c r="F2538" s="1">
        <v>2.2000000000000002</v>
      </c>
      <c r="G2538" s="1">
        <v>-2.2000000000000002</v>
      </c>
      <c r="H2538" s="1">
        <v>-2.2000000000000002</v>
      </c>
    </row>
    <row r="2539" spans="1:8" x14ac:dyDescent="0.25">
      <c r="A2539" s="1" t="s">
        <v>12113</v>
      </c>
      <c r="B2539" s="1" t="s">
        <v>14565</v>
      </c>
      <c r="C2539" s="1" t="s">
        <v>13394</v>
      </c>
      <c r="D2539" s="1" t="s">
        <v>12853</v>
      </c>
      <c r="E2539" s="1">
        <v>-8.3000000000000007</v>
      </c>
      <c r="F2539" s="1">
        <v>-8.3000000000000007</v>
      </c>
      <c r="G2539" s="1">
        <v>8.3000000000000007</v>
      </c>
      <c r="H2539" s="1">
        <v>8.3000000000000007</v>
      </c>
    </row>
    <row r="2540" spans="1:8" x14ac:dyDescent="0.25">
      <c r="A2540" s="1" t="s">
        <v>14898</v>
      </c>
      <c r="B2540" s="1" t="s">
        <v>15274</v>
      </c>
      <c r="C2540" s="1" t="s">
        <v>14988</v>
      </c>
      <c r="D2540" s="1" t="s">
        <v>15081</v>
      </c>
      <c r="E2540" s="1">
        <v>2.2000000000000002</v>
      </c>
      <c r="F2540" s="1">
        <v>2.2000000000000002</v>
      </c>
      <c r="G2540" s="1">
        <v>-2.2000000000000002</v>
      </c>
      <c r="H2540" s="1">
        <v>-2.2000000000000002</v>
      </c>
    </row>
    <row r="2541" spans="1:8" x14ac:dyDescent="0.25">
      <c r="A2541" s="1" t="s">
        <v>2993</v>
      </c>
      <c r="B2541" s="1" t="s">
        <v>6550</v>
      </c>
      <c r="C2541" s="1" t="s">
        <v>7124</v>
      </c>
      <c r="D2541" s="1" t="s">
        <v>9450</v>
      </c>
      <c r="E2541" s="1">
        <v>-6.4</v>
      </c>
      <c r="F2541" s="1">
        <v>-6.4</v>
      </c>
      <c r="G2541" s="1">
        <v>6.4</v>
      </c>
      <c r="H2541" s="1">
        <v>6.4</v>
      </c>
    </row>
    <row r="2542" spans="1:8" x14ac:dyDescent="0.25">
      <c r="A2542" s="1" t="s">
        <v>2994</v>
      </c>
      <c r="B2542" s="1" t="s">
        <v>6551</v>
      </c>
      <c r="C2542" s="1" t="s">
        <v>7124</v>
      </c>
      <c r="D2542" s="1" t="s">
        <v>8925</v>
      </c>
      <c r="E2542" s="1">
        <v>-16.7</v>
      </c>
      <c r="F2542" s="1">
        <v>-16.7</v>
      </c>
      <c r="G2542" s="1">
        <v>16.7</v>
      </c>
      <c r="H2542" s="1">
        <v>16.7</v>
      </c>
    </row>
    <row r="2543" spans="1:8" x14ac:dyDescent="0.25">
      <c r="A2543" s="1" t="s">
        <v>2995</v>
      </c>
      <c r="B2543" s="1" t="s">
        <v>6552</v>
      </c>
      <c r="C2543" s="1" t="s">
        <v>7124</v>
      </c>
      <c r="D2543" s="1" t="s">
        <v>8925</v>
      </c>
      <c r="E2543" s="1" t="s">
        <v>8854</v>
      </c>
      <c r="F2543" s="1">
        <v>-6.1</v>
      </c>
      <c r="G2543" s="1" t="s">
        <v>15633</v>
      </c>
      <c r="H2543" s="1">
        <v>6.1</v>
      </c>
    </row>
    <row r="2544" spans="1:8" x14ac:dyDescent="0.25">
      <c r="A2544" s="1" t="s">
        <v>2997</v>
      </c>
      <c r="B2544" s="1" t="s">
        <v>6554</v>
      </c>
      <c r="C2544" s="1" t="s">
        <v>8452</v>
      </c>
      <c r="D2544" s="1" t="s">
        <v>10700</v>
      </c>
      <c r="E2544" s="1">
        <v>3.2</v>
      </c>
      <c r="F2544" s="1">
        <v>3.2</v>
      </c>
      <c r="G2544" s="1">
        <v>-3.2</v>
      </c>
      <c r="H2544" s="1">
        <v>-3.2</v>
      </c>
    </row>
    <row r="2545" spans="1:8" x14ac:dyDescent="0.25">
      <c r="A2545" s="1" t="s">
        <v>2998</v>
      </c>
      <c r="B2545" s="1" t="s">
        <v>6555</v>
      </c>
      <c r="C2545" s="1" t="s">
        <v>8453</v>
      </c>
      <c r="D2545" s="1" t="s">
        <v>10701</v>
      </c>
      <c r="E2545" s="1">
        <v>9.1</v>
      </c>
      <c r="F2545" s="1">
        <v>9.1</v>
      </c>
      <c r="G2545" s="1">
        <v>-9.1</v>
      </c>
      <c r="H2545" s="1">
        <v>-9.1</v>
      </c>
    </row>
    <row r="2546" spans="1:8" x14ac:dyDescent="0.25">
      <c r="A2546" s="1" t="s">
        <v>3000</v>
      </c>
      <c r="B2546" s="1" t="s">
        <v>6557</v>
      </c>
      <c r="C2546" s="1" t="s">
        <v>7124</v>
      </c>
      <c r="D2546" s="1" t="s">
        <v>8916</v>
      </c>
      <c r="E2546" s="1">
        <v>-4.5</v>
      </c>
      <c r="F2546" s="1">
        <v>-4.5</v>
      </c>
      <c r="G2546" s="1">
        <v>4.5</v>
      </c>
      <c r="H2546" s="1">
        <v>4.5</v>
      </c>
    </row>
    <row r="2547" spans="1:8" x14ac:dyDescent="0.25">
      <c r="A2547" s="1" t="s">
        <v>3002</v>
      </c>
      <c r="B2547" s="1" t="s">
        <v>6559</v>
      </c>
      <c r="C2547" s="1" t="s">
        <v>8456</v>
      </c>
      <c r="D2547" s="1" t="s">
        <v>10704</v>
      </c>
      <c r="E2547" s="1">
        <v>-2.6</v>
      </c>
      <c r="F2547" s="1">
        <v>-2.6</v>
      </c>
      <c r="G2547" s="1">
        <v>2.6</v>
      </c>
      <c r="H2547" s="1">
        <v>2.6</v>
      </c>
    </row>
    <row r="2548" spans="1:8" x14ac:dyDescent="0.25">
      <c r="A2548" s="1" t="s">
        <v>3003</v>
      </c>
      <c r="B2548" s="1" t="s">
        <v>6560</v>
      </c>
      <c r="C2548" s="1" t="s">
        <v>7124</v>
      </c>
      <c r="D2548" s="1" t="s">
        <v>10705</v>
      </c>
      <c r="E2548" s="1">
        <v>-57.5</v>
      </c>
      <c r="F2548" s="1">
        <v>-57.5</v>
      </c>
      <c r="G2548" s="1">
        <v>57.5</v>
      </c>
      <c r="H2548" s="1">
        <v>57.5</v>
      </c>
    </row>
    <row r="2549" spans="1:8" x14ac:dyDescent="0.25">
      <c r="A2549" s="1" t="s">
        <v>3005</v>
      </c>
      <c r="B2549" s="1" t="s">
        <v>6562</v>
      </c>
      <c r="C2549" s="1" t="s">
        <v>7124</v>
      </c>
      <c r="D2549" s="1" t="s">
        <v>8925</v>
      </c>
      <c r="E2549" s="1">
        <v>-2.1</v>
      </c>
      <c r="F2549" s="1">
        <v>-2.1</v>
      </c>
      <c r="G2549" s="1">
        <v>2.1</v>
      </c>
      <c r="H2549" s="1">
        <v>2.1</v>
      </c>
    </row>
    <row r="2550" spans="1:8" x14ac:dyDescent="0.25">
      <c r="A2550" s="1" t="s">
        <v>3006</v>
      </c>
      <c r="B2550" s="1" t="s">
        <v>6563</v>
      </c>
      <c r="C2550" s="1" t="s">
        <v>7124</v>
      </c>
      <c r="D2550" s="1" t="s">
        <v>10706</v>
      </c>
      <c r="E2550" s="1">
        <v>31.5</v>
      </c>
      <c r="F2550" s="1">
        <v>31.5</v>
      </c>
      <c r="G2550" s="1">
        <v>-31.5</v>
      </c>
      <c r="H2550" s="1">
        <v>-31.5</v>
      </c>
    </row>
    <row r="2551" spans="1:8" x14ac:dyDescent="0.25">
      <c r="A2551" s="1" t="s">
        <v>3007</v>
      </c>
      <c r="B2551" s="1" t="s">
        <v>6564</v>
      </c>
      <c r="C2551" s="1" t="s">
        <v>8457</v>
      </c>
      <c r="D2551" s="1" t="s">
        <v>10707</v>
      </c>
      <c r="E2551" s="1">
        <v>4</v>
      </c>
      <c r="F2551" s="1">
        <v>4</v>
      </c>
      <c r="G2551" s="1">
        <v>-4</v>
      </c>
      <c r="H2551" s="1">
        <v>-4</v>
      </c>
    </row>
    <row r="2552" spans="1:8" x14ac:dyDescent="0.25">
      <c r="A2552" s="1" t="s">
        <v>3008</v>
      </c>
      <c r="B2552" s="1" t="s">
        <v>6565</v>
      </c>
      <c r="C2552" s="1" t="s">
        <v>8458</v>
      </c>
      <c r="D2552" s="1" t="s">
        <v>8938</v>
      </c>
      <c r="E2552" s="1" t="s">
        <v>8709</v>
      </c>
      <c r="F2552" s="1">
        <v>-4.0999999999999996</v>
      </c>
      <c r="G2552" s="1" t="s">
        <v>8764</v>
      </c>
      <c r="H2552" s="1">
        <v>4.0999999999999996</v>
      </c>
    </row>
    <row r="2553" spans="1:8" x14ac:dyDescent="0.25">
      <c r="A2553" s="1" t="s">
        <v>12119</v>
      </c>
      <c r="B2553" s="1" t="s">
        <v>14571</v>
      </c>
      <c r="C2553" s="1" t="s">
        <v>7124</v>
      </c>
      <c r="D2553" s="1" t="s">
        <v>8925</v>
      </c>
      <c r="E2553" s="1" t="s">
        <v>15491</v>
      </c>
      <c r="F2553" s="1">
        <v>13</v>
      </c>
      <c r="G2553" s="1" t="s">
        <v>8869</v>
      </c>
      <c r="H2553" s="1">
        <v>-13</v>
      </c>
    </row>
    <row r="2554" spans="1:8" x14ac:dyDescent="0.25">
      <c r="A2554" s="1" t="s">
        <v>3009</v>
      </c>
      <c r="B2554" s="1" t="s">
        <v>6566</v>
      </c>
      <c r="C2554" s="1" t="s">
        <v>7124</v>
      </c>
      <c r="D2554" s="1" t="s">
        <v>8916</v>
      </c>
      <c r="E2554" s="1">
        <v>-3.1</v>
      </c>
      <c r="F2554" s="1">
        <v>-3.1</v>
      </c>
      <c r="G2554" s="1">
        <v>3.1</v>
      </c>
      <c r="H2554" s="1">
        <v>3.1</v>
      </c>
    </row>
    <row r="2555" spans="1:8" x14ac:dyDescent="0.25">
      <c r="A2555" s="1" t="s">
        <v>12120</v>
      </c>
      <c r="B2555" s="1" t="s">
        <v>14572</v>
      </c>
      <c r="C2555" s="1" t="s">
        <v>7124</v>
      </c>
      <c r="D2555" s="1" t="s">
        <v>12857</v>
      </c>
      <c r="E2555" s="1">
        <v>5.7</v>
      </c>
      <c r="F2555" s="1">
        <v>5.7</v>
      </c>
      <c r="G2555" s="1">
        <v>-5.7</v>
      </c>
      <c r="H2555" s="1">
        <v>-5.7</v>
      </c>
    </row>
    <row r="2556" spans="1:8" x14ac:dyDescent="0.25">
      <c r="A2556" s="1" t="s">
        <v>3013</v>
      </c>
      <c r="B2556" s="1" t="s">
        <v>6570</v>
      </c>
      <c r="C2556" s="1" t="s">
        <v>7124</v>
      </c>
      <c r="D2556" s="1" t="s">
        <v>9377</v>
      </c>
      <c r="E2556" s="1">
        <v>2.5</v>
      </c>
      <c r="F2556" s="1">
        <v>2.5</v>
      </c>
      <c r="G2556" s="1">
        <v>-2.5</v>
      </c>
      <c r="H2556" s="1">
        <v>-2.5</v>
      </c>
    </row>
    <row r="2557" spans="1:8" x14ac:dyDescent="0.25">
      <c r="A2557" s="1" t="s">
        <v>12121</v>
      </c>
      <c r="B2557" s="1" t="s">
        <v>14573</v>
      </c>
      <c r="C2557" s="1" t="s">
        <v>13397</v>
      </c>
      <c r="D2557" s="1" t="s">
        <v>12858</v>
      </c>
      <c r="E2557" s="1">
        <v>21.1</v>
      </c>
      <c r="F2557" s="1">
        <v>21.1</v>
      </c>
      <c r="G2557" s="1">
        <v>-21.1</v>
      </c>
      <c r="H2557" s="1">
        <v>-21.1</v>
      </c>
    </row>
    <row r="2558" spans="1:8" x14ac:dyDescent="0.25">
      <c r="A2558" s="1" t="s">
        <v>3014</v>
      </c>
      <c r="B2558" s="1" t="s">
        <v>6571</v>
      </c>
      <c r="C2558" s="1" t="s">
        <v>8461</v>
      </c>
      <c r="D2558" s="1" t="s">
        <v>10711</v>
      </c>
      <c r="E2558" s="1">
        <v>-2</v>
      </c>
      <c r="F2558" s="1">
        <v>-2</v>
      </c>
      <c r="G2558" s="1">
        <v>2</v>
      </c>
      <c r="H2558" s="1">
        <v>2</v>
      </c>
    </row>
    <row r="2559" spans="1:8" x14ac:dyDescent="0.25">
      <c r="A2559" s="1" t="s">
        <v>3015</v>
      </c>
      <c r="B2559" s="1" t="s">
        <v>6572</v>
      </c>
      <c r="C2559" s="1" t="s">
        <v>7124</v>
      </c>
      <c r="D2559" s="1" t="s">
        <v>8916</v>
      </c>
      <c r="E2559" s="1">
        <v>3</v>
      </c>
      <c r="F2559" s="1">
        <v>3</v>
      </c>
      <c r="G2559" s="1">
        <v>-3</v>
      </c>
      <c r="H2559" s="1">
        <v>-3</v>
      </c>
    </row>
    <row r="2560" spans="1:8" x14ac:dyDescent="0.25">
      <c r="A2560" s="1" t="s">
        <v>3017</v>
      </c>
      <c r="B2560" s="1" t="s">
        <v>6574</v>
      </c>
      <c r="C2560" s="1" t="s">
        <v>7124</v>
      </c>
      <c r="D2560" s="1" t="s">
        <v>8925</v>
      </c>
      <c r="E2560" s="1">
        <v>2.7</v>
      </c>
      <c r="F2560" s="1">
        <v>2.7</v>
      </c>
      <c r="G2560" s="1">
        <v>-2.7</v>
      </c>
      <c r="H2560" s="1">
        <v>-2.7</v>
      </c>
    </row>
    <row r="2561" spans="1:8" x14ac:dyDescent="0.25">
      <c r="A2561" s="1" t="s">
        <v>3018</v>
      </c>
      <c r="B2561" s="1" t="s">
        <v>6575</v>
      </c>
      <c r="C2561" s="1" t="s">
        <v>7124</v>
      </c>
      <c r="D2561" s="1" t="s">
        <v>8925</v>
      </c>
      <c r="E2561" s="1">
        <v>4.3</v>
      </c>
      <c r="F2561" s="1">
        <v>4.3</v>
      </c>
      <c r="G2561" s="1">
        <v>-4.3</v>
      </c>
      <c r="H2561" s="1">
        <v>-4.3</v>
      </c>
    </row>
    <row r="2562" spans="1:8" x14ac:dyDescent="0.25">
      <c r="A2562" s="1" t="s">
        <v>3020</v>
      </c>
      <c r="B2562" s="1" t="s">
        <v>6577</v>
      </c>
      <c r="C2562" s="1" t="s">
        <v>7124</v>
      </c>
      <c r="D2562" s="1" t="s">
        <v>8925</v>
      </c>
      <c r="E2562" s="1">
        <v>-2.1</v>
      </c>
      <c r="F2562" s="1">
        <v>-2.1</v>
      </c>
      <c r="G2562" s="1">
        <v>2.1</v>
      </c>
      <c r="H2562" s="1">
        <v>2.1</v>
      </c>
    </row>
    <row r="2563" spans="1:8" x14ac:dyDescent="0.25">
      <c r="A2563" s="1" t="s">
        <v>3022</v>
      </c>
      <c r="B2563" s="1" t="s">
        <v>6579</v>
      </c>
      <c r="C2563" s="1" t="s">
        <v>7124</v>
      </c>
      <c r="D2563" s="1" t="s">
        <v>9262</v>
      </c>
      <c r="E2563" s="1" t="s">
        <v>8763</v>
      </c>
      <c r="F2563" s="1">
        <v>-2.6</v>
      </c>
      <c r="G2563" s="1" t="s">
        <v>8904</v>
      </c>
      <c r="H2563" s="1">
        <v>2.6</v>
      </c>
    </row>
    <row r="2564" spans="1:8" x14ac:dyDescent="0.25">
      <c r="A2564" s="1" t="s">
        <v>3023</v>
      </c>
      <c r="B2564" s="1" t="s">
        <v>6580</v>
      </c>
      <c r="C2564" s="1" t="s">
        <v>8464</v>
      </c>
      <c r="D2564" s="1" t="s">
        <v>8912</v>
      </c>
      <c r="E2564" s="1" t="s">
        <v>8805</v>
      </c>
      <c r="F2564" s="1">
        <v>-5.5</v>
      </c>
      <c r="G2564" s="1" t="s">
        <v>15667</v>
      </c>
      <c r="H2564" s="1">
        <v>5.5</v>
      </c>
    </row>
    <row r="2565" spans="1:8" x14ac:dyDescent="0.25">
      <c r="A2565" s="1" t="s">
        <v>3024</v>
      </c>
      <c r="B2565" s="1" t="s">
        <v>6581</v>
      </c>
      <c r="C2565" s="1" t="s">
        <v>7124</v>
      </c>
      <c r="D2565" s="1" t="s">
        <v>8961</v>
      </c>
      <c r="E2565" s="1" t="s">
        <v>8708</v>
      </c>
      <c r="F2565" s="1">
        <v>-3.5</v>
      </c>
      <c r="G2565" s="1" t="s">
        <v>8899</v>
      </c>
      <c r="H2565" s="1">
        <v>3.5</v>
      </c>
    </row>
    <row r="2566" spans="1:8" x14ac:dyDescent="0.25">
      <c r="A2566" s="1" t="s">
        <v>3026</v>
      </c>
      <c r="B2566" s="1" t="s">
        <v>6583</v>
      </c>
      <c r="C2566" s="1" t="s">
        <v>7124</v>
      </c>
      <c r="D2566" s="1" t="s">
        <v>9175</v>
      </c>
      <c r="E2566" s="1" t="s">
        <v>8728</v>
      </c>
      <c r="F2566" s="1">
        <v>-7.6</v>
      </c>
      <c r="G2566" s="1" t="s">
        <v>15668</v>
      </c>
      <c r="H2566" s="1">
        <v>7.6</v>
      </c>
    </row>
    <row r="2567" spans="1:8" x14ac:dyDescent="0.25">
      <c r="A2567" s="1" t="s">
        <v>3027</v>
      </c>
      <c r="B2567" s="1" t="s">
        <v>6584</v>
      </c>
      <c r="C2567" s="1" t="s">
        <v>8465</v>
      </c>
      <c r="D2567" s="1" t="s">
        <v>9174</v>
      </c>
      <c r="E2567" s="1">
        <v>-7.9</v>
      </c>
      <c r="F2567" s="1">
        <v>-7.9</v>
      </c>
      <c r="G2567" s="1">
        <v>7.9</v>
      </c>
      <c r="H2567" s="1">
        <v>7.9</v>
      </c>
    </row>
    <row r="2568" spans="1:8" x14ac:dyDescent="0.25">
      <c r="A2568" s="1" t="s">
        <v>3035</v>
      </c>
      <c r="B2568" s="1" t="s">
        <v>6592</v>
      </c>
      <c r="C2568" s="1" t="s">
        <v>7119</v>
      </c>
      <c r="D2568" s="1" t="s">
        <v>8908</v>
      </c>
      <c r="E2568" s="1">
        <v>-3.4</v>
      </c>
      <c r="F2568" s="1">
        <v>-3.4</v>
      </c>
      <c r="G2568" s="1">
        <v>3.4</v>
      </c>
      <c r="H2568" s="1">
        <v>3.4</v>
      </c>
    </row>
    <row r="2569" spans="1:8" x14ac:dyDescent="0.25">
      <c r="A2569" s="1" t="s">
        <v>3040</v>
      </c>
      <c r="B2569" s="1" t="s">
        <v>6597</v>
      </c>
      <c r="C2569" s="1" t="s">
        <v>8469</v>
      </c>
      <c r="D2569" s="1" t="s">
        <v>10718</v>
      </c>
      <c r="E2569" s="1">
        <v>-2.4</v>
      </c>
      <c r="F2569" s="1">
        <v>-2.4</v>
      </c>
      <c r="G2569" s="1">
        <v>2.4</v>
      </c>
      <c r="H2569" s="1">
        <v>2.4</v>
      </c>
    </row>
    <row r="2570" spans="1:8" x14ac:dyDescent="0.25">
      <c r="A2570" s="1" t="s">
        <v>3041</v>
      </c>
      <c r="B2570" s="1" t="s">
        <v>6598</v>
      </c>
      <c r="C2570" s="1" t="s">
        <v>8470</v>
      </c>
      <c r="D2570" s="1" t="s">
        <v>10719</v>
      </c>
      <c r="E2570" s="1" t="s">
        <v>8763</v>
      </c>
      <c r="F2570" s="1">
        <v>-2.6</v>
      </c>
      <c r="G2570" s="1" t="s">
        <v>8904</v>
      </c>
      <c r="H2570" s="1">
        <v>2.6</v>
      </c>
    </row>
    <row r="2571" spans="1:8" x14ac:dyDescent="0.25">
      <c r="A2571" s="1" t="s">
        <v>3042</v>
      </c>
      <c r="B2571" s="1" t="s">
        <v>6599</v>
      </c>
      <c r="C2571" s="1" t="s">
        <v>7124</v>
      </c>
      <c r="D2571" s="1" t="s">
        <v>10720</v>
      </c>
      <c r="E2571" s="1">
        <v>-10.7</v>
      </c>
      <c r="F2571" s="1">
        <v>-10.7</v>
      </c>
      <c r="G2571" s="1">
        <v>10.7</v>
      </c>
      <c r="H2571" s="1">
        <v>10.7</v>
      </c>
    </row>
    <row r="2572" spans="1:8" x14ac:dyDescent="0.25">
      <c r="A2572" s="1" t="s">
        <v>3044</v>
      </c>
      <c r="B2572" s="1" t="s">
        <v>6601</v>
      </c>
      <c r="C2572" s="1" t="s">
        <v>7124</v>
      </c>
      <c r="D2572" s="1" t="s">
        <v>8916</v>
      </c>
      <c r="E2572" s="1">
        <v>-2.4</v>
      </c>
      <c r="F2572" s="1">
        <v>-2.4</v>
      </c>
      <c r="G2572" s="1">
        <v>2.4</v>
      </c>
      <c r="H2572" s="1">
        <v>2.4</v>
      </c>
    </row>
    <row r="2573" spans="1:8" x14ac:dyDescent="0.25">
      <c r="A2573" s="1" t="s">
        <v>3046</v>
      </c>
      <c r="B2573" s="1" t="s">
        <v>6603</v>
      </c>
      <c r="C2573" s="1" t="s">
        <v>7124</v>
      </c>
      <c r="D2573" s="1" t="s">
        <v>9023</v>
      </c>
      <c r="E2573" s="1">
        <v>-2</v>
      </c>
      <c r="F2573" s="1">
        <v>-2</v>
      </c>
      <c r="G2573" s="1">
        <v>2</v>
      </c>
      <c r="H2573" s="1">
        <v>2</v>
      </c>
    </row>
    <row r="2574" spans="1:8" x14ac:dyDescent="0.25">
      <c r="A2574" s="1" t="s">
        <v>3047</v>
      </c>
      <c r="B2574" s="1" t="s">
        <v>6604</v>
      </c>
      <c r="C2574" s="1" t="s">
        <v>8471</v>
      </c>
      <c r="D2574" s="1" t="s">
        <v>10722</v>
      </c>
      <c r="E2574" s="1">
        <v>6.6</v>
      </c>
      <c r="F2574" s="1">
        <v>6.6</v>
      </c>
      <c r="G2574" s="1">
        <v>-6.6</v>
      </c>
      <c r="H2574" s="1">
        <v>-6.6</v>
      </c>
    </row>
    <row r="2575" spans="1:8" x14ac:dyDescent="0.25">
      <c r="A2575" s="1" t="s">
        <v>3050</v>
      </c>
      <c r="B2575" s="1" t="s">
        <v>6607</v>
      </c>
      <c r="C2575" s="1" t="s">
        <v>8473</v>
      </c>
      <c r="D2575" s="1" t="s">
        <v>10724</v>
      </c>
      <c r="E2575" s="1">
        <v>-2.2000000000000002</v>
      </c>
      <c r="F2575" s="1">
        <v>-2.2000000000000002</v>
      </c>
      <c r="G2575" s="1">
        <v>2.2000000000000002</v>
      </c>
      <c r="H2575" s="1">
        <v>2.2000000000000002</v>
      </c>
    </row>
    <row r="2576" spans="1:8" x14ac:dyDescent="0.25">
      <c r="A2576" s="1" t="s">
        <v>3052</v>
      </c>
      <c r="B2576" s="1" t="s">
        <v>6609</v>
      </c>
      <c r="C2576" s="1" t="s">
        <v>7124</v>
      </c>
      <c r="D2576" s="1" t="s">
        <v>10725</v>
      </c>
      <c r="E2576" s="1">
        <v>-4.3</v>
      </c>
      <c r="F2576" s="1">
        <v>-4.3</v>
      </c>
      <c r="G2576" s="1">
        <v>4.3</v>
      </c>
      <c r="H2576" s="1">
        <v>4.3</v>
      </c>
    </row>
    <row r="2577" spans="1:8" x14ac:dyDescent="0.25">
      <c r="A2577" s="1" t="s">
        <v>14902</v>
      </c>
      <c r="B2577" s="1" t="s">
        <v>15278</v>
      </c>
      <c r="C2577" s="1" t="s">
        <v>14990</v>
      </c>
      <c r="D2577" s="1" t="s">
        <v>15084</v>
      </c>
      <c r="E2577" s="1">
        <v>-2.2999999999999998</v>
      </c>
      <c r="F2577" s="1">
        <v>-2.2999999999999998</v>
      </c>
      <c r="G2577" s="1">
        <v>2.2999999999999998</v>
      </c>
      <c r="H2577" s="1">
        <v>2.2999999999999998</v>
      </c>
    </row>
    <row r="2578" spans="1:8" x14ac:dyDescent="0.25">
      <c r="A2578" s="1" t="s">
        <v>3053</v>
      </c>
      <c r="B2578" s="1" t="s">
        <v>6610</v>
      </c>
      <c r="C2578" s="1" t="s">
        <v>7124</v>
      </c>
      <c r="D2578" s="1" t="s">
        <v>10726</v>
      </c>
      <c r="E2578" s="1">
        <v>16.5</v>
      </c>
      <c r="F2578" s="1">
        <v>16.5</v>
      </c>
      <c r="G2578" s="1">
        <v>-16.5</v>
      </c>
      <c r="H2578" s="1">
        <v>-16.5</v>
      </c>
    </row>
    <row r="2579" spans="1:8" x14ac:dyDescent="0.25">
      <c r="A2579" s="1" t="s">
        <v>12128</v>
      </c>
      <c r="B2579" s="1" t="s">
        <v>14580</v>
      </c>
      <c r="C2579" s="1" t="s">
        <v>7124</v>
      </c>
      <c r="D2579" s="1" t="s">
        <v>9413</v>
      </c>
      <c r="E2579" s="1">
        <v>-87.5</v>
      </c>
      <c r="F2579" s="1">
        <v>-87.5</v>
      </c>
      <c r="G2579" s="1">
        <v>87.5</v>
      </c>
      <c r="H2579" s="1">
        <v>87.5</v>
      </c>
    </row>
    <row r="2580" spans="1:8" x14ac:dyDescent="0.25">
      <c r="A2580" s="1" t="s">
        <v>12129</v>
      </c>
      <c r="B2580" s="1" t="s">
        <v>14581</v>
      </c>
      <c r="C2580" s="1" t="s">
        <v>7124</v>
      </c>
      <c r="D2580" s="1" t="s">
        <v>9246</v>
      </c>
      <c r="E2580" s="1">
        <v>-15.2</v>
      </c>
      <c r="F2580" s="1">
        <v>-15.2</v>
      </c>
      <c r="G2580" s="1">
        <v>15.2</v>
      </c>
      <c r="H2580" s="1">
        <v>15.2</v>
      </c>
    </row>
    <row r="2581" spans="1:8" x14ac:dyDescent="0.25">
      <c r="A2581" s="1" t="s">
        <v>3054</v>
      </c>
      <c r="B2581" s="1" t="s">
        <v>6611</v>
      </c>
      <c r="C2581" s="1" t="s">
        <v>7124</v>
      </c>
      <c r="D2581" s="1" t="s">
        <v>8986</v>
      </c>
      <c r="E2581" s="1">
        <v>-8.5</v>
      </c>
      <c r="F2581" s="1">
        <v>-8.5</v>
      </c>
      <c r="G2581" s="1">
        <v>8.5</v>
      </c>
      <c r="H2581" s="1">
        <v>8.5</v>
      </c>
    </row>
    <row r="2582" spans="1:8" x14ac:dyDescent="0.25">
      <c r="A2582" s="1" t="s">
        <v>3055</v>
      </c>
      <c r="B2582" s="1" t="s">
        <v>6612</v>
      </c>
      <c r="C2582" s="1" t="s">
        <v>8474</v>
      </c>
      <c r="D2582" s="1" t="s">
        <v>10727</v>
      </c>
      <c r="E2582" s="1">
        <v>-4.7</v>
      </c>
      <c r="F2582" s="1">
        <v>-4.7</v>
      </c>
      <c r="G2582" s="1">
        <v>4.7</v>
      </c>
      <c r="H2582" s="1">
        <v>4.7</v>
      </c>
    </row>
    <row r="2583" spans="1:8" x14ac:dyDescent="0.25">
      <c r="A2583" s="1" t="s">
        <v>3056</v>
      </c>
      <c r="B2583" s="1" t="s">
        <v>6613</v>
      </c>
      <c r="C2583" s="1" t="s">
        <v>8475</v>
      </c>
      <c r="D2583" s="1" t="s">
        <v>10728</v>
      </c>
      <c r="E2583" s="1">
        <v>6.2</v>
      </c>
      <c r="F2583" s="1">
        <v>6.2</v>
      </c>
      <c r="G2583" s="1">
        <v>-6.2</v>
      </c>
      <c r="H2583" s="1">
        <v>-6.2</v>
      </c>
    </row>
    <row r="2584" spans="1:8" x14ac:dyDescent="0.25">
      <c r="A2584" s="1" t="s">
        <v>3057</v>
      </c>
      <c r="B2584" s="1" t="s">
        <v>6614</v>
      </c>
      <c r="C2584" s="1" t="s">
        <v>8476</v>
      </c>
      <c r="D2584" s="1" t="s">
        <v>10729</v>
      </c>
      <c r="E2584" s="1">
        <v>-9.1</v>
      </c>
      <c r="F2584" s="1">
        <v>-9.1</v>
      </c>
      <c r="G2584" s="1">
        <v>9.1</v>
      </c>
      <c r="H2584" s="1">
        <v>9.1</v>
      </c>
    </row>
    <row r="2585" spans="1:8" x14ac:dyDescent="0.25">
      <c r="A2585" s="1" t="s">
        <v>12130</v>
      </c>
      <c r="B2585" s="1" t="s">
        <v>14582</v>
      </c>
      <c r="C2585" s="1" t="s">
        <v>13398</v>
      </c>
      <c r="D2585" s="1" t="s">
        <v>12860</v>
      </c>
      <c r="E2585" s="1">
        <v>3.8</v>
      </c>
      <c r="F2585" s="1">
        <v>3.8</v>
      </c>
      <c r="G2585" s="1">
        <v>-3.8</v>
      </c>
      <c r="H2585" s="1">
        <v>-3.8</v>
      </c>
    </row>
    <row r="2586" spans="1:8" x14ac:dyDescent="0.25">
      <c r="A2586" s="1" t="s">
        <v>3060</v>
      </c>
      <c r="B2586" s="1" t="s">
        <v>6617</v>
      </c>
      <c r="C2586" s="1" t="s">
        <v>7124</v>
      </c>
      <c r="D2586" s="1" t="s">
        <v>8925</v>
      </c>
      <c r="E2586" s="1">
        <v>-2.8</v>
      </c>
      <c r="F2586" s="1">
        <v>-2.8</v>
      </c>
      <c r="G2586" s="1">
        <v>2.8</v>
      </c>
      <c r="H2586" s="1">
        <v>2.8</v>
      </c>
    </row>
    <row r="2587" spans="1:8" x14ac:dyDescent="0.25">
      <c r="A2587" s="1" t="s">
        <v>3063</v>
      </c>
      <c r="B2587" s="1" t="s">
        <v>6620</v>
      </c>
      <c r="C2587" s="1" t="s">
        <v>8479</v>
      </c>
      <c r="D2587" s="1" t="s">
        <v>10733</v>
      </c>
      <c r="E2587" s="1">
        <v>-6.2</v>
      </c>
      <c r="F2587" s="1">
        <v>-6.2</v>
      </c>
      <c r="G2587" s="1">
        <v>6.2</v>
      </c>
      <c r="H2587" s="1">
        <v>6.2</v>
      </c>
    </row>
    <row r="2588" spans="1:8" x14ac:dyDescent="0.25">
      <c r="A2588" s="1" t="s">
        <v>3063</v>
      </c>
      <c r="B2588" s="1" t="s">
        <v>6620</v>
      </c>
      <c r="C2588" s="1" t="s">
        <v>8479</v>
      </c>
      <c r="D2588" s="1" t="s">
        <v>10733</v>
      </c>
      <c r="E2588" s="1">
        <v>-6.2</v>
      </c>
      <c r="F2588" s="1">
        <v>-6.2</v>
      </c>
      <c r="G2588" s="1">
        <v>6.2</v>
      </c>
      <c r="H2588" s="1">
        <v>6.2</v>
      </c>
    </row>
    <row r="2589" spans="1:8" x14ac:dyDescent="0.25">
      <c r="A2589" s="1" t="s">
        <v>3063</v>
      </c>
      <c r="B2589" s="1" t="s">
        <v>6620</v>
      </c>
      <c r="C2589" s="1" t="s">
        <v>8479</v>
      </c>
      <c r="D2589" s="1" t="s">
        <v>10733</v>
      </c>
      <c r="E2589" s="1">
        <v>-6.2</v>
      </c>
      <c r="F2589" s="1">
        <v>-6.2</v>
      </c>
      <c r="G2589" s="1">
        <v>6.2</v>
      </c>
      <c r="H2589" s="1">
        <v>6.2</v>
      </c>
    </row>
    <row r="2590" spans="1:8" x14ac:dyDescent="0.25">
      <c r="A2590" s="1" t="s">
        <v>3065</v>
      </c>
      <c r="B2590" s="1" t="s">
        <v>6622</v>
      </c>
      <c r="C2590" s="1" t="s">
        <v>7124</v>
      </c>
      <c r="D2590" s="1" t="s">
        <v>8925</v>
      </c>
      <c r="E2590" s="1">
        <v>-3.1</v>
      </c>
      <c r="F2590" s="1">
        <v>-3.1</v>
      </c>
      <c r="G2590" s="1">
        <v>3.1</v>
      </c>
      <c r="H2590" s="1">
        <v>3.1</v>
      </c>
    </row>
    <row r="2591" spans="1:8" x14ac:dyDescent="0.25">
      <c r="A2591" s="1" t="s">
        <v>3066</v>
      </c>
      <c r="B2591" s="1" t="s">
        <v>6623</v>
      </c>
      <c r="C2591" s="1" t="s">
        <v>7124</v>
      </c>
      <c r="D2591" s="1" t="s">
        <v>8925</v>
      </c>
      <c r="E2591" s="1">
        <v>-3.2</v>
      </c>
      <c r="F2591" s="1">
        <v>-3.2</v>
      </c>
      <c r="G2591" s="1">
        <v>3.2</v>
      </c>
      <c r="H2591" s="1">
        <v>3.2</v>
      </c>
    </row>
    <row r="2592" spans="1:8" x14ac:dyDescent="0.25">
      <c r="A2592" s="1" t="s">
        <v>3067</v>
      </c>
      <c r="B2592" s="1" t="s">
        <v>6624</v>
      </c>
      <c r="C2592" s="1" t="s">
        <v>7124</v>
      </c>
      <c r="D2592" s="1" t="s">
        <v>8925</v>
      </c>
      <c r="E2592" s="1">
        <v>4.3</v>
      </c>
      <c r="F2592" s="1">
        <v>4.3</v>
      </c>
      <c r="G2592" s="1">
        <v>-4.3</v>
      </c>
      <c r="H2592" s="1">
        <v>-4.3</v>
      </c>
    </row>
    <row r="2593" spans="1:8" x14ac:dyDescent="0.25">
      <c r="A2593" s="1" t="s">
        <v>3068</v>
      </c>
      <c r="B2593" s="1" t="s">
        <v>6625</v>
      </c>
      <c r="C2593" s="1" t="s">
        <v>7124</v>
      </c>
      <c r="D2593" s="1" t="s">
        <v>9293</v>
      </c>
      <c r="E2593" s="1">
        <v>-3.3</v>
      </c>
      <c r="F2593" s="1">
        <v>-3.3</v>
      </c>
      <c r="G2593" s="1">
        <v>3.3</v>
      </c>
      <c r="H2593" s="1">
        <v>3.3</v>
      </c>
    </row>
    <row r="2594" spans="1:8" x14ac:dyDescent="0.25">
      <c r="A2594" s="1" t="s">
        <v>3069</v>
      </c>
      <c r="B2594" s="1" t="s">
        <v>6626</v>
      </c>
      <c r="C2594" s="1" t="s">
        <v>8480</v>
      </c>
      <c r="D2594" s="1" t="s">
        <v>10735</v>
      </c>
      <c r="E2594" s="1">
        <v>-3.4</v>
      </c>
      <c r="F2594" s="1">
        <v>-3.4</v>
      </c>
      <c r="G2594" s="1">
        <v>3.4</v>
      </c>
      <c r="H2594" s="1">
        <v>3.4</v>
      </c>
    </row>
    <row r="2595" spans="1:8" x14ac:dyDescent="0.25">
      <c r="A2595" s="1" t="s">
        <v>3070</v>
      </c>
      <c r="B2595" s="1" t="s">
        <v>6627</v>
      </c>
      <c r="C2595" s="1" t="s">
        <v>7124</v>
      </c>
      <c r="D2595" s="1" t="s">
        <v>8925</v>
      </c>
      <c r="E2595" s="1">
        <v>-5.2</v>
      </c>
      <c r="F2595" s="1">
        <v>-5.2</v>
      </c>
      <c r="G2595" s="1">
        <v>5.2</v>
      </c>
      <c r="H2595" s="1">
        <v>5.2</v>
      </c>
    </row>
    <row r="2596" spans="1:8" x14ac:dyDescent="0.25">
      <c r="A2596" s="1" t="s">
        <v>3071</v>
      </c>
      <c r="B2596" s="1" t="s">
        <v>6628</v>
      </c>
      <c r="C2596" s="1" t="s">
        <v>8481</v>
      </c>
      <c r="D2596" s="1" t="s">
        <v>10736</v>
      </c>
      <c r="E2596" s="1">
        <v>-5.3</v>
      </c>
      <c r="F2596" s="1">
        <v>-5.3</v>
      </c>
      <c r="G2596" s="1">
        <v>5.3</v>
      </c>
      <c r="H2596" s="1">
        <v>5.3</v>
      </c>
    </row>
    <row r="2597" spans="1:8" x14ac:dyDescent="0.25">
      <c r="A2597" s="1" t="s">
        <v>14903</v>
      </c>
      <c r="B2597" s="1" t="s">
        <v>15279</v>
      </c>
      <c r="C2597" s="1" t="s">
        <v>14991</v>
      </c>
      <c r="D2597" s="1" t="s">
        <v>12638</v>
      </c>
      <c r="E2597" s="1">
        <v>-10.7</v>
      </c>
      <c r="F2597" s="1">
        <v>-10.7</v>
      </c>
      <c r="G2597" s="1">
        <v>10.7</v>
      </c>
      <c r="H2597" s="1">
        <v>10.7</v>
      </c>
    </row>
    <row r="2598" spans="1:8" x14ac:dyDescent="0.25">
      <c r="A2598" s="1" t="s">
        <v>12132</v>
      </c>
      <c r="B2598" s="1" t="s">
        <v>14584</v>
      </c>
      <c r="C2598" s="1" t="s">
        <v>7124</v>
      </c>
      <c r="D2598" s="1" t="s">
        <v>9015</v>
      </c>
      <c r="E2598" s="1">
        <v>-2.2000000000000002</v>
      </c>
      <c r="F2598" s="1">
        <v>-2.2000000000000002</v>
      </c>
      <c r="G2598" s="1">
        <v>2.2000000000000002</v>
      </c>
      <c r="H2598" s="1">
        <v>2.2000000000000002</v>
      </c>
    </row>
    <row r="2599" spans="1:8" x14ac:dyDescent="0.25">
      <c r="A2599" s="1" t="s">
        <v>3073</v>
      </c>
      <c r="B2599" s="1" t="s">
        <v>6630</v>
      </c>
      <c r="C2599" s="1" t="s">
        <v>8483</v>
      </c>
      <c r="D2599" s="1" t="s">
        <v>10738</v>
      </c>
      <c r="E2599" s="1">
        <v>-3.3</v>
      </c>
      <c r="F2599" s="1">
        <v>-3.3</v>
      </c>
      <c r="G2599" s="1">
        <v>3.3</v>
      </c>
      <c r="H2599" s="1">
        <v>3.3</v>
      </c>
    </row>
    <row r="2600" spans="1:8" x14ac:dyDescent="0.25">
      <c r="A2600" s="1" t="s">
        <v>12133</v>
      </c>
      <c r="B2600" s="1" t="s">
        <v>14585</v>
      </c>
      <c r="C2600" s="1" t="s">
        <v>13400</v>
      </c>
      <c r="D2600" s="1" t="s">
        <v>12862</v>
      </c>
      <c r="E2600" s="1">
        <v>2.9</v>
      </c>
      <c r="F2600" s="1">
        <v>2.9</v>
      </c>
      <c r="G2600" s="1">
        <v>-2.9</v>
      </c>
      <c r="H2600" s="1">
        <v>-2.9</v>
      </c>
    </row>
    <row r="2601" spans="1:8" x14ac:dyDescent="0.25">
      <c r="A2601" s="1" t="s">
        <v>3076</v>
      </c>
      <c r="B2601" s="1" t="s">
        <v>6633</v>
      </c>
      <c r="C2601" s="1" t="s">
        <v>8484</v>
      </c>
      <c r="D2601" s="1" t="s">
        <v>10740</v>
      </c>
      <c r="E2601" s="1">
        <v>-2.2999999999999998</v>
      </c>
      <c r="F2601" s="1">
        <v>-2.2999999999999998</v>
      </c>
      <c r="G2601" s="1">
        <v>2.2999999999999998</v>
      </c>
      <c r="H2601" s="1">
        <v>2.2999999999999998</v>
      </c>
    </row>
    <row r="2602" spans="1:8" x14ac:dyDescent="0.25">
      <c r="A2602" s="1" t="s">
        <v>3078</v>
      </c>
      <c r="B2602" s="1" t="s">
        <v>6635</v>
      </c>
      <c r="C2602" s="1" t="s">
        <v>8486</v>
      </c>
      <c r="D2602" s="1" t="s">
        <v>10742</v>
      </c>
      <c r="E2602" s="1">
        <v>3.2</v>
      </c>
      <c r="F2602" s="1">
        <v>3.2</v>
      </c>
      <c r="G2602" s="1">
        <v>-3.2</v>
      </c>
      <c r="H2602" s="1">
        <v>-3.2</v>
      </c>
    </row>
    <row r="2603" spans="1:8" x14ac:dyDescent="0.25">
      <c r="A2603" s="1" t="s">
        <v>12134</v>
      </c>
      <c r="B2603" s="1" t="s">
        <v>14586</v>
      </c>
      <c r="C2603" s="1" t="s">
        <v>13401</v>
      </c>
      <c r="D2603" s="1" t="s">
        <v>12863</v>
      </c>
      <c r="E2603" s="1">
        <v>-201.2</v>
      </c>
      <c r="F2603" s="1">
        <v>-201.2</v>
      </c>
      <c r="G2603" s="1">
        <v>201.2</v>
      </c>
      <c r="H2603" s="1">
        <v>201.2</v>
      </c>
    </row>
    <row r="2604" spans="1:8" x14ac:dyDescent="0.25">
      <c r="A2604" s="1" t="s">
        <v>3079</v>
      </c>
      <c r="B2604" s="1" t="s">
        <v>6636</v>
      </c>
      <c r="C2604" s="1" t="s">
        <v>8487</v>
      </c>
      <c r="D2604" s="1" t="s">
        <v>10743</v>
      </c>
      <c r="E2604" s="1">
        <v>-3.2</v>
      </c>
      <c r="F2604" s="1">
        <v>-3.2</v>
      </c>
      <c r="G2604" s="1">
        <v>3.2</v>
      </c>
      <c r="H2604" s="1">
        <v>3.2</v>
      </c>
    </row>
    <row r="2605" spans="1:8" x14ac:dyDescent="0.25">
      <c r="A2605" s="1" t="s">
        <v>3080</v>
      </c>
      <c r="B2605" s="1" t="s">
        <v>6637</v>
      </c>
      <c r="C2605" s="1" t="s">
        <v>8488</v>
      </c>
      <c r="D2605" s="1" t="s">
        <v>10744</v>
      </c>
      <c r="E2605" s="1">
        <v>2.2999999999999998</v>
      </c>
      <c r="F2605" s="1">
        <v>2.2999999999999998</v>
      </c>
      <c r="G2605" s="1">
        <v>-2.2999999999999998</v>
      </c>
      <c r="H2605" s="1">
        <v>-2.2999999999999998</v>
      </c>
    </row>
    <row r="2606" spans="1:8" x14ac:dyDescent="0.25">
      <c r="A2606" s="1" t="s">
        <v>3081</v>
      </c>
      <c r="B2606" s="1" t="s">
        <v>6638</v>
      </c>
      <c r="C2606" s="1" t="s">
        <v>8489</v>
      </c>
      <c r="D2606" s="1" t="s">
        <v>10745</v>
      </c>
      <c r="E2606" s="1">
        <v>2.9</v>
      </c>
      <c r="F2606" s="1">
        <v>2.9</v>
      </c>
      <c r="G2606" s="1">
        <v>-2.9</v>
      </c>
      <c r="H2606" s="1">
        <v>-2.9</v>
      </c>
    </row>
    <row r="2607" spans="1:8" x14ac:dyDescent="0.25">
      <c r="A2607" s="1" t="s">
        <v>12135</v>
      </c>
      <c r="B2607" s="1" t="s">
        <v>14587</v>
      </c>
      <c r="C2607" s="1" t="s">
        <v>13402</v>
      </c>
      <c r="D2607" s="1" t="s">
        <v>12864</v>
      </c>
      <c r="E2607" s="1">
        <v>-3</v>
      </c>
      <c r="F2607" s="1">
        <v>-3</v>
      </c>
      <c r="G2607" s="1">
        <v>3</v>
      </c>
      <c r="H2607" s="1">
        <v>3</v>
      </c>
    </row>
    <row r="2608" spans="1:8" x14ac:dyDescent="0.25">
      <c r="A2608" s="1" t="s">
        <v>3082</v>
      </c>
      <c r="B2608" s="1" t="s">
        <v>6639</v>
      </c>
      <c r="C2608" s="1" t="s">
        <v>8490</v>
      </c>
      <c r="D2608" s="1" t="s">
        <v>8940</v>
      </c>
      <c r="E2608" s="1">
        <v>6.6</v>
      </c>
      <c r="F2608" s="1">
        <v>6.6</v>
      </c>
      <c r="G2608" s="1">
        <v>-6.6</v>
      </c>
      <c r="H2608" s="1">
        <v>-6.6</v>
      </c>
    </row>
    <row r="2609" spans="1:8" x14ac:dyDescent="0.25">
      <c r="A2609" s="1" t="s">
        <v>3085</v>
      </c>
      <c r="B2609" s="1" t="s">
        <v>6642</v>
      </c>
      <c r="C2609" s="1" t="s">
        <v>8492</v>
      </c>
      <c r="D2609" s="1" t="s">
        <v>10747</v>
      </c>
      <c r="E2609" s="1">
        <v>-3.6</v>
      </c>
      <c r="F2609" s="1">
        <v>-3.6</v>
      </c>
      <c r="G2609" s="1">
        <v>3.6</v>
      </c>
      <c r="H2609" s="1">
        <v>3.6</v>
      </c>
    </row>
    <row r="2610" spans="1:8" x14ac:dyDescent="0.25">
      <c r="A2610" s="1" t="s">
        <v>3087</v>
      </c>
      <c r="B2610" s="1" t="s">
        <v>6644</v>
      </c>
      <c r="C2610" s="1" t="s">
        <v>7124</v>
      </c>
      <c r="D2610" s="1" t="s">
        <v>8925</v>
      </c>
      <c r="E2610" s="1">
        <v>-3.4</v>
      </c>
      <c r="F2610" s="1">
        <v>-3.4</v>
      </c>
      <c r="G2610" s="1">
        <v>3.4</v>
      </c>
      <c r="H2610" s="1">
        <v>3.4</v>
      </c>
    </row>
    <row r="2611" spans="1:8" x14ac:dyDescent="0.25">
      <c r="A2611" s="1" t="s">
        <v>3089</v>
      </c>
      <c r="B2611" s="1" t="s">
        <v>6646</v>
      </c>
      <c r="C2611" s="1" t="s">
        <v>8493</v>
      </c>
      <c r="D2611" s="1" t="s">
        <v>10748</v>
      </c>
      <c r="E2611" s="1">
        <v>-9.4</v>
      </c>
      <c r="F2611" s="1">
        <v>-9.4</v>
      </c>
      <c r="G2611" s="1">
        <v>9.4</v>
      </c>
      <c r="H2611" s="1">
        <v>9.4</v>
      </c>
    </row>
    <row r="2612" spans="1:8" x14ac:dyDescent="0.25">
      <c r="A2612" s="1" t="s">
        <v>3090</v>
      </c>
      <c r="B2612" s="1" t="s">
        <v>6647</v>
      </c>
      <c r="C2612" s="1" t="s">
        <v>8494</v>
      </c>
      <c r="D2612" s="1" t="s">
        <v>10749</v>
      </c>
      <c r="E2612" s="1" t="s">
        <v>8788</v>
      </c>
      <c r="F2612" s="1">
        <v>-12.6</v>
      </c>
      <c r="G2612" s="1" t="s">
        <v>13023</v>
      </c>
      <c r="H2612" s="1">
        <v>12.6</v>
      </c>
    </row>
    <row r="2613" spans="1:8" x14ac:dyDescent="0.25">
      <c r="A2613" s="1" t="s">
        <v>3091</v>
      </c>
      <c r="B2613" s="1" t="s">
        <v>6648</v>
      </c>
      <c r="C2613" s="1" t="s">
        <v>8495</v>
      </c>
      <c r="D2613" s="1" t="s">
        <v>10750</v>
      </c>
      <c r="E2613" s="1">
        <v>-5</v>
      </c>
      <c r="F2613" s="1">
        <v>-5</v>
      </c>
      <c r="G2613" s="1">
        <v>5</v>
      </c>
      <c r="H2613" s="1">
        <v>5</v>
      </c>
    </row>
    <row r="2614" spans="1:8" x14ac:dyDescent="0.25">
      <c r="A2614" s="1" t="s">
        <v>3092</v>
      </c>
      <c r="B2614" s="1" t="s">
        <v>6649</v>
      </c>
      <c r="C2614" s="1" t="s">
        <v>8496</v>
      </c>
      <c r="D2614" s="1" t="s">
        <v>10751</v>
      </c>
      <c r="E2614" s="1">
        <v>-3.9</v>
      </c>
      <c r="F2614" s="1">
        <v>-3.9</v>
      </c>
      <c r="G2614" s="1">
        <v>3.9</v>
      </c>
      <c r="H2614" s="1">
        <v>3.9</v>
      </c>
    </row>
    <row r="2615" spans="1:8" x14ac:dyDescent="0.25">
      <c r="A2615" s="1" t="s">
        <v>3093</v>
      </c>
      <c r="B2615" s="1" t="s">
        <v>6650</v>
      </c>
      <c r="C2615" s="1" t="s">
        <v>8497</v>
      </c>
      <c r="D2615" s="1" t="s">
        <v>10752</v>
      </c>
      <c r="E2615" s="1">
        <v>-4.8</v>
      </c>
      <c r="F2615" s="1">
        <v>-4.8</v>
      </c>
      <c r="G2615" s="1">
        <v>4.8</v>
      </c>
      <c r="H2615" s="1">
        <v>4.8</v>
      </c>
    </row>
    <row r="2616" spans="1:8" x14ac:dyDescent="0.25">
      <c r="A2616" s="1" t="s">
        <v>14904</v>
      </c>
      <c r="B2616" s="1" t="s">
        <v>15280</v>
      </c>
      <c r="C2616" s="1" t="s">
        <v>7124</v>
      </c>
      <c r="D2616" s="1" t="s">
        <v>8925</v>
      </c>
      <c r="E2616" s="1" t="s">
        <v>8805</v>
      </c>
      <c r="F2616" s="1">
        <v>-5.5</v>
      </c>
      <c r="G2616" s="1" t="s">
        <v>15667</v>
      </c>
      <c r="H2616" s="1">
        <v>5.5</v>
      </c>
    </row>
    <row r="2617" spans="1:8" x14ac:dyDescent="0.25">
      <c r="A2617" s="1" t="s">
        <v>3094</v>
      </c>
      <c r="B2617" s="1" t="s">
        <v>6651</v>
      </c>
      <c r="C2617" s="1" t="s">
        <v>8498</v>
      </c>
      <c r="D2617" s="1" t="s">
        <v>10753</v>
      </c>
      <c r="E2617" s="1">
        <v>-26.7</v>
      </c>
      <c r="F2617" s="1">
        <v>-26.7</v>
      </c>
      <c r="G2617" s="1">
        <v>26.7</v>
      </c>
      <c r="H2617" s="1">
        <v>26.7</v>
      </c>
    </row>
    <row r="2618" spans="1:8" x14ac:dyDescent="0.25">
      <c r="A2618" s="1" t="s">
        <v>12137</v>
      </c>
      <c r="B2618" s="1" t="s">
        <v>14589</v>
      </c>
      <c r="C2618" s="1" t="s">
        <v>7124</v>
      </c>
      <c r="D2618" s="1" t="s">
        <v>8925</v>
      </c>
      <c r="E2618" s="1">
        <v>-3.1</v>
      </c>
      <c r="F2618" s="1">
        <v>-3.1</v>
      </c>
      <c r="G2618" s="1">
        <v>3.1</v>
      </c>
      <c r="H2618" s="1">
        <v>3.1</v>
      </c>
    </row>
    <row r="2619" spans="1:8" x14ac:dyDescent="0.25">
      <c r="A2619" s="1" t="s">
        <v>3096</v>
      </c>
      <c r="B2619" s="1" t="s">
        <v>6653</v>
      </c>
      <c r="C2619" s="1" t="s">
        <v>7124</v>
      </c>
      <c r="D2619" s="1" t="s">
        <v>8916</v>
      </c>
      <c r="E2619" s="1">
        <v>-2.1</v>
      </c>
      <c r="F2619" s="1">
        <v>-2.1</v>
      </c>
      <c r="G2619" s="1">
        <v>2.1</v>
      </c>
      <c r="H2619" s="1">
        <v>2.1</v>
      </c>
    </row>
    <row r="2620" spans="1:8" x14ac:dyDescent="0.25">
      <c r="A2620" s="1" t="s">
        <v>3097</v>
      </c>
      <c r="B2620" s="1" t="s">
        <v>6654</v>
      </c>
      <c r="C2620" s="1" t="s">
        <v>7124</v>
      </c>
      <c r="D2620" s="1" t="s">
        <v>8925</v>
      </c>
      <c r="E2620" s="1">
        <v>-20.9</v>
      </c>
      <c r="F2620" s="1">
        <v>-20.9</v>
      </c>
      <c r="G2620" s="1">
        <v>20.9</v>
      </c>
      <c r="H2620" s="1">
        <v>20.9</v>
      </c>
    </row>
    <row r="2621" spans="1:8" x14ac:dyDescent="0.25">
      <c r="A2621" s="1" t="s">
        <v>12138</v>
      </c>
      <c r="B2621" s="1" t="s">
        <v>14590</v>
      </c>
      <c r="C2621" s="1" t="s">
        <v>7124</v>
      </c>
      <c r="D2621" s="1" t="s">
        <v>8982</v>
      </c>
      <c r="E2621" s="1">
        <v>2.8</v>
      </c>
      <c r="F2621" s="1">
        <v>2.8</v>
      </c>
      <c r="G2621" s="1">
        <v>-2.8</v>
      </c>
      <c r="H2621" s="1">
        <v>-2.8</v>
      </c>
    </row>
    <row r="2622" spans="1:8" x14ac:dyDescent="0.25">
      <c r="A2622" s="1" t="s">
        <v>12139</v>
      </c>
      <c r="B2622" s="1" t="s">
        <v>14591</v>
      </c>
      <c r="C2622" s="1" t="s">
        <v>7124</v>
      </c>
      <c r="D2622" s="1" t="s">
        <v>12866</v>
      </c>
      <c r="E2622" s="1">
        <v>5.5</v>
      </c>
      <c r="F2622" s="1">
        <v>5.5</v>
      </c>
      <c r="G2622" s="1">
        <v>-5.5</v>
      </c>
      <c r="H2622" s="1">
        <v>-5.5</v>
      </c>
    </row>
    <row r="2623" spans="1:8" x14ac:dyDescent="0.25">
      <c r="A2623" s="1" t="s">
        <v>3100</v>
      </c>
      <c r="B2623" s="1" t="s">
        <v>6657</v>
      </c>
      <c r="C2623" s="1" t="s">
        <v>7124</v>
      </c>
      <c r="D2623" s="1" t="s">
        <v>8916</v>
      </c>
      <c r="E2623" s="1">
        <v>3.9</v>
      </c>
      <c r="F2623" s="1">
        <v>3.9</v>
      </c>
      <c r="G2623" s="1">
        <v>-3.9</v>
      </c>
      <c r="H2623" s="1">
        <v>-3.9</v>
      </c>
    </row>
    <row r="2624" spans="1:8" x14ac:dyDescent="0.25">
      <c r="A2624" s="1" t="s">
        <v>3101</v>
      </c>
      <c r="B2624" s="1" t="s">
        <v>6658</v>
      </c>
      <c r="C2624" s="1" t="s">
        <v>7124</v>
      </c>
      <c r="D2624" s="1" t="s">
        <v>9005</v>
      </c>
      <c r="E2624" s="1">
        <v>-4.4000000000000004</v>
      </c>
      <c r="F2624" s="1">
        <v>-4.4000000000000004</v>
      </c>
      <c r="G2624" s="1">
        <v>4.4000000000000004</v>
      </c>
      <c r="H2624" s="1">
        <v>4.4000000000000004</v>
      </c>
    </row>
    <row r="2625" spans="1:8" x14ac:dyDescent="0.25">
      <c r="A2625" s="1" t="s">
        <v>12142</v>
      </c>
      <c r="B2625" s="1" t="s">
        <v>14594</v>
      </c>
      <c r="C2625" s="1" t="s">
        <v>7124</v>
      </c>
      <c r="D2625" s="1" t="s">
        <v>8916</v>
      </c>
      <c r="E2625" s="1">
        <v>-2.1</v>
      </c>
      <c r="F2625" s="1">
        <v>-2.1</v>
      </c>
      <c r="G2625" s="1">
        <v>2.1</v>
      </c>
      <c r="H2625" s="1">
        <v>2.1</v>
      </c>
    </row>
    <row r="2626" spans="1:8" x14ac:dyDescent="0.25">
      <c r="A2626" s="1" t="s">
        <v>3102</v>
      </c>
      <c r="B2626" s="1" t="s">
        <v>6659</v>
      </c>
      <c r="C2626" s="1" t="s">
        <v>8499</v>
      </c>
      <c r="D2626" s="1" t="s">
        <v>10756</v>
      </c>
      <c r="E2626" s="1">
        <v>-3.7</v>
      </c>
      <c r="F2626" s="1">
        <v>-3.7</v>
      </c>
      <c r="G2626" s="1">
        <v>3.7</v>
      </c>
      <c r="H2626" s="1">
        <v>3.7</v>
      </c>
    </row>
    <row r="2627" spans="1:8" x14ac:dyDescent="0.25">
      <c r="A2627" s="1" t="s">
        <v>3103</v>
      </c>
      <c r="B2627" s="1" t="s">
        <v>6660</v>
      </c>
      <c r="C2627" s="1" t="s">
        <v>8500</v>
      </c>
      <c r="D2627" s="1" t="s">
        <v>10757</v>
      </c>
      <c r="E2627" s="1">
        <v>4.8</v>
      </c>
      <c r="F2627" s="1">
        <v>4.8</v>
      </c>
      <c r="G2627" s="1">
        <v>-4.8</v>
      </c>
      <c r="H2627" s="1">
        <v>-4.8</v>
      </c>
    </row>
    <row r="2628" spans="1:8" x14ac:dyDescent="0.25">
      <c r="A2628" s="1" t="s">
        <v>3105</v>
      </c>
      <c r="B2628" s="1" t="s">
        <v>6662</v>
      </c>
      <c r="C2628" s="1" t="s">
        <v>8501</v>
      </c>
      <c r="D2628" s="1" t="s">
        <v>10758</v>
      </c>
      <c r="E2628" s="1">
        <v>-6.5</v>
      </c>
      <c r="F2628" s="1">
        <v>-6.5</v>
      </c>
      <c r="G2628" s="1">
        <v>6.5</v>
      </c>
      <c r="H2628" s="1">
        <v>6.5</v>
      </c>
    </row>
    <row r="2629" spans="1:8" x14ac:dyDescent="0.25">
      <c r="A2629" s="1" t="s">
        <v>3106</v>
      </c>
      <c r="B2629" s="1" t="s">
        <v>6663</v>
      </c>
      <c r="C2629" s="1" t="s">
        <v>7124</v>
      </c>
      <c r="D2629" s="1" t="s">
        <v>8982</v>
      </c>
      <c r="E2629" s="1">
        <v>-5.3</v>
      </c>
      <c r="F2629" s="1">
        <v>-5.3</v>
      </c>
      <c r="G2629" s="1">
        <v>5.3</v>
      </c>
      <c r="H2629" s="1">
        <v>5.3</v>
      </c>
    </row>
    <row r="2630" spans="1:8" x14ac:dyDescent="0.25">
      <c r="A2630" s="1" t="s">
        <v>3107</v>
      </c>
      <c r="B2630" s="1" t="s">
        <v>6664</v>
      </c>
      <c r="C2630" s="1" t="s">
        <v>8502</v>
      </c>
      <c r="D2630" s="1" t="s">
        <v>10759</v>
      </c>
      <c r="E2630" s="1">
        <v>-5.6</v>
      </c>
      <c r="F2630" s="1">
        <v>-5.6</v>
      </c>
      <c r="G2630" s="1">
        <v>5.6</v>
      </c>
      <c r="H2630" s="1">
        <v>5.6</v>
      </c>
    </row>
    <row r="2631" spans="1:8" x14ac:dyDescent="0.25">
      <c r="A2631" s="1" t="s">
        <v>3108</v>
      </c>
      <c r="B2631" s="1" t="s">
        <v>6665</v>
      </c>
      <c r="C2631" s="1" t="s">
        <v>7124</v>
      </c>
      <c r="D2631" s="1" t="s">
        <v>8925</v>
      </c>
      <c r="E2631" s="1">
        <v>-3.9</v>
      </c>
      <c r="F2631" s="1">
        <v>-3.9</v>
      </c>
      <c r="G2631" s="1">
        <v>3.9</v>
      </c>
      <c r="H2631" s="1">
        <v>3.9</v>
      </c>
    </row>
    <row r="2632" spans="1:8" x14ac:dyDescent="0.25">
      <c r="A2632" s="1" t="s">
        <v>3109</v>
      </c>
      <c r="B2632" s="1" t="s">
        <v>6666</v>
      </c>
      <c r="C2632" s="1" t="s">
        <v>8503</v>
      </c>
      <c r="D2632" s="1" t="s">
        <v>10760</v>
      </c>
      <c r="E2632" s="1">
        <v>2.5</v>
      </c>
      <c r="F2632" s="1">
        <v>2.5</v>
      </c>
      <c r="G2632" s="1">
        <v>-2.5</v>
      </c>
      <c r="H2632" s="1">
        <v>-2.5</v>
      </c>
    </row>
    <row r="2633" spans="1:8" x14ac:dyDescent="0.25">
      <c r="A2633" s="1" t="s">
        <v>3110</v>
      </c>
      <c r="B2633" s="1" t="s">
        <v>6667</v>
      </c>
      <c r="C2633" s="1" t="s">
        <v>7124</v>
      </c>
      <c r="D2633" s="1" t="s">
        <v>8916</v>
      </c>
      <c r="E2633" s="1">
        <v>-2.6</v>
      </c>
      <c r="F2633" s="1">
        <v>-2.6</v>
      </c>
      <c r="G2633" s="1">
        <v>2.6</v>
      </c>
      <c r="H2633" s="1">
        <v>2.6</v>
      </c>
    </row>
    <row r="2634" spans="1:8" x14ac:dyDescent="0.25">
      <c r="A2634" s="1" t="s">
        <v>3113</v>
      </c>
      <c r="B2634" s="1" t="s">
        <v>6670</v>
      </c>
      <c r="C2634" s="1" t="s">
        <v>7124</v>
      </c>
      <c r="D2634" s="1" t="s">
        <v>8925</v>
      </c>
      <c r="E2634" s="1">
        <v>3</v>
      </c>
      <c r="F2634" s="1">
        <v>3</v>
      </c>
      <c r="G2634" s="1">
        <v>-3</v>
      </c>
      <c r="H2634" s="1">
        <v>-3</v>
      </c>
    </row>
    <row r="2635" spans="1:8" x14ac:dyDescent="0.25">
      <c r="A2635" s="1" t="s">
        <v>3113</v>
      </c>
      <c r="B2635" s="1" t="s">
        <v>6670</v>
      </c>
      <c r="C2635" s="1" t="s">
        <v>7124</v>
      </c>
      <c r="D2635" s="1" t="s">
        <v>8925</v>
      </c>
      <c r="E2635" s="1">
        <v>3</v>
      </c>
      <c r="F2635" s="1">
        <v>3</v>
      </c>
      <c r="G2635" s="1">
        <v>-3</v>
      </c>
      <c r="H2635" s="1">
        <v>-3</v>
      </c>
    </row>
    <row r="2636" spans="1:8" x14ac:dyDescent="0.25">
      <c r="A2636" s="1" t="s">
        <v>12144</v>
      </c>
      <c r="B2636" s="1" t="s">
        <v>14596</v>
      </c>
      <c r="C2636" s="1" t="s">
        <v>7124</v>
      </c>
      <c r="D2636" s="1" t="s">
        <v>9038</v>
      </c>
      <c r="E2636" s="1">
        <v>-5</v>
      </c>
      <c r="F2636" s="1">
        <v>-5</v>
      </c>
      <c r="G2636" s="1">
        <v>5</v>
      </c>
      <c r="H2636" s="1">
        <v>5</v>
      </c>
    </row>
    <row r="2637" spans="1:8" x14ac:dyDescent="0.25">
      <c r="A2637" s="1" t="s">
        <v>3115</v>
      </c>
      <c r="B2637" s="1" t="s">
        <v>6672</v>
      </c>
      <c r="C2637" s="1" t="s">
        <v>7124</v>
      </c>
      <c r="D2637" s="1" t="s">
        <v>8970</v>
      </c>
      <c r="E2637" s="1">
        <v>-2.5</v>
      </c>
      <c r="F2637" s="1">
        <v>-2.5</v>
      </c>
      <c r="G2637" s="1">
        <v>2.5</v>
      </c>
      <c r="H2637" s="1">
        <v>2.5</v>
      </c>
    </row>
    <row r="2638" spans="1:8" x14ac:dyDescent="0.25">
      <c r="A2638" s="1" t="s">
        <v>3116</v>
      </c>
      <c r="B2638" s="1" t="s">
        <v>6673</v>
      </c>
      <c r="C2638" s="1" t="s">
        <v>8505</v>
      </c>
      <c r="D2638" s="1" t="s">
        <v>10763</v>
      </c>
      <c r="E2638" s="1">
        <v>-2.9</v>
      </c>
      <c r="F2638" s="1">
        <v>-2.9</v>
      </c>
      <c r="G2638" s="1">
        <v>2.9</v>
      </c>
      <c r="H2638" s="1">
        <v>2.9</v>
      </c>
    </row>
    <row r="2639" spans="1:8" x14ac:dyDescent="0.25">
      <c r="A2639" s="1" t="s">
        <v>3117</v>
      </c>
      <c r="B2639" s="1" t="s">
        <v>6674</v>
      </c>
      <c r="C2639" s="1" t="s">
        <v>7124</v>
      </c>
      <c r="D2639" s="1" t="s">
        <v>8925</v>
      </c>
      <c r="E2639" s="1">
        <v>-3.6</v>
      </c>
      <c r="F2639" s="1">
        <v>-3.6</v>
      </c>
      <c r="G2639" s="1">
        <v>3.6</v>
      </c>
      <c r="H2639" s="1">
        <v>3.6</v>
      </c>
    </row>
    <row r="2640" spans="1:8" x14ac:dyDescent="0.25">
      <c r="A2640" s="1" t="s">
        <v>3118</v>
      </c>
      <c r="B2640" s="1" t="s">
        <v>6675</v>
      </c>
      <c r="C2640" s="1" t="s">
        <v>8506</v>
      </c>
      <c r="D2640" s="1" t="s">
        <v>10764</v>
      </c>
      <c r="E2640" s="1">
        <v>-5.0999999999999996</v>
      </c>
      <c r="F2640" s="1">
        <v>-5.0999999999999996</v>
      </c>
      <c r="G2640" s="1">
        <v>5.0999999999999996</v>
      </c>
      <c r="H2640" s="1">
        <v>5.0999999999999996</v>
      </c>
    </row>
    <row r="2641" spans="1:8" x14ac:dyDescent="0.25">
      <c r="A2641" s="1" t="s">
        <v>3119</v>
      </c>
      <c r="B2641" s="1" t="s">
        <v>6676</v>
      </c>
      <c r="C2641" s="1" t="s">
        <v>7124</v>
      </c>
      <c r="D2641" s="1" t="s">
        <v>9195</v>
      </c>
      <c r="E2641" s="1">
        <v>-3.3</v>
      </c>
      <c r="F2641" s="1">
        <v>-3.3</v>
      </c>
      <c r="G2641" s="1">
        <v>3.3</v>
      </c>
      <c r="H2641" s="1">
        <v>3.3</v>
      </c>
    </row>
    <row r="2642" spans="1:8" x14ac:dyDescent="0.25">
      <c r="A2642" s="1" t="s">
        <v>3123</v>
      </c>
      <c r="B2642" s="1" t="s">
        <v>6680</v>
      </c>
      <c r="C2642" s="1" t="s">
        <v>8507</v>
      </c>
      <c r="D2642" s="1" t="s">
        <v>10766</v>
      </c>
      <c r="E2642" s="1">
        <v>-4.5999999999999996</v>
      </c>
      <c r="F2642" s="1">
        <v>-4.5999999999999996</v>
      </c>
      <c r="G2642" s="1">
        <v>4.5999999999999996</v>
      </c>
      <c r="H2642" s="1">
        <v>4.5999999999999996</v>
      </c>
    </row>
    <row r="2643" spans="1:8" x14ac:dyDescent="0.25">
      <c r="A2643" s="1" t="s">
        <v>3124</v>
      </c>
      <c r="B2643" s="1" t="s">
        <v>6681</v>
      </c>
      <c r="C2643" s="1" t="s">
        <v>7124</v>
      </c>
      <c r="D2643" s="1" t="s">
        <v>9322</v>
      </c>
      <c r="E2643" s="1">
        <v>-4.9000000000000004</v>
      </c>
      <c r="F2643" s="1">
        <v>-4.9000000000000004</v>
      </c>
      <c r="G2643" s="1">
        <v>4.9000000000000004</v>
      </c>
      <c r="H2643" s="1">
        <v>4.9000000000000004</v>
      </c>
    </row>
    <row r="2644" spans="1:8" x14ac:dyDescent="0.25">
      <c r="A2644" s="1" t="s">
        <v>3125</v>
      </c>
      <c r="B2644" s="1" t="s">
        <v>6682</v>
      </c>
      <c r="C2644" s="1" t="s">
        <v>7124</v>
      </c>
      <c r="D2644" s="1" t="s">
        <v>8925</v>
      </c>
      <c r="E2644" s="1">
        <v>-3.2</v>
      </c>
      <c r="F2644" s="1">
        <v>-3.2</v>
      </c>
      <c r="G2644" s="1">
        <v>3.2</v>
      </c>
      <c r="H2644" s="1">
        <v>3.2</v>
      </c>
    </row>
    <row r="2645" spans="1:8" x14ac:dyDescent="0.25">
      <c r="A2645" s="1" t="s">
        <v>12146</v>
      </c>
      <c r="B2645" s="1" t="s">
        <v>14598</v>
      </c>
      <c r="C2645" s="1" t="s">
        <v>13407</v>
      </c>
      <c r="D2645" s="1" t="s">
        <v>12870</v>
      </c>
      <c r="E2645" s="1">
        <v>-11.1</v>
      </c>
      <c r="F2645" s="1">
        <v>-11.1</v>
      </c>
      <c r="G2645" s="1">
        <v>11.1</v>
      </c>
      <c r="H2645" s="1">
        <v>11.1</v>
      </c>
    </row>
    <row r="2646" spans="1:8" x14ac:dyDescent="0.25">
      <c r="A2646" s="1" t="s">
        <v>3127</v>
      </c>
      <c r="B2646" s="1" t="s">
        <v>6684</v>
      </c>
      <c r="C2646" s="1" t="s">
        <v>7124</v>
      </c>
      <c r="D2646" s="1" t="s">
        <v>9199</v>
      </c>
      <c r="E2646" s="1">
        <v>-2.1</v>
      </c>
      <c r="F2646" s="1">
        <v>-2.1</v>
      </c>
      <c r="G2646" s="1">
        <v>2.1</v>
      </c>
      <c r="H2646" s="1">
        <v>2.1</v>
      </c>
    </row>
    <row r="2647" spans="1:8" x14ac:dyDescent="0.25">
      <c r="A2647" s="1" t="s">
        <v>3128</v>
      </c>
      <c r="B2647" s="1" t="s">
        <v>6685</v>
      </c>
      <c r="C2647" s="1" t="s">
        <v>8509</v>
      </c>
      <c r="D2647" s="1" t="s">
        <v>10768</v>
      </c>
      <c r="E2647" s="1">
        <v>-2.9</v>
      </c>
      <c r="F2647" s="1">
        <v>-2.9</v>
      </c>
      <c r="G2647" s="1">
        <v>2.9</v>
      </c>
      <c r="H2647" s="1">
        <v>2.9</v>
      </c>
    </row>
    <row r="2648" spans="1:8" x14ac:dyDescent="0.25">
      <c r="A2648" s="1" t="s">
        <v>12147</v>
      </c>
      <c r="B2648" s="1" t="s">
        <v>14599</v>
      </c>
      <c r="C2648" s="1" t="s">
        <v>7124</v>
      </c>
      <c r="D2648" s="1" t="s">
        <v>9701</v>
      </c>
      <c r="E2648" s="1">
        <v>-3.1</v>
      </c>
      <c r="F2648" s="1">
        <v>-3.1</v>
      </c>
      <c r="G2648" s="1">
        <v>3.1</v>
      </c>
      <c r="H2648" s="1">
        <v>3.1</v>
      </c>
    </row>
    <row r="2649" spans="1:8" x14ac:dyDescent="0.25">
      <c r="A2649" s="1" t="s">
        <v>12147</v>
      </c>
      <c r="B2649" s="1" t="s">
        <v>14599</v>
      </c>
      <c r="C2649" s="1" t="s">
        <v>7124</v>
      </c>
      <c r="D2649" s="1" t="s">
        <v>9701</v>
      </c>
      <c r="E2649" s="1">
        <v>-3.1</v>
      </c>
      <c r="F2649" s="1">
        <v>-3.1</v>
      </c>
      <c r="G2649" s="1">
        <v>3.1</v>
      </c>
      <c r="H2649" s="1">
        <v>3.1</v>
      </c>
    </row>
    <row r="2650" spans="1:8" x14ac:dyDescent="0.25">
      <c r="A2650" s="1" t="s">
        <v>12148</v>
      </c>
      <c r="B2650" s="1" t="s">
        <v>14600</v>
      </c>
      <c r="C2650" s="1" t="s">
        <v>7124</v>
      </c>
      <c r="D2650" s="1" t="s">
        <v>8925</v>
      </c>
      <c r="E2650" s="1">
        <v>-155.5</v>
      </c>
      <c r="F2650" s="1">
        <v>-155.5</v>
      </c>
      <c r="G2650" s="1">
        <v>155.5</v>
      </c>
      <c r="H2650" s="1">
        <v>155.5</v>
      </c>
    </row>
    <row r="2651" spans="1:8" x14ac:dyDescent="0.25">
      <c r="A2651" s="1" t="s">
        <v>12149</v>
      </c>
      <c r="B2651" s="1" t="s">
        <v>14601</v>
      </c>
      <c r="C2651" s="1" t="s">
        <v>7124</v>
      </c>
      <c r="D2651" s="1" t="s">
        <v>8925</v>
      </c>
      <c r="E2651" s="1">
        <v>-66</v>
      </c>
      <c r="F2651" s="1">
        <v>-66</v>
      </c>
      <c r="G2651" s="1">
        <v>66</v>
      </c>
      <c r="H2651" s="1">
        <v>66</v>
      </c>
    </row>
    <row r="2652" spans="1:8" x14ac:dyDescent="0.25">
      <c r="A2652" s="1" t="s">
        <v>3129</v>
      </c>
      <c r="B2652" s="1" t="s">
        <v>6686</v>
      </c>
      <c r="C2652" s="1" t="s">
        <v>7124</v>
      </c>
      <c r="D2652" s="1" t="s">
        <v>8925</v>
      </c>
      <c r="E2652" s="1">
        <v>-12.1</v>
      </c>
      <c r="F2652" s="1">
        <v>-12.1</v>
      </c>
      <c r="G2652" s="1">
        <v>12.1</v>
      </c>
      <c r="H2652" s="1">
        <v>12.1</v>
      </c>
    </row>
    <row r="2653" spans="1:8" x14ac:dyDescent="0.25">
      <c r="A2653" s="1" t="s">
        <v>3130</v>
      </c>
      <c r="B2653" s="1" t="s">
        <v>6687</v>
      </c>
      <c r="C2653" s="1" t="s">
        <v>7124</v>
      </c>
      <c r="D2653" s="1" t="s">
        <v>8925</v>
      </c>
      <c r="E2653" s="1">
        <v>2.7</v>
      </c>
      <c r="F2653" s="1">
        <v>2.7</v>
      </c>
      <c r="G2653" s="1">
        <v>-2.7</v>
      </c>
      <c r="H2653" s="1">
        <v>-2.7</v>
      </c>
    </row>
    <row r="2654" spans="1:8" x14ac:dyDescent="0.25">
      <c r="A2654" s="1" t="s">
        <v>3131</v>
      </c>
      <c r="B2654" s="1" t="s">
        <v>6688</v>
      </c>
      <c r="C2654" s="1" t="s">
        <v>7124</v>
      </c>
      <c r="D2654" s="1" t="s">
        <v>10769</v>
      </c>
      <c r="E2654" s="1">
        <v>3.2</v>
      </c>
      <c r="F2654" s="1">
        <v>3.2</v>
      </c>
      <c r="G2654" s="1">
        <v>-3.2</v>
      </c>
      <c r="H2654" s="1">
        <v>-3.2</v>
      </c>
    </row>
    <row r="2655" spans="1:8" x14ac:dyDescent="0.25">
      <c r="A2655" s="1" t="s">
        <v>3132</v>
      </c>
      <c r="B2655" s="1" t="s">
        <v>6689</v>
      </c>
      <c r="C2655" s="1" t="s">
        <v>8510</v>
      </c>
      <c r="D2655" s="1" t="s">
        <v>10770</v>
      </c>
      <c r="E2655" s="1">
        <v>2.1</v>
      </c>
      <c r="F2655" s="1">
        <v>2.1</v>
      </c>
      <c r="G2655" s="1">
        <v>-2.1</v>
      </c>
      <c r="H2655" s="1">
        <v>-2.1</v>
      </c>
    </row>
    <row r="2656" spans="1:8" x14ac:dyDescent="0.25">
      <c r="A2656" s="1" t="s">
        <v>12150</v>
      </c>
      <c r="B2656" s="1" t="s">
        <v>14602</v>
      </c>
      <c r="C2656" s="1" t="s">
        <v>7124</v>
      </c>
      <c r="D2656" s="1" t="s">
        <v>8925</v>
      </c>
      <c r="E2656" s="1" t="s">
        <v>8817</v>
      </c>
      <c r="F2656" s="1">
        <v>-6.4</v>
      </c>
      <c r="G2656" s="1" t="s">
        <v>15147</v>
      </c>
      <c r="H2656" s="1">
        <v>6.4</v>
      </c>
    </row>
    <row r="2657" spans="1:8" x14ac:dyDescent="0.25">
      <c r="A2657" s="1" t="s">
        <v>3134</v>
      </c>
      <c r="B2657" s="1" t="s">
        <v>6691</v>
      </c>
      <c r="C2657" s="1" t="s">
        <v>7124</v>
      </c>
      <c r="D2657" s="1" t="s">
        <v>8970</v>
      </c>
      <c r="E2657" s="1">
        <v>3.6</v>
      </c>
      <c r="F2657" s="1">
        <v>3.6</v>
      </c>
      <c r="G2657" s="1">
        <v>-3.6</v>
      </c>
      <c r="H2657" s="1">
        <v>-3.6</v>
      </c>
    </row>
    <row r="2658" spans="1:8" x14ac:dyDescent="0.25">
      <c r="A2658" s="1" t="s">
        <v>3135</v>
      </c>
      <c r="B2658" s="1" t="s">
        <v>6692</v>
      </c>
      <c r="C2658" s="1" t="s">
        <v>7124</v>
      </c>
      <c r="D2658" s="1" t="s">
        <v>9102</v>
      </c>
      <c r="E2658" s="1">
        <v>-3.9</v>
      </c>
      <c r="F2658" s="1">
        <v>-3.9</v>
      </c>
      <c r="G2658" s="1">
        <v>3.9</v>
      </c>
      <c r="H2658" s="1">
        <v>3.9</v>
      </c>
    </row>
    <row r="2659" spans="1:8" x14ac:dyDescent="0.25">
      <c r="A2659" s="1" t="s">
        <v>3138</v>
      </c>
      <c r="B2659" s="1" t="s">
        <v>6695</v>
      </c>
      <c r="C2659" s="1" t="s">
        <v>8512</v>
      </c>
      <c r="D2659" s="1" t="s">
        <v>10773</v>
      </c>
      <c r="E2659" s="1">
        <v>2.6</v>
      </c>
      <c r="F2659" s="1">
        <v>2.6</v>
      </c>
      <c r="G2659" s="1">
        <v>-2.6</v>
      </c>
      <c r="H2659" s="1">
        <v>-2.6</v>
      </c>
    </row>
    <row r="2660" spans="1:8" x14ac:dyDescent="0.25">
      <c r="A2660" s="1" t="s">
        <v>3140</v>
      </c>
      <c r="B2660" s="1" t="s">
        <v>6697</v>
      </c>
      <c r="C2660" s="1" t="s">
        <v>7124</v>
      </c>
      <c r="D2660" s="1" t="s">
        <v>9617</v>
      </c>
      <c r="E2660" s="1">
        <v>2.8</v>
      </c>
      <c r="F2660" s="1">
        <v>2.8</v>
      </c>
      <c r="G2660" s="1">
        <v>-2.8</v>
      </c>
      <c r="H2660" s="1">
        <v>-2.8</v>
      </c>
    </row>
    <row r="2661" spans="1:8" x14ac:dyDescent="0.25">
      <c r="A2661" s="1" t="s">
        <v>3142</v>
      </c>
      <c r="B2661" s="1" t="s">
        <v>6699</v>
      </c>
      <c r="C2661" s="1" t="s">
        <v>7124</v>
      </c>
      <c r="D2661" s="1" t="s">
        <v>10776</v>
      </c>
      <c r="E2661" s="1">
        <v>-4.7</v>
      </c>
      <c r="F2661" s="1">
        <v>-4.7</v>
      </c>
      <c r="G2661" s="1">
        <v>4.7</v>
      </c>
      <c r="H2661" s="1">
        <v>4.7</v>
      </c>
    </row>
    <row r="2662" spans="1:8" x14ac:dyDescent="0.25">
      <c r="A2662" s="1" t="s">
        <v>12153</v>
      </c>
      <c r="B2662" s="1" t="s">
        <v>14605</v>
      </c>
      <c r="C2662" s="1" t="s">
        <v>13410</v>
      </c>
      <c r="D2662" s="1" t="s">
        <v>12873</v>
      </c>
      <c r="E2662" s="1">
        <v>-4.9000000000000004</v>
      </c>
      <c r="F2662" s="1">
        <v>-4.9000000000000004</v>
      </c>
      <c r="G2662" s="1">
        <v>4.9000000000000004</v>
      </c>
      <c r="H2662" s="1">
        <v>4.9000000000000004</v>
      </c>
    </row>
    <row r="2663" spans="1:8" x14ac:dyDescent="0.25">
      <c r="A2663" s="1" t="s">
        <v>12155</v>
      </c>
      <c r="B2663" s="1" t="s">
        <v>14607</v>
      </c>
      <c r="C2663" s="1" t="s">
        <v>7124</v>
      </c>
      <c r="D2663" s="1" t="s">
        <v>12874</v>
      </c>
      <c r="E2663" s="1">
        <v>2.9</v>
      </c>
      <c r="F2663" s="1">
        <v>2.9</v>
      </c>
      <c r="G2663" s="1">
        <v>-2.9</v>
      </c>
      <c r="H2663" s="1">
        <v>-2.9</v>
      </c>
    </row>
    <row r="2664" spans="1:8" x14ac:dyDescent="0.25">
      <c r="A2664" s="1" t="s">
        <v>3143</v>
      </c>
      <c r="B2664" s="1" t="s">
        <v>6700</v>
      </c>
      <c r="C2664" s="1" t="s">
        <v>7124</v>
      </c>
      <c r="D2664" s="1" t="s">
        <v>10777</v>
      </c>
      <c r="E2664" s="1">
        <v>-3.3</v>
      </c>
      <c r="F2664" s="1">
        <v>-3.3</v>
      </c>
      <c r="G2664" s="1">
        <v>3.3</v>
      </c>
      <c r="H2664" s="1">
        <v>3.3</v>
      </c>
    </row>
    <row r="2665" spans="1:8" x14ac:dyDescent="0.25">
      <c r="A2665" s="1" t="s">
        <v>12156</v>
      </c>
      <c r="B2665" s="1" t="s">
        <v>14608</v>
      </c>
      <c r="C2665" s="1" t="s">
        <v>7124</v>
      </c>
      <c r="D2665" s="1" t="s">
        <v>9038</v>
      </c>
      <c r="E2665" s="1">
        <v>-2.2000000000000002</v>
      </c>
      <c r="F2665" s="1">
        <v>-2.2000000000000002</v>
      </c>
      <c r="G2665" s="1">
        <v>2.2000000000000002</v>
      </c>
      <c r="H2665" s="1">
        <v>2.2000000000000002</v>
      </c>
    </row>
    <row r="2666" spans="1:8" x14ac:dyDescent="0.25">
      <c r="A2666" s="1" t="s">
        <v>3144</v>
      </c>
      <c r="B2666" s="1" t="s">
        <v>6701</v>
      </c>
      <c r="C2666" s="1" t="s">
        <v>7124</v>
      </c>
      <c r="D2666" s="1" t="s">
        <v>8925</v>
      </c>
      <c r="E2666" s="1">
        <v>-4.5999999999999996</v>
      </c>
      <c r="F2666" s="1">
        <v>-4.5999999999999996</v>
      </c>
      <c r="G2666" s="1">
        <v>4.5999999999999996</v>
      </c>
      <c r="H2666" s="1">
        <v>4.5999999999999996</v>
      </c>
    </row>
    <row r="2667" spans="1:8" x14ac:dyDescent="0.25">
      <c r="A2667" s="1" t="s">
        <v>3145</v>
      </c>
      <c r="B2667" s="1" t="s">
        <v>6702</v>
      </c>
      <c r="C2667" s="1" t="s">
        <v>8515</v>
      </c>
      <c r="D2667" s="1" t="s">
        <v>10778</v>
      </c>
      <c r="E2667" s="1">
        <v>-3.5</v>
      </c>
      <c r="F2667" s="1">
        <v>-3.5</v>
      </c>
      <c r="G2667" s="1">
        <v>3.5</v>
      </c>
      <c r="H2667" s="1">
        <v>3.5</v>
      </c>
    </row>
    <row r="2668" spans="1:8" x14ac:dyDescent="0.25">
      <c r="A2668" s="1" t="s">
        <v>3147</v>
      </c>
      <c r="B2668" s="1" t="s">
        <v>6704</v>
      </c>
      <c r="C2668" s="1" t="s">
        <v>7124</v>
      </c>
      <c r="D2668" s="1" t="s">
        <v>9102</v>
      </c>
      <c r="E2668" s="1">
        <v>-4.4000000000000004</v>
      </c>
      <c r="F2668" s="1">
        <v>-4.4000000000000004</v>
      </c>
      <c r="G2668" s="1">
        <v>4.4000000000000004</v>
      </c>
      <c r="H2668" s="1">
        <v>4.4000000000000004</v>
      </c>
    </row>
    <row r="2669" spans="1:8" x14ac:dyDescent="0.25">
      <c r="A2669" s="1" t="s">
        <v>12157</v>
      </c>
      <c r="B2669" s="1" t="s">
        <v>14609</v>
      </c>
      <c r="C2669" s="1" t="s">
        <v>7124</v>
      </c>
      <c r="D2669" s="1" t="s">
        <v>8925</v>
      </c>
      <c r="E2669" s="1" t="s">
        <v>15446</v>
      </c>
      <c r="F2669" s="1">
        <v>-49.8</v>
      </c>
      <c r="G2669" s="1" t="s">
        <v>15669</v>
      </c>
      <c r="H2669" s="1">
        <v>49.8</v>
      </c>
    </row>
    <row r="2670" spans="1:8" x14ac:dyDescent="0.25">
      <c r="A2670" s="1" t="s">
        <v>12159</v>
      </c>
      <c r="B2670" s="1" t="s">
        <v>14611</v>
      </c>
      <c r="C2670" s="1" t="s">
        <v>7124</v>
      </c>
      <c r="D2670" s="1" t="s">
        <v>8916</v>
      </c>
      <c r="E2670" s="1">
        <v>3.9</v>
      </c>
      <c r="F2670" s="1">
        <v>3.9</v>
      </c>
      <c r="G2670" s="1">
        <v>-3.9</v>
      </c>
      <c r="H2670" s="1">
        <v>-3.9</v>
      </c>
    </row>
    <row r="2671" spans="1:8" x14ac:dyDescent="0.25">
      <c r="A2671" s="1" t="s">
        <v>3150</v>
      </c>
      <c r="B2671" s="1" t="s">
        <v>6707</v>
      </c>
      <c r="C2671" s="1" t="s">
        <v>8519</v>
      </c>
      <c r="D2671" s="1" t="s">
        <v>10782</v>
      </c>
      <c r="E2671" s="1">
        <v>5.3</v>
      </c>
      <c r="F2671" s="1">
        <v>5.3</v>
      </c>
      <c r="G2671" s="1">
        <v>-5.3</v>
      </c>
      <c r="H2671" s="1">
        <v>-5.3</v>
      </c>
    </row>
    <row r="2672" spans="1:8" x14ac:dyDescent="0.25">
      <c r="A2672" s="1" t="s">
        <v>12160</v>
      </c>
      <c r="B2672" s="1" t="s">
        <v>14612</v>
      </c>
      <c r="C2672" s="1" t="s">
        <v>7124</v>
      </c>
      <c r="D2672" s="1" t="s">
        <v>8925</v>
      </c>
      <c r="E2672" s="1">
        <v>2.1</v>
      </c>
      <c r="F2672" s="1">
        <v>2.1</v>
      </c>
      <c r="G2672" s="1">
        <v>-2.1</v>
      </c>
      <c r="H2672" s="1">
        <v>-2.1</v>
      </c>
    </row>
    <row r="2673" spans="1:8" x14ac:dyDescent="0.25">
      <c r="A2673" s="1" t="s">
        <v>3151</v>
      </c>
      <c r="B2673" s="1" t="s">
        <v>6708</v>
      </c>
      <c r="C2673" s="1" t="s">
        <v>7124</v>
      </c>
      <c r="D2673" s="1" t="s">
        <v>8916</v>
      </c>
      <c r="E2673" s="1">
        <v>36</v>
      </c>
      <c r="F2673" s="1">
        <v>36</v>
      </c>
      <c r="G2673" s="1">
        <v>-36</v>
      </c>
      <c r="H2673" s="1">
        <v>-36</v>
      </c>
    </row>
    <row r="2674" spans="1:8" x14ac:dyDescent="0.25">
      <c r="A2674" s="1" t="s">
        <v>12161</v>
      </c>
      <c r="B2674" s="1" t="s">
        <v>14613</v>
      </c>
      <c r="C2674" s="1" t="s">
        <v>13411</v>
      </c>
      <c r="D2674" s="1" t="s">
        <v>12876</v>
      </c>
      <c r="E2674" s="1">
        <v>6.4</v>
      </c>
      <c r="F2674" s="1">
        <v>6.4</v>
      </c>
      <c r="G2674" s="1">
        <v>-6.4</v>
      </c>
      <c r="H2674" s="1">
        <v>-6.4</v>
      </c>
    </row>
    <row r="2675" spans="1:8" x14ac:dyDescent="0.25">
      <c r="A2675" s="1" t="s">
        <v>3152</v>
      </c>
      <c r="B2675" s="1" t="s">
        <v>6709</v>
      </c>
      <c r="C2675" s="1" t="s">
        <v>7124</v>
      </c>
      <c r="D2675" s="1" t="s">
        <v>10783</v>
      </c>
      <c r="E2675" s="1">
        <v>-2.9</v>
      </c>
      <c r="F2675" s="1">
        <v>-2.9</v>
      </c>
      <c r="G2675" s="1">
        <v>2.9</v>
      </c>
      <c r="H2675" s="1">
        <v>2.9</v>
      </c>
    </row>
    <row r="2676" spans="1:8" x14ac:dyDescent="0.25">
      <c r="A2676" s="1" t="s">
        <v>12162</v>
      </c>
      <c r="B2676" s="1" t="s">
        <v>14614</v>
      </c>
      <c r="C2676" s="1" t="s">
        <v>13412</v>
      </c>
      <c r="D2676" s="1" t="s">
        <v>12877</v>
      </c>
      <c r="E2676" s="1">
        <v>2.2999999999999998</v>
      </c>
      <c r="F2676" s="1">
        <v>2.2999999999999998</v>
      </c>
      <c r="G2676" s="1">
        <v>-2.2999999999999998</v>
      </c>
      <c r="H2676" s="1">
        <v>-2.2999999999999998</v>
      </c>
    </row>
    <row r="2677" spans="1:8" x14ac:dyDescent="0.25">
      <c r="A2677" s="1" t="s">
        <v>3153</v>
      </c>
      <c r="B2677" s="1" t="s">
        <v>6710</v>
      </c>
      <c r="C2677" s="1" t="s">
        <v>7124</v>
      </c>
      <c r="D2677" s="1" t="s">
        <v>8925</v>
      </c>
      <c r="E2677" s="1">
        <v>2.9</v>
      </c>
      <c r="F2677" s="1">
        <v>2.9</v>
      </c>
      <c r="G2677" s="1">
        <v>-2.9</v>
      </c>
      <c r="H2677" s="1">
        <v>-2.9</v>
      </c>
    </row>
    <row r="2678" spans="1:8" x14ac:dyDescent="0.25">
      <c r="A2678" s="1" t="s">
        <v>3156</v>
      </c>
      <c r="B2678" s="1" t="s">
        <v>6713</v>
      </c>
      <c r="C2678" s="1" t="s">
        <v>8522</v>
      </c>
      <c r="D2678" s="1" t="s">
        <v>10786</v>
      </c>
      <c r="E2678" s="1">
        <v>-7.9</v>
      </c>
      <c r="F2678" s="1">
        <v>-7.9</v>
      </c>
      <c r="G2678" s="1">
        <v>7.9</v>
      </c>
      <c r="H2678" s="1">
        <v>7.9</v>
      </c>
    </row>
    <row r="2679" spans="1:8" x14ac:dyDescent="0.25">
      <c r="A2679" s="1" t="s">
        <v>3157</v>
      </c>
      <c r="B2679" s="1" t="s">
        <v>6714</v>
      </c>
      <c r="C2679" s="1" t="s">
        <v>7124</v>
      </c>
      <c r="D2679" s="1" t="s">
        <v>10787</v>
      </c>
      <c r="E2679" s="1">
        <v>-2.4</v>
      </c>
      <c r="F2679" s="1">
        <v>-2.4</v>
      </c>
      <c r="G2679" s="1">
        <v>2.4</v>
      </c>
      <c r="H2679" s="1">
        <v>2.4</v>
      </c>
    </row>
    <row r="2680" spans="1:8" x14ac:dyDescent="0.25">
      <c r="A2680" s="1" t="s">
        <v>14907</v>
      </c>
      <c r="B2680" s="1" t="s">
        <v>15283</v>
      </c>
      <c r="C2680" s="1" t="s">
        <v>7124</v>
      </c>
      <c r="D2680" s="1" t="s">
        <v>8916</v>
      </c>
      <c r="E2680" s="1">
        <v>-4.8</v>
      </c>
      <c r="F2680" s="1">
        <v>-4.8</v>
      </c>
      <c r="G2680" s="1">
        <v>4.8</v>
      </c>
      <c r="H2680" s="1">
        <v>4.8</v>
      </c>
    </row>
    <row r="2681" spans="1:8" x14ac:dyDescent="0.25">
      <c r="A2681" s="1" t="s">
        <v>3158</v>
      </c>
      <c r="B2681" s="1" t="s">
        <v>6715</v>
      </c>
      <c r="C2681" s="1" t="s">
        <v>8523</v>
      </c>
      <c r="D2681" s="1" t="s">
        <v>10788</v>
      </c>
      <c r="E2681" s="1">
        <v>-18.100000000000001</v>
      </c>
      <c r="F2681" s="1">
        <v>-18.100000000000001</v>
      </c>
      <c r="G2681" s="1">
        <v>18.100000000000001</v>
      </c>
      <c r="H2681" s="1">
        <v>18.100000000000001</v>
      </c>
    </row>
    <row r="2682" spans="1:8" x14ac:dyDescent="0.25">
      <c r="A2682" s="1" t="s">
        <v>3159</v>
      </c>
      <c r="B2682" s="1" t="s">
        <v>6716</v>
      </c>
      <c r="C2682" s="1" t="s">
        <v>8524</v>
      </c>
      <c r="D2682" s="1" t="s">
        <v>8933</v>
      </c>
      <c r="E2682" s="1">
        <v>2.5</v>
      </c>
      <c r="F2682" s="1">
        <v>2.5</v>
      </c>
      <c r="G2682" s="1">
        <v>-2.5</v>
      </c>
      <c r="H2682" s="1">
        <v>-2.5</v>
      </c>
    </row>
    <row r="2683" spans="1:8" x14ac:dyDescent="0.25">
      <c r="A2683" s="1" t="s">
        <v>15350</v>
      </c>
      <c r="B2683" s="1" t="s">
        <v>15578</v>
      </c>
      <c r="C2683" s="1" t="s">
        <v>13117</v>
      </c>
      <c r="D2683" s="1" t="s">
        <v>12461</v>
      </c>
      <c r="E2683" s="1">
        <v>-2.4</v>
      </c>
      <c r="F2683" s="1">
        <v>-2.4</v>
      </c>
      <c r="G2683" s="1">
        <v>2.4</v>
      </c>
      <c r="H2683" s="1">
        <v>2.4</v>
      </c>
    </row>
    <row r="2684" spans="1:8" x14ac:dyDescent="0.25">
      <c r="A2684" s="1" t="s">
        <v>14908</v>
      </c>
      <c r="B2684" s="1" t="s">
        <v>15284</v>
      </c>
      <c r="C2684" s="1" t="s">
        <v>14992</v>
      </c>
      <c r="D2684" s="1" t="s">
        <v>15087</v>
      </c>
      <c r="E2684" s="1" t="s">
        <v>8744</v>
      </c>
      <c r="F2684" s="1">
        <v>-3</v>
      </c>
      <c r="G2684" s="1" t="s">
        <v>8717</v>
      </c>
      <c r="H2684" s="1">
        <v>3</v>
      </c>
    </row>
    <row r="2685" spans="1:8" x14ac:dyDescent="0.25">
      <c r="A2685" s="1" t="s">
        <v>3160</v>
      </c>
      <c r="B2685" s="1" t="s">
        <v>6717</v>
      </c>
      <c r="C2685" s="1" t="s">
        <v>7124</v>
      </c>
      <c r="D2685" s="1" t="s">
        <v>10042</v>
      </c>
      <c r="E2685" s="1">
        <v>2.2999999999999998</v>
      </c>
      <c r="F2685" s="1">
        <v>2.2999999999999998</v>
      </c>
      <c r="G2685" s="1">
        <v>-2.2999999999999998</v>
      </c>
      <c r="H2685" s="1">
        <v>-2.2999999999999998</v>
      </c>
    </row>
    <row r="2686" spans="1:8" x14ac:dyDescent="0.25">
      <c r="A2686" s="1" t="s">
        <v>3161</v>
      </c>
      <c r="B2686" s="1" t="s">
        <v>6718</v>
      </c>
      <c r="C2686" s="1" t="s">
        <v>8525</v>
      </c>
      <c r="D2686" s="1" t="s">
        <v>10789</v>
      </c>
      <c r="E2686" s="1">
        <v>-3.1</v>
      </c>
      <c r="F2686" s="1">
        <v>-3.1</v>
      </c>
      <c r="G2686" s="1">
        <v>3.1</v>
      </c>
      <c r="H2686" s="1">
        <v>3.1</v>
      </c>
    </row>
    <row r="2687" spans="1:8" x14ac:dyDescent="0.25">
      <c r="A2687" s="1" t="s">
        <v>3162</v>
      </c>
      <c r="B2687" s="1" t="s">
        <v>6719</v>
      </c>
      <c r="C2687" s="1" t="s">
        <v>7124</v>
      </c>
      <c r="D2687" s="1" t="s">
        <v>8925</v>
      </c>
      <c r="E2687" s="1">
        <v>-3.2</v>
      </c>
      <c r="F2687" s="1">
        <v>-3.2</v>
      </c>
      <c r="G2687" s="1">
        <v>3.2</v>
      </c>
      <c r="H2687" s="1">
        <v>3.2</v>
      </c>
    </row>
    <row r="2688" spans="1:8" x14ac:dyDescent="0.25">
      <c r="A2688" s="1" t="s">
        <v>3163</v>
      </c>
      <c r="B2688" s="1" t="s">
        <v>6720</v>
      </c>
      <c r="C2688" s="1" t="s">
        <v>8526</v>
      </c>
      <c r="D2688" s="1" t="s">
        <v>10790</v>
      </c>
      <c r="E2688" s="1">
        <v>-2.8</v>
      </c>
      <c r="F2688" s="1">
        <v>-2.8</v>
      </c>
      <c r="G2688" s="1">
        <v>2.8</v>
      </c>
      <c r="H2688" s="1">
        <v>2.8</v>
      </c>
    </row>
    <row r="2689" spans="1:8" x14ac:dyDescent="0.25">
      <c r="A2689" s="1" t="s">
        <v>3165</v>
      </c>
      <c r="B2689" s="1" t="s">
        <v>6722</v>
      </c>
      <c r="C2689" s="1" t="s">
        <v>7124</v>
      </c>
      <c r="D2689" s="1" t="s">
        <v>9038</v>
      </c>
      <c r="E2689" s="1">
        <v>-3.1</v>
      </c>
      <c r="F2689" s="1">
        <v>-3.1</v>
      </c>
      <c r="G2689" s="1">
        <v>3.1</v>
      </c>
      <c r="H2689" s="1">
        <v>3.1</v>
      </c>
    </row>
    <row r="2690" spans="1:8" x14ac:dyDescent="0.25">
      <c r="A2690" s="1" t="s">
        <v>3167</v>
      </c>
      <c r="B2690" s="1" t="s">
        <v>6724</v>
      </c>
      <c r="C2690" s="1" t="s">
        <v>7124</v>
      </c>
      <c r="D2690" s="1" t="s">
        <v>8925</v>
      </c>
      <c r="E2690" s="1">
        <v>2.7</v>
      </c>
      <c r="F2690" s="1">
        <v>2.7</v>
      </c>
      <c r="G2690" s="1">
        <v>-2.7</v>
      </c>
      <c r="H2690" s="1">
        <v>-2.7</v>
      </c>
    </row>
    <row r="2691" spans="1:8" x14ac:dyDescent="0.25">
      <c r="A2691" s="1" t="s">
        <v>3169</v>
      </c>
      <c r="B2691" s="1" t="s">
        <v>6726</v>
      </c>
      <c r="C2691" s="1" t="s">
        <v>8529</v>
      </c>
      <c r="D2691" s="1" t="s">
        <v>10792</v>
      </c>
      <c r="E2691" s="1">
        <v>29.6</v>
      </c>
      <c r="F2691" s="1">
        <v>29.6</v>
      </c>
      <c r="G2691" s="1">
        <v>-29.6</v>
      </c>
      <c r="H2691" s="1">
        <v>-29.6</v>
      </c>
    </row>
    <row r="2692" spans="1:8" x14ac:dyDescent="0.25">
      <c r="A2692" s="1" t="s">
        <v>3169</v>
      </c>
      <c r="B2692" s="1" t="s">
        <v>6726</v>
      </c>
      <c r="C2692" s="1" t="s">
        <v>8529</v>
      </c>
      <c r="D2692" s="1" t="s">
        <v>10792</v>
      </c>
      <c r="E2692" s="1">
        <v>29.6</v>
      </c>
      <c r="F2692" s="1">
        <v>29.6</v>
      </c>
      <c r="G2692" s="1">
        <v>-29.6</v>
      </c>
      <c r="H2692" s="1">
        <v>-29.6</v>
      </c>
    </row>
    <row r="2693" spans="1:8" x14ac:dyDescent="0.25">
      <c r="A2693" s="1" t="s">
        <v>3170</v>
      </c>
      <c r="B2693" s="1" t="s">
        <v>6727</v>
      </c>
      <c r="C2693" s="1" t="s">
        <v>8530</v>
      </c>
      <c r="D2693" s="1" t="s">
        <v>10793</v>
      </c>
      <c r="E2693" s="1">
        <v>-2.5</v>
      </c>
      <c r="F2693" s="1">
        <v>-2.5</v>
      </c>
      <c r="G2693" s="1">
        <v>2.5</v>
      </c>
      <c r="H2693" s="1">
        <v>2.5</v>
      </c>
    </row>
    <row r="2694" spans="1:8" x14ac:dyDescent="0.25">
      <c r="A2694" s="1" t="s">
        <v>3173</v>
      </c>
      <c r="B2694" s="1" t="s">
        <v>6730</v>
      </c>
      <c r="C2694" s="1" t="s">
        <v>8533</v>
      </c>
      <c r="D2694" s="1" t="s">
        <v>10796</v>
      </c>
      <c r="E2694" s="1">
        <v>4.5999999999999996</v>
      </c>
      <c r="F2694" s="1">
        <v>4.5999999999999996</v>
      </c>
      <c r="G2694" s="1">
        <v>-4.5999999999999996</v>
      </c>
      <c r="H2694" s="1">
        <v>-4.5999999999999996</v>
      </c>
    </row>
    <row r="2695" spans="1:8" x14ac:dyDescent="0.25">
      <c r="A2695" s="1" t="s">
        <v>12166</v>
      </c>
      <c r="B2695" s="1" t="s">
        <v>14618</v>
      </c>
      <c r="C2695" s="1" t="s">
        <v>7124</v>
      </c>
      <c r="D2695" s="1" t="s">
        <v>9940</v>
      </c>
      <c r="E2695" s="1">
        <v>-4.8</v>
      </c>
      <c r="F2695" s="1">
        <v>-4.8</v>
      </c>
      <c r="G2695" s="1">
        <v>4.8</v>
      </c>
      <c r="H2695" s="1">
        <v>4.8</v>
      </c>
    </row>
    <row r="2696" spans="1:8" x14ac:dyDescent="0.25">
      <c r="A2696" s="1" t="s">
        <v>3174</v>
      </c>
      <c r="B2696" s="1" t="s">
        <v>6731</v>
      </c>
      <c r="C2696" s="1" t="s">
        <v>8534</v>
      </c>
      <c r="D2696" s="1" t="s">
        <v>10797</v>
      </c>
      <c r="E2696" s="1" t="s">
        <v>8796</v>
      </c>
      <c r="F2696" s="1">
        <v>-14</v>
      </c>
      <c r="G2696" s="1" t="s">
        <v>15670</v>
      </c>
      <c r="H2696" s="1">
        <v>14</v>
      </c>
    </row>
    <row r="2697" spans="1:8" x14ac:dyDescent="0.25">
      <c r="A2697" s="1" t="s">
        <v>3175</v>
      </c>
      <c r="B2697" s="1" t="s">
        <v>6732</v>
      </c>
      <c r="C2697" s="1" t="s">
        <v>8535</v>
      </c>
      <c r="D2697" s="1" t="s">
        <v>10798</v>
      </c>
      <c r="E2697" s="1">
        <v>-9.4</v>
      </c>
      <c r="F2697" s="1">
        <v>-9.4</v>
      </c>
      <c r="G2697" s="1">
        <v>9.4</v>
      </c>
      <c r="H2697" s="1">
        <v>9.4</v>
      </c>
    </row>
    <row r="2698" spans="1:8" x14ac:dyDescent="0.25">
      <c r="A2698" s="1" t="s">
        <v>12167</v>
      </c>
      <c r="B2698" s="1" t="s">
        <v>14619</v>
      </c>
      <c r="C2698" s="1" t="s">
        <v>7124</v>
      </c>
      <c r="D2698" s="1" t="s">
        <v>8986</v>
      </c>
      <c r="E2698" s="1" t="s">
        <v>15443</v>
      </c>
      <c r="F2698" s="1">
        <v>-58.7</v>
      </c>
      <c r="G2698" s="1" t="s">
        <v>15671</v>
      </c>
      <c r="H2698" s="1">
        <v>58.7</v>
      </c>
    </row>
    <row r="2699" spans="1:8" x14ac:dyDescent="0.25">
      <c r="A2699" s="1" t="s">
        <v>3176</v>
      </c>
      <c r="B2699" s="1" t="s">
        <v>6733</v>
      </c>
      <c r="C2699" s="1" t="s">
        <v>7124</v>
      </c>
      <c r="D2699" s="1" t="s">
        <v>10799</v>
      </c>
      <c r="E2699" s="1">
        <v>10.1</v>
      </c>
      <c r="F2699" s="1">
        <v>10.1</v>
      </c>
      <c r="G2699" s="1">
        <v>-10.1</v>
      </c>
      <c r="H2699" s="1">
        <v>-10.1</v>
      </c>
    </row>
    <row r="2700" spans="1:8" x14ac:dyDescent="0.25">
      <c r="A2700" s="1" t="s">
        <v>3177</v>
      </c>
      <c r="B2700" s="1" t="s">
        <v>6734</v>
      </c>
      <c r="C2700" s="1" t="s">
        <v>8536</v>
      </c>
      <c r="D2700" s="1" t="s">
        <v>10800</v>
      </c>
      <c r="E2700" s="1">
        <v>14.7</v>
      </c>
      <c r="F2700" s="1">
        <v>14.7</v>
      </c>
      <c r="G2700" s="1">
        <v>-14.7</v>
      </c>
      <c r="H2700" s="1">
        <v>-14.7</v>
      </c>
    </row>
    <row r="2701" spans="1:8" x14ac:dyDescent="0.25">
      <c r="A2701" s="1" t="s">
        <v>12168</v>
      </c>
      <c r="B2701" s="1" t="s">
        <v>14620</v>
      </c>
      <c r="C2701" s="1" t="s">
        <v>7124</v>
      </c>
      <c r="D2701" s="1" t="s">
        <v>8925</v>
      </c>
      <c r="E2701" s="1">
        <v>-9.6</v>
      </c>
      <c r="F2701" s="1">
        <v>-9.6</v>
      </c>
      <c r="G2701" s="1">
        <v>9.6</v>
      </c>
      <c r="H2701" s="1">
        <v>9.6</v>
      </c>
    </row>
    <row r="2702" spans="1:8" x14ac:dyDescent="0.25">
      <c r="A2702" s="1" t="s">
        <v>12169</v>
      </c>
      <c r="B2702" s="1" t="s">
        <v>14621</v>
      </c>
      <c r="C2702" s="1" t="s">
        <v>13414</v>
      </c>
      <c r="D2702" s="1" t="s">
        <v>12879</v>
      </c>
      <c r="E2702" s="1">
        <v>-2.6</v>
      </c>
      <c r="F2702" s="1">
        <v>-2.6</v>
      </c>
      <c r="G2702" s="1">
        <v>2.6</v>
      </c>
      <c r="H2702" s="1">
        <v>2.6</v>
      </c>
    </row>
    <row r="2703" spans="1:8" x14ac:dyDescent="0.25">
      <c r="A2703" s="1" t="s">
        <v>3179</v>
      </c>
      <c r="B2703" s="1" t="s">
        <v>6736</v>
      </c>
      <c r="C2703" s="1" t="s">
        <v>8537</v>
      </c>
      <c r="D2703" s="1" t="s">
        <v>10801</v>
      </c>
      <c r="E2703" s="1" t="s">
        <v>8752</v>
      </c>
      <c r="F2703" s="1">
        <v>-3.1</v>
      </c>
      <c r="G2703" s="1" t="s">
        <v>15474</v>
      </c>
      <c r="H2703" s="1">
        <v>3.1</v>
      </c>
    </row>
    <row r="2704" spans="1:8" x14ac:dyDescent="0.25">
      <c r="A2704" s="1" t="s">
        <v>3181</v>
      </c>
      <c r="B2704" s="1" t="s">
        <v>6738</v>
      </c>
      <c r="C2704" s="1" t="s">
        <v>7124</v>
      </c>
      <c r="D2704" s="1" t="s">
        <v>8925</v>
      </c>
      <c r="E2704" s="1">
        <v>9</v>
      </c>
      <c r="F2704" s="1">
        <v>9</v>
      </c>
      <c r="G2704" s="1">
        <v>-9</v>
      </c>
      <c r="H2704" s="1">
        <v>-9</v>
      </c>
    </row>
    <row r="2705" spans="1:8" x14ac:dyDescent="0.25">
      <c r="A2705" s="1" t="s">
        <v>3182</v>
      </c>
      <c r="B2705" s="1" t="s">
        <v>6739</v>
      </c>
      <c r="C2705" s="1" t="s">
        <v>8538</v>
      </c>
      <c r="D2705" s="1" t="s">
        <v>10802</v>
      </c>
      <c r="E2705" s="1">
        <v>4.2</v>
      </c>
      <c r="F2705" s="1">
        <v>4.2</v>
      </c>
      <c r="G2705" s="1">
        <v>-4.2</v>
      </c>
      <c r="H2705" s="1">
        <v>-4.2</v>
      </c>
    </row>
    <row r="2706" spans="1:8" x14ac:dyDescent="0.25">
      <c r="A2706" s="1" t="s">
        <v>3183</v>
      </c>
      <c r="B2706" s="1" t="s">
        <v>6740</v>
      </c>
      <c r="C2706" s="1" t="s">
        <v>7124</v>
      </c>
      <c r="D2706" s="1" t="s">
        <v>10803</v>
      </c>
      <c r="E2706" s="1">
        <v>-2.1</v>
      </c>
      <c r="F2706" s="1">
        <v>-2.1</v>
      </c>
      <c r="G2706" s="1">
        <v>2.1</v>
      </c>
      <c r="H2706" s="1">
        <v>2.1</v>
      </c>
    </row>
    <row r="2707" spans="1:8" x14ac:dyDescent="0.25">
      <c r="A2707" s="1" t="s">
        <v>3184</v>
      </c>
      <c r="B2707" s="1" t="s">
        <v>6741</v>
      </c>
      <c r="C2707" s="1" t="s">
        <v>7124</v>
      </c>
      <c r="D2707" s="1" t="s">
        <v>8925</v>
      </c>
      <c r="E2707" s="1">
        <v>9.1999999999999993</v>
      </c>
      <c r="F2707" s="1">
        <v>9.1999999999999993</v>
      </c>
      <c r="G2707" s="1">
        <v>-9.1999999999999993</v>
      </c>
      <c r="H2707" s="1">
        <v>-9.1999999999999993</v>
      </c>
    </row>
    <row r="2708" spans="1:8" x14ac:dyDescent="0.25">
      <c r="A2708" s="1" t="s">
        <v>12171</v>
      </c>
      <c r="B2708" s="1" t="s">
        <v>14623</v>
      </c>
      <c r="C2708" s="1" t="s">
        <v>7124</v>
      </c>
      <c r="D2708" s="1" t="s">
        <v>8970</v>
      </c>
      <c r="E2708" s="1">
        <v>3.2</v>
      </c>
      <c r="F2708" s="1">
        <v>3.2</v>
      </c>
      <c r="G2708" s="1">
        <v>-3.2</v>
      </c>
      <c r="H2708" s="1">
        <v>-3.2</v>
      </c>
    </row>
    <row r="2709" spans="1:8" x14ac:dyDescent="0.25">
      <c r="A2709" s="1" t="s">
        <v>12172</v>
      </c>
      <c r="B2709" s="1" t="s">
        <v>14624</v>
      </c>
      <c r="C2709" s="1" t="s">
        <v>13416</v>
      </c>
      <c r="D2709" s="1" t="s">
        <v>12881</v>
      </c>
      <c r="E2709" s="1">
        <v>3.3</v>
      </c>
      <c r="F2709" s="1">
        <v>3.3</v>
      </c>
      <c r="G2709" s="1">
        <v>-3.3</v>
      </c>
      <c r="H2709" s="1">
        <v>-3.3</v>
      </c>
    </row>
    <row r="2710" spans="1:8" x14ac:dyDescent="0.25">
      <c r="A2710" s="1" t="s">
        <v>3186</v>
      </c>
      <c r="B2710" s="1" t="s">
        <v>6743</v>
      </c>
      <c r="C2710" s="1" t="s">
        <v>7124</v>
      </c>
      <c r="D2710" s="1" t="s">
        <v>8925</v>
      </c>
      <c r="E2710" s="1">
        <v>-12.1</v>
      </c>
      <c r="F2710" s="1">
        <v>-12.1</v>
      </c>
      <c r="G2710" s="1">
        <v>12.1</v>
      </c>
      <c r="H2710" s="1">
        <v>12.1</v>
      </c>
    </row>
    <row r="2711" spans="1:8" x14ac:dyDescent="0.25">
      <c r="A2711" s="1" t="s">
        <v>14910</v>
      </c>
      <c r="B2711" s="1" t="s">
        <v>15286</v>
      </c>
      <c r="C2711" s="1" t="s">
        <v>14994</v>
      </c>
      <c r="D2711" s="1" t="s">
        <v>15089</v>
      </c>
      <c r="E2711" s="1">
        <v>-4.2</v>
      </c>
      <c r="F2711" s="1">
        <v>-4.2</v>
      </c>
      <c r="G2711" s="1">
        <v>4.2</v>
      </c>
      <c r="H2711" s="1">
        <v>4.2</v>
      </c>
    </row>
    <row r="2712" spans="1:8" x14ac:dyDescent="0.25">
      <c r="A2712" s="1" t="s">
        <v>12173</v>
      </c>
      <c r="B2712" s="1" t="s">
        <v>14625</v>
      </c>
      <c r="C2712" s="1" t="s">
        <v>7124</v>
      </c>
      <c r="D2712" s="1" t="s">
        <v>12882</v>
      </c>
      <c r="E2712" s="1">
        <v>10.6</v>
      </c>
      <c r="F2712" s="1">
        <v>10.6</v>
      </c>
      <c r="G2712" s="1">
        <v>-10.6</v>
      </c>
      <c r="H2712" s="1">
        <v>-10.6</v>
      </c>
    </row>
    <row r="2713" spans="1:8" x14ac:dyDescent="0.25">
      <c r="A2713" s="1" t="s">
        <v>3188</v>
      </c>
      <c r="B2713" s="1" t="s">
        <v>6745</v>
      </c>
      <c r="C2713" s="1" t="s">
        <v>8539</v>
      </c>
      <c r="D2713" s="1" t="s">
        <v>10805</v>
      </c>
      <c r="E2713" s="1">
        <v>-2.7</v>
      </c>
      <c r="F2713" s="1">
        <v>-2.7</v>
      </c>
      <c r="G2713" s="1">
        <v>2.7</v>
      </c>
      <c r="H2713" s="1">
        <v>2.7</v>
      </c>
    </row>
    <row r="2714" spans="1:8" x14ac:dyDescent="0.25">
      <c r="A2714" s="1" t="s">
        <v>3189</v>
      </c>
      <c r="B2714" s="1" t="s">
        <v>6746</v>
      </c>
      <c r="C2714" s="1" t="s">
        <v>8540</v>
      </c>
      <c r="D2714" s="1" t="s">
        <v>9399</v>
      </c>
      <c r="E2714" s="1">
        <v>-3.1</v>
      </c>
      <c r="F2714" s="1">
        <v>-3.1</v>
      </c>
      <c r="G2714" s="1">
        <v>3.1</v>
      </c>
      <c r="H2714" s="1">
        <v>3.1</v>
      </c>
    </row>
    <row r="2715" spans="1:8" x14ac:dyDescent="0.25">
      <c r="A2715" s="1" t="s">
        <v>3190</v>
      </c>
      <c r="B2715" s="1" t="s">
        <v>6747</v>
      </c>
      <c r="C2715" s="1" t="s">
        <v>7124</v>
      </c>
      <c r="D2715" s="1" t="s">
        <v>9038</v>
      </c>
      <c r="E2715" s="1">
        <v>10.5</v>
      </c>
      <c r="F2715" s="1">
        <v>10.5</v>
      </c>
      <c r="G2715" s="1">
        <v>-10.5</v>
      </c>
      <c r="H2715" s="1">
        <v>-10.5</v>
      </c>
    </row>
    <row r="2716" spans="1:8" x14ac:dyDescent="0.25">
      <c r="A2716" s="1" t="s">
        <v>3192</v>
      </c>
      <c r="B2716" s="1" t="s">
        <v>6749</v>
      </c>
      <c r="C2716" s="1" t="s">
        <v>7124</v>
      </c>
      <c r="D2716" s="1" t="s">
        <v>10806</v>
      </c>
      <c r="E2716" s="1">
        <v>16.5</v>
      </c>
      <c r="F2716" s="1">
        <v>16.5</v>
      </c>
      <c r="G2716" s="1">
        <v>-16.5</v>
      </c>
      <c r="H2716" s="1">
        <v>-16.5</v>
      </c>
    </row>
    <row r="2717" spans="1:8" x14ac:dyDescent="0.25">
      <c r="A2717" s="1" t="s">
        <v>3193</v>
      </c>
      <c r="B2717" s="1" t="s">
        <v>6750</v>
      </c>
      <c r="C2717" s="1" t="s">
        <v>7124</v>
      </c>
      <c r="D2717" s="1" t="s">
        <v>8925</v>
      </c>
      <c r="E2717" s="1">
        <v>-3.3</v>
      </c>
      <c r="F2717" s="1">
        <v>-3.3</v>
      </c>
      <c r="G2717" s="1">
        <v>3.3</v>
      </c>
      <c r="H2717" s="1">
        <v>3.3</v>
      </c>
    </row>
    <row r="2718" spans="1:8" x14ac:dyDescent="0.25">
      <c r="A2718" s="1" t="s">
        <v>3197</v>
      </c>
      <c r="B2718" s="1" t="s">
        <v>6754</v>
      </c>
      <c r="C2718" s="1" t="s">
        <v>7124</v>
      </c>
      <c r="D2718" s="1" t="s">
        <v>10810</v>
      </c>
      <c r="E2718" s="1" t="s">
        <v>8899</v>
      </c>
      <c r="F2718" s="1">
        <v>3.5</v>
      </c>
      <c r="G2718" s="1" t="s">
        <v>8708</v>
      </c>
      <c r="H2718" s="1">
        <v>-3.5</v>
      </c>
    </row>
    <row r="2719" spans="1:8" x14ac:dyDescent="0.25">
      <c r="A2719" s="1" t="s">
        <v>12176</v>
      </c>
      <c r="B2719" s="1" t="s">
        <v>14628</v>
      </c>
      <c r="C2719" s="1" t="s">
        <v>7124</v>
      </c>
      <c r="D2719" s="1" t="s">
        <v>8925</v>
      </c>
      <c r="E2719" s="1">
        <v>2.1</v>
      </c>
      <c r="F2719" s="1">
        <v>2.1</v>
      </c>
      <c r="G2719" s="1">
        <v>-2.1</v>
      </c>
      <c r="H2719" s="1">
        <v>-2.1</v>
      </c>
    </row>
    <row r="2720" spans="1:8" x14ac:dyDescent="0.25">
      <c r="A2720" s="1" t="s">
        <v>12177</v>
      </c>
      <c r="B2720" s="1" t="s">
        <v>14629</v>
      </c>
      <c r="C2720" s="1" t="s">
        <v>7124</v>
      </c>
      <c r="D2720" s="1" t="s">
        <v>9045</v>
      </c>
      <c r="E2720" s="1">
        <v>2.4</v>
      </c>
      <c r="F2720" s="1">
        <v>2.4</v>
      </c>
      <c r="G2720" s="1">
        <v>-2.4</v>
      </c>
      <c r="H2720" s="1">
        <v>-2.4</v>
      </c>
    </row>
    <row r="2721" spans="1:8" x14ac:dyDescent="0.25">
      <c r="A2721" s="1" t="s">
        <v>3198</v>
      </c>
      <c r="B2721" s="1" t="s">
        <v>6755</v>
      </c>
      <c r="C2721" s="1" t="s">
        <v>7124</v>
      </c>
      <c r="D2721" s="1" t="s">
        <v>8925</v>
      </c>
      <c r="E2721" s="1">
        <v>-6.2</v>
      </c>
      <c r="F2721" s="1">
        <v>-6.2</v>
      </c>
      <c r="G2721" s="1">
        <v>6.2</v>
      </c>
      <c r="H2721" s="1">
        <v>6.2</v>
      </c>
    </row>
    <row r="2722" spans="1:8" x14ac:dyDescent="0.25">
      <c r="A2722" s="1" t="s">
        <v>12178</v>
      </c>
      <c r="B2722" s="1" t="s">
        <v>14630</v>
      </c>
      <c r="C2722" s="1" t="s">
        <v>7124</v>
      </c>
      <c r="D2722" s="1" t="s">
        <v>9102</v>
      </c>
      <c r="E2722" s="1">
        <v>-26.3</v>
      </c>
      <c r="F2722" s="1">
        <v>-26.3</v>
      </c>
      <c r="G2722" s="1">
        <v>26.3</v>
      </c>
      <c r="H2722" s="1">
        <v>26.3</v>
      </c>
    </row>
    <row r="2723" spans="1:8" x14ac:dyDescent="0.25">
      <c r="A2723" s="1" t="s">
        <v>3199</v>
      </c>
      <c r="B2723" s="1" t="s">
        <v>6756</v>
      </c>
      <c r="C2723" s="1" t="s">
        <v>7124</v>
      </c>
      <c r="D2723" s="1" t="s">
        <v>8925</v>
      </c>
      <c r="E2723" s="1">
        <v>-3.5</v>
      </c>
      <c r="F2723" s="1">
        <v>-3.5</v>
      </c>
      <c r="G2723" s="1">
        <v>3.5</v>
      </c>
      <c r="H2723" s="1">
        <v>3.5</v>
      </c>
    </row>
    <row r="2724" spans="1:8" x14ac:dyDescent="0.25">
      <c r="A2724" s="1" t="s">
        <v>3200</v>
      </c>
      <c r="B2724" s="1" t="s">
        <v>6757</v>
      </c>
      <c r="C2724" s="1" t="s">
        <v>7124</v>
      </c>
      <c r="D2724" s="1" t="s">
        <v>10811</v>
      </c>
      <c r="E2724" s="1">
        <v>2.2000000000000002</v>
      </c>
      <c r="F2724" s="1">
        <v>2.2000000000000002</v>
      </c>
      <c r="G2724" s="1">
        <v>-2.2000000000000002</v>
      </c>
      <c r="H2724" s="1">
        <v>-2.2000000000000002</v>
      </c>
    </row>
    <row r="2725" spans="1:8" x14ac:dyDescent="0.25">
      <c r="A2725" s="1" t="s">
        <v>12180</v>
      </c>
      <c r="B2725" s="1" t="s">
        <v>14632</v>
      </c>
      <c r="C2725" s="1" t="s">
        <v>7124</v>
      </c>
      <c r="D2725" s="1" t="s">
        <v>12603</v>
      </c>
      <c r="E2725" s="1">
        <v>-11.3</v>
      </c>
      <c r="F2725" s="1">
        <v>-11.3</v>
      </c>
      <c r="G2725" s="1">
        <v>11.3</v>
      </c>
      <c r="H2725" s="1">
        <v>11.3</v>
      </c>
    </row>
    <row r="2726" spans="1:8" x14ac:dyDescent="0.25">
      <c r="A2726" s="1" t="s">
        <v>3203</v>
      </c>
      <c r="B2726" s="1" t="s">
        <v>6760</v>
      </c>
      <c r="C2726" s="1" t="s">
        <v>7124</v>
      </c>
      <c r="D2726" s="1" t="s">
        <v>9322</v>
      </c>
      <c r="E2726" s="1">
        <v>-6.8</v>
      </c>
      <c r="F2726" s="1">
        <v>-6.8</v>
      </c>
      <c r="G2726" s="1">
        <v>6.8</v>
      </c>
      <c r="H2726" s="1">
        <v>6.8</v>
      </c>
    </row>
    <row r="2727" spans="1:8" x14ac:dyDescent="0.25">
      <c r="A2727" s="1" t="s">
        <v>12181</v>
      </c>
      <c r="B2727" s="1" t="s">
        <v>14633</v>
      </c>
      <c r="C2727" s="1" t="s">
        <v>13418</v>
      </c>
      <c r="D2727" s="1" t="s">
        <v>12885</v>
      </c>
      <c r="E2727" s="1">
        <v>39</v>
      </c>
      <c r="F2727" s="1">
        <v>39</v>
      </c>
      <c r="G2727" s="1">
        <v>-39</v>
      </c>
      <c r="H2727" s="1">
        <v>-39</v>
      </c>
    </row>
    <row r="2728" spans="1:8" x14ac:dyDescent="0.25">
      <c r="A2728" s="1" t="s">
        <v>3204</v>
      </c>
      <c r="B2728" s="1" t="s">
        <v>6761</v>
      </c>
      <c r="C2728" s="1" t="s">
        <v>8545</v>
      </c>
      <c r="D2728" s="1" t="s">
        <v>10814</v>
      </c>
      <c r="E2728" s="1">
        <v>-2.7</v>
      </c>
      <c r="F2728" s="1">
        <v>-2.7</v>
      </c>
      <c r="G2728" s="1">
        <v>2.7</v>
      </c>
      <c r="H2728" s="1">
        <v>2.7</v>
      </c>
    </row>
    <row r="2729" spans="1:8" x14ac:dyDescent="0.25">
      <c r="A2729" s="1" t="s">
        <v>3205</v>
      </c>
      <c r="B2729" s="1" t="s">
        <v>6762</v>
      </c>
      <c r="C2729" s="1" t="s">
        <v>7124</v>
      </c>
      <c r="D2729" s="1" t="s">
        <v>8925</v>
      </c>
      <c r="E2729" s="1">
        <v>-5.4</v>
      </c>
      <c r="F2729" s="1">
        <v>-5.4</v>
      </c>
      <c r="G2729" s="1">
        <v>5.4</v>
      </c>
      <c r="H2729" s="1">
        <v>5.4</v>
      </c>
    </row>
    <row r="2730" spans="1:8" x14ac:dyDescent="0.25">
      <c r="A2730" s="1" t="s">
        <v>3208</v>
      </c>
      <c r="B2730" s="1" t="s">
        <v>6765</v>
      </c>
      <c r="C2730" s="1" t="s">
        <v>7124</v>
      </c>
      <c r="D2730" s="1" t="s">
        <v>10816</v>
      </c>
      <c r="E2730" s="1">
        <v>7.9</v>
      </c>
      <c r="F2730" s="1">
        <v>7.9</v>
      </c>
      <c r="G2730" s="1">
        <v>-7.9</v>
      </c>
      <c r="H2730" s="1">
        <v>-7.9</v>
      </c>
    </row>
    <row r="2731" spans="1:8" x14ac:dyDescent="0.25">
      <c r="A2731" s="1" t="s">
        <v>3209</v>
      </c>
      <c r="B2731" s="1" t="s">
        <v>6766</v>
      </c>
      <c r="C2731" s="1" t="s">
        <v>8547</v>
      </c>
      <c r="D2731" s="1" t="s">
        <v>10817</v>
      </c>
      <c r="E2731" s="1">
        <v>3.7</v>
      </c>
      <c r="F2731" s="1">
        <v>3.7</v>
      </c>
      <c r="G2731" s="1">
        <v>-3.7</v>
      </c>
      <c r="H2731" s="1">
        <v>-3.7</v>
      </c>
    </row>
    <row r="2732" spans="1:8" x14ac:dyDescent="0.25">
      <c r="A2732" s="1" t="s">
        <v>14911</v>
      </c>
      <c r="B2732" s="1" t="s">
        <v>15287</v>
      </c>
      <c r="C2732" s="1" t="s">
        <v>14995</v>
      </c>
      <c r="D2732" s="1" t="s">
        <v>12785</v>
      </c>
      <c r="E2732" s="1">
        <v>-8.3000000000000007</v>
      </c>
      <c r="F2732" s="1">
        <v>-8.3000000000000007</v>
      </c>
      <c r="G2732" s="1">
        <v>8.3000000000000007</v>
      </c>
      <c r="H2732" s="1">
        <v>8.3000000000000007</v>
      </c>
    </row>
    <row r="2733" spans="1:8" x14ac:dyDescent="0.25">
      <c r="A2733" s="1" t="s">
        <v>3213</v>
      </c>
      <c r="B2733" s="1" t="s">
        <v>6770</v>
      </c>
      <c r="C2733" s="1" t="s">
        <v>8549</v>
      </c>
      <c r="D2733" s="1" t="s">
        <v>10818</v>
      </c>
      <c r="E2733" s="1">
        <v>-4.3</v>
      </c>
      <c r="F2733" s="1">
        <v>-4.3</v>
      </c>
      <c r="G2733" s="1">
        <v>4.3</v>
      </c>
      <c r="H2733" s="1">
        <v>4.3</v>
      </c>
    </row>
    <row r="2734" spans="1:8" x14ac:dyDescent="0.25">
      <c r="A2734" s="1" t="s">
        <v>3214</v>
      </c>
      <c r="B2734" s="1" t="s">
        <v>6771</v>
      </c>
      <c r="C2734" s="1" t="s">
        <v>7124</v>
      </c>
      <c r="D2734" s="1" t="s">
        <v>9313</v>
      </c>
      <c r="E2734" s="1">
        <v>-15.9</v>
      </c>
      <c r="F2734" s="1">
        <v>-15.9</v>
      </c>
      <c r="G2734" s="1">
        <v>15.9</v>
      </c>
      <c r="H2734" s="1">
        <v>15.9</v>
      </c>
    </row>
    <row r="2735" spans="1:8" x14ac:dyDescent="0.25">
      <c r="A2735" s="1" t="s">
        <v>12184</v>
      </c>
      <c r="B2735" s="1" t="s">
        <v>14636</v>
      </c>
      <c r="C2735" s="1" t="s">
        <v>7124</v>
      </c>
      <c r="D2735" s="1" t="s">
        <v>9038</v>
      </c>
      <c r="E2735" s="1">
        <v>-5</v>
      </c>
      <c r="F2735" s="1">
        <v>-5</v>
      </c>
      <c r="G2735" s="1">
        <v>5</v>
      </c>
      <c r="H2735" s="1">
        <v>5</v>
      </c>
    </row>
    <row r="2736" spans="1:8" x14ac:dyDescent="0.25">
      <c r="A2736" s="1" t="s">
        <v>3215</v>
      </c>
      <c r="B2736" s="1" t="s">
        <v>6772</v>
      </c>
      <c r="C2736" s="1" t="s">
        <v>8550</v>
      </c>
      <c r="D2736" s="1" t="s">
        <v>10819</v>
      </c>
      <c r="E2736" s="1">
        <v>-3.1</v>
      </c>
      <c r="F2736" s="1">
        <v>-3.1</v>
      </c>
      <c r="G2736" s="1">
        <v>3.1</v>
      </c>
      <c r="H2736" s="1">
        <v>3.1</v>
      </c>
    </row>
    <row r="2737" spans="1:8" x14ac:dyDescent="0.25">
      <c r="A2737" s="1" t="s">
        <v>3216</v>
      </c>
      <c r="B2737" s="1" t="s">
        <v>6773</v>
      </c>
      <c r="C2737" s="1" t="s">
        <v>8551</v>
      </c>
      <c r="D2737" s="1" t="s">
        <v>9346</v>
      </c>
      <c r="E2737" s="1">
        <v>7.9</v>
      </c>
      <c r="F2737" s="1">
        <v>7.9</v>
      </c>
      <c r="G2737" s="1">
        <v>-7.9</v>
      </c>
      <c r="H2737" s="1">
        <v>-7.9</v>
      </c>
    </row>
    <row r="2738" spans="1:8" x14ac:dyDescent="0.25">
      <c r="A2738" s="1" t="s">
        <v>12185</v>
      </c>
      <c r="B2738" s="1" t="s">
        <v>14637</v>
      </c>
      <c r="C2738" s="1" t="s">
        <v>13419</v>
      </c>
      <c r="D2738" s="1" t="s">
        <v>12886</v>
      </c>
      <c r="E2738" s="1">
        <v>-4.0999999999999996</v>
      </c>
      <c r="F2738" s="1">
        <v>-4.0999999999999996</v>
      </c>
      <c r="G2738" s="1">
        <v>4.0999999999999996</v>
      </c>
      <c r="H2738" s="1">
        <v>4.0999999999999996</v>
      </c>
    </row>
    <row r="2739" spans="1:8" x14ac:dyDescent="0.25">
      <c r="A2739" s="1" t="s">
        <v>12186</v>
      </c>
      <c r="B2739" s="1" t="s">
        <v>14638</v>
      </c>
      <c r="C2739" s="1" t="s">
        <v>7124</v>
      </c>
      <c r="D2739" s="1" t="s">
        <v>8979</v>
      </c>
      <c r="E2739" s="1">
        <v>-3.4</v>
      </c>
      <c r="F2739" s="1">
        <v>-3.4</v>
      </c>
      <c r="G2739" s="1">
        <v>3.4</v>
      </c>
      <c r="H2739" s="1">
        <v>3.4</v>
      </c>
    </row>
    <row r="2740" spans="1:8" x14ac:dyDescent="0.25">
      <c r="A2740" s="1" t="s">
        <v>12187</v>
      </c>
      <c r="B2740" s="1" t="s">
        <v>14639</v>
      </c>
      <c r="C2740" s="1" t="s">
        <v>13232</v>
      </c>
      <c r="D2740" s="1" t="s">
        <v>12617</v>
      </c>
      <c r="E2740" s="1">
        <v>7.7</v>
      </c>
      <c r="F2740" s="1">
        <v>7.7</v>
      </c>
      <c r="G2740" s="1">
        <v>-7.7</v>
      </c>
      <c r="H2740" s="1">
        <v>-7.7</v>
      </c>
    </row>
    <row r="2741" spans="1:8" x14ac:dyDescent="0.25">
      <c r="A2741" s="1" t="s">
        <v>3218</v>
      </c>
      <c r="B2741" s="1" t="s">
        <v>6775</v>
      </c>
      <c r="C2741" s="1" t="s">
        <v>7124</v>
      </c>
      <c r="D2741" s="1" t="s">
        <v>10821</v>
      </c>
      <c r="E2741" s="1">
        <v>3.1</v>
      </c>
      <c r="F2741" s="1">
        <v>3.1</v>
      </c>
      <c r="G2741" s="1">
        <v>-3.1</v>
      </c>
      <c r="H2741" s="1">
        <v>-3.1</v>
      </c>
    </row>
    <row r="2742" spans="1:8" x14ac:dyDescent="0.25">
      <c r="A2742" s="1" t="s">
        <v>3219</v>
      </c>
      <c r="B2742" s="1" t="s">
        <v>6776</v>
      </c>
      <c r="C2742" s="1" t="s">
        <v>7124</v>
      </c>
      <c r="D2742" s="1" t="s">
        <v>10822</v>
      </c>
      <c r="E2742" s="1">
        <v>2.8</v>
      </c>
      <c r="F2742" s="1">
        <v>2.8</v>
      </c>
      <c r="G2742" s="1">
        <v>-2.8</v>
      </c>
      <c r="H2742" s="1">
        <v>-2.8</v>
      </c>
    </row>
    <row r="2743" spans="1:8" x14ac:dyDescent="0.25">
      <c r="A2743" s="1" t="s">
        <v>3219</v>
      </c>
      <c r="B2743" s="1" t="s">
        <v>6776</v>
      </c>
      <c r="C2743" s="1" t="s">
        <v>7124</v>
      </c>
      <c r="D2743" s="1" t="s">
        <v>10822</v>
      </c>
      <c r="E2743" s="1">
        <v>2.8</v>
      </c>
      <c r="F2743" s="1">
        <v>2.8</v>
      </c>
      <c r="G2743" s="1">
        <v>-2.8</v>
      </c>
      <c r="H2743" s="1">
        <v>-2.8</v>
      </c>
    </row>
    <row r="2744" spans="1:8" x14ac:dyDescent="0.25">
      <c r="A2744" s="1" t="s">
        <v>3220</v>
      </c>
      <c r="B2744" s="1" t="s">
        <v>6777</v>
      </c>
      <c r="C2744" s="1" t="s">
        <v>7124</v>
      </c>
      <c r="D2744" s="1" t="s">
        <v>8925</v>
      </c>
      <c r="E2744" s="1">
        <v>4.2</v>
      </c>
      <c r="F2744" s="1">
        <v>4.2</v>
      </c>
      <c r="G2744" s="1">
        <v>-4.2</v>
      </c>
      <c r="H2744" s="1">
        <v>-4.2</v>
      </c>
    </row>
    <row r="2745" spans="1:8" x14ac:dyDescent="0.25">
      <c r="A2745" s="1" t="s">
        <v>3221</v>
      </c>
      <c r="B2745" s="1" t="s">
        <v>6778</v>
      </c>
      <c r="C2745" s="1" t="s">
        <v>7124</v>
      </c>
      <c r="D2745" s="1" t="s">
        <v>10823</v>
      </c>
      <c r="E2745" s="1">
        <v>4.9000000000000004</v>
      </c>
      <c r="F2745" s="1">
        <v>4.9000000000000004</v>
      </c>
      <c r="G2745" s="1">
        <v>-4.9000000000000004</v>
      </c>
      <c r="H2745" s="1">
        <v>-4.9000000000000004</v>
      </c>
    </row>
    <row r="2746" spans="1:8" x14ac:dyDescent="0.25">
      <c r="A2746" s="1" t="s">
        <v>12188</v>
      </c>
      <c r="B2746" s="1" t="s">
        <v>14640</v>
      </c>
      <c r="C2746" s="1" t="s">
        <v>7350</v>
      </c>
      <c r="D2746" s="1" t="s">
        <v>12887</v>
      </c>
      <c r="E2746" s="1">
        <v>-9.8000000000000007</v>
      </c>
      <c r="F2746" s="1">
        <v>-9.8000000000000007</v>
      </c>
      <c r="G2746" s="1">
        <v>9.8000000000000007</v>
      </c>
      <c r="H2746" s="1">
        <v>9.8000000000000007</v>
      </c>
    </row>
    <row r="2747" spans="1:8" x14ac:dyDescent="0.25">
      <c r="A2747" s="1" t="s">
        <v>3223</v>
      </c>
      <c r="B2747" s="1" t="s">
        <v>6780</v>
      </c>
      <c r="C2747" s="1" t="s">
        <v>7124</v>
      </c>
      <c r="D2747" s="1" t="s">
        <v>9406</v>
      </c>
      <c r="E2747" s="1">
        <v>35.200000000000003</v>
      </c>
      <c r="F2747" s="1">
        <v>35.200000000000003</v>
      </c>
      <c r="G2747" s="1">
        <v>-35.200000000000003</v>
      </c>
      <c r="H2747" s="1">
        <v>-35.200000000000003</v>
      </c>
    </row>
    <row r="2748" spans="1:8" x14ac:dyDescent="0.25">
      <c r="A2748" s="1" t="s">
        <v>3226</v>
      </c>
      <c r="B2748" s="1" t="s">
        <v>6783</v>
      </c>
      <c r="C2748" s="1" t="s">
        <v>8553</v>
      </c>
      <c r="D2748" s="1" t="s">
        <v>8925</v>
      </c>
      <c r="E2748" s="1">
        <v>3.9</v>
      </c>
      <c r="F2748" s="1">
        <v>3.9</v>
      </c>
      <c r="G2748" s="1">
        <v>-3.9</v>
      </c>
      <c r="H2748" s="1">
        <v>-3.9</v>
      </c>
    </row>
    <row r="2749" spans="1:8" x14ac:dyDescent="0.25">
      <c r="A2749" s="1" t="s">
        <v>12189</v>
      </c>
      <c r="B2749" s="1" t="s">
        <v>14641</v>
      </c>
      <c r="C2749" s="1" t="s">
        <v>7124</v>
      </c>
      <c r="D2749" s="1" t="s">
        <v>12888</v>
      </c>
      <c r="E2749" s="1">
        <v>13.6</v>
      </c>
      <c r="F2749" s="1">
        <v>13.6</v>
      </c>
      <c r="G2749" s="1">
        <v>-13.6</v>
      </c>
      <c r="H2749" s="1">
        <v>-13.6</v>
      </c>
    </row>
    <row r="2750" spans="1:8" x14ac:dyDescent="0.25">
      <c r="A2750" s="1" t="s">
        <v>3229</v>
      </c>
      <c r="B2750" s="1" t="s">
        <v>6786</v>
      </c>
      <c r="C2750" s="1" t="s">
        <v>7124</v>
      </c>
      <c r="D2750" s="1" t="s">
        <v>8916</v>
      </c>
      <c r="E2750" s="1">
        <v>7.9</v>
      </c>
      <c r="F2750" s="1">
        <v>7.9</v>
      </c>
      <c r="G2750" s="1">
        <v>-7.9</v>
      </c>
      <c r="H2750" s="1">
        <v>-7.9</v>
      </c>
    </row>
    <row r="2751" spans="1:8" x14ac:dyDescent="0.25">
      <c r="A2751" s="1" t="s">
        <v>3230</v>
      </c>
      <c r="B2751" s="1" t="s">
        <v>6787</v>
      </c>
      <c r="C2751" s="1" t="s">
        <v>8555</v>
      </c>
      <c r="D2751" s="1" t="s">
        <v>10828</v>
      </c>
      <c r="E2751" s="1">
        <v>23.3</v>
      </c>
      <c r="F2751" s="1">
        <v>23.3</v>
      </c>
      <c r="G2751" s="1">
        <v>-23.3</v>
      </c>
      <c r="H2751" s="1">
        <v>-23.3</v>
      </c>
    </row>
    <row r="2752" spans="1:8" x14ac:dyDescent="0.25">
      <c r="A2752" s="1" t="s">
        <v>14912</v>
      </c>
      <c r="B2752" s="1" t="s">
        <v>15288</v>
      </c>
      <c r="C2752" s="1" t="s">
        <v>14996</v>
      </c>
      <c r="D2752" s="1" t="s">
        <v>15090</v>
      </c>
      <c r="E2752" s="1">
        <v>26.8</v>
      </c>
      <c r="F2752" s="1">
        <v>26.8</v>
      </c>
      <c r="G2752" s="1">
        <v>-26.8</v>
      </c>
      <c r="H2752" s="1">
        <v>-26.8</v>
      </c>
    </row>
    <row r="2753" spans="1:8" x14ac:dyDescent="0.25">
      <c r="A2753" s="1" t="s">
        <v>3232</v>
      </c>
      <c r="B2753" s="1" t="s">
        <v>6789</v>
      </c>
      <c r="C2753" s="1" t="s">
        <v>8556</v>
      </c>
      <c r="D2753" s="1" t="s">
        <v>10830</v>
      </c>
      <c r="E2753" s="1">
        <v>11.9</v>
      </c>
      <c r="F2753" s="1">
        <v>11.9</v>
      </c>
      <c r="G2753" s="1">
        <v>-11.9</v>
      </c>
      <c r="H2753" s="1">
        <v>-11.9</v>
      </c>
    </row>
    <row r="2754" spans="1:8" x14ac:dyDescent="0.25">
      <c r="A2754" s="1" t="s">
        <v>3234</v>
      </c>
      <c r="B2754" s="1" t="s">
        <v>6791</v>
      </c>
      <c r="C2754" s="1" t="s">
        <v>7124</v>
      </c>
      <c r="D2754" s="1" t="s">
        <v>10831</v>
      </c>
      <c r="E2754" s="1">
        <v>-2</v>
      </c>
      <c r="F2754" s="1">
        <v>-2</v>
      </c>
      <c r="G2754" s="1">
        <v>2</v>
      </c>
      <c r="H2754" s="1">
        <v>2</v>
      </c>
    </row>
    <row r="2755" spans="1:8" x14ac:dyDescent="0.25">
      <c r="A2755" s="1" t="s">
        <v>14913</v>
      </c>
      <c r="B2755" s="1" t="s">
        <v>15289</v>
      </c>
      <c r="C2755" s="1" t="s">
        <v>14997</v>
      </c>
      <c r="D2755" s="1" t="s">
        <v>10782</v>
      </c>
      <c r="E2755" s="1">
        <v>28</v>
      </c>
      <c r="F2755" s="1">
        <v>28</v>
      </c>
      <c r="G2755" s="1">
        <v>-28</v>
      </c>
      <c r="H2755" s="1">
        <v>-28</v>
      </c>
    </row>
    <row r="2756" spans="1:8" x14ac:dyDescent="0.25">
      <c r="A2756" s="1" t="s">
        <v>3236</v>
      </c>
      <c r="B2756" s="1" t="s">
        <v>6793</v>
      </c>
      <c r="C2756" s="1" t="s">
        <v>8558</v>
      </c>
      <c r="D2756" s="1" t="s">
        <v>10833</v>
      </c>
      <c r="E2756" s="1">
        <v>2.7</v>
      </c>
      <c r="F2756" s="1">
        <v>2.7</v>
      </c>
      <c r="G2756" s="1">
        <v>-2.7</v>
      </c>
      <c r="H2756" s="1">
        <v>-2.7</v>
      </c>
    </row>
    <row r="2757" spans="1:8" x14ac:dyDescent="0.25">
      <c r="A2757" s="1" t="s">
        <v>3238</v>
      </c>
      <c r="B2757" s="1" t="s">
        <v>6795</v>
      </c>
      <c r="C2757" s="1" t="s">
        <v>8559</v>
      </c>
      <c r="D2757" s="1" t="s">
        <v>10835</v>
      </c>
      <c r="E2757" s="1">
        <v>-3.1</v>
      </c>
      <c r="F2757" s="1">
        <v>-3.1</v>
      </c>
      <c r="G2757" s="1">
        <v>3.1</v>
      </c>
      <c r="H2757" s="1">
        <v>3.1</v>
      </c>
    </row>
    <row r="2758" spans="1:8" x14ac:dyDescent="0.25">
      <c r="A2758" s="1" t="s">
        <v>3240</v>
      </c>
      <c r="B2758" s="1" t="s">
        <v>6797</v>
      </c>
      <c r="C2758" s="1" t="s">
        <v>8560</v>
      </c>
      <c r="D2758" s="1" t="s">
        <v>10837</v>
      </c>
      <c r="E2758" s="1">
        <v>6.6</v>
      </c>
      <c r="F2758" s="1">
        <v>6.6</v>
      </c>
      <c r="G2758" s="1">
        <v>-6.6</v>
      </c>
      <c r="H2758" s="1">
        <v>-6.6</v>
      </c>
    </row>
    <row r="2759" spans="1:8" x14ac:dyDescent="0.25">
      <c r="A2759" s="1" t="s">
        <v>3241</v>
      </c>
      <c r="B2759" s="1" t="s">
        <v>6798</v>
      </c>
      <c r="C2759" s="1" t="s">
        <v>8561</v>
      </c>
      <c r="D2759" s="1" t="s">
        <v>10838</v>
      </c>
      <c r="E2759" s="1">
        <v>-4.5999999999999996</v>
      </c>
      <c r="F2759" s="1">
        <v>-4.5999999999999996</v>
      </c>
      <c r="G2759" s="1">
        <v>4.5999999999999996</v>
      </c>
      <c r="H2759" s="1">
        <v>4.5999999999999996</v>
      </c>
    </row>
    <row r="2760" spans="1:8" x14ac:dyDescent="0.25">
      <c r="A2760" s="1" t="s">
        <v>3242</v>
      </c>
      <c r="B2760" s="1" t="s">
        <v>6799</v>
      </c>
      <c r="C2760" s="1" t="s">
        <v>8562</v>
      </c>
      <c r="D2760" s="1" t="s">
        <v>10839</v>
      </c>
      <c r="E2760" s="1">
        <v>7.8</v>
      </c>
      <c r="F2760" s="1">
        <v>7.8</v>
      </c>
      <c r="G2760" s="1">
        <v>-7.8</v>
      </c>
      <c r="H2760" s="1">
        <v>-7.8</v>
      </c>
    </row>
    <row r="2761" spans="1:8" x14ac:dyDescent="0.25">
      <c r="A2761" s="1" t="s">
        <v>12190</v>
      </c>
      <c r="B2761" s="1" t="s">
        <v>14642</v>
      </c>
      <c r="C2761" s="1" t="s">
        <v>13420</v>
      </c>
      <c r="D2761" s="1" t="s">
        <v>12889</v>
      </c>
      <c r="E2761" s="1">
        <v>3.3</v>
      </c>
      <c r="F2761" s="1">
        <v>3.3</v>
      </c>
      <c r="G2761" s="1">
        <v>-3.3</v>
      </c>
      <c r="H2761" s="1">
        <v>-3.3</v>
      </c>
    </row>
    <row r="2762" spans="1:8" x14ac:dyDescent="0.25">
      <c r="A2762" s="1" t="s">
        <v>12192</v>
      </c>
      <c r="B2762" s="1" t="s">
        <v>14644</v>
      </c>
      <c r="C2762" s="1" t="s">
        <v>13422</v>
      </c>
      <c r="D2762" s="1" t="s">
        <v>12829</v>
      </c>
      <c r="E2762" s="1">
        <v>3.6</v>
      </c>
      <c r="F2762" s="1">
        <v>3.6</v>
      </c>
      <c r="G2762" s="1">
        <v>-3.6</v>
      </c>
      <c r="H2762" s="1">
        <v>-3.6</v>
      </c>
    </row>
    <row r="2763" spans="1:8" x14ac:dyDescent="0.25">
      <c r="A2763" s="1" t="s">
        <v>12193</v>
      </c>
      <c r="B2763" s="1" t="s">
        <v>14645</v>
      </c>
      <c r="C2763" s="1" t="s">
        <v>13423</v>
      </c>
      <c r="D2763" s="1" t="s">
        <v>10088</v>
      </c>
      <c r="E2763" s="1">
        <v>-2.2999999999999998</v>
      </c>
      <c r="F2763" s="1">
        <v>-2.2999999999999998</v>
      </c>
      <c r="G2763" s="1">
        <v>2.2999999999999998</v>
      </c>
      <c r="H2763" s="1">
        <v>2.2999999999999998</v>
      </c>
    </row>
    <row r="2764" spans="1:8" x14ac:dyDescent="0.25">
      <c r="A2764" s="1" t="s">
        <v>12195</v>
      </c>
      <c r="B2764" s="1" t="s">
        <v>14647</v>
      </c>
      <c r="C2764" s="1" t="s">
        <v>7124</v>
      </c>
      <c r="D2764" s="1" t="s">
        <v>12892</v>
      </c>
      <c r="E2764" s="1">
        <v>-2.2000000000000002</v>
      </c>
      <c r="F2764" s="1">
        <v>-2.2000000000000002</v>
      </c>
      <c r="G2764" s="1">
        <v>2.2000000000000002</v>
      </c>
      <c r="H2764" s="1">
        <v>2.2000000000000002</v>
      </c>
    </row>
    <row r="2765" spans="1:8" x14ac:dyDescent="0.25">
      <c r="A2765" s="1" t="s">
        <v>3244</v>
      </c>
      <c r="B2765" s="1" t="s">
        <v>6801</v>
      </c>
      <c r="C2765" s="1" t="s">
        <v>8563</v>
      </c>
      <c r="D2765" s="1" t="s">
        <v>9313</v>
      </c>
      <c r="E2765" s="1">
        <v>-7.3</v>
      </c>
      <c r="F2765" s="1">
        <v>-7.3</v>
      </c>
      <c r="G2765" s="1">
        <v>7.3</v>
      </c>
      <c r="H2765" s="1">
        <v>7.3</v>
      </c>
    </row>
    <row r="2766" spans="1:8" x14ac:dyDescent="0.25">
      <c r="A2766" s="1" t="s">
        <v>3245</v>
      </c>
      <c r="B2766" s="1" t="s">
        <v>6802</v>
      </c>
      <c r="C2766" s="1" t="s">
        <v>7124</v>
      </c>
      <c r="D2766" s="1" t="s">
        <v>10840</v>
      </c>
      <c r="E2766" s="1">
        <v>-2.9</v>
      </c>
      <c r="F2766" s="1">
        <v>-2.9</v>
      </c>
      <c r="G2766" s="1">
        <v>2.9</v>
      </c>
      <c r="H2766" s="1">
        <v>2.9</v>
      </c>
    </row>
    <row r="2767" spans="1:8" x14ac:dyDescent="0.25">
      <c r="A2767" s="1" t="s">
        <v>3246</v>
      </c>
      <c r="B2767" s="1" t="s">
        <v>6803</v>
      </c>
      <c r="C2767" s="1" t="s">
        <v>7124</v>
      </c>
      <c r="D2767" s="1" t="s">
        <v>10358</v>
      </c>
      <c r="E2767" s="1">
        <v>-7.3</v>
      </c>
      <c r="F2767" s="1">
        <v>-7.3</v>
      </c>
      <c r="G2767" s="1">
        <v>7.3</v>
      </c>
      <c r="H2767" s="1">
        <v>7.3</v>
      </c>
    </row>
    <row r="2768" spans="1:8" x14ac:dyDescent="0.25">
      <c r="A2768" s="1" t="s">
        <v>3247</v>
      </c>
      <c r="B2768" s="1" t="s">
        <v>6804</v>
      </c>
      <c r="C2768" s="1" t="s">
        <v>7124</v>
      </c>
      <c r="D2768" s="1" t="s">
        <v>10841</v>
      </c>
      <c r="E2768" s="1">
        <v>-6.4</v>
      </c>
      <c r="F2768" s="1">
        <v>-6.4</v>
      </c>
      <c r="G2768" s="1">
        <v>6.4</v>
      </c>
      <c r="H2768" s="1">
        <v>6.4</v>
      </c>
    </row>
    <row r="2769" spans="1:8" x14ac:dyDescent="0.25">
      <c r="A2769" s="1" t="s">
        <v>3248</v>
      </c>
      <c r="B2769" s="1" t="s">
        <v>6805</v>
      </c>
      <c r="C2769" s="1" t="s">
        <v>7124</v>
      </c>
      <c r="D2769" s="1" t="s">
        <v>10842</v>
      </c>
      <c r="E2769" s="1">
        <v>3.1</v>
      </c>
      <c r="F2769" s="1">
        <v>3.1</v>
      </c>
      <c r="G2769" s="1">
        <v>-3.1</v>
      </c>
      <c r="H2769" s="1">
        <v>-3.1</v>
      </c>
    </row>
    <row r="2770" spans="1:8" x14ac:dyDescent="0.25">
      <c r="A2770" s="1" t="s">
        <v>12197</v>
      </c>
      <c r="B2770" s="1" t="s">
        <v>14649</v>
      </c>
      <c r="C2770" s="1" t="s">
        <v>7124</v>
      </c>
      <c r="D2770" s="1" t="s">
        <v>8925</v>
      </c>
      <c r="E2770" s="1">
        <v>-9.5</v>
      </c>
      <c r="F2770" s="1">
        <v>-9.5</v>
      </c>
      <c r="G2770" s="1">
        <v>9.5</v>
      </c>
      <c r="H2770" s="1">
        <v>9.5</v>
      </c>
    </row>
    <row r="2771" spans="1:8" x14ac:dyDescent="0.25">
      <c r="A2771" s="1" t="s">
        <v>3251</v>
      </c>
      <c r="B2771" s="1" t="s">
        <v>6808</v>
      </c>
      <c r="C2771" s="1" t="s">
        <v>8564</v>
      </c>
      <c r="D2771" s="1" t="s">
        <v>10845</v>
      </c>
      <c r="E2771" s="1">
        <v>-2.7</v>
      </c>
      <c r="F2771" s="1">
        <v>-2.7</v>
      </c>
      <c r="G2771" s="1">
        <v>2.7</v>
      </c>
      <c r="H2771" s="1">
        <v>2.7</v>
      </c>
    </row>
    <row r="2772" spans="1:8" x14ac:dyDescent="0.25">
      <c r="A2772" s="1" t="s">
        <v>3252</v>
      </c>
      <c r="B2772" s="1" t="s">
        <v>6809</v>
      </c>
      <c r="C2772" s="1" t="s">
        <v>8565</v>
      </c>
      <c r="D2772" s="1" t="s">
        <v>10846</v>
      </c>
      <c r="E2772" s="1">
        <v>-77.599999999999994</v>
      </c>
      <c r="F2772" s="1">
        <v>-77.599999999999994</v>
      </c>
      <c r="G2772" s="1">
        <v>77.599999999999994</v>
      </c>
      <c r="H2772" s="1">
        <v>77.599999999999994</v>
      </c>
    </row>
    <row r="2773" spans="1:8" x14ac:dyDescent="0.25">
      <c r="A2773" s="1" t="s">
        <v>15315</v>
      </c>
      <c r="B2773" s="1" t="s">
        <v>15543</v>
      </c>
      <c r="C2773" s="1" t="s">
        <v>15506</v>
      </c>
      <c r="D2773" s="1" t="s">
        <v>15385</v>
      </c>
      <c r="E2773" s="1">
        <v>-9.9</v>
      </c>
      <c r="F2773" s="1">
        <v>-9.9</v>
      </c>
      <c r="G2773" s="1">
        <v>9.9</v>
      </c>
      <c r="H2773" s="1">
        <v>9.9</v>
      </c>
    </row>
    <row r="2774" spans="1:8" x14ac:dyDescent="0.25">
      <c r="A2774" s="1" t="s">
        <v>3253</v>
      </c>
      <c r="B2774" s="1" t="s">
        <v>6810</v>
      </c>
      <c r="C2774" s="1" t="s">
        <v>7124</v>
      </c>
      <c r="D2774" s="1" t="s">
        <v>8925</v>
      </c>
      <c r="E2774" s="1">
        <v>-3.5</v>
      </c>
      <c r="F2774" s="1">
        <v>-3.5</v>
      </c>
      <c r="G2774" s="1">
        <v>3.5</v>
      </c>
      <c r="H2774" s="1">
        <v>3.5</v>
      </c>
    </row>
    <row r="2775" spans="1:8" x14ac:dyDescent="0.25">
      <c r="A2775" s="1" t="s">
        <v>3254</v>
      </c>
      <c r="B2775" s="1" t="s">
        <v>6811</v>
      </c>
      <c r="C2775" s="1" t="s">
        <v>7124</v>
      </c>
      <c r="D2775" s="1" t="s">
        <v>8925</v>
      </c>
      <c r="E2775" s="1">
        <v>-8.8000000000000007</v>
      </c>
      <c r="F2775" s="1">
        <v>-8.8000000000000007</v>
      </c>
      <c r="G2775" s="1">
        <v>8.8000000000000007</v>
      </c>
      <c r="H2775" s="1">
        <v>8.8000000000000007</v>
      </c>
    </row>
    <row r="2776" spans="1:8" x14ac:dyDescent="0.25">
      <c r="A2776" s="1" t="s">
        <v>12198</v>
      </c>
      <c r="B2776" s="1" t="s">
        <v>14650</v>
      </c>
      <c r="C2776" s="1" t="s">
        <v>7124</v>
      </c>
      <c r="D2776" s="1" t="s">
        <v>8979</v>
      </c>
      <c r="E2776" s="1">
        <v>-10.7</v>
      </c>
      <c r="F2776" s="1">
        <v>-10.7</v>
      </c>
      <c r="G2776" s="1">
        <v>10.7</v>
      </c>
      <c r="H2776" s="1">
        <v>10.7</v>
      </c>
    </row>
    <row r="2777" spans="1:8" x14ac:dyDescent="0.25">
      <c r="A2777" s="1" t="s">
        <v>12199</v>
      </c>
      <c r="B2777" s="1" t="s">
        <v>14651</v>
      </c>
      <c r="C2777" s="1" t="s">
        <v>13425</v>
      </c>
      <c r="D2777" s="1" t="s">
        <v>12894</v>
      </c>
      <c r="E2777" s="1" t="s">
        <v>8899</v>
      </c>
      <c r="F2777" s="1">
        <v>3.5</v>
      </c>
      <c r="G2777" s="1" t="s">
        <v>8708</v>
      </c>
      <c r="H2777" s="1">
        <v>-3.5</v>
      </c>
    </row>
    <row r="2778" spans="1:8" x14ac:dyDescent="0.25">
      <c r="A2778" s="1" t="s">
        <v>3255</v>
      </c>
      <c r="B2778" s="1" t="s">
        <v>6812</v>
      </c>
      <c r="C2778" s="1" t="s">
        <v>7124</v>
      </c>
      <c r="D2778" s="1" t="s">
        <v>9597</v>
      </c>
      <c r="E2778" s="1" t="s">
        <v>8742</v>
      </c>
      <c r="F2778" s="1">
        <v>-5.4</v>
      </c>
      <c r="G2778" s="1" t="s">
        <v>8907</v>
      </c>
      <c r="H2778" s="1">
        <v>5.4</v>
      </c>
    </row>
    <row r="2779" spans="1:8" x14ac:dyDescent="0.25">
      <c r="A2779" s="1" t="s">
        <v>3256</v>
      </c>
      <c r="B2779" s="1" t="s">
        <v>6813</v>
      </c>
      <c r="C2779" s="1" t="s">
        <v>8566</v>
      </c>
      <c r="D2779" s="1" t="s">
        <v>10847</v>
      </c>
      <c r="E2779" s="1">
        <v>-3.5</v>
      </c>
      <c r="F2779" s="1">
        <v>-3.5</v>
      </c>
      <c r="G2779" s="1">
        <v>3.5</v>
      </c>
      <c r="H2779" s="1">
        <v>3.5</v>
      </c>
    </row>
    <row r="2780" spans="1:8" x14ac:dyDescent="0.25">
      <c r="A2780" s="1" t="s">
        <v>12200</v>
      </c>
      <c r="B2780" s="1" t="s">
        <v>14652</v>
      </c>
      <c r="C2780" s="1" t="s">
        <v>7124</v>
      </c>
      <c r="D2780" s="1" t="s">
        <v>8916</v>
      </c>
      <c r="E2780" s="1" t="s">
        <v>15487</v>
      </c>
      <c r="F2780" s="1">
        <v>10.8</v>
      </c>
      <c r="G2780" s="1" t="s">
        <v>8808</v>
      </c>
      <c r="H2780" s="1">
        <v>-10.8</v>
      </c>
    </row>
    <row r="2781" spans="1:8" x14ac:dyDescent="0.25">
      <c r="A2781" s="1" t="s">
        <v>3257</v>
      </c>
      <c r="B2781" s="1" t="s">
        <v>6814</v>
      </c>
      <c r="C2781" s="1" t="s">
        <v>7124</v>
      </c>
      <c r="D2781" s="1" t="s">
        <v>10848</v>
      </c>
      <c r="E2781" s="1">
        <v>-3.8</v>
      </c>
      <c r="F2781" s="1">
        <v>-3.8</v>
      </c>
      <c r="G2781" s="1">
        <v>3.8</v>
      </c>
      <c r="H2781" s="1">
        <v>3.8</v>
      </c>
    </row>
    <row r="2782" spans="1:8" x14ac:dyDescent="0.25">
      <c r="A2782" s="1" t="s">
        <v>3258</v>
      </c>
      <c r="B2782" s="1" t="s">
        <v>6815</v>
      </c>
      <c r="C2782" s="1" t="s">
        <v>8567</v>
      </c>
      <c r="D2782" s="1" t="s">
        <v>10849</v>
      </c>
      <c r="E2782" s="1">
        <v>-2</v>
      </c>
      <c r="F2782" s="1">
        <v>-2</v>
      </c>
      <c r="G2782" s="1">
        <v>2</v>
      </c>
      <c r="H2782" s="1">
        <v>2</v>
      </c>
    </row>
    <row r="2783" spans="1:8" x14ac:dyDescent="0.25">
      <c r="A2783" s="1" t="s">
        <v>3259</v>
      </c>
      <c r="B2783" s="1" t="s">
        <v>6816</v>
      </c>
      <c r="C2783" s="1" t="s">
        <v>8568</v>
      </c>
      <c r="D2783" s="1" t="s">
        <v>10850</v>
      </c>
      <c r="E2783" s="1">
        <v>-3</v>
      </c>
      <c r="F2783" s="1">
        <v>-3</v>
      </c>
      <c r="G2783" s="1">
        <v>3</v>
      </c>
      <c r="H2783" s="1">
        <v>3</v>
      </c>
    </row>
    <row r="2784" spans="1:8" x14ac:dyDescent="0.25">
      <c r="A2784" s="1" t="s">
        <v>15355</v>
      </c>
      <c r="B2784" s="1" t="s">
        <v>15584</v>
      </c>
      <c r="C2784" s="1" t="s">
        <v>7124</v>
      </c>
      <c r="D2784" s="1" t="s">
        <v>15406</v>
      </c>
      <c r="E2784" s="1">
        <v>-2.2000000000000002</v>
      </c>
      <c r="F2784" s="1">
        <v>-2.2000000000000002</v>
      </c>
      <c r="G2784" s="1">
        <v>2.2000000000000002</v>
      </c>
      <c r="H2784" s="1">
        <v>2.2000000000000002</v>
      </c>
    </row>
    <row r="2785" spans="1:8" x14ac:dyDescent="0.25">
      <c r="A2785" s="1" t="s">
        <v>12201</v>
      </c>
      <c r="B2785" s="1" t="s">
        <v>14653</v>
      </c>
      <c r="C2785" s="1" t="s">
        <v>7124</v>
      </c>
      <c r="D2785" s="1" t="s">
        <v>8925</v>
      </c>
      <c r="E2785" s="1">
        <v>8.5</v>
      </c>
      <c r="F2785" s="1">
        <v>8.5</v>
      </c>
      <c r="G2785" s="1">
        <v>-8.5</v>
      </c>
      <c r="H2785" s="1">
        <v>-8.5</v>
      </c>
    </row>
    <row r="2786" spans="1:8" x14ac:dyDescent="0.25">
      <c r="A2786" s="1" t="s">
        <v>3260</v>
      </c>
      <c r="B2786" s="1" t="s">
        <v>6817</v>
      </c>
      <c r="C2786" s="1" t="s">
        <v>8569</v>
      </c>
      <c r="D2786" s="1" t="s">
        <v>10851</v>
      </c>
      <c r="E2786" s="1">
        <v>2.9</v>
      </c>
      <c r="F2786" s="1">
        <v>2.9</v>
      </c>
      <c r="G2786" s="1">
        <v>-2.9</v>
      </c>
      <c r="H2786" s="1">
        <v>-2.9</v>
      </c>
    </row>
    <row r="2787" spans="1:8" x14ac:dyDescent="0.25">
      <c r="A2787" s="1" t="s">
        <v>12202</v>
      </c>
      <c r="B2787" s="1" t="s">
        <v>14654</v>
      </c>
      <c r="C2787" s="1" t="s">
        <v>7124</v>
      </c>
      <c r="D2787" s="1" t="s">
        <v>12895</v>
      </c>
      <c r="E2787" s="1" t="s">
        <v>8769</v>
      </c>
      <c r="F2787" s="1">
        <v>-74.7</v>
      </c>
      <c r="G2787" s="1" t="s">
        <v>15672</v>
      </c>
      <c r="H2787" s="1">
        <v>74.7</v>
      </c>
    </row>
    <row r="2788" spans="1:8" x14ac:dyDescent="0.25">
      <c r="A2788" s="1" t="s">
        <v>12203</v>
      </c>
      <c r="B2788" s="1" t="s">
        <v>14655</v>
      </c>
      <c r="C2788" s="1" t="s">
        <v>7124</v>
      </c>
      <c r="D2788" s="1" t="s">
        <v>8916</v>
      </c>
      <c r="E2788" s="1">
        <v>11.7</v>
      </c>
      <c r="F2788" s="1">
        <v>11.7</v>
      </c>
      <c r="G2788" s="1">
        <v>-11.7</v>
      </c>
      <c r="H2788" s="1">
        <v>-11.7</v>
      </c>
    </row>
    <row r="2789" spans="1:8" x14ac:dyDescent="0.25">
      <c r="A2789" s="1" t="s">
        <v>3261</v>
      </c>
      <c r="B2789" s="1" t="s">
        <v>6818</v>
      </c>
      <c r="C2789" s="1" t="s">
        <v>7124</v>
      </c>
      <c r="D2789" s="1" t="s">
        <v>10852</v>
      </c>
      <c r="E2789" s="1">
        <v>13.2</v>
      </c>
      <c r="F2789" s="1">
        <v>13.2</v>
      </c>
      <c r="G2789" s="1">
        <v>-13.2</v>
      </c>
      <c r="H2789" s="1">
        <v>-13.2</v>
      </c>
    </row>
    <row r="2790" spans="1:8" x14ac:dyDescent="0.25">
      <c r="A2790" s="1" t="s">
        <v>3262</v>
      </c>
      <c r="B2790" s="1" t="s">
        <v>6819</v>
      </c>
      <c r="C2790" s="1" t="s">
        <v>8570</v>
      </c>
      <c r="D2790" s="1" t="s">
        <v>10853</v>
      </c>
      <c r="E2790" s="1">
        <v>2.2999999999999998</v>
      </c>
      <c r="F2790" s="1">
        <v>2.2999999999999998</v>
      </c>
      <c r="G2790" s="1">
        <v>-2.2999999999999998</v>
      </c>
      <c r="H2790" s="1">
        <v>-2.2999999999999998</v>
      </c>
    </row>
    <row r="2791" spans="1:8" x14ac:dyDescent="0.25">
      <c r="A2791" s="1" t="s">
        <v>3263</v>
      </c>
      <c r="B2791" s="1" t="s">
        <v>6820</v>
      </c>
      <c r="C2791" s="1" t="s">
        <v>7124</v>
      </c>
      <c r="D2791" s="1" t="s">
        <v>8925</v>
      </c>
      <c r="E2791" s="1">
        <v>2.9</v>
      </c>
      <c r="F2791" s="1">
        <v>2.9</v>
      </c>
      <c r="G2791" s="1">
        <v>-2.9</v>
      </c>
      <c r="H2791" s="1">
        <v>-2.9</v>
      </c>
    </row>
    <row r="2792" spans="1:8" x14ac:dyDescent="0.25">
      <c r="A2792" s="1" t="s">
        <v>12205</v>
      </c>
      <c r="B2792" s="1" t="s">
        <v>14657</v>
      </c>
      <c r="C2792" s="1" t="s">
        <v>7124</v>
      </c>
      <c r="D2792" s="1" t="s">
        <v>12897</v>
      </c>
      <c r="E2792" s="1">
        <v>-2.6</v>
      </c>
      <c r="F2792" s="1">
        <v>-2.6</v>
      </c>
      <c r="G2792" s="1">
        <v>2.6</v>
      </c>
      <c r="H2792" s="1">
        <v>2.6</v>
      </c>
    </row>
    <row r="2793" spans="1:8" x14ac:dyDescent="0.25">
      <c r="A2793" s="1" t="s">
        <v>12205</v>
      </c>
      <c r="B2793" s="1" t="s">
        <v>14657</v>
      </c>
      <c r="C2793" s="1" t="s">
        <v>7124</v>
      </c>
      <c r="D2793" s="1" t="s">
        <v>12897</v>
      </c>
      <c r="E2793" s="1">
        <v>-2.6</v>
      </c>
      <c r="F2793" s="1">
        <v>-2.6</v>
      </c>
      <c r="G2793" s="1">
        <v>2.6</v>
      </c>
      <c r="H2793" s="1">
        <v>2.6</v>
      </c>
    </row>
    <row r="2794" spans="1:8" x14ac:dyDescent="0.25">
      <c r="A2794" s="1" t="s">
        <v>3264</v>
      </c>
      <c r="B2794" s="1" t="s">
        <v>6821</v>
      </c>
      <c r="C2794" s="1" t="s">
        <v>8571</v>
      </c>
      <c r="D2794" s="1" t="s">
        <v>10854</v>
      </c>
      <c r="E2794" s="1">
        <v>-2.8</v>
      </c>
      <c r="F2794" s="1">
        <v>-2.8</v>
      </c>
      <c r="G2794" s="1">
        <v>2.8</v>
      </c>
      <c r="H2794" s="1">
        <v>2.8</v>
      </c>
    </row>
    <row r="2795" spans="1:8" x14ac:dyDescent="0.25">
      <c r="A2795" s="1" t="s">
        <v>3266</v>
      </c>
      <c r="B2795" s="1" t="s">
        <v>6823</v>
      </c>
      <c r="C2795" s="1" t="s">
        <v>8572</v>
      </c>
      <c r="D2795" s="1" t="s">
        <v>10855</v>
      </c>
      <c r="E2795" s="1">
        <v>-17.399999999999999</v>
      </c>
      <c r="F2795" s="1">
        <v>-17.399999999999999</v>
      </c>
      <c r="G2795" s="1">
        <v>17.399999999999999</v>
      </c>
      <c r="H2795" s="1">
        <v>17.399999999999999</v>
      </c>
    </row>
    <row r="2796" spans="1:8" x14ac:dyDescent="0.25">
      <c r="A2796" s="1" t="s">
        <v>12206</v>
      </c>
      <c r="B2796" s="1" t="s">
        <v>14658</v>
      </c>
      <c r="C2796" s="1" t="s">
        <v>7124</v>
      </c>
      <c r="D2796" s="1" t="s">
        <v>9038</v>
      </c>
      <c r="E2796" s="1">
        <v>-3.2</v>
      </c>
      <c r="F2796" s="1">
        <v>-3.2</v>
      </c>
      <c r="G2796" s="1">
        <v>3.2</v>
      </c>
      <c r="H2796" s="1">
        <v>3.2</v>
      </c>
    </row>
    <row r="2797" spans="1:8" x14ac:dyDescent="0.25">
      <c r="A2797" s="1" t="s">
        <v>3268</v>
      </c>
      <c r="B2797" s="1" t="s">
        <v>6825</v>
      </c>
      <c r="C2797" s="1" t="s">
        <v>8574</v>
      </c>
      <c r="D2797" s="1" t="s">
        <v>10857</v>
      </c>
      <c r="E2797" s="1">
        <v>-3</v>
      </c>
      <c r="F2797" s="1">
        <v>-3</v>
      </c>
      <c r="G2797" s="1">
        <v>3</v>
      </c>
      <c r="H2797" s="1">
        <v>3</v>
      </c>
    </row>
    <row r="2798" spans="1:8" x14ac:dyDescent="0.25">
      <c r="A2798" s="1" t="s">
        <v>3269</v>
      </c>
      <c r="B2798" s="1" t="s">
        <v>6826</v>
      </c>
      <c r="C2798" s="1" t="s">
        <v>7124</v>
      </c>
      <c r="D2798" s="1" t="s">
        <v>8925</v>
      </c>
      <c r="E2798" s="1">
        <v>-5</v>
      </c>
      <c r="F2798" s="1">
        <v>-5</v>
      </c>
      <c r="G2798" s="1">
        <v>5</v>
      </c>
      <c r="H2798" s="1">
        <v>5</v>
      </c>
    </row>
    <row r="2799" spans="1:8" x14ac:dyDescent="0.25">
      <c r="A2799" s="1" t="s">
        <v>12207</v>
      </c>
      <c r="B2799" s="1" t="s">
        <v>14659</v>
      </c>
      <c r="C2799" s="1" t="s">
        <v>7124</v>
      </c>
      <c r="D2799" s="1" t="s">
        <v>9227</v>
      </c>
      <c r="E2799" s="1">
        <v>-5.6</v>
      </c>
      <c r="F2799" s="1">
        <v>-5.6</v>
      </c>
      <c r="G2799" s="1">
        <v>5.6</v>
      </c>
      <c r="H2799" s="1">
        <v>5.6</v>
      </c>
    </row>
    <row r="2800" spans="1:8" x14ac:dyDescent="0.25">
      <c r="A2800" s="1" t="s">
        <v>3270</v>
      </c>
      <c r="B2800" s="1" t="s">
        <v>6827</v>
      </c>
      <c r="C2800" s="1" t="s">
        <v>8575</v>
      </c>
      <c r="D2800" s="1" t="s">
        <v>10858</v>
      </c>
      <c r="E2800" s="1">
        <v>-2.1</v>
      </c>
      <c r="F2800" s="1">
        <v>-2.1</v>
      </c>
      <c r="G2800" s="1">
        <v>2.1</v>
      </c>
      <c r="H2800" s="1">
        <v>2.1</v>
      </c>
    </row>
    <row r="2801" spans="1:8" x14ac:dyDescent="0.25">
      <c r="A2801" s="1" t="s">
        <v>12209</v>
      </c>
      <c r="B2801" s="1" t="s">
        <v>14661</v>
      </c>
      <c r="C2801" s="1" t="s">
        <v>13427</v>
      </c>
      <c r="D2801" s="1" t="s">
        <v>9099</v>
      </c>
      <c r="E2801" s="1">
        <v>2.2000000000000002</v>
      </c>
      <c r="F2801" s="1">
        <v>2.2000000000000002</v>
      </c>
      <c r="G2801" s="1">
        <v>-2.2000000000000002</v>
      </c>
      <c r="H2801" s="1">
        <v>-2.2000000000000002</v>
      </c>
    </row>
    <row r="2802" spans="1:8" x14ac:dyDescent="0.25">
      <c r="A2802" s="1" t="s">
        <v>15340</v>
      </c>
      <c r="B2802" s="1" t="s">
        <v>15568</v>
      </c>
      <c r="C2802" s="1" t="s">
        <v>7124</v>
      </c>
      <c r="D2802" s="1" t="s">
        <v>15399</v>
      </c>
      <c r="E2802" s="1" t="s">
        <v>8744</v>
      </c>
      <c r="F2802" s="1">
        <v>-3</v>
      </c>
      <c r="G2802" s="1" t="s">
        <v>8717</v>
      </c>
      <c r="H2802" s="1">
        <v>3</v>
      </c>
    </row>
    <row r="2803" spans="1:8" x14ac:dyDescent="0.25">
      <c r="A2803" s="1" t="s">
        <v>3272</v>
      </c>
      <c r="B2803" s="1" t="s">
        <v>6829</v>
      </c>
      <c r="C2803" s="1" t="s">
        <v>7124</v>
      </c>
      <c r="D2803" s="1" t="s">
        <v>8916</v>
      </c>
      <c r="E2803" s="1">
        <v>11.1</v>
      </c>
      <c r="F2803" s="1">
        <v>11.1</v>
      </c>
      <c r="G2803" s="1">
        <v>-11.1</v>
      </c>
      <c r="H2803" s="1">
        <v>-11.1</v>
      </c>
    </row>
    <row r="2804" spans="1:8" x14ac:dyDescent="0.25">
      <c r="A2804" s="1" t="s">
        <v>3273</v>
      </c>
      <c r="B2804" s="1" t="s">
        <v>6830</v>
      </c>
      <c r="C2804" s="1" t="s">
        <v>7124</v>
      </c>
      <c r="D2804" s="1" t="s">
        <v>10859</v>
      </c>
      <c r="E2804" s="1">
        <v>-4.8</v>
      </c>
      <c r="F2804" s="1">
        <v>-4.8</v>
      </c>
      <c r="G2804" s="1">
        <v>4.8</v>
      </c>
      <c r="H2804" s="1">
        <v>4.8</v>
      </c>
    </row>
    <row r="2805" spans="1:8" x14ac:dyDescent="0.25">
      <c r="A2805" s="1" t="s">
        <v>3275</v>
      </c>
      <c r="B2805" s="1" t="s">
        <v>6832</v>
      </c>
      <c r="C2805" s="1" t="s">
        <v>8577</v>
      </c>
      <c r="D2805" s="1" t="s">
        <v>10860</v>
      </c>
      <c r="E2805" s="1">
        <v>-3.4</v>
      </c>
      <c r="F2805" s="1">
        <v>-3.4</v>
      </c>
      <c r="G2805" s="1">
        <v>3.4</v>
      </c>
      <c r="H2805" s="1">
        <v>3.4</v>
      </c>
    </row>
    <row r="2806" spans="1:8" x14ac:dyDescent="0.25">
      <c r="A2806" s="1" t="s">
        <v>3276</v>
      </c>
      <c r="B2806" s="1" t="s">
        <v>6833</v>
      </c>
      <c r="C2806" s="1" t="s">
        <v>7124</v>
      </c>
      <c r="D2806" s="1" t="s">
        <v>10861</v>
      </c>
      <c r="E2806" s="1">
        <v>10.3</v>
      </c>
      <c r="F2806" s="1">
        <v>10.3</v>
      </c>
      <c r="G2806" s="1">
        <v>-10.3</v>
      </c>
      <c r="H2806" s="1">
        <v>-10.3</v>
      </c>
    </row>
    <row r="2807" spans="1:8" x14ac:dyDescent="0.25">
      <c r="A2807" s="1" t="s">
        <v>12210</v>
      </c>
      <c r="B2807" s="1" t="s">
        <v>14662</v>
      </c>
      <c r="C2807" s="1" t="s">
        <v>7124</v>
      </c>
      <c r="D2807" s="1" t="s">
        <v>8916</v>
      </c>
      <c r="E2807" s="1">
        <v>-7.3</v>
      </c>
      <c r="F2807" s="1">
        <v>-7.3</v>
      </c>
      <c r="G2807" s="1">
        <v>7.3</v>
      </c>
      <c r="H2807" s="1">
        <v>7.3</v>
      </c>
    </row>
    <row r="2808" spans="1:8" x14ac:dyDescent="0.25">
      <c r="A2808" s="1" t="s">
        <v>3277</v>
      </c>
      <c r="B2808" s="1" t="s">
        <v>6834</v>
      </c>
      <c r="C2808" s="1" t="s">
        <v>7124</v>
      </c>
      <c r="D2808" s="1" t="s">
        <v>10862</v>
      </c>
      <c r="E2808" s="1">
        <v>-4.5999999999999996</v>
      </c>
      <c r="F2808" s="1">
        <v>-4.5999999999999996</v>
      </c>
      <c r="G2808" s="1">
        <v>4.5999999999999996</v>
      </c>
      <c r="H2808" s="1">
        <v>4.5999999999999996</v>
      </c>
    </row>
    <row r="2809" spans="1:8" x14ac:dyDescent="0.25">
      <c r="A2809" s="1" t="s">
        <v>14915</v>
      </c>
      <c r="B2809" s="1" t="s">
        <v>15291</v>
      </c>
      <c r="C2809" s="1" t="s">
        <v>14999</v>
      </c>
      <c r="D2809" s="1" t="s">
        <v>15092</v>
      </c>
      <c r="E2809" s="1">
        <v>-4.7</v>
      </c>
      <c r="F2809" s="1">
        <v>-4.7</v>
      </c>
      <c r="G2809" s="1">
        <v>4.7</v>
      </c>
      <c r="H2809" s="1">
        <v>4.7</v>
      </c>
    </row>
    <row r="2810" spans="1:8" x14ac:dyDescent="0.25">
      <c r="A2810" s="1" t="s">
        <v>3280</v>
      </c>
      <c r="B2810" s="1" t="s">
        <v>6837</v>
      </c>
      <c r="C2810" s="1" t="s">
        <v>8578</v>
      </c>
      <c r="D2810" s="1" t="s">
        <v>10865</v>
      </c>
      <c r="E2810" s="1">
        <v>-6.3</v>
      </c>
      <c r="F2810" s="1">
        <v>-6.3</v>
      </c>
      <c r="G2810" s="1">
        <v>6.3</v>
      </c>
      <c r="H2810" s="1">
        <v>6.3</v>
      </c>
    </row>
    <row r="2811" spans="1:8" x14ac:dyDescent="0.25">
      <c r="A2811" s="1" t="s">
        <v>3283</v>
      </c>
      <c r="B2811" s="1" t="s">
        <v>6840</v>
      </c>
      <c r="C2811" s="1" t="s">
        <v>7124</v>
      </c>
      <c r="D2811" s="1" t="s">
        <v>10868</v>
      </c>
      <c r="E2811" s="1">
        <v>-4.5999999999999996</v>
      </c>
      <c r="F2811" s="1">
        <v>-4.5999999999999996</v>
      </c>
      <c r="G2811" s="1">
        <v>4.5999999999999996</v>
      </c>
      <c r="H2811" s="1">
        <v>4.5999999999999996</v>
      </c>
    </row>
    <row r="2812" spans="1:8" x14ac:dyDescent="0.25">
      <c r="A2812" s="1" t="s">
        <v>3284</v>
      </c>
      <c r="B2812" s="1" t="s">
        <v>6841</v>
      </c>
      <c r="C2812" s="1" t="s">
        <v>7124</v>
      </c>
      <c r="D2812" s="1" t="s">
        <v>10836</v>
      </c>
      <c r="E2812" s="1">
        <v>-11.9</v>
      </c>
      <c r="F2812" s="1">
        <v>-11.9</v>
      </c>
      <c r="G2812" s="1">
        <v>11.9</v>
      </c>
      <c r="H2812" s="1">
        <v>11.9</v>
      </c>
    </row>
    <row r="2813" spans="1:8" x14ac:dyDescent="0.25">
      <c r="A2813" s="1" t="s">
        <v>14916</v>
      </c>
      <c r="B2813" s="1" t="s">
        <v>15292</v>
      </c>
      <c r="C2813" s="1" t="s">
        <v>15000</v>
      </c>
      <c r="D2813" s="1" t="s">
        <v>15093</v>
      </c>
      <c r="E2813" s="1">
        <v>2.5</v>
      </c>
      <c r="F2813" s="1">
        <v>2.5</v>
      </c>
      <c r="G2813" s="1">
        <v>-2.5</v>
      </c>
      <c r="H2813" s="1">
        <v>-2.5</v>
      </c>
    </row>
    <row r="2814" spans="1:8" x14ac:dyDescent="0.25">
      <c r="A2814" s="1" t="s">
        <v>3285</v>
      </c>
      <c r="B2814" s="1" t="s">
        <v>6842</v>
      </c>
      <c r="C2814" s="1" t="s">
        <v>8581</v>
      </c>
      <c r="D2814" s="1" t="s">
        <v>10869</v>
      </c>
      <c r="E2814" s="1">
        <v>24.7</v>
      </c>
      <c r="F2814" s="1">
        <v>24.7</v>
      </c>
      <c r="G2814" s="1">
        <v>-24.7</v>
      </c>
      <c r="H2814" s="1">
        <v>-24.7</v>
      </c>
    </row>
    <row r="2815" spans="1:8" x14ac:dyDescent="0.25">
      <c r="A2815" s="1" t="s">
        <v>3287</v>
      </c>
      <c r="B2815" s="1" t="s">
        <v>6844</v>
      </c>
      <c r="C2815" s="1" t="s">
        <v>7124</v>
      </c>
      <c r="D2815" s="1" t="s">
        <v>8925</v>
      </c>
      <c r="E2815" s="1">
        <v>-4.8</v>
      </c>
      <c r="F2815" s="1">
        <v>-4.8</v>
      </c>
      <c r="G2815" s="1">
        <v>4.8</v>
      </c>
      <c r="H2815" s="1">
        <v>4.8</v>
      </c>
    </row>
    <row r="2816" spans="1:8" x14ac:dyDescent="0.25">
      <c r="A2816" s="1" t="s">
        <v>3288</v>
      </c>
      <c r="B2816" s="1" t="s">
        <v>6845</v>
      </c>
      <c r="C2816" s="1" t="s">
        <v>7124</v>
      </c>
      <c r="D2816" s="1" t="s">
        <v>10870</v>
      </c>
      <c r="E2816" s="1">
        <v>-2.5</v>
      </c>
      <c r="F2816" s="1">
        <v>-2.5</v>
      </c>
      <c r="G2816" s="1">
        <v>2.5</v>
      </c>
      <c r="H2816" s="1">
        <v>2.5</v>
      </c>
    </row>
    <row r="2817" spans="1:8" x14ac:dyDescent="0.25">
      <c r="A2817" s="1" t="s">
        <v>12213</v>
      </c>
      <c r="B2817" s="1" t="s">
        <v>14665</v>
      </c>
      <c r="C2817" s="1" t="s">
        <v>13429</v>
      </c>
      <c r="D2817" s="1" t="s">
        <v>12900</v>
      </c>
      <c r="E2817" s="1">
        <v>-9.8000000000000007</v>
      </c>
      <c r="F2817" s="1">
        <v>-9.8000000000000007</v>
      </c>
      <c r="G2817" s="1">
        <v>9.8000000000000007</v>
      </c>
      <c r="H2817" s="1">
        <v>9.8000000000000007</v>
      </c>
    </row>
    <row r="2818" spans="1:8" x14ac:dyDescent="0.25">
      <c r="A2818" s="1" t="s">
        <v>3290</v>
      </c>
      <c r="B2818" s="1" t="s">
        <v>6847</v>
      </c>
      <c r="C2818" s="1" t="s">
        <v>7124</v>
      </c>
      <c r="D2818" s="1" t="s">
        <v>10872</v>
      </c>
      <c r="E2818" s="1">
        <v>-9.1999999999999993</v>
      </c>
      <c r="F2818" s="1">
        <v>-9.1999999999999993</v>
      </c>
      <c r="G2818" s="1">
        <v>9.1999999999999993</v>
      </c>
      <c r="H2818" s="1">
        <v>9.1999999999999993</v>
      </c>
    </row>
    <row r="2819" spans="1:8" x14ac:dyDescent="0.25">
      <c r="A2819" s="1" t="s">
        <v>3291</v>
      </c>
      <c r="B2819" s="1" t="s">
        <v>6848</v>
      </c>
      <c r="C2819" s="1" t="s">
        <v>7124</v>
      </c>
      <c r="D2819" s="1" t="s">
        <v>10873</v>
      </c>
      <c r="E2819" s="1">
        <v>-2.6</v>
      </c>
      <c r="F2819" s="1">
        <v>-2.6</v>
      </c>
      <c r="G2819" s="1">
        <v>2.6</v>
      </c>
      <c r="H2819" s="1">
        <v>2.6</v>
      </c>
    </row>
    <row r="2820" spans="1:8" x14ac:dyDescent="0.25">
      <c r="A2820" s="1" t="s">
        <v>12214</v>
      </c>
      <c r="B2820" s="1" t="s">
        <v>14666</v>
      </c>
      <c r="C2820" s="1" t="s">
        <v>13430</v>
      </c>
      <c r="D2820" s="1" t="s">
        <v>12901</v>
      </c>
      <c r="E2820" s="1">
        <v>-8.4</v>
      </c>
      <c r="F2820" s="1">
        <v>-8.4</v>
      </c>
      <c r="G2820" s="1">
        <v>8.4</v>
      </c>
      <c r="H2820" s="1">
        <v>8.4</v>
      </c>
    </row>
    <row r="2821" spans="1:8" x14ac:dyDescent="0.25">
      <c r="A2821" s="1" t="s">
        <v>12215</v>
      </c>
      <c r="B2821" s="1" t="s">
        <v>14667</v>
      </c>
      <c r="C2821" s="1" t="s">
        <v>7124</v>
      </c>
      <c r="D2821" s="1" t="s">
        <v>8925</v>
      </c>
      <c r="E2821" s="1">
        <v>-7.2</v>
      </c>
      <c r="F2821" s="1">
        <v>-7.2</v>
      </c>
      <c r="G2821" s="1">
        <v>7.2</v>
      </c>
      <c r="H2821" s="1">
        <v>7.2</v>
      </c>
    </row>
    <row r="2822" spans="1:8" x14ac:dyDescent="0.25">
      <c r="A2822" s="1" t="s">
        <v>3292</v>
      </c>
      <c r="B2822" s="1" t="s">
        <v>6849</v>
      </c>
      <c r="C2822" s="1" t="s">
        <v>7124</v>
      </c>
      <c r="D2822" s="1" t="s">
        <v>10874</v>
      </c>
      <c r="E2822" s="1">
        <v>-84.8</v>
      </c>
      <c r="F2822" s="1">
        <v>-84.8</v>
      </c>
      <c r="G2822" s="1">
        <v>84.8</v>
      </c>
      <c r="H2822" s="1">
        <v>84.8</v>
      </c>
    </row>
    <row r="2823" spans="1:8" x14ac:dyDescent="0.25">
      <c r="A2823" s="1" t="s">
        <v>3293</v>
      </c>
      <c r="B2823" s="1" t="s">
        <v>6850</v>
      </c>
      <c r="C2823" s="1" t="s">
        <v>8583</v>
      </c>
      <c r="D2823" s="1" t="s">
        <v>10875</v>
      </c>
      <c r="E2823" s="1" t="s">
        <v>15472</v>
      </c>
      <c r="F2823" s="1">
        <v>-10.199999999999999</v>
      </c>
      <c r="G2823" s="1" t="s">
        <v>15673</v>
      </c>
      <c r="H2823" s="1">
        <v>10.199999999999999</v>
      </c>
    </row>
    <row r="2824" spans="1:8" x14ac:dyDescent="0.25">
      <c r="A2824" s="1" t="s">
        <v>3294</v>
      </c>
      <c r="B2824" s="1" t="s">
        <v>6851</v>
      </c>
      <c r="C2824" s="1" t="s">
        <v>8584</v>
      </c>
      <c r="D2824" s="1" t="s">
        <v>10876</v>
      </c>
      <c r="E2824" s="1" t="s">
        <v>8805</v>
      </c>
      <c r="F2824" s="1">
        <v>-5.5</v>
      </c>
      <c r="G2824" s="1" t="s">
        <v>15667</v>
      </c>
      <c r="H2824" s="1">
        <v>5.5</v>
      </c>
    </row>
    <row r="2825" spans="1:8" x14ac:dyDescent="0.25">
      <c r="A2825" s="1" t="s">
        <v>3295</v>
      </c>
      <c r="B2825" s="1" t="s">
        <v>6852</v>
      </c>
      <c r="C2825" s="1" t="s">
        <v>7124</v>
      </c>
      <c r="D2825" s="1" t="s">
        <v>9102</v>
      </c>
      <c r="E2825" s="1">
        <v>3.1</v>
      </c>
      <c r="F2825" s="1">
        <v>3.1</v>
      </c>
      <c r="G2825" s="1">
        <v>-3.1</v>
      </c>
      <c r="H2825" s="1">
        <v>-3.1</v>
      </c>
    </row>
    <row r="2826" spans="1:8" x14ac:dyDescent="0.25">
      <c r="A2826" s="1" t="s">
        <v>12216</v>
      </c>
      <c r="B2826" s="1" t="s">
        <v>14668</v>
      </c>
      <c r="C2826" s="1" t="s">
        <v>7124</v>
      </c>
      <c r="D2826" s="1" t="s">
        <v>12902</v>
      </c>
      <c r="E2826" s="1">
        <v>-2.8</v>
      </c>
      <c r="F2826" s="1">
        <v>-2.8</v>
      </c>
      <c r="G2826" s="1">
        <v>2.8</v>
      </c>
      <c r="H2826" s="1">
        <v>2.8</v>
      </c>
    </row>
    <row r="2827" spans="1:8" x14ac:dyDescent="0.25">
      <c r="A2827" s="1" t="s">
        <v>3296</v>
      </c>
      <c r="B2827" s="1" t="s">
        <v>6853</v>
      </c>
      <c r="C2827" s="1" t="s">
        <v>8585</v>
      </c>
      <c r="D2827" s="1" t="s">
        <v>10877</v>
      </c>
      <c r="E2827" s="1">
        <v>-48.1</v>
      </c>
      <c r="F2827" s="1">
        <v>-48.1</v>
      </c>
      <c r="G2827" s="1">
        <v>48.1</v>
      </c>
      <c r="H2827" s="1">
        <v>48.1</v>
      </c>
    </row>
    <row r="2828" spans="1:8" x14ac:dyDescent="0.25">
      <c r="A2828" s="1" t="s">
        <v>3300</v>
      </c>
      <c r="B2828" s="1" t="s">
        <v>6857</v>
      </c>
      <c r="C2828" s="1" t="s">
        <v>8588</v>
      </c>
      <c r="D2828" s="1" t="s">
        <v>10879</v>
      </c>
      <c r="E2828" s="1">
        <v>-2.9</v>
      </c>
      <c r="F2828" s="1">
        <v>-2.9</v>
      </c>
      <c r="G2828" s="1">
        <v>2.9</v>
      </c>
      <c r="H2828" s="1">
        <v>2.9</v>
      </c>
    </row>
    <row r="2829" spans="1:8" x14ac:dyDescent="0.25">
      <c r="A2829" s="1" t="s">
        <v>3303</v>
      </c>
      <c r="B2829" s="1" t="s">
        <v>6860</v>
      </c>
      <c r="C2829" s="1" t="s">
        <v>7124</v>
      </c>
      <c r="D2829" s="1" t="s">
        <v>9547</v>
      </c>
      <c r="E2829" s="1">
        <v>11.9</v>
      </c>
      <c r="F2829" s="1">
        <v>11.9</v>
      </c>
      <c r="G2829" s="1">
        <v>-11.9</v>
      </c>
      <c r="H2829" s="1">
        <v>-11.9</v>
      </c>
    </row>
    <row r="2830" spans="1:8" x14ac:dyDescent="0.25">
      <c r="A2830" s="1" t="s">
        <v>12217</v>
      </c>
      <c r="B2830" s="1" t="s">
        <v>14669</v>
      </c>
      <c r="C2830" s="1" t="s">
        <v>13431</v>
      </c>
      <c r="D2830" s="1" t="s">
        <v>12903</v>
      </c>
      <c r="E2830" s="1">
        <v>-5.6</v>
      </c>
      <c r="F2830" s="1">
        <v>-5.6</v>
      </c>
      <c r="G2830" s="1">
        <v>5.6</v>
      </c>
      <c r="H2830" s="1">
        <v>5.6</v>
      </c>
    </row>
    <row r="2831" spans="1:8" x14ac:dyDescent="0.25">
      <c r="A2831" s="1" t="s">
        <v>12218</v>
      </c>
      <c r="B2831" s="1" t="s">
        <v>14670</v>
      </c>
      <c r="C2831" s="1" t="s">
        <v>7124</v>
      </c>
      <c r="D2831" s="1" t="s">
        <v>8925</v>
      </c>
      <c r="E2831" s="1">
        <v>-7.8</v>
      </c>
      <c r="F2831" s="1">
        <v>-7.8</v>
      </c>
      <c r="G2831" s="1">
        <v>7.8</v>
      </c>
      <c r="H2831" s="1">
        <v>7.8</v>
      </c>
    </row>
    <row r="2832" spans="1:8" x14ac:dyDescent="0.25">
      <c r="A2832" s="1" t="s">
        <v>3304</v>
      </c>
      <c r="B2832" s="1" t="s">
        <v>6861</v>
      </c>
      <c r="C2832" s="1" t="s">
        <v>7124</v>
      </c>
      <c r="D2832" s="1" t="s">
        <v>10881</v>
      </c>
      <c r="E2832" s="1">
        <v>5.7</v>
      </c>
      <c r="F2832" s="1">
        <v>5.7</v>
      </c>
      <c r="G2832" s="1">
        <v>-5.7</v>
      </c>
      <c r="H2832" s="1">
        <v>-5.7</v>
      </c>
    </row>
    <row r="2833" spans="1:8" x14ac:dyDescent="0.25">
      <c r="A2833" s="1" t="s">
        <v>3305</v>
      </c>
      <c r="B2833" s="1" t="s">
        <v>6862</v>
      </c>
      <c r="C2833" s="1" t="s">
        <v>8589</v>
      </c>
      <c r="D2833" s="1" t="s">
        <v>10882</v>
      </c>
      <c r="E2833" s="1">
        <v>5.2</v>
      </c>
      <c r="F2833" s="1">
        <v>5.2</v>
      </c>
      <c r="G2833" s="1">
        <v>-5.2</v>
      </c>
      <c r="H2833" s="1">
        <v>-5.2</v>
      </c>
    </row>
    <row r="2834" spans="1:8" x14ac:dyDescent="0.25">
      <c r="A2834" s="1" t="s">
        <v>12219</v>
      </c>
      <c r="B2834" s="1" t="s">
        <v>14671</v>
      </c>
      <c r="C2834" s="1" t="s">
        <v>13432</v>
      </c>
      <c r="D2834" s="1" t="s">
        <v>12904</v>
      </c>
      <c r="E2834" s="1">
        <v>-2.2999999999999998</v>
      </c>
      <c r="F2834" s="1">
        <v>-2.2999999999999998</v>
      </c>
      <c r="G2834" s="1">
        <v>2.2999999999999998</v>
      </c>
      <c r="H2834" s="1">
        <v>2.2999999999999998</v>
      </c>
    </row>
    <row r="2835" spans="1:8" x14ac:dyDescent="0.25">
      <c r="A2835" s="1" t="s">
        <v>3306</v>
      </c>
      <c r="B2835" s="1" t="s">
        <v>6863</v>
      </c>
      <c r="C2835" s="1" t="s">
        <v>8590</v>
      </c>
      <c r="D2835" s="1" t="s">
        <v>10883</v>
      </c>
      <c r="E2835" s="1">
        <v>-6.8</v>
      </c>
      <c r="F2835" s="1">
        <v>-6.8</v>
      </c>
      <c r="G2835" s="1">
        <v>6.8</v>
      </c>
      <c r="H2835" s="1">
        <v>6.8</v>
      </c>
    </row>
    <row r="2836" spans="1:8" x14ac:dyDescent="0.25">
      <c r="A2836" s="1" t="s">
        <v>3307</v>
      </c>
      <c r="B2836" s="1" t="s">
        <v>6864</v>
      </c>
      <c r="C2836" s="1" t="s">
        <v>7124</v>
      </c>
      <c r="D2836" s="1" t="s">
        <v>9851</v>
      </c>
      <c r="E2836" s="1">
        <v>-2.7</v>
      </c>
      <c r="F2836" s="1">
        <v>-2.7</v>
      </c>
      <c r="G2836" s="1">
        <v>2.7</v>
      </c>
      <c r="H2836" s="1">
        <v>2.7</v>
      </c>
    </row>
    <row r="2837" spans="1:8" x14ac:dyDescent="0.25">
      <c r="A2837" s="1" t="s">
        <v>3308</v>
      </c>
      <c r="B2837" s="1" t="s">
        <v>6865</v>
      </c>
      <c r="C2837" s="1" t="s">
        <v>8591</v>
      </c>
      <c r="D2837" s="1" t="s">
        <v>10884</v>
      </c>
      <c r="E2837" s="1">
        <v>-6.8</v>
      </c>
      <c r="F2837" s="1">
        <v>-6.8</v>
      </c>
      <c r="G2837" s="1">
        <v>6.8</v>
      </c>
      <c r="H2837" s="1">
        <v>6.8</v>
      </c>
    </row>
    <row r="2838" spans="1:8" x14ac:dyDescent="0.25">
      <c r="A2838" s="1" t="s">
        <v>3309</v>
      </c>
      <c r="B2838" s="1" t="s">
        <v>6866</v>
      </c>
      <c r="C2838" s="1" t="s">
        <v>8592</v>
      </c>
      <c r="D2838" s="1" t="s">
        <v>10885</v>
      </c>
      <c r="E2838" s="1">
        <v>5.2</v>
      </c>
      <c r="F2838" s="1">
        <v>5.2</v>
      </c>
      <c r="G2838" s="1">
        <v>-5.2</v>
      </c>
      <c r="H2838" s="1">
        <v>-5.2</v>
      </c>
    </row>
    <row r="2839" spans="1:8" x14ac:dyDescent="0.25">
      <c r="A2839" s="1" t="s">
        <v>3310</v>
      </c>
      <c r="B2839" s="1" t="s">
        <v>6867</v>
      </c>
      <c r="C2839" s="1" t="s">
        <v>8593</v>
      </c>
      <c r="D2839" s="1" t="s">
        <v>10886</v>
      </c>
      <c r="E2839" s="1">
        <v>2.6</v>
      </c>
      <c r="F2839" s="1">
        <v>2.6</v>
      </c>
      <c r="G2839" s="1">
        <v>-2.6</v>
      </c>
      <c r="H2839" s="1">
        <v>-2.6</v>
      </c>
    </row>
    <row r="2840" spans="1:8" x14ac:dyDescent="0.25">
      <c r="A2840" s="1" t="s">
        <v>3312</v>
      </c>
      <c r="B2840" s="1" t="s">
        <v>6869</v>
      </c>
      <c r="C2840" s="1" t="s">
        <v>7124</v>
      </c>
      <c r="D2840" s="1" t="s">
        <v>10888</v>
      </c>
      <c r="E2840" s="1">
        <v>3.2</v>
      </c>
      <c r="F2840" s="1">
        <v>3.2</v>
      </c>
      <c r="G2840" s="1">
        <v>-3.2</v>
      </c>
      <c r="H2840" s="1">
        <v>-3.2</v>
      </c>
    </row>
    <row r="2841" spans="1:8" x14ac:dyDescent="0.25">
      <c r="A2841" s="1" t="s">
        <v>3313</v>
      </c>
      <c r="B2841" s="1" t="s">
        <v>6870</v>
      </c>
      <c r="C2841" s="1" t="s">
        <v>8595</v>
      </c>
      <c r="D2841" s="1" t="s">
        <v>9476</v>
      </c>
      <c r="E2841" s="1">
        <v>-41.1</v>
      </c>
      <c r="F2841" s="1">
        <v>-41.1</v>
      </c>
      <c r="G2841" s="1">
        <v>41.1</v>
      </c>
      <c r="H2841" s="1">
        <v>41.1</v>
      </c>
    </row>
    <row r="2842" spans="1:8" x14ac:dyDescent="0.25">
      <c r="A2842" s="1" t="s">
        <v>3314</v>
      </c>
      <c r="B2842" s="1" t="s">
        <v>6871</v>
      </c>
      <c r="C2842" s="1" t="s">
        <v>8596</v>
      </c>
      <c r="D2842" s="1" t="s">
        <v>10889</v>
      </c>
      <c r="E2842" s="1">
        <v>-2.2000000000000002</v>
      </c>
      <c r="F2842" s="1">
        <v>-2.2000000000000002</v>
      </c>
      <c r="G2842" s="1">
        <v>2.2000000000000002</v>
      </c>
      <c r="H2842" s="1">
        <v>2.2000000000000002</v>
      </c>
    </row>
    <row r="2843" spans="1:8" x14ac:dyDescent="0.25">
      <c r="A2843" s="1" t="s">
        <v>3315</v>
      </c>
      <c r="B2843" s="1" t="s">
        <v>6872</v>
      </c>
      <c r="C2843" s="1" t="s">
        <v>8597</v>
      </c>
      <c r="D2843" s="1" t="s">
        <v>9072</v>
      </c>
      <c r="E2843" s="1">
        <v>2.4</v>
      </c>
      <c r="F2843" s="1">
        <v>2.4</v>
      </c>
      <c r="G2843" s="1">
        <v>-2.4</v>
      </c>
      <c r="H2843" s="1">
        <v>-2.4</v>
      </c>
    </row>
    <row r="2844" spans="1:8" x14ac:dyDescent="0.25">
      <c r="A2844" s="1" t="s">
        <v>3316</v>
      </c>
      <c r="B2844" s="1" t="s">
        <v>6873</v>
      </c>
      <c r="C2844" s="1" t="s">
        <v>8598</v>
      </c>
      <c r="D2844" s="1" t="s">
        <v>10890</v>
      </c>
      <c r="E2844" s="1">
        <v>-2.9</v>
      </c>
      <c r="F2844" s="1">
        <v>-2.9</v>
      </c>
      <c r="G2844" s="1">
        <v>2.9</v>
      </c>
      <c r="H2844" s="1">
        <v>2.9</v>
      </c>
    </row>
    <row r="2845" spans="1:8" x14ac:dyDescent="0.25">
      <c r="A2845" s="1" t="s">
        <v>3318</v>
      </c>
      <c r="B2845" s="1" t="s">
        <v>6875</v>
      </c>
      <c r="C2845" s="1" t="s">
        <v>8599</v>
      </c>
      <c r="D2845" s="1" t="s">
        <v>10891</v>
      </c>
      <c r="E2845" s="1">
        <v>-5.5</v>
      </c>
      <c r="F2845" s="1">
        <v>-5.5</v>
      </c>
      <c r="G2845" s="1">
        <v>5.5</v>
      </c>
      <c r="H2845" s="1">
        <v>5.5</v>
      </c>
    </row>
    <row r="2846" spans="1:8" x14ac:dyDescent="0.25">
      <c r="A2846" s="1" t="s">
        <v>3319</v>
      </c>
      <c r="B2846" s="1" t="s">
        <v>6876</v>
      </c>
      <c r="C2846" s="1" t="s">
        <v>8600</v>
      </c>
      <c r="D2846" s="1" t="s">
        <v>10892</v>
      </c>
      <c r="E2846" s="1">
        <v>2.5</v>
      </c>
      <c r="F2846" s="1">
        <v>2.5</v>
      </c>
      <c r="G2846" s="1">
        <v>-2.5</v>
      </c>
      <c r="H2846" s="1">
        <v>-2.5</v>
      </c>
    </row>
    <row r="2847" spans="1:8" x14ac:dyDescent="0.25">
      <c r="A2847" s="1" t="s">
        <v>3320</v>
      </c>
      <c r="B2847" s="1" t="s">
        <v>6877</v>
      </c>
      <c r="C2847" s="1" t="s">
        <v>7124</v>
      </c>
      <c r="D2847" s="1" t="s">
        <v>10893</v>
      </c>
      <c r="E2847" s="1">
        <v>-2.8</v>
      </c>
      <c r="F2847" s="1">
        <v>-2.8</v>
      </c>
      <c r="G2847" s="1">
        <v>2.8</v>
      </c>
      <c r="H2847" s="1">
        <v>2.8</v>
      </c>
    </row>
    <row r="2848" spans="1:8" x14ac:dyDescent="0.25">
      <c r="A2848" s="1" t="s">
        <v>12222</v>
      </c>
      <c r="B2848" s="1" t="s">
        <v>14674</v>
      </c>
      <c r="C2848" s="1" t="s">
        <v>13433</v>
      </c>
      <c r="D2848" s="1" t="s">
        <v>12905</v>
      </c>
      <c r="E2848" s="1">
        <v>-4.5</v>
      </c>
      <c r="F2848" s="1">
        <v>-4.5</v>
      </c>
      <c r="G2848" s="1">
        <v>4.5</v>
      </c>
      <c r="H2848" s="1">
        <v>4.5</v>
      </c>
    </row>
    <row r="2849" spans="1:8" x14ac:dyDescent="0.25">
      <c r="A2849" s="1" t="s">
        <v>3322</v>
      </c>
      <c r="B2849" s="1" t="s">
        <v>6879</v>
      </c>
      <c r="C2849" s="1" t="s">
        <v>7581</v>
      </c>
      <c r="D2849" s="1" t="s">
        <v>10139</v>
      </c>
      <c r="E2849" s="1">
        <v>3.9</v>
      </c>
      <c r="F2849" s="1">
        <v>3.9</v>
      </c>
      <c r="G2849" s="1">
        <v>-3.9</v>
      </c>
      <c r="H2849" s="1">
        <v>-3.9</v>
      </c>
    </row>
    <row r="2850" spans="1:8" x14ac:dyDescent="0.25">
      <c r="A2850" s="1" t="s">
        <v>3323</v>
      </c>
      <c r="B2850" s="1" t="s">
        <v>6880</v>
      </c>
      <c r="C2850" s="1" t="s">
        <v>7124</v>
      </c>
      <c r="D2850" s="1" t="s">
        <v>8925</v>
      </c>
      <c r="E2850" s="1">
        <v>-6</v>
      </c>
      <c r="F2850" s="1">
        <v>-6</v>
      </c>
      <c r="G2850" s="1">
        <v>6</v>
      </c>
      <c r="H2850" s="1">
        <v>6</v>
      </c>
    </row>
    <row r="2851" spans="1:8" x14ac:dyDescent="0.25">
      <c r="A2851" s="1" t="s">
        <v>3324</v>
      </c>
      <c r="B2851" s="1" t="s">
        <v>6881</v>
      </c>
      <c r="C2851" s="1" t="s">
        <v>7124</v>
      </c>
      <c r="D2851" s="1" t="s">
        <v>8925</v>
      </c>
      <c r="E2851" s="1">
        <v>-141.6</v>
      </c>
      <c r="F2851" s="1">
        <v>-141.6</v>
      </c>
      <c r="G2851" s="1">
        <v>141.6</v>
      </c>
      <c r="H2851" s="1">
        <v>141.6</v>
      </c>
    </row>
    <row r="2852" spans="1:8" x14ac:dyDescent="0.25">
      <c r="A2852" s="1" t="s">
        <v>3325</v>
      </c>
      <c r="B2852" s="1" t="s">
        <v>6882</v>
      </c>
      <c r="C2852" s="1" t="s">
        <v>7124</v>
      </c>
      <c r="D2852" s="1" t="s">
        <v>9718</v>
      </c>
      <c r="E2852" s="1" t="s">
        <v>15432</v>
      </c>
      <c r="F2852" s="1">
        <v>-148.80000000000001</v>
      </c>
      <c r="G2852" s="1" t="s">
        <v>15674</v>
      </c>
      <c r="H2852" s="1">
        <v>148.80000000000001</v>
      </c>
    </row>
    <row r="2853" spans="1:8" x14ac:dyDescent="0.25">
      <c r="A2853" s="1" t="s">
        <v>3326</v>
      </c>
      <c r="B2853" s="1" t="s">
        <v>6883</v>
      </c>
      <c r="C2853" s="1" t="s">
        <v>8602</v>
      </c>
      <c r="D2853" s="1" t="s">
        <v>10895</v>
      </c>
      <c r="E2853" s="1">
        <v>12.5</v>
      </c>
      <c r="F2853" s="1">
        <v>12.5</v>
      </c>
      <c r="G2853" s="1">
        <v>-12.5</v>
      </c>
      <c r="H2853" s="1">
        <v>-12.5</v>
      </c>
    </row>
    <row r="2854" spans="1:8" x14ac:dyDescent="0.25">
      <c r="A2854" s="1" t="s">
        <v>12223</v>
      </c>
      <c r="B2854" s="1" t="s">
        <v>14675</v>
      </c>
      <c r="C2854" s="1" t="s">
        <v>7124</v>
      </c>
      <c r="D2854" s="1" t="s">
        <v>8925</v>
      </c>
      <c r="E2854" s="1">
        <v>-4.2</v>
      </c>
      <c r="F2854" s="1">
        <v>-4.2</v>
      </c>
      <c r="G2854" s="1">
        <v>4.2</v>
      </c>
      <c r="H2854" s="1">
        <v>4.2</v>
      </c>
    </row>
    <row r="2855" spans="1:8" x14ac:dyDescent="0.25">
      <c r="A2855" s="1" t="s">
        <v>3327</v>
      </c>
      <c r="B2855" s="1" t="s">
        <v>6884</v>
      </c>
      <c r="C2855" s="1" t="s">
        <v>8603</v>
      </c>
      <c r="D2855" s="1" t="s">
        <v>10896</v>
      </c>
      <c r="E2855" s="1">
        <v>-2.7</v>
      </c>
      <c r="F2855" s="1">
        <v>-2.7</v>
      </c>
      <c r="G2855" s="1">
        <v>2.7</v>
      </c>
      <c r="H2855" s="1">
        <v>2.7</v>
      </c>
    </row>
    <row r="2856" spans="1:8" x14ac:dyDescent="0.25">
      <c r="A2856" s="1" t="s">
        <v>3328</v>
      </c>
      <c r="B2856" s="1" t="s">
        <v>6885</v>
      </c>
      <c r="C2856" s="1" t="s">
        <v>7124</v>
      </c>
      <c r="D2856" s="1" t="s">
        <v>8925</v>
      </c>
      <c r="E2856" s="1">
        <v>-13.4</v>
      </c>
      <c r="F2856" s="1">
        <v>-13.4</v>
      </c>
      <c r="G2856" s="1">
        <v>13.4</v>
      </c>
      <c r="H2856" s="1">
        <v>13.4</v>
      </c>
    </row>
    <row r="2857" spans="1:8" x14ac:dyDescent="0.25">
      <c r="A2857" s="1" t="s">
        <v>12224</v>
      </c>
      <c r="B2857" s="1" t="s">
        <v>14676</v>
      </c>
      <c r="C2857" s="1" t="s">
        <v>7124</v>
      </c>
      <c r="D2857" s="1" t="s">
        <v>12906</v>
      </c>
      <c r="E2857" s="1">
        <v>-9</v>
      </c>
      <c r="F2857" s="1">
        <v>-9</v>
      </c>
      <c r="G2857" s="1">
        <v>9</v>
      </c>
      <c r="H2857" s="1">
        <v>9</v>
      </c>
    </row>
    <row r="2858" spans="1:8" x14ac:dyDescent="0.25">
      <c r="A2858" s="1" t="s">
        <v>3329</v>
      </c>
      <c r="B2858" s="1" t="s">
        <v>6886</v>
      </c>
      <c r="C2858" s="1" t="s">
        <v>8604</v>
      </c>
      <c r="D2858" s="1" t="s">
        <v>10897</v>
      </c>
      <c r="E2858" s="1">
        <v>-15.3</v>
      </c>
      <c r="F2858" s="1">
        <v>-15.3</v>
      </c>
      <c r="G2858" s="1">
        <v>15.3</v>
      </c>
      <c r="H2858" s="1">
        <v>15.3</v>
      </c>
    </row>
    <row r="2859" spans="1:8" x14ac:dyDescent="0.25">
      <c r="A2859" s="1" t="s">
        <v>3330</v>
      </c>
      <c r="B2859" s="1" t="s">
        <v>6887</v>
      </c>
      <c r="C2859" s="1" t="s">
        <v>7124</v>
      </c>
      <c r="D2859" s="1" t="s">
        <v>8916</v>
      </c>
      <c r="E2859" s="1">
        <v>8.1999999999999993</v>
      </c>
      <c r="F2859" s="1">
        <v>8.1999999999999993</v>
      </c>
      <c r="G2859" s="1">
        <v>-8.1999999999999993</v>
      </c>
      <c r="H2859" s="1">
        <v>-8.1999999999999993</v>
      </c>
    </row>
    <row r="2860" spans="1:8" x14ac:dyDescent="0.25">
      <c r="A2860" s="1" t="s">
        <v>3333</v>
      </c>
      <c r="B2860" s="1" t="s">
        <v>6890</v>
      </c>
      <c r="C2860" s="1" t="s">
        <v>7124</v>
      </c>
      <c r="D2860" s="1" t="s">
        <v>10899</v>
      </c>
      <c r="E2860" s="1" t="s">
        <v>8866</v>
      </c>
      <c r="F2860" s="1">
        <v>4.5</v>
      </c>
      <c r="G2860" s="1" t="s">
        <v>8757</v>
      </c>
      <c r="H2860" s="1">
        <v>-4.5</v>
      </c>
    </row>
    <row r="2861" spans="1:8" x14ac:dyDescent="0.25">
      <c r="A2861" s="1" t="s">
        <v>3335</v>
      </c>
      <c r="B2861" s="1" t="s">
        <v>6892</v>
      </c>
      <c r="C2861" s="1" t="s">
        <v>7124</v>
      </c>
      <c r="D2861" s="1" t="s">
        <v>9077</v>
      </c>
      <c r="E2861" s="1">
        <v>-3.6</v>
      </c>
      <c r="F2861" s="1">
        <v>-3.6</v>
      </c>
      <c r="G2861" s="1">
        <v>3.6</v>
      </c>
      <c r="H2861" s="1">
        <v>3.6</v>
      </c>
    </row>
    <row r="2862" spans="1:8" x14ac:dyDescent="0.25">
      <c r="A2862" s="1" t="s">
        <v>3337</v>
      </c>
      <c r="B2862" s="1" t="s">
        <v>6894</v>
      </c>
      <c r="C2862" s="1" t="s">
        <v>8607</v>
      </c>
      <c r="D2862" s="1" t="s">
        <v>10901</v>
      </c>
      <c r="E2862" s="1">
        <v>-2</v>
      </c>
      <c r="F2862" s="1">
        <v>-2</v>
      </c>
      <c r="G2862" s="1">
        <v>2</v>
      </c>
      <c r="H2862" s="1">
        <v>2</v>
      </c>
    </row>
    <row r="2863" spans="1:8" x14ac:dyDescent="0.25">
      <c r="A2863" s="1" t="s">
        <v>3338</v>
      </c>
      <c r="B2863" s="1" t="s">
        <v>6895</v>
      </c>
      <c r="C2863" s="1" t="s">
        <v>7124</v>
      </c>
      <c r="D2863" s="1" t="s">
        <v>8925</v>
      </c>
      <c r="E2863" s="1">
        <v>17.5</v>
      </c>
      <c r="F2863" s="1">
        <v>17.5</v>
      </c>
      <c r="G2863" s="1">
        <v>-17.5</v>
      </c>
      <c r="H2863" s="1">
        <v>-17.5</v>
      </c>
    </row>
    <row r="2864" spans="1:8" x14ac:dyDescent="0.25">
      <c r="A2864" s="1" t="s">
        <v>3339</v>
      </c>
      <c r="B2864" s="1" t="s">
        <v>6896</v>
      </c>
      <c r="C2864" s="1" t="s">
        <v>8608</v>
      </c>
      <c r="D2864" s="1" t="s">
        <v>10902</v>
      </c>
      <c r="E2864" s="1" t="s">
        <v>8727</v>
      </c>
      <c r="F2864" s="1">
        <v>-12.5</v>
      </c>
      <c r="G2864" s="1" t="s">
        <v>15675</v>
      </c>
      <c r="H2864" s="1">
        <v>12.5</v>
      </c>
    </row>
    <row r="2865" spans="1:8" x14ac:dyDescent="0.25">
      <c r="A2865" s="1" t="s">
        <v>3340</v>
      </c>
      <c r="B2865" s="1" t="s">
        <v>6897</v>
      </c>
      <c r="C2865" s="1" t="s">
        <v>7124</v>
      </c>
      <c r="D2865" s="1" t="s">
        <v>9038</v>
      </c>
      <c r="E2865" s="1">
        <v>-3.6</v>
      </c>
      <c r="F2865" s="1">
        <v>-3.6</v>
      </c>
      <c r="G2865" s="1">
        <v>3.6</v>
      </c>
      <c r="H2865" s="1">
        <v>3.6</v>
      </c>
    </row>
    <row r="2866" spans="1:8" x14ac:dyDescent="0.25">
      <c r="A2866" s="1" t="s">
        <v>3341</v>
      </c>
      <c r="B2866" s="1" t="s">
        <v>6898</v>
      </c>
      <c r="C2866" s="1" t="s">
        <v>8609</v>
      </c>
      <c r="D2866" s="1" t="s">
        <v>10903</v>
      </c>
      <c r="E2866" s="1">
        <v>-3.4</v>
      </c>
      <c r="F2866" s="1">
        <v>-3.4</v>
      </c>
      <c r="G2866" s="1">
        <v>3.4</v>
      </c>
      <c r="H2866" s="1">
        <v>3.4</v>
      </c>
    </row>
    <row r="2867" spans="1:8" x14ac:dyDescent="0.25">
      <c r="A2867" s="1" t="s">
        <v>12229</v>
      </c>
      <c r="B2867" s="1" t="s">
        <v>14681</v>
      </c>
      <c r="C2867" s="1" t="s">
        <v>13435</v>
      </c>
      <c r="D2867" s="1" t="s">
        <v>12909</v>
      </c>
      <c r="E2867" s="1">
        <v>3.4</v>
      </c>
      <c r="F2867" s="1">
        <v>3.4</v>
      </c>
      <c r="G2867" s="1">
        <v>-3.4</v>
      </c>
      <c r="H2867" s="1">
        <v>-3.4</v>
      </c>
    </row>
    <row r="2868" spans="1:8" x14ac:dyDescent="0.25">
      <c r="A2868" s="1" t="s">
        <v>3343</v>
      </c>
      <c r="B2868" s="1" t="s">
        <v>6900</v>
      </c>
      <c r="C2868" s="1" t="s">
        <v>7124</v>
      </c>
      <c r="D2868" s="1" t="s">
        <v>10905</v>
      </c>
      <c r="E2868" s="1">
        <v>14.2</v>
      </c>
      <c r="F2868" s="1">
        <v>14.2</v>
      </c>
      <c r="G2868" s="1">
        <v>-14.2</v>
      </c>
      <c r="H2868" s="1">
        <v>-14.2</v>
      </c>
    </row>
    <row r="2869" spans="1:8" x14ac:dyDescent="0.25">
      <c r="A2869" s="1" t="s">
        <v>12231</v>
      </c>
      <c r="B2869" s="1" t="s">
        <v>14683</v>
      </c>
      <c r="C2869" s="1" t="s">
        <v>7124</v>
      </c>
      <c r="D2869" s="1" t="s">
        <v>8925</v>
      </c>
      <c r="E2869" s="1">
        <v>4.8</v>
      </c>
      <c r="F2869" s="1">
        <v>4.8</v>
      </c>
      <c r="G2869" s="1">
        <v>-4.8</v>
      </c>
      <c r="H2869" s="1">
        <v>-4.8</v>
      </c>
    </row>
    <row r="2870" spans="1:8" x14ac:dyDescent="0.25">
      <c r="A2870" s="1" t="s">
        <v>3345</v>
      </c>
      <c r="B2870" s="1" t="s">
        <v>6902</v>
      </c>
      <c r="C2870" s="1" t="s">
        <v>7124</v>
      </c>
      <c r="D2870" s="1" t="s">
        <v>8916</v>
      </c>
      <c r="E2870" s="1">
        <v>4.9000000000000004</v>
      </c>
      <c r="F2870" s="1">
        <v>4.9000000000000004</v>
      </c>
      <c r="G2870" s="1">
        <v>-4.9000000000000004</v>
      </c>
      <c r="H2870" s="1">
        <v>-4.9000000000000004</v>
      </c>
    </row>
    <row r="2871" spans="1:8" x14ac:dyDescent="0.25">
      <c r="A2871" s="1" t="s">
        <v>12232</v>
      </c>
      <c r="B2871" s="1" t="s">
        <v>14684</v>
      </c>
      <c r="C2871" s="1" t="s">
        <v>7124</v>
      </c>
      <c r="D2871" s="1" t="s">
        <v>8925</v>
      </c>
      <c r="E2871" s="1">
        <v>6.9</v>
      </c>
      <c r="F2871" s="1">
        <v>6.9</v>
      </c>
      <c r="G2871" s="1">
        <v>-6.9</v>
      </c>
      <c r="H2871" s="1">
        <v>-6.9</v>
      </c>
    </row>
    <row r="2872" spans="1:8" x14ac:dyDescent="0.25">
      <c r="A2872" s="1" t="s">
        <v>3347</v>
      </c>
      <c r="B2872" s="1" t="s">
        <v>6904</v>
      </c>
      <c r="C2872" s="1" t="s">
        <v>7124</v>
      </c>
      <c r="D2872" s="1" t="s">
        <v>8916</v>
      </c>
      <c r="E2872" s="1">
        <v>51.2</v>
      </c>
      <c r="F2872" s="1">
        <v>51.2</v>
      </c>
      <c r="G2872" s="1">
        <v>-51.2</v>
      </c>
      <c r="H2872" s="1">
        <v>-51.2</v>
      </c>
    </row>
    <row r="2873" spans="1:8" x14ac:dyDescent="0.25">
      <c r="A2873" s="1" t="s">
        <v>12236</v>
      </c>
      <c r="B2873" s="1" t="s">
        <v>14688</v>
      </c>
      <c r="C2873" s="1" t="s">
        <v>7124</v>
      </c>
      <c r="D2873" s="1" t="s">
        <v>8925</v>
      </c>
      <c r="E2873" s="1">
        <v>-2.5</v>
      </c>
      <c r="F2873" s="1">
        <v>-2.5</v>
      </c>
      <c r="G2873" s="1">
        <v>2.5</v>
      </c>
      <c r="H2873" s="1">
        <v>2.5</v>
      </c>
    </row>
    <row r="2874" spans="1:8" x14ac:dyDescent="0.25">
      <c r="A2874" s="1" t="s">
        <v>12237</v>
      </c>
      <c r="B2874" s="1" t="s">
        <v>14689</v>
      </c>
      <c r="C2874" s="1" t="s">
        <v>13438</v>
      </c>
      <c r="D2874" s="1" t="s">
        <v>12912</v>
      </c>
      <c r="E2874" s="1">
        <v>-22.3</v>
      </c>
      <c r="F2874" s="1">
        <v>-22.3</v>
      </c>
      <c r="G2874" s="1">
        <v>22.3</v>
      </c>
      <c r="H2874" s="1">
        <v>22.3</v>
      </c>
    </row>
    <row r="2875" spans="1:8" x14ac:dyDescent="0.25">
      <c r="A2875" s="1" t="s">
        <v>3352</v>
      </c>
      <c r="B2875" s="1" t="s">
        <v>6909</v>
      </c>
      <c r="C2875" s="1" t="s">
        <v>7124</v>
      </c>
      <c r="D2875" s="1" t="s">
        <v>8925</v>
      </c>
      <c r="E2875" s="1">
        <v>-4.0999999999999996</v>
      </c>
      <c r="F2875" s="1">
        <v>-4.0999999999999996</v>
      </c>
      <c r="G2875" s="1">
        <v>4.0999999999999996</v>
      </c>
      <c r="H2875" s="1">
        <v>4.0999999999999996</v>
      </c>
    </row>
    <row r="2876" spans="1:8" x14ac:dyDescent="0.25">
      <c r="A2876" s="1" t="s">
        <v>12238</v>
      </c>
      <c r="B2876" s="1" t="s">
        <v>14690</v>
      </c>
      <c r="C2876" s="1" t="s">
        <v>13439</v>
      </c>
      <c r="D2876" s="1" t="s">
        <v>10463</v>
      </c>
      <c r="E2876" s="1">
        <v>6.8</v>
      </c>
      <c r="F2876" s="1">
        <v>6.8</v>
      </c>
      <c r="G2876" s="1">
        <v>-6.8</v>
      </c>
      <c r="H2876" s="1">
        <v>-6.8</v>
      </c>
    </row>
    <row r="2877" spans="1:8" x14ac:dyDescent="0.25">
      <c r="A2877" s="1" t="s">
        <v>3354</v>
      </c>
      <c r="B2877" s="1" t="s">
        <v>6911</v>
      </c>
      <c r="C2877" s="1" t="s">
        <v>7124</v>
      </c>
      <c r="D2877" s="1" t="s">
        <v>10910</v>
      </c>
      <c r="E2877" s="1">
        <v>5.0999999999999996</v>
      </c>
      <c r="F2877" s="1">
        <v>5.0999999999999996</v>
      </c>
      <c r="G2877" s="1">
        <v>-5.0999999999999996</v>
      </c>
      <c r="H2877" s="1">
        <v>-5.0999999999999996</v>
      </c>
    </row>
    <row r="2878" spans="1:8" x14ac:dyDescent="0.25">
      <c r="A2878" s="1" t="s">
        <v>3355</v>
      </c>
      <c r="B2878" s="1" t="s">
        <v>6912</v>
      </c>
      <c r="C2878" s="1" t="s">
        <v>8613</v>
      </c>
      <c r="D2878" s="1" t="s">
        <v>9031</v>
      </c>
      <c r="E2878" s="1">
        <v>14.9</v>
      </c>
      <c r="F2878" s="1">
        <v>14.9</v>
      </c>
      <c r="G2878" s="1">
        <v>-14.9</v>
      </c>
      <c r="H2878" s="1">
        <v>-14.9</v>
      </c>
    </row>
    <row r="2879" spans="1:8" x14ac:dyDescent="0.25">
      <c r="A2879" s="1" t="s">
        <v>12239</v>
      </c>
      <c r="B2879" s="1" t="s">
        <v>14691</v>
      </c>
      <c r="C2879" s="1" t="s">
        <v>7124</v>
      </c>
      <c r="D2879" s="1" t="s">
        <v>12913</v>
      </c>
      <c r="E2879" s="1">
        <v>-11.3</v>
      </c>
      <c r="F2879" s="1">
        <v>-11.3</v>
      </c>
      <c r="G2879" s="1">
        <v>11.3</v>
      </c>
      <c r="H2879" s="1">
        <v>11.3</v>
      </c>
    </row>
    <row r="2880" spans="1:8" x14ac:dyDescent="0.25">
      <c r="A2880" s="1" t="s">
        <v>3359</v>
      </c>
      <c r="B2880" s="1" t="s">
        <v>6916</v>
      </c>
      <c r="C2880" s="1" t="s">
        <v>8616</v>
      </c>
      <c r="D2880" s="1" t="s">
        <v>10913</v>
      </c>
      <c r="E2880" s="1" t="s">
        <v>15454</v>
      </c>
      <c r="F2880" s="1">
        <v>-27.2</v>
      </c>
      <c r="G2880" s="1" t="s">
        <v>15676</v>
      </c>
      <c r="H2880" s="1">
        <v>27.2</v>
      </c>
    </row>
    <row r="2881" spans="1:8" x14ac:dyDescent="0.25">
      <c r="A2881" s="1" t="s">
        <v>3361</v>
      </c>
      <c r="B2881" s="1" t="s">
        <v>6918</v>
      </c>
      <c r="C2881" s="1" t="s">
        <v>7124</v>
      </c>
      <c r="D2881" s="1" t="s">
        <v>8916</v>
      </c>
      <c r="E2881" s="1">
        <v>2.9</v>
      </c>
      <c r="F2881" s="1">
        <v>2.9</v>
      </c>
      <c r="G2881" s="1">
        <v>-2.9</v>
      </c>
      <c r="H2881" s="1">
        <v>-2.9</v>
      </c>
    </row>
    <row r="2882" spans="1:8" x14ac:dyDescent="0.25">
      <c r="A2882" s="1" t="s">
        <v>3362</v>
      </c>
      <c r="B2882" s="1" t="s">
        <v>6919</v>
      </c>
      <c r="C2882" s="1" t="s">
        <v>8617</v>
      </c>
      <c r="D2882" s="1" t="s">
        <v>10915</v>
      </c>
      <c r="E2882" s="1">
        <v>-2.2999999999999998</v>
      </c>
      <c r="F2882" s="1">
        <v>-2.2999999999999998</v>
      </c>
      <c r="G2882" s="1">
        <v>2.2999999999999998</v>
      </c>
      <c r="H2882" s="1">
        <v>2.2999999999999998</v>
      </c>
    </row>
    <row r="2883" spans="1:8" x14ac:dyDescent="0.25">
      <c r="A2883" s="1" t="s">
        <v>12240</v>
      </c>
      <c r="B2883" s="1" t="s">
        <v>14692</v>
      </c>
      <c r="C2883" s="1" t="s">
        <v>7124</v>
      </c>
      <c r="D2883" s="1" t="s">
        <v>8916</v>
      </c>
      <c r="E2883" s="1">
        <v>-2.8</v>
      </c>
      <c r="F2883" s="1">
        <v>-2.8</v>
      </c>
      <c r="G2883" s="1">
        <v>2.8</v>
      </c>
      <c r="H2883" s="1">
        <v>2.8</v>
      </c>
    </row>
    <row r="2884" spans="1:8" x14ac:dyDescent="0.25">
      <c r="A2884" s="1" t="s">
        <v>3364</v>
      </c>
      <c r="B2884" s="1" t="s">
        <v>6921</v>
      </c>
      <c r="C2884" s="1" t="s">
        <v>7124</v>
      </c>
      <c r="D2884" s="1" t="s">
        <v>9547</v>
      </c>
      <c r="E2884" s="1">
        <v>-3.9</v>
      </c>
      <c r="F2884" s="1">
        <v>-3.9</v>
      </c>
      <c r="G2884" s="1">
        <v>3.9</v>
      </c>
      <c r="H2884" s="1">
        <v>3.9</v>
      </c>
    </row>
    <row r="2885" spans="1:8" x14ac:dyDescent="0.25">
      <c r="A2885" s="1" t="s">
        <v>3369</v>
      </c>
      <c r="B2885" s="1" t="s">
        <v>6926</v>
      </c>
      <c r="C2885" s="1" t="s">
        <v>7124</v>
      </c>
      <c r="D2885" s="1" t="s">
        <v>10919</v>
      </c>
      <c r="E2885" s="1">
        <v>-4.4000000000000004</v>
      </c>
      <c r="F2885" s="1">
        <v>-4.4000000000000004</v>
      </c>
      <c r="G2885" s="1">
        <v>4.4000000000000004</v>
      </c>
      <c r="H2885" s="1">
        <v>4.4000000000000004</v>
      </c>
    </row>
    <row r="2886" spans="1:8" x14ac:dyDescent="0.25">
      <c r="A2886" s="1" t="s">
        <v>3370</v>
      </c>
      <c r="B2886" s="1" t="s">
        <v>6927</v>
      </c>
      <c r="C2886" s="1" t="s">
        <v>7124</v>
      </c>
      <c r="D2886" s="1" t="s">
        <v>8925</v>
      </c>
      <c r="E2886" s="1">
        <v>2.6</v>
      </c>
      <c r="F2886" s="1">
        <v>2.6</v>
      </c>
      <c r="G2886" s="1">
        <v>-2.6</v>
      </c>
      <c r="H2886" s="1">
        <v>-2.6</v>
      </c>
    </row>
    <row r="2887" spans="1:8" x14ac:dyDescent="0.25">
      <c r="A2887" s="1" t="s">
        <v>3371</v>
      </c>
      <c r="B2887" s="1" t="s">
        <v>6928</v>
      </c>
      <c r="C2887" s="1" t="s">
        <v>7124</v>
      </c>
      <c r="D2887" s="1" t="s">
        <v>8916</v>
      </c>
      <c r="E2887" s="1" t="s">
        <v>8906</v>
      </c>
      <c r="F2887" s="1">
        <v>2.7</v>
      </c>
      <c r="G2887" s="1" t="s">
        <v>8735</v>
      </c>
      <c r="H2887" s="1">
        <v>-2.7</v>
      </c>
    </row>
    <row r="2888" spans="1:8" x14ac:dyDescent="0.25">
      <c r="A2888" s="1" t="s">
        <v>3372</v>
      </c>
      <c r="B2888" s="1" t="s">
        <v>6929</v>
      </c>
      <c r="C2888" s="1" t="s">
        <v>7124</v>
      </c>
      <c r="D2888" s="1" t="s">
        <v>10920</v>
      </c>
      <c r="E2888" s="1" t="s">
        <v>15123</v>
      </c>
      <c r="F2888" s="1">
        <v>6.2</v>
      </c>
      <c r="G2888" s="1" t="s">
        <v>8713</v>
      </c>
      <c r="H2888" s="1">
        <v>-6.2</v>
      </c>
    </row>
    <row r="2889" spans="1:8" x14ac:dyDescent="0.25">
      <c r="A2889" s="1" t="s">
        <v>12242</v>
      </c>
      <c r="B2889" s="1" t="s">
        <v>14694</v>
      </c>
      <c r="C2889" s="1" t="s">
        <v>7124</v>
      </c>
      <c r="D2889" s="1" t="s">
        <v>12915</v>
      </c>
      <c r="E2889" s="1" t="s">
        <v>8735</v>
      </c>
      <c r="F2889" s="1">
        <v>-2.7</v>
      </c>
      <c r="G2889" s="1" t="s">
        <v>8906</v>
      </c>
      <c r="H2889" s="1">
        <v>2.7</v>
      </c>
    </row>
    <row r="2890" spans="1:8" x14ac:dyDescent="0.25">
      <c r="A2890" s="1" t="s">
        <v>12243</v>
      </c>
      <c r="B2890" s="1" t="s">
        <v>14695</v>
      </c>
      <c r="C2890" s="1" t="s">
        <v>13441</v>
      </c>
      <c r="D2890" s="1" t="s">
        <v>8940</v>
      </c>
      <c r="E2890" s="1">
        <v>10.7</v>
      </c>
      <c r="F2890" s="1">
        <v>10.7</v>
      </c>
      <c r="G2890" s="1">
        <v>-10.7</v>
      </c>
      <c r="H2890" s="1">
        <v>-10.7</v>
      </c>
    </row>
    <row r="2891" spans="1:8" x14ac:dyDescent="0.25">
      <c r="A2891" s="1" t="s">
        <v>12244</v>
      </c>
      <c r="B2891" s="1" t="s">
        <v>14696</v>
      </c>
      <c r="C2891" s="1" t="s">
        <v>13442</v>
      </c>
      <c r="D2891" s="1" t="s">
        <v>12916</v>
      </c>
      <c r="E2891" s="1">
        <v>-6.4</v>
      </c>
      <c r="F2891" s="1">
        <v>-6.4</v>
      </c>
      <c r="G2891" s="1">
        <v>6.4</v>
      </c>
      <c r="H2891" s="1">
        <v>6.4</v>
      </c>
    </row>
    <row r="2892" spans="1:8" x14ac:dyDescent="0.25">
      <c r="A2892" s="1" t="s">
        <v>3377</v>
      </c>
      <c r="B2892" s="1" t="s">
        <v>6934</v>
      </c>
      <c r="C2892" s="1" t="s">
        <v>8622</v>
      </c>
      <c r="D2892" s="1" t="s">
        <v>10923</v>
      </c>
      <c r="E2892" s="1">
        <v>9.6999999999999993</v>
      </c>
      <c r="F2892" s="1">
        <v>9.6999999999999993</v>
      </c>
      <c r="G2892" s="1">
        <v>-9.6999999999999993</v>
      </c>
      <c r="H2892" s="1">
        <v>-9.6999999999999993</v>
      </c>
    </row>
    <row r="2893" spans="1:8" x14ac:dyDescent="0.25">
      <c r="A2893" s="1" t="s">
        <v>3379</v>
      </c>
      <c r="B2893" s="1" t="s">
        <v>6936</v>
      </c>
      <c r="C2893" s="1" t="s">
        <v>8624</v>
      </c>
      <c r="D2893" s="1" t="s">
        <v>10925</v>
      </c>
      <c r="E2893" s="1" t="s">
        <v>8753</v>
      </c>
      <c r="F2893" s="1">
        <v>-10.6</v>
      </c>
      <c r="G2893" s="1" t="s">
        <v>15677</v>
      </c>
      <c r="H2893" s="1">
        <v>10.6</v>
      </c>
    </row>
    <row r="2894" spans="1:8" x14ac:dyDescent="0.25">
      <c r="A2894" s="1" t="s">
        <v>12245</v>
      </c>
      <c r="B2894" s="1" t="s">
        <v>14697</v>
      </c>
      <c r="C2894" s="1" t="s">
        <v>13443</v>
      </c>
      <c r="D2894" s="1" t="s">
        <v>9313</v>
      </c>
      <c r="E2894" s="1">
        <v>4.4000000000000004</v>
      </c>
      <c r="F2894" s="1">
        <v>4.4000000000000004</v>
      </c>
      <c r="G2894" s="1">
        <v>-4.4000000000000004</v>
      </c>
      <c r="H2894" s="1">
        <v>-4.4000000000000004</v>
      </c>
    </row>
    <row r="2895" spans="1:8" x14ac:dyDescent="0.25">
      <c r="A2895" s="1" t="s">
        <v>12246</v>
      </c>
      <c r="B2895" s="1" t="s">
        <v>14698</v>
      </c>
      <c r="C2895" s="1" t="s">
        <v>7124</v>
      </c>
      <c r="D2895" s="1" t="s">
        <v>10624</v>
      </c>
      <c r="E2895" s="1" t="s">
        <v>8899</v>
      </c>
      <c r="F2895" s="1">
        <v>3.5</v>
      </c>
      <c r="G2895" s="1" t="s">
        <v>8708</v>
      </c>
      <c r="H2895" s="1">
        <v>-3.5</v>
      </c>
    </row>
    <row r="2896" spans="1:8" x14ac:dyDescent="0.25">
      <c r="A2896" s="1" t="s">
        <v>12248</v>
      </c>
      <c r="B2896" s="1" t="s">
        <v>14700</v>
      </c>
      <c r="C2896" s="1" t="s">
        <v>13444</v>
      </c>
      <c r="D2896" s="1" t="s">
        <v>12917</v>
      </c>
      <c r="E2896" s="1">
        <v>2.1</v>
      </c>
      <c r="F2896" s="1">
        <v>2.1</v>
      </c>
      <c r="G2896" s="1">
        <v>-2.1</v>
      </c>
      <c r="H2896" s="1">
        <v>-2.1</v>
      </c>
    </row>
    <row r="2897" spans="1:8" x14ac:dyDescent="0.25">
      <c r="A2897" s="1" t="s">
        <v>3382</v>
      </c>
      <c r="B2897" s="1" t="s">
        <v>6939</v>
      </c>
      <c r="C2897" s="1" t="s">
        <v>7124</v>
      </c>
      <c r="D2897" s="1" t="s">
        <v>10926</v>
      </c>
      <c r="E2897" s="1">
        <v>-3.2</v>
      </c>
      <c r="F2897" s="1">
        <v>-3.2</v>
      </c>
      <c r="G2897" s="1">
        <v>3.2</v>
      </c>
      <c r="H2897" s="1">
        <v>3.2</v>
      </c>
    </row>
    <row r="2898" spans="1:8" x14ac:dyDescent="0.25">
      <c r="A2898" s="1" t="s">
        <v>3383</v>
      </c>
      <c r="B2898" s="1" t="s">
        <v>6940</v>
      </c>
      <c r="C2898" s="1" t="s">
        <v>7124</v>
      </c>
      <c r="D2898" s="1" t="s">
        <v>8925</v>
      </c>
      <c r="E2898" s="1">
        <v>-14.7</v>
      </c>
      <c r="F2898" s="1">
        <v>-14.7</v>
      </c>
      <c r="G2898" s="1">
        <v>14.7</v>
      </c>
      <c r="H2898" s="1">
        <v>14.7</v>
      </c>
    </row>
    <row r="2899" spans="1:8" x14ac:dyDescent="0.25">
      <c r="A2899" s="1" t="s">
        <v>3384</v>
      </c>
      <c r="B2899" s="1" t="s">
        <v>6941</v>
      </c>
      <c r="C2899" s="1" t="s">
        <v>7124</v>
      </c>
      <c r="D2899" s="1" t="s">
        <v>8916</v>
      </c>
      <c r="E2899" s="1">
        <v>17</v>
      </c>
      <c r="F2899" s="1">
        <v>17</v>
      </c>
      <c r="G2899" s="1">
        <v>-17</v>
      </c>
      <c r="H2899" s="1">
        <v>-17</v>
      </c>
    </row>
    <row r="2900" spans="1:8" x14ac:dyDescent="0.25">
      <c r="A2900" s="1" t="s">
        <v>3385</v>
      </c>
      <c r="B2900" s="1" t="s">
        <v>6942</v>
      </c>
      <c r="C2900" s="1" t="s">
        <v>7124</v>
      </c>
      <c r="D2900" s="1" t="s">
        <v>8925</v>
      </c>
      <c r="E2900" s="1">
        <v>2.2999999999999998</v>
      </c>
      <c r="F2900" s="1">
        <v>2.2999999999999998</v>
      </c>
      <c r="G2900" s="1">
        <v>-2.2999999999999998</v>
      </c>
      <c r="H2900" s="1">
        <v>-2.2999999999999998</v>
      </c>
    </row>
    <row r="2901" spans="1:8" x14ac:dyDescent="0.25">
      <c r="A2901" s="1" t="s">
        <v>3386</v>
      </c>
      <c r="B2901" s="1" t="s">
        <v>6943</v>
      </c>
      <c r="C2901" s="1" t="s">
        <v>7124</v>
      </c>
      <c r="D2901" s="1" t="s">
        <v>10927</v>
      </c>
      <c r="E2901" s="1">
        <v>12.7</v>
      </c>
      <c r="F2901" s="1">
        <v>12.7</v>
      </c>
      <c r="G2901" s="1">
        <v>-12.7</v>
      </c>
      <c r="H2901" s="1">
        <v>-12.7</v>
      </c>
    </row>
    <row r="2902" spans="1:8" x14ac:dyDescent="0.25">
      <c r="A2902" s="1" t="s">
        <v>3389</v>
      </c>
      <c r="B2902" s="1" t="s">
        <v>6946</v>
      </c>
      <c r="C2902" s="1" t="s">
        <v>7124</v>
      </c>
      <c r="D2902" s="1" t="s">
        <v>10893</v>
      </c>
      <c r="E2902" s="1">
        <v>-3.4</v>
      </c>
      <c r="F2902" s="1">
        <v>-3.4</v>
      </c>
      <c r="G2902" s="1">
        <v>3.4</v>
      </c>
      <c r="H2902" s="1">
        <v>3.4</v>
      </c>
    </row>
    <row r="2903" spans="1:8" x14ac:dyDescent="0.25">
      <c r="A2903" s="1" t="s">
        <v>12249</v>
      </c>
      <c r="B2903" s="1" t="s">
        <v>14701</v>
      </c>
      <c r="C2903" s="1" t="s">
        <v>13445</v>
      </c>
      <c r="D2903" s="1" t="s">
        <v>12918</v>
      </c>
      <c r="E2903" s="1">
        <v>33</v>
      </c>
      <c r="F2903" s="1">
        <v>33</v>
      </c>
      <c r="G2903" s="1">
        <v>-33</v>
      </c>
      <c r="H2903" s="1">
        <v>-33</v>
      </c>
    </row>
    <row r="2904" spans="1:8" x14ac:dyDescent="0.25">
      <c r="A2904" s="1" t="s">
        <v>3390</v>
      </c>
      <c r="B2904" s="1" t="s">
        <v>6947</v>
      </c>
      <c r="C2904" s="1" t="s">
        <v>7124</v>
      </c>
      <c r="D2904" s="1" t="s">
        <v>9344</v>
      </c>
      <c r="E2904" s="1">
        <v>-2.6</v>
      </c>
      <c r="F2904" s="1">
        <v>-2.6</v>
      </c>
      <c r="G2904" s="1">
        <v>2.6</v>
      </c>
      <c r="H2904" s="1">
        <v>2.6</v>
      </c>
    </row>
    <row r="2905" spans="1:8" x14ac:dyDescent="0.25">
      <c r="A2905" s="1" t="s">
        <v>3391</v>
      </c>
      <c r="B2905" s="1" t="s">
        <v>6948</v>
      </c>
      <c r="C2905" s="1" t="s">
        <v>8625</v>
      </c>
      <c r="D2905" s="1" t="s">
        <v>10929</v>
      </c>
      <c r="E2905" s="1">
        <v>-4.0999999999999996</v>
      </c>
      <c r="F2905" s="1">
        <v>-4.0999999999999996</v>
      </c>
      <c r="G2905" s="1">
        <v>4.0999999999999996</v>
      </c>
      <c r="H2905" s="1">
        <v>4.0999999999999996</v>
      </c>
    </row>
    <row r="2906" spans="1:8" x14ac:dyDescent="0.25">
      <c r="A2906" s="1" t="s">
        <v>3399</v>
      </c>
      <c r="B2906" s="1" t="s">
        <v>6956</v>
      </c>
      <c r="C2906" s="1" t="s">
        <v>7124</v>
      </c>
      <c r="D2906" s="1" t="s">
        <v>8925</v>
      </c>
      <c r="E2906" s="1">
        <v>36.200000000000003</v>
      </c>
      <c r="F2906" s="1">
        <v>36.200000000000003</v>
      </c>
      <c r="G2906" s="1">
        <v>-36.200000000000003</v>
      </c>
      <c r="H2906" s="1">
        <v>-36.200000000000003</v>
      </c>
    </row>
    <row r="2907" spans="1:8" x14ac:dyDescent="0.25">
      <c r="A2907" s="1" t="s">
        <v>3400</v>
      </c>
      <c r="B2907" s="1" t="s">
        <v>6957</v>
      </c>
      <c r="C2907" s="1" t="s">
        <v>7124</v>
      </c>
      <c r="D2907" s="1" t="s">
        <v>8916</v>
      </c>
      <c r="E2907" s="1">
        <v>34.6</v>
      </c>
      <c r="F2907" s="1">
        <v>34.6</v>
      </c>
      <c r="G2907" s="1">
        <v>-34.6</v>
      </c>
      <c r="H2907" s="1">
        <v>-34.6</v>
      </c>
    </row>
    <row r="2908" spans="1:8" x14ac:dyDescent="0.25">
      <c r="A2908" s="1" t="s">
        <v>3401</v>
      </c>
      <c r="B2908" s="1" t="s">
        <v>6958</v>
      </c>
      <c r="C2908" s="1" t="s">
        <v>7161</v>
      </c>
      <c r="D2908" s="1" t="s">
        <v>10934</v>
      </c>
      <c r="E2908" s="1">
        <v>-6.2</v>
      </c>
      <c r="F2908" s="1">
        <v>-6.2</v>
      </c>
      <c r="G2908" s="1">
        <v>6.2</v>
      </c>
      <c r="H2908" s="1">
        <v>6.2</v>
      </c>
    </row>
    <row r="2909" spans="1:8" x14ac:dyDescent="0.25">
      <c r="A2909" s="1" t="s">
        <v>12253</v>
      </c>
      <c r="B2909" s="1" t="s">
        <v>14705</v>
      </c>
      <c r="C2909" s="1" t="s">
        <v>7124</v>
      </c>
      <c r="D2909" s="1" t="s">
        <v>12922</v>
      </c>
      <c r="E2909" s="1">
        <v>-3.8</v>
      </c>
      <c r="F2909" s="1">
        <v>-3.8</v>
      </c>
      <c r="G2909" s="1">
        <v>3.8</v>
      </c>
      <c r="H2909" s="1">
        <v>3.8</v>
      </c>
    </row>
    <row r="2910" spans="1:8" x14ac:dyDescent="0.25">
      <c r="A2910" s="1" t="s">
        <v>3402</v>
      </c>
      <c r="B2910" s="1" t="s">
        <v>6959</v>
      </c>
      <c r="C2910" s="1" t="s">
        <v>7124</v>
      </c>
      <c r="D2910" s="1" t="s">
        <v>8916</v>
      </c>
      <c r="E2910" s="1">
        <v>5.5</v>
      </c>
      <c r="F2910" s="1">
        <v>5.5</v>
      </c>
      <c r="G2910" s="1">
        <v>-5.5</v>
      </c>
      <c r="H2910" s="1">
        <v>-5.5</v>
      </c>
    </row>
    <row r="2911" spans="1:8" x14ac:dyDescent="0.25">
      <c r="A2911" s="1" t="s">
        <v>3405</v>
      </c>
      <c r="B2911" s="1" t="s">
        <v>6962</v>
      </c>
      <c r="C2911" s="1" t="s">
        <v>8630</v>
      </c>
      <c r="D2911" s="1" t="s">
        <v>8940</v>
      </c>
      <c r="E2911" s="1">
        <v>7.6</v>
      </c>
      <c r="F2911" s="1">
        <v>7.6</v>
      </c>
      <c r="G2911" s="1">
        <v>-7.6</v>
      </c>
      <c r="H2911" s="1">
        <v>-7.6</v>
      </c>
    </row>
    <row r="2912" spans="1:8" x14ac:dyDescent="0.25">
      <c r="A2912" s="1" t="s">
        <v>3406</v>
      </c>
      <c r="B2912" s="1" t="s">
        <v>6963</v>
      </c>
      <c r="C2912" s="1" t="s">
        <v>8631</v>
      </c>
      <c r="D2912" s="1" t="s">
        <v>10937</v>
      </c>
      <c r="E2912" s="1">
        <v>-2.1</v>
      </c>
      <c r="F2912" s="1">
        <v>-2.1</v>
      </c>
      <c r="G2912" s="1">
        <v>2.1</v>
      </c>
      <c r="H2912" s="1">
        <v>2.1</v>
      </c>
    </row>
    <row r="2913" spans="1:8" x14ac:dyDescent="0.25">
      <c r="A2913" s="1" t="s">
        <v>3407</v>
      </c>
      <c r="B2913" s="1" t="s">
        <v>6964</v>
      </c>
      <c r="C2913" s="1" t="s">
        <v>8632</v>
      </c>
      <c r="D2913" s="1" t="s">
        <v>10938</v>
      </c>
      <c r="E2913" s="1">
        <v>-9.1999999999999993</v>
      </c>
      <c r="F2913" s="1">
        <v>-9.1999999999999993</v>
      </c>
      <c r="G2913" s="1">
        <v>9.1999999999999993</v>
      </c>
      <c r="H2913" s="1">
        <v>9.1999999999999993</v>
      </c>
    </row>
    <row r="2914" spans="1:8" x14ac:dyDescent="0.25">
      <c r="A2914" s="1" t="s">
        <v>12257</v>
      </c>
      <c r="B2914" s="1" t="s">
        <v>14709</v>
      </c>
      <c r="C2914" s="1" t="s">
        <v>7124</v>
      </c>
      <c r="D2914" s="1" t="s">
        <v>8925</v>
      </c>
      <c r="E2914" s="1">
        <v>-4.5999999999999996</v>
      </c>
      <c r="F2914" s="1">
        <v>-4.5999999999999996</v>
      </c>
      <c r="G2914" s="1">
        <v>4.5999999999999996</v>
      </c>
      <c r="H2914" s="1">
        <v>4.5999999999999996</v>
      </c>
    </row>
    <row r="2915" spans="1:8" x14ac:dyDescent="0.25">
      <c r="A2915" s="1" t="s">
        <v>12258</v>
      </c>
      <c r="B2915" s="1" t="s">
        <v>14710</v>
      </c>
      <c r="C2915" s="1" t="s">
        <v>7124</v>
      </c>
      <c r="D2915" s="1" t="s">
        <v>8925</v>
      </c>
      <c r="E2915" s="1">
        <v>-10.7</v>
      </c>
      <c r="F2915" s="1">
        <v>-10.7</v>
      </c>
      <c r="G2915" s="1">
        <v>10.7</v>
      </c>
      <c r="H2915" s="1">
        <v>10.7</v>
      </c>
    </row>
    <row r="2916" spans="1:8" x14ac:dyDescent="0.25">
      <c r="A2916" s="1" t="s">
        <v>3411</v>
      </c>
      <c r="B2916" s="1" t="s">
        <v>6968</v>
      </c>
      <c r="C2916" s="1" t="s">
        <v>7124</v>
      </c>
      <c r="D2916" s="1" t="s">
        <v>8925</v>
      </c>
      <c r="E2916" s="1">
        <v>-4.5</v>
      </c>
      <c r="F2916" s="1">
        <v>-4.5</v>
      </c>
      <c r="G2916" s="1">
        <v>4.5</v>
      </c>
      <c r="H2916" s="1">
        <v>4.5</v>
      </c>
    </row>
    <row r="2917" spans="1:8" x14ac:dyDescent="0.25">
      <c r="A2917" s="1" t="s">
        <v>3413</v>
      </c>
      <c r="B2917" s="1" t="s">
        <v>6970</v>
      </c>
      <c r="C2917" s="1" t="s">
        <v>8583</v>
      </c>
      <c r="D2917" s="1" t="s">
        <v>10942</v>
      </c>
      <c r="E2917" s="1">
        <v>5.4</v>
      </c>
      <c r="F2917" s="1">
        <v>5.4</v>
      </c>
      <c r="G2917" s="1">
        <v>-5.4</v>
      </c>
      <c r="H2917" s="1">
        <v>-5.4</v>
      </c>
    </row>
    <row r="2918" spans="1:8" x14ac:dyDescent="0.25">
      <c r="A2918" s="1" t="s">
        <v>3414</v>
      </c>
      <c r="B2918" s="1" t="s">
        <v>6971</v>
      </c>
      <c r="C2918" s="1" t="s">
        <v>7124</v>
      </c>
      <c r="D2918" s="1" t="s">
        <v>8925</v>
      </c>
      <c r="E2918" s="1">
        <v>15.3</v>
      </c>
      <c r="F2918" s="1">
        <v>15.3</v>
      </c>
      <c r="G2918" s="1">
        <v>-15.3</v>
      </c>
      <c r="H2918" s="1">
        <v>-15.3</v>
      </c>
    </row>
    <row r="2919" spans="1:8" x14ac:dyDescent="0.25">
      <c r="A2919" s="1" t="s">
        <v>3416</v>
      </c>
      <c r="B2919" s="1" t="s">
        <v>6973</v>
      </c>
      <c r="C2919" s="1" t="s">
        <v>7124</v>
      </c>
      <c r="D2919" s="1" t="s">
        <v>8925</v>
      </c>
      <c r="E2919" s="1">
        <v>-2.8</v>
      </c>
      <c r="F2919" s="1">
        <v>-2.8</v>
      </c>
      <c r="G2919" s="1">
        <v>2.8</v>
      </c>
      <c r="H2919" s="1">
        <v>2.8</v>
      </c>
    </row>
    <row r="2920" spans="1:8" x14ac:dyDescent="0.25">
      <c r="A2920" s="1" t="s">
        <v>12260</v>
      </c>
      <c r="B2920" s="1" t="s">
        <v>14712</v>
      </c>
      <c r="C2920" s="1" t="s">
        <v>13450</v>
      </c>
      <c r="D2920" s="1" t="s">
        <v>12925</v>
      </c>
      <c r="E2920" s="1">
        <v>12</v>
      </c>
      <c r="F2920" s="1">
        <v>12</v>
      </c>
      <c r="G2920" s="1">
        <v>-12</v>
      </c>
      <c r="H2920" s="1">
        <v>-12</v>
      </c>
    </row>
    <row r="2921" spans="1:8" x14ac:dyDescent="0.25">
      <c r="A2921" s="1" t="s">
        <v>12261</v>
      </c>
      <c r="B2921" s="1" t="s">
        <v>14713</v>
      </c>
      <c r="C2921" s="1" t="s">
        <v>7124</v>
      </c>
      <c r="D2921" s="1" t="s">
        <v>8925</v>
      </c>
      <c r="E2921" s="1">
        <v>-4.2</v>
      </c>
      <c r="F2921" s="1">
        <v>-4.2</v>
      </c>
      <c r="G2921" s="1">
        <v>4.2</v>
      </c>
      <c r="H2921" s="1">
        <v>4.2</v>
      </c>
    </row>
    <row r="2922" spans="1:8" x14ac:dyDescent="0.25">
      <c r="A2922" s="1" t="s">
        <v>3421</v>
      </c>
      <c r="B2922" s="1" t="s">
        <v>6978</v>
      </c>
      <c r="C2922" s="1" t="s">
        <v>8635</v>
      </c>
      <c r="D2922" s="1" t="s">
        <v>10946</v>
      </c>
      <c r="E2922" s="1">
        <v>-2.4</v>
      </c>
      <c r="F2922" s="1">
        <v>-2.4</v>
      </c>
      <c r="G2922" s="1">
        <v>2.4</v>
      </c>
      <c r="H2922" s="1">
        <v>2.4</v>
      </c>
    </row>
    <row r="2923" spans="1:8" x14ac:dyDescent="0.25">
      <c r="A2923" s="1" t="s">
        <v>12262</v>
      </c>
      <c r="B2923" s="1" t="s">
        <v>14714</v>
      </c>
      <c r="C2923" s="1" t="s">
        <v>7124</v>
      </c>
      <c r="D2923" s="1" t="s">
        <v>8925</v>
      </c>
      <c r="E2923" s="1">
        <v>-4.2</v>
      </c>
      <c r="F2923" s="1">
        <v>-4.2</v>
      </c>
      <c r="G2923" s="1">
        <v>4.2</v>
      </c>
      <c r="H2923" s="1">
        <v>4.2</v>
      </c>
    </row>
    <row r="2924" spans="1:8" x14ac:dyDescent="0.25">
      <c r="A2924" s="1" t="s">
        <v>3423</v>
      </c>
      <c r="B2924" s="1" t="s">
        <v>6980</v>
      </c>
      <c r="C2924" s="1" t="s">
        <v>8636</v>
      </c>
      <c r="D2924" s="1" t="s">
        <v>10947</v>
      </c>
      <c r="E2924" s="1" t="s">
        <v>8759</v>
      </c>
      <c r="F2924" s="1">
        <v>-7</v>
      </c>
      <c r="G2924" s="1" t="s">
        <v>15630</v>
      </c>
      <c r="H2924" s="1">
        <v>7</v>
      </c>
    </row>
    <row r="2925" spans="1:8" x14ac:dyDescent="0.25">
      <c r="A2925" s="1" t="s">
        <v>3424</v>
      </c>
      <c r="B2925" s="1" t="s">
        <v>6981</v>
      </c>
      <c r="C2925" s="1" t="s">
        <v>8637</v>
      </c>
      <c r="D2925" s="1" t="s">
        <v>10948</v>
      </c>
      <c r="E2925" s="1">
        <v>-10</v>
      </c>
      <c r="F2925" s="1">
        <v>-10</v>
      </c>
      <c r="G2925" s="1">
        <v>10</v>
      </c>
      <c r="H2925" s="1">
        <v>10</v>
      </c>
    </row>
    <row r="2926" spans="1:8" x14ac:dyDescent="0.25">
      <c r="A2926" s="1" t="s">
        <v>3425</v>
      </c>
      <c r="B2926" s="1" t="s">
        <v>6982</v>
      </c>
      <c r="C2926" s="1" t="s">
        <v>7124</v>
      </c>
      <c r="D2926" s="1" t="s">
        <v>9102</v>
      </c>
      <c r="E2926" s="1">
        <v>-2.9</v>
      </c>
      <c r="F2926" s="1">
        <v>-2.9</v>
      </c>
      <c r="G2926" s="1">
        <v>2.9</v>
      </c>
      <c r="H2926" s="1">
        <v>2.9</v>
      </c>
    </row>
    <row r="2927" spans="1:8" x14ac:dyDescent="0.25">
      <c r="A2927" s="1" t="s">
        <v>12263</v>
      </c>
      <c r="B2927" s="1" t="s">
        <v>14715</v>
      </c>
      <c r="C2927" s="1" t="s">
        <v>7124</v>
      </c>
      <c r="D2927" s="1" t="s">
        <v>12926</v>
      </c>
      <c r="E2927" s="1">
        <v>-10.4</v>
      </c>
      <c r="F2927" s="1">
        <v>-10.4</v>
      </c>
      <c r="G2927" s="1">
        <v>10.4</v>
      </c>
      <c r="H2927" s="1">
        <v>10.4</v>
      </c>
    </row>
    <row r="2928" spans="1:8" x14ac:dyDescent="0.25">
      <c r="A2928" s="1" t="s">
        <v>12264</v>
      </c>
      <c r="B2928" s="1" t="s">
        <v>14716</v>
      </c>
      <c r="C2928" s="1" t="s">
        <v>7124</v>
      </c>
      <c r="D2928" s="1" t="s">
        <v>12927</v>
      </c>
      <c r="E2928" s="1">
        <v>-5.3</v>
      </c>
      <c r="F2928" s="1">
        <v>-5.3</v>
      </c>
      <c r="G2928" s="1">
        <v>5.3</v>
      </c>
      <c r="H2928" s="1">
        <v>5.3</v>
      </c>
    </row>
    <row r="2929" spans="1:8" x14ac:dyDescent="0.25">
      <c r="A2929" s="1" t="s">
        <v>3427</v>
      </c>
      <c r="B2929" s="1" t="s">
        <v>6984</v>
      </c>
      <c r="C2929" s="1" t="s">
        <v>7124</v>
      </c>
      <c r="D2929" s="1" t="s">
        <v>9227</v>
      </c>
      <c r="E2929" s="1">
        <v>-3.5</v>
      </c>
      <c r="F2929" s="1">
        <v>-3.5</v>
      </c>
      <c r="G2929" s="1">
        <v>3.5</v>
      </c>
      <c r="H2929" s="1">
        <v>3.5</v>
      </c>
    </row>
    <row r="2930" spans="1:8" x14ac:dyDescent="0.25">
      <c r="A2930" s="1" t="s">
        <v>3430</v>
      </c>
      <c r="B2930" s="1" t="s">
        <v>6987</v>
      </c>
      <c r="C2930" s="1" t="s">
        <v>7124</v>
      </c>
      <c r="D2930" s="1" t="s">
        <v>8916</v>
      </c>
      <c r="E2930" s="1" t="s">
        <v>8891</v>
      </c>
      <c r="F2930" s="1">
        <v>2.8</v>
      </c>
      <c r="G2930" s="1" t="s">
        <v>8784</v>
      </c>
      <c r="H2930" s="1">
        <v>-2.8</v>
      </c>
    </row>
    <row r="2931" spans="1:8" x14ac:dyDescent="0.25">
      <c r="A2931" s="1" t="s">
        <v>3431</v>
      </c>
      <c r="B2931" s="1" t="s">
        <v>6988</v>
      </c>
      <c r="C2931" s="1" t="s">
        <v>7124</v>
      </c>
      <c r="D2931" s="1" t="s">
        <v>10951</v>
      </c>
      <c r="E2931" s="1">
        <v>-2.2000000000000002</v>
      </c>
      <c r="F2931" s="1">
        <v>-2.2000000000000002</v>
      </c>
      <c r="G2931" s="1">
        <v>2.2000000000000002</v>
      </c>
      <c r="H2931" s="1">
        <v>2.2000000000000002</v>
      </c>
    </row>
    <row r="2932" spans="1:8" x14ac:dyDescent="0.25">
      <c r="A2932" s="1" t="s">
        <v>12266</v>
      </c>
      <c r="B2932" s="1" t="s">
        <v>14718</v>
      </c>
      <c r="C2932" s="1" t="s">
        <v>7124</v>
      </c>
      <c r="D2932" s="1" t="s">
        <v>12929</v>
      </c>
      <c r="E2932" s="1">
        <v>3.3</v>
      </c>
      <c r="F2932" s="1">
        <v>3.3</v>
      </c>
      <c r="G2932" s="1">
        <v>-3.3</v>
      </c>
      <c r="H2932" s="1">
        <v>-3.3</v>
      </c>
    </row>
    <row r="2933" spans="1:8" x14ac:dyDescent="0.25">
      <c r="A2933" s="1" t="s">
        <v>3432</v>
      </c>
      <c r="B2933" s="1" t="s">
        <v>6989</v>
      </c>
      <c r="C2933" s="1" t="s">
        <v>7124</v>
      </c>
      <c r="D2933" s="1" t="s">
        <v>10952</v>
      </c>
      <c r="E2933" s="1">
        <v>2.7</v>
      </c>
      <c r="F2933" s="1">
        <v>2.7</v>
      </c>
      <c r="G2933" s="1">
        <v>-2.7</v>
      </c>
      <c r="H2933" s="1">
        <v>-2.7</v>
      </c>
    </row>
    <row r="2934" spans="1:8" x14ac:dyDescent="0.25">
      <c r="A2934" s="1" t="s">
        <v>3433</v>
      </c>
      <c r="B2934" s="1" t="s">
        <v>6990</v>
      </c>
      <c r="C2934" s="1" t="s">
        <v>8639</v>
      </c>
      <c r="D2934" s="1" t="s">
        <v>10953</v>
      </c>
      <c r="E2934" s="1">
        <v>2.1</v>
      </c>
      <c r="F2934" s="1">
        <v>2.1</v>
      </c>
      <c r="G2934" s="1">
        <v>-2.1</v>
      </c>
      <c r="H2934" s="1">
        <v>-2.1</v>
      </c>
    </row>
    <row r="2935" spans="1:8" x14ac:dyDescent="0.25">
      <c r="A2935" s="1" t="s">
        <v>12268</v>
      </c>
      <c r="B2935" s="1" t="s">
        <v>14720</v>
      </c>
      <c r="C2935" s="1" t="s">
        <v>13452</v>
      </c>
      <c r="D2935" s="1" t="s">
        <v>12930</v>
      </c>
      <c r="E2935" s="1">
        <v>5</v>
      </c>
      <c r="F2935" s="1">
        <v>5</v>
      </c>
      <c r="G2935" s="1">
        <v>-5</v>
      </c>
      <c r="H2935" s="1">
        <v>-5</v>
      </c>
    </row>
    <row r="2936" spans="1:8" x14ac:dyDescent="0.25">
      <c r="A2936" s="1" t="s">
        <v>12269</v>
      </c>
      <c r="B2936" s="1" t="s">
        <v>14721</v>
      </c>
      <c r="C2936" s="1" t="s">
        <v>7124</v>
      </c>
      <c r="D2936" s="1" t="s">
        <v>8916</v>
      </c>
      <c r="E2936" s="1">
        <v>7.3</v>
      </c>
      <c r="F2936" s="1">
        <v>7.3</v>
      </c>
      <c r="G2936" s="1">
        <v>-7.3</v>
      </c>
      <c r="H2936" s="1">
        <v>-7.3</v>
      </c>
    </row>
    <row r="2937" spans="1:8" x14ac:dyDescent="0.25">
      <c r="A2937" s="1" t="s">
        <v>12270</v>
      </c>
      <c r="B2937" s="1" t="s">
        <v>14722</v>
      </c>
      <c r="C2937" s="1" t="s">
        <v>7124</v>
      </c>
      <c r="D2937" s="1" t="s">
        <v>8925</v>
      </c>
      <c r="E2937" s="1">
        <v>-13.5</v>
      </c>
      <c r="F2937" s="1">
        <v>-13.5</v>
      </c>
      <c r="G2937" s="1">
        <v>13.5</v>
      </c>
      <c r="H2937" s="1">
        <v>13.5</v>
      </c>
    </row>
    <row r="2938" spans="1:8" x14ac:dyDescent="0.25">
      <c r="A2938" s="1" t="s">
        <v>12271</v>
      </c>
      <c r="B2938" s="1" t="s">
        <v>14723</v>
      </c>
      <c r="C2938" s="1" t="s">
        <v>13453</v>
      </c>
      <c r="D2938" s="1" t="s">
        <v>12931</v>
      </c>
      <c r="E2938" s="1">
        <v>8.9</v>
      </c>
      <c r="F2938" s="1">
        <v>8.9</v>
      </c>
      <c r="G2938" s="1">
        <v>-8.9</v>
      </c>
      <c r="H2938" s="1">
        <v>-8.9</v>
      </c>
    </row>
    <row r="2939" spans="1:8" x14ac:dyDescent="0.25">
      <c r="A2939" s="1" t="s">
        <v>12272</v>
      </c>
      <c r="B2939" s="1" t="s">
        <v>14724</v>
      </c>
      <c r="C2939" s="1" t="s">
        <v>13454</v>
      </c>
      <c r="D2939" s="1" t="s">
        <v>12932</v>
      </c>
      <c r="E2939" s="1">
        <v>-2.1</v>
      </c>
      <c r="F2939" s="1">
        <v>-2.1</v>
      </c>
      <c r="G2939" s="1">
        <v>2.1</v>
      </c>
      <c r="H2939" s="1">
        <v>2.1</v>
      </c>
    </row>
    <row r="2940" spans="1:8" x14ac:dyDescent="0.25">
      <c r="A2940" s="1" t="s">
        <v>3436</v>
      </c>
      <c r="B2940" s="1" t="s">
        <v>6993</v>
      </c>
      <c r="C2940" s="1" t="s">
        <v>7124</v>
      </c>
      <c r="D2940" s="1" t="s">
        <v>8925</v>
      </c>
      <c r="E2940" s="1">
        <v>-2.2999999999999998</v>
      </c>
      <c r="F2940" s="1">
        <v>-2.2999999999999998</v>
      </c>
      <c r="G2940" s="1">
        <v>2.2999999999999998</v>
      </c>
      <c r="H2940" s="1">
        <v>2.2999999999999998</v>
      </c>
    </row>
    <row r="2941" spans="1:8" x14ac:dyDescent="0.25">
      <c r="A2941" s="1" t="s">
        <v>3437</v>
      </c>
      <c r="B2941" s="1" t="s">
        <v>6994</v>
      </c>
      <c r="C2941" s="1" t="s">
        <v>7124</v>
      </c>
      <c r="D2941" s="1" t="s">
        <v>8925</v>
      </c>
      <c r="E2941" s="1">
        <v>-4.3</v>
      </c>
      <c r="F2941" s="1">
        <v>-4.3</v>
      </c>
      <c r="G2941" s="1">
        <v>4.3</v>
      </c>
      <c r="H2941" s="1">
        <v>4.3</v>
      </c>
    </row>
    <row r="2942" spans="1:8" x14ac:dyDescent="0.25">
      <c r="A2942" s="1" t="s">
        <v>12273</v>
      </c>
      <c r="B2942" s="1" t="s">
        <v>14725</v>
      </c>
      <c r="C2942" s="1" t="s">
        <v>7124</v>
      </c>
      <c r="D2942" s="1" t="s">
        <v>9322</v>
      </c>
      <c r="E2942" s="1">
        <v>37.700000000000003</v>
      </c>
      <c r="F2942" s="1">
        <v>37.700000000000003</v>
      </c>
      <c r="G2942" s="1">
        <v>-37.700000000000003</v>
      </c>
      <c r="H2942" s="1">
        <v>-37.700000000000003</v>
      </c>
    </row>
    <row r="2943" spans="1:8" x14ac:dyDescent="0.25">
      <c r="A2943" s="1" t="s">
        <v>3440</v>
      </c>
      <c r="B2943" s="1" t="s">
        <v>6997</v>
      </c>
      <c r="C2943" s="1" t="s">
        <v>8643</v>
      </c>
      <c r="D2943" s="1" t="s">
        <v>10958</v>
      </c>
      <c r="E2943" s="1">
        <v>24.6</v>
      </c>
      <c r="F2943" s="1">
        <v>24.6</v>
      </c>
      <c r="G2943" s="1">
        <v>-24.6</v>
      </c>
      <c r="H2943" s="1">
        <v>-24.6</v>
      </c>
    </row>
    <row r="2944" spans="1:8" x14ac:dyDescent="0.25">
      <c r="A2944" s="1" t="s">
        <v>3441</v>
      </c>
      <c r="B2944" s="1" t="s">
        <v>6998</v>
      </c>
      <c r="C2944" s="1" t="s">
        <v>8644</v>
      </c>
      <c r="D2944" s="1" t="s">
        <v>10959</v>
      </c>
      <c r="E2944" s="1">
        <v>-2.6</v>
      </c>
      <c r="F2944" s="1">
        <v>-2.6</v>
      </c>
      <c r="G2944" s="1">
        <v>2.6</v>
      </c>
      <c r="H2944" s="1">
        <v>2.6</v>
      </c>
    </row>
    <row r="2945" spans="1:8" x14ac:dyDescent="0.25">
      <c r="A2945" s="1" t="s">
        <v>3442</v>
      </c>
      <c r="B2945" s="1" t="s">
        <v>6999</v>
      </c>
      <c r="C2945" s="1" t="s">
        <v>7124</v>
      </c>
      <c r="D2945" s="1" t="s">
        <v>8925</v>
      </c>
      <c r="E2945" s="1">
        <v>7.5</v>
      </c>
      <c r="F2945" s="1">
        <v>7.5</v>
      </c>
      <c r="G2945" s="1">
        <v>-7.5</v>
      </c>
      <c r="H2945" s="1">
        <v>-7.5</v>
      </c>
    </row>
    <row r="2946" spans="1:8" x14ac:dyDescent="0.25">
      <c r="A2946" s="1" t="s">
        <v>3444</v>
      </c>
      <c r="B2946" s="1" t="s">
        <v>7001</v>
      </c>
      <c r="C2946" s="1" t="s">
        <v>7124</v>
      </c>
      <c r="D2946" s="1" t="s">
        <v>9120</v>
      </c>
      <c r="E2946" s="1">
        <v>2.2999999999999998</v>
      </c>
      <c r="F2946" s="1">
        <v>2.2999999999999998</v>
      </c>
      <c r="G2946" s="1">
        <v>-2.2999999999999998</v>
      </c>
      <c r="H2946" s="1">
        <v>-2.2999999999999998</v>
      </c>
    </row>
    <row r="2947" spans="1:8" x14ac:dyDescent="0.25">
      <c r="A2947" s="1" t="s">
        <v>3445</v>
      </c>
      <c r="B2947" s="1" t="s">
        <v>7002</v>
      </c>
      <c r="C2947" s="1" t="s">
        <v>8645</v>
      </c>
      <c r="D2947" s="1" t="s">
        <v>9601</v>
      </c>
      <c r="E2947" s="1" t="s">
        <v>15108</v>
      </c>
      <c r="F2947" s="1">
        <v>-16.100000000000001</v>
      </c>
      <c r="G2947" s="1" t="s">
        <v>15678</v>
      </c>
      <c r="H2947" s="1">
        <v>16.100000000000001</v>
      </c>
    </row>
    <row r="2948" spans="1:8" x14ac:dyDescent="0.25">
      <c r="A2948" s="1" t="s">
        <v>3447</v>
      </c>
      <c r="B2948" s="1" t="s">
        <v>7004</v>
      </c>
      <c r="C2948" s="1" t="s">
        <v>7124</v>
      </c>
      <c r="D2948" s="1" t="s">
        <v>8916</v>
      </c>
      <c r="E2948" s="1">
        <v>-2.6</v>
      </c>
      <c r="F2948" s="1">
        <v>-2.6</v>
      </c>
      <c r="G2948" s="1">
        <v>2.6</v>
      </c>
      <c r="H2948" s="1">
        <v>2.6</v>
      </c>
    </row>
    <row r="2949" spans="1:8" x14ac:dyDescent="0.25">
      <c r="A2949" s="1" t="s">
        <v>3449</v>
      </c>
      <c r="B2949" s="1" t="s">
        <v>7006</v>
      </c>
      <c r="C2949" s="1" t="s">
        <v>7124</v>
      </c>
      <c r="D2949" s="1" t="s">
        <v>8925</v>
      </c>
      <c r="E2949" s="1">
        <v>2.1</v>
      </c>
      <c r="F2949" s="1">
        <v>2.1</v>
      </c>
      <c r="G2949" s="1">
        <v>-2.1</v>
      </c>
      <c r="H2949" s="1">
        <v>-2.1</v>
      </c>
    </row>
    <row r="2950" spans="1:8" x14ac:dyDescent="0.25">
      <c r="A2950" s="1" t="s">
        <v>3450</v>
      </c>
      <c r="B2950" s="1" t="s">
        <v>7007</v>
      </c>
      <c r="C2950" s="1" t="s">
        <v>7124</v>
      </c>
      <c r="D2950" s="1" t="s">
        <v>8925</v>
      </c>
      <c r="E2950" s="1">
        <v>-38</v>
      </c>
      <c r="F2950" s="1">
        <v>-38</v>
      </c>
      <c r="G2950" s="1">
        <v>38</v>
      </c>
      <c r="H2950" s="1">
        <v>38</v>
      </c>
    </row>
    <row r="2951" spans="1:8" x14ac:dyDescent="0.25">
      <c r="A2951" s="1" t="s">
        <v>3451</v>
      </c>
      <c r="B2951" s="1" t="s">
        <v>7008</v>
      </c>
      <c r="C2951" s="1" t="s">
        <v>7124</v>
      </c>
      <c r="D2951" s="1" t="s">
        <v>9038</v>
      </c>
      <c r="E2951" s="1">
        <v>-18.600000000000001</v>
      </c>
      <c r="F2951" s="1">
        <v>-18.600000000000001</v>
      </c>
      <c r="G2951" s="1">
        <v>18.600000000000001</v>
      </c>
      <c r="H2951" s="1">
        <v>18.600000000000001</v>
      </c>
    </row>
    <row r="2952" spans="1:8" x14ac:dyDescent="0.25">
      <c r="A2952" s="1" t="s">
        <v>15366</v>
      </c>
      <c r="B2952" s="1" t="s">
        <v>15596</v>
      </c>
      <c r="C2952" s="1" t="s">
        <v>15527</v>
      </c>
      <c r="D2952" s="1" t="s">
        <v>15414</v>
      </c>
      <c r="E2952" s="1">
        <v>2.8</v>
      </c>
      <c r="F2952" s="1">
        <v>2.8</v>
      </c>
      <c r="G2952" s="1">
        <v>-2.8</v>
      </c>
      <c r="H2952" s="1">
        <v>-2.8</v>
      </c>
    </row>
    <row r="2953" spans="1:8" x14ac:dyDescent="0.25">
      <c r="A2953" s="1" t="s">
        <v>3452</v>
      </c>
      <c r="B2953" s="1" t="s">
        <v>7009</v>
      </c>
      <c r="C2953" s="1" t="s">
        <v>8646</v>
      </c>
      <c r="D2953" s="1" t="s">
        <v>10960</v>
      </c>
      <c r="E2953" s="1">
        <v>-20.399999999999999</v>
      </c>
      <c r="F2953" s="1">
        <v>-20.399999999999999</v>
      </c>
      <c r="G2953" s="1">
        <v>20.399999999999999</v>
      </c>
      <c r="H2953" s="1">
        <v>20.399999999999999</v>
      </c>
    </row>
    <row r="2954" spans="1:8" x14ac:dyDescent="0.25">
      <c r="A2954" s="1" t="s">
        <v>12274</v>
      </c>
      <c r="B2954" s="1" t="s">
        <v>14726</v>
      </c>
      <c r="C2954" s="1" t="s">
        <v>13455</v>
      </c>
      <c r="D2954" s="1" t="s">
        <v>12933</v>
      </c>
      <c r="E2954" s="1">
        <v>26.2</v>
      </c>
      <c r="F2954" s="1">
        <v>26.2</v>
      </c>
      <c r="G2954" s="1">
        <v>-26.2</v>
      </c>
      <c r="H2954" s="1">
        <v>-26.2</v>
      </c>
    </row>
    <row r="2955" spans="1:8" x14ac:dyDescent="0.25">
      <c r="A2955" s="1" t="s">
        <v>3454</v>
      </c>
      <c r="B2955" s="1" t="s">
        <v>7011</v>
      </c>
      <c r="C2955" s="1" t="s">
        <v>8647</v>
      </c>
      <c r="D2955" s="1" t="s">
        <v>10962</v>
      </c>
      <c r="E2955" s="1">
        <v>-8.9</v>
      </c>
      <c r="F2955" s="1">
        <v>-8.9</v>
      </c>
      <c r="G2955" s="1">
        <v>8.9</v>
      </c>
      <c r="H2955" s="1">
        <v>8.9</v>
      </c>
    </row>
    <row r="2956" spans="1:8" x14ac:dyDescent="0.25">
      <c r="A2956" s="1" t="s">
        <v>12275</v>
      </c>
      <c r="B2956" s="1" t="s">
        <v>14727</v>
      </c>
      <c r="C2956" s="1" t="s">
        <v>7124</v>
      </c>
      <c r="D2956" s="1" t="s">
        <v>12934</v>
      </c>
      <c r="E2956" s="1">
        <v>-9.6999999999999993</v>
      </c>
      <c r="F2956" s="1">
        <v>-9.6999999999999993</v>
      </c>
      <c r="G2956" s="1">
        <v>9.6999999999999993</v>
      </c>
      <c r="H2956" s="1">
        <v>9.6999999999999993</v>
      </c>
    </row>
    <row r="2957" spans="1:8" x14ac:dyDescent="0.25">
      <c r="A2957" s="1" t="s">
        <v>3455</v>
      </c>
      <c r="B2957" s="1" t="s">
        <v>7012</v>
      </c>
      <c r="C2957" s="1" t="s">
        <v>7124</v>
      </c>
      <c r="D2957" s="1" t="s">
        <v>10963</v>
      </c>
      <c r="E2957" s="1">
        <v>-4.5</v>
      </c>
      <c r="F2957" s="1">
        <v>-4.5</v>
      </c>
      <c r="G2957" s="1">
        <v>4.5</v>
      </c>
      <c r="H2957" s="1">
        <v>4.5</v>
      </c>
    </row>
    <row r="2958" spans="1:8" x14ac:dyDescent="0.25">
      <c r="A2958" s="1" t="s">
        <v>12277</v>
      </c>
      <c r="B2958" s="1" t="s">
        <v>14729</v>
      </c>
      <c r="C2958" s="1" t="s">
        <v>13456</v>
      </c>
      <c r="D2958" s="1" t="s">
        <v>12936</v>
      </c>
      <c r="E2958" s="1">
        <v>2.9</v>
      </c>
      <c r="F2958" s="1">
        <v>2.9</v>
      </c>
      <c r="G2958" s="1">
        <v>-2.9</v>
      </c>
      <c r="H2958" s="1">
        <v>-2.9</v>
      </c>
    </row>
    <row r="2959" spans="1:8" x14ac:dyDescent="0.25">
      <c r="A2959" s="1" t="s">
        <v>12279</v>
      </c>
      <c r="B2959" s="1" t="s">
        <v>14731</v>
      </c>
      <c r="C2959" s="1" t="s">
        <v>7124</v>
      </c>
      <c r="D2959" s="1" t="s">
        <v>8925</v>
      </c>
      <c r="E2959" s="1">
        <v>-2.2999999999999998</v>
      </c>
      <c r="F2959" s="1">
        <v>-2.2999999999999998</v>
      </c>
      <c r="G2959" s="1">
        <v>2.2999999999999998</v>
      </c>
      <c r="H2959" s="1">
        <v>2.2999999999999998</v>
      </c>
    </row>
    <row r="2960" spans="1:8" x14ac:dyDescent="0.25">
      <c r="A2960" s="1" t="s">
        <v>3459</v>
      </c>
      <c r="B2960" s="1" t="s">
        <v>7016</v>
      </c>
      <c r="C2960" s="1" t="s">
        <v>8649</v>
      </c>
      <c r="D2960" s="1" t="s">
        <v>10966</v>
      </c>
      <c r="E2960" s="1">
        <v>-5</v>
      </c>
      <c r="F2960" s="1">
        <v>-5</v>
      </c>
      <c r="G2960" s="1">
        <v>5</v>
      </c>
      <c r="H2960" s="1">
        <v>5</v>
      </c>
    </row>
    <row r="2961" spans="1:8" x14ac:dyDescent="0.25">
      <c r="A2961" s="1" t="s">
        <v>12280</v>
      </c>
      <c r="B2961" s="1" t="s">
        <v>14732</v>
      </c>
      <c r="C2961" s="1" t="s">
        <v>7124</v>
      </c>
      <c r="D2961" s="1" t="s">
        <v>8925</v>
      </c>
      <c r="E2961" s="1" t="s">
        <v>15434</v>
      </c>
      <c r="F2961" s="1">
        <v>-137.5</v>
      </c>
      <c r="G2961" s="1" t="s">
        <v>15679</v>
      </c>
      <c r="H2961" s="1">
        <v>137.5</v>
      </c>
    </row>
    <row r="2962" spans="1:8" x14ac:dyDescent="0.25">
      <c r="A2962" s="1" t="s">
        <v>3462</v>
      </c>
      <c r="B2962" s="1" t="s">
        <v>7019</v>
      </c>
      <c r="C2962" s="1" t="s">
        <v>7124</v>
      </c>
      <c r="D2962" s="1" t="s">
        <v>10968</v>
      </c>
      <c r="E2962" s="1">
        <v>-3</v>
      </c>
      <c r="F2962" s="1">
        <v>-3</v>
      </c>
      <c r="G2962" s="1">
        <v>3</v>
      </c>
      <c r="H2962" s="1">
        <v>3</v>
      </c>
    </row>
    <row r="2963" spans="1:8" x14ac:dyDescent="0.25">
      <c r="A2963" s="1" t="s">
        <v>3463</v>
      </c>
      <c r="B2963" s="1" t="s">
        <v>7020</v>
      </c>
      <c r="C2963" s="1" t="s">
        <v>7124</v>
      </c>
      <c r="D2963" s="1" t="s">
        <v>9718</v>
      </c>
      <c r="E2963" s="1" t="s">
        <v>15451</v>
      </c>
      <c r="F2963" s="1">
        <v>-33.6</v>
      </c>
      <c r="G2963" s="1" t="s">
        <v>15137</v>
      </c>
      <c r="H2963" s="1">
        <v>33.6</v>
      </c>
    </row>
    <row r="2964" spans="1:8" x14ac:dyDescent="0.25">
      <c r="A2964" s="1" t="s">
        <v>3466</v>
      </c>
      <c r="B2964" s="1" t="s">
        <v>7023</v>
      </c>
      <c r="C2964" s="1" t="s">
        <v>8652</v>
      </c>
      <c r="D2964" s="1" t="s">
        <v>10970</v>
      </c>
      <c r="E2964" s="1">
        <v>-2.8</v>
      </c>
      <c r="F2964" s="1">
        <v>-2.8</v>
      </c>
      <c r="G2964" s="1">
        <v>2.8</v>
      </c>
      <c r="H2964" s="1">
        <v>2.8</v>
      </c>
    </row>
    <row r="2965" spans="1:8" x14ac:dyDescent="0.25">
      <c r="A2965" s="1" t="s">
        <v>14920</v>
      </c>
      <c r="B2965" s="1" t="s">
        <v>15296</v>
      </c>
      <c r="C2965" s="1" t="s">
        <v>7124</v>
      </c>
      <c r="D2965" s="1" t="s">
        <v>8916</v>
      </c>
      <c r="E2965" s="1">
        <v>-2.9</v>
      </c>
      <c r="F2965" s="1">
        <v>-2.9</v>
      </c>
      <c r="G2965" s="1">
        <v>2.9</v>
      </c>
      <c r="H2965" s="1">
        <v>2.9</v>
      </c>
    </row>
    <row r="2966" spans="1:8" x14ac:dyDescent="0.25">
      <c r="A2966" s="1" t="s">
        <v>12282</v>
      </c>
      <c r="B2966" s="1" t="s">
        <v>14734</v>
      </c>
      <c r="C2966" s="1" t="s">
        <v>13457</v>
      </c>
      <c r="D2966" s="1" t="s">
        <v>12938</v>
      </c>
      <c r="E2966" s="1">
        <v>-10.8</v>
      </c>
      <c r="F2966" s="1">
        <v>-10.8</v>
      </c>
      <c r="G2966" s="1">
        <v>10.8</v>
      </c>
      <c r="H2966" s="1">
        <v>10.8</v>
      </c>
    </row>
    <row r="2967" spans="1:8" x14ac:dyDescent="0.25">
      <c r="A2967" s="1" t="s">
        <v>12283</v>
      </c>
      <c r="B2967" s="1" t="s">
        <v>14735</v>
      </c>
      <c r="C2967" s="1" t="s">
        <v>7124</v>
      </c>
      <c r="D2967" s="1" t="s">
        <v>8925</v>
      </c>
      <c r="E2967" s="1">
        <v>-11</v>
      </c>
      <c r="F2967" s="1">
        <v>-11</v>
      </c>
      <c r="G2967" s="1">
        <v>11</v>
      </c>
      <c r="H2967" s="1">
        <v>11</v>
      </c>
    </row>
    <row r="2968" spans="1:8" x14ac:dyDescent="0.25">
      <c r="A2968" s="1" t="s">
        <v>3469</v>
      </c>
      <c r="B2968" s="1" t="s">
        <v>7026</v>
      </c>
      <c r="C2968" s="1" t="s">
        <v>8654</v>
      </c>
      <c r="D2968" s="1" t="s">
        <v>10973</v>
      </c>
      <c r="E2968" s="1">
        <v>16.2</v>
      </c>
      <c r="F2968" s="1">
        <v>16.2</v>
      </c>
      <c r="G2968" s="1">
        <v>-16.2</v>
      </c>
      <c r="H2968" s="1">
        <v>-16.2</v>
      </c>
    </row>
    <row r="2969" spans="1:8" x14ac:dyDescent="0.25">
      <c r="A2969" s="1" t="s">
        <v>12284</v>
      </c>
      <c r="B2969" s="1" t="s">
        <v>14736</v>
      </c>
      <c r="C2969" s="1" t="s">
        <v>7124</v>
      </c>
      <c r="D2969" s="1" t="s">
        <v>12939</v>
      </c>
      <c r="E2969" s="1">
        <v>-13.6</v>
      </c>
      <c r="F2969" s="1">
        <v>-13.6</v>
      </c>
      <c r="G2969" s="1">
        <v>13.6</v>
      </c>
      <c r="H2969" s="1">
        <v>13.6</v>
      </c>
    </row>
    <row r="2970" spans="1:8" x14ac:dyDescent="0.25">
      <c r="A2970" s="1" t="s">
        <v>3470</v>
      </c>
      <c r="B2970" s="1" t="s">
        <v>7027</v>
      </c>
      <c r="C2970" s="1" t="s">
        <v>7124</v>
      </c>
      <c r="D2970" s="1" t="s">
        <v>10974</v>
      </c>
      <c r="E2970" s="1">
        <v>2.6</v>
      </c>
      <c r="F2970" s="1">
        <v>2.6</v>
      </c>
      <c r="G2970" s="1">
        <v>-2.6</v>
      </c>
      <c r="H2970" s="1">
        <v>-2.6</v>
      </c>
    </row>
    <row r="2971" spans="1:8" x14ac:dyDescent="0.25">
      <c r="A2971" s="1" t="s">
        <v>3471</v>
      </c>
      <c r="B2971" s="1" t="s">
        <v>7028</v>
      </c>
      <c r="C2971" s="1" t="s">
        <v>7124</v>
      </c>
      <c r="D2971" s="1" t="s">
        <v>8916</v>
      </c>
      <c r="E2971" s="1">
        <v>33.4</v>
      </c>
      <c r="F2971" s="1">
        <v>33.4</v>
      </c>
      <c r="G2971" s="1">
        <v>-33.4</v>
      </c>
      <c r="H2971" s="1">
        <v>-33.4</v>
      </c>
    </row>
    <row r="2972" spans="1:8" x14ac:dyDescent="0.25">
      <c r="A2972" s="1" t="s">
        <v>12285</v>
      </c>
      <c r="B2972" s="1" t="s">
        <v>14737</v>
      </c>
      <c r="C2972" s="1" t="s">
        <v>13458</v>
      </c>
      <c r="D2972" s="1" t="s">
        <v>12940</v>
      </c>
      <c r="E2972" s="1">
        <v>36.4</v>
      </c>
      <c r="F2972" s="1">
        <v>36.4</v>
      </c>
      <c r="G2972" s="1">
        <v>-36.4</v>
      </c>
      <c r="H2972" s="1">
        <v>-36.4</v>
      </c>
    </row>
    <row r="2973" spans="1:8" x14ac:dyDescent="0.25">
      <c r="A2973" s="1" t="s">
        <v>3472</v>
      </c>
      <c r="B2973" s="1" t="s">
        <v>7029</v>
      </c>
      <c r="C2973" s="1" t="s">
        <v>8655</v>
      </c>
      <c r="D2973" s="1" t="s">
        <v>10975</v>
      </c>
      <c r="E2973" s="1">
        <v>-7.4</v>
      </c>
      <c r="F2973" s="1">
        <v>-7.4</v>
      </c>
      <c r="G2973" s="1">
        <v>7.4</v>
      </c>
      <c r="H2973" s="1">
        <v>7.4</v>
      </c>
    </row>
    <row r="2974" spans="1:8" x14ac:dyDescent="0.25">
      <c r="A2974" s="1" t="s">
        <v>3474</v>
      </c>
      <c r="B2974" s="1" t="s">
        <v>7031</v>
      </c>
      <c r="C2974" s="1" t="s">
        <v>7350</v>
      </c>
      <c r="D2974" s="1" t="s">
        <v>10977</v>
      </c>
      <c r="E2974" s="1">
        <v>-6.8</v>
      </c>
      <c r="F2974" s="1">
        <v>-6.8</v>
      </c>
      <c r="G2974" s="1">
        <v>6.8</v>
      </c>
      <c r="H2974" s="1">
        <v>6.8</v>
      </c>
    </row>
    <row r="2975" spans="1:8" x14ac:dyDescent="0.25">
      <c r="A2975" s="1" t="s">
        <v>3475</v>
      </c>
      <c r="B2975" s="1" t="s">
        <v>7032</v>
      </c>
      <c r="C2975" s="1" t="s">
        <v>7124</v>
      </c>
      <c r="D2975" s="1" t="s">
        <v>8925</v>
      </c>
      <c r="E2975" s="1">
        <v>13</v>
      </c>
      <c r="F2975" s="1">
        <v>13</v>
      </c>
      <c r="G2975" s="1">
        <v>-13</v>
      </c>
      <c r="H2975" s="1">
        <v>-13</v>
      </c>
    </row>
    <row r="2976" spans="1:8" x14ac:dyDescent="0.25">
      <c r="A2976" s="1" t="s">
        <v>12286</v>
      </c>
      <c r="B2976" s="1" t="s">
        <v>14738</v>
      </c>
      <c r="C2976" s="1" t="s">
        <v>7124</v>
      </c>
      <c r="D2976" s="1" t="s">
        <v>12941</v>
      </c>
      <c r="E2976" s="1">
        <v>-26.6</v>
      </c>
      <c r="F2976" s="1">
        <v>-26.6</v>
      </c>
      <c r="G2976" s="1">
        <v>26.6</v>
      </c>
      <c r="H2976" s="1">
        <v>26.6</v>
      </c>
    </row>
    <row r="2977" spans="1:8" x14ac:dyDescent="0.25">
      <c r="A2977" s="1" t="s">
        <v>12287</v>
      </c>
      <c r="B2977" s="1" t="s">
        <v>14739</v>
      </c>
      <c r="C2977" s="1" t="s">
        <v>13459</v>
      </c>
      <c r="D2977" s="1" t="s">
        <v>12942</v>
      </c>
      <c r="E2977" s="1">
        <v>-12.2</v>
      </c>
      <c r="F2977" s="1">
        <v>-12.2</v>
      </c>
      <c r="G2977" s="1">
        <v>12.2</v>
      </c>
      <c r="H2977" s="1">
        <v>12.2</v>
      </c>
    </row>
    <row r="2978" spans="1:8" x14ac:dyDescent="0.25">
      <c r="A2978" s="1" t="s">
        <v>3476</v>
      </c>
      <c r="B2978" s="1" t="s">
        <v>7033</v>
      </c>
      <c r="C2978" s="1" t="s">
        <v>7124</v>
      </c>
      <c r="D2978" s="1" t="s">
        <v>10978</v>
      </c>
      <c r="E2978" s="1">
        <v>16.100000000000001</v>
      </c>
      <c r="F2978" s="1">
        <v>16.100000000000001</v>
      </c>
      <c r="G2978" s="1">
        <v>-16.100000000000001</v>
      </c>
      <c r="H2978" s="1">
        <v>-16.100000000000001</v>
      </c>
    </row>
    <row r="2979" spans="1:8" x14ac:dyDescent="0.25">
      <c r="A2979" s="1" t="s">
        <v>12288</v>
      </c>
      <c r="B2979" s="1" t="s">
        <v>14740</v>
      </c>
      <c r="C2979" s="1" t="s">
        <v>7124</v>
      </c>
      <c r="D2979" s="1" t="s">
        <v>12576</v>
      </c>
      <c r="E2979" s="1">
        <v>4.5</v>
      </c>
      <c r="F2979" s="1">
        <v>4.5</v>
      </c>
      <c r="G2979" s="1">
        <v>-4.5</v>
      </c>
      <c r="H2979" s="1">
        <v>-4.5</v>
      </c>
    </row>
    <row r="2980" spans="1:8" x14ac:dyDescent="0.25">
      <c r="A2980" s="1" t="s">
        <v>3478</v>
      </c>
      <c r="B2980" s="1" t="s">
        <v>7035</v>
      </c>
      <c r="C2980" s="1" t="s">
        <v>8657</v>
      </c>
      <c r="D2980" s="1" t="s">
        <v>10979</v>
      </c>
      <c r="E2980" s="1">
        <v>-9.9</v>
      </c>
      <c r="F2980" s="1">
        <v>-9.9</v>
      </c>
      <c r="G2980" s="1">
        <v>9.9</v>
      </c>
      <c r="H2980" s="1">
        <v>9.9</v>
      </c>
    </row>
    <row r="2981" spans="1:8" x14ac:dyDescent="0.25">
      <c r="A2981" s="1" t="s">
        <v>3479</v>
      </c>
      <c r="B2981" s="1" t="s">
        <v>7036</v>
      </c>
      <c r="C2981" s="1" t="s">
        <v>8658</v>
      </c>
      <c r="D2981" s="1" t="s">
        <v>10980</v>
      </c>
      <c r="E2981" s="1">
        <v>-6.7</v>
      </c>
      <c r="F2981" s="1">
        <v>-6.7</v>
      </c>
      <c r="G2981" s="1">
        <v>6.7</v>
      </c>
      <c r="H2981" s="1">
        <v>6.7</v>
      </c>
    </row>
    <row r="2982" spans="1:8" x14ac:dyDescent="0.25">
      <c r="A2982" s="1" t="s">
        <v>3480</v>
      </c>
      <c r="B2982" s="1" t="s">
        <v>7037</v>
      </c>
      <c r="C2982" s="1" t="s">
        <v>8659</v>
      </c>
      <c r="D2982" s="1" t="s">
        <v>10981</v>
      </c>
      <c r="E2982" s="1">
        <v>2.2000000000000002</v>
      </c>
      <c r="F2982" s="1">
        <v>2.2000000000000002</v>
      </c>
      <c r="G2982" s="1">
        <v>-2.2000000000000002</v>
      </c>
      <c r="H2982" s="1">
        <v>-2.2000000000000002</v>
      </c>
    </row>
    <row r="2983" spans="1:8" x14ac:dyDescent="0.25">
      <c r="A2983" s="1" t="s">
        <v>3481</v>
      </c>
      <c r="B2983" s="1" t="s">
        <v>7038</v>
      </c>
      <c r="C2983" s="1" t="s">
        <v>8660</v>
      </c>
      <c r="D2983" s="1" t="s">
        <v>10982</v>
      </c>
      <c r="E2983" s="1">
        <v>-3.1</v>
      </c>
      <c r="F2983" s="1">
        <v>-3.1</v>
      </c>
      <c r="G2983" s="1">
        <v>3.1</v>
      </c>
      <c r="H2983" s="1">
        <v>3.1</v>
      </c>
    </row>
    <row r="2984" spans="1:8" x14ac:dyDescent="0.25">
      <c r="A2984" s="1" t="s">
        <v>12289</v>
      </c>
      <c r="B2984" s="1" t="s">
        <v>14741</v>
      </c>
      <c r="C2984" s="1" t="s">
        <v>7124</v>
      </c>
      <c r="D2984" s="1" t="s">
        <v>8925</v>
      </c>
      <c r="E2984" s="1">
        <v>2.2000000000000002</v>
      </c>
      <c r="F2984" s="1">
        <v>2.2000000000000002</v>
      </c>
      <c r="G2984" s="1">
        <v>-2.2000000000000002</v>
      </c>
      <c r="H2984" s="1">
        <v>-2.2000000000000002</v>
      </c>
    </row>
    <row r="2985" spans="1:8" x14ac:dyDescent="0.25">
      <c r="A2985" s="1" t="s">
        <v>3484</v>
      </c>
      <c r="B2985" s="1" t="s">
        <v>7041</v>
      </c>
      <c r="C2985" s="1" t="s">
        <v>7124</v>
      </c>
      <c r="D2985" s="1" t="s">
        <v>8925</v>
      </c>
      <c r="E2985" s="1">
        <v>-2.2999999999999998</v>
      </c>
      <c r="F2985" s="1">
        <v>-2.2999999999999998</v>
      </c>
      <c r="G2985" s="1">
        <v>2.2999999999999998</v>
      </c>
      <c r="H2985" s="1">
        <v>2.2999999999999998</v>
      </c>
    </row>
    <row r="2986" spans="1:8" x14ac:dyDescent="0.25">
      <c r="A2986" s="1" t="s">
        <v>12290</v>
      </c>
      <c r="B2986" s="1" t="s">
        <v>14742</v>
      </c>
      <c r="C2986" s="1" t="s">
        <v>7124</v>
      </c>
      <c r="D2986" s="1" t="s">
        <v>12943</v>
      </c>
      <c r="E2986" s="1">
        <v>-3.3</v>
      </c>
      <c r="F2986" s="1">
        <v>-3.3</v>
      </c>
      <c r="G2986" s="1">
        <v>3.3</v>
      </c>
      <c r="H2986" s="1">
        <v>3.3</v>
      </c>
    </row>
    <row r="2987" spans="1:8" x14ac:dyDescent="0.25">
      <c r="A2987" s="1" t="s">
        <v>3485</v>
      </c>
      <c r="B2987" s="1" t="s">
        <v>7042</v>
      </c>
      <c r="C2987" s="1" t="s">
        <v>7124</v>
      </c>
      <c r="D2987" s="1" t="s">
        <v>8982</v>
      </c>
      <c r="E2987" s="1">
        <v>-178.9</v>
      </c>
      <c r="F2987" s="1">
        <v>-178.9</v>
      </c>
      <c r="G2987" s="1">
        <v>178.9</v>
      </c>
      <c r="H2987" s="1">
        <v>178.9</v>
      </c>
    </row>
    <row r="2988" spans="1:8" x14ac:dyDescent="0.25">
      <c r="A2988" s="1" t="s">
        <v>12291</v>
      </c>
      <c r="B2988" s="1" t="s">
        <v>14743</v>
      </c>
      <c r="C2988" s="1" t="s">
        <v>13460</v>
      </c>
      <c r="D2988" s="1" t="s">
        <v>12944</v>
      </c>
      <c r="E2988" s="1">
        <v>-7</v>
      </c>
      <c r="F2988" s="1">
        <v>-7</v>
      </c>
      <c r="G2988" s="1">
        <v>7</v>
      </c>
      <c r="H2988" s="1">
        <v>7</v>
      </c>
    </row>
    <row r="2989" spans="1:8" x14ac:dyDescent="0.25">
      <c r="A2989" s="1" t="s">
        <v>12292</v>
      </c>
      <c r="B2989" s="1" t="s">
        <v>14744</v>
      </c>
      <c r="C2989" s="1" t="s">
        <v>13461</v>
      </c>
      <c r="D2989" s="1" t="s">
        <v>9313</v>
      </c>
      <c r="E2989" s="1" t="s">
        <v>15441</v>
      </c>
      <c r="F2989" s="1">
        <v>-64</v>
      </c>
      <c r="G2989" s="1" t="s">
        <v>15680</v>
      </c>
      <c r="H2989" s="1">
        <v>64</v>
      </c>
    </row>
    <row r="2990" spans="1:8" x14ac:dyDescent="0.25">
      <c r="A2990" s="1" t="s">
        <v>3487</v>
      </c>
      <c r="B2990" s="1" t="s">
        <v>7044</v>
      </c>
      <c r="C2990" s="1" t="s">
        <v>8662</v>
      </c>
      <c r="D2990" s="1" t="s">
        <v>10986</v>
      </c>
      <c r="E2990" s="1">
        <v>-4.9000000000000004</v>
      </c>
      <c r="F2990" s="1">
        <v>-4.9000000000000004</v>
      </c>
      <c r="G2990" s="1">
        <v>4.9000000000000004</v>
      </c>
      <c r="H2990" s="1">
        <v>4.9000000000000004</v>
      </c>
    </row>
    <row r="2991" spans="1:8" x14ac:dyDescent="0.25">
      <c r="A2991" s="1" t="s">
        <v>3488</v>
      </c>
      <c r="B2991" s="1" t="s">
        <v>7045</v>
      </c>
      <c r="C2991" s="1" t="s">
        <v>8663</v>
      </c>
      <c r="D2991" s="1" t="s">
        <v>10987</v>
      </c>
      <c r="E2991" s="1">
        <v>-3.3</v>
      </c>
      <c r="F2991" s="1">
        <v>-3.3</v>
      </c>
      <c r="G2991" s="1">
        <v>3.3</v>
      </c>
      <c r="H2991" s="1">
        <v>3.3</v>
      </c>
    </row>
    <row r="2992" spans="1:8" x14ac:dyDescent="0.25">
      <c r="A2992" s="1" t="s">
        <v>12293</v>
      </c>
      <c r="B2992" s="1" t="s">
        <v>14745</v>
      </c>
      <c r="C2992" s="1" t="s">
        <v>7124</v>
      </c>
      <c r="D2992" s="1" t="s">
        <v>12945</v>
      </c>
      <c r="E2992" s="1">
        <v>-53.1</v>
      </c>
      <c r="F2992" s="1">
        <v>-53.1</v>
      </c>
      <c r="G2992" s="1">
        <v>53.1</v>
      </c>
      <c r="H2992" s="1">
        <v>53.1</v>
      </c>
    </row>
    <row r="2993" spans="1:8" x14ac:dyDescent="0.25">
      <c r="A2993" s="1" t="s">
        <v>3490</v>
      </c>
      <c r="B2993" s="1" t="s">
        <v>7047</v>
      </c>
      <c r="C2993" s="1" t="s">
        <v>8665</v>
      </c>
      <c r="D2993" s="1" t="s">
        <v>10989</v>
      </c>
      <c r="E2993" s="1">
        <v>-11.5</v>
      </c>
      <c r="F2993" s="1">
        <v>-11.5</v>
      </c>
      <c r="G2993" s="1">
        <v>11.5</v>
      </c>
      <c r="H2993" s="1">
        <v>11.5</v>
      </c>
    </row>
    <row r="2994" spans="1:8" x14ac:dyDescent="0.25">
      <c r="A2994" s="1" t="s">
        <v>3491</v>
      </c>
      <c r="B2994" s="1" t="s">
        <v>7048</v>
      </c>
      <c r="C2994" s="1" t="s">
        <v>7124</v>
      </c>
      <c r="D2994" s="1" t="s">
        <v>9102</v>
      </c>
      <c r="E2994" s="1">
        <v>-2.5</v>
      </c>
      <c r="F2994" s="1">
        <v>-2.5</v>
      </c>
      <c r="G2994" s="1">
        <v>2.5</v>
      </c>
      <c r="H2994" s="1">
        <v>2.5</v>
      </c>
    </row>
    <row r="2995" spans="1:8" x14ac:dyDescent="0.25">
      <c r="A2995" s="1" t="s">
        <v>12294</v>
      </c>
      <c r="B2995" s="1" t="s">
        <v>14746</v>
      </c>
      <c r="C2995" s="1" t="s">
        <v>7124</v>
      </c>
      <c r="D2995" s="1" t="s">
        <v>12946</v>
      </c>
      <c r="E2995" s="1">
        <v>2.9</v>
      </c>
      <c r="F2995" s="1">
        <v>2.9</v>
      </c>
      <c r="G2995" s="1">
        <v>-2.9</v>
      </c>
      <c r="H2995" s="1">
        <v>-2.9</v>
      </c>
    </row>
    <row r="2996" spans="1:8" x14ac:dyDescent="0.25">
      <c r="A2996" s="1" t="s">
        <v>12295</v>
      </c>
      <c r="B2996" s="1" t="s">
        <v>14747</v>
      </c>
      <c r="C2996" s="1" t="s">
        <v>13462</v>
      </c>
      <c r="D2996" s="1" t="s">
        <v>12947</v>
      </c>
      <c r="E2996" s="1">
        <v>9</v>
      </c>
      <c r="F2996" s="1">
        <v>9</v>
      </c>
      <c r="G2996" s="1">
        <v>-9</v>
      </c>
      <c r="H2996" s="1">
        <v>-9</v>
      </c>
    </row>
    <row r="2997" spans="1:8" x14ac:dyDescent="0.25">
      <c r="A2997" s="1" t="s">
        <v>12296</v>
      </c>
      <c r="B2997" s="1" t="s">
        <v>14748</v>
      </c>
      <c r="C2997" s="1" t="s">
        <v>13463</v>
      </c>
      <c r="D2997" s="1" t="s">
        <v>12948</v>
      </c>
      <c r="E2997" s="1">
        <v>2.6</v>
      </c>
      <c r="F2997" s="1">
        <v>2.6</v>
      </c>
      <c r="G2997" s="1">
        <v>-2.6</v>
      </c>
      <c r="H2997" s="1">
        <v>-2.6</v>
      </c>
    </row>
    <row r="2998" spans="1:8" x14ac:dyDescent="0.25">
      <c r="A2998" s="1" t="s">
        <v>12297</v>
      </c>
      <c r="B2998" s="1" t="s">
        <v>14749</v>
      </c>
      <c r="C2998" s="1" t="s">
        <v>13464</v>
      </c>
      <c r="D2998" s="1" t="s">
        <v>12949</v>
      </c>
      <c r="E2998" s="1">
        <v>2.9</v>
      </c>
      <c r="F2998" s="1">
        <v>2.9</v>
      </c>
      <c r="G2998" s="1">
        <v>-2.9</v>
      </c>
      <c r="H2998" s="1">
        <v>-2.9</v>
      </c>
    </row>
    <row r="2999" spans="1:8" x14ac:dyDescent="0.25">
      <c r="A2999" s="1" t="s">
        <v>12299</v>
      </c>
      <c r="B2999" s="1" t="s">
        <v>14751</v>
      </c>
      <c r="C2999" s="1" t="s">
        <v>13465</v>
      </c>
      <c r="D2999" s="1" t="s">
        <v>12950</v>
      </c>
      <c r="E2999" s="1">
        <v>7</v>
      </c>
      <c r="F2999" s="1">
        <v>7</v>
      </c>
      <c r="G2999" s="1">
        <v>-7</v>
      </c>
      <c r="H2999" s="1">
        <v>-7</v>
      </c>
    </row>
    <row r="3000" spans="1:8" x14ac:dyDescent="0.25">
      <c r="A3000" s="1" t="s">
        <v>3494</v>
      </c>
      <c r="B3000" s="1" t="s">
        <v>7051</v>
      </c>
      <c r="C3000" s="1" t="s">
        <v>8668</v>
      </c>
      <c r="D3000" s="1" t="s">
        <v>10992</v>
      </c>
      <c r="E3000" s="1">
        <v>2.2000000000000002</v>
      </c>
      <c r="F3000" s="1">
        <v>2.2000000000000002</v>
      </c>
      <c r="G3000" s="1">
        <v>-2.2000000000000002</v>
      </c>
      <c r="H3000" s="1">
        <v>-2.2000000000000002</v>
      </c>
    </row>
    <row r="3001" spans="1:8" x14ac:dyDescent="0.25">
      <c r="A3001" s="1" t="s">
        <v>12300</v>
      </c>
      <c r="B3001" s="1" t="s">
        <v>14752</v>
      </c>
      <c r="C3001" s="1" t="s">
        <v>13466</v>
      </c>
      <c r="D3001" s="1" t="s">
        <v>12951</v>
      </c>
      <c r="E3001" s="1">
        <v>-56.1</v>
      </c>
      <c r="F3001" s="1">
        <v>-56.1</v>
      </c>
      <c r="G3001" s="1">
        <v>56.1</v>
      </c>
      <c r="H3001" s="1">
        <v>56.1</v>
      </c>
    </row>
    <row r="3002" spans="1:8" x14ac:dyDescent="0.25">
      <c r="A3002" s="1" t="s">
        <v>3495</v>
      </c>
      <c r="B3002" s="1" t="s">
        <v>7052</v>
      </c>
      <c r="C3002" s="1" t="s">
        <v>7124</v>
      </c>
      <c r="D3002" s="1" t="s">
        <v>8925</v>
      </c>
      <c r="E3002" s="1">
        <v>-8.6999999999999993</v>
      </c>
      <c r="F3002" s="1">
        <v>-8.6999999999999993</v>
      </c>
      <c r="G3002" s="1">
        <v>8.6999999999999993</v>
      </c>
      <c r="H3002" s="1">
        <v>8.6999999999999993</v>
      </c>
    </row>
    <row r="3003" spans="1:8" x14ac:dyDescent="0.25">
      <c r="A3003" s="1" t="s">
        <v>3496</v>
      </c>
      <c r="B3003" s="1" t="s">
        <v>7053</v>
      </c>
      <c r="C3003" s="1" t="s">
        <v>7124</v>
      </c>
      <c r="D3003" s="1" t="s">
        <v>8925</v>
      </c>
      <c r="E3003" s="1">
        <v>-2.2999999999999998</v>
      </c>
      <c r="F3003" s="1">
        <v>-2.2999999999999998</v>
      </c>
      <c r="G3003" s="1">
        <v>2.2999999999999998</v>
      </c>
      <c r="H3003" s="1">
        <v>2.2999999999999998</v>
      </c>
    </row>
    <row r="3004" spans="1:8" x14ac:dyDescent="0.25">
      <c r="A3004" s="1" t="s">
        <v>12302</v>
      </c>
      <c r="B3004" s="1" t="s">
        <v>14754</v>
      </c>
      <c r="C3004" s="1" t="s">
        <v>7124</v>
      </c>
      <c r="D3004" s="1" t="s">
        <v>8925</v>
      </c>
      <c r="E3004" s="1">
        <v>-2.1</v>
      </c>
      <c r="F3004" s="1">
        <v>-2.1</v>
      </c>
      <c r="G3004" s="1">
        <v>2.1</v>
      </c>
      <c r="H3004" s="1">
        <v>2.1</v>
      </c>
    </row>
    <row r="3005" spans="1:8" x14ac:dyDescent="0.25">
      <c r="A3005" s="1" t="s">
        <v>3500</v>
      </c>
      <c r="B3005" s="1" t="s">
        <v>7057</v>
      </c>
      <c r="C3005" s="1" t="s">
        <v>7124</v>
      </c>
      <c r="D3005" s="1" t="s">
        <v>10994</v>
      </c>
      <c r="E3005" s="1">
        <v>-9.5</v>
      </c>
      <c r="F3005" s="1">
        <v>-9.5</v>
      </c>
      <c r="G3005" s="1">
        <v>9.5</v>
      </c>
      <c r="H3005" s="1">
        <v>9.5</v>
      </c>
    </row>
    <row r="3006" spans="1:8" x14ac:dyDescent="0.25">
      <c r="A3006" s="1" t="s">
        <v>3501</v>
      </c>
      <c r="B3006" s="1" t="s">
        <v>7058</v>
      </c>
      <c r="C3006" s="1" t="s">
        <v>8670</v>
      </c>
      <c r="D3006" s="1" t="s">
        <v>10995</v>
      </c>
      <c r="E3006" s="1">
        <v>-2.4</v>
      </c>
      <c r="F3006" s="1">
        <v>-2.4</v>
      </c>
      <c r="G3006" s="1">
        <v>2.4</v>
      </c>
      <c r="H3006" s="1">
        <v>2.4</v>
      </c>
    </row>
    <row r="3007" spans="1:8" x14ac:dyDescent="0.25">
      <c r="A3007" s="1" t="s">
        <v>3502</v>
      </c>
      <c r="B3007" s="1" t="s">
        <v>7059</v>
      </c>
      <c r="C3007" s="1" t="s">
        <v>8671</v>
      </c>
      <c r="D3007" s="1" t="s">
        <v>10996</v>
      </c>
      <c r="E3007" s="1">
        <v>-2.1</v>
      </c>
      <c r="F3007" s="1">
        <v>-2.1</v>
      </c>
      <c r="G3007" s="1">
        <v>2.1</v>
      </c>
      <c r="H3007" s="1">
        <v>2.1</v>
      </c>
    </row>
    <row r="3008" spans="1:8" x14ac:dyDescent="0.25">
      <c r="A3008" s="1" t="s">
        <v>3503</v>
      </c>
      <c r="B3008" s="1" t="s">
        <v>7060</v>
      </c>
      <c r="C3008" s="1" t="s">
        <v>8672</v>
      </c>
      <c r="D3008" s="1" t="s">
        <v>10997</v>
      </c>
      <c r="E3008" s="1">
        <v>-4.5</v>
      </c>
      <c r="F3008" s="1">
        <v>-4.5</v>
      </c>
      <c r="G3008" s="1">
        <v>4.5</v>
      </c>
      <c r="H3008" s="1">
        <v>4.5</v>
      </c>
    </row>
    <row r="3009" spans="1:8" x14ac:dyDescent="0.25">
      <c r="A3009" s="1" t="s">
        <v>3504</v>
      </c>
      <c r="B3009" s="1" t="s">
        <v>7061</v>
      </c>
      <c r="C3009" s="1" t="s">
        <v>7124</v>
      </c>
      <c r="D3009" s="1" t="s">
        <v>9883</v>
      </c>
      <c r="E3009" s="1">
        <v>-2.7</v>
      </c>
      <c r="F3009" s="1">
        <v>-2.7</v>
      </c>
      <c r="G3009" s="1">
        <v>2.7</v>
      </c>
      <c r="H3009" s="1">
        <v>2.7</v>
      </c>
    </row>
    <row r="3010" spans="1:8" x14ac:dyDescent="0.25">
      <c r="A3010" s="1" t="s">
        <v>3505</v>
      </c>
      <c r="B3010" s="1" t="s">
        <v>7062</v>
      </c>
      <c r="C3010" s="1" t="s">
        <v>8673</v>
      </c>
      <c r="D3010" s="1" t="s">
        <v>10998</v>
      </c>
      <c r="E3010" s="1">
        <v>4.5999999999999996</v>
      </c>
      <c r="F3010" s="1">
        <v>4.5999999999999996</v>
      </c>
      <c r="G3010" s="1">
        <v>-4.5999999999999996</v>
      </c>
      <c r="H3010" s="1">
        <v>-4.5999999999999996</v>
      </c>
    </row>
    <row r="3011" spans="1:8" x14ac:dyDescent="0.25">
      <c r="A3011" s="1" t="s">
        <v>12306</v>
      </c>
      <c r="B3011" s="1" t="s">
        <v>14758</v>
      </c>
      <c r="C3011" s="4">
        <v>37347</v>
      </c>
      <c r="D3011" s="1" t="s">
        <v>12955</v>
      </c>
      <c r="E3011" s="1">
        <v>29</v>
      </c>
      <c r="F3011" s="1">
        <v>29</v>
      </c>
      <c r="G3011" s="1">
        <v>-29</v>
      </c>
      <c r="H3011" s="1">
        <v>-29</v>
      </c>
    </row>
    <row r="3012" spans="1:8" x14ac:dyDescent="0.25">
      <c r="A3012" s="1" t="s">
        <v>12307</v>
      </c>
      <c r="B3012" s="1" t="s">
        <v>14759</v>
      </c>
      <c r="C3012" s="1" t="s">
        <v>7124</v>
      </c>
      <c r="D3012" s="1" t="s">
        <v>8925</v>
      </c>
      <c r="E3012" s="1">
        <v>22.9</v>
      </c>
      <c r="F3012" s="1">
        <v>22.9</v>
      </c>
      <c r="G3012" s="1">
        <v>-22.9</v>
      </c>
      <c r="H3012" s="1">
        <v>-22.9</v>
      </c>
    </row>
    <row r="3013" spans="1:8" x14ac:dyDescent="0.25">
      <c r="A3013" s="1" t="s">
        <v>3506</v>
      </c>
      <c r="B3013" s="1" t="s">
        <v>7063</v>
      </c>
      <c r="C3013" s="1" t="s">
        <v>7124</v>
      </c>
      <c r="D3013" s="1" t="s">
        <v>8925</v>
      </c>
      <c r="E3013" s="1">
        <v>28.2</v>
      </c>
      <c r="F3013" s="1">
        <v>28.2</v>
      </c>
      <c r="G3013" s="1">
        <v>-28.2</v>
      </c>
      <c r="H3013" s="1">
        <v>-28.2</v>
      </c>
    </row>
    <row r="3014" spans="1:8" x14ac:dyDescent="0.25">
      <c r="A3014" s="1" t="s">
        <v>3507</v>
      </c>
      <c r="B3014" s="1" t="s">
        <v>7064</v>
      </c>
      <c r="C3014" s="1" t="s">
        <v>7124</v>
      </c>
      <c r="D3014" s="1" t="s">
        <v>8925</v>
      </c>
      <c r="E3014" s="1">
        <v>-17.899999999999999</v>
      </c>
      <c r="F3014" s="1">
        <v>-17.899999999999999</v>
      </c>
      <c r="G3014" s="1">
        <v>17.899999999999999</v>
      </c>
      <c r="H3014" s="1">
        <v>17.899999999999999</v>
      </c>
    </row>
    <row r="3015" spans="1:8" x14ac:dyDescent="0.25">
      <c r="A3015" s="1" t="s">
        <v>3508</v>
      </c>
      <c r="B3015" s="1" t="s">
        <v>7065</v>
      </c>
      <c r="C3015" s="1" t="s">
        <v>8674</v>
      </c>
      <c r="D3015" s="1" t="s">
        <v>10999</v>
      </c>
      <c r="E3015" s="1">
        <v>-2.7</v>
      </c>
      <c r="F3015" s="1">
        <v>-2.7</v>
      </c>
      <c r="G3015" s="1">
        <v>2.7</v>
      </c>
      <c r="H3015" s="1">
        <v>2.7</v>
      </c>
    </row>
    <row r="3016" spans="1:8" x14ac:dyDescent="0.25">
      <c r="A3016" s="1" t="s">
        <v>3510</v>
      </c>
      <c r="B3016" s="1" t="s">
        <v>7067</v>
      </c>
      <c r="C3016" s="1" t="s">
        <v>8676</v>
      </c>
      <c r="D3016" s="1" t="s">
        <v>11001</v>
      </c>
      <c r="E3016" s="1">
        <v>-3.2</v>
      </c>
      <c r="F3016" s="1">
        <v>-3.2</v>
      </c>
      <c r="G3016" s="1">
        <v>3.2</v>
      </c>
      <c r="H3016" s="1">
        <v>3.2</v>
      </c>
    </row>
    <row r="3017" spans="1:8" x14ac:dyDescent="0.25">
      <c r="A3017" s="1" t="s">
        <v>3511</v>
      </c>
      <c r="B3017" s="1" t="s">
        <v>7068</v>
      </c>
      <c r="C3017" s="1" t="s">
        <v>7124</v>
      </c>
      <c r="D3017" s="1" t="s">
        <v>8916</v>
      </c>
      <c r="E3017" s="1">
        <v>2.2999999999999998</v>
      </c>
      <c r="F3017" s="1">
        <v>2.2999999999999998</v>
      </c>
      <c r="G3017" s="1">
        <v>-2.2999999999999998</v>
      </c>
      <c r="H3017" s="1">
        <v>-2.2999999999999998</v>
      </c>
    </row>
    <row r="3018" spans="1:8" x14ac:dyDescent="0.25">
      <c r="A3018" s="1" t="s">
        <v>3513</v>
      </c>
      <c r="B3018" s="1" t="s">
        <v>7070</v>
      </c>
      <c r="C3018" s="1" t="s">
        <v>7124</v>
      </c>
      <c r="D3018" s="1" t="s">
        <v>8925</v>
      </c>
      <c r="E3018" s="1">
        <v>-2.4</v>
      </c>
      <c r="F3018" s="1">
        <v>-2.4</v>
      </c>
      <c r="G3018" s="1">
        <v>2.4</v>
      </c>
      <c r="H3018" s="1">
        <v>2.4</v>
      </c>
    </row>
    <row r="3019" spans="1:8" x14ac:dyDescent="0.25">
      <c r="A3019" s="1" t="s">
        <v>3514</v>
      </c>
      <c r="B3019" s="1" t="s">
        <v>7071</v>
      </c>
      <c r="C3019" s="1" t="s">
        <v>7124</v>
      </c>
      <c r="D3019" s="1" t="s">
        <v>11003</v>
      </c>
      <c r="E3019" s="1">
        <v>5.7</v>
      </c>
      <c r="F3019" s="1">
        <v>5.7</v>
      </c>
      <c r="G3019" s="1">
        <v>-5.7</v>
      </c>
      <c r="H3019" s="1">
        <v>-5.7</v>
      </c>
    </row>
    <row r="3020" spans="1:8" x14ac:dyDescent="0.25">
      <c r="A3020" s="1" t="s">
        <v>3518</v>
      </c>
      <c r="B3020" s="1" t="s">
        <v>7075</v>
      </c>
      <c r="C3020" s="1" t="s">
        <v>7124</v>
      </c>
      <c r="D3020" s="1" t="s">
        <v>8970</v>
      </c>
      <c r="E3020" s="1">
        <v>-2.9</v>
      </c>
      <c r="F3020" s="1">
        <v>-2.9</v>
      </c>
      <c r="G3020" s="1">
        <v>2.9</v>
      </c>
      <c r="H3020" s="1">
        <v>2.9</v>
      </c>
    </row>
    <row r="3021" spans="1:8" x14ac:dyDescent="0.25">
      <c r="A3021" s="1" t="s">
        <v>3519</v>
      </c>
      <c r="B3021" s="1" t="s">
        <v>7076</v>
      </c>
      <c r="C3021" s="1" t="s">
        <v>7124</v>
      </c>
      <c r="D3021" s="1" t="s">
        <v>11005</v>
      </c>
      <c r="E3021" s="1">
        <v>-85.6</v>
      </c>
      <c r="F3021" s="1">
        <v>-85.6</v>
      </c>
      <c r="G3021" s="1">
        <v>85.6</v>
      </c>
      <c r="H3021" s="1">
        <v>85.6</v>
      </c>
    </row>
    <row r="3022" spans="1:8" x14ac:dyDescent="0.25">
      <c r="A3022" s="1" t="s">
        <v>12309</v>
      </c>
      <c r="B3022" s="1" t="s">
        <v>14761</v>
      </c>
      <c r="C3022" s="1" t="s">
        <v>7124</v>
      </c>
      <c r="D3022" s="1" t="s">
        <v>8916</v>
      </c>
      <c r="E3022" s="1">
        <v>-3.8</v>
      </c>
      <c r="F3022" s="1">
        <v>-3.8</v>
      </c>
      <c r="G3022" s="1">
        <v>3.8</v>
      </c>
      <c r="H3022" s="1">
        <v>3.8</v>
      </c>
    </row>
    <row r="3023" spans="1:8" x14ac:dyDescent="0.25">
      <c r="A3023" s="1" t="s">
        <v>12310</v>
      </c>
      <c r="B3023" s="1" t="s">
        <v>14762</v>
      </c>
      <c r="C3023" s="1" t="s">
        <v>7124</v>
      </c>
      <c r="D3023" s="1" t="s">
        <v>8925</v>
      </c>
      <c r="E3023" s="1">
        <v>-2.9</v>
      </c>
      <c r="F3023" s="1">
        <v>-2.9</v>
      </c>
      <c r="G3023" s="1">
        <v>2.9</v>
      </c>
      <c r="H3023" s="1">
        <v>2.9</v>
      </c>
    </row>
    <row r="3024" spans="1:8" x14ac:dyDescent="0.25">
      <c r="A3024" s="1" t="s">
        <v>3520</v>
      </c>
      <c r="B3024" s="1" t="s">
        <v>7077</v>
      </c>
      <c r="C3024" s="1" t="s">
        <v>7124</v>
      </c>
      <c r="D3024" s="1" t="s">
        <v>8925</v>
      </c>
      <c r="E3024" s="1">
        <v>-9.6999999999999993</v>
      </c>
      <c r="F3024" s="1">
        <v>-9.6999999999999993</v>
      </c>
      <c r="G3024" s="1">
        <v>9.6999999999999993</v>
      </c>
      <c r="H3024" s="1">
        <v>9.6999999999999993</v>
      </c>
    </row>
    <row r="3025" spans="1:8" x14ac:dyDescent="0.25">
      <c r="A3025" s="1" t="s">
        <v>3521</v>
      </c>
      <c r="B3025" s="1" t="s">
        <v>7078</v>
      </c>
      <c r="C3025" s="1" t="s">
        <v>8677</v>
      </c>
      <c r="D3025" s="1" t="s">
        <v>11006</v>
      </c>
      <c r="E3025" s="1">
        <v>-21.2</v>
      </c>
      <c r="F3025" s="1">
        <v>-21.2</v>
      </c>
      <c r="G3025" s="1">
        <v>21.2</v>
      </c>
      <c r="H3025" s="1">
        <v>21.2</v>
      </c>
    </row>
    <row r="3026" spans="1:8" x14ac:dyDescent="0.25">
      <c r="A3026" s="1" t="s">
        <v>3522</v>
      </c>
      <c r="B3026" s="1" t="s">
        <v>7079</v>
      </c>
      <c r="C3026" s="1" t="s">
        <v>8678</v>
      </c>
      <c r="D3026" s="1" t="s">
        <v>11007</v>
      </c>
      <c r="E3026" s="1">
        <v>-2.8</v>
      </c>
      <c r="F3026" s="1">
        <v>-2.8</v>
      </c>
      <c r="G3026" s="1">
        <v>2.8</v>
      </c>
      <c r="H3026" s="1">
        <v>2.8</v>
      </c>
    </row>
    <row r="3027" spans="1:8" x14ac:dyDescent="0.25">
      <c r="A3027" s="1" t="s">
        <v>3523</v>
      </c>
      <c r="B3027" s="1" t="s">
        <v>7080</v>
      </c>
      <c r="C3027" s="1" t="s">
        <v>7124</v>
      </c>
      <c r="D3027" s="1" t="s">
        <v>8925</v>
      </c>
      <c r="E3027" s="1">
        <v>-29.1</v>
      </c>
      <c r="F3027" s="1">
        <v>-29.1</v>
      </c>
      <c r="G3027" s="1">
        <v>29.1</v>
      </c>
      <c r="H3027" s="1">
        <v>29.1</v>
      </c>
    </row>
    <row r="3028" spans="1:8" x14ac:dyDescent="0.25">
      <c r="A3028" s="1" t="s">
        <v>12311</v>
      </c>
      <c r="B3028" s="1" t="s">
        <v>14763</v>
      </c>
      <c r="C3028" s="1" t="s">
        <v>7124</v>
      </c>
      <c r="D3028" s="1" t="s">
        <v>9038</v>
      </c>
      <c r="E3028" s="1">
        <v>-13.2</v>
      </c>
      <c r="F3028" s="1">
        <v>-13.2</v>
      </c>
      <c r="G3028" s="1">
        <v>13.2</v>
      </c>
      <c r="H3028" s="1">
        <v>13.2</v>
      </c>
    </row>
    <row r="3029" spans="1:8" x14ac:dyDescent="0.25">
      <c r="A3029" s="1" t="s">
        <v>12313</v>
      </c>
      <c r="B3029" s="1" t="s">
        <v>14765</v>
      </c>
      <c r="C3029" s="1" t="s">
        <v>7124</v>
      </c>
      <c r="D3029" s="1" t="s">
        <v>8925</v>
      </c>
      <c r="E3029" s="1">
        <v>-60.1</v>
      </c>
      <c r="F3029" s="1">
        <v>-60.1</v>
      </c>
      <c r="G3029" s="1">
        <v>60.1</v>
      </c>
      <c r="H3029" s="1">
        <v>60.1</v>
      </c>
    </row>
    <row r="3030" spans="1:8" x14ac:dyDescent="0.25">
      <c r="A3030" s="1" t="s">
        <v>3525</v>
      </c>
      <c r="B3030" s="1" t="s">
        <v>7082</v>
      </c>
      <c r="C3030" s="1" t="s">
        <v>8679</v>
      </c>
      <c r="D3030" s="1" t="s">
        <v>11009</v>
      </c>
      <c r="E3030" s="1">
        <v>-4.8</v>
      </c>
      <c r="F3030" s="1">
        <v>-4.8</v>
      </c>
      <c r="G3030" s="1">
        <v>4.8</v>
      </c>
      <c r="H3030" s="1">
        <v>4.8</v>
      </c>
    </row>
    <row r="3031" spans="1:8" x14ac:dyDescent="0.25">
      <c r="A3031" s="1" t="s">
        <v>3526</v>
      </c>
      <c r="B3031" s="1" t="s">
        <v>7083</v>
      </c>
      <c r="C3031" s="1" t="s">
        <v>8680</v>
      </c>
      <c r="D3031" s="1" t="s">
        <v>11010</v>
      </c>
      <c r="E3031" s="1">
        <v>-13.8</v>
      </c>
      <c r="F3031" s="1">
        <v>-13.8</v>
      </c>
      <c r="G3031" s="1">
        <v>13.8</v>
      </c>
      <c r="H3031" s="1">
        <v>13.8</v>
      </c>
    </row>
    <row r="3032" spans="1:8" x14ac:dyDescent="0.25">
      <c r="A3032" s="1" t="s">
        <v>12314</v>
      </c>
      <c r="B3032" s="1" t="s">
        <v>14766</v>
      </c>
      <c r="C3032" s="1" t="s">
        <v>7124</v>
      </c>
      <c r="D3032" s="1" t="s">
        <v>8979</v>
      </c>
      <c r="E3032" s="1">
        <v>-6.5</v>
      </c>
      <c r="F3032" s="1">
        <v>-6.5</v>
      </c>
      <c r="G3032" s="1">
        <v>6.5</v>
      </c>
      <c r="H3032" s="1">
        <v>6.5</v>
      </c>
    </row>
    <row r="3033" spans="1:8" x14ac:dyDescent="0.25">
      <c r="A3033" s="1" t="s">
        <v>3527</v>
      </c>
      <c r="B3033" s="1" t="s">
        <v>7084</v>
      </c>
      <c r="C3033" s="1" t="s">
        <v>7124</v>
      </c>
      <c r="D3033" s="1" t="s">
        <v>11011</v>
      </c>
      <c r="E3033" s="1">
        <v>-2.9</v>
      </c>
      <c r="F3033" s="1">
        <v>-2.9</v>
      </c>
      <c r="G3033" s="1">
        <v>2.9</v>
      </c>
      <c r="H3033" s="1">
        <v>2.9</v>
      </c>
    </row>
    <row r="3034" spans="1:8" x14ac:dyDescent="0.25">
      <c r="A3034" s="1" t="s">
        <v>3531</v>
      </c>
      <c r="B3034" s="1" t="s">
        <v>7088</v>
      </c>
      <c r="C3034" s="1" t="s">
        <v>7124</v>
      </c>
      <c r="D3034" s="1" t="s">
        <v>8916</v>
      </c>
      <c r="E3034" s="1">
        <v>-2.9</v>
      </c>
      <c r="F3034" s="1">
        <v>-2.9</v>
      </c>
      <c r="G3034" s="1">
        <v>2.9</v>
      </c>
      <c r="H3034" s="1">
        <v>2.9</v>
      </c>
    </row>
    <row r="3035" spans="1:8" x14ac:dyDescent="0.25">
      <c r="A3035" s="1" t="s">
        <v>3532</v>
      </c>
      <c r="B3035" s="1" t="s">
        <v>7089</v>
      </c>
      <c r="C3035" s="1" t="s">
        <v>8683</v>
      </c>
      <c r="D3035" s="1" t="s">
        <v>8940</v>
      </c>
      <c r="E3035" s="1">
        <v>20</v>
      </c>
      <c r="F3035" s="1">
        <v>20</v>
      </c>
      <c r="G3035" s="1">
        <v>-20</v>
      </c>
      <c r="H3035" s="1">
        <v>-20</v>
      </c>
    </row>
    <row r="3036" spans="1:8" x14ac:dyDescent="0.25">
      <c r="A3036" s="1" t="s">
        <v>3534</v>
      </c>
      <c r="B3036" s="1" t="s">
        <v>7091</v>
      </c>
      <c r="C3036" s="1" t="s">
        <v>7124</v>
      </c>
      <c r="D3036" s="1" t="s">
        <v>11015</v>
      </c>
      <c r="E3036" s="1">
        <v>-45</v>
      </c>
      <c r="F3036" s="1">
        <v>-45</v>
      </c>
      <c r="G3036" s="1">
        <v>45</v>
      </c>
      <c r="H3036" s="1">
        <v>45</v>
      </c>
    </row>
    <row r="3037" spans="1:8" x14ac:dyDescent="0.25">
      <c r="A3037" s="1" t="s">
        <v>14923</v>
      </c>
      <c r="B3037" s="1" t="s">
        <v>15299</v>
      </c>
      <c r="C3037" s="1" t="s">
        <v>7124</v>
      </c>
      <c r="D3037" s="1" t="s">
        <v>8925</v>
      </c>
      <c r="E3037" s="1">
        <v>-10.8</v>
      </c>
      <c r="F3037" s="1">
        <v>-10.8</v>
      </c>
      <c r="G3037" s="1">
        <v>10.8</v>
      </c>
      <c r="H3037" s="1">
        <v>10.8</v>
      </c>
    </row>
    <row r="3038" spans="1:8" x14ac:dyDescent="0.25">
      <c r="A3038" s="1" t="s">
        <v>12318</v>
      </c>
      <c r="B3038" s="1" t="s">
        <v>14770</v>
      </c>
      <c r="C3038" s="1" t="s">
        <v>13472</v>
      </c>
      <c r="D3038" s="1" t="s">
        <v>12960</v>
      </c>
      <c r="E3038" s="1" t="s">
        <v>8735</v>
      </c>
      <c r="F3038" s="1">
        <v>-2.7</v>
      </c>
      <c r="G3038" s="1" t="s">
        <v>8906</v>
      </c>
      <c r="H3038" s="1">
        <v>2.7</v>
      </c>
    </row>
    <row r="3039" spans="1:8" x14ac:dyDescent="0.25">
      <c r="A3039" s="1" t="s">
        <v>3539</v>
      </c>
      <c r="B3039" s="1" t="s">
        <v>7096</v>
      </c>
      <c r="C3039" s="1" t="s">
        <v>7124</v>
      </c>
      <c r="D3039" s="1" t="s">
        <v>8961</v>
      </c>
      <c r="E3039" s="1">
        <v>-4.2</v>
      </c>
      <c r="F3039" s="1">
        <v>-4.2</v>
      </c>
      <c r="G3039" s="1">
        <v>4.2</v>
      </c>
      <c r="H3039" s="1">
        <v>4.2</v>
      </c>
    </row>
    <row r="3040" spans="1:8" x14ac:dyDescent="0.25">
      <c r="A3040" s="1" t="s">
        <v>3540</v>
      </c>
      <c r="B3040" s="1" t="s">
        <v>7097</v>
      </c>
      <c r="C3040" s="1" t="s">
        <v>8685</v>
      </c>
      <c r="D3040" s="1" t="s">
        <v>11016</v>
      </c>
      <c r="E3040" s="1">
        <v>11.7</v>
      </c>
      <c r="F3040" s="1">
        <v>11.7</v>
      </c>
      <c r="G3040" s="1">
        <v>-11.7</v>
      </c>
      <c r="H3040" s="1">
        <v>-11.7</v>
      </c>
    </row>
    <row r="3041" spans="1:8" x14ac:dyDescent="0.25">
      <c r="A3041" s="1" t="s">
        <v>12319</v>
      </c>
      <c r="B3041" s="1" t="s">
        <v>14771</v>
      </c>
      <c r="C3041" s="1" t="s">
        <v>7124</v>
      </c>
      <c r="D3041" s="1" t="s">
        <v>9910</v>
      </c>
      <c r="E3041" s="1">
        <v>-8.6999999999999993</v>
      </c>
      <c r="F3041" s="1">
        <v>-8.6999999999999993</v>
      </c>
      <c r="G3041" s="1">
        <v>8.6999999999999993</v>
      </c>
      <c r="H3041" s="1">
        <v>8.6999999999999993</v>
      </c>
    </row>
    <row r="3042" spans="1:8" x14ac:dyDescent="0.25">
      <c r="A3042" s="1" t="s">
        <v>3541</v>
      </c>
      <c r="B3042" s="1" t="s">
        <v>7098</v>
      </c>
      <c r="C3042" s="1" t="s">
        <v>8686</v>
      </c>
      <c r="D3042" s="1" t="s">
        <v>9776</v>
      </c>
      <c r="E3042" s="1" t="s">
        <v>8886</v>
      </c>
      <c r="F3042" s="1">
        <v>-7.8</v>
      </c>
      <c r="G3042" s="1" t="s">
        <v>13004</v>
      </c>
      <c r="H3042" s="1">
        <v>7.8</v>
      </c>
    </row>
    <row r="3043" spans="1:8" x14ac:dyDescent="0.25">
      <c r="A3043" s="1" t="s">
        <v>3542</v>
      </c>
      <c r="B3043" s="1" t="s">
        <v>7099</v>
      </c>
      <c r="C3043" s="1" t="s">
        <v>7124</v>
      </c>
      <c r="D3043" s="1" t="s">
        <v>9776</v>
      </c>
      <c r="E3043" s="1">
        <v>-3.3</v>
      </c>
      <c r="F3043" s="1">
        <v>-3.3</v>
      </c>
      <c r="G3043" s="1">
        <v>3.3</v>
      </c>
      <c r="H3043" s="1">
        <v>3.3</v>
      </c>
    </row>
    <row r="3044" spans="1:8" x14ac:dyDescent="0.25">
      <c r="A3044" s="1" t="s">
        <v>3543</v>
      </c>
      <c r="B3044" s="1" t="s">
        <v>7100</v>
      </c>
      <c r="C3044" s="1" t="s">
        <v>7124</v>
      </c>
      <c r="D3044" s="1" t="s">
        <v>9174</v>
      </c>
      <c r="E3044" s="1" t="s">
        <v>15438</v>
      </c>
      <c r="F3044" s="1">
        <v>-78.400000000000006</v>
      </c>
      <c r="G3044" s="1" t="s">
        <v>15681</v>
      </c>
      <c r="H3044" s="1">
        <v>78.400000000000006</v>
      </c>
    </row>
    <row r="3045" spans="1:8" x14ac:dyDescent="0.25">
      <c r="A3045" s="1" t="s">
        <v>14924</v>
      </c>
      <c r="B3045" s="1" t="s">
        <v>15300</v>
      </c>
      <c r="C3045" s="1" t="s">
        <v>15003</v>
      </c>
      <c r="D3045" s="1" t="s">
        <v>15096</v>
      </c>
      <c r="E3045" s="1" t="s">
        <v>8848</v>
      </c>
      <c r="F3045" s="1">
        <v>-35</v>
      </c>
      <c r="G3045" s="1" t="s">
        <v>15682</v>
      </c>
      <c r="H3045" s="1">
        <v>35</v>
      </c>
    </row>
    <row r="3046" spans="1:8" x14ac:dyDescent="0.25">
      <c r="A3046" s="1" t="s">
        <v>3544</v>
      </c>
      <c r="B3046" s="1" t="s">
        <v>7101</v>
      </c>
      <c r="C3046" s="1" t="s">
        <v>8687</v>
      </c>
      <c r="D3046" s="1" t="s">
        <v>9175</v>
      </c>
      <c r="E3046" s="1">
        <v>-224.3</v>
      </c>
      <c r="F3046" s="1">
        <v>-224.3</v>
      </c>
      <c r="G3046" s="1">
        <v>224.3</v>
      </c>
      <c r="H3046" s="1">
        <v>224.3</v>
      </c>
    </row>
    <row r="3047" spans="1:8" x14ac:dyDescent="0.25">
      <c r="A3047" s="1" t="s">
        <v>12320</v>
      </c>
      <c r="B3047" s="1" t="s">
        <v>14772</v>
      </c>
      <c r="C3047" s="1" t="s">
        <v>13473</v>
      </c>
      <c r="D3047" s="1" t="s">
        <v>12961</v>
      </c>
      <c r="E3047" s="1" t="s">
        <v>8700</v>
      </c>
      <c r="F3047" s="1">
        <v>-2.9</v>
      </c>
      <c r="G3047" s="1" t="s">
        <v>8881</v>
      </c>
      <c r="H3047" s="1">
        <v>2.9</v>
      </c>
    </row>
    <row r="3048" spans="1:8" x14ac:dyDescent="0.25">
      <c r="A3048" s="1" t="s">
        <v>14925</v>
      </c>
      <c r="B3048" s="1" t="s">
        <v>15301</v>
      </c>
      <c r="C3048" s="1" t="s">
        <v>15004</v>
      </c>
      <c r="D3048" s="1" t="s">
        <v>9175</v>
      </c>
      <c r="E3048" s="1">
        <v>-14.8</v>
      </c>
      <c r="F3048" s="1">
        <v>-14.8</v>
      </c>
      <c r="G3048" s="1">
        <v>14.8</v>
      </c>
      <c r="H3048" s="1">
        <v>14.8</v>
      </c>
    </row>
    <row r="3049" spans="1:8" x14ac:dyDescent="0.25">
      <c r="A3049" s="1" t="s">
        <v>3545</v>
      </c>
      <c r="B3049" s="1" t="s">
        <v>7102</v>
      </c>
      <c r="C3049" s="1" t="s">
        <v>8688</v>
      </c>
      <c r="D3049" s="1" t="s">
        <v>8974</v>
      </c>
      <c r="E3049" s="1" t="s">
        <v>8888</v>
      </c>
      <c r="F3049" s="1">
        <v>-10</v>
      </c>
      <c r="G3049" s="1" t="s">
        <v>15136</v>
      </c>
      <c r="H3049" s="1">
        <v>10</v>
      </c>
    </row>
    <row r="3050" spans="1:8" x14ac:dyDescent="0.25">
      <c r="A3050" s="1" t="s">
        <v>12327</v>
      </c>
      <c r="B3050" s="1" t="s">
        <v>15579</v>
      </c>
      <c r="C3050" s="1" t="s">
        <v>13067</v>
      </c>
      <c r="D3050" s="1" t="s">
        <v>12966</v>
      </c>
      <c r="E3050" s="1" t="s">
        <v>8703</v>
      </c>
      <c r="F3050" s="1">
        <v>-2.4</v>
      </c>
      <c r="G3050" s="1" t="s">
        <v>8871</v>
      </c>
      <c r="H3050" s="1">
        <v>2.4</v>
      </c>
    </row>
    <row r="3051" spans="1:8" x14ac:dyDescent="0.25">
      <c r="A3051" s="1" t="s">
        <v>3559</v>
      </c>
      <c r="B3051" s="1" t="s">
        <v>15594</v>
      </c>
      <c r="C3051" s="1" t="s">
        <v>8697</v>
      </c>
      <c r="D3051" s="1" t="s">
        <v>11025</v>
      </c>
      <c r="E3051" s="1">
        <v>2.6</v>
      </c>
      <c r="F3051" s="1">
        <v>2.6</v>
      </c>
      <c r="G3051" s="1">
        <v>-2.6</v>
      </c>
      <c r="H3051" s="1">
        <v>-2.6</v>
      </c>
    </row>
    <row r="3052" spans="1:8" x14ac:dyDescent="0.25">
      <c r="A3052" s="1" t="s">
        <v>3560</v>
      </c>
      <c r="B3052" s="1" t="s">
        <v>15603</v>
      </c>
      <c r="C3052" s="1" t="s">
        <v>8698</v>
      </c>
      <c r="D3052" s="1" t="s">
        <v>11026</v>
      </c>
      <c r="E3052" s="1">
        <v>4.0999999999999996</v>
      </c>
      <c r="F3052" s="1">
        <v>4.0999999999999996</v>
      </c>
      <c r="G3052" s="1">
        <v>-4.0999999999999996</v>
      </c>
      <c r="H3052" s="1">
        <v>-4.0999999999999996</v>
      </c>
    </row>
    <row r="3053" spans="1:8" x14ac:dyDescent="0.25">
      <c r="A3053" s="1" t="s">
        <v>3561</v>
      </c>
      <c r="B3053" s="1" t="s">
        <v>15597</v>
      </c>
      <c r="C3053" s="1" t="s">
        <v>8699</v>
      </c>
      <c r="D3053" s="1" t="s">
        <v>11027</v>
      </c>
      <c r="E3053" s="1">
        <v>2.8</v>
      </c>
      <c r="F3053" s="1">
        <v>2.8</v>
      </c>
      <c r="G3053" s="1">
        <v>-2.8</v>
      </c>
      <c r="H3053" s="1">
        <v>-2.8</v>
      </c>
    </row>
  </sheetData>
  <sortState xmlns:xlrd2="http://schemas.microsoft.com/office/spreadsheetml/2017/richdata2" ref="A3:H3055">
    <sortCondition ref="A3:A3055"/>
  </sortState>
  <mergeCells count="7">
    <mergeCell ref="A1:E1"/>
    <mergeCell ref="E2:F2"/>
    <mergeCell ref="G2:H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4CE38-CDD8-4F01-966C-D2E41DB97AB7}">
  <dimension ref="A1:H1285"/>
  <sheetViews>
    <sheetView workbookViewId="0">
      <selection sqref="A1:H1"/>
    </sheetView>
  </sheetViews>
  <sheetFormatPr defaultColWidth="9.140625" defaultRowHeight="15.75" x14ac:dyDescent="0.25"/>
  <cols>
    <col min="1" max="1" width="18.5703125" style="1" bestFit="1" customWidth="1"/>
    <col min="2" max="2" width="23.28515625" style="1" bestFit="1" customWidth="1"/>
    <col min="3" max="3" width="23" style="1" bestFit="1" customWidth="1"/>
    <col min="4" max="4" width="71.140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8" x14ac:dyDescent="0.25">
      <c r="A1" s="6" t="s">
        <v>15696</v>
      </c>
      <c r="B1" s="6"/>
      <c r="C1" s="6"/>
      <c r="D1" s="6"/>
      <c r="E1" s="6"/>
      <c r="F1" s="6"/>
      <c r="G1" s="6"/>
      <c r="H1" s="6"/>
    </row>
    <row r="2" spans="1:8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8" x14ac:dyDescent="0.25">
      <c r="A3" s="1" t="s">
        <v>3159</v>
      </c>
      <c r="B3" s="1" t="str" cm="1">
        <f t="array" ref="B3:B1285">VLOOKUP(A3:A1285,h!A:G,2,FALSE)</f>
        <v>756,645-758,888(-)</v>
      </c>
      <c r="C3" s="1" t="str" cm="1">
        <f t="array" ref="C3:C1285">VLOOKUP(A3:A1285,h!A:G,3,FALSE)</f>
        <v>ATPTG9</v>
      </c>
      <c r="D3" s="1" t="str" cm="1">
        <f t="array" ref="D3:D1285">VLOOKUP(A3:A1285,h!A:G,4,FALSE)</f>
        <v>ATP synthase-associated protein, putative</v>
      </c>
      <c r="E3" s="1" cm="1">
        <f t="array" ref="E3:E1285">VLOOKUP(A3:A1285,l!A:H,5,FALSE)</f>
        <v>2.5</v>
      </c>
      <c r="F3" s="1" cm="1">
        <f t="array" ref="F3:F1285">VLOOKUP(A3:A1285,l!A:H,6,FALSE)</f>
        <v>2.5</v>
      </c>
    </row>
    <row r="4" spans="1:8" x14ac:dyDescent="0.25">
      <c r="A4" s="1" t="s">
        <v>2699</v>
      </c>
      <c r="B4" s="1" t="str">
        <v>857,127-858,368(-)</v>
      </c>
      <c r="C4" s="1" t="str">
        <v>N/A</v>
      </c>
      <c r="D4" s="1" t="str">
        <v>RNA-binding protein, putative</v>
      </c>
      <c r="E4" s="1">
        <v>3.7</v>
      </c>
      <c r="F4" s="1">
        <v>3.7</v>
      </c>
    </row>
    <row r="5" spans="1:8" x14ac:dyDescent="0.25">
      <c r="A5" s="1" t="s">
        <v>974</v>
      </c>
      <c r="B5" s="1" t="str">
        <v>289,460-291,545(-)</v>
      </c>
      <c r="C5" s="1" t="str">
        <v>N/A</v>
      </c>
      <c r="D5" s="1" t="str">
        <v>ATP synthase subunit C, putative</v>
      </c>
      <c r="E5" s="1">
        <v>5.5</v>
      </c>
      <c r="F5" s="1">
        <v>5.5</v>
      </c>
    </row>
    <row r="6" spans="1:8" x14ac:dyDescent="0.25">
      <c r="A6" s="1" t="s">
        <v>3561</v>
      </c>
      <c r="B6" s="1" t="str">
        <v>3,492-4,622(+)</v>
      </c>
      <c r="C6" s="1" t="str">
        <v>CYTB</v>
      </c>
      <c r="D6" s="1" t="str">
        <v>cytochrome b</v>
      </c>
      <c r="E6" s="1">
        <v>2.8</v>
      </c>
      <c r="F6" s="1">
        <v>2.8</v>
      </c>
    </row>
    <row r="7" spans="1:8" x14ac:dyDescent="0.25">
      <c r="A7" s="1" t="s">
        <v>3559</v>
      </c>
      <c r="B7" s="1" t="str">
        <v>734-1,483(-)</v>
      </c>
      <c r="C7" s="1" t="str">
        <v>COX3</v>
      </c>
      <c r="D7" s="1" t="str">
        <v>cytochrome c oxidase subunit 3</v>
      </c>
      <c r="E7" s="1">
        <v>2.6</v>
      </c>
      <c r="F7" s="1">
        <v>2.6</v>
      </c>
    </row>
    <row r="8" spans="1:8" x14ac:dyDescent="0.25">
      <c r="A8" s="1" t="s">
        <v>977</v>
      </c>
      <c r="B8" s="1" t="str">
        <v>303,964-305,242(+)</v>
      </c>
      <c r="C8" s="1" t="str">
        <v>N/A</v>
      </c>
      <c r="D8" s="1" t="str">
        <v>conserved protein, unknown function</v>
      </c>
      <c r="E8" s="1" t="str">
        <v>4.1*</v>
      </c>
      <c r="F8" s="1">
        <v>4.0999999999999996</v>
      </c>
    </row>
    <row r="9" spans="1:8" x14ac:dyDescent="0.25">
      <c r="A9" s="1" t="s">
        <v>3560</v>
      </c>
      <c r="B9" s="1" t="str">
        <v>1,945-3,471(+)</v>
      </c>
      <c r="C9" s="1" t="str">
        <v>COX1</v>
      </c>
      <c r="D9" s="1" t="str">
        <v>cytochrome c oxidase subunit 1</v>
      </c>
      <c r="E9" s="1">
        <v>4.0999999999999996</v>
      </c>
      <c r="F9" s="1">
        <v>4.0999999999999996</v>
      </c>
    </row>
    <row r="10" spans="1:8" x14ac:dyDescent="0.25">
      <c r="A10" s="1" t="s">
        <v>2598</v>
      </c>
      <c r="B10" s="1" t="str">
        <v>287,950-288,637(+)</v>
      </c>
      <c r="C10" s="1" t="str">
        <v>N/A</v>
      </c>
      <c r="D10" s="1" t="str">
        <v>conserved Plasmodium protein, unknown function</v>
      </c>
      <c r="E10" s="1">
        <v>2.2999999999999998</v>
      </c>
      <c r="F10" s="1">
        <v>2.2999999999999998</v>
      </c>
    </row>
    <row r="11" spans="1:8" x14ac:dyDescent="0.25">
      <c r="A11" s="1" t="s">
        <v>135</v>
      </c>
      <c r="B11" s="1" t="str">
        <v>358,084-360,086(+)</v>
      </c>
      <c r="C11" s="1" t="str">
        <v>N/A</v>
      </c>
      <c r="D11" s="1" t="str">
        <v>protein P22, putative</v>
      </c>
      <c r="E11" s="1">
        <v>10.9</v>
      </c>
      <c r="F11" s="1">
        <v>10.9</v>
      </c>
    </row>
    <row r="12" spans="1:8" x14ac:dyDescent="0.25">
      <c r="A12" s="1" t="s">
        <v>2415</v>
      </c>
      <c r="B12" s="1" t="str">
        <v>1,217,961-1,219,134(+)</v>
      </c>
      <c r="C12" s="1" t="str">
        <v>N/A</v>
      </c>
      <c r="D12" s="1" t="str">
        <v>mitochondrial respiratory chain complex II subunit, putative</v>
      </c>
      <c r="E12" s="1">
        <v>6.2</v>
      </c>
      <c r="F12" s="1">
        <v>6.2</v>
      </c>
    </row>
    <row r="13" spans="1:8" x14ac:dyDescent="0.25">
      <c r="A13" s="1" t="s">
        <v>547</v>
      </c>
      <c r="B13" s="1" t="str">
        <v>122,938-124,276(-)</v>
      </c>
      <c r="C13" s="1" t="str">
        <v>N/A</v>
      </c>
      <c r="D13" s="1" t="str">
        <v>Tim10/DDP family zinc finger protein, putative</v>
      </c>
      <c r="E13" s="1">
        <v>3.5</v>
      </c>
      <c r="F13" s="1">
        <v>3.5</v>
      </c>
    </row>
    <row r="14" spans="1:8" x14ac:dyDescent="0.25">
      <c r="A14" s="1" t="s">
        <v>1126</v>
      </c>
      <c r="B14" s="1" t="str">
        <v>1,246,810-1,248,317(+)</v>
      </c>
      <c r="C14" s="1" t="str">
        <v>AOP</v>
      </c>
      <c r="D14" s="1" t="str">
        <v>1-cys peroxiredoxin</v>
      </c>
      <c r="E14" s="1" t="str">
        <v>9.5*</v>
      </c>
      <c r="F14" s="1">
        <v>9.5</v>
      </c>
    </row>
    <row r="15" spans="1:8" x14ac:dyDescent="0.25">
      <c r="A15" s="1" t="s">
        <v>3272</v>
      </c>
      <c r="B15" s="1" t="str">
        <v>1,505,496-1,506,974(+)</v>
      </c>
      <c r="C15" s="1" t="str">
        <v>N/A</v>
      </c>
      <c r="D15" s="1" t="str">
        <v>conserved protein, unknown function</v>
      </c>
      <c r="E15" s="1">
        <v>11.1</v>
      </c>
      <c r="F15" s="1">
        <v>11.1</v>
      </c>
    </row>
    <row r="16" spans="1:8" x14ac:dyDescent="0.25">
      <c r="A16" s="1" t="s">
        <v>134</v>
      </c>
      <c r="B16" s="1" t="str">
        <v>356,196-358,035(-)</v>
      </c>
      <c r="C16" s="1" t="str">
        <v>N/A</v>
      </c>
      <c r="D16" s="1" t="str">
        <v>SHS2 domain-containing protein, putative</v>
      </c>
      <c r="E16" s="1">
        <v>3.7</v>
      </c>
      <c r="F16" s="1">
        <v>3.7</v>
      </c>
    </row>
    <row r="17" spans="1:6" x14ac:dyDescent="0.25">
      <c r="A17" s="1" t="s">
        <v>2966</v>
      </c>
      <c r="B17" s="1" t="str">
        <v>2,470,306-2,472,405(+)</v>
      </c>
      <c r="C17" s="1" t="str">
        <v>COX2A</v>
      </c>
      <c r="D17" s="1" t="str">
        <v>cytochrome c oxidase subunit 2A, putative</v>
      </c>
      <c r="E17" s="1">
        <v>2.9</v>
      </c>
      <c r="F17" s="1">
        <v>2.9</v>
      </c>
    </row>
    <row r="18" spans="1:6" x14ac:dyDescent="0.25">
      <c r="A18" s="1" t="s">
        <v>1479</v>
      </c>
      <c r="B18" s="1" t="str">
        <v>702,975-703,679(+)</v>
      </c>
      <c r="C18" s="1" t="str">
        <v>N/A</v>
      </c>
      <c r="D18" s="1" t="str">
        <v>conserved Plasmodium protein, unknown function</v>
      </c>
      <c r="E18" s="1">
        <v>2.8</v>
      </c>
      <c r="F18" s="1">
        <v>2.8</v>
      </c>
    </row>
    <row r="19" spans="1:6" x14ac:dyDescent="0.25">
      <c r="A19" s="1" t="s">
        <v>3197</v>
      </c>
      <c r="B19" s="1" t="str">
        <v>982,400-984,901(-)</v>
      </c>
      <c r="C19" s="1" t="str">
        <v>N/A</v>
      </c>
      <c r="D19" s="1" t="str">
        <v>enoyl-CoA hydratase, putative</v>
      </c>
      <c r="E19" s="1" t="str">
        <v>3.5*</v>
      </c>
      <c r="F19" s="1">
        <v>3.5</v>
      </c>
    </row>
    <row r="20" spans="1:6" x14ac:dyDescent="0.25">
      <c r="A20" s="1" t="s">
        <v>92</v>
      </c>
      <c r="B20" s="1" t="str">
        <v>137,155-141,252(-)</v>
      </c>
      <c r="C20" s="1" t="str">
        <v>N/A</v>
      </c>
      <c r="D20" s="1" t="str">
        <v>conserved Plasmodium protein, unknown function</v>
      </c>
      <c r="E20" s="1">
        <v>2</v>
      </c>
      <c r="F20" s="1">
        <v>2</v>
      </c>
    </row>
    <row r="21" spans="1:6" x14ac:dyDescent="0.25">
      <c r="A21" s="1" t="s">
        <v>752</v>
      </c>
      <c r="B21" s="1" t="str">
        <v>99,781-100,725(+)</v>
      </c>
      <c r="C21" s="1" t="str">
        <v>PALM</v>
      </c>
      <c r="D21" s="1" t="str">
        <v>liver merozoite formation protein, putative</v>
      </c>
      <c r="E21" s="1">
        <v>3</v>
      </c>
      <c r="F21" s="1">
        <v>3</v>
      </c>
    </row>
    <row r="22" spans="1:6" x14ac:dyDescent="0.25">
      <c r="A22" s="1" t="s">
        <v>1598</v>
      </c>
      <c r="B22" s="1" t="str">
        <v>1,372,874-1,374,250(+)</v>
      </c>
      <c r="C22" s="1" t="str">
        <v>N/A</v>
      </c>
      <c r="D22" s="1" t="str">
        <v>phosphatidylinositol N-acetylglucosaminyltransferase subunit P, putative</v>
      </c>
      <c r="E22" s="1">
        <v>3</v>
      </c>
      <c r="F22" s="1">
        <v>3</v>
      </c>
    </row>
    <row r="23" spans="1:6" x14ac:dyDescent="0.25">
      <c r="A23" s="1" t="s">
        <v>454</v>
      </c>
      <c r="B23" s="1" t="str">
        <v>646,996-648,777(-)</v>
      </c>
      <c r="C23" s="1" t="str">
        <v>PLC3</v>
      </c>
      <c r="D23" s="1" t="str">
        <v>calmodulin-like protein</v>
      </c>
      <c r="E23" s="1" t="str">
        <v>3.1*</v>
      </c>
      <c r="F23" s="1">
        <v>3.1</v>
      </c>
    </row>
    <row r="24" spans="1:6" x14ac:dyDescent="0.25">
      <c r="A24" s="1" t="s">
        <v>1990</v>
      </c>
      <c r="B24" s="1" t="str">
        <v>617,528-620,150(+)</v>
      </c>
      <c r="C24" s="1" t="str">
        <v>CYP19C</v>
      </c>
      <c r="D24" s="1" t="str">
        <v>peptidyl-prolyl cis-trans isomerase</v>
      </c>
      <c r="E24" s="1">
        <v>3</v>
      </c>
      <c r="F24" s="1">
        <v>3</v>
      </c>
    </row>
    <row r="25" spans="1:6" x14ac:dyDescent="0.25">
      <c r="A25" s="1" t="s">
        <v>2545</v>
      </c>
      <c r="B25" s="1" t="str">
        <v>2,097,053-2,098,971(-)</v>
      </c>
      <c r="C25" s="1" t="str">
        <v>N/A</v>
      </c>
      <c r="D25" s="1" t="str">
        <v>conserved Plasmodium protein, unknown function</v>
      </c>
      <c r="E25" s="1" t="str">
        <v>6.4*</v>
      </c>
      <c r="F25" s="1">
        <v>6.4</v>
      </c>
    </row>
    <row r="26" spans="1:6" x14ac:dyDescent="0.25">
      <c r="A26" s="1" t="s">
        <v>1451</v>
      </c>
      <c r="B26" s="1" t="str">
        <v>568,887-570,663(-)</v>
      </c>
      <c r="C26" s="1" t="str">
        <v>N/A</v>
      </c>
      <c r="D26" s="1" t="str">
        <v>conserved protein, unknown function</v>
      </c>
      <c r="E26" s="1">
        <v>3.9</v>
      </c>
      <c r="F26" s="1">
        <v>3.9</v>
      </c>
    </row>
    <row r="27" spans="1:6" x14ac:dyDescent="0.25">
      <c r="A27" s="1" t="s">
        <v>2574</v>
      </c>
      <c r="B27" s="1" t="str">
        <v>125,679-128,432(-)</v>
      </c>
      <c r="C27" s="1" t="str">
        <v>N/A</v>
      </c>
      <c r="D27" s="1" t="str">
        <v>Plasmodium exported protein, unknown function</v>
      </c>
      <c r="E27" s="1">
        <v>4.8</v>
      </c>
      <c r="F27" s="1">
        <v>4.8</v>
      </c>
    </row>
    <row r="28" spans="1:6" x14ac:dyDescent="0.25">
      <c r="A28" s="1" t="s">
        <v>1605</v>
      </c>
      <c r="B28" s="1" t="str">
        <v>1,432,339-1,435,093(-)</v>
      </c>
      <c r="C28" s="1" t="str">
        <v>N/A</v>
      </c>
      <c r="D28" s="1" t="str">
        <v>Plasmodium exported protein (hyp11), unknown function</v>
      </c>
      <c r="E28" s="1">
        <v>2.1</v>
      </c>
      <c r="F28" s="1">
        <v>2.1</v>
      </c>
    </row>
    <row r="29" spans="1:6" x14ac:dyDescent="0.25">
      <c r="A29" s="1" t="s">
        <v>3400</v>
      </c>
      <c r="B29" s="1" t="str">
        <v>2,244,961-2,245,795(-)</v>
      </c>
      <c r="C29" s="1" t="str">
        <v>N/A</v>
      </c>
      <c r="D29" s="1" t="str">
        <v>conserved protein, unknown function</v>
      </c>
      <c r="E29" s="1">
        <v>34.6</v>
      </c>
      <c r="F29" s="1">
        <v>34.6</v>
      </c>
    </row>
    <row r="30" spans="1:6" x14ac:dyDescent="0.25">
      <c r="A30" s="1" t="s">
        <v>1835</v>
      </c>
      <c r="B30" s="1" t="str">
        <v>1,253,373-1,254,412(-)</v>
      </c>
      <c r="C30" s="1" t="str">
        <v>P25</v>
      </c>
      <c r="D30" s="1" t="str">
        <v>ookinete surface protein P25</v>
      </c>
      <c r="E30" s="1">
        <v>28.9</v>
      </c>
      <c r="F30" s="1">
        <v>28.9</v>
      </c>
    </row>
    <row r="31" spans="1:6" x14ac:dyDescent="0.25">
      <c r="A31" s="1" t="s">
        <v>655</v>
      </c>
      <c r="B31" s="1" t="str">
        <v>783,638-784,991(-)</v>
      </c>
      <c r="C31" s="1" t="str">
        <v>PSOP13</v>
      </c>
      <c r="D31" s="1" t="str">
        <v>secreted ookinete protein, putative</v>
      </c>
      <c r="E31" s="1">
        <v>24.7</v>
      </c>
      <c r="F31" s="1">
        <v>24.7</v>
      </c>
    </row>
    <row r="32" spans="1:6" x14ac:dyDescent="0.25">
      <c r="A32" s="1" t="s">
        <v>927</v>
      </c>
      <c r="B32" s="1" t="str">
        <v>1,258,880-1,259,939(+)</v>
      </c>
      <c r="C32" s="1" t="str">
        <v>PSOP6</v>
      </c>
      <c r="D32" s="1" t="str">
        <v>secreted ookinete protein, putative</v>
      </c>
      <c r="E32" s="1">
        <v>31.5</v>
      </c>
      <c r="F32" s="1">
        <v>31.5</v>
      </c>
    </row>
    <row r="33" spans="1:6" x14ac:dyDescent="0.25">
      <c r="A33" s="1" t="s">
        <v>3151</v>
      </c>
      <c r="B33" s="1" t="str">
        <v>680,612-682,264(-)</v>
      </c>
      <c r="C33" s="1" t="str">
        <v>N/A</v>
      </c>
      <c r="D33" s="1" t="str">
        <v>conserved protein, unknown function</v>
      </c>
      <c r="E33" s="1">
        <v>36</v>
      </c>
      <c r="F33" s="1">
        <v>36</v>
      </c>
    </row>
    <row r="34" spans="1:6" x14ac:dyDescent="0.25">
      <c r="A34" s="1" t="s">
        <v>2194</v>
      </c>
      <c r="B34" s="1" t="str">
        <v>1,823,963-1,826,025(-)</v>
      </c>
      <c r="C34" s="1" t="str">
        <v>N/A</v>
      </c>
      <c r="D34" s="1" t="str">
        <v>PH-like domain-containing protein, putative</v>
      </c>
      <c r="E34" s="1">
        <v>32.700000000000003</v>
      </c>
      <c r="F34" s="1">
        <v>32.700000000000003</v>
      </c>
    </row>
    <row r="35" spans="1:6" x14ac:dyDescent="0.25">
      <c r="A35" s="1" t="s">
        <v>3442</v>
      </c>
      <c r="B35" s="1" t="str">
        <v>2,500,927-2,502,802(-)</v>
      </c>
      <c r="C35" s="1" t="str">
        <v>N/A</v>
      </c>
      <c r="D35" s="1" t="str">
        <v>conserved Plasmodium protein, unknown function</v>
      </c>
      <c r="E35" s="1">
        <v>7.5</v>
      </c>
      <c r="F35" s="1">
        <v>7.5</v>
      </c>
    </row>
    <row r="36" spans="1:6" x14ac:dyDescent="0.25">
      <c r="A36" s="1" t="s">
        <v>557</v>
      </c>
      <c r="B36" s="1" t="str">
        <v>174,882-176,765(+)</v>
      </c>
      <c r="C36" s="1" t="str">
        <v>N/A</v>
      </c>
      <c r="D36" s="1" t="str">
        <v>MOLO1 domain-containing protein, putative</v>
      </c>
      <c r="E36" s="1">
        <v>28.5</v>
      </c>
      <c r="F36" s="1">
        <v>28.5</v>
      </c>
    </row>
    <row r="37" spans="1:6" x14ac:dyDescent="0.25">
      <c r="A37" s="1" t="s">
        <v>2312</v>
      </c>
      <c r="B37" s="1" t="str">
        <v>616,536-617,998(+)</v>
      </c>
      <c r="C37" s="1" t="str">
        <v>OBC13</v>
      </c>
      <c r="D37" s="1" t="str">
        <v>conserved Plasmodium protein, unknown function</v>
      </c>
      <c r="E37" s="1">
        <v>22</v>
      </c>
      <c r="F37" s="1">
        <v>22</v>
      </c>
    </row>
    <row r="38" spans="1:6" x14ac:dyDescent="0.25">
      <c r="A38" s="1" t="s">
        <v>293</v>
      </c>
      <c r="B38" s="1" t="str">
        <v>502,698-505,935(+)</v>
      </c>
      <c r="C38" s="1" t="str">
        <v>PM6</v>
      </c>
      <c r="D38" s="1" t="str">
        <v>plasmepsin VI</v>
      </c>
      <c r="E38" s="1">
        <v>41.1</v>
      </c>
      <c r="F38" s="1">
        <v>41.1</v>
      </c>
    </row>
    <row r="39" spans="1:6" x14ac:dyDescent="0.25">
      <c r="A39" s="1" t="s">
        <v>483</v>
      </c>
      <c r="B39" s="1" t="str">
        <v>843,562-845,169(+)</v>
      </c>
      <c r="C39" s="1" t="str">
        <v>N/A</v>
      </c>
      <c r="D39" s="1" t="str">
        <v>MOLO1 domain-containing protein, putative</v>
      </c>
      <c r="E39" s="1">
        <v>33</v>
      </c>
      <c r="F39" s="1">
        <v>33</v>
      </c>
    </row>
    <row r="40" spans="1:6" x14ac:dyDescent="0.25">
      <c r="A40" s="1" t="s">
        <v>890</v>
      </c>
      <c r="B40" s="1" t="str">
        <v>987,808-989,636(+)</v>
      </c>
      <c r="C40" s="1" t="str">
        <v>N/A</v>
      </c>
      <c r="D40" s="1" t="str">
        <v>CPW-WPC family protein</v>
      </c>
      <c r="E40" s="1">
        <v>10</v>
      </c>
      <c r="F40" s="1">
        <v>10</v>
      </c>
    </row>
    <row r="41" spans="1:6" x14ac:dyDescent="0.25">
      <c r="A41" s="1" t="s">
        <v>973</v>
      </c>
      <c r="B41" s="1" t="str">
        <v>287,597-289,088(-)</v>
      </c>
      <c r="C41" s="1" t="str">
        <v>CRISP</v>
      </c>
      <c r="D41" s="1" t="str">
        <v>cysteine-rich secretory protein</v>
      </c>
      <c r="E41" s="1">
        <v>29.7</v>
      </c>
      <c r="F41" s="1">
        <v>29.7</v>
      </c>
    </row>
    <row r="42" spans="1:6" x14ac:dyDescent="0.25">
      <c r="A42" s="1" t="s">
        <v>2973</v>
      </c>
      <c r="B42" s="1" t="str">
        <v>2,505,912-2,507,356(+)</v>
      </c>
      <c r="C42" s="1" t="str">
        <v>N/A</v>
      </c>
      <c r="D42" s="1" t="str">
        <v>conserved protein, unknown function</v>
      </c>
      <c r="E42" s="1">
        <v>37.6</v>
      </c>
      <c r="F42" s="1">
        <v>37.6</v>
      </c>
    </row>
    <row r="43" spans="1:6" x14ac:dyDescent="0.25">
      <c r="A43" s="1" t="s">
        <v>2669</v>
      </c>
      <c r="B43" s="1" t="str">
        <v>681,363-682,149(-)</v>
      </c>
      <c r="C43" s="1" t="str">
        <v>N/A</v>
      </c>
      <c r="D43" s="1" t="str">
        <v>conserved Plasmodium protein, unknown function</v>
      </c>
      <c r="E43" s="1">
        <v>25.1</v>
      </c>
      <c r="F43" s="1">
        <v>25.1</v>
      </c>
    </row>
    <row r="44" spans="1:6" x14ac:dyDescent="0.25">
      <c r="A44" s="1" t="s">
        <v>501</v>
      </c>
      <c r="B44" s="1" t="str">
        <v>997,240-997,455(+)</v>
      </c>
      <c r="C44" s="1" t="str">
        <v>N/A</v>
      </c>
      <c r="D44" s="1" t="str">
        <v>conserved Plasmodium protein, unknown function</v>
      </c>
      <c r="E44" s="1">
        <v>10.1</v>
      </c>
      <c r="F44" s="1">
        <v>10.1</v>
      </c>
    </row>
    <row r="45" spans="1:6" x14ac:dyDescent="0.25">
      <c r="A45" s="1" t="s">
        <v>51</v>
      </c>
      <c r="B45" s="1" t="str">
        <v>388,192-389,559(+)</v>
      </c>
      <c r="C45" s="1" t="str">
        <v>N/A</v>
      </c>
      <c r="D45" s="1" t="str">
        <v>conserved Plasmodium protein, unknown function</v>
      </c>
      <c r="E45" s="1">
        <v>7.7</v>
      </c>
      <c r="F45" s="1">
        <v>7.7</v>
      </c>
    </row>
    <row r="46" spans="1:6" x14ac:dyDescent="0.25">
      <c r="A46" s="1" t="s">
        <v>3475</v>
      </c>
      <c r="B46" s="1" t="str">
        <v>2,725,021-2,726,694(+)</v>
      </c>
      <c r="C46" s="1" t="str">
        <v>N/A</v>
      </c>
      <c r="D46" s="1" t="str">
        <v>conserved Plasmodium protein, unknown function</v>
      </c>
      <c r="E46" s="1">
        <v>13</v>
      </c>
      <c r="F46" s="1">
        <v>13</v>
      </c>
    </row>
    <row r="47" spans="1:6" x14ac:dyDescent="0.25">
      <c r="A47" s="1" t="s">
        <v>3130</v>
      </c>
      <c r="B47" s="1" t="str">
        <v>532,707-533,532(-)</v>
      </c>
      <c r="C47" s="1" t="str">
        <v>N/A</v>
      </c>
      <c r="D47" s="1" t="str">
        <v>conserved Plasmodium protein, unknown function</v>
      </c>
      <c r="E47" s="1">
        <v>2.7</v>
      </c>
      <c r="F47" s="1">
        <v>2.7</v>
      </c>
    </row>
    <row r="48" spans="1:6" x14ac:dyDescent="0.25">
      <c r="A48" s="1" t="s">
        <v>2478</v>
      </c>
      <c r="B48" s="1" t="str">
        <v>1,646,612-1,647,151(-)</v>
      </c>
      <c r="C48" s="1" t="str">
        <v>N/A</v>
      </c>
      <c r="D48" s="1" t="str">
        <v>conserved protein, unknown function</v>
      </c>
      <c r="E48" s="1">
        <v>19.2</v>
      </c>
      <c r="F48" s="1">
        <v>19.2</v>
      </c>
    </row>
    <row r="49" spans="1:6" x14ac:dyDescent="0.25">
      <c r="A49" s="1" t="s">
        <v>441</v>
      </c>
      <c r="B49" s="1" t="str">
        <v>518,685-519,101(-)</v>
      </c>
      <c r="C49" s="1" t="str">
        <v>N/A</v>
      </c>
      <c r="D49" s="1" t="str">
        <v>conserved Plasmodium protein, unknown function</v>
      </c>
      <c r="E49" s="1">
        <v>27</v>
      </c>
      <c r="F49" s="1">
        <v>27</v>
      </c>
    </row>
    <row r="50" spans="1:6" x14ac:dyDescent="0.25">
      <c r="A50" s="1" t="s">
        <v>3053</v>
      </c>
      <c r="B50" s="1" t="str">
        <v>119,995-121,405(-)</v>
      </c>
      <c r="C50" s="1" t="str">
        <v>N/A</v>
      </c>
      <c r="D50" s="1" t="str">
        <v>EGF domain-containing protein, putative</v>
      </c>
      <c r="E50" s="1">
        <v>16.5</v>
      </c>
      <c r="F50" s="1">
        <v>16.5</v>
      </c>
    </row>
    <row r="51" spans="1:6" x14ac:dyDescent="0.25">
      <c r="A51" s="1" t="s">
        <v>1501</v>
      </c>
      <c r="B51" s="1" t="str">
        <v>831,524-832,780(+)</v>
      </c>
      <c r="C51" s="1" t="str">
        <v>N/A</v>
      </c>
      <c r="D51" s="1" t="str">
        <v>conserved Plasmodium protein, unknown function</v>
      </c>
      <c r="E51" s="1">
        <v>38.799999999999997</v>
      </c>
      <c r="F51" s="1">
        <v>38.799999999999997</v>
      </c>
    </row>
    <row r="52" spans="1:6" x14ac:dyDescent="0.25">
      <c r="A52" s="1" t="s">
        <v>239</v>
      </c>
      <c r="B52" s="1" t="str">
        <v>196,570-197,601(-)</v>
      </c>
      <c r="C52" s="1" t="str">
        <v>N/A</v>
      </c>
      <c r="D52" s="1" t="str">
        <v>phosphatidylethanolamine-binding protein, putative</v>
      </c>
      <c r="E52" s="1">
        <v>36.299999999999997</v>
      </c>
      <c r="F52" s="1">
        <v>36.299999999999997</v>
      </c>
    </row>
    <row r="53" spans="1:6" x14ac:dyDescent="0.25">
      <c r="A53" s="1" t="s">
        <v>2249</v>
      </c>
      <c r="B53" s="1" t="str">
        <v>208,165-210,893(-)</v>
      </c>
      <c r="C53" s="1" t="str">
        <v>G37</v>
      </c>
      <c r="D53" s="1" t="str">
        <v>sexual stage-specific protein G37, putative</v>
      </c>
      <c r="E53" s="1">
        <v>34.700000000000003</v>
      </c>
      <c r="F53" s="1">
        <v>34.700000000000003</v>
      </c>
    </row>
    <row r="54" spans="1:6" x14ac:dyDescent="0.25">
      <c r="A54" s="1" t="s">
        <v>626</v>
      </c>
      <c r="B54" s="1" t="str">
        <v>604,633-606,347(-)</v>
      </c>
      <c r="C54" s="1" t="str">
        <v>N/A</v>
      </c>
      <c r="D54" s="1" t="str">
        <v>conserved Plasmodium membrane protein, unknown function</v>
      </c>
      <c r="E54" s="1">
        <v>11.1</v>
      </c>
      <c r="F54" s="1">
        <v>11.1</v>
      </c>
    </row>
    <row r="55" spans="1:6" x14ac:dyDescent="0.25">
      <c r="A55" s="1" t="s">
        <v>814</v>
      </c>
      <c r="B55" s="1" t="str">
        <v>522,300-522,665(-)</v>
      </c>
      <c r="C55" s="1" t="str">
        <v>N/A</v>
      </c>
      <c r="D55" s="1" t="str">
        <v>conserved Plasmodium protein, unknown function</v>
      </c>
      <c r="E55" s="1">
        <v>5</v>
      </c>
      <c r="F55" s="1">
        <v>5</v>
      </c>
    </row>
    <row r="56" spans="1:6" x14ac:dyDescent="0.25">
      <c r="A56" s="1" t="s">
        <v>2267</v>
      </c>
      <c r="B56" s="1" t="str">
        <v>343,326-344,361(-)</v>
      </c>
      <c r="C56" s="1" t="str">
        <v>LIMP</v>
      </c>
      <c r="D56" s="1" t="str">
        <v>LIMP protein, putative</v>
      </c>
      <c r="E56" s="1">
        <v>32.6</v>
      </c>
      <c r="F56" s="1">
        <v>32.6</v>
      </c>
    </row>
    <row r="57" spans="1:6" x14ac:dyDescent="0.25">
      <c r="A57" s="1" t="s">
        <v>3347</v>
      </c>
      <c r="B57" s="1" t="str">
        <v>1,942,151-1,942,963(-)</v>
      </c>
      <c r="C57" s="1" t="str">
        <v>N/A</v>
      </c>
      <c r="D57" s="1" t="str">
        <v>conserved protein, unknown function</v>
      </c>
      <c r="E57" s="1">
        <v>51.2</v>
      </c>
      <c r="F57" s="1">
        <v>51.2</v>
      </c>
    </row>
    <row r="58" spans="1:6" x14ac:dyDescent="0.25">
      <c r="A58" s="1" t="s">
        <v>3223</v>
      </c>
      <c r="B58" s="1" t="str">
        <v>1,150,188-1,153,847(-)</v>
      </c>
      <c r="C58" s="1" t="str">
        <v>N/A</v>
      </c>
      <c r="D58" s="1" t="str">
        <v>CPW-WPC family protein</v>
      </c>
      <c r="E58" s="1">
        <v>35.200000000000003</v>
      </c>
      <c r="F58" s="1">
        <v>35.200000000000003</v>
      </c>
    </row>
    <row r="59" spans="1:6" x14ac:dyDescent="0.25">
      <c r="A59" s="1" t="s">
        <v>3355</v>
      </c>
      <c r="B59" s="1" t="str">
        <v>2,002,360-2,003,426(-)</v>
      </c>
      <c r="C59" s="1" t="str">
        <v>SDHC</v>
      </c>
      <c r="D59" s="1" t="str">
        <v>mitochondrial respiratory chain complex II subunit, putative</v>
      </c>
      <c r="E59" s="1">
        <v>14.9</v>
      </c>
      <c r="F59" s="1">
        <v>14.9</v>
      </c>
    </row>
    <row r="60" spans="1:6" x14ac:dyDescent="0.25">
      <c r="A60" s="1" t="s">
        <v>764</v>
      </c>
      <c r="B60" s="1" t="str">
        <v>184,892-185,843(+)</v>
      </c>
      <c r="C60" s="1" t="str">
        <v>N/A</v>
      </c>
      <c r="D60" s="1" t="str">
        <v>conserved protein, unknown function</v>
      </c>
      <c r="E60" s="1">
        <v>19.8</v>
      </c>
      <c r="F60" s="1">
        <v>19.8</v>
      </c>
    </row>
    <row r="61" spans="1:6" x14ac:dyDescent="0.25">
      <c r="A61" s="1" t="s">
        <v>1389</v>
      </c>
      <c r="B61" s="1" t="str">
        <v>197,658-198,894(+)</v>
      </c>
      <c r="C61" s="1" t="str">
        <v>PH</v>
      </c>
      <c r="D61" s="1" t="str">
        <v>PH domain-containing protein, putative</v>
      </c>
      <c r="E61" s="1">
        <v>28.6</v>
      </c>
      <c r="F61" s="1">
        <v>28.6</v>
      </c>
    </row>
    <row r="62" spans="1:6" x14ac:dyDescent="0.25">
      <c r="A62" s="1" t="s">
        <v>2451</v>
      </c>
      <c r="B62" s="1" t="str">
        <v>1,461,824-1,462,824(-)</v>
      </c>
      <c r="C62" s="1" t="str">
        <v>N/A</v>
      </c>
      <c r="D62" s="1" t="str">
        <v>conserved protein, unknown function</v>
      </c>
      <c r="E62" s="1">
        <v>12.4</v>
      </c>
      <c r="F62" s="1">
        <v>12.4</v>
      </c>
    </row>
    <row r="63" spans="1:6" x14ac:dyDescent="0.25">
      <c r="A63" s="1" t="s">
        <v>1551</v>
      </c>
      <c r="B63" s="1" t="str">
        <v>1,099,900-1,101,387(-)</v>
      </c>
      <c r="C63" s="1" t="str">
        <v>N/A</v>
      </c>
      <c r="D63" s="1" t="str">
        <v>conserved protein, unknown function</v>
      </c>
      <c r="E63" s="1">
        <v>2.6</v>
      </c>
      <c r="F63" s="1">
        <v>2.6</v>
      </c>
    </row>
    <row r="64" spans="1:6" x14ac:dyDescent="0.25">
      <c r="A64" s="1" t="s">
        <v>2162</v>
      </c>
      <c r="B64" s="1" t="str">
        <v>1,657,118-1,658,339(-)</v>
      </c>
      <c r="C64" s="1" t="str">
        <v>N/A</v>
      </c>
      <c r="D64" s="1" t="str">
        <v>ATP synthase-associated protein, putative</v>
      </c>
      <c r="E64" s="1">
        <v>2.8</v>
      </c>
      <c r="F64" s="1">
        <v>2.8</v>
      </c>
    </row>
    <row r="65" spans="1:6" x14ac:dyDescent="0.25">
      <c r="A65" s="1" t="s">
        <v>1536</v>
      </c>
      <c r="B65" s="1" t="str">
        <v>1,010,380-1,011,822(+)</v>
      </c>
      <c r="C65" s="1" t="str">
        <v>ATAT</v>
      </c>
      <c r="D65" s="1" t="str">
        <v>alpha-tubulin N-acetyltransferase, putative</v>
      </c>
      <c r="E65" s="1">
        <v>4.5999999999999996</v>
      </c>
      <c r="F65" s="1">
        <v>4.5999999999999996</v>
      </c>
    </row>
    <row r="66" spans="1:6" x14ac:dyDescent="0.25">
      <c r="A66" s="1" t="s">
        <v>1811</v>
      </c>
      <c r="B66" s="1" t="str">
        <v>1,156,648-1,158,980(+)</v>
      </c>
      <c r="C66" s="1" t="str">
        <v>DHHC10</v>
      </c>
      <c r="D66" s="1" t="str">
        <v>palmitoyltransferase DHHC10, putative</v>
      </c>
      <c r="E66" s="1">
        <v>40.299999999999997</v>
      </c>
      <c r="F66" s="1">
        <v>40.299999999999997</v>
      </c>
    </row>
    <row r="67" spans="1:6" x14ac:dyDescent="0.25">
      <c r="A67" s="1" t="s">
        <v>2642</v>
      </c>
      <c r="B67" s="1" t="str">
        <v>525,028-525,219(-)</v>
      </c>
      <c r="C67" s="1" t="str">
        <v>ARA1</v>
      </c>
      <c r="D67" s="1" t="str">
        <v>apical ring associated protein 1, putative</v>
      </c>
      <c r="E67" s="1">
        <v>2.9</v>
      </c>
      <c r="F67" s="1">
        <v>2.9</v>
      </c>
    </row>
    <row r="68" spans="1:6" x14ac:dyDescent="0.25">
      <c r="A68" s="1" t="s">
        <v>559</v>
      </c>
      <c r="B68" s="1" t="str">
        <v>206,397-208,680(+)</v>
      </c>
      <c r="C68" s="1" t="str">
        <v>N/A</v>
      </c>
      <c r="D68" s="1" t="str">
        <v>transmembrane protein TMEM222, putative</v>
      </c>
      <c r="E68" s="1">
        <v>3.7</v>
      </c>
      <c r="F68" s="1">
        <v>3.7</v>
      </c>
    </row>
    <row r="69" spans="1:6" x14ac:dyDescent="0.25">
      <c r="A69" s="1" t="s">
        <v>1473</v>
      </c>
      <c r="B69" s="1" t="str">
        <v>663,573-664,607(+)</v>
      </c>
      <c r="C69" s="1" t="str">
        <v>GLTP</v>
      </c>
      <c r="D69" s="1" t="str">
        <v>glycolipid transfer protein, putative</v>
      </c>
      <c r="E69" s="1">
        <v>13</v>
      </c>
      <c r="F69" s="1">
        <v>13</v>
      </c>
    </row>
    <row r="70" spans="1:6" x14ac:dyDescent="0.25">
      <c r="A70" s="1" t="s">
        <v>2894</v>
      </c>
      <c r="B70" s="1" t="str">
        <v>2,025,366-2,026,106(-)</v>
      </c>
      <c r="C70" s="1" t="str">
        <v>N/A</v>
      </c>
      <c r="D70" s="1" t="str">
        <v>conserved Plasmodium protein, unknown function</v>
      </c>
      <c r="E70" s="1">
        <v>4.5999999999999996</v>
      </c>
      <c r="F70" s="1">
        <v>4.5999999999999996</v>
      </c>
    </row>
    <row r="71" spans="1:6" x14ac:dyDescent="0.25">
      <c r="A71" s="1" t="s">
        <v>925</v>
      </c>
      <c r="B71" s="1" t="str">
        <v>1,252,052-1,253,985(-)</v>
      </c>
      <c r="C71" s="1" t="str">
        <v>N/A</v>
      </c>
      <c r="D71" s="1" t="str">
        <v>CPW-WPC family protein</v>
      </c>
      <c r="E71" s="1">
        <v>44.9</v>
      </c>
      <c r="F71" s="1">
        <v>44.9</v>
      </c>
    </row>
    <row r="72" spans="1:6" x14ac:dyDescent="0.25">
      <c r="A72" s="1" t="s">
        <v>1263</v>
      </c>
      <c r="B72" s="1" t="str">
        <v>760,138-761,031(+)</v>
      </c>
      <c r="C72" s="1" t="str">
        <v>HSP20</v>
      </c>
      <c r="D72" s="1" t="str">
        <v>small heat shock protein HSP20, putative</v>
      </c>
      <c r="E72" s="1">
        <v>26.2</v>
      </c>
      <c r="F72" s="1">
        <v>26.2</v>
      </c>
    </row>
    <row r="73" spans="1:6" x14ac:dyDescent="0.25">
      <c r="A73" s="1" t="s">
        <v>2099</v>
      </c>
      <c r="B73" s="1" t="str">
        <v>1,225,688-1,226,474(-)</v>
      </c>
      <c r="C73" s="1" t="str">
        <v>N/A</v>
      </c>
      <c r="D73" s="1" t="str">
        <v>conserved Plasmodium protein, unknown function</v>
      </c>
      <c r="E73" s="1">
        <v>7.3</v>
      </c>
      <c r="F73" s="1">
        <v>7.3</v>
      </c>
    </row>
    <row r="74" spans="1:6" x14ac:dyDescent="0.25">
      <c r="A74" s="1" t="s">
        <v>1273</v>
      </c>
      <c r="B74" s="1" t="str">
        <v>814,303-815,974(+)</v>
      </c>
      <c r="C74" s="1" t="str">
        <v>C3AP3</v>
      </c>
      <c r="D74" s="1" t="str">
        <v>respiratory chain complex 3 associated protein 3</v>
      </c>
      <c r="E74" s="1">
        <v>3.3</v>
      </c>
      <c r="F74" s="1">
        <v>3.3</v>
      </c>
    </row>
    <row r="75" spans="1:6" x14ac:dyDescent="0.25">
      <c r="A75" s="1" t="s">
        <v>1648</v>
      </c>
      <c r="B75" s="1" t="str">
        <v>232,315-233,024(-)</v>
      </c>
      <c r="C75" s="1" t="str">
        <v>N/A</v>
      </c>
      <c r="D75" s="1" t="str">
        <v>conserved Plasmodium protein, unknown function</v>
      </c>
      <c r="E75" s="1">
        <v>11</v>
      </c>
      <c r="F75" s="1">
        <v>11</v>
      </c>
    </row>
    <row r="76" spans="1:6" x14ac:dyDescent="0.25">
      <c r="A76" s="1" t="s">
        <v>1654</v>
      </c>
      <c r="B76" s="1" t="str">
        <v>265,750-266,836(-)</v>
      </c>
      <c r="C76" s="1" t="str">
        <v>N/A</v>
      </c>
      <c r="D76" s="1" t="str">
        <v>conserved Plasmodium protein, unknown function</v>
      </c>
      <c r="E76" s="1">
        <v>18.7</v>
      </c>
      <c r="F76" s="1">
        <v>18.7</v>
      </c>
    </row>
    <row r="77" spans="1:6" x14ac:dyDescent="0.25">
      <c r="A77" s="1" t="s">
        <v>604</v>
      </c>
      <c r="B77" s="1" t="str">
        <v>468,884-470,250(+)</v>
      </c>
      <c r="C77" s="1" t="str">
        <v>N/A</v>
      </c>
      <c r="D77" s="1" t="str">
        <v>conserved Plasmodium protein, unknown function</v>
      </c>
      <c r="E77" s="1">
        <v>12.9</v>
      </c>
      <c r="F77" s="1">
        <v>12.9</v>
      </c>
    </row>
    <row r="78" spans="1:6" x14ac:dyDescent="0.25">
      <c r="A78" s="1" t="s">
        <v>2624</v>
      </c>
      <c r="B78" s="1" t="str">
        <v>448,789-449,862(+)</v>
      </c>
      <c r="C78" s="1" t="str">
        <v>OSCP</v>
      </c>
      <c r="D78" s="1" t="str">
        <v>ATP synthase subunit O, mitochondrial, putative</v>
      </c>
      <c r="E78" s="1">
        <v>2.7</v>
      </c>
      <c r="F78" s="1">
        <v>2.7</v>
      </c>
    </row>
    <row r="79" spans="1:6" x14ac:dyDescent="0.25">
      <c r="A79" s="1" t="s">
        <v>3230</v>
      </c>
      <c r="B79" s="1" t="str">
        <v>1,184,314-1,187,350(+)</v>
      </c>
      <c r="C79" s="1" t="str">
        <v>PTPA</v>
      </c>
      <c r="D79" s="1" t="str">
        <v>serine/threonine protein phosphatase 2A activator</v>
      </c>
      <c r="E79" s="1">
        <v>23.3</v>
      </c>
      <c r="F79" s="1">
        <v>23.3</v>
      </c>
    </row>
    <row r="80" spans="1:6" x14ac:dyDescent="0.25">
      <c r="A80" s="1" t="s">
        <v>2142</v>
      </c>
      <c r="B80" s="1" t="str">
        <v>1,499,574-1,500,253(-)</v>
      </c>
      <c r="C80" s="1" t="str">
        <v>N/A</v>
      </c>
      <c r="D80" s="1" t="str">
        <v>conserved protein, unknown function</v>
      </c>
      <c r="E80" s="1">
        <v>5.9</v>
      </c>
      <c r="F80" s="1">
        <v>5.9</v>
      </c>
    </row>
    <row r="81" spans="1:6" x14ac:dyDescent="0.25">
      <c r="A81" s="1" t="s">
        <v>2523</v>
      </c>
      <c r="B81" s="1" t="str">
        <v>1,981,753-1,982,857(+)</v>
      </c>
      <c r="C81" s="1" t="str">
        <v>N/A</v>
      </c>
      <c r="D81" s="1" t="str">
        <v>conserved Plasmodium protein, unknown function</v>
      </c>
      <c r="E81" s="1">
        <v>19.3</v>
      </c>
      <c r="F81" s="1">
        <v>19.3</v>
      </c>
    </row>
    <row r="82" spans="1:6" x14ac:dyDescent="0.25">
      <c r="A82" s="1" t="s">
        <v>1441</v>
      </c>
      <c r="B82" s="1" t="str">
        <v>526,449-528,094(-)</v>
      </c>
      <c r="C82" s="1" t="str">
        <v>N/A</v>
      </c>
      <c r="D82" s="1" t="str">
        <v>conserved Plasmodium protein, unknown function</v>
      </c>
      <c r="E82" s="1">
        <v>5.3</v>
      </c>
      <c r="F82" s="1">
        <v>5.3</v>
      </c>
    </row>
    <row r="83" spans="1:6" x14ac:dyDescent="0.25">
      <c r="A83" s="1" t="s">
        <v>1799</v>
      </c>
      <c r="B83" s="1" t="str">
        <v>1,089,527-1,090,903(-)</v>
      </c>
      <c r="C83" s="1" t="str">
        <v>C4AP2</v>
      </c>
      <c r="D83" s="1" t="str">
        <v>respiratory chain complex 4 associated protein 2</v>
      </c>
      <c r="E83" s="1">
        <v>4.4000000000000004</v>
      </c>
      <c r="F83" s="1">
        <v>4.4000000000000004</v>
      </c>
    </row>
    <row r="84" spans="1:6" x14ac:dyDescent="0.25">
      <c r="A84" s="1" t="s">
        <v>2353</v>
      </c>
      <c r="B84" s="1" t="str">
        <v>846,961-849,446(+)</v>
      </c>
      <c r="C84" s="1" t="str">
        <v>N/A</v>
      </c>
      <c r="D84" s="1" t="str">
        <v>conserved Plasmodium protein, unknown function</v>
      </c>
      <c r="E84" s="1">
        <v>25.9</v>
      </c>
      <c r="F84" s="1">
        <v>25.9</v>
      </c>
    </row>
    <row r="85" spans="1:6" x14ac:dyDescent="0.25">
      <c r="A85" s="1" t="s">
        <v>733</v>
      </c>
      <c r="B85" s="1" t="str">
        <v>1,255,012-1,257,579(+)</v>
      </c>
      <c r="C85" s="1" t="str">
        <v>N/A</v>
      </c>
      <c r="D85" s="1" t="str">
        <v>CPW-WPC family protein</v>
      </c>
      <c r="E85" s="1">
        <v>20.399999999999999</v>
      </c>
      <c r="F85" s="1">
        <v>20.399999999999999</v>
      </c>
    </row>
    <row r="86" spans="1:6" x14ac:dyDescent="0.25">
      <c r="A86" s="1" t="s">
        <v>1980</v>
      </c>
      <c r="B86" s="1" t="str">
        <v>570,914-573,409(-)</v>
      </c>
      <c r="C86" s="1" t="str">
        <v>N/A</v>
      </c>
      <c r="D86" s="1" t="str">
        <v>conserved protein, unknown function</v>
      </c>
      <c r="E86" s="1">
        <v>47.8</v>
      </c>
      <c r="F86" s="1">
        <v>47.8</v>
      </c>
    </row>
    <row r="87" spans="1:6" x14ac:dyDescent="0.25">
      <c r="A87" s="1" t="s">
        <v>3506</v>
      </c>
      <c r="B87" s="1" t="str">
        <v>2,931,759-2,932,950(+)</v>
      </c>
      <c r="C87" s="1" t="str">
        <v>N/A</v>
      </c>
      <c r="D87" s="1" t="str">
        <v>conserved Plasmodium protein, unknown function</v>
      </c>
      <c r="E87" s="1">
        <v>28.2</v>
      </c>
      <c r="F87" s="1">
        <v>28.2</v>
      </c>
    </row>
    <row r="88" spans="1:6" x14ac:dyDescent="0.25">
      <c r="A88" s="1" t="s">
        <v>1321</v>
      </c>
      <c r="B88" s="1" t="str">
        <v>1,101,887-1,102,804(-)</v>
      </c>
      <c r="C88" s="1" t="str">
        <v>CryPH</v>
      </c>
      <c r="D88" s="1" t="str">
        <v>crystalloid-specific PH domain-containing protein, putative</v>
      </c>
      <c r="E88" s="1">
        <v>29.7</v>
      </c>
      <c r="F88" s="1">
        <v>29.7</v>
      </c>
    </row>
    <row r="89" spans="1:6" x14ac:dyDescent="0.25">
      <c r="A89" s="1" t="s">
        <v>2098</v>
      </c>
      <c r="B89" s="1" t="str">
        <v>1,210,686-1,211,456(-)</v>
      </c>
      <c r="C89" s="1" t="str">
        <v>N/A</v>
      </c>
      <c r="D89" s="1" t="str">
        <v>conserved Plasmodium protein, unknown function</v>
      </c>
      <c r="E89" s="1">
        <v>17</v>
      </c>
      <c r="F89" s="1">
        <v>17</v>
      </c>
    </row>
    <row r="90" spans="1:6" x14ac:dyDescent="0.25">
      <c r="A90" s="1" t="s">
        <v>3384</v>
      </c>
      <c r="B90" s="1" t="str">
        <v>2,171,480-2,172,584(-)</v>
      </c>
      <c r="C90" s="1" t="str">
        <v>N/A</v>
      </c>
      <c r="D90" s="1" t="str">
        <v>conserved protein, unknown function</v>
      </c>
      <c r="E90" s="1">
        <v>17</v>
      </c>
      <c r="F90" s="1">
        <v>17</v>
      </c>
    </row>
    <row r="91" spans="1:6" x14ac:dyDescent="0.25">
      <c r="A91" s="1" t="s">
        <v>1338</v>
      </c>
      <c r="B91" s="1" t="str">
        <v>1,210,692-1,211,860(+)</v>
      </c>
      <c r="C91" s="1" t="str">
        <v>ROM3</v>
      </c>
      <c r="D91" s="1" t="str">
        <v>rhomboid protease ROM3</v>
      </c>
      <c r="E91" s="1">
        <v>31.7</v>
      </c>
      <c r="F91" s="1">
        <v>31.7</v>
      </c>
    </row>
    <row r="92" spans="1:6" x14ac:dyDescent="0.25">
      <c r="A92" s="1" t="s">
        <v>584</v>
      </c>
      <c r="B92" s="1" t="str">
        <v>336,882-340,121(-)</v>
      </c>
      <c r="C92" s="1" t="str">
        <v>N/A</v>
      </c>
      <c r="D92" s="1" t="str">
        <v>ceramide synthase CERS1, putative</v>
      </c>
      <c r="E92" s="1">
        <v>3.7</v>
      </c>
      <c r="F92" s="1">
        <v>3.7</v>
      </c>
    </row>
    <row r="93" spans="1:6" x14ac:dyDescent="0.25">
      <c r="A93" s="1" t="s">
        <v>3469</v>
      </c>
      <c r="B93" s="1" t="str">
        <v>2,658,255-2,660,911(-)</v>
      </c>
      <c r="C93" s="1" t="str">
        <v>PM8</v>
      </c>
      <c r="D93" s="1" t="str">
        <v>plasmepsin VIII, putative</v>
      </c>
      <c r="E93" s="1">
        <v>16.2</v>
      </c>
      <c r="F93" s="1">
        <v>16.2</v>
      </c>
    </row>
    <row r="94" spans="1:6" x14ac:dyDescent="0.25">
      <c r="A94" s="1" t="s">
        <v>893</v>
      </c>
      <c r="B94" s="1" t="str">
        <v>1,023,015-1,024,214(+)</v>
      </c>
      <c r="C94" s="1" t="str">
        <v>SMS2</v>
      </c>
      <c r="D94" s="1" t="str">
        <v>sphingomyelin synthase 2, putative</v>
      </c>
      <c r="E94" s="1">
        <v>28.2</v>
      </c>
      <c r="F94" s="1">
        <v>28.2</v>
      </c>
    </row>
    <row r="95" spans="1:6" x14ac:dyDescent="0.25">
      <c r="A95" s="1" t="s">
        <v>1781</v>
      </c>
      <c r="B95" s="1" t="str">
        <v>983,518-985,785(-)</v>
      </c>
      <c r="C95" s="1" t="str">
        <v>N/A</v>
      </c>
      <c r="D95" s="1" t="str">
        <v>conserved protein, unknown function</v>
      </c>
      <c r="E95" s="1">
        <v>2.7</v>
      </c>
      <c r="F95" s="1">
        <v>2.7</v>
      </c>
    </row>
    <row r="96" spans="1:6" x14ac:dyDescent="0.25">
      <c r="A96" s="1" t="s">
        <v>1789</v>
      </c>
      <c r="B96" s="1" t="str">
        <v>1,022,202-1,023,132(+)</v>
      </c>
      <c r="C96" s="1" t="str">
        <v>ATPTG10</v>
      </c>
      <c r="D96" s="1" t="str">
        <v>ATP synthase-associated protein, putative</v>
      </c>
      <c r="E96" s="1">
        <v>6.4</v>
      </c>
      <c r="F96" s="1">
        <v>6.4</v>
      </c>
    </row>
    <row r="97" spans="1:6" x14ac:dyDescent="0.25">
      <c r="A97" s="1" t="s">
        <v>1156</v>
      </c>
      <c r="B97" s="1" t="str">
        <v>108,965-109,811(-)</v>
      </c>
      <c r="C97" s="1" t="str">
        <v>N/A</v>
      </c>
      <c r="D97" s="1" t="str">
        <v>conserved protein, unknown function</v>
      </c>
      <c r="E97" s="1">
        <v>2.1</v>
      </c>
      <c r="F97" s="1">
        <v>2.1</v>
      </c>
    </row>
    <row r="98" spans="1:6" x14ac:dyDescent="0.25">
      <c r="A98" s="1" t="s">
        <v>3494</v>
      </c>
      <c r="B98" s="1" t="str">
        <v>2,864,823-2,866,245(-)</v>
      </c>
      <c r="C98" s="1" t="str">
        <v>MED22</v>
      </c>
      <c r="D98" s="1" t="str">
        <v>mediator of RNA polymerase II transcription subunit 22, putative</v>
      </c>
      <c r="E98" s="1">
        <v>2.2000000000000002</v>
      </c>
      <c r="F98" s="1">
        <v>2.2000000000000002</v>
      </c>
    </row>
    <row r="99" spans="1:6" x14ac:dyDescent="0.25">
      <c r="A99" s="1" t="s">
        <v>2875</v>
      </c>
      <c r="B99" s="1" t="str">
        <v>1,902,723-1,905,355(+)</v>
      </c>
      <c r="C99" s="1" t="str">
        <v>N/A</v>
      </c>
      <c r="D99" s="1" t="str">
        <v>conserved protein, unknown function</v>
      </c>
      <c r="E99" s="1">
        <v>5.6</v>
      </c>
      <c r="F99" s="1">
        <v>5.6</v>
      </c>
    </row>
    <row r="100" spans="1:6" x14ac:dyDescent="0.25">
      <c r="A100" s="1" t="s">
        <v>1120</v>
      </c>
      <c r="B100" s="1" t="str">
        <v>1,213,841-1,214,973(-)</v>
      </c>
      <c r="C100" s="1" t="str">
        <v>N/A</v>
      </c>
      <c r="D100" s="1" t="str">
        <v>conserved protein, unknown function</v>
      </c>
      <c r="E100" s="1">
        <v>7.4</v>
      </c>
      <c r="F100" s="1">
        <v>7.4</v>
      </c>
    </row>
    <row r="101" spans="1:6" x14ac:dyDescent="0.25">
      <c r="A101" s="1" t="s">
        <v>683</v>
      </c>
      <c r="B101" s="1" t="str">
        <v>969,839-971,652(-)</v>
      </c>
      <c r="C101" s="1" t="str">
        <v>ApiCOX18</v>
      </c>
      <c r="D101" s="1" t="str">
        <v>cytochrome c oxidase subunit ApiCOX18, putative</v>
      </c>
      <c r="E101" s="1">
        <v>2</v>
      </c>
      <c r="F101" s="1">
        <v>2</v>
      </c>
    </row>
    <row r="102" spans="1:6" x14ac:dyDescent="0.25">
      <c r="A102" s="1" t="s">
        <v>1064</v>
      </c>
      <c r="B102" s="1" t="str">
        <v>838,686-840,277(-)</v>
      </c>
      <c r="C102" s="1" t="str">
        <v>N/A</v>
      </c>
      <c r="D102" s="1" t="str">
        <v>ATP synthase F0 subunit a-like protein, putative</v>
      </c>
      <c r="E102" s="1">
        <v>4.5</v>
      </c>
      <c r="F102" s="1">
        <v>4.5</v>
      </c>
    </row>
    <row r="103" spans="1:6" x14ac:dyDescent="0.25">
      <c r="A103" s="1" t="s">
        <v>1519</v>
      </c>
      <c r="B103" s="1" t="str">
        <v>905,998-908,357(+)</v>
      </c>
      <c r="C103" s="1" t="str">
        <v>N/A</v>
      </c>
      <c r="D103" s="1" t="str">
        <v>conserved protein, unknown function</v>
      </c>
      <c r="E103" s="1">
        <v>26.4</v>
      </c>
      <c r="F103" s="1">
        <v>26.4</v>
      </c>
    </row>
    <row r="104" spans="1:6" x14ac:dyDescent="0.25">
      <c r="A104" s="1" t="s">
        <v>1266</v>
      </c>
      <c r="B104" s="1" t="str">
        <v>767,916-769,803(-)</v>
      </c>
      <c r="C104" s="1" t="str">
        <v>DMC1</v>
      </c>
      <c r="D104" s="1" t="str">
        <v>meiotic recombination protein DMC1, putative</v>
      </c>
      <c r="E104" s="1">
        <v>22.2</v>
      </c>
      <c r="F104" s="1">
        <v>22.2</v>
      </c>
    </row>
    <row r="105" spans="1:6" x14ac:dyDescent="0.25">
      <c r="A105" s="1" t="s">
        <v>1802</v>
      </c>
      <c r="B105" s="1" t="str">
        <v>1,101,024-1,103,427(+)</v>
      </c>
      <c r="C105" s="1" t="str">
        <v>N/A</v>
      </c>
      <c r="D105" s="1" t="str">
        <v>conserved Plasmodium protein, unknown function</v>
      </c>
      <c r="E105" s="1">
        <v>8.1</v>
      </c>
      <c r="F105" s="1">
        <v>8.1</v>
      </c>
    </row>
    <row r="106" spans="1:6" x14ac:dyDescent="0.25">
      <c r="A106" s="1" t="s">
        <v>766</v>
      </c>
      <c r="B106" s="1" t="str">
        <v>212,174-213,397(-)</v>
      </c>
      <c r="C106" s="1" t="str">
        <v>N/A</v>
      </c>
      <c r="D106" s="1" t="str">
        <v>conserved Plasmodium protein, unknown function</v>
      </c>
      <c r="E106" s="1" t="str">
        <v>14.3*</v>
      </c>
      <c r="F106" s="1">
        <v>14.3</v>
      </c>
    </row>
    <row r="107" spans="1:6" x14ac:dyDescent="0.25">
      <c r="A107" s="1" t="s">
        <v>569</v>
      </c>
      <c r="B107" s="1" t="str">
        <v>262,672-263,925(-)</v>
      </c>
      <c r="C107" s="1" t="str">
        <v>N/A</v>
      </c>
      <c r="D107" s="1" t="str">
        <v>conserved Plasmodium protein, unknown function</v>
      </c>
      <c r="E107" s="1">
        <v>5.2</v>
      </c>
      <c r="F107" s="1">
        <v>5.2</v>
      </c>
    </row>
    <row r="108" spans="1:6" x14ac:dyDescent="0.25">
      <c r="A108" s="1" t="s">
        <v>1535</v>
      </c>
      <c r="B108" s="1" t="str">
        <v>1,009,063-1,009,755(+)</v>
      </c>
      <c r="C108" s="1" t="str">
        <v>TRF1</v>
      </c>
      <c r="D108" s="1" t="str">
        <v>telomeric repeat binding factor 1, putative</v>
      </c>
      <c r="E108" s="1">
        <v>16.7</v>
      </c>
      <c r="F108" s="1">
        <v>16.7</v>
      </c>
    </row>
    <row r="109" spans="1:6" x14ac:dyDescent="0.25">
      <c r="A109" s="1" t="s">
        <v>3177</v>
      </c>
      <c r="B109" s="1" t="str">
        <v>867,794-868,957(-)</v>
      </c>
      <c r="C109" s="1" t="str">
        <v>DIX</v>
      </c>
      <c r="D109" s="1" t="str">
        <v>DIX domain-containing protein, putative</v>
      </c>
      <c r="E109" s="1">
        <v>14.7</v>
      </c>
      <c r="F109" s="1">
        <v>14.7</v>
      </c>
    </row>
    <row r="110" spans="1:6" x14ac:dyDescent="0.25">
      <c r="A110" s="1" t="s">
        <v>2309</v>
      </c>
      <c r="B110" s="1" t="str">
        <v>611,272-613,482(+)</v>
      </c>
      <c r="C110" s="1" t="str">
        <v>N/A</v>
      </c>
      <c r="D110" s="1" t="str">
        <v>conserved Plasmodium protein, unknown function</v>
      </c>
      <c r="E110" s="1">
        <v>39.6</v>
      </c>
      <c r="F110" s="1">
        <v>39.6</v>
      </c>
    </row>
    <row r="111" spans="1:6" x14ac:dyDescent="0.25">
      <c r="A111" s="1" t="s">
        <v>1607</v>
      </c>
      <c r="B111" s="1" t="str">
        <v>1,443,260-1,445,400(-)</v>
      </c>
      <c r="C111" s="1" t="str">
        <v>VAP1</v>
      </c>
      <c r="D111" s="1" t="str">
        <v>virulence-associated protein 1</v>
      </c>
      <c r="E111" s="1">
        <v>3.5</v>
      </c>
      <c r="F111" s="1">
        <v>3.5</v>
      </c>
    </row>
    <row r="112" spans="1:6" x14ac:dyDescent="0.25">
      <c r="A112" s="1" t="s">
        <v>3056</v>
      </c>
      <c r="B112" s="1" t="str">
        <v>133,424-135,951(-)</v>
      </c>
      <c r="C112" s="1" t="str">
        <v>TRAM</v>
      </c>
      <c r="D112" s="1" t="str">
        <v>translocation associated membrane protein, putative</v>
      </c>
      <c r="E112" s="1">
        <v>6.2</v>
      </c>
      <c r="F112" s="1">
        <v>6.2</v>
      </c>
    </row>
    <row r="113" spans="1:6" x14ac:dyDescent="0.25">
      <c r="A113" s="1" t="s">
        <v>1322</v>
      </c>
      <c r="B113" s="1" t="str">
        <v>1,103,768-1,105,108(+)</v>
      </c>
      <c r="C113" s="1" t="str">
        <v>N/A</v>
      </c>
      <c r="D113" s="1" t="str">
        <v>PH-like domain-containing protein, putative</v>
      </c>
      <c r="E113" s="1">
        <v>36.9</v>
      </c>
      <c r="F113" s="1">
        <v>36.9</v>
      </c>
    </row>
    <row r="114" spans="1:6" x14ac:dyDescent="0.25">
      <c r="A114" s="1" t="s">
        <v>1256</v>
      </c>
      <c r="B114" s="1" t="str">
        <v>725,500-726,860(-)</v>
      </c>
      <c r="C114" s="1" t="str">
        <v>ATPTG3</v>
      </c>
      <c r="D114" s="1" t="str">
        <v>ATP synthase-associated protein, putative</v>
      </c>
      <c r="E114" s="1">
        <v>6.6</v>
      </c>
      <c r="F114" s="1">
        <v>6.6</v>
      </c>
    </row>
    <row r="115" spans="1:6" x14ac:dyDescent="0.25">
      <c r="A115" s="1" t="s">
        <v>809</v>
      </c>
      <c r="B115" s="1" t="str">
        <v>505,314-507,593(+)</v>
      </c>
      <c r="C115" s="1" t="str">
        <v>N/A</v>
      </c>
      <c r="D115" s="1" t="str">
        <v>lsm12, putative</v>
      </c>
      <c r="E115" s="1">
        <v>3.3</v>
      </c>
      <c r="F115" s="1">
        <v>3.3</v>
      </c>
    </row>
    <row r="116" spans="1:6" x14ac:dyDescent="0.25">
      <c r="A116" s="1" t="s">
        <v>2338</v>
      </c>
      <c r="B116" s="1" t="str">
        <v>737,900-740,324(-)</v>
      </c>
      <c r="C116" s="1" t="str">
        <v>PSOP17</v>
      </c>
      <c r="D116" s="1" t="str">
        <v>secreted ookinete protein, putative</v>
      </c>
      <c r="E116" s="1">
        <v>9.5</v>
      </c>
      <c r="F116" s="1">
        <v>9.5</v>
      </c>
    </row>
    <row r="117" spans="1:6" x14ac:dyDescent="0.25">
      <c r="A117" s="1" t="s">
        <v>3471</v>
      </c>
      <c r="B117" s="1" t="str">
        <v>2,686,224-2,688,303(-)</v>
      </c>
      <c r="C117" s="1" t="str">
        <v>N/A</v>
      </c>
      <c r="D117" s="1" t="str">
        <v>conserved protein, unknown function</v>
      </c>
      <c r="E117" s="1">
        <v>33.4</v>
      </c>
      <c r="F117" s="1">
        <v>33.4</v>
      </c>
    </row>
    <row r="118" spans="1:6" x14ac:dyDescent="0.25">
      <c r="A118" s="1" t="s">
        <v>1591</v>
      </c>
      <c r="B118" s="1" t="str">
        <v>1,347,715-1,349,000(+)</v>
      </c>
      <c r="C118" s="1" t="str">
        <v>ATP8</v>
      </c>
      <c r="D118" s="1" t="str">
        <v>ATP synthase-associated protein, putative</v>
      </c>
      <c r="E118" s="1">
        <v>3.1</v>
      </c>
      <c r="F118" s="1">
        <v>3.1</v>
      </c>
    </row>
    <row r="119" spans="1:6" x14ac:dyDescent="0.25">
      <c r="A119" s="1" t="s">
        <v>2544</v>
      </c>
      <c r="B119" s="1" t="str">
        <v>2,094,748-2,096,876(-)</v>
      </c>
      <c r="C119" s="1" t="str">
        <v>TMK</v>
      </c>
      <c r="D119" s="1" t="str">
        <v>thymidylate kinase</v>
      </c>
      <c r="E119" s="1">
        <v>2.4</v>
      </c>
      <c r="F119" s="1">
        <v>2.4</v>
      </c>
    </row>
    <row r="120" spans="1:6" x14ac:dyDescent="0.25">
      <c r="A120" s="1" t="s">
        <v>2962</v>
      </c>
      <c r="B120" s="1" t="str">
        <v>2,461,591-2,463,928(+)</v>
      </c>
      <c r="C120" s="1" t="str">
        <v>N/A</v>
      </c>
      <c r="D120" s="1" t="str">
        <v>conserved Plasmodium protein, unknown function</v>
      </c>
      <c r="E120" s="1">
        <v>16.399999999999999</v>
      </c>
      <c r="F120" s="1">
        <v>16.399999999999999</v>
      </c>
    </row>
    <row r="121" spans="1:6" x14ac:dyDescent="0.25">
      <c r="A121" s="1" t="s">
        <v>2450</v>
      </c>
      <c r="B121" s="1" t="str">
        <v>1,457,876-1,459,667(+)</v>
      </c>
      <c r="C121" s="1" t="str">
        <v>N/A</v>
      </c>
      <c r="D121" s="1" t="str">
        <v>CHCH domain-containing protein, putative</v>
      </c>
      <c r="E121" s="1">
        <v>6.9</v>
      </c>
      <c r="F121" s="1">
        <v>6.9</v>
      </c>
    </row>
    <row r="122" spans="1:6" x14ac:dyDescent="0.25">
      <c r="A122" s="1" t="s">
        <v>2122</v>
      </c>
      <c r="B122" s="1" t="str">
        <v>1,371,743-1,374,175(+)</v>
      </c>
      <c r="C122" s="1" t="str">
        <v>N/A</v>
      </c>
      <c r="D122" s="1" t="str">
        <v>PQ-loop repeat-containing protein</v>
      </c>
      <c r="E122" s="1">
        <v>2.2999999999999998</v>
      </c>
      <c r="F122" s="1">
        <v>2.2999999999999998</v>
      </c>
    </row>
    <row r="123" spans="1:6" x14ac:dyDescent="0.25">
      <c r="A123" s="1" t="s">
        <v>1072</v>
      </c>
      <c r="B123" s="1" t="str">
        <v>885,897-888,194(+)</v>
      </c>
      <c r="C123" s="1" t="str">
        <v>N/A</v>
      </c>
      <c r="D123" s="1" t="str">
        <v>conserved Plasmodium protein, unknown function</v>
      </c>
      <c r="E123" s="1">
        <v>2.7</v>
      </c>
      <c r="F123" s="1">
        <v>2.7</v>
      </c>
    </row>
    <row r="124" spans="1:6" x14ac:dyDescent="0.25">
      <c r="A124" s="1" t="s">
        <v>702</v>
      </c>
      <c r="B124" s="1" t="str">
        <v>1,073,417-1,075,644(+)</v>
      </c>
      <c r="C124" s="1" t="str">
        <v>NEK2</v>
      </c>
      <c r="D124" s="1" t="str">
        <v>NIMA related kinase 2</v>
      </c>
      <c r="E124" s="1">
        <v>23.9</v>
      </c>
      <c r="F124" s="1">
        <v>23.9</v>
      </c>
    </row>
    <row r="125" spans="1:6" x14ac:dyDescent="0.25">
      <c r="A125" s="1" t="s">
        <v>737</v>
      </c>
      <c r="B125" s="1" t="str">
        <v>1,279,189-1,280,883(-)</v>
      </c>
      <c r="C125" s="1" t="str">
        <v>N/A</v>
      </c>
      <c r="D125" s="1" t="str">
        <v>ribosomal protein S16, mitochondrial, putative</v>
      </c>
      <c r="E125" s="1">
        <v>2.4</v>
      </c>
      <c r="F125" s="1">
        <v>2.4</v>
      </c>
    </row>
    <row r="126" spans="1:6" x14ac:dyDescent="0.25">
      <c r="A126" s="1" t="s">
        <v>1238</v>
      </c>
      <c r="B126" s="1" t="str">
        <v>630,864-632,632(-)</v>
      </c>
      <c r="C126" s="1" t="str">
        <v>N/A</v>
      </c>
      <c r="D126" s="1" t="str">
        <v>ubiquitin-conjugating enzyme E2, putative</v>
      </c>
      <c r="E126" s="1">
        <v>2.4</v>
      </c>
      <c r="F126" s="1">
        <v>2.4</v>
      </c>
    </row>
    <row r="127" spans="1:6" x14ac:dyDescent="0.25">
      <c r="A127" s="1" t="s">
        <v>2198</v>
      </c>
      <c r="B127" s="1" t="str">
        <v>1,843,205-1,854,563(-)</v>
      </c>
      <c r="C127" s="1" t="str">
        <v>N/A</v>
      </c>
      <c r="D127" s="1" t="str">
        <v>conserved Plasmodium protein, unknown function</v>
      </c>
      <c r="E127" s="1">
        <v>11</v>
      </c>
      <c r="F127" s="1">
        <v>11</v>
      </c>
    </row>
    <row r="128" spans="1:6" x14ac:dyDescent="0.25">
      <c r="A128" s="1" t="s">
        <v>3505</v>
      </c>
      <c r="B128" s="1" t="str">
        <v>2,922,351-2,924,557(-)</v>
      </c>
      <c r="C128" s="1" t="str">
        <v>TMEM43</v>
      </c>
      <c r="D128" s="1" t="str">
        <v>transmembrane protein 43, putative</v>
      </c>
      <c r="E128" s="1">
        <v>4.5999999999999996</v>
      </c>
      <c r="F128" s="1">
        <v>4.5999999999999996</v>
      </c>
    </row>
    <row r="129" spans="1:6" x14ac:dyDescent="0.25">
      <c r="A129" s="1" t="s">
        <v>1563</v>
      </c>
      <c r="B129" s="1" t="str">
        <v>1,189,646-1,191,322(+)</v>
      </c>
      <c r="C129" s="1" t="str">
        <v>N/A</v>
      </c>
      <c r="D129" s="1" t="str">
        <v>procollagen lysine 5-dioxygenase, putative</v>
      </c>
      <c r="E129" s="1">
        <v>40.299999999999997</v>
      </c>
      <c r="F129" s="1">
        <v>40.299999999999997</v>
      </c>
    </row>
    <row r="130" spans="1:6" x14ac:dyDescent="0.25">
      <c r="A130" s="1" t="s">
        <v>472</v>
      </c>
      <c r="B130" s="1" t="str">
        <v>741,816-743,452(+)</v>
      </c>
      <c r="C130" s="1" t="str">
        <v>N/A</v>
      </c>
      <c r="D130" s="1" t="str">
        <v>conserved Plasmodium protein, unknown function</v>
      </c>
      <c r="E130" s="1">
        <v>22.2</v>
      </c>
      <c r="F130" s="1">
        <v>22.2</v>
      </c>
    </row>
    <row r="131" spans="1:6" x14ac:dyDescent="0.25">
      <c r="A131" s="1" t="s">
        <v>2363</v>
      </c>
      <c r="B131" s="1" t="str">
        <v>919,948-922,798(-)</v>
      </c>
      <c r="C131" s="1" t="str">
        <v>N/A</v>
      </c>
      <c r="D131" s="1" t="str">
        <v>conserved Plasmodium protein, unknown function</v>
      </c>
      <c r="E131" s="1">
        <v>19.5</v>
      </c>
      <c r="F131" s="1">
        <v>19.5</v>
      </c>
    </row>
    <row r="132" spans="1:6" x14ac:dyDescent="0.25">
      <c r="A132" s="1" t="s">
        <v>1319</v>
      </c>
      <c r="B132" s="1" t="str">
        <v>1,096,198-1,097,701(+)</v>
      </c>
      <c r="C132" s="1" t="str">
        <v>ATPTG15</v>
      </c>
      <c r="D132" s="1" t="str">
        <v>ATP synthase-associated protein, putative</v>
      </c>
      <c r="E132" s="1">
        <v>2.2999999999999998</v>
      </c>
      <c r="F132" s="1">
        <v>2.2999999999999998</v>
      </c>
    </row>
    <row r="133" spans="1:6" x14ac:dyDescent="0.25">
      <c r="A133" s="1" t="s">
        <v>3236</v>
      </c>
      <c r="B133" s="1" t="str">
        <v>1,216,478-1,217,316(-)</v>
      </c>
      <c r="C133" s="1" t="str">
        <v>COX2B</v>
      </c>
      <c r="D133" s="1" t="str">
        <v>cytochrome c oxidase subunit 2B, putative</v>
      </c>
      <c r="E133" s="1">
        <v>2.7</v>
      </c>
      <c r="F133" s="1">
        <v>2.7</v>
      </c>
    </row>
    <row r="134" spans="1:6" x14ac:dyDescent="0.25">
      <c r="A134" s="1" t="s">
        <v>2235</v>
      </c>
      <c r="B134" s="1" t="str">
        <v>141,230-143,553(-)</v>
      </c>
      <c r="C134" s="1" t="str">
        <v>CYP26</v>
      </c>
      <c r="D134" s="1" t="str">
        <v>peptidyl-prolyl cis-trans isomerase</v>
      </c>
      <c r="E134" s="1">
        <v>13.9</v>
      </c>
      <c r="F134" s="1">
        <v>13.9</v>
      </c>
    </row>
    <row r="135" spans="1:6" x14ac:dyDescent="0.25">
      <c r="A135" s="1" t="s">
        <v>2594</v>
      </c>
      <c r="B135" s="1" t="str">
        <v>277,139-277,729(+)</v>
      </c>
      <c r="C135" s="1" t="str">
        <v>N/A</v>
      </c>
      <c r="D135" s="1" t="str">
        <v>conserved Plasmodium protein, unknown function</v>
      </c>
      <c r="E135" s="1">
        <v>5.5</v>
      </c>
      <c r="F135" s="1">
        <v>5.5</v>
      </c>
    </row>
    <row r="136" spans="1:6" x14ac:dyDescent="0.25">
      <c r="A136" s="1" t="s">
        <v>725</v>
      </c>
      <c r="B136" s="1" t="str">
        <v>1,190,980-1,192,000(-)</v>
      </c>
      <c r="C136" s="1" t="str">
        <v>ATrx2</v>
      </c>
      <c r="D136" s="1" t="str">
        <v>thioredoxin-like protein, putative</v>
      </c>
      <c r="E136" s="1">
        <v>5</v>
      </c>
      <c r="F136" s="1">
        <v>5</v>
      </c>
    </row>
    <row r="137" spans="1:6" x14ac:dyDescent="0.25">
      <c r="A137" s="1" t="s">
        <v>46</v>
      </c>
      <c r="B137" s="1" t="str">
        <v>371,146-373,063(-)</v>
      </c>
      <c r="C137" s="1" t="str">
        <v>N/A</v>
      </c>
      <c r="D137" s="1" t="str">
        <v>elongation of fatty acids protein, putative</v>
      </c>
      <c r="E137" s="1">
        <v>3</v>
      </c>
      <c r="F137" s="1">
        <v>3</v>
      </c>
    </row>
    <row r="138" spans="1:6" x14ac:dyDescent="0.25">
      <c r="A138" s="1" t="s">
        <v>1995</v>
      </c>
      <c r="B138" s="1" t="str">
        <v>644,100-645,537(-)</v>
      </c>
      <c r="C138" s="1" t="str">
        <v>N/A</v>
      </c>
      <c r="D138" s="1" t="str">
        <v>conserved protein, unknown function</v>
      </c>
      <c r="E138" s="1">
        <v>5.3</v>
      </c>
      <c r="F138" s="1">
        <v>5.3</v>
      </c>
    </row>
    <row r="139" spans="1:6" x14ac:dyDescent="0.25">
      <c r="A139" s="1" t="s">
        <v>2057</v>
      </c>
      <c r="B139" s="1" t="str">
        <v>1,001,988-1,003,900(-)</v>
      </c>
      <c r="C139" s="1" t="str">
        <v>C4AP1</v>
      </c>
      <c r="D139" s="1" t="str">
        <v>respiratory chain complex 4 associated protein 1</v>
      </c>
      <c r="E139" s="1">
        <v>3.5</v>
      </c>
      <c r="F139" s="1">
        <v>3.5</v>
      </c>
    </row>
    <row r="140" spans="1:6" x14ac:dyDescent="0.25">
      <c r="A140" s="1" t="s">
        <v>1274</v>
      </c>
      <c r="B140" s="1" t="str">
        <v>816,742-818,583(-)</v>
      </c>
      <c r="C140" s="1" t="str">
        <v>HMGB2</v>
      </c>
      <c r="D140" s="1" t="str">
        <v>high mobility group protein B2</v>
      </c>
      <c r="E140" s="1">
        <v>12.4</v>
      </c>
      <c r="F140" s="1">
        <v>12.4</v>
      </c>
    </row>
    <row r="141" spans="1:6" x14ac:dyDescent="0.25">
      <c r="A141" s="1" t="s">
        <v>1318</v>
      </c>
      <c r="B141" s="1" t="str">
        <v>1,094,794-1,095,972(-)</v>
      </c>
      <c r="C141" s="1" t="str">
        <v>N/A</v>
      </c>
      <c r="D141" s="1" t="str">
        <v>SAYSvFN domain-containing protein, putative</v>
      </c>
      <c r="E141" s="1">
        <v>16.5</v>
      </c>
      <c r="F141" s="1">
        <v>16.5</v>
      </c>
    </row>
    <row r="142" spans="1:6" x14ac:dyDescent="0.25">
      <c r="A142" s="1" t="s">
        <v>1927</v>
      </c>
      <c r="B142" s="1" t="str">
        <v>267,237-268,354(+)</v>
      </c>
      <c r="C142" s="1" t="str">
        <v>N/A</v>
      </c>
      <c r="D142" s="1" t="str">
        <v>conserved Plasmodium protein, unknown function</v>
      </c>
      <c r="E142" s="1" t="str">
        <v>3.1*</v>
      </c>
      <c r="F142" s="1">
        <v>3.1</v>
      </c>
    </row>
    <row r="143" spans="1:6" x14ac:dyDescent="0.25">
      <c r="A143" s="1" t="s">
        <v>1038</v>
      </c>
      <c r="B143" s="1" t="str">
        <v>694,095-695,200(+)</v>
      </c>
      <c r="C143" s="1" t="str">
        <v>N/A</v>
      </c>
      <c r="D143" s="1" t="str">
        <v>conserved protein, unknown function</v>
      </c>
      <c r="E143" s="1">
        <v>4.8</v>
      </c>
      <c r="F143" s="1">
        <v>4.8</v>
      </c>
    </row>
    <row r="144" spans="1:6" x14ac:dyDescent="0.25">
      <c r="A144" s="1" t="s">
        <v>1109</v>
      </c>
      <c r="B144" s="1" t="str">
        <v>1,143,196-1,143,923(-)</v>
      </c>
      <c r="C144" s="1" t="str">
        <v>N/A</v>
      </c>
      <c r="D144" s="1" t="str">
        <v>conserved Plasmodium protein, unknown function</v>
      </c>
      <c r="E144" s="1">
        <v>13.6</v>
      </c>
      <c r="F144" s="1">
        <v>13.6</v>
      </c>
    </row>
    <row r="145" spans="1:6" x14ac:dyDescent="0.25">
      <c r="A145" s="1" t="s">
        <v>2880</v>
      </c>
      <c r="B145" s="1" t="str">
        <v>1,966,890-1,969,427(-)</v>
      </c>
      <c r="C145" s="1" t="str">
        <v>N/A</v>
      </c>
      <c r="D145" s="1" t="str">
        <v>conserved Plasmodium protein, unknown function</v>
      </c>
      <c r="E145" s="1">
        <v>3.4</v>
      </c>
      <c r="F145" s="1">
        <v>3.4</v>
      </c>
    </row>
    <row r="146" spans="1:6" x14ac:dyDescent="0.25">
      <c r="A146" s="1" t="s">
        <v>1459</v>
      </c>
      <c r="B146" s="1" t="str">
        <v>592,048-593,728(+)</v>
      </c>
      <c r="C146" s="1" t="str">
        <v>N/A</v>
      </c>
      <c r="D146" s="1" t="str">
        <v>conserved Plasmodium protein, unknown function</v>
      </c>
      <c r="E146" s="1">
        <v>52.2</v>
      </c>
      <c r="F146" s="1">
        <v>52.2</v>
      </c>
    </row>
    <row r="147" spans="1:6" x14ac:dyDescent="0.25">
      <c r="A147" s="1" t="s">
        <v>2346</v>
      </c>
      <c r="B147" s="1" t="str">
        <v>796,233-797,465(+)</v>
      </c>
      <c r="C147" s="1" t="str">
        <v>N/A</v>
      </c>
      <c r="D147" s="1" t="str">
        <v>ribulose-phosphate 3-epimerase, putative</v>
      </c>
      <c r="E147" s="1">
        <v>9.1</v>
      </c>
      <c r="F147" s="1">
        <v>9.1</v>
      </c>
    </row>
    <row r="148" spans="1:6" x14ac:dyDescent="0.25">
      <c r="A148" s="1" t="s">
        <v>2998</v>
      </c>
      <c r="B148" s="1" t="str">
        <v>2,660,521-2,662,797(+)</v>
      </c>
      <c r="C148" s="1" t="str">
        <v>NDK</v>
      </c>
      <c r="D148" s="1" t="str">
        <v>nucleoside diphosphate kinase</v>
      </c>
      <c r="E148" s="1">
        <v>9.1</v>
      </c>
      <c r="F148" s="1">
        <v>9.1</v>
      </c>
    </row>
    <row r="149" spans="1:6" x14ac:dyDescent="0.25">
      <c r="A149" s="1" t="s">
        <v>3540</v>
      </c>
      <c r="B149" s="1" t="str">
        <v>3,156,572-3,158,056(+)</v>
      </c>
      <c r="C149" s="1" t="str">
        <v>LPL1</v>
      </c>
      <c r="D149" s="1" t="str">
        <v>lysophospholipase LPL1</v>
      </c>
      <c r="E149" s="1">
        <v>11.7</v>
      </c>
      <c r="F149" s="1">
        <v>11.7</v>
      </c>
    </row>
    <row r="150" spans="1:6" x14ac:dyDescent="0.25">
      <c r="A150" s="1" t="s">
        <v>326</v>
      </c>
      <c r="B150" s="1" t="str">
        <v>742,191-742,799(+)</v>
      </c>
      <c r="C150" s="1" t="str">
        <v>N/A</v>
      </c>
      <c r="D150" s="1" t="str">
        <v>conserved Plasmodium protein, unknown function</v>
      </c>
      <c r="E150" s="1">
        <v>18.5</v>
      </c>
      <c r="F150" s="1">
        <v>18.5</v>
      </c>
    </row>
    <row r="151" spans="1:6" x14ac:dyDescent="0.25">
      <c r="A151" s="1" t="s">
        <v>1065</v>
      </c>
      <c r="B151" s="1" t="str">
        <v>840,693-843,025(+)</v>
      </c>
      <c r="C151" s="1" t="str">
        <v>NEK4</v>
      </c>
      <c r="D151" s="1" t="str">
        <v>NIMA related kinase 4</v>
      </c>
      <c r="E151" s="1">
        <v>17.399999999999999</v>
      </c>
      <c r="F151" s="1">
        <v>17.399999999999999</v>
      </c>
    </row>
    <row r="152" spans="1:6" x14ac:dyDescent="0.25">
      <c r="A152" s="1" t="s">
        <v>1745</v>
      </c>
      <c r="B152" s="1" t="str">
        <v>734,360-735,786(+)</v>
      </c>
      <c r="C152" s="1" t="str">
        <v>N/A</v>
      </c>
      <c r="D152" s="1" t="str">
        <v>conserved Plasmodium protein, unknown function</v>
      </c>
      <c r="E152" s="1">
        <v>10.5</v>
      </c>
      <c r="F152" s="1">
        <v>10.5</v>
      </c>
    </row>
    <row r="153" spans="1:6" x14ac:dyDescent="0.25">
      <c r="A153" s="1" t="s">
        <v>1834</v>
      </c>
      <c r="B153" s="1" t="str">
        <v>1,251,151-1,251,807(-)</v>
      </c>
      <c r="C153" s="1" t="str">
        <v>P28</v>
      </c>
      <c r="D153" s="1" t="str">
        <v>ookinete surface protein P28</v>
      </c>
      <c r="E153" s="1">
        <v>12.8</v>
      </c>
      <c r="F153" s="1">
        <v>12.8</v>
      </c>
    </row>
    <row r="154" spans="1:6" x14ac:dyDescent="0.25">
      <c r="A154" s="1" t="s">
        <v>2325</v>
      </c>
      <c r="B154" s="1" t="str">
        <v>659,738-660,286(-)</v>
      </c>
      <c r="C154" s="1" t="str">
        <v>CelTOS</v>
      </c>
      <c r="D154" s="1" t="str">
        <v>cell traversal protein for ookinetes and sporozoites</v>
      </c>
      <c r="E154" s="1" t="str">
        <v>3.8*</v>
      </c>
      <c r="F154" s="1">
        <v>3.8</v>
      </c>
    </row>
    <row r="155" spans="1:6" x14ac:dyDescent="0.25">
      <c r="A155" s="1" t="s">
        <v>2747</v>
      </c>
      <c r="B155" s="1" t="str">
        <v>1,209,744-1,211,772(-)</v>
      </c>
      <c r="C155" s="1" t="str">
        <v>N/A</v>
      </c>
      <c r="D155" s="1" t="str">
        <v>conserved Plasmodium protein, unknown function</v>
      </c>
      <c r="E155" s="1">
        <v>2.5</v>
      </c>
      <c r="F155" s="1">
        <v>2.5</v>
      </c>
    </row>
    <row r="156" spans="1:6" x14ac:dyDescent="0.25">
      <c r="A156" s="1" t="s">
        <v>3399</v>
      </c>
      <c r="B156" s="1" t="str">
        <v>2,243,873-2,244,367(+)</v>
      </c>
      <c r="C156" s="1" t="str">
        <v>N/A</v>
      </c>
      <c r="D156" s="1" t="str">
        <v>conserved Plasmodium protein, unknown function</v>
      </c>
      <c r="E156" s="1">
        <v>36.200000000000003</v>
      </c>
      <c r="F156" s="1">
        <v>36.200000000000003</v>
      </c>
    </row>
    <row r="157" spans="1:6" x14ac:dyDescent="0.25">
      <c r="A157" s="1" t="s">
        <v>802</v>
      </c>
      <c r="B157" s="1" t="str">
        <v>466,047-466,537(-)</v>
      </c>
      <c r="C157" s="1" t="str">
        <v>SDH3</v>
      </c>
      <c r="D157" s="1" t="str">
        <v>succinate dehydrogenase subunit 3, putative</v>
      </c>
      <c r="E157" s="1">
        <v>2.9</v>
      </c>
      <c r="F157" s="1">
        <v>2.9</v>
      </c>
    </row>
    <row r="158" spans="1:6" x14ac:dyDescent="0.25">
      <c r="A158" s="1" t="s">
        <v>1417</v>
      </c>
      <c r="B158" s="1" t="str">
        <v>383,132-386,854(-)</v>
      </c>
      <c r="C158" s="1" t="str">
        <v>N/A</v>
      </c>
      <c r="D158" s="1" t="str">
        <v>conserved protein, unknown function</v>
      </c>
      <c r="E158" s="1">
        <v>2.9</v>
      </c>
      <c r="F158" s="1">
        <v>2.9</v>
      </c>
    </row>
    <row r="159" spans="1:6" x14ac:dyDescent="0.25">
      <c r="A159" s="1" t="s">
        <v>1818</v>
      </c>
      <c r="B159" s="1" t="str">
        <v>1,183,033-1,184,346(-)</v>
      </c>
      <c r="C159" s="1" t="str">
        <v>N/A</v>
      </c>
      <c r="D159" s="1" t="str">
        <v>conserved protein, unknown function</v>
      </c>
      <c r="E159" s="1">
        <v>2.2000000000000002</v>
      </c>
      <c r="F159" s="1">
        <v>2.2000000000000002</v>
      </c>
    </row>
    <row r="160" spans="1:6" x14ac:dyDescent="0.25">
      <c r="A160" s="1" t="s">
        <v>2246</v>
      </c>
      <c r="B160" s="1" t="str">
        <v>193,786-195,506(+)</v>
      </c>
      <c r="C160" s="1" t="str">
        <v>UBC</v>
      </c>
      <c r="D160" s="1" t="str">
        <v>ubiquitin-conjugating enzyme E2</v>
      </c>
      <c r="E160" s="1">
        <v>2.2000000000000002</v>
      </c>
      <c r="F160" s="1">
        <v>2.2000000000000002</v>
      </c>
    </row>
    <row r="161" spans="1:6" x14ac:dyDescent="0.25">
      <c r="A161" s="1" t="s">
        <v>2590</v>
      </c>
      <c r="B161" s="1" t="str">
        <v>235,485-236,870(-)</v>
      </c>
      <c r="C161" s="1" t="str">
        <v>N/A</v>
      </c>
      <c r="D161" s="1" t="str">
        <v>small heat shock protein, putative</v>
      </c>
      <c r="E161" s="1">
        <v>2</v>
      </c>
      <c r="F161" s="1">
        <v>2</v>
      </c>
    </row>
    <row r="162" spans="1:6" x14ac:dyDescent="0.25">
      <c r="A162" s="1" t="s">
        <v>3432</v>
      </c>
      <c r="B162" s="1" t="str">
        <v>2,446,763-2,448,620(-)</v>
      </c>
      <c r="C162" s="1" t="str">
        <v>N/A</v>
      </c>
      <c r="D162" s="1" t="str">
        <v>bax inhibitor 1, putative</v>
      </c>
      <c r="E162" s="1">
        <v>2.7</v>
      </c>
      <c r="F162" s="1">
        <v>2.7</v>
      </c>
    </row>
    <row r="163" spans="1:6" x14ac:dyDescent="0.25">
      <c r="A163" s="1" t="s">
        <v>254</v>
      </c>
      <c r="B163" s="1" t="str">
        <v>286,241-287,345(-)</v>
      </c>
      <c r="C163" s="1" t="str">
        <v>QCR8</v>
      </c>
      <c r="D163" s="1" t="str">
        <v>cytochrome b-c1 complex subunit 8, putative</v>
      </c>
      <c r="E163" s="1">
        <v>3</v>
      </c>
      <c r="F163" s="1">
        <v>3</v>
      </c>
    </row>
    <row r="164" spans="1:6" x14ac:dyDescent="0.25">
      <c r="A164" s="1" t="s">
        <v>897</v>
      </c>
      <c r="B164" s="1" t="str">
        <v>1,042,132-1,043,395(-)</v>
      </c>
      <c r="C164" s="1" t="str">
        <v>N/A</v>
      </c>
      <c r="D164" s="1" t="str">
        <v>conserved protein, unknown function</v>
      </c>
      <c r="E164" s="1">
        <v>2.6</v>
      </c>
      <c r="F164" s="1">
        <v>2.6</v>
      </c>
    </row>
    <row r="165" spans="1:6" x14ac:dyDescent="0.25">
      <c r="A165" s="1" t="s">
        <v>2853</v>
      </c>
      <c r="B165" s="1" t="str">
        <v>1,806,661-1,809,617(+)</v>
      </c>
      <c r="C165" s="1" t="str">
        <v>N/A</v>
      </c>
      <c r="D165" s="1" t="str">
        <v>RING zinc finger protein, putative</v>
      </c>
      <c r="E165" s="1">
        <v>9.5</v>
      </c>
      <c r="F165" s="1">
        <v>9.5</v>
      </c>
    </row>
    <row r="166" spans="1:6" x14ac:dyDescent="0.25">
      <c r="A166" s="1" t="s">
        <v>1562</v>
      </c>
      <c r="B166" s="1" t="str">
        <v>1,187,369-1,189,282(+)</v>
      </c>
      <c r="C166" s="1" t="str">
        <v>N/A</v>
      </c>
      <c r="D166" s="1" t="str">
        <v>conserved Plasmodium protein, unknown function</v>
      </c>
      <c r="E166" s="1">
        <v>5.7</v>
      </c>
      <c r="F166" s="1">
        <v>5.7</v>
      </c>
    </row>
    <row r="167" spans="1:6" x14ac:dyDescent="0.25">
      <c r="A167" s="1" t="s">
        <v>2575</v>
      </c>
      <c r="B167" s="1" t="str">
        <v>129,717-131,086(-)</v>
      </c>
      <c r="C167" s="1" t="str">
        <v>N/A</v>
      </c>
      <c r="D167" s="1" t="str">
        <v>conserved protein, unknown function</v>
      </c>
      <c r="E167" s="1">
        <v>24.4</v>
      </c>
      <c r="F167" s="1">
        <v>24.4</v>
      </c>
    </row>
    <row r="168" spans="1:6" x14ac:dyDescent="0.25">
      <c r="A168" s="1" t="s">
        <v>2666</v>
      </c>
      <c r="B168" s="1" t="str">
        <v>668,118-670,953(-)</v>
      </c>
      <c r="C168" s="1" t="str">
        <v>GSK3alpha</v>
      </c>
      <c r="D168" s="1" t="str">
        <v>glycogen synthase kinase-3 alpha, putative</v>
      </c>
      <c r="E168" s="1">
        <v>18.100000000000001</v>
      </c>
      <c r="F168" s="1">
        <v>18.100000000000001</v>
      </c>
    </row>
    <row r="169" spans="1:6" x14ac:dyDescent="0.25">
      <c r="A169" s="1" t="s">
        <v>3182</v>
      </c>
      <c r="B169" s="1" t="str">
        <v>891,991-893,290(-)</v>
      </c>
      <c r="C169" s="1" t="str">
        <v>COX14</v>
      </c>
      <c r="D169" s="1" t="str">
        <v>cytochrome c oxidase assembly protein COX14, putative</v>
      </c>
      <c r="E169" s="1">
        <v>4.2</v>
      </c>
      <c r="F169" s="1">
        <v>4.2</v>
      </c>
    </row>
    <row r="170" spans="1:6" x14ac:dyDescent="0.25">
      <c r="A170" s="1" t="s">
        <v>3226</v>
      </c>
      <c r="B170" s="1" t="str">
        <v>1,167,130-1,168,075(+)</v>
      </c>
      <c r="C170" s="1" t="str">
        <v>GEXP03</v>
      </c>
      <c r="D170" s="1" t="str">
        <v>conserved Plasmodium protein, unknown function</v>
      </c>
      <c r="E170" s="1">
        <v>3.9</v>
      </c>
      <c r="F170" s="1">
        <v>3.9</v>
      </c>
    </row>
    <row r="171" spans="1:6" x14ac:dyDescent="0.25">
      <c r="A171" s="1" t="s">
        <v>877</v>
      </c>
      <c r="B171" s="1" t="str">
        <v>914,409-915,450(+)</v>
      </c>
      <c r="C171" s="1" t="str">
        <v>QCR9</v>
      </c>
      <c r="D171" s="1" t="str">
        <v>cytochrome b-c1 complex subunit 9, putative</v>
      </c>
      <c r="E171" s="1">
        <v>2</v>
      </c>
      <c r="F171" s="1">
        <v>2</v>
      </c>
    </row>
    <row r="172" spans="1:6" x14ac:dyDescent="0.25">
      <c r="A172" s="1" t="s">
        <v>1711</v>
      </c>
      <c r="B172" s="1" t="str">
        <v>540,590-541,993(+)</v>
      </c>
      <c r="C172" s="1" t="str">
        <v>N/A</v>
      </c>
      <c r="D172" s="1" t="str">
        <v>thioredoxin-like protein, putative</v>
      </c>
      <c r="E172" s="1">
        <v>2.2000000000000002</v>
      </c>
      <c r="F172" s="1">
        <v>2.2000000000000002</v>
      </c>
    </row>
    <row r="173" spans="1:6" x14ac:dyDescent="0.25">
      <c r="A173" s="1" t="s">
        <v>542</v>
      </c>
      <c r="B173" s="1" t="str">
        <v>106,583-108,202(-)</v>
      </c>
      <c r="C173" s="1" t="str">
        <v>N/A</v>
      </c>
      <c r="D173" s="1" t="str">
        <v>conserved Plasmodium protein, unknown function</v>
      </c>
      <c r="E173" s="1">
        <v>31.3</v>
      </c>
      <c r="F173" s="1">
        <v>31.3</v>
      </c>
    </row>
    <row r="174" spans="1:6" x14ac:dyDescent="0.25">
      <c r="A174" s="1" t="s">
        <v>3047</v>
      </c>
      <c r="B174" s="1" t="str">
        <v>84,195-85,840(+)</v>
      </c>
      <c r="C174" s="1" t="str">
        <v>ApiCOX19</v>
      </c>
      <c r="D174" s="1" t="str">
        <v>cytochrome c oxidase subunit ApiCOX19, putative</v>
      </c>
      <c r="E174" s="1">
        <v>6.6</v>
      </c>
      <c r="F174" s="1">
        <v>6.6</v>
      </c>
    </row>
    <row r="175" spans="1:6" x14ac:dyDescent="0.25">
      <c r="A175" s="1" t="s">
        <v>1592</v>
      </c>
      <c r="B175" s="1" t="str">
        <v>1,349,597-1,350,572(+)</v>
      </c>
      <c r="C175" s="1" t="str">
        <v>ApiAP2</v>
      </c>
      <c r="D175" s="1" t="str">
        <v>AP2 domain transcription factor, putative</v>
      </c>
      <c r="E175" s="1">
        <v>2.4</v>
      </c>
      <c r="F175" s="1">
        <v>2.4</v>
      </c>
    </row>
    <row r="176" spans="1:6" x14ac:dyDescent="0.25">
      <c r="A176" s="1" t="s">
        <v>48</v>
      </c>
      <c r="B176" s="1" t="str">
        <v>377,795-378,599(-)</v>
      </c>
      <c r="C176" s="1" t="str">
        <v>CoSP</v>
      </c>
      <c r="D176" s="1" t="str">
        <v>cold-shock protein, putative</v>
      </c>
      <c r="E176" s="1">
        <v>2.8</v>
      </c>
      <c r="F176" s="1">
        <v>2.8</v>
      </c>
    </row>
    <row r="177" spans="1:6" x14ac:dyDescent="0.25">
      <c r="A177" s="1" t="s">
        <v>2879</v>
      </c>
      <c r="B177" s="1" t="str">
        <v>1,965,627-1,966,386(-)</v>
      </c>
      <c r="C177" s="1" t="str">
        <v>N/A</v>
      </c>
      <c r="D177" s="1" t="str">
        <v>conserved Plasmodium protein, unknown function</v>
      </c>
      <c r="E177" s="1">
        <v>4.5999999999999996</v>
      </c>
      <c r="F177" s="1">
        <v>4.5999999999999996</v>
      </c>
    </row>
    <row r="178" spans="1:6" x14ac:dyDescent="0.25">
      <c r="A178" s="1" t="s">
        <v>1465</v>
      </c>
      <c r="B178" s="1" t="str">
        <v>617,808-619,842(+)</v>
      </c>
      <c r="C178" s="1" t="str">
        <v>KIC3</v>
      </c>
      <c r="D178" s="1" t="str">
        <v>protein KIC3</v>
      </c>
      <c r="E178" s="1">
        <v>15.2</v>
      </c>
      <c r="F178" s="1">
        <v>15.2</v>
      </c>
    </row>
    <row r="179" spans="1:6" x14ac:dyDescent="0.25">
      <c r="A179" s="1" t="s">
        <v>2196</v>
      </c>
      <c r="B179" s="1" t="str">
        <v>1,828,240-1,829,054(-)</v>
      </c>
      <c r="C179" s="1" t="str">
        <v>N/A</v>
      </c>
      <c r="D179" s="1" t="str">
        <v>conserved Plasmodium protein, unknown function</v>
      </c>
      <c r="E179" s="1">
        <v>5.4</v>
      </c>
      <c r="F179" s="1">
        <v>5.4</v>
      </c>
    </row>
    <row r="180" spans="1:6" x14ac:dyDescent="0.25">
      <c r="A180" s="1" t="s">
        <v>621</v>
      </c>
      <c r="B180" s="1" t="str">
        <v>580,815-584,424(+)</v>
      </c>
      <c r="C180" s="1" t="str">
        <v>PSOP12</v>
      </c>
      <c r="D180" s="1" t="str">
        <v>secreted ookinete protein, putative</v>
      </c>
      <c r="E180" s="1">
        <v>3.7</v>
      </c>
      <c r="F180" s="1">
        <v>3.7</v>
      </c>
    </row>
    <row r="181" spans="1:6" x14ac:dyDescent="0.25">
      <c r="A181" s="1" t="s">
        <v>786</v>
      </c>
      <c r="B181" s="1" t="str">
        <v>349,769-350,541(-)</v>
      </c>
      <c r="C181" s="1" t="str">
        <v>C4AP4</v>
      </c>
      <c r="D181" s="1" t="str">
        <v>respiratory chain complex 4 associated protein 4</v>
      </c>
      <c r="E181" s="1">
        <v>8.3000000000000007</v>
      </c>
      <c r="F181" s="1">
        <v>8.3000000000000007</v>
      </c>
    </row>
    <row r="182" spans="1:6" x14ac:dyDescent="0.25">
      <c r="A182" s="1" t="s">
        <v>819</v>
      </c>
      <c r="B182" s="1" t="str">
        <v>539,074-539,954(+)</v>
      </c>
      <c r="C182" s="1" t="str">
        <v>N/A</v>
      </c>
      <c r="D182" s="1" t="str">
        <v>conserved Plasmodium protein, unknown function</v>
      </c>
      <c r="E182" s="1" t="str">
        <v>10.8*</v>
      </c>
      <c r="F182" s="1">
        <v>10.8</v>
      </c>
    </row>
    <row r="183" spans="1:6" x14ac:dyDescent="0.25">
      <c r="A183" s="1" t="s">
        <v>1804</v>
      </c>
      <c r="B183" s="1" t="str">
        <v>1,112,098-1,113,190(-)</v>
      </c>
      <c r="C183" s="1" t="str">
        <v>N/A</v>
      </c>
      <c r="D183" s="1" t="str">
        <v>conserved Plasmodium protein, unknown function</v>
      </c>
      <c r="E183" s="1" t="str">
        <v>10.3*</v>
      </c>
      <c r="F183" s="1">
        <v>10.3</v>
      </c>
    </row>
    <row r="184" spans="1:6" x14ac:dyDescent="0.25">
      <c r="A184" s="1" t="s">
        <v>2303</v>
      </c>
      <c r="B184" s="1" t="str">
        <v>583,089-585,323(+)</v>
      </c>
      <c r="C184" s="1" t="str">
        <v>GPR180</v>
      </c>
      <c r="D184" s="1" t="str">
        <v>integral membrane protein GPR180, putative</v>
      </c>
      <c r="E184" s="1">
        <v>31.6</v>
      </c>
      <c r="F184" s="1">
        <v>31.6</v>
      </c>
    </row>
    <row r="185" spans="1:6" x14ac:dyDescent="0.25">
      <c r="A185" s="1" t="s">
        <v>2738</v>
      </c>
      <c r="B185" s="1" t="str">
        <v>1,138,558-1,141,561(-)</v>
      </c>
      <c r="C185" s="1" t="str">
        <v>N/A</v>
      </c>
      <c r="D185" s="1" t="str">
        <v>conserved protein, unknown function</v>
      </c>
      <c r="E185" s="1">
        <v>30.1</v>
      </c>
      <c r="F185" s="1">
        <v>30.1</v>
      </c>
    </row>
    <row r="186" spans="1:6" x14ac:dyDescent="0.25">
      <c r="A186" s="1" t="s">
        <v>3330</v>
      </c>
      <c r="B186" s="1" t="str">
        <v>1,847,896-1,848,877(+)</v>
      </c>
      <c r="C186" s="1" t="str">
        <v>N/A</v>
      </c>
      <c r="D186" s="1" t="str">
        <v>conserved protein, unknown function</v>
      </c>
      <c r="E186" s="1">
        <v>8.1999999999999993</v>
      </c>
      <c r="F186" s="1">
        <v>8.1999999999999993</v>
      </c>
    </row>
    <row r="187" spans="1:6" x14ac:dyDescent="0.25">
      <c r="A187" s="1" t="s">
        <v>852</v>
      </c>
      <c r="B187" s="1" t="str">
        <v>774,491-776,051(+)</v>
      </c>
      <c r="C187" s="1" t="str">
        <v>MDH</v>
      </c>
      <c r="D187" s="1" t="str">
        <v>malate dehydrogenase</v>
      </c>
      <c r="E187" s="1">
        <v>4.8</v>
      </c>
      <c r="F187" s="1">
        <v>4.8</v>
      </c>
    </row>
    <row r="188" spans="1:6" x14ac:dyDescent="0.25">
      <c r="A188" s="1" t="s">
        <v>1044</v>
      </c>
      <c r="B188" s="1" t="str">
        <v>719,353-721,623(+)</v>
      </c>
      <c r="C188" s="1" t="str">
        <v>N/A</v>
      </c>
      <c r="D188" s="1" t="str">
        <v>transcription initiation factor IIA subunit 1, putative</v>
      </c>
      <c r="E188" s="1">
        <v>7.7</v>
      </c>
      <c r="F188" s="1">
        <v>7.7</v>
      </c>
    </row>
    <row r="189" spans="1:6" x14ac:dyDescent="0.25">
      <c r="A189" s="1" t="s">
        <v>2937</v>
      </c>
      <c r="B189" s="1" t="str">
        <v>2,284,813-2,286,089(+)</v>
      </c>
      <c r="C189" s="1" t="str">
        <v>N/A</v>
      </c>
      <c r="D189" s="1" t="str">
        <v>ribosomal protein L44, putative</v>
      </c>
      <c r="E189" s="1">
        <v>2</v>
      </c>
      <c r="F189" s="1">
        <v>2</v>
      </c>
    </row>
    <row r="190" spans="1:6" x14ac:dyDescent="0.25">
      <c r="A190" s="1" t="s">
        <v>279</v>
      </c>
      <c r="B190" s="1" t="str">
        <v>420,417-421,877(+)</v>
      </c>
      <c r="C190" s="1" t="str">
        <v>N/A</v>
      </c>
      <c r="D190" s="1" t="str">
        <v>50S ribosomal protein L9, apicoplast, putative</v>
      </c>
      <c r="E190" s="1">
        <v>7.9</v>
      </c>
      <c r="F190" s="1">
        <v>7.9</v>
      </c>
    </row>
    <row r="191" spans="1:6" x14ac:dyDescent="0.25">
      <c r="A191" s="1" t="s">
        <v>1333</v>
      </c>
      <c r="B191" s="1" t="str">
        <v>1,184,595-1,185,251(+)</v>
      </c>
      <c r="C191" s="1" t="str">
        <v>N/A</v>
      </c>
      <c r="D191" s="1" t="str">
        <v>conserved protein, unknown function</v>
      </c>
      <c r="E191" s="1">
        <v>33.6</v>
      </c>
      <c r="F191" s="1">
        <v>33.6</v>
      </c>
    </row>
    <row r="192" spans="1:6" x14ac:dyDescent="0.25">
      <c r="A192" s="1" t="s">
        <v>635</v>
      </c>
      <c r="B192" s="1" t="str">
        <v>657,947-659,643(-)</v>
      </c>
      <c r="C192" s="1" t="str">
        <v>N/A</v>
      </c>
      <c r="D192" s="1" t="str">
        <v>BolA-like protein, putative</v>
      </c>
      <c r="E192" s="1">
        <v>5</v>
      </c>
      <c r="F192" s="1">
        <v>5</v>
      </c>
    </row>
    <row r="193" spans="1:6" x14ac:dyDescent="0.25">
      <c r="A193" s="1" t="s">
        <v>1402</v>
      </c>
      <c r="B193" s="1" t="str">
        <v>304,951-306,785(+)</v>
      </c>
      <c r="C193" s="1" t="str">
        <v>VPS46</v>
      </c>
      <c r="D193" s="1" t="str">
        <v>vacuolar protein sorting-associated protein 46, putative</v>
      </c>
      <c r="E193" s="1">
        <v>25.5</v>
      </c>
      <c r="F193" s="1">
        <v>25.5</v>
      </c>
    </row>
    <row r="194" spans="1:6" x14ac:dyDescent="0.25">
      <c r="A194" s="1" t="s">
        <v>1962</v>
      </c>
      <c r="B194" s="1" t="str">
        <v>470,541-471,608(+)</v>
      </c>
      <c r="C194" s="1" t="str">
        <v>COQ4</v>
      </c>
      <c r="D194" s="1" t="str">
        <v>ubiquinone biosynthesis protein COQ4, putative</v>
      </c>
      <c r="E194" s="1">
        <v>4.0999999999999996</v>
      </c>
      <c r="F194" s="1">
        <v>4.0999999999999996</v>
      </c>
    </row>
    <row r="195" spans="1:6" x14ac:dyDescent="0.25">
      <c r="A195" s="1" t="s">
        <v>596</v>
      </c>
      <c r="B195" s="1" t="str">
        <v>405,961-407,897(-)</v>
      </c>
      <c r="C195" s="1" t="str">
        <v>N/A</v>
      </c>
      <c r="D195" s="1" t="str">
        <v>conserved Plasmodium protein, unknown function</v>
      </c>
      <c r="E195" s="1">
        <v>37.1</v>
      </c>
      <c r="F195" s="1">
        <v>37.1</v>
      </c>
    </row>
    <row r="196" spans="1:6" x14ac:dyDescent="0.25">
      <c r="A196" s="1" t="s">
        <v>1538</v>
      </c>
      <c r="B196" s="1" t="str">
        <v>1,014,478-1,015,518(-)</v>
      </c>
      <c r="C196" s="1" t="str">
        <v>N/A</v>
      </c>
      <c r="D196" s="1" t="str">
        <v>conserved Plasmodium protein, unknown function</v>
      </c>
      <c r="E196" s="1">
        <v>28</v>
      </c>
      <c r="F196" s="1">
        <v>28</v>
      </c>
    </row>
    <row r="197" spans="1:6" x14ac:dyDescent="0.25">
      <c r="A197" s="1" t="s">
        <v>1959</v>
      </c>
      <c r="B197" s="1" t="str">
        <v>457,356-459,438(+)</v>
      </c>
      <c r="C197" s="1" t="str">
        <v>N/A</v>
      </c>
      <c r="D197" s="1" t="str">
        <v>Josephin domain-containing protein, putative</v>
      </c>
      <c r="E197" s="1">
        <v>7.6</v>
      </c>
      <c r="F197" s="1">
        <v>7.6</v>
      </c>
    </row>
    <row r="198" spans="1:6" x14ac:dyDescent="0.25">
      <c r="A198" s="1" t="s">
        <v>611</v>
      </c>
      <c r="B198" s="1" t="str">
        <v>528,729-529,510(-)</v>
      </c>
      <c r="C198" s="1" t="str">
        <v>N/A</v>
      </c>
      <c r="D198" s="1" t="str">
        <v>conserved protein, unknown function</v>
      </c>
      <c r="E198" s="1">
        <v>2.7</v>
      </c>
      <c r="F198" s="1">
        <v>2.7</v>
      </c>
    </row>
    <row r="199" spans="1:6" x14ac:dyDescent="0.25">
      <c r="A199" s="1" t="s">
        <v>1508</v>
      </c>
      <c r="B199" s="1" t="str">
        <v>857,262-859,606(-)</v>
      </c>
      <c r="C199" s="1" t="str">
        <v>N/A</v>
      </c>
      <c r="D199" s="1" t="str">
        <v>ubiquitin-conjugating enzyme E2, putative</v>
      </c>
      <c r="E199" s="1">
        <v>2.7</v>
      </c>
      <c r="F199" s="1">
        <v>2.7</v>
      </c>
    </row>
    <row r="200" spans="1:6" x14ac:dyDescent="0.25">
      <c r="A200" s="1" t="s">
        <v>2595</v>
      </c>
      <c r="B200" s="1" t="str">
        <v>278,294-279,133(+)</v>
      </c>
      <c r="C200" s="1" t="str">
        <v>N/A</v>
      </c>
      <c r="D200" s="1" t="str">
        <v>conserved Plasmodium protein, unknown function</v>
      </c>
      <c r="E200" s="1" t="str">
        <v>8.5*</v>
      </c>
      <c r="F200" s="1">
        <v>8.5</v>
      </c>
    </row>
    <row r="201" spans="1:6" x14ac:dyDescent="0.25">
      <c r="A201" s="1" t="s">
        <v>429</v>
      </c>
      <c r="B201" s="1" t="str">
        <v>456,470-458,157(+)</v>
      </c>
      <c r="C201" s="1" t="str">
        <v>RF2</v>
      </c>
      <c r="D201" s="1" t="str">
        <v>peptide chain release factor 2</v>
      </c>
      <c r="E201" s="1">
        <v>3</v>
      </c>
      <c r="F201" s="1">
        <v>3</v>
      </c>
    </row>
    <row r="202" spans="1:6" x14ac:dyDescent="0.25">
      <c r="A202" s="1" t="s">
        <v>777</v>
      </c>
      <c r="B202" s="1" t="str">
        <v>263,936-264,830(-)</v>
      </c>
      <c r="C202" s="1" t="str">
        <v>N/A</v>
      </c>
      <c r="D202" s="1" t="str">
        <v>conserved Plasmodium protein, unknown function</v>
      </c>
      <c r="E202" s="1">
        <v>15.9</v>
      </c>
      <c r="F202" s="1">
        <v>15.9</v>
      </c>
    </row>
    <row r="203" spans="1:6" x14ac:dyDescent="0.25">
      <c r="A203" s="1" t="s">
        <v>1758</v>
      </c>
      <c r="B203" s="1" t="str">
        <v>819,637-822,447(+)</v>
      </c>
      <c r="C203" s="1" t="str">
        <v>N/A</v>
      </c>
      <c r="D203" s="1" t="str">
        <v>cytoplasmic dynein intermediate chain, putative</v>
      </c>
      <c r="E203" s="1">
        <v>17.2</v>
      </c>
      <c r="F203" s="1">
        <v>17.2</v>
      </c>
    </row>
    <row r="204" spans="1:6" x14ac:dyDescent="0.25">
      <c r="A204" s="1" t="s">
        <v>2044</v>
      </c>
      <c r="B204" s="1" t="str">
        <v>938,756-940,010(+)</v>
      </c>
      <c r="C204" s="1" t="str">
        <v>N/A</v>
      </c>
      <c r="D204" s="1" t="str">
        <v>ribosomal protein L37, mitochondrial, putative</v>
      </c>
      <c r="E204" s="1">
        <v>2.2000000000000002</v>
      </c>
      <c r="F204" s="1">
        <v>2.2000000000000002</v>
      </c>
    </row>
    <row r="205" spans="1:6" x14ac:dyDescent="0.25">
      <c r="A205" s="1" t="s">
        <v>3354</v>
      </c>
      <c r="B205" s="1" t="str">
        <v>2,001,083-2,002,106(-)</v>
      </c>
      <c r="C205" s="1" t="str">
        <v>N/A</v>
      </c>
      <c r="D205" s="1" t="str">
        <v>Appr-1-p processing domain protein</v>
      </c>
      <c r="E205" s="1">
        <v>5.0999999999999996</v>
      </c>
      <c r="F205" s="1">
        <v>5.0999999999999996</v>
      </c>
    </row>
    <row r="206" spans="1:6" x14ac:dyDescent="0.25">
      <c r="A206" s="1" t="s">
        <v>361</v>
      </c>
      <c r="B206" s="1" t="str">
        <v>968,067-969,942(-)</v>
      </c>
      <c r="C206" s="1" t="str">
        <v>TMA7</v>
      </c>
      <c r="D206" s="1" t="str">
        <v>translation machinery-associated protein 7, putative</v>
      </c>
      <c r="E206" s="1">
        <v>2.2999999999999998</v>
      </c>
      <c r="F206" s="1">
        <v>2.2999999999999998</v>
      </c>
    </row>
    <row r="207" spans="1:6" x14ac:dyDescent="0.25">
      <c r="A207" s="1" t="s">
        <v>502</v>
      </c>
      <c r="B207" s="1" t="str">
        <v>997,886-1,000,908(+)</v>
      </c>
      <c r="C207" s="1" t="str">
        <v>N/A</v>
      </c>
      <c r="D207" s="1" t="str">
        <v>steroid dehydrogenase, putative</v>
      </c>
      <c r="E207" s="1">
        <v>13.2</v>
      </c>
      <c r="F207" s="1">
        <v>13.2</v>
      </c>
    </row>
    <row r="208" spans="1:6" x14ac:dyDescent="0.25">
      <c r="A208" s="1" t="s">
        <v>2969</v>
      </c>
      <c r="B208" s="1" t="str">
        <v>2,487,843-2,489,579(-)</v>
      </c>
      <c r="C208" s="1" t="str">
        <v>14-3-3II</v>
      </c>
      <c r="D208" s="1" t="str">
        <v>14-3-3 protein</v>
      </c>
      <c r="E208" s="1">
        <v>16.600000000000001</v>
      </c>
      <c r="F208" s="1">
        <v>16.600000000000001</v>
      </c>
    </row>
    <row r="209" spans="1:6" x14ac:dyDescent="0.25">
      <c r="A209" s="1" t="s">
        <v>705</v>
      </c>
      <c r="B209" s="1" t="str">
        <v>1,087,761-1,089,508(+)</v>
      </c>
      <c r="C209" s="1" t="str">
        <v>N/A</v>
      </c>
      <c r="D209" s="1" t="str">
        <v>conserved Plasmodium protein, unknown function</v>
      </c>
      <c r="E209" s="1">
        <v>3.7</v>
      </c>
      <c r="F209" s="1">
        <v>3.7</v>
      </c>
    </row>
    <row r="210" spans="1:6" x14ac:dyDescent="0.25">
      <c r="A210" s="1" t="s">
        <v>1737</v>
      </c>
      <c r="B210" s="1" t="str">
        <v>701,258-703,707(+)</v>
      </c>
      <c r="C210" s="1" t="str">
        <v>ELC</v>
      </c>
      <c r="D210" s="1" t="str">
        <v>myosin essential light chain ELC</v>
      </c>
      <c r="E210" s="1">
        <v>2.7</v>
      </c>
      <c r="F210" s="1">
        <v>2.7</v>
      </c>
    </row>
    <row r="211" spans="1:6" x14ac:dyDescent="0.25">
      <c r="A211" s="1" t="s">
        <v>2628</v>
      </c>
      <c r="B211" s="1" t="str">
        <v>467,319-469,389(-)</v>
      </c>
      <c r="C211" s="1" t="str">
        <v>PIC5</v>
      </c>
      <c r="D211" s="1" t="str">
        <v>PhIL1-interacting candidate PIC5</v>
      </c>
      <c r="E211" s="1">
        <v>26.4</v>
      </c>
      <c r="F211" s="1">
        <v>26.4</v>
      </c>
    </row>
    <row r="212" spans="1:6" x14ac:dyDescent="0.25">
      <c r="A212" s="1" t="s">
        <v>2241</v>
      </c>
      <c r="B212" s="1" t="str">
        <v>171,338-172,574(-)</v>
      </c>
      <c r="C212" s="1" t="str">
        <v>N/A</v>
      </c>
      <c r="D212" s="1" t="str">
        <v>conserved Plasmodium protein, unknown function</v>
      </c>
      <c r="E212" s="1">
        <v>25.4</v>
      </c>
      <c r="F212" s="1">
        <v>25.4</v>
      </c>
    </row>
    <row r="213" spans="1:6" x14ac:dyDescent="0.25">
      <c r="A213" s="1" t="s">
        <v>3326</v>
      </c>
      <c r="B213" s="1" t="str">
        <v>1,828,404-1,830,177(+)</v>
      </c>
      <c r="C213" s="1" t="str">
        <v>LPAAT</v>
      </c>
      <c r="D213" s="1" t="str">
        <v>1-acyl-sn-glycerol-3-phosphate acyltransferase, putative</v>
      </c>
      <c r="E213" s="1">
        <v>12.5</v>
      </c>
      <c r="F213" s="1">
        <v>12.5</v>
      </c>
    </row>
    <row r="214" spans="1:6" x14ac:dyDescent="0.25">
      <c r="A214" s="1" t="s">
        <v>3476</v>
      </c>
      <c r="B214" s="1" t="str">
        <v>2,731,557-2,735,622(+)</v>
      </c>
      <c r="C214" s="1" t="str">
        <v>N/A</v>
      </c>
      <c r="D214" s="1" t="str">
        <v>NOC3 domain-containing protein, putative</v>
      </c>
      <c r="E214" s="1">
        <v>16.100000000000001</v>
      </c>
      <c r="F214" s="1">
        <v>16.100000000000001</v>
      </c>
    </row>
    <row r="215" spans="1:6" x14ac:dyDescent="0.25">
      <c r="A215" s="1" t="s">
        <v>17</v>
      </c>
      <c r="B215" s="1" t="str">
        <v>168,768-171,442(-)</v>
      </c>
      <c r="C215" s="1" t="str">
        <v>ARP1</v>
      </c>
      <c r="D215" s="1" t="str">
        <v>actin-related protein ARP1, putative</v>
      </c>
      <c r="E215" s="1">
        <v>22.7</v>
      </c>
      <c r="F215" s="1">
        <v>22.7</v>
      </c>
    </row>
    <row r="216" spans="1:6" x14ac:dyDescent="0.25">
      <c r="A216" s="1" t="s">
        <v>2167</v>
      </c>
      <c r="B216" s="1" t="str">
        <v>1,676,182-1,677,783(-)</v>
      </c>
      <c r="C216" s="1" t="str">
        <v>IMC1b</v>
      </c>
      <c r="D216" s="1" t="str">
        <v>inner membrane complex protein 1b, putative</v>
      </c>
      <c r="E216" s="1">
        <v>29.7</v>
      </c>
      <c r="F216" s="1">
        <v>29.7</v>
      </c>
    </row>
    <row r="217" spans="1:6" x14ac:dyDescent="0.25">
      <c r="A217" s="1" t="s">
        <v>2025</v>
      </c>
      <c r="B217" s="1" t="str">
        <v>792,188-794,151(+)</v>
      </c>
      <c r="C217" s="1" t="str">
        <v>DHHC3</v>
      </c>
      <c r="D217" s="1" t="str">
        <v>palmitoyltransferase DHHC3</v>
      </c>
      <c r="E217" s="1">
        <v>2.9</v>
      </c>
      <c r="F217" s="1">
        <v>2.9</v>
      </c>
    </row>
    <row r="218" spans="1:6" x14ac:dyDescent="0.25">
      <c r="A218" s="1" t="s">
        <v>120</v>
      </c>
      <c r="B218" s="1" t="str">
        <v>287,423-288,941(-)</v>
      </c>
      <c r="C218" s="1" t="str">
        <v>ISCA1</v>
      </c>
      <c r="D218" s="1" t="str">
        <v>iron-sulfur assembly protein, putative</v>
      </c>
      <c r="E218" s="1">
        <v>4.2</v>
      </c>
      <c r="F218" s="1">
        <v>4.2</v>
      </c>
    </row>
    <row r="219" spans="1:6" x14ac:dyDescent="0.25">
      <c r="A219" s="1" t="s">
        <v>602</v>
      </c>
      <c r="B219" s="1" t="str">
        <v>459,301-460,344(+)</v>
      </c>
      <c r="C219" s="1" t="str">
        <v>N/A</v>
      </c>
      <c r="D219" s="1" t="str">
        <v>conserved Plasmodium protein, unknown function</v>
      </c>
      <c r="E219" s="1">
        <v>27</v>
      </c>
      <c r="F219" s="1">
        <v>27</v>
      </c>
    </row>
    <row r="220" spans="1:6" x14ac:dyDescent="0.25">
      <c r="A220" s="1" t="s">
        <v>999</v>
      </c>
      <c r="B220" s="1" t="str">
        <v>437,183-438,431(+)</v>
      </c>
      <c r="C220" s="1" t="str">
        <v>N/A</v>
      </c>
      <c r="D220" s="1" t="str">
        <v>protein BRAWNIN, putative</v>
      </c>
      <c r="E220" s="1">
        <v>4</v>
      </c>
      <c r="F220" s="1">
        <v>4</v>
      </c>
    </row>
    <row r="221" spans="1:6" x14ac:dyDescent="0.25">
      <c r="A221" s="1" t="s">
        <v>1855</v>
      </c>
      <c r="B221" s="1" t="str">
        <v>1,362,149-1,363,069(-)</v>
      </c>
      <c r="C221" s="1" t="str">
        <v>N/A</v>
      </c>
      <c r="D221" s="1" t="str">
        <v>conserved protein, unknown function</v>
      </c>
      <c r="E221" s="1">
        <v>2.9</v>
      </c>
      <c r="F221" s="1">
        <v>2.9</v>
      </c>
    </row>
    <row r="222" spans="1:6" x14ac:dyDescent="0.25">
      <c r="A222" s="1" t="s">
        <v>2138</v>
      </c>
      <c r="B222" s="1" t="str">
        <v>1,472,839-1,474,438(-)</v>
      </c>
      <c r="C222" s="1" t="str">
        <v>N/A</v>
      </c>
      <c r="D222" s="1" t="str">
        <v>ribosomal protein S14, apicoplast, putative</v>
      </c>
      <c r="E222" s="1">
        <v>4</v>
      </c>
      <c r="F222" s="1">
        <v>4</v>
      </c>
    </row>
    <row r="223" spans="1:6" x14ac:dyDescent="0.25">
      <c r="A223" s="1" t="s">
        <v>44</v>
      </c>
      <c r="B223" s="1" t="str">
        <v>365,266-369,336(+)</v>
      </c>
      <c r="C223" s="1" t="str">
        <v>CCp5</v>
      </c>
      <c r="D223" s="1" t="str">
        <v>LCCL domain-containing protein</v>
      </c>
      <c r="E223" s="1">
        <v>41.1</v>
      </c>
      <c r="F223" s="1">
        <v>41.1</v>
      </c>
    </row>
    <row r="224" spans="1:6" x14ac:dyDescent="0.25">
      <c r="A224" s="1" t="s">
        <v>147</v>
      </c>
      <c r="B224" s="1" t="str">
        <v>458,932-461,640(-)</v>
      </c>
      <c r="C224" s="1" t="str">
        <v>KASIII</v>
      </c>
      <c r="D224" s="1" t="str">
        <v>beta-ketoacyl-ACP synthase III</v>
      </c>
      <c r="E224" s="1">
        <v>3.8</v>
      </c>
      <c r="F224" s="1">
        <v>3.8</v>
      </c>
    </row>
    <row r="225" spans="1:6" x14ac:dyDescent="0.25">
      <c r="A225" s="1" t="s">
        <v>256</v>
      </c>
      <c r="B225" s="1" t="str">
        <v>294,566-297,773(-)</v>
      </c>
      <c r="C225" s="1" t="str">
        <v>GRX1</v>
      </c>
      <c r="D225" s="1" t="str">
        <v>glutaredoxin 1</v>
      </c>
      <c r="E225" s="1">
        <v>2.5</v>
      </c>
      <c r="F225" s="1">
        <v>2.5</v>
      </c>
    </row>
    <row r="226" spans="1:6" x14ac:dyDescent="0.25">
      <c r="A226" s="1" t="s">
        <v>1078</v>
      </c>
      <c r="B226" s="1" t="str">
        <v>935,116-937,312(+)</v>
      </c>
      <c r="C226" s="1" t="str">
        <v>PSOP1</v>
      </c>
      <c r="D226" s="1" t="str">
        <v>secreted ookinete protein, putative</v>
      </c>
      <c r="E226" s="1">
        <v>5.3</v>
      </c>
      <c r="F226" s="1">
        <v>5.3</v>
      </c>
    </row>
    <row r="227" spans="1:6" x14ac:dyDescent="0.25">
      <c r="A227" s="1" t="s">
        <v>1186</v>
      </c>
      <c r="B227" s="1" t="str">
        <v>322,367-323,677(-)</v>
      </c>
      <c r="C227" s="1" t="str">
        <v>N/A</v>
      </c>
      <c r="D227" s="1" t="str">
        <v>conserved Plasmodium protein, unknown function</v>
      </c>
      <c r="E227" s="1">
        <v>22.2</v>
      </c>
      <c r="F227" s="1">
        <v>22.2</v>
      </c>
    </row>
    <row r="228" spans="1:6" x14ac:dyDescent="0.25">
      <c r="A228" s="1" t="s">
        <v>96</v>
      </c>
      <c r="B228" s="1" t="str">
        <v>160,393-161,450(+)</v>
      </c>
      <c r="C228" s="1" t="str">
        <v>ERCC1</v>
      </c>
      <c r="D228" s="1" t="str">
        <v>ERCC1 nucleotide excision repair protein, putative</v>
      </c>
      <c r="E228" s="1">
        <v>3</v>
      </c>
      <c r="F228" s="1">
        <v>3</v>
      </c>
    </row>
    <row r="229" spans="1:6" x14ac:dyDescent="0.25">
      <c r="A229" s="1" t="s">
        <v>335</v>
      </c>
      <c r="B229" s="1" t="str">
        <v>801,493-803,378(-)</v>
      </c>
      <c r="C229" s="1" t="str">
        <v>RBX1</v>
      </c>
      <c r="D229" s="1" t="str">
        <v>E3 ubiquitin-protein ligase RBX1, putative</v>
      </c>
      <c r="E229" s="1">
        <v>6.6</v>
      </c>
      <c r="F229" s="1">
        <v>6.6</v>
      </c>
    </row>
    <row r="230" spans="1:6" x14ac:dyDescent="0.25">
      <c r="A230" s="1" t="s">
        <v>729</v>
      </c>
      <c r="B230" s="1" t="str">
        <v>1,223,345-1,225,947(-)</v>
      </c>
      <c r="C230" s="1" t="str">
        <v>N/A</v>
      </c>
      <c r="D230" s="1" t="str">
        <v>conserved Plasmodium protein, unknown function</v>
      </c>
      <c r="E230" s="1">
        <v>3.2</v>
      </c>
      <c r="F230" s="1">
        <v>3.2</v>
      </c>
    </row>
    <row r="231" spans="1:6" x14ac:dyDescent="0.25">
      <c r="A231" s="1" t="s">
        <v>1755</v>
      </c>
      <c r="B231" s="1" t="str">
        <v>808,483-810,465(-)</v>
      </c>
      <c r="C231" s="1" t="str">
        <v>ATG8</v>
      </c>
      <c r="D231" s="1" t="str">
        <v>autophagy-related protein 8</v>
      </c>
      <c r="E231" s="1">
        <v>8.8000000000000007</v>
      </c>
      <c r="F231" s="1">
        <v>8.8000000000000007</v>
      </c>
    </row>
    <row r="232" spans="1:6" x14ac:dyDescent="0.25">
      <c r="A232" s="1" t="s">
        <v>3080</v>
      </c>
      <c r="B232" s="1" t="str">
        <v>244,331-246,273(+)</v>
      </c>
      <c r="C232" s="1" t="str">
        <v>VPS29</v>
      </c>
      <c r="D232" s="1" t="str">
        <v>vacuolar protein sorting-associated protein 29</v>
      </c>
      <c r="E232" s="1">
        <v>2.2999999999999998</v>
      </c>
      <c r="F232" s="1">
        <v>2.2999999999999998</v>
      </c>
    </row>
    <row r="233" spans="1:6" x14ac:dyDescent="0.25">
      <c r="A233" s="1" t="s">
        <v>3192</v>
      </c>
      <c r="B233" s="1" t="str">
        <v>953,981-958,714(+)</v>
      </c>
      <c r="C233" s="1" t="str">
        <v>N/A</v>
      </c>
      <c r="D233" s="1" t="str">
        <v>calcium-dependent protein kinase, putative</v>
      </c>
      <c r="E233" s="1">
        <v>16.5</v>
      </c>
      <c r="F233" s="1">
        <v>16.5</v>
      </c>
    </row>
    <row r="234" spans="1:6" x14ac:dyDescent="0.25">
      <c r="A234" s="1" t="s">
        <v>3433</v>
      </c>
      <c r="B234" s="1" t="str">
        <v>2,452,076-2,453,357(+)</v>
      </c>
      <c r="C234" s="1" t="str">
        <v>HCS2</v>
      </c>
      <c r="D234" s="1" t="str">
        <v>biotin--protein ligase 2</v>
      </c>
      <c r="E234" s="1">
        <v>2.1</v>
      </c>
      <c r="F234" s="1">
        <v>2.1</v>
      </c>
    </row>
    <row r="235" spans="1:6" x14ac:dyDescent="0.25">
      <c r="A235" s="1" t="s">
        <v>1199</v>
      </c>
      <c r="B235" s="1" t="str">
        <v>383,413-386,163(+)</v>
      </c>
      <c r="C235" s="1" t="str">
        <v>COQ10</v>
      </c>
      <c r="D235" s="1" t="str">
        <v>coenzyme Q-binding protein COQ10 homolog, mitochondrial</v>
      </c>
      <c r="E235" s="1">
        <v>3.3</v>
      </c>
      <c r="F235" s="1">
        <v>3.3</v>
      </c>
    </row>
    <row r="236" spans="1:6" x14ac:dyDescent="0.25">
      <c r="A236" s="1" t="s">
        <v>2151</v>
      </c>
      <c r="B236" s="1" t="str">
        <v>1,576,132-1,578,978(-)</v>
      </c>
      <c r="C236" s="1" t="str">
        <v>N/A</v>
      </c>
      <c r="D236" s="1" t="str">
        <v>AAA family ATPase, putative</v>
      </c>
      <c r="E236" s="1">
        <v>8.4</v>
      </c>
      <c r="F236" s="1">
        <v>8.4</v>
      </c>
    </row>
    <row r="237" spans="1:6" x14ac:dyDescent="0.25">
      <c r="A237" s="1" t="s">
        <v>2244</v>
      </c>
      <c r="B237" s="1" t="str">
        <v>184,499-186,309(+)</v>
      </c>
      <c r="C237" s="1" t="str">
        <v>CC1HL</v>
      </c>
      <c r="D237" s="1" t="str">
        <v>cytochrome c1 heme lyase, putative</v>
      </c>
      <c r="E237" s="1">
        <v>17</v>
      </c>
      <c r="F237" s="1">
        <v>17</v>
      </c>
    </row>
    <row r="238" spans="1:6" x14ac:dyDescent="0.25">
      <c r="A238" s="1" t="s">
        <v>2832</v>
      </c>
      <c r="B238" s="1" t="str">
        <v>1,669,390-1,671,510(-)</v>
      </c>
      <c r="C238" s="1" t="str">
        <v>SPECT1</v>
      </c>
      <c r="D238" s="1" t="str">
        <v>sporozoite protein essential for cell traversal</v>
      </c>
      <c r="E238" s="1" t="str">
        <v>3.7*</v>
      </c>
      <c r="F238" s="1">
        <v>3.7</v>
      </c>
    </row>
    <row r="239" spans="1:6" x14ac:dyDescent="0.25">
      <c r="A239" s="1" t="s">
        <v>3440</v>
      </c>
      <c r="B239" s="1" t="str">
        <v>2,496,050-2,497,400(-)</v>
      </c>
      <c r="C239" s="1" t="str">
        <v>MND1</v>
      </c>
      <c r="D239" s="1" t="str">
        <v>meiotic nuclear division protein 1, putative</v>
      </c>
      <c r="E239" s="1">
        <v>24.6</v>
      </c>
      <c r="F239" s="1">
        <v>24.6</v>
      </c>
    </row>
    <row r="240" spans="1:6" x14ac:dyDescent="0.25">
      <c r="A240" s="1" t="s">
        <v>1455</v>
      </c>
      <c r="B240" s="1" t="str">
        <v>580,760-581,468(-)</v>
      </c>
      <c r="C240" s="1" t="str">
        <v>N/A</v>
      </c>
      <c r="D240" s="1" t="str">
        <v>elongation factor, putative</v>
      </c>
      <c r="E240" s="1">
        <v>14.5</v>
      </c>
      <c r="F240" s="1">
        <v>14.5</v>
      </c>
    </row>
    <row r="241" spans="1:6" x14ac:dyDescent="0.25">
      <c r="A241" s="1" t="s">
        <v>2394</v>
      </c>
      <c r="B241" s="1" t="str">
        <v>1,091,142-1,092,853(-)</v>
      </c>
      <c r="C241" s="1" t="str">
        <v>N/A</v>
      </c>
      <c r="D241" s="1" t="str">
        <v>conserved Plasmodium protein, unknown function</v>
      </c>
      <c r="E241" s="1">
        <v>7.9</v>
      </c>
      <c r="F241" s="1">
        <v>7.9</v>
      </c>
    </row>
    <row r="242" spans="1:6" x14ac:dyDescent="0.25">
      <c r="A242" s="1" t="s">
        <v>3190</v>
      </c>
      <c r="B242" s="1" t="str">
        <v>941,899-947,048(+)</v>
      </c>
      <c r="C242" s="1" t="str">
        <v>N/A</v>
      </c>
      <c r="D242" s="1" t="str">
        <v>conserved Plasmodium membrane protein, unknown function</v>
      </c>
      <c r="E242" s="1">
        <v>10.5</v>
      </c>
      <c r="F242" s="1">
        <v>10.5</v>
      </c>
    </row>
    <row r="243" spans="1:6" x14ac:dyDescent="0.25">
      <c r="A243" s="1" t="s">
        <v>3305</v>
      </c>
      <c r="B243" s="1" t="str">
        <v>1,700,587-1,702,266(+)</v>
      </c>
      <c r="C243" s="1" t="str">
        <v>ATP23</v>
      </c>
      <c r="D243" s="1" t="str">
        <v>mitochondrial inner membrane protease ATP23, putative</v>
      </c>
      <c r="E243" s="1">
        <v>5.2</v>
      </c>
      <c r="F243" s="1">
        <v>5.2</v>
      </c>
    </row>
    <row r="244" spans="1:6" x14ac:dyDescent="0.25">
      <c r="A244" s="1" t="s">
        <v>494</v>
      </c>
      <c r="B244" s="1" t="str">
        <v>929,219-930,280(+)</v>
      </c>
      <c r="C244" s="1" t="str">
        <v>RRF2</v>
      </c>
      <c r="D244" s="1" t="str">
        <v>ribosome-recycling factor</v>
      </c>
      <c r="E244" s="1">
        <v>8.6999999999999993</v>
      </c>
      <c r="F244" s="1">
        <v>8.6999999999999993</v>
      </c>
    </row>
    <row r="245" spans="1:6" x14ac:dyDescent="0.25">
      <c r="A245" s="1" t="s">
        <v>723</v>
      </c>
      <c r="B245" s="1" t="str">
        <v>1,183,850-1,186,249(-)</v>
      </c>
      <c r="C245" s="1" t="str">
        <v>N/A</v>
      </c>
      <c r="D245" s="1" t="str">
        <v>conserved protein, unknown function</v>
      </c>
      <c r="E245" s="1">
        <v>6.5</v>
      </c>
      <c r="F245" s="1">
        <v>6.5</v>
      </c>
    </row>
    <row r="246" spans="1:6" x14ac:dyDescent="0.25">
      <c r="A246" s="1" t="s">
        <v>884</v>
      </c>
      <c r="B246" s="1" t="str">
        <v>950,223-951,506(-)</v>
      </c>
      <c r="C246" s="1" t="str">
        <v>Mei2</v>
      </c>
      <c r="D246" s="1" t="str">
        <v>MEI2-like RNA-binding protein</v>
      </c>
      <c r="E246" s="1">
        <v>3.9</v>
      </c>
      <c r="F246" s="1">
        <v>3.9</v>
      </c>
    </row>
    <row r="247" spans="1:6" x14ac:dyDescent="0.25">
      <c r="A247" s="1" t="s">
        <v>1131</v>
      </c>
      <c r="B247" s="1" t="str">
        <v>1,280,794-1,282,452(-)</v>
      </c>
      <c r="C247" s="1" t="str">
        <v>N/A</v>
      </c>
      <c r="D247" s="1" t="str">
        <v>conserved protein, unknown function</v>
      </c>
      <c r="E247" s="1">
        <v>18.7</v>
      </c>
      <c r="F247" s="1">
        <v>18.7</v>
      </c>
    </row>
    <row r="248" spans="1:6" x14ac:dyDescent="0.25">
      <c r="A248" s="1" t="s">
        <v>1323</v>
      </c>
      <c r="B248" s="1" t="str">
        <v>1,105,631-1,108,315(+)</v>
      </c>
      <c r="C248" s="1" t="str">
        <v>N/A</v>
      </c>
      <c r="D248" s="1" t="str">
        <v>conserved Plasmodium protein, unknown function</v>
      </c>
      <c r="E248" s="1">
        <v>15.8</v>
      </c>
      <c r="F248" s="1">
        <v>15.8</v>
      </c>
    </row>
    <row r="249" spans="1:6" x14ac:dyDescent="0.25">
      <c r="A249" s="1" t="s">
        <v>1477</v>
      </c>
      <c r="B249" s="1" t="str">
        <v>680,231-681,984(-)</v>
      </c>
      <c r="C249" s="1" t="str">
        <v>N/A</v>
      </c>
      <c r="D249" s="1" t="str">
        <v>conserved Plasmodium protein, unknown function</v>
      </c>
      <c r="E249" s="1">
        <v>2.2000000000000002</v>
      </c>
      <c r="F249" s="1">
        <v>2.2000000000000002</v>
      </c>
    </row>
    <row r="250" spans="1:6" x14ac:dyDescent="0.25">
      <c r="A250" s="1" t="s">
        <v>2888</v>
      </c>
      <c r="B250" s="1" t="str">
        <v>2,003,004-2,005,374(-)</v>
      </c>
      <c r="C250" s="1" t="str">
        <v>N/A</v>
      </c>
      <c r="D250" s="1" t="str">
        <v>conserved Plasmodium protein, unknown function</v>
      </c>
      <c r="E250" s="1">
        <v>4.4000000000000004</v>
      </c>
      <c r="F250" s="1">
        <v>4.4000000000000004</v>
      </c>
    </row>
    <row r="251" spans="1:6" x14ac:dyDescent="0.25">
      <c r="A251" s="1" t="s">
        <v>3160</v>
      </c>
      <c r="B251" s="1" t="str">
        <v>776,390-777,202(+)</v>
      </c>
      <c r="C251" s="1" t="str">
        <v>N/A</v>
      </c>
      <c r="D251" s="1" t="str">
        <v>calmodulin, putative</v>
      </c>
      <c r="E251" s="1">
        <v>2.2999999999999998</v>
      </c>
      <c r="F251" s="1">
        <v>2.2999999999999998</v>
      </c>
    </row>
    <row r="252" spans="1:6" x14ac:dyDescent="0.25">
      <c r="A252" s="1" t="s">
        <v>1005</v>
      </c>
      <c r="B252" s="1" t="str">
        <v>475,796-477,592(-)</v>
      </c>
      <c r="C252" s="1" t="str">
        <v>N/A</v>
      </c>
      <c r="D252" s="1" t="str">
        <v>conserved protein, unknown function</v>
      </c>
      <c r="E252" s="1">
        <v>2.9</v>
      </c>
      <c r="F252" s="1">
        <v>2.9</v>
      </c>
    </row>
    <row r="253" spans="1:6" x14ac:dyDescent="0.25">
      <c r="A253" s="1" t="s">
        <v>1061</v>
      </c>
      <c r="B253" s="1" t="str">
        <v>833,630-835,051(-)</v>
      </c>
      <c r="C253" s="1" t="str">
        <v>N/A</v>
      </c>
      <c r="D253" s="1" t="str">
        <v>conserved protein, unknown function</v>
      </c>
      <c r="E253" s="1" t="str">
        <v>5.9*</v>
      </c>
      <c r="F253" s="1">
        <v>5.9</v>
      </c>
    </row>
    <row r="254" spans="1:6" x14ac:dyDescent="0.25">
      <c r="A254" s="1" t="s">
        <v>1423</v>
      </c>
      <c r="B254" s="1" t="str">
        <v>414,632-417,901(+)</v>
      </c>
      <c r="C254" s="1" t="str">
        <v>N/A</v>
      </c>
      <c r="D254" s="1" t="str">
        <v>conserved Plasmodium membrane protein, unknown function</v>
      </c>
      <c r="E254" s="1">
        <v>18.5</v>
      </c>
      <c r="F254" s="1">
        <v>18.5</v>
      </c>
    </row>
    <row r="255" spans="1:6" x14ac:dyDescent="0.25">
      <c r="A255" s="1" t="s">
        <v>1767</v>
      </c>
      <c r="B255" s="1" t="str">
        <v>870,416-873,015(+)</v>
      </c>
      <c r="C255" s="1" t="str">
        <v>DPA</v>
      </c>
      <c r="D255" s="1" t="str">
        <v>deoxyribose-phosphate aldolase, putative</v>
      </c>
      <c r="E255" s="1">
        <v>7.3</v>
      </c>
      <c r="F255" s="1">
        <v>7.3</v>
      </c>
    </row>
    <row r="256" spans="1:6" x14ac:dyDescent="0.25">
      <c r="A256" s="1" t="s">
        <v>2270</v>
      </c>
      <c r="B256" s="1" t="str">
        <v>351,850-354,006(-)</v>
      </c>
      <c r="C256" s="1" t="str">
        <v>N/A</v>
      </c>
      <c r="D256" s="1" t="str">
        <v>41-3 protein</v>
      </c>
      <c r="E256" s="1">
        <v>27.8</v>
      </c>
      <c r="F256" s="1">
        <v>27.8</v>
      </c>
    </row>
    <row r="257" spans="1:6" x14ac:dyDescent="0.25">
      <c r="A257" s="1" t="s">
        <v>2274</v>
      </c>
      <c r="B257" s="1" t="str">
        <v>387,833-389,498(+)</v>
      </c>
      <c r="C257" s="1" t="str">
        <v>mACP</v>
      </c>
      <c r="D257" s="1" t="str">
        <v>acyl carrier protein, mitochondrial</v>
      </c>
      <c r="E257" s="1">
        <v>7.6</v>
      </c>
      <c r="F257" s="1">
        <v>7.6</v>
      </c>
    </row>
    <row r="258" spans="1:6" x14ac:dyDescent="0.25">
      <c r="A258" s="1" t="s">
        <v>2282</v>
      </c>
      <c r="B258" s="1" t="str">
        <v>454,764-457,276(-)</v>
      </c>
      <c r="C258" s="1" t="str">
        <v>SYN2</v>
      </c>
      <c r="D258" s="1" t="str">
        <v>syntaxin, Qa-SNARE family</v>
      </c>
      <c r="E258" s="1">
        <v>2.5</v>
      </c>
      <c r="F258" s="1">
        <v>2.5</v>
      </c>
    </row>
    <row r="259" spans="1:6" x14ac:dyDescent="0.25">
      <c r="A259" s="1" t="s">
        <v>389</v>
      </c>
      <c r="B259" s="1" t="str">
        <v>223,010-224,364(-)</v>
      </c>
      <c r="C259" s="1" t="str">
        <v>N/A</v>
      </c>
      <c r="D259" s="1" t="str">
        <v>conserved Plasmodium protein, unknown function</v>
      </c>
      <c r="E259" s="1">
        <v>18.100000000000001</v>
      </c>
      <c r="F259" s="1">
        <v>18.100000000000001</v>
      </c>
    </row>
    <row r="260" spans="1:6" x14ac:dyDescent="0.25">
      <c r="A260" s="1" t="s">
        <v>1123</v>
      </c>
      <c r="B260" s="1" t="str">
        <v>1,225,499-1,229,857(-)</v>
      </c>
      <c r="C260" s="1" t="str">
        <v>N/A</v>
      </c>
      <c r="D260" s="1" t="str">
        <v>alpha/beta hydrolase, putative</v>
      </c>
      <c r="E260" s="1">
        <v>2.1</v>
      </c>
      <c r="F260" s="1">
        <v>2.1</v>
      </c>
    </row>
    <row r="261" spans="1:6" x14ac:dyDescent="0.25">
      <c r="A261" s="1" t="s">
        <v>1658</v>
      </c>
      <c r="B261" s="1" t="str">
        <v>283,801-286,957(+)</v>
      </c>
      <c r="C261" s="1" t="str">
        <v>TMEM147</v>
      </c>
      <c r="D261" s="1" t="str">
        <v>transmembrane protein 147, putative</v>
      </c>
      <c r="E261" s="1">
        <v>3.5</v>
      </c>
      <c r="F261" s="1">
        <v>3.5</v>
      </c>
    </row>
    <row r="262" spans="1:6" x14ac:dyDescent="0.25">
      <c r="A262" s="1" t="s">
        <v>2344</v>
      </c>
      <c r="B262" s="1" t="str">
        <v>792,877-793,449(-)</v>
      </c>
      <c r="C262" s="1" t="str">
        <v>RKIP</v>
      </c>
      <c r="D262" s="1" t="str">
        <v>raf kinase inhibitor</v>
      </c>
      <c r="E262" s="1">
        <v>2</v>
      </c>
      <c r="F262" s="1">
        <v>2</v>
      </c>
    </row>
    <row r="263" spans="1:6" x14ac:dyDescent="0.25">
      <c r="A263" s="1" t="s">
        <v>2515</v>
      </c>
      <c r="B263" s="1" t="str">
        <v>1,931,257-1,933,545(+)</v>
      </c>
      <c r="C263" s="1" t="str">
        <v>MTIP</v>
      </c>
      <c r="D263" s="1" t="str">
        <v>myosin A-tail interacting protein</v>
      </c>
      <c r="E263" s="1">
        <v>31</v>
      </c>
      <c r="F263" s="1">
        <v>31</v>
      </c>
    </row>
    <row r="264" spans="1:6" x14ac:dyDescent="0.25">
      <c r="A264" s="1" t="s">
        <v>3082</v>
      </c>
      <c r="B264" s="1" t="str">
        <v>253,542-257,360(+)</v>
      </c>
      <c r="C264" s="1" t="str">
        <v>CCp3</v>
      </c>
      <c r="D264" s="1" t="str">
        <v>LCCL domain-containing protein</v>
      </c>
      <c r="E264" s="1">
        <v>6.6</v>
      </c>
      <c r="F264" s="1">
        <v>6.6</v>
      </c>
    </row>
    <row r="265" spans="1:6" x14ac:dyDescent="0.25">
      <c r="A265" s="1" t="s">
        <v>3184</v>
      </c>
      <c r="B265" s="1" t="str">
        <v>895,874-897,254(-)</v>
      </c>
      <c r="C265" s="1" t="str">
        <v>N/A</v>
      </c>
      <c r="D265" s="1" t="str">
        <v>conserved Plasmodium protein, unknown function</v>
      </c>
      <c r="E265" s="1">
        <v>9.1999999999999993</v>
      </c>
      <c r="F265" s="1">
        <v>9.1999999999999993</v>
      </c>
    </row>
    <row r="266" spans="1:6" x14ac:dyDescent="0.25">
      <c r="A266" s="1" t="s">
        <v>2283</v>
      </c>
      <c r="B266" s="1" t="str">
        <v>458,672-462,423(-)</v>
      </c>
      <c r="C266" s="1" t="str">
        <v>N/A</v>
      </c>
      <c r="D266" s="1" t="str">
        <v>zinc finger protein, putative</v>
      </c>
      <c r="E266" s="1">
        <v>10.5</v>
      </c>
      <c r="F266" s="1">
        <v>10.5</v>
      </c>
    </row>
    <row r="267" spans="1:6" x14ac:dyDescent="0.25">
      <c r="A267" s="1" t="s">
        <v>2389</v>
      </c>
      <c r="B267" s="1" t="str">
        <v>1,059,280-1,064,008(-)</v>
      </c>
      <c r="C267" s="1" t="str">
        <v>N/A</v>
      </c>
      <c r="D267" s="1" t="str">
        <v>conserved Plasmodium protein, unknown function</v>
      </c>
      <c r="E267" s="1">
        <v>2.4</v>
      </c>
      <c r="F267" s="1">
        <v>2.4</v>
      </c>
    </row>
    <row r="268" spans="1:6" x14ac:dyDescent="0.25">
      <c r="A268" s="1" t="s">
        <v>2581</v>
      </c>
      <c r="B268" s="1" t="str">
        <v>158,048-158,778(+)</v>
      </c>
      <c r="C268" s="1" t="str">
        <v>ATPTG13</v>
      </c>
      <c r="D268" s="1" t="str">
        <v>ATP synthase-associated protein, putative</v>
      </c>
      <c r="E268" s="1">
        <v>6.6</v>
      </c>
      <c r="F268" s="1">
        <v>6.6</v>
      </c>
    </row>
    <row r="269" spans="1:6" x14ac:dyDescent="0.25">
      <c r="A269" s="1" t="s">
        <v>2867</v>
      </c>
      <c r="B269" s="1" t="str">
        <v>1,878,475-1,880,618(-)</v>
      </c>
      <c r="C269" s="1" t="str">
        <v>P47</v>
      </c>
      <c r="D269" s="1" t="str">
        <v>6-cysteine protein P47</v>
      </c>
      <c r="E269" s="1">
        <v>18.5</v>
      </c>
      <c r="F269" s="1">
        <v>18.5</v>
      </c>
    </row>
    <row r="270" spans="1:6" x14ac:dyDescent="0.25">
      <c r="A270" s="1" t="s">
        <v>178</v>
      </c>
      <c r="B270" s="1" t="str">
        <v>654,918-656,840(-)</v>
      </c>
      <c r="C270" s="1" t="str">
        <v>DHHC11</v>
      </c>
      <c r="D270" s="1" t="str">
        <v>palmitoyltransferase DHHC11, putative</v>
      </c>
      <c r="E270" s="1">
        <v>4.4000000000000004</v>
      </c>
      <c r="F270" s="1">
        <v>4.4000000000000004</v>
      </c>
    </row>
    <row r="271" spans="1:6" x14ac:dyDescent="0.25">
      <c r="A271" s="1" t="s">
        <v>616</v>
      </c>
      <c r="B271" s="1" t="str">
        <v>555,264-556,651(+)</v>
      </c>
      <c r="C271" s="1" t="str">
        <v>N/A</v>
      </c>
      <c r="D271" s="1" t="str">
        <v>conserved protein, unknown function</v>
      </c>
      <c r="E271" s="1">
        <v>19.100000000000001</v>
      </c>
      <c r="F271" s="1">
        <v>19.100000000000001</v>
      </c>
    </row>
    <row r="272" spans="1:6" x14ac:dyDescent="0.25">
      <c r="A272" s="1" t="s">
        <v>1932</v>
      </c>
      <c r="B272" s="1" t="str">
        <v>289,667-290,290(+)</v>
      </c>
      <c r="C272" s="1" t="str">
        <v>N/A</v>
      </c>
      <c r="D272" s="1" t="str">
        <v>conserved Plasmodium protein, unknown function</v>
      </c>
      <c r="E272" s="1">
        <v>2.7</v>
      </c>
      <c r="F272" s="1">
        <v>2.7</v>
      </c>
    </row>
    <row r="273" spans="1:6" x14ac:dyDescent="0.25">
      <c r="A273" s="1" t="s">
        <v>2526</v>
      </c>
      <c r="B273" s="1" t="str">
        <v>2,001,987-2,002,271(+)</v>
      </c>
      <c r="C273" s="1" t="str">
        <v>N/A</v>
      </c>
      <c r="D273" s="1" t="str">
        <v>conserved Plasmodium protein, unknown function</v>
      </c>
      <c r="E273" s="1">
        <v>4.5999999999999996</v>
      </c>
      <c r="F273" s="1">
        <v>4.5999999999999996</v>
      </c>
    </row>
    <row r="274" spans="1:6" x14ac:dyDescent="0.25">
      <c r="A274" s="1" t="s">
        <v>271</v>
      </c>
      <c r="B274" s="1" t="str">
        <v>377,774-378,857(+)</v>
      </c>
      <c r="C274" s="1" t="str">
        <v>N/A</v>
      </c>
      <c r="D274" s="1" t="str">
        <v>conserved protein, unknown function</v>
      </c>
      <c r="E274" s="1">
        <v>7</v>
      </c>
      <c r="F274" s="1">
        <v>7</v>
      </c>
    </row>
    <row r="275" spans="1:6" x14ac:dyDescent="0.25">
      <c r="A275" s="1" t="s">
        <v>402</v>
      </c>
      <c r="B275" s="1" t="str">
        <v>301,259-302,267(-)</v>
      </c>
      <c r="C275" s="1" t="str">
        <v>N/A</v>
      </c>
      <c r="D275" s="1" t="str">
        <v>conserved Plasmodium protein, unknown function</v>
      </c>
      <c r="E275" s="1">
        <v>2.6</v>
      </c>
      <c r="F275" s="1">
        <v>2.6</v>
      </c>
    </row>
    <row r="276" spans="1:6" x14ac:dyDescent="0.25">
      <c r="A276" s="1" t="s">
        <v>801</v>
      </c>
      <c r="B276" s="1" t="str">
        <v>463,021-465,127(-)</v>
      </c>
      <c r="C276" s="1" t="str">
        <v>N/A</v>
      </c>
      <c r="D276" s="1" t="str">
        <v>SNARE associated Golgi protein, putative</v>
      </c>
      <c r="E276" s="1">
        <v>29.3</v>
      </c>
      <c r="F276" s="1">
        <v>29.3</v>
      </c>
    </row>
    <row r="277" spans="1:6" x14ac:dyDescent="0.25">
      <c r="A277" s="1" t="s">
        <v>1035</v>
      </c>
      <c r="B277" s="1" t="str">
        <v>687,618-689,135(-)</v>
      </c>
      <c r="C277" s="1" t="str">
        <v>PSOP20</v>
      </c>
      <c r="D277" s="1" t="str">
        <v>secreted ookinete protein, putative</v>
      </c>
      <c r="E277" s="1">
        <v>15.5</v>
      </c>
      <c r="F277" s="1">
        <v>15.5</v>
      </c>
    </row>
    <row r="278" spans="1:6" x14ac:dyDescent="0.25">
      <c r="A278" s="1" t="s">
        <v>1418</v>
      </c>
      <c r="B278" s="1" t="str">
        <v>387,511-389,444(+)</v>
      </c>
      <c r="C278" s="1" t="str">
        <v>N/A</v>
      </c>
      <c r="D278" s="1" t="str">
        <v>conserved Plasmodium protein, unknown function</v>
      </c>
      <c r="E278" s="1">
        <v>5.7</v>
      </c>
      <c r="F278" s="1">
        <v>5.7</v>
      </c>
    </row>
    <row r="279" spans="1:6" x14ac:dyDescent="0.25">
      <c r="A279" s="1" t="s">
        <v>2700</v>
      </c>
      <c r="B279" s="1" t="str">
        <v>859,299-861,347(+)</v>
      </c>
      <c r="C279" s="1" t="str">
        <v>N/A</v>
      </c>
      <c r="D279" s="1" t="str">
        <v>conserved Plasmodium protein, unknown function</v>
      </c>
      <c r="E279" s="1">
        <v>26.4</v>
      </c>
      <c r="F279" s="1">
        <v>26.4</v>
      </c>
    </row>
    <row r="280" spans="1:6" x14ac:dyDescent="0.25">
      <c r="A280" s="1" t="s">
        <v>2712</v>
      </c>
      <c r="B280" s="1" t="str">
        <v>961,213-963,561(+)</v>
      </c>
      <c r="C280" s="1" t="str">
        <v>N/A</v>
      </c>
      <c r="D280" s="1" t="str">
        <v>conserved protein, unknown function</v>
      </c>
      <c r="E280" s="1">
        <v>25.4</v>
      </c>
      <c r="F280" s="1">
        <v>25.4</v>
      </c>
    </row>
    <row r="281" spans="1:6" x14ac:dyDescent="0.25">
      <c r="A281" s="1" t="s">
        <v>2849</v>
      </c>
      <c r="B281" s="1" t="str">
        <v>1,787,599-1,788,926(-)</v>
      </c>
      <c r="C281" s="1" t="str">
        <v>USB1</v>
      </c>
      <c r="D281" s="1" t="str">
        <v>U6 snRNA phosphodiesterase, putative</v>
      </c>
      <c r="E281" s="1">
        <v>3.1</v>
      </c>
      <c r="F281" s="1">
        <v>3.1</v>
      </c>
    </row>
    <row r="282" spans="1:6" x14ac:dyDescent="0.25">
      <c r="A282" s="1" t="s">
        <v>3176</v>
      </c>
      <c r="B282" s="1" t="str">
        <v>864,953-867,033(-)</v>
      </c>
      <c r="C282" s="1" t="str">
        <v>N/A</v>
      </c>
      <c r="D282" s="1" t="str">
        <v>mannose-1-phosphate guanyltransferase, putative</v>
      </c>
      <c r="E282" s="1">
        <v>10.1</v>
      </c>
      <c r="F282" s="1">
        <v>10.1</v>
      </c>
    </row>
    <row r="283" spans="1:6" x14ac:dyDescent="0.25">
      <c r="A283" s="1" t="s">
        <v>452</v>
      </c>
      <c r="B283" s="1" t="str">
        <v>621,595-622,959(+)</v>
      </c>
      <c r="C283" s="1" t="str">
        <v>N/A</v>
      </c>
      <c r="D283" s="1" t="str">
        <v>50S ribosomal protein L10, putative</v>
      </c>
      <c r="E283" s="1">
        <v>3.2</v>
      </c>
      <c r="F283" s="1">
        <v>3.2</v>
      </c>
    </row>
    <row r="284" spans="1:6" x14ac:dyDescent="0.25">
      <c r="A284" s="1" t="s">
        <v>639</v>
      </c>
      <c r="B284" s="1" t="str">
        <v>683,708-685,859(+)</v>
      </c>
      <c r="C284" s="1" t="str">
        <v>MFS1</v>
      </c>
      <c r="D284" s="1" t="str">
        <v>major facilitator superfamily domain-containing protein, putative</v>
      </c>
      <c r="E284" s="1">
        <v>39</v>
      </c>
      <c r="F284" s="1">
        <v>39</v>
      </c>
    </row>
    <row r="285" spans="1:6" x14ac:dyDescent="0.25">
      <c r="A285" s="1" t="s">
        <v>1086</v>
      </c>
      <c r="B285" s="1" t="str">
        <v>965,664-968,075(-)</v>
      </c>
      <c r="C285" s="1" t="str">
        <v>N/A</v>
      </c>
      <c r="D285" s="1" t="str">
        <v>conserved protein, unknown function</v>
      </c>
      <c r="E285" s="1">
        <v>8.6</v>
      </c>
      <c r="F285" s="1">
        <v>8.6</v>
      </c>
    </row>
    <row r="286" spans="1:6" x14ac:dyDescent="0.25">
      <c r="A286" s="1" t="s">
        <v>1757</v>
      </c>
      <c r="B286" s="1" t="str">
        <v>816,038-818,991(-)</v>
      </c>
      <c r="C286" s="1" t="str">
        <v>N/A</v>
      </c>
      <c r="D286" s="1" t="str">
        <v>conserved Plasmodium protein, unknown function</v>
      </c>
      <c r="E286" s="1">
        <v>15.8</v>
      </c>
      <c r="F286" s="1">
        <v>15.8</v>
      </c>
    </row>
    <row r="287" spans="1:6" x14ac:dyDescent="0.25">
      <c r="A287" s="1" t="s">
        <v>2011</v>
      </c>
      <c r="B287" s="1" t="str">
        <v>722,046-723,551(-)</v>
      </c>
      <c r="C287" s="1" t="str">
        <v>N/A</v>
      </c>
      <c r="D287" s="1" t="str">
        <v>conserved protein, unknown function</v>
      </c>
      <c r="E287" s="1">
        <v>12</v>
      </c>
      <c r="F287" s="1">
        <v>12</v>
      </c>
    </row>
    <row r="288" spans="1:6" x14ac:dyDescent="0.25">
      <c r="A288" s="1" t="s">
        <v>2139</v>
      </c>
      <c r="B288" s="1" t="str">
        <v>1,480,900-1,481,526(-)</v>
      </c>
      <c r="C288" s="1" t="str">
        <v>SPELD</v>
      </c>
      <c r="D288" s="1" t="str">
        <v>sporozoite surface protein essential for liver stage development, putative</v>
      </c>
      <c r="E288" s="1">
        <v>2.5</v>
      </c>
      <c r="F288" s="1">
        <v>2.5</v>
      </c>
    </row>
    <row r="289" spans="1:6" x14ac:dyDescent="0.25">
      <c r="A289" s="1" t="s">
        <v>2537</v>
      </c>
      <c r="B289" s="1" t="str">
        <v>2,067,229-2,069,794(+)</v>
      </c>
      <c r="C289" s="1" t="str">
        <v>N/A</v>
      </c>
      <c r="D289" s="1" t="str">
        <v>conserved Plasmodium protein, unknown function</v>
      </c>
      <c r="E289" s="1">
        <v>10.7</v>
      </c>
      <c r="F289" s="1">
        <v>10.7</v>
      </c>
    </row>
    <row r="290" spans="1:6" x14ac:dyDescent="0.25">
      <c r="A290" s="1" t="s">
        <v>2637</v>
      </c>
      <c r="B290" s="1" t="str">
        <v>497,277-499,849(-)</v>
      </c>
      <c r="C290" s="1" t="str">
        <v>N/A</v>
      </c>
      <c r="D290" s="1" t="str">
        <v>cytochrome c, putative</v>
      </c>
      <c r="E290" s="1">
        <v>2.4</v>
      </c>
      <c r="F290" s="1">
        <v>2.4</v>
      </c>
    </row>
    <row r="291" spans="1:6" x14ac:dyDescent="0.25">
      <c r="A291" s="1" t="s">
        <v>3100</v>
      </c>
      <c r="B291" s="1" t="str">
        <v>365,269-367,978(-)</v>
      </c>
      <c r="C291" s="1" t="str">
        <v>N/A</v>
      </c>
      <c r="D291" s="1" t="str">
        <v>conserved protein, unknown function</v>
      </c>
      <c r="E291" s="1">
        <v>3.9</v>
      </c>
      <c r="F291" s="1">
        <v>3.9</v>
      </c>
    </row>
    <row r="292" spans="1:6" x14ac:dyDescent="0.25">
      <c r="A292" s="1" t="s">
        <v>1182</v>
      </c>
      <c r="B292" s="1" t="str">
        <v>290,626-291,907(+)</v>
      </c>
      <c r="C292" s="1" t="str">
        <v>GAMER</v>
      </c>
      <c r="D292" s="1" t="str">
        <v>gamete release protein, putative</v>
      </c>
      <c r="E292" s="1">
        <v>21.8</v>
      </c>
      <c r="F292" s="1">
        <v>21.8</v>
      </c>
    </row>
    <row r="293" spans="1:6" x14ac:dyDescent="0.25">
      <c r="A293" s="1" t="s">
        <v>1586</v>
      </c>
      <c r="B293" s="1" t="str">
        <v>1,323,597-1,324,805(+)</v>
      </c>
      <c r="C293" s="1" t="str">
        <v>N/A</v>
      </c>
      <c r="D293" s="1" t="str">
        <v>conserved Plasmodium protein, unknown function</v>
      </c>
      <c r="E293" s="1">
        <v>5</v>
      </c>
      <c r="F293" s="1">
        <v>5</v>
      </c>
    </row>
    <row r="294" spans="1:6" x14ac:dyDescent="0.25">
      <c r="A294" s="1" t="s">
        <v>1645</v>
      </c>
      <c r="B294" s="1" t="str">
        <v>224,040-225,383(+)</v>
      </c>
      <c r="C294" s="1" t="str">
        <v>N/A</v>
      </c>
      <c r="D294" s="1" t="str">
        <v>conserved protein, unknown function</v>
      </c>
      <c r="E294" s="1">
        <v>3.6</v>
      </c>
      <c r="F294" s="1">
        <v>3.6</v>
      </c>
    </row>
    <row r="295" spans="1:6" x14ac:dyDescent="0.25">
      <c r="A295" s="1" t="s">
        <v>2242</v>
      </c>
      <c r="B295" s="1" t="str">
        <v>172,574-173,502(+)</v>
      </c>
      <c r="C295" s="1" t="str">
        <v>SRP14</v>
      </c>
      <c r="D295" s="1" t="str">
        <v>signal recognition particle subunit SRP14</v>
      </c>
      <c r="E295" s="1">
        <v>33.6</v>
      </c>
      <c r="F295" s="1">
        <v>33.6</v>
      </c>
    </row>
    <row r="296" spans="1:6" x14ac:dyDescent="0.25">
      <c r="A296" s="1" t="s">
        <v>2313</v>
      </c>
      <c r="B296" s="1" t="str">
        <v>618,456-620,194(+)</v>
      </c>
      <c r="C296" s="1" t="str">
        <v>N/A</v>
      </c>
      <c r="D296" s="1" t="str">
        <v>conserved protein, unknown function</v>
      </c>
      <c r="E296" s="1">
        <v>13</v>
      </c>
      <c r="F296" s="1">
        <v>13</v>
      </c>
    </row>
    <row r="297" spans="1:6" x14ac:dyDescent="0.25">
      <c r="A297" s="1" t="s">
        <v>2678</v>
      </c>
      <c r="B297" s="1" t="str">
        <v>734,604-734,999(-)</v>
      </c>
      <c r="C297" s="1" t="str">
        <v>N/A</v>
      </c>
      <c r="D297" s="1" t="str">
        <v>conserved protein, unknown function</v>
      </c>
      <c r="E297" s="1" t="str">
        <v>16.8*</v>
      </c>
      <c r="F297" s="1">
        <v>16.8</v>
      </c>
    </row>
    <row r="298" spans="1:6" x14ac:dyDescent="0.25">
      <c r="A298" s="1" t="s">
        <v>3153</v>
      </c>
      <c r="B298" s="1" t="str">
        <v>690,145-692,507(+)</v>
      </c>
      <c r="C298" s="1" t="str">
        <v>N/A</v>
      </c>
      <c r="D298" s="1" t="str">
        <v>conserved Plasmodium protein, unknown function</v>
      </c>
      <c r="E298" s="1">
        <v>2.9</v>
      </c>
      <c r="F298" s="1">
        <v>2.9</v>
      </c>
    </row>
    <row r="299" spans="1:6" x14ac:dyDescent="0.25">
      <c r="A299" s="1" t="s">
        <v>991</v>
      </c>
      <c r="B299" s="1" t="str">
        <v>389,473-390,365(-)</v>
      </c>
      <c r="C299" s="1" t="str">
        <v>IMC1d</v>
      </c>
      <c r="D299" s="1" t="str">
        <v>inner membrane complex protein 1d, putative</v>
      </c>
      <c r="E299" s="1">
        <v>16</v>
      </c>
      <c r="F299" s="1">
        <v>16</v>
      </c>
    </row>
    <row r="300" spans="1:6" x14ac:dyDescent="0.25">
      <c r="A300" s="1" t="s">
        <v>1657</v>
      </c>
      <c r="B300" s="1" t="str">
        <v>281,002-283,515(+)</v>
      </c>
      <c r="C300" s="1" t="str">
        <v>N/A</v>
      </c>
      <c r="D300" s="1" t="str">
        <v>PPPDE peptidase, putative</v>
      </c>
      <c r="E300" s="1">
        <v>12.6</v>
      </c>
      <c r="F300" s="1">
        <v>12.6</v>
      </c>
    </row>
    <row r="301" spans="1:6" x14ac:dyDescent="0.25">
      <c r="A301" s="1" t="s">
        <v>1763</v>
      </c>
      <c r="B301" s="1" t="str">
        <v>840,010-843,472(+)</v>
      </c>
      <c r="C301" s="1" t="str">
        <v>DLAT</v>
      </c>
      <c r="D301" s="1" t="str">
        <v>dihydrolipoamide acyltransferase component E2</v>
      </c>
      <c r="E301" s="1">
        <v>6.2</v>
      </c>
      <c r="F301" s="1">
        <v>6.2</v>
      </c>
    </row>
    <row r="302" spans="1:6" x14ac:dyDescent="0.25">
      <c r="A302" s="1" t="s">
        <v>2670</v>
      </c>
      <c r="B302" s="1" t="str">
        <v>683,084-684,476(+)</v>
      </c>
      <c r="C302" s="1" t="str">
        <v>SAS6L</v>
      </c>
      <c r="D302" s="1" t="str">
        <v>SAS6-like protein, putative</v>
      </c>
      <c r="E302" s="1" t="str">
        <v>11.2*</v>
      </c>
      <c r="F302" s="1">
        <v>11.2</v>
      </c>
    </row>
    <row r="303" spans="1:6" x14ac:dyDescent="0.25">
      <c r="A303" s="1" t="s">
        <v>3018</v>
      </c>
      <c r="B303" s="1" t="str">
        <v>2,755,662-2,758,407(-)</v>
      </c>
      <c r="C303" s="1" t="str">
        <v>N/A</v>
      </c>
      <c r="D303" s="1" t="str">
        <v>conserved Plasmodium protein, unknown function</v>
      </c>
      <c r="E303" s="1">
        <v>4.3</v>
      </c>
      <c r="F303" s="1">
        <v>4.3</v>
      </c>
    </row>
    <row r="304" spans="1:6" x14ac:dyDescent="0.25">
      <c r="A304" s="1" t="s">
        <v>891</v>
      </c>
      <c r="B304" s="1" t="str">
        <v>993,658-996,430(+)</v>
      </c>
      <c r="C304" s="1" t="str">
        <v>APC11</v>
      </c>
      <c r="D304" s="1" t="str">
        <v>anaphase-promoting complex subunit 11, putative</v>
      </c>
      <c r="E304" s="1">
        <v>2.2000000000000002</v>
      </c>
      <c r="F304" s="1">
        <v>2.2000000000000002</v>
      </c>
    </row>
    <row r="305" spans="1:6" x14ac:dyDescent="0.25">
      <c r="A305" s="1" t="s">
        <v>1207</v>
      </c>
      <c r="B305" s="1" t="str">
        <v>424,794-425,171(-)</v>
      </c>
      <c r="C305" s="1" t="str">
        <v>MPODD</v>
      </c>
      <c r="D305" s="1" t="str">
        <v>protein MPODD, putative</v>
      </c>
      <c r="E305" s="1">
        <v>3.3</v>
      </c>
      <c r="F305" s="1">
        <v>3.3</v>
      </c>
    </row>
    <row r="306" spans="1:6" x14ac:dyDescent="0.25">
      <c r="A306" s="1" t="s">
        <v>1556</v>
      </c>
      <c r="B306" s="1" t="str">
        <v>1,142,674-1,144,994(+)</v>
      </c>
      <c r="C306" s="1" t="str">
        <v>N/A</v>
      </c>
      <c r="D306" s="1" t="str">
        <v>conserved Plasmodium protein, unknown function</v>
      </c>
      <c r="E306" s="1">
        <v>3</v>
      </c>
      <c r="F306" s="1">
        <v>3</v>
      </c>
    </row>
    <row r="307" spans="1:6" x14ac:dyDescent="0.25">
      <c r="A307" s="1" t="s">
        <v>1560</v>
      </c>
      <c r="B307" s="1" t="str">
        <v>1,182,575-1,184,144(-)</v>
      </c>
      <c r="C307" s="1" t="str">
        <v>N/A</v>
      </c>
      <c r="D307" s="1" t="str">
        <v>G2 protein, putative</v>
      </c>
      <c r="E307" s="1">
        <v>13.3</v>
      </c>
      <c r="F307" s="1">
        <v>13.3</v>
      </c>
    </row>
    <row r="308" spans="1:6" x14ac:dyDescent="0.25">
      <c r="A308" s="1" t="s">
        <v>1843</v>
      </c>
      <c r="B308" s="1" t="str">
        <v>1,298,327-1,299,141(-)</v>
      </c>
      <c r="C308" s="1" t="str">
        <v>N/A</v>
      </c>
      <c r="D308" s="1" t="str">
        <v>conserved Plasmodium protein, unknown function</v>
      </c>
      <c r="E308" s="1">
        <v>18.3</v>
      </c>
      <c r="F308" s="1">
        <v>18.3</v>
      </c>
    </row>
    <row r="309" spans="1:6" x14ac:dyDescent="0.25">
      <c r="A309" s="1" t="s">
        <v>1910</v>
      </c>
      <c r="B309" s="1" t="str">
        <v>151,196-154,519(-)</v>
      </c>
      <c r="C309" s="1" t="str">
        <v>N/A</v>
      </c>
      <c r="D309" s="1" t="str">
        <v>CPW-WPC family protein</v>
      </c>
      <c r="E309" s="1">
        <v>8.1999999999999993</v>
      </c>
      <c r="F309" s="1">
        <v>8.1999999999999993</v>
      </c>
    </row>
    <row r="310" spans="1:6" x14ac:dyDescent="0.25">
      <c r="A310" s="1" t="s">
        <v>1987</v>
      </c>
      <c r="B310" s="1" t="str">
        <v>598,674-602,767(+)</v>
      </c>
      <c r="C310" s="1" t="str">
        <v>DHHC9</v>
      </c>
      <c r="D310" s="1" t="str">
        <v>palmitoyltransferase DHHC9</v>
      </c>
      <c r="E310" s="1">
        <v>19.2</v>
      </c>
      <c r="F310" s="1">
        <v>19.2</v>
      </c>
    </row>
    <row r="311" spans="1:6" x14ac:dyDescent="0.25">
      <c r="A311" s="1" t="s">
        <v>2141</v>
      </c>
      <c r="B311" s="1" t="str">
        <v>1,498,612-1,499,571(-)</v>
      </c>
      <c r="C311" s="1" t="str">
        <v>N/A</v>
      </c>
      <c r="D311" s="1" t="str">
        <v>conserved protein, unknown function</v>
      </c>
      <c r="E311" s="1">
        <v>4.9000000000000004</v>
      </c>
      <c r="F311" s="1">
        <v>4.9000000000000004</v>
      </c>
    </row>
    <row r="312" spans="1:6" x14ac:dyDescent="0.25">
      <c r="A312" s="1" t="s">
        <v>24</v>
      </c>
      <c r="B312" s="1" t="str">
        <v>226,036-227,419(-)</v>
      </c>
      <c r="C312" s="1" t="str">
        <v>N/A</v>
      </c>
      <c r="D312" s="1" t="str">
        <v>conserved Plasmodium protein, unknown function</v>
      </c>
      <c r="E312" s="1" t="str">
        <v>5.7*</v>
      </c>
      <c r="F312" s="1">
        <v>5.7</v>
      </c>
    </row>
    <row r="313" spans="1:6" x14ac:dyDescent="0.25">
      <c r="A313" s="1" t="s">
        <v>198</v>
      </c>
      <c r="B313" s="1" t="str">
        <v>774,447-776,838(+)</v>
      </c>
      <c r="C313" s="1" t="str">
        <v>N/A</v>
      </c>
      <c r="D313" s="1" t="str">
        <v>ribosome associated membrane protein RAMP4, putative</v>
      </c>
      <c r="E313" s="1">
        <v>9.6999999999999993</v>
      </c>
      <c r="F313" s="1">
        <v>9.6999999999999993</v>
      </c>
    </row>
    <row r="314" spans="1:6" x14ac:dyDescent="0.25">
      <c r="A314" s="1" t="s">
        <v>629</v>
      </c>
      <c r="B314" s="1" t="str">
        <v>624,719-626,844(-)</v>
      </c>
      <c r="C314" s="1" t="str">
        <v>ROM9</v>
      </c>
      <c r="D314" s="1" t="str">
        <v>rhomboid protease ROM9</v>
      </c>
      <c r="E314" s="1">
        <v>5.8</v>
      </c>
      <c r="F314" s="1">
        <v>5.8</v>
      </c>
    </row>
    <row r="315" spans="1:6" x14ac:dyDescent="0.25">
      <c r="A315" s="1" t="s">
        <v>703</v>
      </c>
      <c r="B315" s="1" t="str">
        <v>1,079,225-1,081,313(+)</v>
      </c>
      <c r="C315" s="1" t="str">
        <v>N/A</v>
      </c>
      <c r="D315" s="1" t="str">
        <v>conserved Plasmodium membrane protein, unknown function</v>
      </c>
      <c r="E315" s="1">
        <v>5.0999999999999996</v>
      </c>
      <c r="F315" s="1">
        <v>5.0999999999999996</v>
      </c>
    </row>
    <row r="316" spans="1:6" x14ac:dyDescent="0.25">
      <c r="A316" s="1" t="s">
        <v>1523</v>
      </c>
      <c r="B316" s="1" t="str">
        <v>936,724-938,572(-)</v>
      </c>
      <c r="C316" s="1" t="str">
        <v>FabG</v>
      </c>
      <c r="D316" s="1" t="str">
        <v>3-oxoacyl-[acyl-carrier-protein] reductase</v>
      </c>
      <c r="E316" s="1">
        <v>9.3000000000000007</v>
      </c>
      <c r="F316" s="1">
        <v>9.3000000000000007</v>
      </c>
    </row>
    <row r="317" spans="1:6" x14ac:dyDescent="0.25">
      <c r="A317" s="1" t="s">
        <v>1573</v>
      </c>
      <c r="B317" s="1" t="str">
        <v>1,260,984-1,261,969(+)</v>
      </c>
      <c r="C317" s="1" t="str">
        <v>N/A</v>
      </c>
      <c r="D317" s="1" t="str">
        <v>conserved Plasmodium protein, unknown function</v>
      </c>
      <c r="E317" s="1" t="str">
        <v>10.1*</v>
      </c>
      <c r="F317" s="1">
        <v>10.1</v>
      </c>
    </row>
    <row r="318" spans="1:6" x14ac:dyDescent="0.25">
      <c r="A318" s="1" t="s">
        <v>1673</v>
      </c>
      <c r="B318" s="1" t="str">
        <v>372,519-374,072(+)</v>
      </c>
      <c r="C318" s="1" t="str">
        <v>N/A</v>
      </c>
      <c r="D318" s="1" t="str">
        <v>conserved Plasmodium membrane protein, unknown function</v>
      </c>
      <c r="E318" s="1">
        <v>6.2</v>
      </c>
      <c r="F318" s="1">
        <v>6.2</v>
      </c>
    </row>
    <row r="319" spans="1:6" x14ac:dyDescent="0.25">
      <c r="A319" s="1" t="s">
        <v>2953</v>
      </c>
      <c r="B319" s="1" t="str">
        <v>2,393,370-2,394,355(+)</v>
      </c>
      <c r="C319" s="1" t="str">
        <v>N/A</v>
      </c>
      <c r="D319" s="1" t="str">
        <v>ADP-ribosylation factor, putative</v>
      </c>
      <c r="E319" s="1">
        <v>5.2</v>
      </c>
      <c r="F319" s="1">
        <v>5.2</v>
      </c>
    </row>
    <row r="320" spans="1:6" x14ac:dyDescent="0.25">
      <c r="A320" s="1" t="s">
        <v>3229</v>
      </c>
      <c r="B320" s="1" t="str">
        <v>1,180,961-1,183,390(-)</v>
      </c>
      <c r="C320" s="1" t="str">
        <v>N/A</v>
      </c>
      <c r="D320" s="1" t="str">
        <v>conserved protein, unknown function</v>
      </c>
      <c r="E320" s="1">
        <v>7.9</v>
      </c>
      <c r="F320" s="1">
        <v>7.9</v>
      </c>
    </row>
    <row r="321" spans="1:6" x14ac:dyDescent="0.25">
      <c r="A321" s="1" t="s">
        <v>39</v>
      </c>
      <c r="B321" s="1" t="str">
        <v>326,323-327,365(-)</v>
      </c>
      <c r="C321" s="1" t="str">
        <v>N/A</v>
      </c>
      <c r="D321" s="1" t="str">
        <v>conserved Plasmodium protein, unknown function</v>
      </c>
      <c r="E321" s="1">
        <v>4.7</v>
      </c>
      <c r="F321" s="1">
        <v>4.7</v>
      </c>
    </row>
    <row r="322" spans="1:6" x14ac:dyDescent="0.25">
      <c r="A322" s="1" t="s">
        <v>613</v>
      </c>
      <c r="B322" s="1" t="str">
        <v>543,951-546,564(+)</v>
      </c>
      <c r="C322" s="1" t="str">
        <v>RAB1b</v>
      </c>
      <c r="D322" s="1" t="str">
        <v>ras-related protein Rab-1B</v>
      </c>
      <c r="E322" s="1">
        <v>4.2</v>
      </c>
      <c r="F322" s="1">
        <v>4.2</v>
      </c>
    </row>
    <row r="323" spans="1:6" x14ac:dyDescent="0.25">
      <c r="A323" s="1" t="s">
        <v>649</v>
      </c>
      <c r="B323" s="1" t="str">
        <v>745,798-746,634(-)</v>
      </c>
      <c r="C323" s="1" t="str">
        <v>DCX</v>
      </c>
      <c r="D323" s="1" t="str">
        <v>apicortin</v>
      </c>
      <c r="E323" s="1">
        <v>15.6</v>
      </c>
      <c r="F323" s="1">
        <v>15.6</v>
      </c>
    </row>
    <row r="324" spans="1:6" x14ac:dyDescent="0.25">
      <c r="A324" s="1" t="s">
        <v>720</v>
      </c>
      <c r="B324" s="1" t="str">
        <v>1,176,626-1,177,319(-)</v>
      </c>
      <c r="C324" s="1" t="str">
        <v>N/A</v>
      </c>
      <c r="D324" s="1" t="str">
        <v>conserved Plasmodium protein, unknown function</v>
      </c>
      <c r="E324" s="1">
        <v>11.5</v>
      </c>
      <c r="F324" s="1">
        <v>11.5</v>
      </c>
    </row>
    <row r="325" spans="1:6" x14ac:dyDescent="0.25">
      <c r="A325" s="1" t="s">
        <v>806</v>
      </c>
      <c r="B325" s="1" t="str">
        <v>482,825-483,907(-)</v>
      </c>
      <c r="C325" s="1" t="str">
        <v>N/A</v>
      </c>
      <c r="D325" s="1" t="str">
        <v>EF hand domain-containing protein, putative</v>
      </c>
      <c r="E325" s="1">
        <v>27.1</v>
      </c>
      <c r="F325" s="1">
        <v>27.1</v>
      </c>
    </row>
    <row r="326" spans="1:6" x14ac:dyDescent="0.25">
      <c r="A326" s="1" t="s">
        <v>1414</v>
      </c>
      <c r="B326" s="1" t="str">
        <v>366,444-367,723(+)</v>
      </c>
      <c r="C326" s="1" t="str">
        <v>N/A</v>
      </c>
      <c r="D326" s="1" t="str">
        <v>ribosomal protein L35, apicoplast, putative</v>
      </c>
      <c r="E326" s="1">
        <v>4</v>
      </c>
      <c r="F326" s="1">
        <v>4</v>
      </c>
    </row>
    <row r="327" spans="1:6" x14ac:dyDescent="0.25">
      <c r="A327" s="1" t="s">
        <v>1424</v>
      </c>
      <c r="B327" s="1" t="str">
        <v>418,208-419,895(-)</v>
      </c>
      <c r="C327" s="1" t="str">
        <v>POFUT2</v>
      </c>
      <c r="D327" s="1" t="str">
        <v>GDP-fucose protein O-fucosyltransferase 2</v>
      </c>
      <c r="E327" s="1">
        <v>3.4</v>
      </c>
      <c r="F327" s="1">
        <v>3.4</v>
      </c>
    </row>
    <row r="328" spans="1:6" x14ac:dyDescent="0.25">
      <c r="A328" s="1" t="s">
        <v>2070</v>
      </c>
      <c r="B328" s="1" t="str">
        <v>1,064,993-1,067,053(+)</v>
      </c>
      <c r="C328" s="1" t="str">
        <v>N/A</v>
      </c>
      <c r="D328" s="1" t="str">
        <v>conserved Plasmodium protein, unknown function</v>
      </c>
      <c r="E328" s="1">
        <v>3.4</v>
      </c>
      <c r="F328" s="1">
        <v>3.4</v>
      </c>
    </row>
    <row r="329" spans="1:6" x14ac:dyDescent="0.25">
      <c r="A329" s="1" t="s">
        <v>2371</v>
      </c>
      <c r="B329" s="1" t="str">
        <v>968,562-970,710(+)</v>
      </c>
      <c r="C329" s="1" t="str">
        <v>VIT</v>
      </c>
      <c r="D329" s="1" t="str">
        <v>vacuolar iron transporter</v>
      </c>
      <c r="E329" s="1">
        <v>7.8</v>
      </c>
      <c r="F329" s="1">
        <v>7.8</v>
      </c>
    </row>
    <row r="330" spans="1:6" x14ac:dyDescent="0.25">
      <c r="A330" s="1" t="s">
        <v>100</v>
      </c>
      <c r="B330" s="1" t="str">
        <v>171,277-175,196(-)</v>
      </c>
      <c r="C330" s="1" t="str">
        <v>N/A</v>
      </c>
      <c r="D330" s="1" t="str">
        <v>WD repeat-containing protein, putative</v>
      </c>
      <c r="E330" s="1">
        <v>23.3</v>
      </c>
      <c r="F330" s="1">
        <v>23.3</v>
      </c>
    </row>
    <row r="331" spans="1:6" x14ac:dyDescent="0.25">
      <c r="A331" s="1" t="s">
        <v>313</v>
      </c>
      <c r="B331" s="1" t="str">
        <v>647,361-649,671(+)</v>
      </c>
      <c r="C331" s="1" t="str">
        <v>N/A</v>
      </c>
      <c r="D331" s="1" t="str">
        <v>ribosomal protein L27, mitochondrial, putative</v>
      </c>
      <c r="E331" s="1">
        <v>13.9</v>
      </c>
      <c r="F331" s="1">
        <v>13.9</v>
      </c>
    </row>
    <row r="332" spans="1:6" x14ac:dyDescent="0.25">
      <c r="A332" s="1" t="s">
        <v>548</v>
      </c>
      <c r="B332" s="1" t="str">
        <v>125,012-126,861(+)</v>
      </c>
      <c r="C332" s="1" t="str">
        <v>N/A</v>
      </c>
      <c r="D332" s="1" t="str">
        <v>50S ribosomal protein L28, apicoplast, putative</v>
      </c>
      <c r="E332" s="1">
        <v>6.6</v>
      </c>
      <c r="F332" s="1">
        <v>6.6</v>
      </c>
    </row>
    <row r="333" spans="1:6" x14ac:dyDescent="0.25">
      <c r="A333" s="1" t="s">
        <v>652</v>
      </c>
      <c r="B333" s="1" t="str">
        <v>757,797-759,247(-)</v>
      </c>
      <c r="C333" s="1" t="str">
        <v>MDM2</v>
      </c>
      <c r="D333" s="1" t="str">
        <v>SWIB/MDM2 domain-containing protein</v>
      </c>
      <c r="E333" s="1">
        <v>3.4</v>
      </c>
      <c r="F333" s="1">
        <v>3.4</v>
      </c>
    </row>
    <row r="334" spans="1:6" x14ac:dyDescent="0.25">
      <c r="A334" s="1" t="s">
        <v>726</v>
      </c>
      <c r="B334" s="1" t="str">
        <v>1,192,973-1,195,332(+)</v>
      </c>
      <c r="C334" s="1" t="str">
        <v>N/A</v>
      </c>
      <c r="D334" s="1" t="str">
        <v>sugar transporter, putative</v>
      </c>
      <c r="E334" s="1">
        <v>2.5</v>
      </c>
      <c r="F334" s="1">
        <v>2.5</v>
      </c>
    </row>
    <row r="335" spans="1:6" x14ac:dyDescent="0.25">
      <c r="A335" s="1" t="s">
        <v>810</v>
      </c>
      <c r="B335" s="1" t="str">
        <v>506,386-508,412(-)</v>
      </c>
      <c r="C335" s="1" t="str">
        <v>N/A</v>
      </c>
      <c r="D335" s="1" t="str">
        <v>conserved Plasmodium protein, unknown function</v>
      </c>
      <c r="E335" s="1">
        <v>2.1</v>
      </c>
      <c r="F335" s="1">
        <v>2.1</v>
      </c>
    </row>
    <row r="336" spans="1:6" x14ac:dyDescent="0.25">
      <c r="A336" s="1" t="s">
        <v>1435</v>
      </c>
      <c r="B336" s="1" t="str">
        <v>488,911-491,014(+)</v>
      </c>
      <c r="C336" s="1" t="str">
        <v>YKT6.1</v>
      </c>
      <c r="D336" s="1" t="str">
        <v>SNARE protein</v>
      </c>
      <c r="E336" s="1">
        <v>5.2</v>
      </c>
      <c r="F336" s="1">
        <v>5.2</v>
      </c>
    </row>
    <row r="337" spans="1:6" x14ac:dyDescent="0.25">
      <c r="A337" s="1" t="s">
        <v>2049</v>
      </c>
      <c r="B337" s="1" t="str">
        <v>964,315-965,485(-)</v>
      </c>
      <c r="C337" s="1" t="str">
        <v>LSM1</v>
      </c>
      <c r="D337" s="1" t="str">
        <v>U6 snRNA-associated Sm-like protein LSm1, putative</v>
      </c>
      <c r="E337" s="1">
        <v>9.1</v>
      </c>
      <c r="F337" s="1">
        <v>9.1</v>
      </c>
    </row>
    <row r="338" spans="1:6" x14ac:dyDescent="0.25">
      <c r="A338" s="1" t="s">
        <v>2071</v>
      </c>
      <c r="B338" s="1" t="str">
        <v>1,071,718-1,074,209(+)</v>
      </c>
      <c r="C338" s="1" t="str">
        <v>N/A</v>
      </c>
      <c r="D338" s="1" t="str">
        <v>CRAL/TRIO domain-containing protein, putative</v>
      </c>
      <c r="E338" s="1">
        <v>2.1</v>
      </c>
      <c r="F338" s="1">
        <v>2.1</v>
      </c>
    </row>
    <row r="339" spans="1:6" x14ac:dyDescent="0.25">
      <c r="A339" s="1" t="s">
        <v>2302</v>
      </c>
      <c r="B339" s="1" t="str">
        <v>579,595-581,325(-)</v>
      </c>
      <c r="C339" s="1" t="str">
        <v>N/A</v>
      </c>
      <c r="D339" s="1" t="str">
        <v>kelch domain-containing protein, putative</v>
      </c>
      <c r="E339" s="1">
        <v>40.5</v>
      </c>
      <c r="F339" s="1">
        <v>40.5</v>
      </c>
    </row>
    <row r="340" spans="1:6" x14ac:dyDescent="0.25">
      <c r="A340" s="1" t="s">
        <v>2811</v>
      </c>
      <c r="B340" s="1" t="str">
        <v>1,564,491-1,567,716(-)</v>
      </c>
      <c r="C340" s="1" t="str">
        <v>N/A</v>
      </c>
      <c r="D340" s="1" t="str">
        <v>CPW-WPC family protein</v>
      </c>
      <c r="E340" s="1">
        <v>33.5</v>
      </c>
      <c r="F340" s="1">
        <v>33.5</v>
      </c>
    </row>
    <row r="341" spans="1:6" x14ac:dyDescent="0.25">
      <c r="A341" s="1" t="s">
        <v>306</v>
      </c>
      <c r="B341" s="1" t="str">
        <v>610,994-612,107(+)</v>
      </c>
      <c r="C341" s="1" t="str">
        <v>N/A</v>
      </c>
      <c r="D341" s="1" t="str">
        <v>zinc finger protein, putative</v>
      </c>
      <c r="E341" s="1">
        <v>6.5</v>
      </c>
      <c r="F341" s="1">
        <v>6.5</v>
      </c>
    </row>
    <row r="342" spans="1:6" x14ac:dyDescent="0.25">
      <c r="A342" s="1" t="s">
        <v>312</v>
      </c>
      <c r="B342" s="1" t="str">
        <v>645,489-647,748(-)</v>
      </c>
      <c r="C342" s="1" t="str">
        <v>MA</v>
      </c>
      <c r="D342" s="1" t="str">
        <v>microneme associated antigen</v>
      </c>
      <c r="E342" s="1">
        <v>5.4</v>
      </c>
      <c r="F342" s="1">
        <v>5.4</v>
      </c>
    </row>
    <row r="343" spans="1:6" x14ac:dyDescent="0.25">
      <c r="A343" s="1" t="s">
        <v>864</v>
      </c>
      <c r="B343" s="1" t="str">
        <v>858,689-860,721(-)</v>
      </c>
      <c r="C343" s="1" t="str">
        <v>N/A</v>
      </c>
      <c r="D343" s="1" t="str">
        <v>DnaJ protein, putative</v>
      </c>
      <c r="E343" s="1">
        <v>30.9</v>
      </c>
      <c r="F343" s="1">
        <v>30.9</v>
      </c>
    </row>
    <row r="344" spans="1:6" x14ac:dyDescent="0.25">
      <c r="A344" s="1" t="s">
        <v>878</v>
      </c>
      <c r="B344" s="1" t="str">
        <v>915,905-917,975(-)</v>
      </c>
      <c r="C344" s="1" t="str">
        <v>N/A</v>
      </c>
      <c r="D344" s="1" t="str">
        <v>conserved Plasmodium membrane protein, unknown function</v>
      </c>
      <c r="E344" s="1">
        <v>3.8</v>
      </c>
      <c r="F344" s="1">
        <v>3.8</v>
      </c>
    </row>
    <row r="345" spans="1:6" x14ac:dyDescent="0.25">
      <c r="A345" s="1" t="s">
        <v>1090</v>
      </c>
      <c r="B345" s="1" t="str">
        <v>984,384-985,928(-)</v>
      </c>
      <c r="C345" s="1" t="str">
        <v>N/A</v>
      </c>
      <c r="D345" s="1" t="str">
        <v>dynactin subunit 5, putative</v>
      </c>
      <c r="E345" s="1" t="str">
        <v>6.6*</v>
      </c>
      <c r="F345" s="1">
        <v>6.6</v>
      </c>
    </row>
    <row r="346" spans="1:6" x14ac:dyDescent="0.25">
      <c r="A346" s="1" t="s">
        <v>1652</v>
      </c>
      <c r="B346" s="1" t="str">
        <v>255,990-258,116(-)</v>
      </c>
      <c r="C346" s="1" t="str">
        <v>IMP4</v>
      </c>
      <c r="D346" s="1" t="str">
        <v>IMP1-like protein, putative</v>
      </c>
      <c r="E346" s="1">
        <v>30.1</v>
      </c>
      <c r="F346" s="1">
        <v>30.1</v>
      </c>
    </row>
    <row r="347" spans="1:6" x14ac:dyDescent="0.25">
      <c r="A347" s="1" t="s">
        <v>1655</v>
      </c>
      <c r="B347" s="1" t="str">
        <v>270,312-272,018(+)</v>
      </c>
      <c r="C347" s="1" t="str">
        <v>N/A</v>
      </c>
      <c r="D347" s="1" t="str">
        <v>conserved Plasmodium protein, unknown function</v>
      </c>
      <c r="E347" s="1">
        <v>2.4</v>
      </c>
      <c r="F347" s="1">
        <v>2.4</v>
      </c>
    </row>
    <row r="348" spans="1:6" x14ac:dyDescent="0.25">
      <c r="A348" s="1" t="s">
        <v>1746</v>
      </c>
      <c r="B348" s="1" t="str">
        <v>735,567-737,313(-)</v>
      </c>
      <c r="C348" s="1" t="str">
        <v>RDS3</v>
      </c>
      <c r="D348" s="1" t="str">
        <v>pre-mRNA-splicing factor RDS3, putative</v>
      </c>
      <c r="E348" s="1">
        <v>11.5</v>
      </c>
      <c r="F348" s="1">
        <v>11.5</v>
      </c>
    </row>
    <row r="349" spans="1:6" x14ac:dyDescent="0.25">
      <c r="A349" s="1" t="s">
        <v>2022</v>
      </c>
      <c r="B349" s="1" t="str">
        <v>783,924-789,129(-)</v>
      </c>
      <c r="C349" s="1" t="str">
        <v>N/A</v>
      </c>
      <c r="D349" s="1" t="str">
        <v>conserved Plasmodium protein, unknown function</v>
      </c>
      <c r="E349" s="1">
        <v>19</v>
      </c>
      <c r="F349" s="1">
        <v>19</v>
      </c>
    </row>
    <row r="350" spans="1:6" x14ac:dyDescent="0.25">
      <c r="A350" s="1" t="s">
        <v>2308</v>
      </c>
      <c r="B350" s="1" t="str">
        <v>610,135-611,142(-)</v>
      </c>
      <c r="C350" s="1" t="str">
        <v>EMC6</v>
      </c>
      <c r="D350" s="1" t="str">
        <v>ER membrane protein complex subunit 6, putative</v>
      </c>
      <c r="E350" s="1">
        <v>3.9</v>
      </c>
      <c r="F350" s="1">
        <v>3.9</v>
      </c>
    </row>
    <row r="351" spans="1:6" x14ac:dyDescent="0.25">
      <c r="A351" s="1" t="s">
        <v>2471</v>
      </c>
      <c r="B351" s="1" t="str">
        <v>1,586,261-1,587,466(-)</v>
      </c>
      <c r="C351" s="1" t="str">
        <v>N/A</v>
      </c>
      <c r="D351" s="1" t="str">
        <v>conserved Plasmodium protein, unknown function</v>
      </c>
      <c r="E351" s="1">
        <v>4</v>
      </c>
      <c r="F351" s="1">
        <v>4</v>
      </c>
    </row>
    <row r="352" spans="1:6" x14ac:dyDescent="0.25">
      <c r="A352" s="1" t="s">
        <v>2541</v>
      </c>
      <c r="B352" s="1" t="str">
        <v>2,085,370-2,086,959(-)</v>
      </c>
      <c r="C352" s="1" t="str">
        <v>N/A</v>
      </c>
      <c r="D352" s="1" t="str">
        <v>HSP20-like chaperone, putative</v>
      </c>
      <c r="E352" s="1">
        <v>15.8</v>
      </c>
      <c r="F352" s="1">
        <v>15.8</v>
      </c>
    </row>
    <row r="353" spans="1:6" x14ac:dyDescent="0.25">
      <c r="A353" s="1" t="s">
        <v>2623</v>
      </c>
      <c r="B353" s="1" t="str">
        <v>447,096-448,101(+)</v>
      </c>
      <c r="C353" s="1" t="str">
        <v>N/A</v>
      </c>
      <c r="D353" s="1" t="str">
        <v>succinate dehydrogenase assembly factor 2, putative</v>
      </c>
      <c r="E353" s="1" t="str">
        <v>8.2*</v>
      </c>
      <c r="F353" s="1">
        <v>8.1999999999999993</v>
      </c>
    </row>
    <row r="354" spans="1:6" x14ac:dyDescent="0.25">
      <c r="A354" s="1" t="s">
        <v>3081</v>
      </c>
      <c r="B354" s="1" t="str">
        <v>246,052-249,607(-)</v>
      </c>
      <c r="C354" s="1" t="str">
        <v>GAPM3</v>
      </c>
      <c r="D354" s="1" t="str">
        <v>glideosome associated protein with multiple membrane spans 3</v>
      </c>
      <c r="E354" s="1">
        <v>2.9</v>
      </c>
      <c r="F354" s="1">
        <v>2.9</v>
      </c>
    </row>
    <row r="355" spans="1:6" x14ac:dyDescent="0.25">
      <c r="A355" s="1" t="s">
        <v>3181</v>
      </c>
      <c r="B355" s="1" t="str">
        <v>888,580-890,032(-)</v>
      </c>
      <c r="C355" s="1" t="str">
        <v>N/A</v>
      </c>
      <c r="D355" s="1" t="str">
        <v>conserved Plasmodium protein, unknown function</v>
      </c>
      <c r="E355" s="1">
        <v>9</v>
      </c>
      <c r="F355" s="1">
        <v>9</v>
      </c>
    </row>
    <row r="356" spans="1:6" x14ac:dyDescent="0.25">
      <c r="A356" s="1" t="s">
        <v>3219</v>
      </c>
      <c r="B356" s="1" t="str">
        <v>1,132,046-1,134,562(+)</v>
      </c>
      <c r="C356" s="1" t="str">
        <v>N/A</v>
      </c>
      <c r="D356" s="1" t="str">
        <v>transcription initiation TFIID-like, putative</v>
      </c>
      <c r="E356" s="1">
        <v>2.8</v>
      </c>
      <c r="F356" s="1">
        <v>2.8</v>
      </c>
    </row>
    <row r="357" spans="1:6" x14ac:dyDescent="0.25">
      <c r="A357" s="1" t="s">
        <v>622</v>
      </c>
      <c r="B357" s="1" t="str">
        <v>584,878-586,032(-)</v>
      </c>
      <c r="C357" s="1" t="str">
        <v>RAB1a</v>
      </c>
      <c r="D357" s="1" t="str">
        <v>ras-related protein Rab-1A</v>
      </c>
      <c r="E357" s="1">
        <v>5.0999999999999996</v>
      </c>
      <c r="F357" s="1">
        <v>5.0999999999999996</v>
      </c>
    </row>
    <row r="358" spans="1:6" x14ac:dyDescent="0.25">
      <c r="A358" s="1" t="s">
        <v>698</v>
      </c>
      <c r="B358" s="1" t="str">
        <v>1,052,224-1,053,970(-)</v>
      </c>
      <c r="C358" s="1" t="str">
        <v>N/A</v>
      </c>
      <c r="D358" s="1" t="str">
        <v>conserved protein, unknown function</v>
      </c>
      <c r="E358" s="1">
        <v>9</v>
      </c>
      <c r="F358" s="1">
        <v>9</v>
      </c>
    </row>
    <row r="359" spans="1:6" x14ac:dyDescent="0.25">
      <c r="A359" s="1" t="s">
        <v>1608</v>
      </c>
      <c r="B359" s="1" t="str">
        <v>1,445,945-1,448,525(+)</v>
      </c>
      <c r="C359" s="1" t="str">
        <v>GEXP5</v>
      </c>
      <c r="D359" s="1" t="str">
        <v>gametocyte exported protein 5</v>
      </c>
      <c r="E359" s="1">
        <v>2.4</v>
      </c>
      <c r="F359" s="1">
        <v>2.4</v>
      </c>
    </row>
    <row r="360" spans="1:6" x14ac:dyDescent="0.25">
      <c r="A360" s="1" t="s">
        <v>1669</v>
      </c>
      <c r="B360" s="1" t="str">
        <v>357,345-358,463(+)</v>
      </c>
      <c r="C360" s="1" t="str">
        <v>N/A</v>
      </c>
      <c r="D360" s="1" t="str">
        <v>zinc finger (CCCH type) protein, putative</v>
      </c>
      <c r="E360" s="1">
        <v>3.6</v>
      </c>
      <c r="F360" s="1">
        <v>3.6</v>
      </c>
    </row>
    <row r="361" spans="1:6" x14ac:dyDescent="0.25">
      <c r="A361" s="1" t="s">
        <v>1691</v>
      </c>
      <c r="B361" s="1" t="str">
        <v>442,910-444,911(-)</v>
      </c>
      <c r="C361" s="1" t="str">
        <v>N/A</v>
      </c>
      <c r="D361" s="1" t="str">
        <v>conserved protein, unknown function</v>
      </c>
      <c r="E361" s="1">
        <v>3.7</v>
      </c>
      <c r="F361" s="1">
        <v>3.7</v>
      </c>
    </row>
    <row r="362" spans="1:6" x14ac:dyDescent="0.25">
      <c r="A362" s="1" t="s">
        <v>1856</v>
      </c>
      <c r="B362" s="1" t="str">
        <v>1,363,474-1,364,118(+)</v>
      </c>
      <c r="C362" s="1" t="str">
        <v>RPL27</v>
      </c>
      <c r="D362" s="1" t="str">
        <v>ribosomal protein L27, putative</v>
      </c>
      <c r="E362" s="1">
        <v>13.9</v>
      </c>
      <c r="F362" s="1">
        <v>13.9</v>
      </c>
    </row>
    <row r="363" spans="1:6" x14ac:dyDescent="0.25">
      <c r="A363" s="1" t="s">
        <v>2053</v>
      </c>
      <c r="B363" s="1" t="str">
        <v>980,411-983,385(+)</v>
      </c>
      <c r="C363" s="1" t="str">
        <v>RPL35</v>
      </c>
      <c r="D363" s="1" t="str">
        <v>60S ribosomal protein L35, putative</v>
      </c>
      <c r="E363" s="1">
        <v>8.4</v>
      </c>
      <c r="F363" s="1">
        <v>8.4</v>
      </c>
    </row>
    <row r="364" spans="1:6" x14ac:dyDescent="0.25">
      <c r="A364" s="1" t="s">
        <v>2079</v>
      </c>
      <c r="B364" s="1" t="str">
        <v>1,110,057-1,112,485(-)</v>
      </c>
      <c r="C364" s="1" t="str">
        <v>NOT2</v>
      </c>
      <c r="D364" s="1" t="str">
        <v>CCR4-NOT transcription complex subunit 2, putative</v>
      </c>
      <c r="E364" s="1">
        <v>2.2000000000000002</v>
      </c>
      <c r="F364" s="1">
        <v>2.2000000000000002</v>
      </c>
    </row>
    <row r="365" spans="1:6" x14ac:dyDescent="0.25">
      <c r="A365" s="1" t="s">
        <v>2289</v>
      </c>
      <c r="B365" s="1" t="str">
        <v>490,862-491,557(+)</v>
      </c>
      <c r="C365" s="1" t="str">
        <v>N/A</v>
      </c>
      <c r="D365" s="1" t="str">
        <v>HSP20-like chaperone, putative</v>
      </c>
      <c r="E365" s="1">
        <v>3</v>
      </c>
      <c r="F365" s="1">
        <v>3</v>
      </c>
    </row>
    <row r="366" spans="1:6" x14ac:dyDescent="0.25">
      <c r="A366" s="1" t="s">
        <v>2355</v>
      </c>
      <c r="B366" s="1" t="str">
        <v>856,817-859,199(+)</v>
      </c>
      <c r="C366" s="1" t="str">
        <v>IMC1h</v>
      </c>
      <c r="D366" s="1" t="str">
        <v>inner membrane complex protein 1h, putative</v>
      </c>
      <c r="E366" s="1">
        <v>47.4</v>
      </c>
      <c r="F366" s="1">
        <v>47.4</v>
      </c>
    </row>
    <row r="367" spans="1:6" x14ac:dyDescent="0.25">
      <c r="A367" s="1" t="s">
        <v>2426</v>
      </c>
      <c r="B367" s="1" t="str">
        <v>1,305,782-1,307,427(-)</v>
      </c>
      <c r="C367" s="1" t="str">
        <v>N/A</v>
      </c>
      <c r="D367" s="1" t="str">
        <v>conserved protein, unknown function</v>
      </c>
      <c r="E367" s="1">
        <v>3.6</v>
      </c>
      <c r="F367" s="1">
        <v>3.6</v>
      </c>
    </row>
    <row r="368" spans="1:6" x14ac:dyDescent="0.25">
      <c r="A368" s="1" t="s">
        <v>3103</v>
      </c>
      <c r="B368" s="1" t="str">
        <v>392,855-394,689(-)</v>
      </c>
      <c r="C368" s="1" t="str">
        <v>EMC2</v>
      </c>
      <c r="D368" s="1" t="str">
        <v>ER membrane protein complex subunit 2, putative</v>
      </c>
      <c r="E368" s="1">
        <v>4.8</v>
      </c>
      <c r="F368" s="1">
        <v>4.8</v>
      </c>
    </row>
    <row r="369" spans="1:6" x14ac:dyDescent="0.25">
      <c r="A369" s="1" t="s">
        <v>3221</v>
      </c>
      <c r="B369" s="1" t="str">
        <v>1,140,579-1,141,292(-)</v>
      </c>
      <c r="C369" s="1" t="str">
        <v>N/A</v>
      </c>
      <c r="D369" s="1" t="str">
        <v>protein archease, putative</v>
      </c>
      <c r="E369" s="1">
        <v>4.9000000000000004</v>
      </c>
      <c r="F369" s="1">
        <v>4.9000000000000004</v>
      </c>
    </row>
    <row r="370" spans="1:6" x14ac:dyDescent="0.25">
      <c r="A370" s="1" t="s">
        <v>699</v>
      </c>
      <c r="B370" s="1" t="str">
        <v>1,057,597-1,059,130(+)</v>
      </c>
      <c r="C370" s="1" t="str">
        <v>N/A</v>
      </c>
      <c r="D370" s="1" t="str">
        <v>7-helix-1 protein</v>
      </c>
      <c r="E370" s="1">
        <v>2.4</v>
      </c>
      <c r="F370" s="1">
        <v>2.4</v>
      </c>
    </row>
    <row r="371" spans="1:6" x14ac:dyDescent="0.25">
      <c r="A371" s="1" t="s">
        <v>1331</v>
      </c>
      <c r="B371" s="1" t="str">
        <v>1,177,310-1,180,324(+)</v>
      </c>
      <c r="C371" s="1" t="str">
        <v>N/A</v>
      </c>
      <c r="D371" s="1" t="str">
        <v>conserved Plasmodium protein, unknown function</v>
      </c>
      <c r="E371" s="1">
        <v>26.2</v>
      </c>
      <c r="F371" s="1">
        <v>26.2</v>
      </c>
    </row>
    <row r="372" spans="1:6" x14ac:dyDescent="0.25">
      <c r="A372" s="1" t="s">
        <v>2076</v>
      </c>
      <c r="B372" s="1" t="str">
        <v>1,097,880-1,103,771(-)</v>
      </c>
      <c r="C372" s="1" t="str">
        <v>PFK11</v>
      </c>
      <c r="D372" s="1" t="str">
        <v>ATP-dependent 6-phosphofructokinase</v>
      </c>
      <c r="E372" s="1">
        <v>17.2</v>
      </c>
      <c r="F372" s="1">
        <v>17.2</v>
      </c>
    </row>
    <row r="373" spans="1:6" x14ac:dyDescent="0.25">
      <c r="A373" s="1" t="s">
        <v>2106</v>
      </c>
      <c r="B373" s="1" t="str">
        <v>1,275,535-1,276,542(+)</v>
      </c>
      <c r="C373" s="1" t="str">
        <v>N/A</v>
      </c>
      <c r="D373" s="1" t="str">
        <v>conserved Plasmodium protein, unknown function</v>
      </c>
      <c r="E373" s="1">
        <v>18</v>
      </c>
      <c r="F373" s="1">
        <v>18</v>
      </c>
    </row>
    <row r="374" spans="1:6" x14ac:dyDescent="0.25">
      <c r="A374" s="1" t="s">
        <v>2630</v>
      </c>
      <c r="B374" s="1" t="str">
        <v>476,019-477,369(+)</v>
      </c>
      <c r="C374" s="1" t="str">
        <v>N/A</v>
      </c>
      <c r="D374" s="1" t="str">
        <v>ribosomal protein S15, mitochondrial, putative</v>
      </c>
      <c r="E374" s="1">
        <v>2.8</v>
      </c>
      <c r="F374" s="1">
        <v>2.8</v>
      </c>
    </row>
    <row r="375" spans="1:6" x14ac:dyDescent="0.25">
      <c r="A375" s="1" t="s">
        <v>2662</v>
      </c>
      <c r="B375" s="1" t="str">
        <v>654,882-657,517(-)</v>
      </c>
      <c r="C375" s="1" t="str">
        <v>PIS</v>
      </c>
      <c r="D375" s="1" t="str">
        <v>CDP-diacylglycerol--inositol 3-phosphatidyltransferase</v>
      </c>
      <c r="E375" s="1">
        <v>12.2</v>
      </c>
      <c r="F375" s="1">
        <v>12.2</v>
      </c>
    </row>
    <row r="376" spans="1:6" x14ac:dyDescent="0.25">
      <c r="A376" s="1" t="s">
        <v>3405</v>
      </c>
      <c r="B376" s="1" t="str">
        <v>2,285,113-2,290,227(+)</v>
      </c>
      <c r="C376" s="1" t="str">
        <v>CCp2</v>
      </c>
      <c r="D376" s="1" t="str">
        <v>LCCL domain-containing protein</v>
      </c>
      <c r="E376" s="1">
        <v>7.6</v>
      </c>
      <c r="F376" s="1">
        <v>7.6</v>
      </c>
    </row>
    <row r="377" spans="1:6" x14ac:dyDescent="0.25">
      <c r="A377" s="1" t="s">
        <v>241</v>
      </c>
      <c r="B377" s="1" t="str">
        <v>203,251-206,328(+)</v>
      </c>
      <c r="C377" s="1" t="str">
        <v>IMC1e</v>
      </c>
      <c r="D377" s="1" t="str">
        <v>inner membrane complex protein 1e, putative</v>
      </c>
      <c r="E377" s="1">
        <v>21.8</v>
      </c>
      <c r="F377" s="1">
        <v>21.8</v>
      </c>
    </row>
    <row r="378" spans="1:6" x14ac:dyDescent="0.25">
      <c r="A378" s="1" t="s">
        <v>346</v>
      </c>
      <c r="B378" s="1" t="str">
        <v>869,089-872,456(+)</v>
      </c>
      <c r="C378" s="1" t="str">
        <v>DOZI</v>
      </c>
      <c r="D378" s="1" t="str">
        <v>ATP-dependent RNA helicase DDX6</v>
      </c>
      <c r="E378" s="1">
        <v>2.4</v>
      </c>
      <c r="F378" s="1">
        <v>2.4</v>
      </c>
    </row>
    <row r="379" spans="1:6" x14ac:dyDescent="0.25">
      <c r="A379" s="1" t="s">
        <v>2239</v>
      </c>
      <c r="B379" s="1" t="str">
        <v>160,614-162,188(+)</v>
      </c>
      <c r="C379" s="1" t="str">
        <v>N/A</v>
      </c>
      <c r="D379" s="1" t="str">
        <v>DNA/RNA-binding protein, putative</v>
      </c>
      <c r="E379" s="1" t="str">
        <v>11.8*</v>
      </c>
      <c r="F379" s="1">
        <v>11.8</v>
      </c>
    </row>
    <row r="380" spans="1:6" x14ac:dyDescent="0.25">
      <c r="A380" s="1" t="s">
        <v>3209</v>
      </c>
      <c r="B380" s="1" t="str">
        <v>1,061,328-1,063,299(+)</v>
      </c>
      <c r="C380" s="1" t="str">
        <v>SEL4</v>
      </c>
      <c r="D380" s="1" t="str">
        <v>selenoprotein 4, putative</v>
      </c>
      <c r="E380" s="1">
        <v>3.7</v>
      </c>
      <c r="F380" s="1">
        <v>3.7</v>
      </c>
    </row>
    <row r="381" spans="1:6" x14ac:dyDescent="0.25">
      <c r="A381" s="1" t="s">
        <v>3532</v>
      </c>
      <c r="B381" s="1" t="str">
        <v>3,106,516-3,111,987(+)</v>
      </c>
      <c r="C381" s="1" t="str">
        <v>CCp1</v>
      </c>
      <c r="D381" s="1" t="str">
        <v>LCCL domain-containing protein</v>
      </c>
      <c r="E381" s="1">
        <v>20</v>
      </c>
      <c r="F381" s="1">
        <v>20</v>
      </c>
    </row>
    <row r="382" spans="1:6" x14ac:dyDescent="0.25">
      <c r="A382" s="1" t="s">
        <v>268</v>
      </c>
      <c r="B382" s="1" t="str">
        <v>369,925-371,806(+)</v>
      </c>
      <c r="C382" s="1" t="str">
        <v>N/A</v>
      </c>
      <c r="D382" s="1" t="str">
        <v>activator of Hsp90 ATPase, putative</v>
      </c>
      <c r="E382" s="1">
        <v>18.5</v>
      </c>
      <c r="F382" s="1">
        <v>18.5</v>
      </c>
    </row>
    <row r="383" spans="1:6" x14ac:dyDescent="0.25">
      <c r="A383" s="1" t="s">
        <v>244</v>
      </c>
      <c r="B383" s="1" t="str">
        <v>221,112-223,145(-)</v>
      </c>
      <c r="C383" s="1" t="str">
        <v>CSP</v>
      </c>
      <c r="D383" s="1" t="str">
        <v>circumsporozoite (CS) protein</v>
      </c>
      <c r="E383" s="1">
        <v>3.6</v>
      </c>
      <c r="F383" s="1">
        <v>3.6</v>
      </c>
    </row>
    <row r="384" spans="1:6" x14ac:dyDescent="0.25">
      <c r="A384" s="1" t="s">
        <v>552</v>
      </c>
      <c r="B384" s="1" t="str">
        <v>139,481-142,206(+)</v>
      </c>
      <c r="C384" s="1" t="str">
        <v>ADF1</v>
      </c>
      <c r="D384" s="1" t="str">
        <v>actin-depolymerizing factor 1</v>
      </c>
      <c r="E384" s="1">
        <v>14.3</v>
      </c>
      <c r="F384" s="1">
        <v>14.3</v>
      </c>
    </row>
    <row r="385" spans="1:6" x14ac:dyDescent="0.25">
      <c r="A385" s="1" t="s">
        <v>16</v>
      </c>
      <c r="B385" s="1" t="str">
        <v>147,031-152,795(-)</v>
      </c>
      <c r="C385" s="1" t="str">
        <v>N/A</v>
      </c>
      <c r="D385" s="1" t="str">
        <v>zinc-carboxypeptidase, putative</v>
      </c>
      <c r="E385" s="1">
        <v>2.5</v>
      </c>
      <c r="F385" s="1">
        <v>2.5</v>
      </c>
    </row>
    <row r="386" spans="1:6" x14ac:dyDescent="0.25">
      <c r="A386" s="1" t="s">
        <v>18</v>
      </c>
      <c r="B386" s="1" t="str">
        <v>172,470-175,055(+)</v>
      </c>
      <c r="C386" s="1" t="str">
        <v>PIESP15</v>
      </c>
      <c r="D386" s="1" t="str">
        <v>parasite-infected erythrocyte surface protein</v>
      </c>
      <c r="E386" s="1">
        <v>4.3</v>
      </c>
      <c r="F386" s="1">
        <v>4.3</v>
      </c>
    </row>
    <row r="387" spans="1:6" x14ac:dyDescent="0.25">
      <c r="A387" s="1" t="s">
        <v>11034</v>
      </c>
      <c r="B387" s="1" t="str">
        <v>201,354-204,250(+)</v>
      </c>
      <c r="C387" s="1" t="str">
        <v>LytB</v>
      </c>
      <c r="D387" s="1" t="str">
        <v>4-hydroxy-3-methylbut-2-enyl diphosphate reductase</v>
      </c>
      <c r="E387" s="1">
        <v>7.8</v>
      </c>
      <c r="F387" s="1">
        <v>7.8</v>
      </c>
    </row>
    <row r="388" spans="1:6" x14ac:dyDescent="0.25">
      <c r="A388" s="1" t="s">
        <v>11037</v>
      </c>
      <c r="B388" s="1" t="str">
        <v>210,870-213,005(+)</v>
      </c>
      <c r="C388" s="1" t="str">
        <v>MFR2</v>
      </c>
      <c r="D388" s="1" t="str">
        <v>major facilitator superfamily-related transporter, putative</v>
      </c>
      <c r="E388" s="1">
        <v>12.2</v>
      </c>
      <c r="F388" s="1">
        <v>12.2</v>
      </c>
    </row>
    <row r="389" spans="1:6" x14ac:dyDescent="0.25">
      <c r="A389" s="1" t="s">
        <v>11041</v>
      </c>
      <c r="B389" s="1" t="str">
        <v>228,485-229,519(-)</v>
      </c>
      <c r="C389" s="1" t="str">
        <v>N/A</v>
      </c>
      <c r="D389" s="1" t="str">
        <v>conserved protein, unknown function</v>
      </c>
      <c r="E389" s="1" t="str">
        <v>10.1*</v>
      </c>
      <c r="F389" s="1">
        <v>10.1</v>
      </c>
    </row>
    <row r="390" spans="1:6" x14ac:dyDescent="0.25">
      <c r="A390" s="1" t="s">
        <v>11043</v>
      </c>
      <c r="B390" s="1" t="str">
        <v>253,089-255,771(+)</v>
      </c>
      <c r="C390" s="1" t="str">
        <v>N/A</v>
      </c>
      <c r="D390" s="1" t="str">
        <v>3'-5' exonuclease, putative</v>
      </c>
      <c r="E390" s="1">
        <v>11.3</v>
      </c>
      <c r="F390" s="1">
        <v>11.3</v>
      </c>
    </row>
    <row r="391" spans="1:6" x14ac:dyDescent="0.25">
      <c r="A391" s="1" t="s">
        <v>11044</v>
      </c>
      <c r="B391" s="1" t="str">
        <v>262,750-264,323(-)</v>
      </c>
      <c r="C391" s="1" t="str">
        <v>N/A</v>
      </c>
      <c r="D391" s="1" t="str">
        <v>EF hand domain-containing protein, putative</v>
      </c>
      <c r="E391" s="1" t="str">
        <v>12.6*</v>
      </c>
      <c r="F391" s="1">
        <v>12.6</v>
      </c>
    </row>
    <row r="392" spans="1:6" x14ac:dyDescent="0.25">
      <c r="A392" s="1" t="s">
        <v>11045</v>
      </c>
      <c r="B392" s="1" t="str">
        <v>272,296-273,701(+)</v>
      </c>
      <c r="C392" s="1" t="str">
        <v>N/A</v>
      </c>
      <c r="D392" s="1" t="str">
        <v>pre-rRNA-processing protein TSR2, putative</v>
      </c>
      <c r="E392" s="1">
        <v>2.2999999999999998</v>
      </c>
      <c r="F392" s="1">
        <v>2.2999999999999998</v>
      </c>
    </row>
    <row r="393" spans="1:6" x14ac:dyDescent="0.25">
      <c r="A393" s="1" t="s">
        <v>11046</v>
      </c>
      <c r="B393" s="1" t="str">
        <v>286,637-289,063(+)</v>
      </c>
      <c r="C393" s="1" t="str">
        <v>RAB5c</v>
      </c>
      <c r="D393" s="1" t="str">
        <v>ras-related protein Rab-5C</v>
      </c>
      <c r="E393" s="1">
        <v>5</v>
      </c>
      <c r="F393" s="1">
        <v>5</v>
      </c>
    </row>
    <row r="394" spans="1:6" x14ac:dyDescent="0.25">
      <c r="A394" s="1" t="s">
        <v>11049</v>
      </c>
      <c r="B394" s="1" t="str">
        <v>299,464-301,151(-)</v>
      </c>
      <c r="C394" s="1" t="str">
        <v>N/A</v>
      </c>
      <c r="D394" s="1" t="str">
        <v>conserved Plasmodium protein, unknown function</v>
      </c>
      <c r="E394" s="1">
        <v>5.7</v>
      </c>
      <c r="F394" s="1">
        <v>5.7</v>
      </c>
    </row>
    <row r="395" spans="1:6" x14ac:dyDescent="0.25">
      <c r="A395" s="1" t="s">
        <v>11051</v>
      </c>
      <c r="B395" s="1" t="str">
        <v>330,597-332,834(+)</v>
      </c>
      <c r="C395" s="1" t="str">
        <v>N/A</v>
      </c>
      <c r="D395" s="1" t="str">
        <v>conserved protein, unknown function</v>
      </c>
      <c r="E395" s="1">
        <v>13.5</v>
      </c>
      <c r="F395" s="1">
        <v>13.5</v>
      </c>
    </row>
    <row r="396" spans="1:6" x14ac:dyDescent="0.25">
      <c r="A396" s="1" t="s">
        <v>11052</v>
      </c>
      <c r="B396" s="1" t="str">
        <v>344,373-347,320(-)</v>
      </c>
      <c r="C396" s="1" t="str">
        <v>N/A</v>
      </c>
      <c r="D396" s="1" t="str">
        <v>mitochondrial carrier protein, putative</v>
      </c>
      <c r="E396" s="1">
        <v>4.3</v>
      </c>
      <c r="F396" s="1">
        <v>4.3</v>
      </c>
    </row>
    <row r="397" spans="1:6" x14ac:dyDescent="0.25">
      <c r="A397" s="1" t="s">
        <v>11053</v>
      </c>
      <c r="B397" s="1" t="str">
        <v>348,892-351,747(-)</v>
      </c>
      <c r="C397" s="1" t="str">
        <v>N/A</v>
      </c>
      <c r="D397" s="1" t="str">
        <v>DnaJ domain-containing protein, putative</v>
      </c>
      <c r="E397" s="1">
        <v>9.9</v>
      </c>
      <c r="F397" s="1">
        <v>9.9</v>
      </c>
    </row>
    <row r="398" spans="1:6" x14ac:dyDescent="0.25">
      <c r="A398" s="1" t="s">
        <v>11055</v>
      </c>
      <c r="B398" s="1" t="str">
        <v>376,164-377,704(-)</v>
      </c>
      <c r="C398" s="1" t="str">
        <v>N/A</v>
      </c>
      <c r="D398" s="1" t="str">
        <v>N-acetyltransferase, GNAT family, putative</v>
      </c>
      <c r="E398" s="1">
        <v>7</v>
      </c>
      <c r="F398" s="1">
        <v>7</v>
      </c>
    </row>
    <row r="399" spans="1:6" x14ac:dyDescent="0.25">
      <c r="A399" s="1" t="s">
        <v>11056</v>
      </c>
      <c r="B399" s="1" t="str">
        <v>378,653-380,086(-)</v>
      </c>
      <c r="C399" s="1" t="str">
        <v>RRP36</v>
      </c>
      <c r="D399" s="1" t="str">
        <v>rRNA biogenesis protein RRP36, putative</v>
      </c>
      <c r="E399" s="1">
        <v>3.2</v>
      </c>
      <c r="F399" s="1">
        <v>3.2</v>
      </c>
    </row>
    <row r="400" spans="1:6" x14ac:dyDescent="0.25">
      <c r="A400" s="1" t="s">
        <v>73</v>
      </c>
      <c r="B400" s="1" t="str">
        <v>536,783-538,156(-)</v>
      </c>
      <c r="C400" s="1" t="str">
        <v>CBP1</v>
      </c>
      <c r="D400" s="1" t="str">
        <v>CX3CL1-binding protein 1</v>
      </c>
      <c r="E400" s="1">
        <v>11.8</v>
      </c>
      <c r="F400" s="1">
        <v>11.8</v>
      </c>
    </row>
    <row r="401" spans="1:6" x14ac:dyDescent="0.25">
      <c r="A401" s="1" t="s">
        <v>91</v>
      </c>
      <c r="B401" s="1" t="str">
        <v>129,336-134,329(-)</v>
      </c>
      <c r="C401" s="1" t="str">
        <v>N/A</v>
      </c>
      <c r="D401" s="1" t="str">
        <v>nucleic acid-binding protein, putative</v>
      </c>
      <c r="E401" s="1">
        <v>16.3</v>
      </c>
      <c r="F401" s="1">
        <v>16.3</v>
      </c>
    </row>
    <row r="402" spans="1:6" x14ac:dyDescent="0.25">
      <c r="A402" s="1" t="s">
        <v>11076</v>
      </c>
      <c r="B402" s="1" t="str">
        <v>232,642-233,918(-)</v>
      </c>
      <c r="C402" s="1" t="str">
        <v>PH1</v>
      </c>
      <c r="D402" s="1" t="str">
        <v>PH domain-containing protein, putative</v>
      </c>
      <c r="E402" s="1">
        <v>6.8</v>
      </c>
      <c r="F402" s="1">
        <v>6.8</v>
      </c>
    </row>
    <row r="403" spans="1:6" x14ac:dyDescent="0.25">
      <c r="A403" s="1" t="s">
        <v>11079</v>
      </c>
      <c r="B403" s="1" t="str">
        <v>327,442-335,433(+)</v>
      </c>
      <c r="C403" s="1" t="str">
        <v>N/A</v>
      </c>
      <c r="D403" s="1" t="str">
        <v>C2 domain-containing protein 5, putative</v>
      </c>
      <c r="E403" s="1">
        <v>2.2000000000000002</v>
      </c>
      <c r="F403" s="1">
        <v>2.2000000000000002</v>
      </c>
    </row>
    <row r="404" spans="1:6" x14ac:dyDescent="0.25">
      <c r="A404" s="1" t="s">
        <v>139</v>
      </c>
      <c r="B404" s="1" t="str">
        <v>388,216-391,107(-)</v>
      </c>
      <c r="C404" s="1" t="str">
        <v>N/A</v>
      </c>
      <c r="D404" s="1" t="str">
        <v>ARMT1-like domain-containing protein, putative</v>
      </c>
      <c r="E404" s="1">
        <v>2.2000000000000002</v>
      </c>
      <c r="F404" s="1">
        <v>2.2000000000000002</v>
      </c>
    </row>
    <row r="405" spans="1:6" x14ac:dyDescent="0.25">
      <c r="A405" s="1" t="s">
        <v>140</v>
      </c>
      <c r="B405" s="1" t="str">
        <v>391,238-392,887(-)</v>
      </c>
      <c r="C405" s="1" t="str">
        <v>N/A</v>
      </c>
      <c r="D405" s="1" t="str">
        <v>conserved Plasmodium protein, unknown function</v>
      </c>
      <c r="E405" s="1">
        <v>10.7</v>
      </c>
      <c r="F405" s="1">
        <v>10.7</v>
      </c>
    </row>
    <row r="406" spans="1:6" x14ac:dyDescent="0.25">
      <c r="A406" s="1" t="s">
        <v>11084</v>
      </c>
      <c r="B406" s="1" t="str">
        <v>422,574-425,116(-)</v>
      </c>
      <c r="C406" s="1" t="str">
        <v>N/A</v>
      </c>
      <c r="D406" s="1" t="str">
        <v>monocarboxylate transporter, putative</v>
      </c>
      <c r="E406" s="1">
        <v>4.2</v>
      </c>
      <c r="F406" s="1">
        <v>4.2</v>
      </c>
    </row>
    <row r="407" spans="1:6" x14ac:dyDescent="0.25">
      <c r="A407" s="1" t="s">
        <v>144</v>
      </c>
      <c r="B407" s="1" t="str">
        <v>431,716-434,231(-)</v>
      </c>
      <c r="C407" s="1" t="str">
        <v>CERLI1</v>
      </c>
      <c r="D407" s="1" t="str">
        <v>protein CERLI1</v>
      </c>
      <c r="E407" s="1">
        <v>19.8</v>
      </c>
      <c r="F407" s="1">
        <v>19.8</v>
      </c>
    </row>
    <row r="408" spans="1:6" x14ac:dyDescent="0.25">
      <c r="A408" s="1" t="s">
        <v>11087</v>
      </c>
      <c r="B408" s="1" t="str">
        <v>435,985-437,173(+)</v>
      </c>
      <c r="C408" s="1" t="str">
        <v>SYN17</v>
      </c>
      <c r="D408" s="1" t="str">
        <v>syntaxin, Qa-SNARE family</v>
      </c>
      <c r="E408" s="1">
        <v>7</v>
      </c>
      <c r="F408" s="1">
        <v>7</v>
      </c>
    </row>
    <row r="409" spans="1:6" x14ac:dyDescent="0.25">
      <c r="A409" s="1" t="s">
        <v>11090</v>
      </c>
      <c r="B409" s="1" t="str">
        <v>455,265-456,900(-)</v>
      </c>
      <c r="C409" s="1" t="str">
        <v>RAB5a</v>
      </c>
      <c r="D409" s="1" t="str">
        <v>ras-related protein Rab-5A</v>
      </c>
      <c r="E409" s="1">
        <v>2.8</v>
      </c>
      <c r="F409" s="1">
        <v>2.8</v>
      </c>
    </row>
    <row r="410" spans="1:6" x14ac:dyDescent="0.25">
      <c r="A410" s="1" t="s">
        <v>157</v>
      </c>
      <c r="B410" s="1" t="str">
        <v>524,470-526,067(-)</v>
      </c>
      <c r="C410" s="1" t="str">
        <v>N/A</v>
      </c>
      <c r="D410" s="1" t="str">
        <v>SRR1-like protein</v>
      </c>
      <c r="E410" s="1">
        <v>8.9</v>
      </c>
      <c r="F410" s="1">
        <v>8.9</v>
      </c>
    </row>
    <row r="411" spans="1:6" x14ac:dyDescent="0.25">
      <c r="A411" s="1" t="s">
        <v>11099</v>
      </c>
      <c r="B411" s="1" t="str">
        <v>558,585-560,594(+)</v>
      </c>
      <c r="C411" s="1" t="str">
        <v>N/A</v>
      </c>
      <c r="D411" s="1" t="str">
        <v>conserved protein, unknown function</v>
      </c>
      <c r="E411" s="1">
        <v>9.1</v>
      </c>
      <c r="F411" s="1">
        <v>9.1</v>
      </c>
    </row>
    <row r="412" spans="1:6" x14ac:dyDescent="0.25">
      <c r="A412" s="1" t="s">
        <v>179</v>
      </c>
      <c r="B412" s="1" t="str">
        <v>657,770-664,734(+)</v>
      </c>
      <c r="C412" s="1" t="str">
        <v>N/A</v>
      </c>
      <c r="D412" s="1" t="str">
        <v>DEAD/DEAH box helicase, putative</v>
      </c>
      <c r="E412" s="1">
        <v>4.2</v>
      </c>
      <c r="F412" s="1">
        <v>4.2</v>
      </c>
    </row>
    <row r="413" spans="1:6" x14ac:dyDescent="0.25">
      <c r="A413" s="1" t="s">
        <v>11105</v>
      </c>
      <c r="B413" s="1" t="str">
        <v>675,368-678,010(+)</v>
      </c>
      <c r="C413" s="1" t="str">
        <v>VPS45</v>
      </c>
      <c r="D413" s="1" t="str">
        <v>vacuolar protein sorting-associated protein 45</v>
      </c>
      <c r="E413" s="1">
        <v>2.9</v>
      </c>
      <c r="F413" s="1">
        <v>2.9</v>
      </c>
    </row>
    <row r="414" spans="1:6" x14ac:dyDescent="0.25">
      <c r="A414" s="1" t="s">
        <v>191</v>
      </c>
      <c r="B414" s="1" t="str">
        <v>731,101-733,231(-)</v>
      </c>
      <c r="C414" s="1" t="str">
        <v>N/A</v>
      </c>
      <c r="D414" s="1" t="str">
        <v>E2F-associated phosphoprotein, putative</v>
      </c>
      <c r="E414" s="1">
        <v>2.9</v>
      </c>
      <c r="F414" s="1">
        <v>2.9</v>
      </c>
    </row>
    <row r="415" spans="1:6" x14ac:dyDescent="0.25">
      <c r="A415" s="1" t="s">
        <v>11112</v>
      </c>
      <c r="B415" s="1" t="str">
        <v>769,194-771,126(+)</v>
      </c>
      <c r="C415" s="1" t="str">
        <v>N/A</v>
      </c>
      <c r="D415" s="1" t="str">
        <v>saccharopine dehydrogenase, putative</v>
      </c>
      <c r="E415" s="1">
        <v>11.1</v>
      </c>
      <c r="F415" s="1">
        <v>11.1</v>
      </c>
    </row>
    <row r="416" spans="1:6" x14ac:dyDescent="0.25">
      <c r="A416" s="1" t="s">
        <v>11113</v>
      </c>
      <c r="B416" s="1" t="str">
        <v>776,418-778,478(-)</v>
      </c>
      <c r="C416" s="1" t="str">
        <v>N/A</v>
      </c>
      <c r="D416" s="1" t="str">
        <v>pseudouridine synthase, putative</v>
      </c>
      <c r="E416" s="1">
        <v>2.4</v>
      </c>
      <c r="F416" s="1">
        <v>2.4</v>
      </c>
    </row>
    <row r="417" spans="1:6" x14ac:dyDescent="0.25">
      <c r="A417" s="1" t="s">
        <v>246</v>
      </c>
      <c r="B417" s="1" t="str">
        <v>233,621-235,461(-)</v>
      </c>
      <c r="C417" s="1" t="str">
        <v>EF-Ts</v>
      </c>
      <c r="D417" s="1" t="str">
        <v>elongation factor Ts</v>
      </c>
      <c r="E417" s="1">
        <v>3.6</v>
      </c>
      <c r="F417" s="1">
        <v>3.6</v>
      </c>
    </row>
    <row r="418" spans="1:6" x14ac:dyDescent="0.25">
      <c r="A418" s="1" t="s">
        <v>11125</v>
      </c>
      <c r="B418" s="1" t="str">
        <v>291,924-295,013(+)</v>
      </c>
      <c r="C418" s="1" t="str">
        <v>AHA1</v>
      </c>
      <c r="D418" s="1" t="str">
        <v>activator of Hsp90 ATPase</v>
      </c>
      <c r="E418" s="1">
        <v>9.5</v>
      </c>
      <c r="F418" s="1">
        <v>9.5</v>
      </c>
    </row>
    <row r="419" spans="1:6" x14ac:dyDescent="0.25">
      <c r="A419" s="1" t="s">
        <v>11127</v>
      </c>
      <c r="B419" s="1" t="str">
        <v>303,434-305,619(+)</v>
      </c>
      <c r="C419" s="1" t="str">
        <v>EMC5</v>
      </c>
      <c r="D419" s="1" t="str">
        <v>ER membrane protein complex subunit 5, putative</v>
      </c>
      <c r="E419" s="1">
        <v>9.6999999999999993</v>
      </c>
      <c r="F419" s="1">
        <v>9.6999999999999993</v>
      </c>
    </row>
    <row r="420" spans="1:6" x14ac:dyDescent="0.25">
      <c r="A420" s="1" t="s">
        <v>262</v>
      </c>
      <c r="B420" s="1" t="str">
        <v>325,654-328,649(+)</v>
      </c>
      <c r="C420" s="1" t="str">
        <v>N/A</v>
      </c>
      <c r="D420" s="1" t="str">
        <v>conserved Plasmodium protein, unknown function</v>
      </c>
      <c r="E420" s="1">
        <v>4.8</v>
      </c>
      <c r="F420" s="1">
        <v>4.8</v>
      </c>
    </row>
    <row r="421" spans="1:6" x14ac:dyDescent="0.25">
      <c r="A421" s="1" t="s">
        <v>288</v>
      </c>
      <c r="B421" s="1" t="str">
        <v>465,745-468,557(+)</v>
      </c>
      <c r="C421" s="1" t="str">
        <v>N/A</v>
      </c>
      <c r="D421" s="1" t="str">
        <v>conserved Plasmodium protein, unknown function</v>
      </c>
      <c r="E421" s="1">
        <v>3.4</v>
      </c>
      <c r="F421" s="1">
        <v>3.4</v>
      </c>
    </row>
    <row r="422" spans="1:6" x14ac:dyDescent="0.25">
      <c r="A422" s="1" t="s">
        <v>11138</v>
      </c>
      <c r="B422" s="1" t="str">
        <v>496,787-498,268(-)</v>
      </c>
      <c r="C422" s="1" t="str">
        <v>N/A</v>
      </c>
      <c r="D422" s="1" t="str">
        <v>conserved protein, unknown function</v>
      </c>
      <c r="E422" s="1">
        <v>16.5</v>
      </c>
      <c r="F422" s="1">
        <v>16.5</v>
      </c>
    </row>
    <row r="423" spans="1:6" x14ac:dyDescent="0.25">
      <c r="A423" s="1" t="s">
        <v>11139</v>
      </c>
      <c r="B423" s="1" t="str">
        <v>506,275-509,040(+)</v>
      </c>
      <c r="C423" s="1" t="str">
        <v>N/A</v>
      </c>
      <c r="D423" s="1" t="str">
        <v>ATP synthase F0 subunit d-like protein, putative</v>
      </c>
      <c r="E423" s="1">
        <v>2.5</v>
      </c>
      <c r="F423" s="1">
        <v>2.5</v>
      </c>
    </row>
    <row r="424" spans="1:6" x14ac:dyDescent="0.25">
      <c r="A424" s="1" t="s">
        <v>11145</v>
      </c>
      <c r="B424" s="1" t="str">
        <v>544,055-545,227(-)</v>
      </c>
      <c r="C424" s="1" t="str">
        <v>N/A</v>
      </c>
      <c r="D424" s="1" t="str">
        <v>YGGT family protein, putative</v>
      </c>
      <c r="E424" s="1">
        <v>3</v>
      </c>
      <c r="F424" s="1">
        <v>3</v>
      </c>
    </row>
    <row r="425" spans="1:6" x14ac:dyDescent="0.25">
      <c r="A425" s="1" t="s">
        <v>299</v>
      </c>
      <c r="B425" s="1" t="str">
        <v>545,589-548,500(-)</v>
      </c>
      <c r="C425" s="1" t="str">
        <v>N/A</v>
      </c>
      <c r="D425" s="1" t="str">
        <v>conserved Plasmodium protein, unknown function</v>
      </c>
      <c r="E425" s="1">
        <v>5.6</v>
      </c>
      <c r="F425" s="1">
        <v>5.6</v>
      </c>
    </row>
    <row r="426" spans="1:6" x14ac:dyDescent="0.25">
      <c r="A426" s="1" t="s">
        <v>11148</v>
      </c>
      <c r="B426" s="1" t="str">
        <v>567,002-569,084(+)</v>
      </c>
      <c r="C426" s="1" t="str">
        <v>N/A</v>
      </c>
      <c r="D426" s="1" t="str">
        <v>HSP20-like chaperone, putative</v>
      </c>
      <c r="E426" s="1">
        <v>12.7</v>
      </c>
      <c r="F426" s="1">
        <v>12.7</v>
      </c>
    </row>
    <row r="427" spans="1:6" x14ac:dyDescent="0.25">
      <c r="A427" s="1" t="s">
        <v>11154</v>
      </c>
      <c r="B427" s="1" t="str">
        <v>638,283-641,306(+)</v>
      </c>
      <c r="C427" s="1" t="str">
        <v>N/A</v>
      </c>
      <c r="D427" s="1" t="str">
        <v>conserved Plasmodium membrane protein, unknown function</v>
      </c>
      <c r="E427" s="1">
        <v>7.1</v>
      </c>
      <c r="F427" s="1">
        <v>7.1</v>
      </c>
    </row>
    <row r="428" spans="1:6" x14ac:dyDescent="0.25">
      <c r="A428" s="1" t="s">
        <v>11159</v>
      </c>
      <c r="B428" s="1" t="str">
        <v>711,998-714,150(-)</v>
      </c>
      <c r="C428" s="1" t="str">
        <v>N/A</v>
      </c>
      <c r="D428" s="1" t="str">
        <v>DNA replication complex GINS protein, putative</v>
      </c>
      <c r="E428" s="1">
        <v>5.4</v>
      </c>
      <c r="F428" s="1">
        <v>5.4</v>
      </c>
    </row>
    <row r="429" spans="1:6" x14ac:dyDescent="0.25">
      <c r="A429" s="1" t="s">
        <v>11163</v>
      </c>
      <c r="B429" s="1" t="str">
        <v>831,076-832,509(-)</v>
      </c>
      <c r="C429" s="1" t="str">
        <v>N/A</v>
      </c>
      <c r="D429" s="1" t="str">
        <v>conserved Plasmodium protein, unknown function</v>
      </c>
      <c r="E429" s="1">
        <v>2.4</v>
      </c>
      <c r="F429" s="1">
        <v>2.4</v>
      </c>
    </row>
    <row r="430" spans="1:6" x14ac:dyDescent="0.25">
      <c r="A430" s="1" t="s">
        <v>11164</v>
      </c>
      <c r="B430" s="1" t="str">
        <v>833,687-835,444(-)</v>
      </c>
      <c r="C430" s="1" t="str">
        <v>N/A</v>
      </c>
      <c r="D430" s="1" t="str">
        <v>conserved protein, unknown function</v>
      </c>
      <c r="E430" s="1" t="str">
        <v>3.1*</v>
      </c>
      <c r="F430" s="1">
        <v>3.1</v>
      </c>
    </row>
    <row r="431" spans="1:6" x14ac:dyDescent="0.25">
      <c r="A431" s="1" t="s">
        <v>11165</v>
      </c>
      <c r="B431" s="1" t="str">
        <v>842,496-844,477(+)</v>
      </c>
      <c r="C431" s="1" t="str">
        <v>N/A</v>
      </c>
      <c r="D431" s="1" t="str">
        <v>CPW-WPC family protein</v>
      </c>
      <c r="E431" s="1">
        <v>14.9</v>
      </c>
      <c r="F431" s="1">
        <v>14.9</v>
      </c>
    </row>
    <row r="432" spans="1:6" x14ac:dyDescent="0.25">
      <c r="A432" s="1" t="s">
        <v>343</v>
      </c>
      <c r="B432" s="1" t="str">
        <v>860,221-862,776(+)</v>
      </c>
      <c r="C432" s="1" t="str">
        <v>Nico</v>
      </c>
      <c r="D432" s="1" t="str">
        <v>nicotinamidase, putative</v>
      </c>
      <c r="E432" s="1">
        <v>3.2</v>
      </c>
      <c r="F432" s="1">
        <v>3.2</v>
      </c>
    </row>
    <row r="433" spans="1:6" x14ac:dyDescent="0.25">
      <c r="A433" s="1" t="s">
        <v>11167</v>
      </c>
      <c r="B433" s="1" t="str">
        <v>889,611-893,080(-)</v>
      </c>
      <c r="C433" s="1" t="str">
        <v>N/A</v>
      </c>
      <c r="D433" s="1" t="str">
        <v>conserved Plasmodium protein, unknown function</v>
      </c>
      <c r="E433" s="1">
        <v>9.8000000000000007</v>
      </c>
      <c r="F433" s="1">
        <v>9.8000000000000007</v>
      </c>
    </row>
    <row r="434" spans="1:6" x14ac:dyDescent="0.25">
      <c r="A434" s="1" t="s">
        <v>351</v>
      </c>
      <c r="B434" s="1" t="str">
        <v>896,241-900,388(-)</v>
      </c>
      <c r="C434" s="1" t="str">
        <v>N/A</v>
      </c>
      <c r="D434" s="1" t="str">
        <v>peptidase, putative</v>
      </c>
      <c r="E434" s="1">
        <v>5.2</v>
      </c>
      <c r="F434" s="1">
        <v>5.2</v>
      </c>
    </row>
    <row r="435" spans="1:6" x14ac:dyDescent="0.25">
      <c r="A435" s="1" t="s">
        <v>11169</v>
      </c>
      <c r="B435" s="1" t="str">
        <v>933,188-937,006(-)</v>
      </c>
      <c r="C435" s="1" t="str">
        <v>N/A</v>
      </c>
      <c r="D435" s="1" t="str">
        <v>conserved protein, unknown function</v>
      </c>
      <c r="E435" s="1">
        <v>3.7</v>
      </c>
      <c r="F435" s="1">
        <v>3.7</v>
      </c>
    </row>
    <row r="436" spans="1:6" x14ac:dyDescent="0.25">
      <c r="A436" s="1" t="s">
        <v>11178</v>
      </c>
      <c r="B436" s="1" t="str">
        <v>195,272-196,988(+)</v>
      </c>
      <c r="C436" s="1" t="str">
        <v>N/A</v>
      </c>
      <c r="D436" s="1" t="str">
        <v>ubiquitin specific protease, putative</v>
      </c>
      <c r="E436" s="1">
        <v>2.1</v>
      </c>
      <c r="F436" s="1">
        <v>2.1</v>
      </c>
    </row>
    <row r="437" spans="1:6" x14ac:dyDescent="0.25">
      <c r="A437" s="1" t="s">
        <v>11179</v>
      </c>
      <c r="B437" s="1" t="str">
        <v>209,977-216,599(-)</v>
      </c>
      <c r="C437" s="1" t="str">
        <v>N/A</v>
      </c>
      <c r="D437" s="1" t="str">
        <v>alpha/beta hydrolase, putative</v>
      </c>
      <c r="E437" s="1">
        <v>19.2</v>
      </c>
      <c r="F437" s="1">
        <v>19.2</v>
      </c>
    </row>
    <row r="438" spans="1:6" x14ac:dyDescent="0.25">
      <c r="A438" s="1" t="s">
        <v>11182</v>
      </c>
      <c r="B438" s="1" t="str">
        <v>238,360-239,499(-)</v>
      </c>
      <c r="C438" s="1" t="str">
        <v>P36</v>
      </c>
      <c r="D438" s="1" t="str">
        <v>6-cysteine protein P36</v>
      </c>
      <c r="E438" s="1" t="str">
        <v>5.6*</v>
      </c>
      <c r="F438" s="1">
        <v>5.6</v>
      </c>
    </row>
    <row r="439" spans="1:6" x14ac:dyDescent="0.25">
      <c r="A439" s="1" t="s">
        <v>411</v>
      </c>
      <c r="B439" s="1" t="str">
        <v>353,655-359,878(-)</v>
      </c>
      <c r="C439" s="1" t="str">
        <v>N/A</v>
      </c>
      <c r="D439" s="1" t="str">
        <v>conserved Plasmodium protein, unknown function</v>
      </c>
      <c r="E439" s="1">
        <v>4.5999999999999996</v>
      </c>
      <c r="F439" s="1">
        <v>4.5999999999999996</v>
      </c>
    </row>
    <row r="440" spans="1:6" x14ac:dyDescent="0.25">
      <c r="A440" s="1" t="s">
        <v>412</v>
      </c>
      <c r="B440" s="1" t="str">
        <v>360,382-361,906(-)</v>
      </c>
      <c r="C440" s="1" t="str">
        <v>N/A</v>
      </c>
      <c r="D440" s="1" t="str">
        <v>conserved Plasmodium protein, unknown function</v>
      </c>
      <c r="E440" s="1">
        <v>13.4</v>
      </c>
      <c r="F440" s="1">
        <v>13.4</v>
      </c>
    </row>
    <row r="441" spans="1:6" x14ac:dyDescent="0.25">
      <c r="A441" s="1" t="s">
        <v>413</v>
      </c>
      <c r="B441" s="1" t="str">
        <v>361,974-364,336(+)</v>
      </c>
      <c r="C441" s="1" t="str">
        <v>N/A</v>
      </c>
      <c r="D441" s="1" t="str">
        <v>methyltransferase, putative</v>
      </c>
      <c r="E441" s="1">
        <v>4.8</v>
      </c>
      <c r="F441" s="1">
        <v>4.8</v>
      </c>
    </row>
    <row r="442" spans="1:6" x14ac:dyDescent="0.25">
      <c r="A442" s="1" t="s">
        <v>11186</v>
      </c>
      <c r="B442" s="1" t="str">
        <v>363,313-365,044(-)</v>
      </c>
      <c r="C442" s="1" t="str">
        <v>PTH2</v>
      </c>
      <c r="D442" s="1" t="str">
        <v>peptidyl-tRNA hydrolase 2, putative</v>
      </c>
      <c r="E442" s="1">
        <v>2.9</v>
      </c>
      <c r="F442" s="1">
        <v>2.9</v>
      </c>
    </row>
    <row r="443" spans="1:6" x14ac:dyDescent="0.25">
      <c r="A443" s="1" t="s">
        <v>416</v>
      </c>
      <c r="B443" s="1" t="str">
        <v>384,240-391,362(+)</v>
      </c>
      <c r="C443" s="1" t="str">
        <v>CINCH</v>
      </c>
      <c r="D443" s="1" t="str">
        <v>protein CINCH</v>
      </c>
      <c r="E443" s="1">
        <v>3.8</v>
      </c>
      <c r="F443" s="1">
        <v>3.8</v>
      </c>
    </row>
    <row r="444" spans="1:6" x14ac:dyDescent="0.25">
      <c r="A444" s="1" t="s">
        <v>11190</v>
      </c>
      <c r="B444" s="1" t="str">
        <v>394,047-394,714(-)</v>
      </c>
      <c r="C444" s="1" t="str">
        <v>N/A</v>
      </c>
      <c r="D444" s="1" t="str">
        <v>conserved Plasmodium protein, unknown function</v>
      </c>
      <c r="E444" s="1">
        <v>4.5999999999999996</v>
      </c>
      <c r="F444" s="1">
        <v>4.5999999999999996</v>
      </c>
    </row>
    <row r="445" spans="1:6" x14ac:dyDescent="0.25">
      <c r="A445" s="1" t="s">
        <v>11194</v>
      </c>
      <c r="B445" s="1" t="str">
        <v>424,078-427,891(+)</v>
      </c>
      <c r="C445" s="1" t="str">
        <v>KAE1</v>
      </c>
      <c r="D445" s="1" t="str">
        <v>tRNA N6-adenosine threonylcarbamoyltransferase</v>
      </c>
      <c r="E445" s="1">
        <v>2.2999999999999998</v>
      </c>
      <c r="F445" s="1">
        <v>2.2999999999999998</v>
      </c>
    </row>
    <row r="446" spans="1:6" x14ac:dyDescent="0.25">
      <c r="A446" s="1" t="s">
        <v>11195</v>
      </c>
      <c r="B446" s="1" t="str">
        <v>448,569-450,669(-)</v>
      </c>
      <c r="C446" s="1" t="str">
        <v>N/A</v>
      </c>
      <c r="D446" s="1" t="str">
        <v>3-ketodihydrosphingosine reductase, putative</v>
      </c>
      <c r="E446" s="1">
        <v>8.5</v>
      </c>
      <c r="F446" s="1">
        <v>8.5</v>
      </c>
    </row>
    <row r="447" spans="1:6" x14ac:dyDescent="0.25">
      <c r="A447" s="1" t="s">
        <v>11197</v>
      </c>
      <c r="B447" s="1" t="str">
        <v>475,944-476,585(-)</v>
      </c>
      <c r="C447" s="1" t="str">
        <v>N/A</v>
      </c>
      <c r="D447" s="1" t="str">
        <v>conserved Plasmodium protein, unknown function</v>
      </c>
      <c r="E447" s="1">
        <v>2.7</v>
      </c>
      <c r="F447" s="1">
        <v>2.7</v>
      </c>
    </row>
    <row r="448" spans="1:6" x14ac:dyDescent="0.25">
      <c r="A448" s="1" t="s">
        <v>436</v>
      </c>
      <c r="B448" s="1" t="str">
        <v>498,831-503,922(+)</v>
      </c>
      <c r="C448" s="1" t="str">
        <v>N/A</v>
      </c>
      <c r="D448" s="1" t="str">
        <v>AP2 domain transcription factor AP2-Z, putative</v>
      </c>
      <c r="E448" s="1">
        <v>17</v>
      </c>
      <c r="F448" s="1">
        <v>17</v>
      </c>
    </row>
    <row r="449" spans="1:6" x14ac:dyDescent="0.25">
      <c r="A449" s="1" t="s">
        <v>438</v>
      </c>
      <c r="B449" s="1" t="str">
        <v>505,544-509,792(-)</v>
      </c>
      <c r="C449" s="1" t="str">
        <v>N/A</v>
      </c>
      <c r="D449" s="1" t="str">
        <v>PP-loop family protein, putative</v>
      </c>
      <c r="E449" s="1">
        <v>2.1</v>
      </c>
      <c r="F449" s="1">
        <v>2.1</v>
      </c>
    </row>
    <row r="450" spans="1:6" x14ac:dyDescent="0.25">
      <c r="A450" s="1" t="s">
        <v>451</v>
      </c>
      <c r="B450" s="1" t="str">
        <v>619,189-621,405(-)</v>
      </c>
      <c r="C450" s="1" t="str">
        <v>N/A</v>
      </c>
      <c r="D450" s="1" t="str">
        <v>lysine decarboxylase-like protein, putative</v>
      </c>
      <c r="E450" s="1">
        <v>2.5</v>
      </c>
      <c r="F450" s="1">
        <v>2.5</v>
      </c>
    </row>
    <row r="451" spans="1:6" x14ac:dyDescent="0.25">
      <c r="A451" s="1" t="s">
        <v>11205</v>
      </c>
      <c r="B451" s="1" t="str">
        <v>658,117-659,834(-)</v>
      </c>
      <c r="C451" s="1" t="str">
        <v>APH</v>
      </c>
      <c r="D451" s="1" t="str">
        <v>acylated pleckstrin-homology domain-containing protein, putative</v>
      </c>
      <c r="E451" s="1">
        <v>3</v>
      </c>
      <c r="F451" s="1">
        <v>3</v>
      </c>
    </row>
    <row r="452" spans="1:6" x14ac:dyDescent="0.25">
      <c r="A452" s="1" t="s">
        <v>11208</v>
      </c>
      <c r="B452" s="1" t="str">
        <v>689,248-690,639(-)</v>
      </c>
      <c r="C452" s="1" t="str">
        <v>GAK</v>
      </c>
      <c r="D452" s="1" t="str">
        <v>GTP:AMP phosphotransferase</v>
      </c>
      <c r="E452" s="1" t="str">
        <v>11.1*</v>
      </c>
      <c r="F452" s="1">
        <v>11.1</v>
      </c>
    </row>
    <row r="453" spans="1:6" x14ac:dyDescent="0.25">
      <c r="A453" s="1" t="s">
        <v>462</v>
      </c>
      <c r="B453" s="1" t="str">
        <v>690,721-692,635(-)</v>
      </c>
      <c r="C453" s="1" t="str">
        <v>N/A</v>
      </c>
      <c r="D453" s="1" t="str">
        <v>conserved Plasmodium protein, unknown function</v>
      </c>
      <c r="E453" s="1" t="str">
        <v>2.2*</v>
      </c>
      <c r="F453" s="1">
        <v>2.2000000000000002</v>
      </c>
    </row>
    <row r="454" spans="1:6" x14ac:dyDescent="0.25">
      <c r="A454" s="1" t="s">
        <v>463</v>
      </c>
      <c r="B454" s="1" t="str">
        <v>693,250-696,792(+)</v>
      </c>
      <c r="C454" s="1" t="str">
        <v>N/A</v>
      </c>
      <c r="D454" s="1" t="str">
        <v>PhIL1-interacting candidate PIC3</v>
      </c>
      <c r="E454" s="1">
        <v>5.5</v>
      </c>
      <c r="F454" s="1">
        <v>5.5</v>
      </c>
    </row>
    <row r="455" spans="1:6" x14ac:dyDescent="0.25">
      <c r="A455" s="1" t="s">
        <v>11210</v>
      </c>
      <c r="B455" s="1" t="str">
        <v>727,456-728,891(-)</v>
      </c>
      <c r="C455" s="1" t="str">
        <v>N/A</v>
      </c>
      <c r="D455" s="1" t="str">
        <v>CDGSH iron-sulfur domain-containing protein, putative</v>
      </c>
      <c r="E455" s="1">
        <v>3.3</v>
      </c>
      <c r="F455" s="1">
        <v>3.3</v>
      </c>
    </row>
    <row r="456" spans="1:6" x14ac:dyDescent="0.25">
      <c r="A456" s="1" t="s">
        <v>492</v>
      </c>
      <c r="B456" s="1" t="str">
        <v>909,409-912,119(+)</v>
      </c>
      <c r="C456" s="1" t="str">
        <v>ACPS</v>
      </c>
      <c r="D456" s="1" t="str">
        <v>holo-[acyl-carrier-protein] synthase, putative</v>
      </c>
      <c r="E456" s="1">
        <v>8.6</v>
      </c>
      <c r="F456" s="1">
        <v>8.6</v>
      </c>
    </row>
    <row r="457" spans="1:6" x14ac:dyDescent="0.25">
      <c r="A457" s="1" t="s">
        <v>503</v>
      </c>
      <c r="B457" s="1" t="str">
        <v>1,001,207-1,003,506(+)</v>
      </c>
      <c r="C457" s="1" t="str">
        <v>N/A</v>
      </c>
      <c r="D457" s="1" t="str">
        <v>transmembrane emp24 domain-containing protein, putative</v>
      </c>
      <c r="E457" s="1">
        <v>2.5</v>
      </c>
      <c r="F457" s="1">
        <v>2.5</v>
      </c>
    </row>
    <row r="458" spans="1:6" x14ac:dyDescent="0.25">
      <c r="A458" s="1" t="s">
        <v>11223</v>
      </c>
      <c r="B458" s="1" t="str">
        <v>1,042,564-1,044,896(+)</v>
      </c>
      <c r="C458" s="1" t="str">
        <v>SR12</v>
      </c>
      <c r="D458" s="1" t="str">
        <v>serpentine receptor 12, putative</v>
      </c>
      <c r="E458" s="1">
        <v>4.5999999999999996</v>
      </c>
      <c r="F458" s="1">
        <v>4.5999999999999996</v>
      </c>
    </row>
    <row r="459" spans="1:6" x14ac:dyDescent="0.25">
      <c r="A459" s="1" t="s">
        <v>11224</v>
      </c>
      <c r="B459" s="1" t="str">
        <v>1,047,470-1,048,843(+)</v>
      </c>
      <c r="C459" s="1" t="str">
        <v>N/A</v>
      </c>
      <c r="D459" s="1" t="str">
        <v>conserved Plasmodium protein, unknown function</v>
      </c>
      <c r="E459" s="1">
        <v>4.9000000000000004</v>
      </c>
      <c r="F459" s="1">
        <v>4.9000000000000004</v>
      </c>
    </row>
    <row r="460" spans="1:6" x14ac:dyDescent="0.25">
      <c r="A460" s="1" t="s">
        <v>11228</v>
      </c>
      <c r="B460" s="1" t="str">
        <v>101,346-103,488(-)</v>
      </c>
      <c r="C460" s="1" t="str">
        <v>N/A</v>
      </c>
      <c r="D460" s="1" t="str">
        <v>HCNGP-like protein</v>
      </c>
      <c r="E460" s="1">
        <v>2.4</v>
      </c>
      <c r="F460" s="1">
        <v>2.4</v>
      </c>
    </row>
    <row r="461" spans="1:6" x14ac:dyDescent="0.25">
      <c r="A461" s="1" t="s">
        <v>11231</v>
      </c>
      <c r="B461" s="1" t="str">
        <v>142,470-145,987(-)</v>
      </c>
      <c r="C461" s="1" t="str">
        <v>N/A</v>
      </c>
      <c r="D461" s="1" t="str">
        <v>protein kinase, putative</v>
      </c>
      <c r="E461" s="1">
        <v>9.5</v>
      </c>
      <c r="F461" s="1">
        <v>9.5</v>
      </c>
    </row>
    <row r="462" spans="1:6" x14ac:dyDescent="0.25">
      <c r="A462" s="1" t="s">
        <v>553</v>
      </c>
      <c r="B462" s="1" t="str">
        <v>146,352-150,733(-)</v>
      </c>
      <c r="C462" s="1" t="str">
        <v>MyoB</v>
      </c>
      <c r="D462" s="1" t="str">
        <v>myosin B</v>
      </c>
      <c r="E462" s="1">
        <v>2.4</v>
      </c>
      <c r="F462" s="1">
        <v>2.4</v>
      </c>
    </row>
    <row r="463" spans="1:6" x14ac:dyDescent="0.25">
      <c r="A463" s="1" t="s">
        <v>11232</v>
      </c>
      <c r="B463" s="1" t="str">
        <v>165,089-166,846(-)</v>
      </c>
      <c r="C463" s="1" t="str">
        <v>N/A</v>
      </c>
      <c r="D463" s="1" t="str">
        <v>AN1-type zinc finger protein, putative</v>
      </c>
      <c r="E463" s="1">
        <v>12.1</v>
      </c>
      <c r="F463" s="1">
        <v>12.1</v>
      </c>
    </row>
    <row r="464" spans="1:6" x14ac:dyDescent="0.25">
      <c r="A464" s="1" t="s">
        <v>11237</v>
      </c>
      <c r="B464" s="1" t="str">
        <v>259,462-260,835(+)</v>
      </c>
      <c r="C464" s="1" t="str">
        <v>TBP</v>
      </c>
      <c r="D464" s="1" t="str">
        <v>TATA-box-binding protein</v>
      </c>
      <c r="E464" s="1">
        <v>2.8</v>
      </c>
      <c r="F464" s="1">
        <v>2.8</v>
      </c>
    </row>
    <row r="465" spans="1:6" x14ac:dyDescent="0.25">
      <c r="A465" s="1" t="s">
        <v>573</v>
      </c>
      <c r="B465" s="1" t="str">
        <v>288,024-291,540(-)</v>
      </c>
      <c r="C465" s="1" t="str">
        <v>ROM4</v>
      </c>
      <c r="D465" s="1" t="str">
        <v>rhomboid protease ROM4</v>
      </c>
      <c r="E465" s="1">
        <v>22.3</v>
      </c>
      <c r="F465" s="1">
        <v>22.3</v>
      </c>
    </row>
    <row r="466" spans="1:6" x14ac:dyDescent="0.25">
      <c r="A466" s="1" t="s">
        <v>575</v>
      </c>
      <c r="B466" s="1" t="str">
        <v>298,070-301,000(-)</v>
      </c>
      <c r="C466" s="1" t="str">
        <v>SUB3</v>
      </c>
      <c r="D466" s="1" t="str">
        <v>subtilisin-like protease 3</v>
      </c>
      <c r="E466" s="1">
        <v>4.9000000000000004</v>
      </c>
      <c r="F466" s="1">
        <v>4.9000000000000004</v>
      </c>
    </row>
    <row r="467" spans="1:6" x14ac:dyDescent="0.25">
      <c r="A467" s="1" t="s">
        <v>11240</v>
      </c>
      <c r="B467" s="1" t="str">
        <v>355,948-357,049(+)</v>
      </c>
      <c r="C467" s="1" t="str">
        <v>N/A</v>
      </c>
      <c r="D467" s="1" t="str">
        <v>conserved protein, unknown function</v>
      </c>
      <c r="E467" s="1">
        <v>3.9</v>
      </c>
      <c r="F467" s="1">
        <v>3.9</v>
      </c>
    </row>
    <row r="468" spans="1:6" x14ac:dyDescent="0.25">
      <c r="A468" s="1" t="s">
        <v>589</v>
      </c>
      <c r="B468" s="1" t="str">
        <v>362,856-365,744(-)</v>
      </c>
      <c r="C468" s="1" t="str">
        <v>SSB</v>
      </c>
      <c r="D468" s="1" t="str">
        <v>single-stranded DNA-binding protein</v>
      </c>
      <c r="E468" s="1">
        <v>11.7</v>
      </c>
      <c r="F468" s="1">
        <v>11.7</v>
      </c>
    </row>
    <row r="469" spans="1:6" x14ac:dyDescent="0.25">
      <c r="A469" s="1" t="s">
        <v>594</v>
      </c>
      <c r="B469" s="1" t="str">
        <v>401,124-402,771(+)</v>
      </c>
      <c r="C469" s="1" t="str">
        <v>N/A</v>
      </c>
      <c r="D469" s="1" t="str">
        <v>ERCC4 domain-containing protein, putative</v>
      </c>
      <c r="E469" s="1">
        <v>18.2</v>
      </c>
      <c r="F469" s="1">
        <v>18.2</v>
      </c>
    </row>
    <row r="470" spans="1:6" x14ac:dyDescent="0.25">
      <c r="A470" s="1" t="s">
        <v>11245</v>
      </c>
      <c r="B470" s="1" t="str">
        <v>467,139-468,451(-)</v>
      </c>
      <c r="C470" s="1" t="str">
        <v>TCTP</v>
      </c>
      <c r="D470" s="1" t="str">
        <v>translationally-controlled tumor protein homolog</v>
      </c>
      <c r="E470" s="1">
        <v>20.8</v>
      </c>
      <c r="F470" s="1">
        <v>20.8</v>
      </c>
    </row>
    <row r="471" spans="1:6" x14ac:dyDescent="0.25">
      <c r="A471" s="1" t="s">
        <v>614</v>
      </c>
      <c r="B471" s="1" t="str">
        <v>548,139-553,825(-)</v>
      </c>
      <c r="C471" s="1" t="str">
        <v>N/A</v>
      </c>
      <c r="D471" s="1" t="str">
        <v>conserved Plasmodium protein, unknown function</v>
      </c>
      <c r="E471" s="1">
        <v>4.0999999999999996</v>
      </c>
      <c r="F471" s="1">
        <v>4.0999999999999996</v>
      </c>
    </row>
    <row r="472" spans="1:6" x14ac:dyDescent="0.25">
      <c r="A472" s="1" t="s">
        <v>11253</v>
      </c>
      <c r="B472" s="1" t="str">
        <v>556,685-558,060(-)</v>
      </c>
      <c r="C472" s="1" t="str">
        <v>N/A</v>
      </c>
      <c r="D472" s="1" t="str">
        <v>conserved protein, unknown function</v>
      </c>
      <c r="E472" s="1">
        <v>6.9</v>
      </c>
      <c r="F472" s="1">
        <v>6.9</v>
      </c>
    </row>
    <row r="473" spans="1:6" x14ac:dyDescent="0.25">
      <c r="A473" s="1" t="s">
        <v>11257</v>
      </c>
      <c r="B473" s="1" t="str">
        <v>606,433-609,049(-)</v>
      </c>
      <c r="C473" s="1" t="str">
        <v>N/A</v>
      </c>
      <c r="D473" s="1" t="str">
        <v>ribose-5-phosphate isomerase, putative</v>
      </c>
      <c r="E473" s="1">
        <v>2.4</v>
      </c>
      <c r="F473" s="1">
        <v>2.4</v>
      </c>
    </row>
    <row r="474" spans="1:6" x14ac:dyDescent="0.25">
      <c r="A474" s="1" t="s">
        <v>632</v>
      </c>
      <c r="B474" s="1" t="str">
        <v>636,591-640,519(+)</v>
      </c>
      <c r="C474" s="1" t="str">
        <v>N/A</v>
      </c>
      <c r="D474" s="1" t="str">
        <v>conserved protein, unknown function</v>
      </c>
      <c r="E474" s="1">
        <v>14.4</v>
      </c>
      <c r="F474" s="1">
        <v>14.4</v>
      </c>
    </row>
    <row r="475" spans="1:6" x14ac:dyDescent="0.25">
      <c r="A475" s="1" t="s">
        <v>11261</v>
      </c>
      <c r="B475" s="1" t="str">
        <v>680,968-682,644(-)</v>
      </c>
      <c r="C475" s="1" t="str">
        <v>PhLP1</v>
      </c>
      <c r="D475" s="1" t="str">
        <v>phosducin-like protein 1, putative</v>
      </c>
      <c r="E475" s="1">
        <v>4.3</v>
      </c>
      <c r="F475" s="1">
        <v>4.3</v>
      </c>
    </row>
    <row r="476" spans="1:6" x14ac:dyDescent="0.25">
      <c r="A476" s="1" t="s">
        <v>11262</v>
      </c>
      <c r="B476" s="1" t="str">
        <v>735,386-738,469(-)</v>
      </c>
      <c r="C476" s="1" t="str">
        <v>N/A</v>
      </c>
      <c r="D476" s="1" t="str">
        <v>UTP--glucose-1-phosphate uridylyltransferase, putative</v>
      </c>
      <c r="E476" s="1">
        <v>13</v>
      </c>
      <c r="F476" s="1">
        <v>13</v>
      </c>
    </row>
    <row r="477" spans="1:6" x14ac:dyDescent="0.25">
      <c r="A477" s="1" t="s">
        <v>11263</v>
      </c>
      <c r="B477" s="1" t="str">
        <v>739,651-741,365(-)</v>
      </c>
      <c r="C477" s="1" t="str">
        <v>CPbeta</v>
      </c>
      <c r="D477" s="1" t="str">
        <v>F-actin-capping protein subunit beta, putative</v>
      </c>
      <c r="E477" s="1">
        <v>14.3</v>
      </c>
      <c r="F477" s="1">
        <v>14.3</v>
      </c>
    </row>
    <row r="478" spans="1:6" x14ac:dyDescent="0.25">
      <c r="A478" s="1" t="s">
        <v>11268</v>
      </c>
      <c r="B478" s="1" t="str">
        <v>790,072-791,204(+)</v>
      </c>
      <c r="C478" s="1" t="str">
        <v>N/A</v>
      </c>
      <c r="D478" s="1" t="str">
        <v>50S ribosomal protein L14, mitochondrial, putative</v>
      </c>
      <c r="E478" s="1">
        <v>2</v>
      </c>
      <c r="F478" s="1">
        <v>2</v>
      </c>
    </row>
    <row r="479" spans="1:6" x14ac:dyDescent="0.25">
      <c r="A479" s="1" t="s">
        <v>11269</v>
      </c>
      <c r="B479" s="1" t="str">
        <v>795,081-797,815(+)</v>
      </c>
      <c r="C479" s="1" t="str">
        <v>COX10</v>
      </c>
      <c r="D479" s="1" t="str">
        <v>protoheme IX farnesyltransferase</v>
      </c>
      <c r="E479" s="1">
        <v>7.1</v>
      </c>
      <c r="F479" s="1">
        <v>7.1</v>
      </c>
    </row>
    <row r="480" spans="1:6" x14ac:dyDescent="0.25">
      <c r="A480" s="1" t="s">
        <v>679</v>
      </c>
      <c r="B480" s="1" t="str">
        <v>942,427-944,106(+)</v>
      </c>
      <c r="C480" s="1" t="str">
        <v>SufA</v>
      </c>
      <c r="D480" s="1" t="str">
        <v>iron-sulfur cluster assembly protein SufA</v>
      </c>
      <c r="E480" s="1">
        <v>3.1</v>
      </c>
      <c r="F480" s="1">
        <v>3.1</v>
      </c>
    </row>
    <row r="481" spans="1:6" x14ac:dyDescent="0.25">
      <c r="A481" s="1" t="s">
        <v>701</v>
      </c>
      <c r="B481" s="1" t="str">
        <v>1,071,094-1,072,988(+)</v>
      </c>
      <c r="C481" s="1" t="str">
        <v>IMC1g</v>
      </c>
      <c r="D481" s="1" t="str">
        <v>inner membrane complex protein 1g, putative</v>
      </c>
      <c r="E481" s="1">
        <v>8.9</v>
      </c>
      <c r="F481" s="1">
        <v>8.9</v>
      </c>
    </row>
    <row r="482" spans="1:6" x14ac:dyDescent="0.25">
      <c r="A482" s="1" t="s">
        <v>11287</v>
      </c>
      <c r="B482" s="1" t="str">
        <v>1,085,623-1,087,455(-)</v>
      </c>
      <c r="C482" s="1" t="str">
        <v>WDR55</v>
      </c>
      <c r="D482" s="1" t="str">
        <v>WD repeat-containing protein 55, putative</v>
      </c>
      <c r="E482" s="1">
        <v>2.7</v>
      </c>
      <c r="F482" s="1">
        <v>2.7</v>
      </c>
    </row>
    <row r="483" spans="1:6" x14ac:dyDescent="0.25">
      <c r="A483" s="1" t="s">
        <v>714</v>
      </c>
      <c r="B483" s="1" t="str">
        <v>1,145,803-1,149,684(-)</v>
      </c>
      <c r="C483" s="1" t="str">
        <v>N/A</v>
      </c>
      <c r="D483" s="1" t="str">
        <v>conserved Plasmodium protein, unknown function</v>
      </c>
      <c r="E483" s="1">
        <v>4.2</v>
      </c>
      <c r="F483" s="1">
        <v>4.2</v>
      </c>
    </row>
    <row r="484" spans="1:6" x14ac:dyDescent="0.25">
      <c r="A484" s="1" t="s">
        <v>11290</v>
      </c>
      <c r="B484" s="1" t="str">
        <v>1,156,067-1,156,986(-)</v>
      </c>
      <c r="C484" s="1" t="str">
        <v>UMP1</v>
      </c>
      <c r="D484" s="1" t="str">
        <v>proteasome maturation factor UMP1, putative</v>
      </c>
      <c r="E484" s="1">
        <v>4.5999999999999996</v>
      </c>
      <c r="F484" s="1">
        <v>4.5999999999999996</v>
      </c>
    </row>
    <row r="485" spans="1:6" x14ac:dyDescent="0.25">
      <c r="A485" s="1" t="s">
        <v>11291</v>
      </c>
      <c r="B485" s="1" t="str">
        <v>1,170,170-1,174,394(+)</v>
      </c>
      <c r="C485" s="1" t="str">
        <v>DHHC7</v>
      </c>
      <c r="D485" s="1" t="str">
        <v>palmitoyltransferase DHHC7</v>
      </c>
      <c r="E485" s="1">
        <v>2</v>
      </c>
      <c r="F485" s="1">
        <v>2</v>
      </c>
    </row>
    <row r="486" spans="1:6" x14ac:dyDescent="0.25">
      <c r="A486" s="1" t="s">
        <v>11292</v>
      </c>
      <c r="B486" s="1" t="str">
        <v>1,195,884-1,197,645(+)</v>
      </c>
      <c r="C486" s="1" t="str">
        <v>TIC22</v>
      </c>
      <c r="D486" s="1" t="str">
        <v>apicoplast TIC22 protein</v>
      </c>
      <c r="E486" s="1">
        <v>9.3000000000000007</v>
      </c>
      <c r="F486" s="1">
        <v>9.3000000000000007</v>
      </c>
    </row>
    <row r="487" spans="1:6" x14ac:dyDescent="0.25">
      <c r="A487" s="1" t="s">
        <v>11296</v>
      </c>
      <c r="B487" s="1" t="str">
        <v>1,225,877-1,228,191(+)</v>
      </c>
      <c r="C487" s="1" t="str">
        <v>SYN6</v>
      </c>
      <c r="D487" s="1" t="str">
        <v>SNARE protein, putative</v>
      </c>
      <c r="E487" s="1">
        <v>2.2000000000000002</v>
      </c>
      <c r="F487" s="1">
        <v>2.2000000000000002</v>
      </c>
    </row>
    <row r="488" spans="1:6" x14ac:dyDescent="0.25">
      <c r="A488" s="1" t="s">
        <v>734</v>
      </c>
      <c r="B488" s="1" t="str">
        <v>1,257,680-1,266,372(-)</v>
      </c>
      <c r="C488" s="1" t="str">
        <v>FRM1</v>
      </c>
      <c r="D488" s="1" t="str">
        <v>formin 1</v>
      </c>
      <c r="E488" s="1">
        <v>4.5999999999999996</v>
      </c>
      <c r="F488" s="1">
        <v>4.5999999999999996</v>
      </c>
    </row>
    <row r="489" spans="1:6" x14ac:dyDescent="0.25">
      <c r="A489" s="1" t="s">
        <v>11303</v>
      </c>
      <c r="B489" s="1" t="str">
        <v>113,592-115,478(-)</v>
      </c>
      <c r="C489" s="1" t="str">
        <v>N/A</v>
      </c>
      <c r="D489" s="1" t="str">
        <v>conserved Plasmodium protein, unknown function</v>
      </c>
      <c r="E489" s="1">
        <v>20.3</v>
      </c>
      <c r="F489" s="1">
        <v>20.3</v>
      </c>
    </row>
    <row r="490" spans="1:6" x14ac:dyDescent="0.25">
      <c r="A490" s="1" t="s">
        <v>11315</v>
      </c>
      <c r="B490" s="1" t="str">
        <v>236,397-237,251(+)</v>
      </c>
      <c r="C490" s="1" t="str">
        <v>N/A</v>
      </c>
      <c r="D490" s="1" t="str">
        <v>conserved Plasmodium protein, unknown function</v>
      </c>
      <c r="E490" s="1">
        <v>7.1</v>
      </c>
      <c r="F490" s="1">
        <v>7.1</v>
      </c>
    </row>
    <row r="491" spans="1:6" x14ac:dyDescent="0.25">
      <c r="A491" s="1" t="s">
        <v>11317</v>
      </c>
      <c r="B491" s="1" t="str">
        <v>290,146-292,628(-)</v>
      </c>
      <c r="C491" s="1" t="str">
        <v>GLP2</v>
      </c>
      <c r="D491" s="1" t="str">
        <v>glutaredoxin-like protein</v>
      </c>
      <c r="E491" s="1">
        <v>8</v>
      </c>
      <c r="F491" s="1">
        <v>8</v>
      </c>
    </row>
    <row r="492" spans="1:6" x14ac:dyDescent="0.25">
      <c r="A492" s="1" t="s">
        <v>11321</v>
      </c>
      <c r="B492" s="1" t="str">
        <v>319,519-329,442(+)</v>
      </c>
      <c r="C492" s="1" t="str">
        <v>N/A</v>
      </c>
      <c r="D492" s="1" t="str">
        <v>conserved Plasmodium protein, unknown function</v>
      </c>
      <c r="E492" s="1">
        <v>5.8</v>
      </c>
      <c r="F492" s="1">
        <v>5.8</v>
      </c>
    </row>
    <row r="493" spans="1:6" x14ac:dyDescent="0.25">
      <c r="A493" s="1" t="s">
        <v>11325</v>
      </c>
      <c r="B493" s="1" t="str">
        <v>342,351-347,812(+)</v>
      </c>
      <c r="C493" s="1" t="str">
        <v>N/A</v>
      </c>
      <c r="D493" s="1" t="str">
        <v>heptatricopeptide repeat-containing protein, putative</v>
      </c>
      <c r="E493" s="1">
        <v>5.3</v>
      </c>
      <c r="F493" s="1">
        <v>5.3</v>
      </c>
    </row>
    <row r="494" spans="1:6" x14ac:dyDescent="0.25">
      <c r="A494" s="1" t="s">
        <v>11329</v>
      </c>
      <c r="B494" s="1" t="str">
        <v>388,540-392,142(-)</v>
      </c>
      <c r="C494" s="1" t="str">
        <v>ZIP1</v>
      </c>
      <c r="D494" s="1" t="str">
        <v>zinc transporter ZIP1, putative</v>
      </c>
      <c r="E494" s="1">
        <v>25.7</v>
      </c>
      <c r="F494" s="1">
        <v>25.7</v>
      </c>
    </row>
    <row r="495" spans="1:6" x14ac:dyDescent="0.25">
      <c r="A495" s="1" t="s">
        <v>11333</v>
      </c>
      <c r="B495" s="1" t="str">
        <v>408,041-412,002(+)</v>
      </c>
      <c r="C495" s="1" t="str">
        <v>N/A</v>
      </c>
      <c r="D495" s="1" t="str">
        <v>conserved Plasmodium protein, unknown function</v>
      </c>
      <c r="E495" s="1">
        <v>2.9</v>
      </c>
      <c r="F495" s="1">
        <v>2.9</v>
      </c>
    </row>
    <row r="496" spans="1:6" x14ac:dyDescent="0.25">
      <c r="A496" s="1" t="s">
        <v>11335</v>
      </c>
      <c r="B496" s="1" t="str">
        <v>432,378-434,270(+)</v>
      </c>
      <c r="C496" s="1" t="str">
        <v>N/A</v>
      </c>
      <c r="D496" s="1" t="str">
        <v>ribosomal protein L19, mitochondrial, putative</v>
      </c>
      <c r="E496" s="1">
        <v>11.7</v>
      </c>
      <c r="F496" s="1">
        <v>11.7</v>
      </c>
    </row>
    <row r="497" spans="1:6" x14ac:dyDescent="0.25">
      <c r="A497" s="1" t="s">
        <v>807</v>
      </c>
      <c r="B497" s="1" t="str">
        <v>484,649-487,474(-)</v>
      </c>
      <c r="C497" s="1" t="str">
        <v>BTP1</v>
      </c>
      <c r="D497" s="1" t="str">
        <v>basal complex transmembrane protein 1</v>
      </c>
      <c r="E497" s="1">
        <v>31.8</v>
      </c>
      <c r="F497" s="1">
        <v>31.8</v>
      </c>
    </row>
    <row r="498" spans="1:6" x14ac:dyDescent="0.25">
      <c r="A498" s="1" t="s">
        <v>11337</v>
      </c>
      <c r="B498" s="1" t="str">
        <v>490,750-501,967(-)</v>
      </c>
      <c r="C498" s="1" t="str">
        <v>N/A</v>
      </c>
      <c r="D498" s="1" t="str">
        <v>conserved Plasmodium protein, unknown function</v>
      </c>
      <c r="E498" s="1">
        <v>3.5</v>
      </c>
      <c r="F498" s="1">
        <v>3.5</v>
      </c>
    </row>
    <row r="499" spans="1:6" x14ac:dyDescent="0.25">
      <c r="A499" s="1" t="s">
        <v>11338</v>
      </c>
      <c r="B499" s="1" t="str">
        <v>512,392-519,614(-)</v>
      </c>
      <c r="C499" s="1" t="str">
        <v>LRR6</v>
      </c>
      <c r="D499" s="1" t="str">
        <v>leucine-rich repeat protein</v>
      </c>
      <c r="E499" s="1">
        <v>7.4</v>
      </c>
      <c r="F499" s="1">
        <v>7.4</v>
      </c>
    </row>
    <row r="500" spans="1:6" x14ac:dyDescent="0.25">
      <c r="A500" s="1" t="s">
        <v>11339</v>
      </c>
      <c r="B500" s="1" t="str">
        <v>522,936-525,730(-)</v>
      </c>
      <c r="C500" s="1" t="str">
        <v>NCS6</v>
      </c>
      <c r="D500" s="1" t="str">
        <v>cytoplasmic tRNA 2-thiolation protein 1, putative</v>
      </c>
      <c r="E500" s="1">
        <v>6.1</v>
      </c>
      <c r="F500" s="1">
        <v>6.1</v>
      </c>
    </row>
    <row r="501" spans="1:6" x14ac:dyDescent="0.25">
      <c r="A501" s="1" t="s">
        <v>815</v>
      </c>
      <c r="B501" s="1" t="str">
        <v>525,736-527,850(-)</v>
      </c>
      <c r="C501" s="1" t="str">
        <v>P12</v>
      </c>
      <c r="D501" s="1" t="str">
        <v>6-cysteine protein P12</v>
      </c>
      <c r="E501" s="1">
        <v>8.6999999999999993</v>
      </c>
      <c r="F501" s="1">
        <v>8.6999999999999993</v>
      </c>
    </row>
    <row r="502" spans="1:6" x14ac:dyDescent="0.25">
      <c r="A502" s="1" t="s">
        <v>11341</v>
      </c>
      <c r="B502" s="1" t="str">
        <v>546,920-548,162(+)</v>
      </c>
      <c r="C502" s="1" t="str">
        <v>RPL18</v>
      </c>
      <c r="D502" s="1" t="str">
        <v>50S ribosomal protein L18, apicoplast, putative</v>
      </c>
      <c r="E502" s="1">
        <v>14.6</v>
      </c>
      <c r="F502" s="1">
        <v>14.6</v>
      </c>
    </row>
    <row r="503" spans="1:6" x14ac:dyDescent="0.25">
      <c r="A503" s="1" t="s">
        <v>11343</v>
      </c>
      <c r="B503" s="1" t="str">
        <v>554,117-559,142(+)</v>
      </c>
      <c r="C503" s="1" t="str">
        <v>N/A</v>
      </c>
      <c r="D503" s="1" t="str">
        <v>conserved Plasmodium protein, unknown function</v>
      </c>
      <c r="E503" s="1">
        <v>3.1</v>
      </c>
      <c r="F503" s="1">
        <v>3.1</v>
      </c>
    </row>
    <row r="504" spans="1:6" x14ac:dyDescent="0.25">
      <c r="A504" s="1" t="s">
        <v>821</v>
      </c>
      <c r="B504" s="1" t="str">
        <v>558,835-562,741(-)</v>
      </c>
      <c r="C504" s="1" t="str">
        <v>N/A</v>
      </c>
      <c r="D504" s="1" t="str">
        <v>syntaxin-binding protein, putative</v>
      </c>
      <c r="E504" s="1">
        <v>5.6</v>
      </c>
      <c r="F504" s="1">
        <v>5.6</v>
      </c>
    </row>
    <row r="505" spans="1:6" x14ac:dyDescent="0.25">
      <c r="A505" s="1" t="s">
        <v>11345</v>
      </c>
      <c r="B505" s="1" t="str">
        <v>589,090-592,978(-)</v>
      </c>
      <c r="C505" s="1" t="str">
        <v>N/A</v>
      </c>
      <c r="D505" s="1" t="str">
        <v>filamin domain-containing protein, putative</v>
      </c>
      <c r="E505" s="1">
        <v>2.4</v>
      </c>
      <c r="F505" s="1">
        <v>2.4</v>
      </c>
    </row>
    <row r="506" spans="1:6" x14ac:dyDescent="0.25">
      <c r="A506" s="1" t="s">
        <v>826</v>
      </c>
      <c r="B506" s="1" t="str">
        <v>602,024-605,863(+)</v>
      </c>
      <c r="C506" s="1" t="str">
        <v>CWF7</v>
      </c>
      <c r="D506" s="1" t="str">
        <v>pre-mRNA-splicing factor CWF7, putative</v>
      </c>
      <c r="E506" s="1">
        <v>4.0999999999999996</v>
      </c>
      <c r="F506" s="1">
        <v>4.0999999999999996</v>
      </c>
    </row>
    <row r="507" spans="1:6" x14ac:dyDescent="0.25">
      <c r="A507" s="1" t="s">
        <v>11348</v>
      </c>
      <c r="B507" s="1" t="str">
        <v>622,098-623,014(+)</v>
      </c>
      <c r="C507" s="1" t="str">
        <v>N/A</v>
      </c>
      <c r="D507" s="1" t="str">
        <v>conserved Plasmodium protein, unknown function</v>
      </c>
      <c r="E507" s="1">
        <v>17.5</v>
      </c>
      <c r="F507" s="1">
        <v>17.5</v>
      </c>
    </row>
    <row r="508" spans="1:6" x14ac:dyDescent="0.25">
      <c r="A508" s="1" t="s">
        <v>11349</v>
      </c>
      <c r="B508" s="1" t="str">
        <v>622,767-624,490(-)</v>
      </c>
      <c r="C508" s="1" t="str">
        <v>ENR</v>
      </c>
      <c r="D508" s="1" t="str">
        <v>enoyl-acyl carrier reductase</v>
      </c>
      <c r="E508" s="1">
        <v>3.7</v>
      </c>
      <c r="F508" s="1">
        <v>3.7</v>
      </c>
    </row>
    <row r="509" spans="1:6" x14ac:dyDescent="0.25">
      <c r="A509" s="1" t="s">
        <v>11350</v>
      </c>
      <c r="B509" s="1" t="str">
        <v>625,120-627,612(+)</v>
      </c>
      <c r="C509" s="1" t="str">
        <v>N/A</v>
      </c>
      <c r="D509" s="1" t="str">
        <v>conserved protein, unknown function</v>
      </c>
      <c r="E509" s="1">
        <v>4.8</v>
      </c>
      <c r="F509" s="1">
        <v>4.8</v>
      </c>
    </row>
    <row r="510" spans="1:6" x14ac:dyDescent="0.25">
      <c r="A510" s="1" t="s">
        <v>838</v>
      </c>
      <c r="B510" s="1" t="str">
        <v>684,742-688,857(+)</v>
      </c>
      <c r="C510" s="1" t="str">
        <v>TLP</v>
      </c>
      <c r="D510" s="1" t="str">
        <v>TRAP-like protein</v>
      </c>
      <c r="E510" s="1">
        <v>21.3</v>
      </c>
      <c r="F510" s="1">
        <v>21.3</v>
      </c>
    </row>
    <row r="511" spans="1:6" x14ac:dyDescent="0.25">
      <c r="A511" s="1" t="s">
        <v>839</v>
      </c>
      <c r="B511" s="1" t="str">
        <v>689,086-691,142(-)</v>
      </c>
      <c r="C511" s="1" t="str">
        <v>N/A</v>
      </c>
      <c r="D511" s="1" t="str">
        <v>conserved protein, unknown function</v>
      </c>
      <c r="E511" s="1">
        <v>10.4</v>
      </c>
      <c r="F511" s="1">
        <v>10.4</v>
      </c>
    </row>
    <row r="512" spans="1:6" x14ac:dyDescent="0.25">
      <c r="A512" s="1" t="s">
        <v>11355</v>
      </c>
      <c r="B512" s="1" t="str">
        <v>753,392-756,429(+)</v>
      </c>
      <c r="C512" s="1" t="str">
        <v>H3.3</v>
      </c>
      <c r="D512" s="1" t="str">
        <v>histone H3 variant</v>
      </c>
      <c r="E512" s="1">
        <v>15.2</v>
      </c>
      <c r="F512" s="1">
        <v>15.2</v>
      </c>
    </row>
    <row r="513" spans="1:6" x14ac:dyDescent="0.25">
      <c r="A513" s="1" t="s">
        <v>11357</v>
      </c>
      <c r="B513" s="1" t="str">
        <v>775,980-777,835(-)</v>
      </c>
      <c r="C513" s="1" t="str">
        <v>ROM10</v>
      </c>
      <c r="D513" s="1" t="str">
        <v>rhomboid protease ROM10</v>
      </c>
      <c r="E513" s="1">
        <v>3.6</v>
      </c>
      <c r="F513" s="1">
        <v>3.6</v>
      </c>
    </row>
    <row r="514" spans="1:6" x14ac:dyDescent="0.25">
      <c r="A514" s="1" t="s">
        <v>11359</v>
      </c>
      <c r="B514" s="1" t="str">
        <v>784,019-788,588(+)</v>
      </c>
      <c r="C514" s="1" t="str">
        <v>GPI1</v>
      </c>
      <c r="D514" s="1" t="str">
        <v>phosphatidylinositol N-acetylglucosaminyltransferase subunit GPI1</v>
      </c>
      <c r="E514" s="1">
        <v>22.1</v>
      </c>
      <c r="F514" s="1">
        <v>22.1</v>
      </c>
    </row>
    <row r="515" spans="1:6" x14ac:dyDescent="0.25">
      <c r="A515" s="1" t="s">
        <v>866</v>
      </c>
      <c r="B515" s="1" t="str">
        <v>865,550-870,507(-)</v>
      </c>
      <c r="C515" s="1" t="str">
        <v>N/A</v>
      </c>
      <c r="D515" s="1" t="str">
        <v>tetratricopeptide repeat protein, putative</v>
      </c>
      <c r="E515" s="1">
        <v>11.5</v>
      </c>
      <c r="F515" s="1">
        <v>11.5</v>
      </c>
    </row>
    <row r="516" spans="1:6" x14ac:dyDescent="0.25">
      <c r="A516" s="1" t="s">
        <v>869</v>
      </c>
      <c r="B516" s="1" t="str">
        <v>878,363-880,852(+)</v>
      </c>
      <c r="C516" s="1" t="str">
        <v>ALV7</v>
      </c>
      <c r="D516" s="1" t="str">
        <v>Pf77 protein</v>
      </c>
      <c r="E516" s="1">
        <v>34.1</v>
      </c>
      <c r="F516" s="1">
        <v>34.1</v>
      </c>
    </row>
    <row r="517" spans="1:6" x14ac:dyDescent="0.25">
      <c r="A517" s="1" t="s">
        <v>874</v>
      </c>
      <c r="B517" s="1" t="str">
        <v>897,970-902,735(-)</v>
      </c>
      <c r="C517" s="1" t="str">
        <v>N/A</v>
      </c>
      <c r="D517" s="1" t="str">
        <v>conserved Plasmodium protein, unknown function</v>
      </c>
      <c r="E517" s="1">
        <v>5.4</v>
      </c>
      <c r="F517" s="1">
        <v>5.4</v>
      </c>
    </row>
    <row r="518" spans="1:6" x14ac:dyDescent="0.25">
      <c r="A518" s="1" t="s">
        <v>11368</v>
      </c>
      <c r="B518" s="1" t="str">
        <v>912,197-914,142(-)</v>
      </c>
      <c r="C518" s="1" t="str">
        <v>N/A</v>
      </c>
      <c r="D518" s="1" t="str">
        <v>RNA methyltransferase, putative</v>
      </c>
      <c r="E518" s="1">
        <v>3.8</v>
      </c>
      <c r="F518" s="1">
        <v>3.8</v>
      </c>
    </row>
    <row r="519" spans="1:6" x14ac:dyDescent="0.25">
      <c r="A519" s="1" t="s">
        <v>883</v>
      </c>
      <c r="B519" s="1" t="str">
        <v>945,100-947,629(+)</v>
      </c>
      <c r="C519" s="1" t="str">
        <v>FNR</v>
      </c>
      <c r="D519" s="1" t="str">
        <v>ferredoxin--NADP reductase</v>
      </c>
      <c r="E519" s="1">
        <v>12.5</v>
      </c>
      <c r="F519" s="1">
        <v>12.5</v>
      </c>
    </row>
    <row r="520" spans="1:6" x14ac:dyDescent="0.25">
      <c r="A520" s="1" t="s">
        <v>11370</v>
      </c>
      <c r="B520" s="1" t="str">
        <v>983,297-985,562(+)</v>
      </c>
      <c r="C520" s="1" t="str">
        <v>N/A</v>
      </c>
      <c r="D520" s="1" t="str">
        <v>conserved protein, unknown function</v>
      </c>
      <c r="E520" s="1">
        <v>10.1</v>
      </c>
      <c r="F520" s="1">
        <v>10.1</v>
      </c>
    </row>
    <row r="521" spans="1:6" x14ac:dyDescent="0.25">
      <c r="A521" s="1" t="s">
        <v>11379</v>
      </c>
      <c r="B521" s="1" t="str">
        <v>1,046,986-1,048,052(+)</v>
      </c>
      <c r="C521" s="1" t="str">
        <v>N/A</v>
      </c>
      <c r="D521" s="1" t="str">
        <v>conserved Plasmodium protein, unknown function</v>
      </c>
      <c r="E521" s="1">
        <v>4.5999999999999996</v>
      </c>
      <c r="F521" s="1">
        <v>4.5999999999999996</v>
      </c>
    </row>
    <row r="522" spans="1:6" x14ac:dyDescent="0.25">
      <c r="A522" s="1" t="s">
        <v>11380</v>
      </c>
      <c r="B522" s="1" t="str">
        <v>1,055,904-1,058,812(+)</v>
      </c>
      <c r="C522" s="1" t="str">
        <v>N/A</v>
      </c>
      <c r="D522" s="1" t="str">
        <v>oxidoreductase, short-chain dehydrogenase family, putative</v>
      </c>
      <c r="E522" s="1">
        <v>3</v>
      </c>
      <c r="F522" s="1">
        <v>3</v>
      </c>
    </row>
    <row r="523" spans="1:6" x14ac:dyDescent="0.25">
      <c r="A523" s="1" t="s">
        <v>11387</v>
      </c>
      <c r="B523" s="1" t="str">
        <v>1,099,753-1,100,995(-)</v>
      </c>
      <c r="C523" s="1" t="str">
        <v>TIM22</v>
      </c>
      <c r="D523" s="1" t="str">
        <v>mitochondrial import inner membrane translocase subunit TIM22, putative</v>
      </c>
      <c r="E523" s="1">
        <v>3.5</v>
      </c>
      <c r="F523" s="1">
        <v>3.5</v>
      </c>
    </row>
    <row r="524" spans="1:6" x14ac:dyDescent="0.25">
      <c r="A524" s="1" t="s">
        <v>926</v>
      </c>
      <c r="B524" s="1" t="str">
        <v>1,254,330-1,256,987(-)</v>
      </c>
      <c r="C524" s="1" t="str">
        <v>N/A</v>
      </c>
      <c r="D524" s="1" t="str">
        <v>alpha/beta hydrolase, putative</v>
      </c>
      <c r="E524" s="1" t="str">
        <v>2.6*</v>
      </c>
      <c r="F524" s="1">
        <v>2.6</v>
      </c>
    </row>
    <row r="525" spans="1:6" x14ac:dyDescent="0.25">
      <c r="A525" s="1" t="s">
        <v>11394</v>
      </c>
      <c r="B525" s="1" t="str">
        <v>112,576-114,405(-)</v>
      </c>
      <c r="C525" s="1" t="str">
        <v>N/A</v>
      </c>
      <c r="D525" s="1" t="str">
        <v>centrin, putative</v>
      </c>
      <c r="E525" s="1">
        <v>4</v>
      </c>
      <c r="F525" s="1">
        <v>4</v>
      </c>
    </row>
    <row r="526" spans="1:6" x14ac:dyDescent="0.25">
      <c r="A526" s="1" t="s">
        <v>11396</v>
      </c>
      <c r="B526" s="1" t="str">
        <v>128,111-129,083(+)</v>
      </c>
      <c r="C526" s="1" t="str">
        <v>N/A</v>
      </c>
      <c r="D526" s="1" t="str">
        <v>conserved Plasmodium protein, unknown function</v>
      </c>
      <c r="E526" s="1">
        <v>2.9</v>
      </c>
      <c r="F526" s="1">
        <v>2.9</v>
      </c>
    </row>
    <row r="527" spans="1:6" x14ac:dyDescent="0.25">
      <c r="A527" s="1" t="s">
        <v>959</v>
      </c>
      <c r="B527" s="1" t="str">
        <v>179,797-191,155(+)</v>
      </c>
      <c r="C527" s="1" t="str">
        <v>BTP2</v>
      </c>
      <c r="D527" s="1" t="str">
        <v>basal complex transmembrane protein 2</v>
      </c>
      <c r="E527" s="1">
        <v>7.7</v>
      </c>
      <c r="F527" s="1">
        <v>7.7</v>
      </c>
    </row>
    <row r="528" spans="1:6" x14ac:dyDescent="0.25">
      <c r="A528" s="1" t="s">
        <v>11397</v>
      </c>
      <c r="B528" s="1" t="str">
        <v>243,898-245,016(-)</v>
      </c>
      <c r="C528" s="1" t="str">
        <v>RF2</v>
      </c>
      <c r="D528" s="1" t="str">
        <v>peptide chain release factor 2</v>
      </c>
      <c r="E528" s="1">
        <v>3.8</v>
      </c>
      <c r="F528" s="1">
        <v>3.8</v>
      </c>
    </row>
    <row r="529" spans="1:6" x14ac:dyDescent="0.25">
      <c r="A529" s="1" t="s">
        <v>11400</v>
      </c>
      <c r="B529" s="1" t="str">
        <v>366,092-368,080(+)</v>
      </c>
      <c r="C529" s="1" t="str">
        <v>N/A</v>
      </c>
      <c r="D529" s="1" t="str">
        <v>ribosomal protein S8e, putative</v>
      </c>
      <c r="E529" s="1">
        <v>3.1</v>
      </c>
      <c r="F529" s="1">
        <v>3.1</v>
      </c>
    </row>
    <row r="530" spans="1:6" x14ac:dyDescent="0.25">
      <c r="A530" s="1" t="s">
        <v>11403</v>
      </c>
      <c r="B530" s="1" t="str">
        <v>390,832-392,770(-)</v>
      </c>
      <c r="C530" s="1" t="str">
        <v>COX4</v>
      </c>
      <c r="D530" s="1" t="str">
        <v>cytochrome c oxidase subunit 4, putative</v>
      </c>
      <c r="E530" s="1">
        <v>2.6</v>
      </c>
      <c r="F530" s="1">
        <v>2.6</v>
      </c>
    </row>
    <row r="531" spans="1:6" x14ac:dyDescent="0.25">
      <c r="A531" s="1" t="s">
        <v>11405</v>
      </c>
      <c r="B531" s="1" t="str">
        <v>412,092-413,161(-)</v>
      </c>
      <c r="C531" s="1" t="str">
        <v>GLP3</v>
      </c>
      <c r="D531" s="1" t="str">
        <v>glutaredoxin-like protein</v>
      </c>
      <c r="E531" s="1">
        <v>3.1</v>
      </c>
      <c r="F531" s="1">
        <v>3.1</v>
      </c>
    </row>
    <row r="532" spans="1:6" x14ac:dyDescent="0.25">
      <c r="A532" s="1" t="s">
        <v>11406</v>
      </c>
      <c r="B532" s="1" t="str">
        <v>434,748-436,518(-)</v>
      </c>
      <c r="C532" s="1" t="str">
        <v>PARE</v>
      </c>
      <c r="D532" s="1" t="str">
        <v>prodrug activation and resistance esterase</v>
      </c>
      <c r="E532" s="1">
        <v>44.5</v>
      </c>
      <c r="F532" s="1">
        <v>44.5</v>
      </c>
    </row>
    <row r="533" spans="1:6" x14ac:dyDescent="0.25">
      <c r="A533" s="1" t="s">
        <v>1000</v>
      </c>
      <c r="B533" s="1" t="str">
        <v>438,115-445,951(-)</v>
      </c>
      <c r="C533" s="1" t="str">
        <v>N/A</v>
      </c>
      <c r="D533" s="1" t="str">
        <v>hydrolase, putative</v>
      </c>
      <c r="E533" s="1">
        <v>11.6</v>
      </c>
      <c r="F533" s="1">
        <v>11.6</v>
      </c>
    </row>
    <row r="534" spans="1:6" x14ac:dyDescent="0.25">
      <c r="A534" s="1" t="s">
        <v>1002</v>
      </c>
      <c r="B534" s="1" t="str">
        <v>459,688-461,959(+)</v>
      </c>
      <c r="C534" s="1" t="str">
        <v>N/A</v>
      </c>
      <c r="D534" s="1" t="str">
        <v>conserved protein, unknown function</v>
      </c>
      <c r="E534" s="1">
        <v>5.0999999999999996</v>
      </c>
      <c r="F534" s="1">
        <v>5.0999999999999996</v>
      </c>
    </row>
    <row r="535" spans="1:6" x14ac:dyDescent="0.25">
      <c r="A535" s="1" t="s">
        <v>1006</v>
      </c>
      <c r="B535" s="1" t="str">
        <v>480,710-482,347(-)</v>
      </c>
      <c r="C535" s="1" t="str">
        <v>N/A</v>
      </c>
      <c r="D535" s="1" t="str">
        <v>conserved Plasmodium protein, unknown function</v>
      </c>
      <c r="E535" s="1">
        <v>4.8</v>
      </c>
      <c r="F535" s="1">
        <v>4.8</v>
      </c>
    </row>
    <row r="536" spans="1:6" x14ac:dyDescent="0.25">
      <c r="A536" s="1" t="s">
        <v>1008</v>
      </c>
      <c r="B536" s="1" t="str">
        <v>484,253-486,321(+)</v>
      </c>
      <c r="C536" s="1" t="str">
        <v>RPL1</v>
      </c>
      <c r="D536" s="1" t="str">
        <v>50S ribosomal protein L1, mitochondrial, putative</v>
      </c>
      <c r="E536" s="1">
        <v>6.9</v>
      </c>
      <c r="F536" s="1">
        <v>6.9</v>
      </c>
    </row>
    <row r="537" spans="1:6" x14ac:dyDescent="0.25">
      <c r="A537" s="1" t="s">
        <v>1030</v>
      </c>
      <c r="B537" s="1" t="str">
        <v>656,565-662,123(+)</v>
      </c>
      <c r="C537" s="1" t="str">
        <v>DHHC4</v>
      </c>
      <c r="D537" s="1" t="str">
        <v>palmitoyltransferase DHHC4, putative</v>
      </c>
      <c r="E537" s="1">
        <v>3.6</v>
      </c>
      <c r="F537" s="1">
        <v>3.6</v>
      </c>
    </row>
    <row r="538" spans="1:6" x14ac:dyDescent="0.25">
      <c r="A538" s="1" t="s">
        <v>11412</v>
      </c>
      <c r="B538" s="1" t="str">
        <v>675,522-682,899(-)</v>
      </c>
      <c r="C538" s="1" t="str">
        <v>N/A</v>
      </c>
      <c r="D538" s="1" t="str">
        <v>conserved Plasmodium protein, unknown function</v>
      </c>
      <c r="E538" s="1">
        <v>5.4</v>
      </c>
      <c r="F538" s="1">
        <v>5.4</v>
      </c>
    </row>
    <row r="539" spans="1:6" x14ac:dyDescent="0.25">
      <c r="A539" s="1" t="s">
        <v>11413</v>
      </c>
      <c r="B539" s="1" t="str">
        <v>683,130-686,996(-)</v>
      </c>
      <c r="C539" s="1" t="str">
        <v>N/A</v>
      </c>
      <c r="D539" s="1" t="str">
        <v>calcium/calmodulin-dependent protein kinase, putative</v>
      </c>
      <c r="E539" s="1">
        <v>5.4</v>
      </c>
      <c r="F539" s="1">
        <v>5.4</v>
      </c>
    </row>
    <row r="540" spans="1:6" x14ac:dyDescent="0.25">
      <c r="A540" s="1" t="s">
        <v>11414</v>
      </c>
      <c r="B540" s="1" t="str">
        <v>695,091-697,180(-)</v>
      </c>
      <c r="C540" s="1" t="str">
        <v>DMT1</v>
      </c>
      <c r="D540" s="1" t="str">
        <v>drug/metabolite transporter DMT1, putative</v>
      </c>
      <c r="E540" s="1">
        <v>2.8</v>
      </c>
      <c r="F540" s="1">
        <v>2.8</v>
      </c>
    </row>
    <row r="541" spans="1:6" x14ac:dyDescent="0.25">
      <c r="A541" s="1" t="s">
        <v>1054</v>
      </c>
      <c r="B541" s="1" t="str">
        <v>758,490-763,360(-)</v>
      </c>
      <c r="C541" s="1" t="str">
        <v>IMC32</v>
      </c>
      <c r="D541" s="1" t="str">
        <v>inner membrane complex protein, putative</v>
      </c>
      <c r="E541" s="1">
        <v>8</v>
      </c>
      <c r="F541" s="1">
        <v>8</v>
      </c>
    </row>
    <row r="542" spans="1:6" x14ac:dyDescent="0.25">
      <c r="A542" s="1" t="s">
        <v>1056</v>
      </c>
      <c r="B542" s="1" t="str">
        <v>767,357-771,949(-)</v>
      </c>
      <c r="C542" s="1" t="str">
        <v>N/A</v>
      </c>
      <c r="D542" s="1" t="str">
        <v>conserved Plasmodium protein, unknown function</v>
      </c>
      <c r="E542" s="1">
        <v>30</v>
      </c>
      <c r="F542" s="1">
        <v>30</v>
      </c>
    </row>
    <row r="543" spans="1:6" x14ac:dyDescent="0.25">
      <c r="A543" s="1" t="s">
        <v>11425</v>
      </c>
      <c r="B543" s="1" t="str">
        <v>915,483-917,854(+)</v>
      </c>
      <c r="C543" s="1" t="str">
        <v>N/A</v>
      </c>
      <c r="D543" s="1" t="str">
        <v>conserved protein, unknown function</v>
      </c>
      <c r="E543" s="1">
        <v>2.9</v>
      </c>
      <c r="F543" s="1">
        <v>2.9</v>
      </c>
    </row>
    <row r="544" spans="1:6" x14ac:dyDescent="0.25">
      <c r="A544" s="1" t="s">
        <v>11430</v>
      </c>
      <c r="B544" s="1" t="str">
        <v>941,358-943,425(+)</v>
      </c>
      <c r="C544" s="1" t="str">
        <v>N/A</v>
      </c>
      <c r="D544" s="1" t="str">
        <v>conserved Plasmodium protein, unknown function</v>
      </c>
      <c r="E544" s="1">
        <v>2.9</v>
      </c>
      <c r="F544" s="1">
        <v>2.9</v>
      </c>
    </row>
    <row r="545" spans="1:6" x14ac:dyDescent="0.25">
      <c r="A545" s="1" t="s">
        <v>11431</v>
      </c>
      <c r="B545" s="1" t="str">
        <v>963,370-965,109(+)</v>
      </c>
      <c r="C545" s="1" t="str">
        <v>N/A</v>
      </c>
      <c r="D545" s="1" t="str">
        <v>conserved protein, unknown function</v>
      </c>
      <c r="E545" s="1">
        <v>25</v>
      </c>
      <c r="F545" s="1">
        <v>25</v>
      </c>
    </row>
    <row r="546" spans="1:6" x14ac:dyDescent="0.25">
      <c r="A546" s="1" t="s">
        <v>11432</v>
      </c>
      <c r="B546" s="1" t="str">
        <v>970,492-971,877(-)</v>
      </c>
      <c r="C546" s="1" t="str">
        <v>CPH1</v>
      </c>
      <c r="D546" s="1" t="str">
        <v>protein CPH1, putative</v>
      </c>
      <c r="E546" s="1">
        <v>37</v>
      </c>
      <c r="F546" s="1">
        <v>37</v>
      </c>
    </row>
    <row r="547" spans="1:6" x14ac:dyDescent="0.25">
      <c r="A547" s="1" t="s">
        <v>11433</v>
      </c>
      <c r="B547" s="1" t="str">
        <v>972,658-974,272(+)</v>
      </c>
      <c r="C547" s="1" t="str">
        <v>N/A</v>
      </c>
      <c r="D547" s="1" t="str">
        <v>conserved Plasmodium protein, unknown function</v>
      </c>
      <c r="E547" s="1">
        <v>8.8000000000000007</v>
      </c>
      <c r="F547" s="1">
        <v>8.8000000000000007</v>
      </c>
    </row>
    <row r="548" spans="1:6" x14ac:dyDescent="0.25">
      <c r="A548" s="1" t="s">
        <v>1100</v>
      </c>
      <c r="B548" s="1" t="str">
        <v>1,052,392-1,058,413(+)</v>
      </c>
      <c r="C548" s="1" t="str">
        <v>N/A</v>
      </c>
      <c r="D548" s="1" t="str">
        <v>kinesin-20, putative</v>
      </c>
      <c r="E548" s="1">
        <v>15.5</v>
      </c>
      <c r="F548" s="1">
        <v>15.5</v>
      </c>
    </row>
    <row r="549" spans="1:6" x14ac:dyDescent="0.25">
      <c r="A549" s="1" t="s">
        <v>11440</v>
      </c>
      <c r="B549" s="1" t="str">
        <v>1,099,013-1,103,615(+)</v>
      </c>
      <c r="C549" s="1" t="str">
        <v>FIKK7.1</v>
      </c>
      <c r="D549" s="1" t="str">
        <v>serine/threonine protein kinase, FIKK family</v>
      </c>
      <c r="E549" s="1">
        <v>9.9</v>
      </c>
      <c r="F549" s="1">
        <v>9.9</v>
      </c>
    </row>
    <row r="550" spans="1:6" x14ac:dyDescent="0.25">
      <c r="A550" s="1" t="s">
        <v>1114</v>
      </c>
      <c r="B550" s="1" t="str">
        <v>1,159,604-1,162,222(-)</v>
      </c>
      <c r="C550" s="1" t="str">
        <v>DNMT</v>
      </c>
      <c r="D550" s="1" t="str">
        <v>DNA (cytosine-5)-methyltransferase</v>
      </c>
      <c r="E550" s="1">
        <v>6.3</v>
      </c>
      <c r="F550" s="1">
        <v>6.3</v>
      </c>
    </row>
    <row r="551" spans="1:6" x14ac:dyDescent="0.25">
      <c r="A551" s="1" t="s">
        <v>11449</v>
      </c>
      <c r="B551" s="1" t="str">
        <v>1,258,496-1,260,113(+)</v>
      </c>
      <c r="C551" s="1" t="str">
        <v>CMC1</v>
      </c>
      <c r="D551" s="1" t="str">
        <v>COX assembly mitochondrial protein, putative</v>
      </c>
      <c r="E551" s="1">
        <v>3.8</v>
      </c>
      <c r="F551" s="1">
        <v>3.8</v>
      </c>
    </row>
    <row r="552" spans="1:6" x14ac:dyDescent="0.25">
      <c r="A552" s="1" t="s">
        <v>1132</v>
      </c>
      <c r="B552" s="1" t="str">
        <v>1,282,562-1,285,940(+)</v>
      </c>
      <c r="C552" s="1" t="str">
        <v>N/A</v>
      </c>
      <c r="D552" s="1" t="str">
        <v>tRNA pseudouridine synthase D, putative</v>
      </c>
      <c r="E552" s="1">
        <v>3.3</v>
      </c>
      <c r="F552" s="1">
        <v>3.3</v>
      </c>
    </row>
    <row r="553" spans="1:6" x14ac:dyDescent="0.25">
      <c r="A553" s="1" t="s">
        <v>11452</v>
      </c>
      <c r="B553" s="1" t="str">
        <v>1,304,347-1,305,096(+)</v>
      </c>
      <c r="C553" s="1" t="str">
        <v>IMP2</v>
      </c>
      <c r="D553" s="1" t="str">
        <v>IMP1-like protein, putative</v>
      </c>
      <c r="E553" s="1">
        <v>5</v>
      </c>
      <c r="F553" s="1">
        <v>5</v>
      </c>
    </row>
    <row r="554" spans="1:6" x14ac:dyDescent="0.25">
      <c r="A554" s="1" t="s">
        <v>11453</v>
      </c>
      <c r="B554" s="1" t="str">
        <v>1,305,154-1,315,639(-)</v>
      </c>
      <c r="C554" s="1" t="str">
        <v>N/A</v>
      </c>
      <c r="D554" s="1" t="str">
        <v>conserved Plasmodium protein, unknown function</v>
      </c>
      <c r="E554" s="1">
        <v>2.5</v>
      </c>
      <c r="F554" s="1">
        <v>2.5</v>
      </c>
    </row>
    <row r="555" spans="1:6" x14ac:dyDescent="0.25">
      <c r="A555" s="1" t="s">
        <v>1159</v>
      </c>
      <c r="B555" s="1" t="str">
        <v>126,226-143,894(+)</v>
      </c>
      <c r="C555" s="1" t="str">
        <v>LSD2</v>
      </c>
      <c r="D555" s="1" t="str">
        <v>lysine-specific histone demethylase, putative</v>
      </c>
      <c r="E555" s="1">
        <v>5.5</v>
      </c>
      <c r="F555" s="1">
        <v>5.5</v>
      </c>
    </row>
    <row r="556" spans="1:6" x14ac:dyDescent="0.25">
      <c r="A556" s="1" t="s">
        <v>11457</v>
      </c>
      <c r="B556" s="1" t="str">
        <v>203,741-207,068(-)</v>
      </c>
      <c r="C556" s="1" t="str">
        <v>N/A</v>
      </c>
      <c r="D556" s="1" t="str">
        <v>filament assembling protein, putative</v>
      </c>
      <c r="E556" s="1">
        <v>3.7</v>
      </c>
      <c r="F556" s="1">
        <v>3.7</v>
      </c>
    </row>
    <row r="557" spans="1:6" x14ac:dyDescent="0.25">
      <c r="A557" s="1" t="s">
        <v>11458</v>
      </c>
      <c r="B557" s="1" t="str">
        <v>208,184-210,463(+)</v>
      </c>
      <c r="C557" s="1" t="str">
        <v>MORG1</v>
      </c>
      <c r="D557" s="1" t="str">
        <v>mitogen-activated protein kinase organizer 1, putative</v>
      </c>
      <c r="E557" s="1">
        <v>4.9000000000000004</v>
      </c>
      <c r="F557" s="1">
        <v>4.9000000000000004</v>
      </c>
    </row>
    <row r="558" spans="1:6" x14ac:dyDescent="0.25">
      <c r="A558" s="1" t="s">
        <v>11460</v>
      </c>
      <c r="B558" s="1" t="str">
        <v>271,417-277,413(-)</v>
      </c>
      <c r="C558" s="1" t="str">
        <v>N/A</v>
      </c>
      <c r="D558" s="1" t="str">
        <v>conserved Plasmodium protein, unknown function</v>
      </c>
      <c r="E558" s="1">
        <v>3.3</v>
      </c>
      <c r="F558" s="1">
        <v>3.3</v>
      </c>
    </row>
    <row r="559" spans="1:6" x14ac:dyDescent="0.25">
      <c r="A559" s="1" t="s">
        <v>11461</v>
      </c>
      <c r="B559" s="1" t="str">
        <v>286,432-289,198(+)</v>
      </c>
      <c r="C559" s="1" t="str">
        <v>N/A</v>
      </c>
      <c r="D559" s="1" t="str">
        <v>conserved protein, unknown function</v>
      </c>
      <c r="E559" s="1">
        <v>6.5</v>
      </c>
      <c r="F559" s="1">
        <v>6.5</v>
      </c>
    </row>
    <row r="560" spans="1:6" x14ac:dyDescent="0.25">
      <c r="A560" s="1" t="s">
        <v>11462</v>
      </c>
      <c r="B560" s="1" t="str">
        <v>293,097-297,324(-)</v>
      </c>
      <c r="C560" s="1" t="str">
        <v>N/A</v>
      </c>
      <c r="D560" s="1" t="str">
        <v>zinc finger protein, putative</v>
      </c>
      <c r="E560" s="1">
        <v>28.6</v>
      </c>
      <c r="F560" s="1">
        <v>28.6</v>
      </c>
    </row>
    <row r="561" spans="1:6" x14ac:dyDescent="0.25">
      <c r="A561" s="1" t="s">
        <v>1206</v>
      </c>
      <c r="B561" s="1" t="str">
        <v>415,549-419,066(-)</v>
      </c>
      <c r="C561" s="1" t="str">
        <v>PMX</v>
      </c>
      <c r="D561" s="1" t="str">
        <v>plasmepsin X</v>
      </c>
      <c r="E561" s="1">
        <v>2.5</v>
      </c>
      <c r="F561" s="1">
        <v>2.5</v>
      </c>
    </row>
    <row r="562" spans="1:6" x14ac:dyDescent="0.25">
      <c r="A562" s="1" t="s">
        <v>1213</v>
      </c>
      <c r="B562" s="1" t="str">
        <v>467,507-472,481(-)</v>
      </c>
      <c r="C562" s="1" t="str">
        <v>pfa55-14</v>
      </c>
      <c r="D562" s="1" t="str">
        <v>asparagine-rich antigen Pfa55-14</v>
      </c>
      <c r="E562" s="1">
        <v>12.1</v>
      </c>
      <c r="F562" s="1">
        <v>12.1</v>
      </c>
    </row>
    <row r="563" spans="1:6" x14ac:dyDescent="0.25">
      <c r="A563" s="1" t="s">
        <v>11470</v>
      </c>
      <c r="B563" s="1" t="str">
        <v>517,385-518,627(-)</v>
      </c>
      <c r="C563" s="1" t="str">
        <v>N/A</v>
      </c>
      <c r="D563" s="1" t="str">
        <v>acyl-CoA binding protein, putative</v>
      </c>
      <c r="E563" s="1">
        <v>10.199999999999999</v>
      </c>
      <c r="F563" s="1">
        <v>10.199999999999999</v>
      </c>
    </row>
    <row r="564" spans="1:6" x14ac:dyDescent="0.25">
      <c r="A564" s="1" t="s">
        <v>1221</v>
      </c>
      <c r="B564" s="1" t="str">
        <v>521,170-524,750(+)</v>
      </c>
      <c r="C564" s="1" t="str">
        <v>ABCK1</v>
      </c>
      <c r="D564" s="1" t="str">
        <v>ABC1 family, putative</v>
      </c>
      <c r="E564" s="1">
        <v>2.2999999999999998</v>
      </c>
      <c r="F564" s="1">
        <v>2.2999999999999998</v>
      </c>
    </row>
    <row r="565" spans="1:6" x14ac:dyDescent="0.25">
      <c r="A565" s="1" t="s">
        <v>11472</v>
      </c>
      <c r="B565" s="1" t="str">
        <v>532,220-534,031(+)</v>
      </c>
      <c r="C565" s="1" t="str">
        <v>AQP2</v>
      </c>
      <c r="D565" s="1" t="str">
        <v>aquaporin, putative</v>
      </c>
      <c r="E565" s="1">
        <v>10.9</v>
      </c>
      <c r="F565" s="1">
        <v>10.9</v>
      </c>
    </row>
    <row r="566" spans="1:6" x14ac:dyDescent="0.25">
      <c r="A566" s="1" t="s">
        <v>11473</v>
      </c>
      <c r="B566" s="1" t="str">
        <v>550,902-553,375(-)</v>
      </c>
      <c r="C566" s="1" t="str">
        <v>N/A</v>
      </c>
      <c r="D566" s="1" t="str">
        <v>conserved Plasmodium protein, unknown function</v>
      </c>
      <c r="E566" s="1">
        <v>5.6</v>
      </c>
      <c r="F566" s="1">
        <v>5.6</v>
      </c>
    </row>
    <row r="567" spans="1:6" x14ac:dyDescent="0.25">
      <c r="A567" s="1" t="s">
        <v>11476</v>
      </c>
      <c r="B567" s="1" t="str">
        <v>618,843-620,228(-)</v>
      </c>
      <c r="C567" s="1" t="str">
        <v>SSP3</v>
      </c>
      <c r="D567" s="1" t="str">
        <v>sporozoite surface protein 3, putative</v>
      </c>
      <c r="E567" s="1">
        <v>2.2000000000000002</v>
      </c>
      <c r="F567" s="1">
        <v>2.2000000000000002</v>
      </c>
    </row>
    <row r="568" spans="1:6" x14ac:dyDescent="0.25">
      <c r="A568" s="1" t="s">
        <v>1241</v>
      </c>
      <c r="B568" s="1" t="str">
        <v>650,932-654,029(-)</v>
      </c>
      <c r="C568" s="1" t="str">
        <v>N/A</v>
      </c>
      <c r="D568" s="1" t="str">
        <v>CS domain protein, putative</v>
      </c>
      <c r="E568" s="1">
        <v>4.9000000000000004</v>
      </c>
      <c r="F568" s="1">
        <v>4.9000000000000004</v>
      </c>
    </row>
    <row r="569" spans="1:6" x14ac:dyDescent="0.25">
      <c r="A569" s="1" t="s">
        <v>11479</v>
      </c>
      <c r="B569" s="1" t="str">
        <v>665,548-667,095(-)</v>
      </c>
      <c r="C569" s="1" t="str">
        <v>N/A</v>
      </c>
      <c r="D569" s="1" t="str">
        <v>PUB domain-containing protein, putative</v>
      </c>
      <c r="E569" s="1">
        <v>3.6</v>
      </c>
      <c r="F569" s="1">
        <v>3.6</v>
      </c>
    </row>
    <row r="570" spans="1:6" x14ac:dyDescent="0.25">
      <c r="A570" s="1" t="s">
        <v>11480</v>
      </c>
      <c r="B570" s="1" t="str">
        <v>676,314-677,698(+)</v>
      </c>
      <c r="C570" s="1" t="str">
        <v>GMD</v>
      </c>
      <c r="D570" s="1" t="str">
        <v>GDP-mannose 4,6-dehydratase</v>
      </c>
      <c r="E570" s="1">
        <v>22.2</v>
      </c>
      <c r="F570" s="1">
        <v>22.2</v>
      </c>
    </row>
    <row r="571" spans="1:6" x14ac:dyDescent="0.25">
      <c r="A571" s="1" t="s">
        <v>1252</v>
      </c>
      <c r="B571" s="1" t="str">
        <v>703,502-704,683(-)</v>
      </c>
      <c r="C571" s="1" t="str">
        <v>SIMP</v>
      </c>
      <c r="D571" s="1" t="str">
        <v>structural integrity maintenance protein SIMP, putative</v>
      </c>
      <c r="E571" s="1" t="str">
        <v>26.3*</v>
      </c>
      <c r="F571" s="1">
        <v>26.3</v>
      </c>
    </row>
    <row r="572" spans="1:6" x14ac:dyDescent="0.25">
      <c r="A572" s="1" t="s">
        <v>11481</v>
      </c>
      <c r="B572" s="1" t="str">
        <v>705,804-707,350(+)</v>
      </c>
      <c r="C572" s="1" t="str">
        <v>N/A</v>
      </c>
      <c r="D572" s="1" t="str">
        <v>conserved Plasmodium protein, unknown function</v>
      </c>
      <c r="E572" s="1" t="str">
        <v>3.5*</v>
      </c>
      <c r="F572" s="1">
        <v>3.5</v>
      </c>
    </row>
    <row r="573" spans="1:6" x14ac:dyDescent="0.25">
      <c r="A573" s="1" t="s">
        <v>11483</v>
      </c>
      <c r="B573" s="1" t="str">
        <v>709,033-711,020(-)</v>
      </c>
      <c r="C573" s="1" t="str">
        <v>SEL3</v>
      </c>
      <c r="D573" s="1" t="str">
        <v>selenoprotein 3</v>
      </c>
      <c r="E573" s="1" t="str">
        <v>11.3*</v>
      </c>
      <c r="F573" s="1">
        <v>11.3</v>
      </c>
    </row>
    <row r="574" spans="1:6" x14ac:dyDescent="0.25">
      <c r="A574" s="1" t="s">
        <v>1253</v>
      </c>
      <c r="B574" s="1" t="str">
        <v>711,239-714,166(+)</v>
      </c>
      <c r="C574" s="1" t="str">
        <v>N/A</v>
      </c>
      <c r="D574" s="1" t="str">
        <v>heptatricopeptide repeat and RAP domain-containing protein, putative</v>
      </c>
      <c r="E574" s="1">
        <v>13.6</v>
      </c>
      <c r="F574" s="1">
        <v>13.6</v>
      </c>
    </row>
    <row r="575" spans="1:6" x14ac:dyDescent="0.25">
      <c r="A575" s="1" t="s">
        <v>1255</v>
      </c>
      <c r="B575" s="1" t="str">
        <v>721,348-725,652(+)</v>
      </c>
      <c r="C575" s="1" t="str">
        <v>N/A</v>
      </c>
      <c r="D575" s="1" t="str">
        <v>FAD-dependent monooxygenase, putative</v>
      </c>
      <c r="E575" s="1">
        <v>2.1</v>
      </c>
      <c r="F575" s="1">
        <v>2.1</v>
      </c>
    </row>
    <row r="576" spans="1:6" x14ac:dyDescent="0.25">
      <c r="A576" s="1" t="s">
        <v>11485</v>
      </c>
      <c r="B576" s="1" t="str">
        <v>749,823-751,095(-)</v>
      </c>
      <c r="C576" s="1" t="str">
        <v>VPS2</v>
      </c>
      <c r="D576" s="1" t="str">
        <v>vacuolar protein sorting-associated protein 2, putative</v>
      </c>
      <c r="E576" s="1">
        <v>12.7</v>
      </c>
      <c r="F576" s="1">
        <v>12.7</v>
      </c>
    </row>
    <row r="577" spans="1:6" x14ac:dyDescent="0.25">
      <c r="A577" s="1" t="s">
        <v>11489</v>
      </c>
      <c r="B577" s="1" t="str">
        <v>833,185-835,334(+)</v>
      </c>
      <c r="C577" s="1" t="str">
        <v>N/A</v>
      </c>
      <c r="D577" s="1" t="str">
        <v>dynactin subunit 6, putative</v>
      </c>
      <c r="E577" s="1">
        <v>2.4</v>
      </c>
      <c r="F577" s="1">
        <v>2.4</v>
      </c>
    </row>
    <row r="578" spans="1:6" x14ac:dyDescent="0.25">
      <c r="A578" s="1" t="s">
        <v>1279</v>
      </c>
      <c r="B578" s="1" t="str">
        <v>855,347-857,162(-)</v>
      </c>
      <c r="C578" s="1" t="str">
        <v>IMP4</v>
      </c>
      <c r="D578" s="1" t="str">
        <v>U3 small nucleolar ribonucleoprotein protein IMP4, putative</v>
      </c>
      <c r="E578" s="1">
        <v>3.6</v>
      </c>
      <c r="F578" s="1">
        <v>3.6</v>
      </c>
    </row>
    <row r="579" spans="1:6" x14ac:dyDescent="0.25">
      <c r="A579" s="1" t="s">
        <v>11494</v>
      </c>
      <c r="B579" s="1" t="str">
        <v>878,495-880,459(+)</v>
      </c>
      <c r="C579" s="1" t="str">
        <v>PLP4</v>
      </c>
      <c r="D579" s="1" t="str">
        <v>perforin-like protein 4</v>
      </c>
      <c r="E579" s="1" t="str">
        <v>2.2*</v>
      </c>
      <c r="F579" s="1">
        <v>2.2000000000000002</v>
      </c>
    </row>
    <row r="580" spans="1:6" x14ac:dyDescent="0.25">
      <c r="A580" s="1" t="s">
        <v>1283</v>
      </c>
      <c r="B580" s="1" t="str">
        <v>884,484-887,623(-)</v>
      </c>
      <c r="C580" s="1" t="str">
        <v>N/A</v>
      </c>
      <c r="D580" s="1" t="str">
        <v>ubiquitin-like protein, putative</v>
      </c>
      <c r="E580" s="1">
        <v>15.9</v>
      </c>
      <c r="F580" s="1">
        <v>15.9</v>
      </c>
    </row>
    <row r="581" spans="1:6" x14ac:dyDescent="0.25">
      <c r="A581" s="1" t="s">
        <v>11496</v>
      </c>
      <c r="B581" s="1" t="str">
        <v>888,126-890,471(-)</v>
      </c>
      <c r="C581" s="1" t="str">
        <v>N/A</v>
      </c>
      <c r="D581" s="1" t="str">
        <v>conserved Plasmodium protein, unknown function</v>
      </c>
      <c r="E581" s="1" t="str">
        <v>3.6*</v>
      </c>
      <c r="F581" s="1">
        <v>3.6</v>
      </c>
    </row>
    <row r="582" spans="1:6" x14ac:dyDescent="0.25">
      <c r="A582" s="1" t="s">
        <v>11504</v>
      </c>
      <c r="B582" s="1" t="str">
        <v>978,451-980,772(+)</v>
      </c>
      <c r="C582" s="1" t="str">
        <v>N/A</v>
      </c>
      <c r="D582" s="1" t="str">
        <v>ribosomal protein L4, mitochondrial, putative</v>
      </c>
      <c r="E582" s="1">
        <v>2.2000000000000002</v>
      </c>
      <c r="F582" s="1">
        <v>2.2000000000000002</v>
      </c>
    </row>
    <row r="583" spans="1:6" x14ac:dyDescent="0.25">
      <c r="A583" s="1" t="s">
        <v>11510</v>
      </c>
      <c r="B583" s="1" t="str">
        <v>1,049,233-1,051,936(-)</v>
      </c>
      <c r="C583" s="1" t="str">
        <v>N/A</v>
      </c>
      <c r="D583" s="1" t="str">
        <v>conserved Plasmodium protein, unknown function</v>
      </c>
      <c r="E583" s="1">
        <v>7.8</v>
      </c>
      <c r="F583" s="1">
        <v>7.8</v>
      </c>
    </row>
    <row r="584" spans="1:6" x14ac:dyDescent="0.25">
      <c r="A584" s="1" t="s">
        <v>1311</v>
      </c>
      <c r="B584" s="1" t="str">
        <v>1,059,246-1,061,567(-)</v>
      </c>
      <c r="C584" s="1" t="str">
        <v>OBG2</v>
      </c>
      <c r="D584" s="1" t="str">
        <v>GTP-binding protein Obg2, putative</v>
      </c>
      <c r="E584" s="1">
        <v>3</v>
      </c>
      <c r="F584" s="1">
        <v>3</v>
      </c>
    </row>
    <row r="585" spans="1:6" x14ac:dyDescent="0.25">
      <c r="A585" s="1" t="s">
        <v>1315</v>
      </c>
      <c r="B585" s="1" t="str">
        <v>1,085,451-1,091,286(+)</v>
      </c>
      <c r="C585" s="1" t="str">
        <v>N/A</v>
      </c>
      <c r="D585" s="1" t="str">
        <v>conserved Plasmodium protein, unknown function</v>
      </c>
      <c r="E585" s="1">
        <v>22.7</v>
      </c>
      <c r="F585" s="1">
        <v>22.7</v>
      </c>
    </row>
    <row r="586" spans="1:6" x14ac:dyDescent="0.25">
      <c r="A586" s="1" t="s">
        <v>1334</v>
      </c>
      <c r="B586" s="1" t="str">
        <v>1,185,861-1,187,510(+)</v>
      </c>
      <c r="C586" s="1" t="str">
        <v>N/A</v>
      </c>
      <c r="D586" s="1" t="str">
        <v>ribosomal protein L21, apicoplast, putative</v>
      </c>
      <c r="E586" s="1">
        <v>2.6</v>
      </c>
      <c r="F586" s="1">
        <v>2.6</v>
      </c>
    </row>
    <row r="587" spans="1:6" x14ac:dyDescent="0.25">
      <c r="A587" s="1" t="s">
        <v>11520</v>
      </c>
      <c r="B587" s="1" t="str">
        <v>1,193,847-1,196,678(-)</v>
      </c>
      <c r="C587" s="1" t="str">
        <v>N/A</v>
      </c>
      <c r="D587" s="1" t="str">
        <v>magnesium transporter, putative</v>
      </c>
      <c r="E587" s="1">
        <v>6.7</v>
      </c>
      <c r="F587" s="1">
        <v>6.7</v>
      </c>
    </row>
    <row r="588" spans="1:6" x14ac:dyDescent="0.25">
      <c r="A588" s="1" t="s">
        <v>1341</v>
      </c>
      <c r="B588" s="1" t="str">
        <v>1,223,542-1,226,051(-)</v>
      </c>
      <c r="C588" s="1" t="str">
        <v>OXA1</v>
      </c>
      <c r="D588" s="1" t="str">
        <v>mitochondrial inner membrane protein OXA1, putative</v>
      </c>
      <c r="E588" s="1" t="str">
        <v>4.3*</v>
      </c>
      <c r="F588" s="1">
        <v>4.3</v>
      </c>
    </row>
    <row r="589" spans="1:6" x14ac:dyDescent="0.25">
      <c r="A589" s="1" t="s">
        <v>11522</v>
      </c>
      <c r="B589" s="1" t="str">
        <v>1,226,140-1,228,476(-)</v>
      </c>
      <c r="C589" s="1" t="str">
        <v>N/A</v>
      </c>
      <c r="D589" s="1" t="str">
        <v>translation initiation factor eIF-2B subunit alpha, putative</v>
      </c>
      <c r="E589" s="1">
        <v>2.9</v>
      </c>
      <c r="F589" s="1">
        <v>2.9</v>
      </c>
    </row>
    <row r="590" spans="1:6" x14ac:dyDescent="0.25">
      <c r="A590" s="1" t="s">
        <v>1343</v>
      </c>
      <c r="B590" s="1" t="str">
        <v>1,237,184-1,241,229(-)</v>
      </c>
      <c r="C590" s="1" t="str">
        <v>GAMA</v>
      </c>
      <c r="D590" s="1" t="str">
        <v>GPI-anchored micronemal antigen</v>
      </c>
      <c r="E590" s="1">
        <v>3</v>
      </c>
      <c r="F590" s="1">
        <v>3</v>
      </c>
    </row>
    <row r="591" spans="1:6" x14ac:dyDescent="0.25">
      <c r="A591" s="1" t="s">
        <v>11524</v>
      </c>
      <c r="B591" s="1" t="str">
        <v>1,241,589-1,243,830(-)</v>
      </c>
      <c r="C591" s="1" t="str">
        <v>N/A</v>
      </c>
      <c r="D591" s="1" t="str">
        <v>conserved protein, unknown function</v>
      </c>
      <c r="E591" s="1">
        <v>4.8</v>
      </c>
      <c r="F591" s="1">
        <v>4.8</v>
      </c>
    </row>
    <row r="592" spans="1:6" x14ac:dyDescent="0.25">
      <c r="A592" s="1" t="s">
        <v>11526</v>
      </c>
      <c r="B592" s="1" t="str">
        <v>1,254,054-1,255,517(+)</v>
      </c>
      <c r="C592" s="1" t="str">
        <v>PHB1</v>
      </c>
      <c r="D592" s="1" t="str">
        <v>prohibitin 1, putative</v>
      </c>
      <c r="E592" s="1">
        <v>2.6</v>
      </c>
      <c r="F592" s="1">
        <v>2.6</v>
      </c>
    </row>
    <row r="593" spans="1:6" x14ac:dyDescent="0.25">
      <c r="A593" s="1" t="s">
        <v>11533</v>
      </c>
      <c r="B593" s="1" t="str">
        <v>179,187-183,991(+)</v>
      </c>
      <c r="C593" s="1" t="str">
        <v>CCp4</v>
      </c>
      <c r="D593" s="1" t="str">
        <v>LCCL domain-containing protein</v>
      </c>
      <c r="E593" s="1">
        <v>36.200000000000003</v>
      </c>
      <c r="F593" s="1">
        <v>36.200000000000003</v>
      </c>
    </row>
    <row r="594" spans="1:6" x14ac:dyDescent="0.25">
      <c r="A594" s="1" t="s">
        <v>11545</v>
      </c>
      <c r="B594" s="1" t="str">
        <v>367,738-368,844(-)</v>
      </c>
      <c r="C594" s="1" t="str">
        <v>PDF</v>
      </c>
      <c r="D594" s="1" t="str">
        <v>peptide deformylase</v>
      </c>
      <c r="E594" s="1">
        <v>18.100000000000001</v>
      </c>
      <c r="F594" s="1">
        <v>18.100000000000001</v>
      </c>
    </row>
    <row r="595" spans="1:6" x14ac:dyDescent="0.25">
      <c r="A595" s="1" t="s">
        <v>11547</v>
      </c>
      <c r="B595" s="1" t="str">
        <v>401,013-403,688(-)</v>
      </c>
      <c r="C595" s="1" t="str">
        <v>N/A</v>
      </c>
      <c r="D595" s="1" t="str">
        <v>tRNA pseudouridine synthase, putative</v>
      </c>
      <c r="E595" s="1">
        <v>2.2999999999999998</v>
      </c>
      <c r="F595" s="1">
        <v>2.2999999999999998</v>
      </c>
    </row>
    <row r="596" spans="1:6" x14ac:dyDescent="0.25">
      <c r="A596" s="1" t="s">
        <v>11548</v>
      </c>
      <c r="B596" s="1" t="str">
        <v>410,326-413,841(-)</v>
      </c>
      <c r="C596" s="1" t="str">
        <v>N/A</v>
      </c>
      <c r="D596" s="1" t="str">
        <v>conserved Plasmodium protein, unknown function</v>
      </c>
      <c r="E596" s="1">
        <v>11.6</v>
      </c>
      <c r="F596" s="1">
        <v>11.6</v>
      </c>
    </row>
    <row r="597" spans="1:6" x14ac:dyDescent="0.25">
      <c r="A597" s="1" t="s">
        <v>1426</v>
      </c>
      <c r="B597" s="1" t="str">
        <v>430,069-432,549(+)</v>
      </c>
      <c r="C597" s="1" t="str">
        <v>SPM1</v>
      </c>
      <c r="D597" s="1" t="str">
        <v>subpellicular microtubule protein 1, putative</v>
      </c>
      <c r="E597" s="1">
        <v>42.5</v>
      </c>
      <c r="F597" s="1">
        <v>42.5</v>
      </c>
    </row>
    <row r="598" spans="1:6" x14ac:dyDescent="0.25">
      <c r="A598" s="1" t="s">
        <v>11556</v>
      </c>
      <c r="B598" s="1" t="str">
        <v>549,085-550,446(-)</v>
      </c>
      <c r="C598" s="1" t="str">
        <v>N/A</v>
      </c>
      <c r="D598" s="1" t="str">
        <v>conserved protein, unknown function</v>
      </c>
      <c r="E598" s="1">
        <v>33.5</v>
      </c>
      <c r="F598" s="1">
        <v>33.5</v>
      </c>
    </row>
    <row r="599" spans="1:6" x14ac:dyDescent="0.25">
      <c r="A599" s="1" t="s">
        <v>1457</v>
      </c>
      <c r="B599" s="1" t="str">
        <v>584,541-588,762(+)</v>
      </c>
      <c r="C599" s="1" t="str">
        <v>N/A</v>
      </c>
      <c r="D599" s="1" t="str">
        <v>conserved Plasmodium protein, unknown function</v>
      </c>
      <c r="E599" s="1">
        <v>2.1</v>
      </c>
      <c r="F599" s="1">
        <v>2.1</v>
      </c>
    </row>
    <row r="600" spans="1:6" x14ac:dyDescent="0.25">
      <c r="A600" s="1" t="s">
        <v>1458</v>
      </c>
      <c r="B600" s="1" t="str">
        <v>589,182-591,559(+)</v>
      </c>
      <c r="C600" s="1" t="str">
        <v>N/A</v>
      </c>
      <c r="D600" s="1" t="str">
        <v>conserved protein, unknown function</v>
      </c>
      <c r="E600" s="1">
        <v>4.9000000000000004</v>
      </c>
      <c r="F600" s="1">
        <v>4.9000000000000004</v>
      </c>
    </row>
    <row r="601" spans="1:6" x14ac:dyDescent="0.25">
      <c r="A601" s="1" t="s">
        <v>1460</v>
      </c>
      <c r="B601" s="1" t="str">
        <v>594,181-597,274(-)</v>
      </c>
      <c r="C601" s="1" t="str">
        <v>RRSapi</v>
      </c>
      <c r="D601" s="1" t="str">
        <v>arginine--tRNA ligase, putative</v>
      </c>
      <c r="E601" s="1">
        <v>30.2</v>
      </c>
      <c r="F601" s="1">
        <v>30.2</v>
      </c>
    </row>
    <row r="602" spans="1:6" x14ac:dyDescent="0.25">
      <c r="A602" s="1" t="s">
        <v>11558</v>
      </c>
      <c r="B602" s="1" t="str">
        <v>632,540-635,285(-)</v>
      </c>
      <c r="C602" s="1" t="str">
        <v>N/A</v>
      </c>
      <c r="D602" s="1" t="str">
        <v>GINS complex subunit Psf3, putative</v>
      </c>
      <c r="E602" s="1">
        <v>3.7</v>
      </c>
      <c r="F602" s="1">
        <v>3.7</v>
      </c>
    </row>
    <row r="603" spans="1:6" x14ac:dyDescent="0.25">
      <c r="A603" s="1" t="s">
        <v>1468</v>
      </c>
      <c r="B603" s="1" t="str">
        <v>635,647-639,564(+)</v>
      </c>
      <c r="C603" s="1" t="str">
        <v>N/A</v>
      </c>
      <c r="D603" s="1" t="str">
        <v>BSD-domain protein, putative</v>
      </c>
      <c r="E603" s="1">
        <v>2.2000000000000002</v>
      </c>
      <c r="F603" s="1">
        <v>2.2000000000000002</v>
      </c>
    </row>
    <row r="604" spans="1:6" x14ac:dyDescent="0.25">
      <c r="A604" s="1" t="s">
        <v>1474</v>
      </c>
      <c r="B604" s="1" t="str">
        <v>666,577-671,763(-)</v>
      </c>
      <c r="C604" s="1" t="str">
        <v>MFS2</v>
      </c>
      <c r="D604" s="1" t="str">
        <v>major facilitator superfamily domain-containing protein, putative</v>
      </c>
      <c r="E604" s="1">
        <v>20.399999999999999</v>
      </c>
      <c r="F604" s="1">
        <v>20.399999999999999</v>
      </c>
    </row>
    <row r="605" spans="1:6" x14ac:dyDescent="0.25">
      <c r="A605" s="1" t="s">
        <v>1490</v>
      </c>
      <c r="B605" s="1" t="str">
        <v>764,429-767,461(+)</v>
      </c>
      <c r="C605" s="1" t="str">
        <v>RECQ1</v>
      </c>
      <c r="D605" s="1" t="str">
        <v>ATP-dependent DNA helicase Q1</v>
      </c>
      <c r="E605" s="1" t="str">
        <v>14.3*</v>
      </c>
      <c r="F605" s="1">
        <v>14.3</v>
      </c>
    </row>
    <row r="606" spans="1:6" x14ac:dyDescent="0.25">
      <c r="A606" s="1" t="s">
        <v>1515</v>
      </c>
      <c r="B606" s="1" t="str">
        <v>885,956-887,813(-)</v>
      </c>
      <c r="C606" s="1" t="str">
        <v>RPF1</v>
      </c>
      <c r="D606" s="1" t="str">
        <v>ribosome production factor 1, putative</v>
      </c>
      <c r="E606" s="1">
        <v>8.6</v>
      </c>
      <c r="F606" s="1">
        <v>8.6</v>
      </c>
    </row>
    <row r="607" spans="1:6" x14ac:dyDescent="0.25">
      <c r="A607" s="1" t="s">
        <v>11577</v>
      </c>
      <c r="B607" s="1" t="str">
        <v>908,583-912,061(+)</v>
      </c>
      <c r="C607" s="1" t="str">
        <v>pBAS</v>
      </c>
      <c r="D607" s="1" t="str">
        <v>para-aminobenzoic acid synthetase</v>
      </c>
      <c r="E607" s="1">
        <v>3.7</v>
      </c>
      <c r="F607" s="1">
        <v>3.7</v>
      </c>
    </row>
    <row r="608" spans="1:6" x14ac:dyDescent="0.25">
      <c r="A608" s="1" t="s">
        <v>1528</v>
      </c>
      <c r="B608" s="1" t="str">
        <v>949,967-954,244(+)</v>
      </c>
      <c r="C608" s="1" t="str">
        <v>N/A</v>
      </c>
      <c r="D608" s="1" t="str">
        <v>conserved Plasmodium protein, unknown function</v>
      </c>
      <c r="E608" s="1">
        <v>2.2999999999999998</v>
      </c>
      <c r="F608" s="1">
        <v>2.2999999999999998</v>
      </c>
    </row>
    <row r="609" spans="1:6" x14ac:dyDescent="0.25">
      <c r="A609" s="1" t="s">
        <v>11581</v>
      </c>
      <c r="B609" s="1" t="str">
        <v>984,509-986,117(-)</v>
      </c>
      <c r="C609" s="1" t="str">
        <v>TPK</v>
      </c>
      <c r="D609" s="1" t="str">
        <v>thiamine pyrophosphokinase</v>
      </c>
      <c r="E609" s="1">
        <v>3.6</v>
      </c>
      <c r="F609" s="1">
        <v>3.6</v>
      </c>
    </row>
    <row r="610" spans="1:6" x14ac:dyDescent="0.25">
      <c r="A610" s="1" t="s">
        <v>1534</v>
      </c>
      <c r="B610" s="1" t="str">
        <v>993,199-998,110(-)</v>
      </c>
      <c r="C610" s="1" t="str">
        <v>N/A</v>
      </c>
      <c r="D610" s="1" t="str">
        <v>conserved Plasmodium membrane protein, unknown function</v>
      </c>
      <c r="E610" s="1">
        <v>2.2999999999999998</v>
      </c>
      <c r="F610" s="1">
        <v>2.2999999999999998</v>
      </c>
    </row>
    <row r="611" spans="1:6" x14ac:dyDescent="0.25">
      <c r="A611" s="1" t="s">
        <v>11583</v>
      </c>
      <c r="B611" s="1" t="str">
        <v>998,794-1,006,187(+)</v>
      </c>
      <c r="C611" s="1" t="str">
        <v>N/A</v>
      </c>
      <c r="D611" s="1" t="str">
        <v>conserved Plasmodium protein, unknown function</v>
      </c>
      <c r="E611" s="1">
        <v>23.6</v>
      </c>
      <c r="F611" s="1">
        <v>23.6</v>
      </c>
    </row>
    <row r="612" spans="1:6" x14ac:dyDescent="0.25">
      <c r="A612" s="1" t="s">
        <v>11586</v>
      </c>
      <c r="B612" s="1" t="str">
        <v>1,062,667-1,064,356(+)</v>
      </c>
      <c r="C612" s="1" t="str">
        <v>N/A</v>
      </c>
      <c r="D612" s="1" t="str">
        <v>conserved Plasmodium protein, unknown function</v>
      </c>
      <c r="E612" s="1">
        <v>11.5</v>
      </c>
      <c r="F612" s="1">
        <v>11.5</v>
      </c>
    </row>
    <row r="613" spans="1:6" x14ac:dyDescent="0.25">
      <c r="A613" s="1" t="s">
        <v>11588</v>
      </c>
      <c r="B613" s="1" t="str">
        <v>1,070,433-1,073,592(-)</v>
      </c>
      <c r="C613" s="1" t="str">
        <v>N/A</v>
      </c>
      <c r="D613" s="1" t="str">
        <v>monocarboxylate transporter, putative</v>
      </c>
      <c r="E613" s="1">
        <v>30.1</v>
      </c>
      <c r="F613" s="1">
        <v>30.1</v>
      </c>
    </row>
    <row r="614" spans="1:6" x14ac:dyDescent="0.25">
      <c r="A614" s="1" t="s">
        <v>11593</v>
      </c>
      <c r="B614" s="1" t="str">
        <v>1,122,096-1,125,906(+)</v>
      </c>
      <c r="C614" s="1" t="str">
        <v>N/A</v>
      </c>
      <c r="D614" s="1" t="str">
        <v>RNA-binding protein, putative</v>
      </c>
      <c r="E614" s="1">
        <v>7.3</v>
      </c>
      <c r="F614" s="1">
        <v>7.3</v>
      </c>
    </row>
    <row r="615" spans="1:6" x14ac:dyDescent="0.25">
      <c r="A615" s="1" t="s">
        <v>11595</v>
      </c>
      <c r="B615" s="1" t="str">
        <v>1,128,345-1,130,169(+)</v>
      </c>
      <c r="C615" s="1" t="str">
        <v>COX5B</v>
      </c>
      <c r="D615" s="1" t="str">
        <v>cytochrome c oxidase subunit 5B, putative</v>
      </c>
      <c r="E615" s="1">
        <v>6.7</v>
      </c>
      <c r="F615" s="1">
        <v>6.7</v>
      </c>
    </row>
    <row r="616" spans="1:6" x14ac:dyDescent="0.25">
      <c r="A616" s="1" t="s">
        <v>11598</v>
      </c>
      <c r="B616" s="1" t="str">
        <v>1,145,092-1,147,569(-)</v>
      </c>
      <c r="C616" s="1" t="str">
        <v>N/A</v>
      </c>
      <c r="D616" s="1" t="str">
        <v>conserved Plasmodium protein, unknown function</v>
      </c>
      <c r="E616" s="1">
        <v>4.3</v>
      </c>
      <c r="F616" s="1">
        <v>4.3</v>
      </c>
    </row>
    <row r="617" spans="1:6" x14ac:dyDescent="0.25">
      <c r="A617" s="1" t="s">
        <v>11603</v>
      </c>
      <c r="B617" s="1" t="str">
        <v>1,162,923-1,166,821(+)</v>
      </c>
      <c r="C617" s="1" t="str">
        <v>N/A</v>
      </c>
      <c r="D617" s="1" t="str">
        <v>conserved protein, unknown function</v>
      </c>
      <c r="E617" s="1">
        <v>4.5</v>
      </c>
      <c r="F617" s="1">
        <v>4.5</v>
      </c>
    </row>
    <row r="618" spans="1:6" x14ac:dyDescent="0.25">
      <c r="A618" s="1" t="s">
        <v>11611</v>
      </c>
      <c r="B618" s="1" t="str">
        <v>1,291,568-1,293,643(-)</v>
      </c>
      <c r="C618" s="1" t="str">
        <v>RF1</v>
      </c>
      <c r="D618" s="1" t="str">
        <v>peptide chain release factor 1</v>
      </c>
      <c r="E618" s="1">
        <v>3</v>
      </c>
      <c r="F618" s="1">
        <v>3</v>
      </c>
    </row>
    <row r="619" spans="1:6" x14ac:dyDescent="0.25">
      <c r="A619" s="1" t="s">
        <v>11613</v>
      </c>
      <c r="B619" s="1" t="str">
        <v>1,297,285-1,298,239(-)</v>
      </c>
      <c r="C619" s="1" t="str">
        <v>RPS6</v>
      </c>
      <c r="D619" s="1" t="str">
        <v>apicoplast ribosomal protein S6, putative</v>
      </c>
      <c r="E619" s="1">
        <v>2.2999999999999998</v>
      </c>
      <c r="F619" s="1">
        <v>2.2999999999999998</v>
      </c>
    </row>
    <row r="620" spans="1:6" x14ac:dyDescent="0.25">
      <c r="A620" s="1" t="s">
        <v>1580</v>
      </c>
      <c r="B620" s="1" t="str">
        <v>1,298,749-1,302,703(-)</v>
      </c>
      <c r="C620" s="1" t="str">
        <v>N/A</v>
      </c>
      <c r="D620" s="1" t="str">
        <v>conserved Plasmodium protein, unknown function</v>
      </c>
      <c r="E620" s="1">
        <v>2.7</v>
      </c>
      <c r="F620" s="1">
        <v>2.7</v>
      </c>
    </row>
    <row r="621" spans="1:6" x14ac:dyDescent="0.25">
      <c r="A621" s="1" t="s">
        <v>11619</v>
      </c>
      <c r="B621" s="1" t="str">
        <v>1,354,207-1,355,815(+)</v>
      </c>
      <c r="C621" s="1" t="str">
        <v>N/A</v>
      </c>
      <c r="D621" s="1" t="str">
        <v>conserved Plasmodium protein, unknown function</v>
      </c>
      <c r="E621" s="1" t="str">
        <v>2.7*</v>
      </c>
      <c r="F621" s="1">
        <v>2.7</v>
      </c>
    </row>
    <row r="622" spans="1:6" x14ac:dyDescent="0.25">
      <c r="A622" s="1" t="s">
        <v>1633</v>
      </c>
      <c r="B622" s="1" t="str">
        <v>128,151-132,481(+)</v>
      </c>
      <c r="C622" s="1" t="str">
        <v>N/A</v>
      </c>
      <c r="D622" s="1" t="str">
        <v>conserved Plasmodium protein, unknown function</v>
      </c>
      <c r="E622" s="1">
        <v>3.6</v>
      </c>
      <c r="F622" s="1">
        <v>3.6</v>
      </c>
    </row>
    <row r="623" spans="1:6" x14ac:dyDescent="0.25">
      <c r="A623" s="1" t="s">
        <v>1637</v>
      </c>
      <c r="B623" s="1" t="str">
        <v>164,213-166,726(+)</v>
      </c>
      <c r="C623" s="1" t="str">
        <v>IMC1c</v>
      </c>
      <c r="D623" s="1" t="str">
        <v>inner membrane complex protein 1c, putative</v>
      </c>
      <c r="E623" s="1">
        <v>38.799999999999997</v>
      </c>
      <c r="F623" s="1">
        <v>38.799999999999997</v>
      </c>
    </row>
    <row r="624" spans="1:6" x14ac:dyDescent="0.25">
      <c r="A624" s="1" t="s">
        <v>11630</v>
      </c>
      <c r="B624" s="1" t="str">
        <v>219,826-221,789(-)</v>
      </c>
      <c r="C624" s="1" t="str">
        <v>N/A</v>
      </c>
      <c r="D624" s="1" t="str">
        <v>conserved protein, unknown function</v>
      </c>
      <c r="E624" s="1">
        <v>4.9000000000000004</v>
      </c>
      <c r="F624" s="1">
        <v>4.9000000000000004</v>
      </c>
    </row>
    <row r="625" spans="1:6" x14ac:dyDescent="0.25">
      <c r="A625" s="1" t="s">
        <v>11631</v>
      </c>
      <c r="B625" s="1" t="str">
        <v>221,826-223,568(+)</v>
      </c>
      <c r="C625" s="1" t="str">
        <v>AAC2</v>
      </c>
      <c r="D625" s="1" t="str">
        <v>ADP,ATP carrier protein 2</v>
      </c>
      <c r="E625" s="1">
        <v>2.2999999999999998</v>
      </c>
      <c r="F625" s="1">
        <v>2.2999999999999998</v>
      </c>
    </row>
    <row r="626" spans="1:6" x14ac:dyDescent="0.25">
      <c r="A626" s="1" t="s">
        <v>11634</v>
      </c>
      <c r="B626" s="1" t="str">
        <v>247,095-250,492(-)</v>
      </c>
      <c r="C626" s="1" t="str">
        <v>N/A</v>
      </c>
      <c r="D626" s="1" t="str">
        <v>peptidase, putative</v>
      </c>
      <c r="E626" s="1">
        <v>5.3</v>
      </c>
      <c r="F626" s="1">
        <v>5.3</v>
      </c>
    </row>
    <row r="627" spans="1:6" x14ac:dyDescent="0.25">
      <c r="A627" s="1" t="s">
        <v>11637</v>
      </c>
      <c r="B627" s="1" t="str">
        <v>272,223-273,497(-)</v>
      </c>
      <c r="C627" s="1" t="str">
        <v>PhLP3</v>
      </c>
      <c r="D627" s="1" t="str">
        <v>phosducin-like protein 3, putative</v>
      </c>
      <c r="E627" s="1">
        <v>3.6</v>
      </c>
      <c r="F627" s="1">
        <v>3.6</v>
      </c>
    </row>
    <row r="628" spans="1:6" x14ac:dyDescent="0.25">
      <c r="A628" s="1" t="s">
        <v>11641</v>
      </c>
      <c r="B628" s="1" t="str">
        <v>310,582-314,699(-)</v>
      </c>
      <c r="C628" s="1" t="str">
        <v>N/A</v>
      </c>
      <c r="D628" s="1" t="str">
        <v>conserved Plasmodium protein, unknown function</v>
      </c>
      <c r="E628" s="1">
        <v>8</v>
      </c>
      <c r="F628" s="1">
        <v>8</v>
      </c>
    </row>
    <row r="629" spans="1:6" x14ac:dyDescent="0.25">
      <c r="A629" s="1" t="s">
        <v>1678</v>
      </c>
      <c r="B629" s="1" t="str">
        <v>388,599-393,165(-)</v>
      </c>
      <c r="C629" s="1" t="str">
        <v>N/A</v>
      </c>
      <c r="D629" s="1" t="str">
        <v>tubulin--tyrosine ligase, putative</v>
      </c>
      <c r="E629" s="1">
        <v>10.1</v>
      </c>
      <c r="F629" s="1">
        <v>10.1</v>
      </c>
    </row>
    <row r="630" spans="1:6" x14ac:dyDescent="0.25">
      <c r="A630" s="1" t="s">
        <v>11648</v>
      </c>
      <c r="B630" s="1" t="str">
        <v>440,646-442,154(-)</v>
      </c>
      <c r="C630" s="1" t="str">
        <v>N/A</v>
      </c>
      <c r="D630" s="1" t="str">
        <v>proteasome subunit beta type-5</v>
      </c>
      <c r="E630" s="1">
        <v>3.5</v>
      </c>
      <c r="F630" s="1">
        <v>3.5</v>
      </c>
    </row>
    <row r="631" spans="1:6" x14ac:dyDescent="0.25">
      <c r="A631" s="1" t="s">
        <v>1695</v>
      </c>
      <c r="B631" s="1" t="str">
        <v>462,633-467,542(+)</v>
      </c>
      <c r="C631" s="1" t="str">
        <v>N/A</v>
      </c>
      <c r="D631" s="1" t="str">
        <v>RING zinc finger protein, putative</v>
      </c>
      <c r="E631" s="1">
        <v>2.6</v>
      </c>
      <c r="F631" s="1">
        <v>2.6</v>
      </c>
    </row>
    <row r="632" spans="1:6" x14ac:dyDescent="0.25">
      <c r="A632" s="1" t="s">
        <v>11653</v>
      </c>
      <c r="B632" s="1" t="str">
        <v>594,862-596,440(+)</v>
      </c>
      <c r="C632" s="1" t="str">
        <v>PHB2</v>
      </c>
      <c r="D632" s="1" t="str">
        <v>prohibitin 2, putative</v>
      </c>
      <c r="E632" s="1">
        <v>3.6</v>
      </c>
      <c r="F632" s="1">
        <v>3.6</v>
      </c>
    </row>
    <row r="633" spans="1:6" x14ac:dyDescent="0.25">
      <c r="A633" s="1" t="s">
        <v>1718</v>
      </c>
      <c r="B633" s="1" t="str">
        <v>600,950-608,809(-)</v>
      </c>
      <c r="C633" s="1" t="str">
        <v>KIC8</v>
      </c>
      <c r="D633" s="1" t="str">
        <v>protein KIC8</v>
      </c>
      <c r="E633" s="1">
        <v>29.7</v>
      </c>
      <c r="F633" s="1">
        <v>29.7</v>
      </c>
    </row>
    <row r="634" spans="1:6" x14ac:dyDescent="0.25">
      <c r="A634" s="1" t="s">
        <v>11657</v>
      </c>
      <c r="B634" s="1" t="str">
        <v>640,507-643,699(+)</v>
      </c>
      <c r="C634" s="1" t="str">
        <v>N/A</v>
      </c>
      <c r="D634" s="1" t="str">
        <v>conserved Plasmodium protein, unknown function</v>
      </c>
      <c r="E634" s="1">
        <v>9.8000000000000007</v>
      </c>
      <c r="F634" s="1">
        <v>9.8000000000000007</v>
      </c>
    </row>
    <row r="635" spans="1:6" x14ac:dyDescent="0.25">
      <c r="A635" s="1" t="s">
        <v>1736</v>
      </c>
      <c r="B635" s="1" t="str">
        <v>694,276-696,787(-)</v>
      </c>
      <c r="C635" s="1" t="str">
        <v>GRASP</v>
      </c>
      <c r="D635" s="1" t="str">
        <v>golgi re-assembly stacking protein 1</v>
      </c>
      <c r="E635" s="1">
        <v>12.1</v>
      </c>
      <c r="F635" s="1">
        <v>12.1</v>
      </c>
    </row>
    <row r="636" spans="1:6" x14ac:dyDescent="0.25">
      <c r="A636" s="1" t="s">
        <v>11660</v>
      </c>
      <c r="B636" s="1" t="str">
        <v>697,137-700,274(-)</v>
      </c>
      <c r="C636" s="1" t="str">
        <v>HAD5</v>
      </c>
      <c r="D636" s="1" t="str">
        <v>phosphomannomutase</v>
      </c>
      <c r="E636" s="1">
        <v>5.9</v>
      </c>
      <c r="F636" s="1">
        <v>5.9</v>
      </c>
    </row>
    <row r="637" spans="1:6" x14ac:dyDescent="0.25">
      <c r="A637" s="1" t="s">
        <v>1739</v>
      </c>
      <c r="B637" s="1" t="str">
        <v>708,922-711,037(+)</v>
      </c>
      <c r="C637" s="1" t="str">
        <v>N/A</v>
      </c>
      <c r="D637" s="1" t="str">
        <v>conserved Plasmodium protein, unknown function</v>
      </c>
      <c r="E637" s="1">
        <v>3.3</v>
      </c>
      <c r="F637" s="1">
        <v>3.3</v>
      </c>
    </row>
    <row r="638" spans="1:6" x14ac:dyDescent="0.25">
      <c r="A638" s="1" t="s">
        <v>1750</v>
      </c>
      <c r="B638" s="1" t="str">
        <v>752,748-755,185(-)</v>
      </c>
      <c r="C638" s="1" t="str">
        <v>N/A</v>
      </c>
      <c r="D638" s="1" t="str">
        <v>conserved Plasmodium protein, unknown function</v>
      </c>
      <c r="E638" s="1">
        <v>6.7</v>
      </c>
      <c r="F638" s="1">
        <v>6.7</v>
      </c>
    </row>
    <row r="639" spans="1:6" x14ac:dyDescent="0.25">
      <c r="A639" s="1" t="s">
        <v>11662</v>
      </c>
      <c r="B639" s="1" t="str">
        <v>765,846-772,310(-)</v>
      </c>
      <c r="C639" s="1" t="str">
        <v>N/A</v>
      </c>
      <c r="D639" s="1" t="str">
        <v>conserved Plasmodium protein, unknown function</v>
      </c>
      <c r="E639" s="1">
        <v>10.5</v>
      </c>
      <c r="F639" s="1">
        <v>10.5</v>
      </c>
    </row>
    <row r="640" spans="1:6" x14ac:dyDescent="0.25">
      <c r="A640" s="1" t="s">
        <v>11663</v>
      </c>
      <c r="B640" s="1" t="str">
        <v>773,531-774,490(+)</v>
      </c>
      <c r="C640" s="1" t="str">
        <v>N/A</v>
      </c>
      <c r="D640" s="1" t="str">
        <v>conserved Plasmodium protein, unknown function</v>
      </c>
      <c r="E640" s="1" t="str">
        <v>17.8*</v>
      </c>
      <c r="F640" s="1">
        <v>17.8</v>
      </c>
    </row>
    <row r="641" spans="1:6" x14ac:dyDescent="0.25">
      <c r="A641" s="1" t="s">
        <v>11665</v>
      </c>
      <c r="B641" s="1" t="str">
        <v>795,758-800,122(+)</v>
      </c>
      <c r="C641" s="1" t="str">
        <v>N/A</v>
      </c>
      <c r="D641" s="1" t="str">
        <v>conserved Plasmodium protein, unknown function</v>
      </c>
      <c r="E641" s="1">
        <v>2.8</v>
      </c>
      <c r="F641" s="1">
        <v>2.8</v>
      </c>
    </row>
    <row r="642" spans="1:6" x14ac:dyDescent="0.25">
      <c r="A642" s="1" t="s">
        <v>11666</v>
      </c>
      <c r="B642" s="1" t="str">
        <v>848,471-850,485(-)</v>
      </c>
      <c r="C642" s="1" t="str">
        <v>N/A</v>
      </c>
      <c r="D642" s="1" t="str">
        <v>conserved protein, unknown function</v>
      </c>
      <c r="E642" s="1">
        <v>12.8</v>
      </c>
      <c r="F642" s="1">
        <v>12.8</v>
      </c>
    </row>
    <row r="643" spans="1:6" x14ac:dyDescent="0.25">
      <c r="A643" s="1" t="s">
        <v>11668</v>
      </c>
      <c r="B643" s="1" t="str">
        <v>860,822-863,146(-)</v>
      </c>
      <c r="C643" s="1" t="str">
        <v>N/A</v>
      </c>
      <c r="D643" s="1" t="str">
        <v>apicoplast integral membrane protein, putative</v>
      </c>
      <c r="E643" s="1">
        <v>3</v>
      </c>
      <c r="F643" s="1">
        <v>3</v>
      </c>
    </row>
    <row r="644" spans="1:6" x14ac:dyDescent="0.25">
      <c r="A644" s="1" t="s">
        <v>1766</v>
      </c>
      <c r="B644" s="1" t="str">
        <v>867,337-870,148(-)</v>
      </c>
      <c r="C644" s="1" t="str">
        <v>ROK1</v>
      </c>
      <c r="D644" s="1" t="str">
        <v>ATP-dependent RNA helicase ROK1, putative</v>
      </c>
      <c r="E644" s="1">
        <v>8.9</v>
      </c>
      <c r="F644" s="1">
        <v>8.9</v>
      </c>
    </row>
    <row r="645" spans="1:6" x14ac:dyDescent="0.25">
      <c r="A645" s="1" t="s">
        <v>11675</v>
      </c>
      <c r="B645" s="1" t="str">
        <v>1,026,920-1,029,574(-)</v>
      </c>
      <c r="C645" s="1" t="str">
        <v>N/A</v>
      </c>
      <c r="D645" s="1" t="str">
        <v>RAP protein, putative</v>
      </c>
      <c r="E645" s="1">
        <v>2.4</v>
      </c>
      <c r="F645" s="1">
        <v>2.4</v>
      </c>
    </row>
    <row r="646" spans="1:6" x14ac:dyDescent="0.25">
      <c r="A646" s="1" t="s">
        <v>1790</v>
      </c>
      <c r="B646" s="1" t="str">
        <v>1,029,659-1,031,835(+)</v>
      </c>
      <c r="C646" s="1" t="str">
        <v>N/A</v>
      </c>
      <c r="D646" s="1" t="str">
        <v>conserved protein, unknown function</v>
      </c>
      <c r="E646" s="1">
        <v>8</v>
      </c>
      <c r="F646" s="1">
        <v>8</v>
      </c>
    </row>
    <row r="647" spans="1:6" x14ac:dyDescent="0.25">
      <c r="A647" s="1" t="s">
        <v>11676</v>
      </c>
      <c r="B647" s="1" t="str">
        <v>1,055,678-1,057,237(-)</v>
      </c>
      <c r="C647" s="1" t="str">
        <v>ATP12</v>
      </c>
      <c r="D647" s="1" t="str">
        <v>ATP synthase mitochondrial F1 complex assembly factor 2, putative</v>
      </c>
      <c r="E647" s="1">
        <v>3.8</v>
      </c>
      <c r="F647" s="1">
        <v>3.8</v>
      </c>
    </row>
    <row r="648" spans="1:6" x14ac:dyDescent="0.25">
      <c r="A648" s="1" t="s">
        <v>11680</v>
      </c>
      <c r="B648" s="1" t="str">
        <v>1,125,283-1,126,167(+)</v>
      </c>
      <c r="C648" s="1" t="str">
        <v>HCS1</v>
      </c>
      <c r="D648" s="1" t="str">
        <v>biotin--protein ligase 1</v>
      </c>
      <c r="E648" s="1">
        <v>6.9</v>
      </c>
      <c r="F648" s="1">
        <v>6.9</v>
      </c>
    </row>
    <row r="649" spans="1:6" x14ac:dyDescent="0.25">
      <c r="A649" s="1" t="s">
        <v>11681</v>
      </c>
      <c r="B649" s="1" t="str">
        <v>1,126,277-1,132,406(-)</v>
      </c>
      <c r="C649" s="1" t="str">
        <v>N/A</v>
      </c>
      <c r="D649" s="1" t="str">
        <v>conserved Plasmodium protein, unknown function</v>
      </c>
      <c r="E649" s="1">
        <v>10.8</v>
      </c>
      <c r="F649" s="1">
        <v>10.8</v>
      </c>
    </row>
    <row r="650" spans="1:6" x14ac:dyDescent="0.25">
      <c r="A650" s="1" t="s">
        <v>11682</v>
      </c>
      <c r="B650" s="1" t="str">
        <v>1,145,400-1,147,484(-)</v>
      </c>
      <c r="C650" s="1" t="str">
        <v>RPB7</v>
      </c>
      <c r="D650" s="1" t="str">
        <v>DNA-directed RNA polymerase II subunit RPB7, putative</v>
      </c>
      <c r="E650" s="1">
        <v>6</v>
      </c>
      <c r="F650" s="1">
        <v>6</v>
      </c>
    </row>
    <row r="651" spans="1:6" x14ac:dyDescent="0.25">
      <c r="A651" s="1" t="s">
        <v>11684</v>
      </c>
      <c r="B651" s="1" t="str">
        <v>1,148,267-1,150,490(-)</v>
      </c>
      <c r="C651" s="1" t="str">
        <v>SPO11-2</v>
      </c>
      <c r="D651" s="1" t="str">
        <v>meiotic recombination protein SPO11-2, putative</v>
      </c>
      <c r="E651" s="1">
        <v>3.7</v>
      </c>
      <c r="F651" s="1">
        <v>3.7</v>
      </c>
    </row>
    <row r="652" spans="1:6" x14ac:dyDescent="0.25">
      <c r="A652" s="1" t="s">
        <v>1830</v>
      </c>
      <c r="B652" s="1" t="str">
        <v>1,233,044-1,238,180(-)</v>
      </c>
      <c r="C652" s="1" t="str">
        <v>N/A</v>
      </c>
      <c r="D652" s="1" t="str">
        <v>conserved Plasmodium protein, unknown function</v>
      </c>
      <c r="E652" s="1">
        <v>4.5999999999999996</v>
      </c>
      <c r="F652" s="1">
        <v>4.5999999999999996</v>
      </c>
    </row>
    <row r="653" spans="1:6" x14ac:dyDescent="0.25">
      <c r="A653" s="1" t="s">
        <v>11689</v>
      </c>
      <c r="B653" s="1" t="str">
        <v>1,248,115-1,249,462(+)</v>
      </c>
      <c r="C653" s="1" t="str">
        <v>N/A</v>
      </c>
      <c r="D653" s="1" t="str">
        <v>RNA methyltransferase, putative</v>
      </c>
      <c r="E653" s="1">
        <v>3.9</v>
      </c>
      <c r="F653" s="1">
        <v>3.9</v>
      </c>
    </row>
    <row r="654" spans="1:6" x14ac:dyDescent="0.25">
      <c r="A654" s="1" t="s">
        <v>11690</v>
      </c>
      <c r="B654" s="1" t="str">
        <v>1,256,560-1,258,903(+)</v>
      </c>
      <c r="C654" s="1" t="str">
        <v>MORN1</v>
      </c>
      <c r="D654" s="1" t="str">
        <v>MORN repeat-containing protein 1</v>
      </c>
      <c r="E654" s="1">
        <v>25.1</v>
      </c>
      <c r="F654" s="1">
        <v>25.1</v>
      </c>
    </row>
    <row r="655" spans="1:6" x14ac:dyDescent="0.25">
      <c r="A655" s="1" t="s">
        <v>11693</v>
      </c>
      <c r="B655" s="1" t="str">
        <v>1,287,320-1,290,508(-)</v>
      </c>
      <c r="C655" s="1" t="str">
        <v>RimM</v>
      </c>
      <c r="D655" s="1" t="str">
        <v>ribosome maturation factor RimM, putative</v>
      </c>
      <c r="E655" s="1">
        <v>4.0999999999999996</v>
      </c>
      <c r="F655" s="1">
        <v>4.0999999999999996</v>
      </c>
    </row>
    <row r="656" spans="1:6" x14ac:dyDescent="0.25">
      <c r="A656" s="1" t="s">
        <v>11694</v>
      </c>
      <c r="B656" s="1" t="str">
        <v>1,299,692-1,302,667(+)</v>
      </c>
      <c r="C656" s="1" t="str">
        <v>N/A</v>
      </c>
      <c r="D656" s="1" t="str">
        <v>conserved protein, unknown function</v>
      </c>
      <c r="E656" s="1">
        <v>14.5</v>
      </c>
      <c r="F656" s="1">
        <v>14.5</v>
      </c>
    </row>
    <row r="657" spans="1:6" x14ac:dyDescent="0.25">
      <c r="A657" s="1" t="s">
        <v>11695</v>
      </c>
      <c r="B657" s="1" t="str">
        <v>1,308,244-1,310,077(+)</v>
      </c>
      <c r="C657" s="1" t="str">
        <v>N/A</v>
      </c>
      <c r="D657" s="1" t="str">
        <v>conserved protein, unknown function</v>
      </c>
      <c r="E657" s="1">
        <v>6.4</v>
      </c>
      <c r="F657" s="1">
        <v>6.4</v>
      </c>
    </row>
    <row r="658" spans="1:6" x14ac:dyDescent="0.25">
      <c r="A658" s="1" t="s">
        <v>1851</v>
      </c>
      <c r="B658" s="1" t="str">
        <v>1,341,631-1,344,010(+)</v>
      </c>
      <c r="C658" s="1" t="str">
        <v>WDR70</v>
      </c>
      <c r="D658" s="1" t="str">
        <v>WD repeat-containing protein 70, putative</v>
      </c>
      <c r="E658" s="1">
        <v>3.3</v>
      </c>
      <c r="F658" s="1">
        <v>3.3</v>
      </c>
    </row>
    <row r="659" spans="1:6" x14ac:dyDescent="0.25">
      <c r="A659" s="1" t="s">
        <v>11698</v>
      </c>
      <c r="B659" s="1" t="str">
        <v>1,351,197-1,353,284(+)</v>
      </c>
      <c r="C659" s="1" t="str">
        <v>N/A</v>
      </c>
      <c r="D659" s="1" t="str">
        <v>plasmepsin VII</v>
      </c>
      <c r="E659" s="1">
        <v>43.5</v>
      </c>
      <c r="F659" s="1">
        <v>43.5</v>
      </c>
    </row>
    <row r="660" spans="1:6" x14ac:dyDescent="0.25">
      <c r="A660" s="1" t="s">
        <v>11700</v>
      </c>
      <c r="B660" s="1" t="str">
        <v>1,365,099-1,366,691(+)</v>
      </c>
      <c r="C660" s="1" t="str">
        <v>TLAP2</v>
      </c>
      <c r="D660" s="1" t="str">
        <v>thioredoxin-like associated protein 2, putative</v>
      </c>
      <c r="E660" s="1">
        <v>36.5</v>
      </c>
      <c r="F660" s="1">
        <v>36.5</v>
      </c>
    </row>
    <row r="661" spans="1:6" x14ac:dyDescent="0.25">
      <c r="A661" s="1" t="s">
        <v>11701</v>
      </c>
      <c r="B661" s="1" t="str">
        <v>1,378,257-1,379,876(+)</v>
      </c>
      <c r="C661" s="1" t="str">
        <v>N/A</v>
      </c>
      <c r="D661" s="1" t="str">
        <v>ADP-ribosylation factor, putative</v>
      </c>
      <c r="E661" s="1">
        <v>8.5</v>
      </c>
      <c r="F661" s="1">
        <v>8.5</v>
      </c>
    </row>
    <row r="662" spans="1:6" x14ac:dyDescent="0.25">
      <c r="A662" s="1" t="s">
        <v>11702</v>
      </c>
      <c r="B662" s="1" t="str">
        <v>1,473,514-1,476,860(+)</v>
      </c>
      <c r="C662" s="1" t="str">
        <v>N/A</v>
      </c>
      <c r="D662" s="1" t="str">
        <v>conserved Plasmodium protein, unknown function</v>
      </c>
      <c r="E662" s="1">
        <v>3</v>
      </c>
      <c r="F662" s="1">
        <v>3</v>
      </c>
    </row>
    <row r="663" spans="1:6" x14ac:dyDescent="0.25">
      <c r="A663" s="1" t="s">
        <v>1909</v>
      </c>
      <c r="B663" s="1" t="str">
        <v>145,836-151,037(+)</v>
      </c>
      <c r="C663" s="1" t="str">
        <v>SufD</v>
      </c>
      <c r="D663" s="1" t="str">
        <v>iron-sulfur cluster assembly protein SufD</v>
      </c>
      <c r="E663" s="1">
        <v>2.1</v>
      </c>
      <c r="F663" s="1">
        <v>2.1</v>
      </c>
    </row>
    <row r="664" spans="1:6" x14ac:dyDescent="0.25">
      <c r="A664" s="1" t="s">
        <v>11718</v>
      </c>
      <c r="B664" s="1" t="str">
        <v>317,615-319,552(-)</v>
      </c>
      <c r="C664" s="1" t="str">
        <v>RAD51</v>
      </c>
      <c r="D664" s="1" t="str">
        <v>DNA repair protein RAD51</v>
      </c>
      <c r="E664" s="1">
        <v>6.5</v>
      </c>
      <c r="F664" s="1">
        <v>6.5</v>
      </c>
    </row>
    <row r="665" spans="1:6" x14ac:dyDescent="0.25">
      <c r="A665" s="1" t="s">
        <v>1937</v>
      </c>
      <c r="B665" s="1" t="str">
        <v>343,913-349,351(-)</v>
      </c>
      <c r="C665" s="1" t="str">
        <v>MSCS</v>
      </c>
      <c r="D665" s="1" t="str">
        <v>mechanosensitive ion channel protein, putative</v>
      </c>
      <c r="E665" s="1">
        <v>2.2000000000000002</v>
      </c>
      <c r="F665" s="1">
        <v>2.2000000000000002</v>
      </c>
    </row>
    <row r="666" spans="1:6" x14ac:dyDescent="0.25">
      <c r="A666" s="1" t="s">
        <v>11722</v>
      </c>
      <c r="B666" s="1" t="str">
        <v>382,557-387,277(-)</v>
      </c>
      <c r="C666" s="1" t="str">
        <v>N/A</v>
      </c>
      <c r="D666" s="1" t="str">
        <v>conserved Plasmodium protein, unknown function</v>
      </c>
      <c r="E666" s="1">
        <v>12.4</v>
      </c>
      <c r="F666" s="1">
        <v>12.4</v>
      </c>
    </row>
    <row r="667" spans="1:6" x14ac:dyDescent="0.25">
      <c r="A667" s="1" t="s">
        <v>11726</v>
      </c>
      <c r="B667" s="1" t="str">
        <v>448,912-451,698(+)</v>
      </c>
      <c r="C667" s="1" t="str">
        <v>N/A</v>
      </c>
      <c r="D667" s="1" t="str">
        <v>endonuclease/exonuclease/phosphatase family protein, putative</v>
      </c>
      <c r="E667" s="1">
        <v>4.5999999999999996</v>
      </c>
      <c r="F667" s="1">
        <v>4.5999999999999996</v>
      </c>
    </row>
    <row r="668" spans="1:6" x14ac:dyDescent="0.25">
      <c r="A668" s="1" t="s">
        <v>11727</v>
      </c>
      <c r="B668" s="1" t="str">
        <v>455,313-457,030(+)</v>
      </c>
      <c r="C668" s="1" t="str">
        <v>N/A</v>
      </c>
      <c r="D668" s="1" t="str">
        <v>peptidyl-prolyl cis-trans isomerase, putative</v>
      </c>
      <c r="E668" s="1">
        <v>2.7</v>
      </c>
      <c r="F668" s="1">
        <v>2.7</v>
      </c>
    </row>
    <row r="669" spans="1:6" x14ac:dyDescent="0.25">
      <c r="A669" s="1" t="s">
        <v>11735</v>
      </c>
      <c r="B669" s="1" t="str">
        <v>539,792-542,025(+)</v>
      </c>
      <c r="C669" s="1" t="str">
        <v>ROM1</v>
      </c>
      <c r="D669" s="1" t="str">
        <v>rhomboid protease ROM1</v>
      </c>
      <c r="E669" s="1">
        <v>5.2</v>
      </c>
      <c r="F669" s="1">
        <v>5.2</v>
      </c>
    </row>
    <row r="670" spans="1:6" x14ac:dyDescent="0.25">
      <c r="A670" s="1" t="s">
        <v>11737</v>
      </c>
      <c r="B670" s="1" t="str">
        <v>558,924-561,433(-)</v>
      </c>
      <c r="C670" s="1" t="str">
        <v>G3PDH</v>
      </c>
      <c r="D670" s="1" t="str">
        <v>glycerol-3-phosphate dehydrogenase, putative</v>
      </c>
      <c r="E670" s="1">
        <v>17.8</v>
      </c>
      <c r="F670" s="1">
        <v>17.8</v>
      </c>
    </row>
    <row r="671" spans="1:6" x14ac:dyDescent="0.25">
      <c r="A671" s="1" t="s">
        <v>1978</v>
      </c>
      <c r="B671" s="1" t="str">
        <v>561,660-569,505(+)</v>
      </c>
      <c r="C671" s="1" t="str">
        <v>N/A</v>
      </c>
      <c r="D671" s="1" t="str">
        <v>filamin domain-containing protein, putative</v>
      </c>
      <c r="E671" s="1">
        <v>7.6</v>
      </c>
      <c r="F671" s="1">
        <v>7.6</v>
      </c>
    </row>
    <row r="672" spans="1:6" x14ac:dyDescent="0.25">
      <c r="A672" s="1" t="s">
        <v>1981</v>
      </c>
      <c r="B672" s="1" t="str">
        <v>574,690-580,622(+)</v>
      </c>
      <c r="C672" s="1" t="str">
        <v>SET7</v>
      </c>
      <c r="D672" s="1" t="str">
        <v>histone-lysine N-methyltransferase SET7</v>
      </c>
      <c r="E672" s="1">
        <v>33.299999999999997</v>
      </c>
      <c r="F672" s="1">
        <v>33.299999999999997</v>
      </c>
    </row>
    <row r="673" spans="1:6" x14ac:dyDescent="0.25">
      <c r="A673" s="1" t="s">
        <v>1991</v>
      </c>
      <c r="B673" s="1" t="str">
        <v>619,245-622,345(-)</v>
      </c>
      <c r="C673" s="1" t="str">
        <v>SEC12</v>
      </c>
      <c r="D673" s="1" t="str">
        <v>guanine nucleotide-exchange factor SEC12</v>
      </c>
      <c r="E673" s="1">
        <v>2.8</v>
      </c>
      <c r="F673" s="1">
        <v>2.8</v>
      </c>
    </row>
    <row r="674" spans="1:6" x14ac:dyDescent="0.25">
      <c r="A674" s="1" t="s">
        <v>11738</v>
      </c>
      <c r="B674" s="1" t="str">
        <v>622,544-626,072(+)</v>
      </c>
      <c r="C674" s="1" t="str">
        <v>FT2</v>
      </c>
      <c r="D674" s="1" t="str">
        <v>folate transporter 2</v>
      </c>
      <c r="E674" s="1">
        <v>11.1</v>
      </c>
      <c r="F674" s="1">
        <v>11.1</v>
      </c>
    </row>
    <row r="675" spans="1:6" x14ac:dyDescent="0.25">
      <c r="A675" s="1" t="s">
        <v>11744</v>
      </c>
      <c r="B675" s="1" t="str">
        <v>743,663-746,472(+)</v>
      </c>
      <c r="C675" s="1" t="str">
        <v>N/A</v>
      </c>
      <c r="D675" s="1" t="str">
        <v>conserved Plasmodium protein, unknown function</v>
      </c>
      <c r="E675" s="1">
        <v>21.5</v>
      </c>
      <c r="F675" s="1">
        <v>21.5</v>
      </c>
    </row>
    <row r="676" spans="1:6" x14ac:dyDescent="0.25">
      <c r="A676" s="1" t="s">
        <v>11747</v>
      </c>
      <c r="B676" s="1" t="str">
        <v>812,583-814,130(-)</v>
      </c>
      <c r="C676" s="1" t="str">
        <v>N/A</v>
      </c>
      <c r="D676" s="1" t="str">
        <v>conserved protein, unknown function</v>
      </c>
      <c r="E676" s="1" t="str">
        <v>5.9*</v>
      </c>
      <c r="F676" s="1">
        <v>5.9</v>
      </c>
    </row>
    <row r="677" spans="1:6" x14ac:dyDescent="0.25">
      <c r="A677" s="1" t="s">
        <v>11748</v>
      </c>
      <c r="B677" s="1" t="str">
        <v>823,239-829,313(-)</v>
      </c>
      <c r="C677" s="1" t="str">
        <v>N/A</v>
      </c>
      <c r="D677" s="1" t="str">
        <v>peptidase M16, putative</v>
      </c>
      <c r="E677" s="1">
        <v>3.2</v>
      </c>
      <c r="F677" s="1">
        <v>3.2</v>
      </c>
    </row>
    <row r="678" spans="1:6" x14ac:dyDescent="0.25">
      <c r="A678" s="1" t="s">
        <v>2038</v>
      </c>
      <c r="B678" s="1" t="str">
        <v>871,050-877,707(+)</v>
      </c>
      <c r="C678" s="1" t="str">
        <v>CDPK6</v>
      </c>
      <c r="D678" s="1" t="str">
        <v>calcium-dependent protein kinase 6</v>
      </c>
      <c r="E678" s="1">
        <v>4.9000000000000004</v>
      </c>
      <c r="F678" s="1">
        <v>4.9000000000000004</v>
      </c>
    </row>
    <row r="679" spans="1:6" x14ac:dyDescent="0.25">
      <c r="A679" s="1" t="s">
        <v>2045</v>
      </c>
      <c r="B679" s="1" t="str">
        <v>940,025-944,624(+)</v>
      </c>
      <c r="C679" s="1" t="str">
        <v>SMC5</v>
      </c>
      <c r="D679" s="1" t="str">
        <v>structural maintenance of chromosomes protein 5, putative</v>
      </c>
      <c r="E679" s="1">
        <v>2.2000000000000002</v>
      </c>
      <c r="F679" s="1">
        <v>2.2000000000000002</v>
      </c>
    </row>
    <row r="680" spans="1:6" x14ac:dyDescent="0.25">
      <c r="A680" s="1" t="s">
        <v>2050</v>
      </c>
      <c r="B680" s="1" t="str">
        <v>966,719-969,467(+)</v>
      </c>
      <c r="C680" s="1" t="str">
        <v>pdhA</v>
      </c>
      <c r="D680" s="1" t="str">
        <v>pyruvate dehydrogenase E1 component subunit alpha</v>
      </c>
      <c r="E680" s="1">
        <v>10.6</v>
      </c>
      <c r="F680" s="1">
        <v>10.6</v>
      </c>
    </row>
    <row r="681" spans="1:6" x14ac:dyDescent="0.25">
      <c r="A681" s="1" t="s">
        <v>11758</v>
      </c>
      <c r="B681" s="1" t="str">
        <v>1,012,393-1,014,252(+)</v>
      </c>
      <c r="C681" s="1" t="str">
        <v>N/A</v>
      </c>
      <c r="D681" s="1" t="str">
        <v>XTBD domain-containing protein, putative</v>
      </c>
      <c r="E681" s="1">
        <v>5.4</v>
      </c>
      <c r="F681" s="1">
        <v>5.4</v>
      </c>
    </row>
    <row r="682" spans="1:6" x14ac:dyDescent="0.25">
      <c r="A682" s="1" t="s">
        <v>11763</v>
      </c>
      <c r="B682" s="1" t="str">
        <v>1,083,321-1,086,048(-)</v>
      </c>
      <c r="C682" s="1" t="str">
        <v>N/A</v>
      </c>
      <c r="D682" s="1" t="str">
        <v>conserved Plasmodium protein, unknown function</v>
      </c>
      <c r="E682" s="1">
        <v>4.7</v>
      </c>
      <c r="F682" s="1">
        <v>4.7</v>
      </c>
    </row>
    <row r="683" spans="1:6" x14ac:dyDescent="0.25">
      <c r="A683" s="1" t="s">
        <v>11764</v>
      </c>
      <c r="B683" s="1" t="str">
        <v>1,141,454-1,144,631(+)</v>
      </c>
      <c r="C683" s="1" t="str">
        <v>N/A</v>
      </c>
      <c r="D683" s="1" t="str">
        <v>A/G-specific adenine glycosylase, putative</v>
      </c>
      <c r="E683" s="1">
        <v>8.6</v>
      </c>
      <c r="F683" s="1">
        <v>8.6</v>
      </c>
    </row>
    <row r="684" spans="1:6" x14ac:dyDescent="0.25">
      <c r="A684" s="1" t="s">
        <v>11765</v>
      </c>
      <c r="B684" s="1" t="str">
        <v>1,144,744-1,148,981(+)</v>
      </c>
      <c r="C684" s="1" t="str">
        <v>N/A</v>
      </c>
      <c r="D684" s="1" t="str">
        <v>phosphatidylinositol-4-phosphate 5-kinase, putative</v>
      </c>
      <c r="E684" s="1">
        <v>20.8</v>
      </c>
      <c r="F684" s="1">
        <v>20.8</v>
      </c>
    </row>
    <row r="685" spans="1:6" x14ac:dyDescent="0.25">
      <c r="A685" s="1" t="s">
        <v>11767</v>
      </c>
      <c r="B685" s="1" t="str">
        <v>1,162,731-1,164,039(-)</v>
      </c>
      <c r="C685" s="1" t="str">
        <v>RPL38</v>
      </c>
      <c r="D685" s="1" t="str">
        <v>60S ribosomal protein L38</v>
      </c>
      <c r="E685" s="1">
        <v>2</v>
      </c>
      <c r="F685" s="1">
        <v>2</v>
      </c>
    </row>
    <row r="686" spans="1:6" x14ac:dyDescent="0.25">
      <c r="A686" s="1" t="s">
        <v>11769</v>
      </c>
      <c r="B686" s="1" t="str">
        <v>1,193,687-1,195,036(-)</v>
      </c>
      <c r="C686" s="1" t="str">
        <v>N/A</v>
      </c>
      <c r="D686" s="1" t="str">
        <v>RNA-binding protein s1, putative</v>
      </c>
      <c r="E686" s="1">
        <v>4.2</v>
      </c>
      <c r="F686" s="1">
        <v>4.2</v>
      </c>
    </row>
    <row r="687" spans="1:6" x14ac:dyDescent="0.25">
      <c r="A687" s="1" t="s">
        <v>2096</v>
      </c>
      <c r="B687" s="1" t="str">
        <v>1,195,469-1,198,419(-)</v>
      </c>
      <c r="C687" s="1" t="str">
        <v>SR1</v>
      </c>
      <c r="D687" s="1" t="str">
        <v>serpentine receptor 1, putative</v>
      </c>
      <c r="E687" s="1">
        <v>4.7</v>
      </c>
      <c r="F687" s="1">
        <v>4.7</v>
      </c>
    </row>
    <row r="688" spans="1:6" x14ac:dyDescent="0.25">
      <c r="A688" s="1" t="s">
        <v>2102</v>
      </c>
      <c r="B688" s="1" t="str">
        <v>1,254,662-1,260,426(-)</v>
      </c>
      <c r="C688" s="1" t="str">
        <v>N/A</v>
      </c>
      <c r="D688" s="1" t="str">
        <v>conserved Plasmodium membrane protein, unknown function</v>
      </c>
      <c r="E688" s="1">
        <v>5.6</v>
      </c>
      <c r="F688" s="1">
        <v>5.6</v>
      </c>
    </row>
    <row r="689" spans="1:6" x14ac:dyDescent="0.25">
      <c r="A689" s="1" t="s">
        <v>11778</v>
      </c>
      <c r="B689" s="1" t="str">
        <v>1,273,208-1,275,484(+)</v>
      </c>
      <c r="C689" s="1" t="str">
        <v>GCVH</v>
      </c>
      <c r="D689" s="1" t="str">
        <v>glycine cleavage system H protein</v>
      </c>
      <c r="E689" s="1">
        <v>9.6</v>
      </c>
      <c r="F689" s="1">
        <v>9.6</v>
      </c>
    </row>
    <row r="690" spans="1:6" x14ac:dyDescent="0.25">
      <c r="A690" s="1" t="s">
        <v>11779</v>
      </c>
      <c r="B690" s="1" t="str">
        <v>1,296,801-1,298,199(+)</v>
      </c>
      <c r="C690" s="1" t="str">
        <v>N/A</v>
      </c>
      <c r="D690" s="1" t="str">
        <v>conserved protein, unknown function</v>
      </c>
      <c r="E690" s="1">
        <v>2.7</v>
      </c>
      <c r="F690" s="1">
        <v>2.7</v>
      </c>
    </row>
    <row r="691" spans="1:6" x14ac:dyDescent="0.25">
      <c r="A691" s="1" t="s">
        <v>2116</v>
      </c>
      <c r="B691" s="1" t="str">
        <v>1,333,076-1,340,271(+)</v>
      </c>
      <c r="C691" s="1" t="str">
        <v>EMMA1</v>
      </c>
      <c r="D691" s="1" t="str">
        <v>erythrocyte membrane and merozoite antigen EMMA1</v>
      </c>
      <c r="E691" s="1">
        <v>2.2000000000000002</v>
      </c>
      <c r="F691" s="1">
        <v>2.2000000000000002</v>
      </c>
    </row>
    <row r="692" spans="1:6" x14ac:dyDescent="0.25">
      <c r="A692" s="1" t="s">
        <v>2127</v>
      </c>
      <c r="B692" s="1" t="str">
        <v>1,398,462-1,401,319(-)</v>
      </c>
      <c r="C692" s="1" t="str">
        <v>N/A</v>
      </c>
      <c r="D692" s="1" t="str">
        <v>3-oxo-5-alpha-steroid 4-dehydrogenase, putative</v>
      </c>
      <c r="E692" s="1">
        <v>2.7</v>
      </c>
      <c r="F692" s="1">
        <v>2.7</v>
      </c>
    </row>
    <row r="693" spans="1:6" x14ac:dyDescent="0.25">
      <c r="A693" s="1" t="s">
        <v>11784</v>
      </c>
      <c r="B693" s="1" t="str">
        <v>1,415,406-1,417,214(+)</v>
      </c>
      <c r="C693" s="1" t="str">
        <v>N/A</v>
      </c>
      <c r="D693" s="1" t="str">
        <v>conserved Plasmodium protein, unknown function</v>
      </c>
      <c r="E693" s="1">
        <v>9.6</v>
      </c>
      <c r="F693" s="1">
        <v>9.6</v>
      </c>
    </row>
    <row r="694" spans="1:6" x14ac:dyDescent="0.25">
      <c r="A694" s="1" t="s">
        <v>11786</v>
      </c>
      <c r="B694" s="1" t="str">
        <v>1,463,149-1,465,573(-)</v>
      </c>
      <c r="C694" s="1" t="str">
        <v>AEP</v>
      </c>
      <c r="D694" s="1" t="str">
        <v>apical exonemal protein</v>
      </c>
      <c r="E694" s="1">
        <v>9.3000000000000007</v>
      </c>
      <c r="F694" s="1">
        <v>9.3000000000000007</v>
      </c>
    </row>
    <row r="695" spans="1:6" x14ac:dyDescent="0.25">
      <c r="A695" s="1" t="s">
        <v>11791</v>
      </c>
      <c r="B695" s="1" t="str">
        <v>1,486,652-1,496,398(+)</v>
      </c>
      <c r="C695" s="1" t="str">
        <v>N/A</v>
      </c>
      <c r="D695" s="1" t="str">
        <v>conserved Plasmodium protein, unknown function</v>
      </c>
      <c r="E695" s="1">
        <v>3.3</v>
      </c>
      <c r="F695" s="1">
        <v>3.3</v>
      </c>
    </row>
    <row r="696" spans="1:6" x14ac:dyDescent="0.25">
      <c r="A696" s="1" t="s">
        <v>2158</v>
      </c>
      <c r="B696" s="1" t="str">
        <v>1,615,976-1,622,355(-)</v>
      </c>
      <c r="C696" s="1" t="str">
        <v>N/A</v>
      </c>
      <c r="D696" s="1" t="str">
        <v>conserved Plasmodium protein, unknown function</v>
      </c>
      <c r="E696" s="1">
        <v>9.6999999999999993</v>
      </c>
      <c r="F696" s="1">
        <v>9.6999999999999993</v>
      </c>
    </row>
    <row r="697" spans="1:6" x14ac:dyDescent="0.25">
      <c r="A697" s="1" t="s">
        <v>11798</v>
      </c>
      <c r="B697" s="1" t="str">
        <v>1,649,321-1,657,012(+)</v>
      </c>
      <c r="C697" s="1" t="str">
        <v>N/A</v>
      </c>
      <c r="D697" s="1" t="str">
        <v>conserved Plasmodium protein, unknown function</v>
      </c>
      <c r="E697" s="1">
        <v>16</v>
      </c>
      <c r="F697" s="1">
        <v>16</v>
      </c>
    </row>
    <row r="698" spans="1:6" x14ac:dyDescent="0.25">
      <c r="A698" s="1" t="s">
        <v>11799</v>
      </c>
      <c r="B698" s="1" t="str">
        <v>1,658,390-1,663,036(-)</v>
      </c>
      <c r="C698" s="1">
        <v>36982</v>
      </c>
      <c r="D698" s="1" t="str">
        <v>apical polar ring protein APR1, putative</v>
      </c>
      <c r="E698" s="1">
        <v>2.6</v>
      </c>
      <c r="F698" s="1">
        <v>2.6</v>
      </c>
    </row>
    <row r="699" spans="1:6" x14ac:dyDescent="0.25">
      <c r="A699" s="1" t="s">
        <v>2168</v>
      </c>
      <c r="B699" s="1" t="str">
        <v>1,678,820-1,681,377(+)</v>
      </c>
      <c r="C699" s="1" t="str">
        <v>N/A</v>
      </c>
      <c r="D699" s="1" t="str">
        <v>heptatricopeptide repeat-containing protein, putative</v>
      </c>
      <c r="E699" s="1">
        <v>3.2</v>
      </c>
      <c r="F699" s="1">
        <v>3.2</v>
      </c>
    </row>
    <row r="700" spans="1:6" x14ac:dyDescent="0.25">
      <c r="A700" s="1" t="s">
        <v>11801</v>
      </c>
      <c r="B700" s="1" t="str">
        <v>1,692,791-1,694,345(-)</v>
      </c>
      <c r="C700" s="1" t="str">
        <v>N/A</v>
      </c>
      <c r="D700" s="1" t="str">
        <v>vacuolar protein sorting-associated protein IST1-like, putative</v>
      </c>
      <c r="E700" s="1">
        <v>2.9</v>
      </c>
      <c r="F700" s="1">
        <v>2.9</v>
      </c>
    </row>
    <row r="701" spans="1:6" x14ac:dyDescent="0.25">
      <c r="A701" s="1" t="s">
        <v>2173</v>
      </c>
      <c r="B701" s="1" t="str">
        <v>1,718,938-1,725,224(-)</v>
      </c>
      <c r="C701" s="1" t="str">
        <v>AP2-O</v>
      </c>
      <c r="D701" s="1" t="str">
        <v>AP2 domain transcription factor AP2-O</v>
      </c>
      <c r="E701" s="1">
        <v>7.7</v>
      </c>
      <c r="F701" s="1">
        <v>7.7</v>
      </c>
    </row>
    <row r="702" spans="1:6" x14ac:dyDescent="0.25">
      <c r="A702" s="1" t="s">
        <v>2174</v>
      </c>
      <c r="B702" s="1" t="str">
        <v>1,728,890-1,731,885(+)</v>
      </c>
      <c r="C702" s="1" t="str">
        <v>N/A</v>
      </c>
      <c r="D702" s="1" t="str">
        <v>DnaJ protein, putative</v>
      </c>
      <c r="E702" s="1">
        <v>3.4</v>
      </c>
      <c r="F702" s="1">
        <v>3.4</v>
      </c>
    </row>
    <row r="703" spans="1:6" x14ac:dyDescent="0.25">
      <c r="A703" s="1" t="s">
        <v>11811</v>
      </c>
      <c r="B703" s="1" t="str">
        <v>1,774,605-1,776,787(+)</v>
      </c>
      <c r="C703" s="1" t="str">
        <v>N/A</v>
      </c>
      <c r="D703" s="1" t="str">
        <v>conserved Plasmodium protein, unknown function</v>
      </c>
      <c r="E703" s="1">
        <v>6.6</v>
      </c>
      <c r="F703" s="1">
        <v>6.6</v>
      </c>
    </row>
    <row r="704" spans="1:6" x14ac:dyDescent="0.25">
      <c r="A704" s="1" t="s">
        <v>2186</v>
      </c>
      <c r="B704" s="1" t="str">
        <v>1,788,846-1,798,269(-)</v>
      </c>
      <c r="C704" s="1" t="str">
        <v>N/A</v>
      </c>
      <c r="D704" s="1" t="str">
        <v>serine/threonine protein kinase, putative</v>
      </c>
      <c r="E704" s="1">
        <v>14.1</v>
      </c>
      <c r="F704" s="1">
        <v>14.1</v>
      </c>
    </row>
    <row r="705" spans="1:6" x14ac:dyDescent="0.25">
      <c r="A705" s="1" t="s">
        <v>11815</v>
      </c>
      <c r="B705" s="1" t="str">
        <v>1,872,795-1,881,752(+)</v>
      </c>
      <c r="C705" s="1" t="str">
        <v>N/A</v>
      </c>
      <c r="D705" s="1" t="str">
        <v>tubulin--tyrosine ligase, putative</v>
      </c>
      <c r="E705" s="1">
        <v>3.7</v>
      </c>
      <c r="F705" s="1">
        <v>3.7</v>
      </c>
    </row>
    <row r="706" spans="1:6" x14ac:dyDescent="0.25">
      <c r="A706" s="1" t="s">
        <v>11821</v>
      </c>
      <c r="B706" s="1" t="str">
        <v>105,056-106,773(-)</v>
      </c>
      <c r="C706" s="1" t="str">
        <v>COX19</v>
      </c>
      <c r="D706" s="1" t="str">
        <v>cytochrome c oxidase assembly protein COX19, putative</v>
      </c>
      <c r="E706" s="1">
        <v>7</v>
      </c>
      <c r="F706" s="1">
        <v>7</v>
      </c>
    </row>
    <row r="707" spans="1:6" x14ac:dyDescent="0.25">
      <c r="A707" s="1" t="s">
        <v>2234</v>
      </c>
      <c r="B707" s="1" t="str">
        <v>113,340-116,410(+)</v>
      </c>
      <c r="C707" s="1" t="str">
        <v>SRAP1</v>
      </c>
      <c r="D707" s="1" t="str">
        <v>SRAP domain-containing protein, putative</v>
      </c>
      <c r="E707" s="1">
        <v>22.2</v>
      </c>
      <c r="F707" s="1">
        <v>22.2</v>
      </c>
    </row>
    <row r="708" spans="1:6" x14ac:dyDescent="0.25">
      <c r="A708" s="1" t="s">
        <v>11826</v>
      </c>
      <c r="B708" s="1" t="str">
        <v>202,895-204,937(+)</v>
      </c>
      <c r="C708" s="1" t="str">
        <v>N/A</v>
      </c>
      <c r="D708" s="1" t="str">
        <v>conserved Plasmodium protein, unknown function</v>
      </c>
      <c r="E708" s="1">
        <v>10.8</v>
      </c>
      <c r="F708" s="1">
        <v>10.8</v>
      </c>
    </row>
    <row r="709" spans="1:6" x14ac:dyDescent="0.25">
      <c r="A709" s="1" t="s">
        <v>2253</v>
      </c>
      <c r="B709" s="1" t="str">
        <v>219,569-222,227(+)</v>
      </c>
      <c r="C709" s="1" t="str">
        <v>N/A</v>
      </c>
      <c r="D709" s="1" t="str">
        <v>conserved protein, unknown function</v>
      </c>
      <c r="E709" s="1">
        <v>3.6</v>
      </c>
      <c r="F709" s="1">
        <v>3.6</v>
      </c>
    </row>
    <row r="710" spans="1:6" x14ac:dyDescent="0.25">
      <c r="A710" s="1" t="s">
        <v>11830</v>
      </c>
      <c r="B710" s="1" t="str">
        <v>230,037-231,763(+)</v>
      </c>
      <c r="C710" s="1" t="str">
        <v>N/A</v>
      </c>
      <c r="D710" s="1" t="str">
        <v>conserved Plasmodium protein, unknown function</v>
      </c>
      <c r="E710" s="1" t="str">
        <v>3*</v>
      </c>
      <c r="F710" s="1">
        <v>3</v>
      </c>
    </row>
    <row r="711" spans="1:6" x14ac:dyDescent="0.25">
      <c r="A711" s="1" t="s">
        <v>11831</v>
      </c>
      <c r="B711" s="1" t="str">
        <v>269,514-272,152(-)</v>
      </c>
      <c r="C711" s="1" t="str">
        <v>SHLP2</v>
      </c>
      <c r="D711" s="1" t="str">
        <v>shewanella-like protein phosphatase 2</v>
      </c>
      <c r="E711" s="1" t="str">
        <v>8.8*</v>
      </c>
      <c r="F711" s="1">
        <v>8.8000000000000007</v>
      </c>
    </row>
    <row r="712" spans="1:6" x14ac:dyDescent="0.25">
      <c r="A712" s="1" t="s">
        <v>11832</v>
      </c>
      <c r="B712" s="1" t="str">
        <v>272,320-275,022(-)</v>
      </c>
      <c r="C712" s="1" t="str">
        <v>ISN1</v>
      </c>
      <c r="D712" s="1" t="str">
        <v>IMP-specific 5'-nucleotidase 1</v>
      </c>
      <c r="E712" s="1">
        <v>38.799999999999997</v>
      </c>
      <c r="F712" s="1">
        <v>38.799999999999997</v>
      </c>
    </row>
    <row r="713" spans="1:6" x14ac:dyDescent="0.25">
      <c r="A713" s="1" t="s">
        <v>2262</v>
      </c>
      <c r="B713" s="1" t="str">
        <v>280,814-289,619(-)</v>
      </c>
      <c r="C713" s="1" t="str">
        <v>N/A</v>
      </c>
      <c r="D713" s="1" t="str">
        <v>conserved Plasmodium protein, unknown function</v>
      </c>
      <c r="E713" s="1">
        <v>2.2000000000000002</v>
      </c>
      <c r="F713" s="1">
        <v>2.2000000000000002</v>
      </c>
    </row>
    <row r="714" spans="1:6" x14ac:dyDescent="0.25">
      <c r="A714" s="1" t="s">
        <v>11834</v>
      </c>
      <c r="B714" s="1" t="str">
        <v>292,233-294,941(+)</v>
      </c>
      <c r="C714" s="1" t="str">
        <v>N/A</v>
      </c>
      <c r="D714" s="1" t="str">
        <v>Tat binding protein 1(TBP-1)-interacting protein, putative</v>
      </c>
      <c r="E714" s="1">
        <v>14.1</v>
      </c>
      <c r="F714" s="1">
        <v>14.1</v>
      </c>
    </row>
    <row r="715" spans="1:6" x14ac:dyDescent="0.25">
      <c r="A715" s="1" t="s">
        <v>11838</v>
      </c>
      <c r="B715" s="1" t="str">
        <v>345,922-347,239(+)</v>
      </c>
      <c r="C715" s="1" t="str">
        <v>N/A</v>
      </c>
      <c r="D715" s="1" t="str">
        <v>conserved Plasmodium protein, unknown function</v>
      </c>
      <c r="E715" s="1">
        <v>11.2</v>
      </c>
      <c r="F715" s="1">
        <v>11.2</v>
      </c>
    </row>
    <row r="716" spans="1:6" x14ac:dyDescent="0.25">
      <c r="A716" s="1" t="s">
        <v>11839</v>
      </c>
      <c r="B716" s="1" t="str">
        <v>357,855-359,377(-)</v>
      </c>
      <c r="C716" s="1" t="str">
        <v>N/A</v>
      </c>
      <c r="D716" s="1" t="str">
        <v>conserved Plasmodium protein, unknown function</v>
      </c>
      <c r="E716" s="1">
        <v>2.2999999999999998</v>
      </c>
      <c r="F716" s="1">
        <v>2.2999999999999998</v>
      </c>
    </row>
    <row r="717" spans="1:6" x14ac:dyDescent="0.25">
      <c r="A717" s="1" t="s">
        <v>11841</v>
      </c>
      <c r="B717" s="1" t="str">
        <v>395,960-401,562(-)</v>
      </c>
      <c r="C717" s="1" t="str">
        <v>N/A</v>
      </c>
      <c r="D717" s="1" t="str">
        <v>conserved Plasmodium protein, unknown function</v>
      </c>
      <c r="E717" s="1">
        <v>2.4</v>
      </c>
      <c r="F717" s="1">
        <v>2.4</v>
      </c>
    </row>
    <row r="718" spans="1:6" x14ac:dyDescent="0.25">
      <c r="A718" s="1" t="s">
        <v>11842</v>
      </c>
      <c r="B718" s="1" t="str">
        <v>403,291-404,918(+)</v>
      </c>
      <c r="C718" s="1" t="str">
        <v>N/A</v>
      </c>
      <c r="D718" s="1" t="str">
        <v>conserved protein, unknown function</v>
      </c>
      <c r="E718" s="1">
        <v>14.2</v>
      </c>
      <c r="F718" s="1">
        <v>14.2</v>
      </c>
    </row>
    <row r="719" spans="1:6" x14ac:dyDescent="0.25">
      <c r="A719" s="1" t="s">
        <v>11843</v>
      </c>
      <c r="B719" s="1" t="str">
        <v>420,876-422,288(-)</v>
      </c>
      <c r="C719" s="1" t="str">
        <v>N/A</v>
      </c>
      <c r="D719" s="1" t="str">
        <v>mago-binding protein, putative</v>
      </c>
      <c r="E719" s="1">
        <v>2.2999999999999998</v>
      </c>
      <c r="F719" s="1">
        <v>2.2999999999999998</v>
      </c>
    </row>
    <row r="720" spans="1:6" x14ac:dyDescent="0.25">
      <c r="A720" s="1" t="s">
        <v>11844</v>
      </c>
      <c r="B720" s="1" t="str">
        <v>423,048-426,126(-)</v>
      </c>
      <c r="C720" s="1" t="str">
        <v>N/A</v>
      </c>
      <c r="D720" s="1" t="str">
        <v>conserved Plasmodium protein, unknown function</v>
      </c>
      <c r="E720" s="1">
        <v>15.3</v>
      </c>
      <c r="F720" s="1">
        <v>15.3</v>
      </c>
    </row>
    <row r="721" spans="1:6" x14ac:dyDescent="0.25">
      <c r="A721" s="1" t="s">
        <v>2288</v>
      </c>
      <c r="B721" s="1" t="str">
        <v>484,065-489,902(+)</v>
      </c>
      <c r="C721" s="1" t="str">
        <v>N/A</v>
      </c>
      <c r="D721" s="1" t="str">
        <v>kinesin-X3, putative</v>
      </c>
      <c r="E721" s="1">
        <v>18.8</v>
      </c>
      <c r="F721" s="1">
        <v>18.8</v>
      </c>
    </row>
    <row r="722" spans="1:6" x14ac:dyDescent="0.25">
      <c r="A722" s="1" t="s">
        <v>11859</v>
      </c>
      <c r="B722" s="1" t="str">
        <v>598,933-602,185(-)</v>
      </c>
      <c r="C722" s="1" t="str">
        <v>N/A</v>
      </c>
      <c r="D722" s="1" t="str">
        <v>conserved protein, unknown function</v>
      </c>
      <c r="E722" s="1">
        <v>4</v>
      </c>
      <c r="F722" s="1">
        <v>4</v>
      </c>
    </row>
    <row r="723" spans="1:6" x14ac:dyDescent="0.25">
      <c r="A723" s="1" t="s">
        <v>2319</v>
      </c>
      <c r="B723" s="1" t="str">
        <v>644,215-646,624(+)</v>
      </c>
      <c r="C723" s="1" t="str">
        <v>N/A</v>
      </c>
      <c r="D723" s="1" t="str">
        <v>serine--tRNA ligase, putative</v>
      </c>
      <c r="E723" s="1">
        <v>2.7</v>
      </c>
      <c r="F723" s="1">
        <v>2.7</v>
      </c>
    </row>
    <row r="724" spans="1:6" x14ac:dyDescent="0.25">
      <c r="A724" s="1" t="s">
        <v>2331</v>
      </c>
      <c r="B724" s="1" t="str">
        <v>696,397-698,457(-)</v>
      </c>
      <c r="C724" s="1" t="str">
        <v>N/A</v>
      </c>
      <c r="D724" s="1" t="str">
        <v>conserved Plasmodium protein, unknown function</v>
      </c>
      <c r="E724" s="1">
        <v>2.2000000000000002</v>
      </c>
      <c r="F724" s="1">
        <v>2.2000000000000002</v>
      </c>
    </row>
    <row r="725" spans="1:6" x14ac:dyDescent="0.25">
      <c r="A725" s="1" t="s">
        <v>11871</v>
      </c>
      <c r="B725" s="1" t="str">
        <v>703,859-706,124(+)</v>
      </c>
      <c r="C725" s="1" t="str">
        <v>TRAMP</v>
      </c>
      <c r="D725" s="1" t="str">
        <v>thrombospondin-related apical membrane protein</v>
      </c>
      <c r="E725" s="1">
        <v>23.5</v>
      </c>
      <c r="F725" s="1">
        <v>23.5</v>
      </c>
    </row>
    <row r="726" spans="1:6" x14ac:dyDescent="0.25">
      <c r="A726" s="1" t="s">
        <v>11874</v>
      </c>
      <c r="B726" s="1" t="str">
        <v>798,304-799,611(-)</v>
      </c>
      <c r="C726" s="1" t="str">
        <v>N/A</v>
      </c>
      <c r="D726" s="1" t="str">
        <v>zinc finger protein, putative</v>
      </c>
      <c r="E726" s="1">
        <v>19.5</v>
      </c>
      <c r="F726" s="1">
        <v>19.5</v>
      </c>
    </row>
    <row r="727" spans="1:6" x14ac:dyDescent="0.25">
      <c r="A727" s="1" t="s">
        <v>2348</v>
      </c>
      <c r="B727" s="1" t="str">
        <v>807,101-816,204(+)</v>
      </c>
      <c r="C727" s="1" t="str">
        <v>N/A</v>
      </c>
      <c r="D727" s="1" t="str">
        <v>cell cycle associated protein, putative</v>
      </c>
      <c r="E727" s="1">
        <v>2.6</v>
      </c>
      <c r="F727" s="1">
        <v>2.6</v>
      </c>
    </row>
    <row r="728" spans="1:6" x14ac:dyDescent="0.25">
      <c r="A728" s="1" t="s">
        <v>11876</v>
      </c>
      <c r="B728" s="1" t="str">
        <v>822,958-827,712(-)</v>
      </c>
      <c r="C728" s="1" t="str">
        <v>N/A</v>
      </c>
      <c r="D728" s="1" t="str">
        <v>conserved Plasmodium protein, unknown function</v>
      </c>
      <c r="E728" s="1">
        <v>4</v>
      </c>
      <c r="F728" s="1">
        <v>4</v>
      </c>
    </row>
    <row r="729" spans="1:6" x14ac:dyDescent="0.25">
      <c r="A729" s="1" t="s">
        <v>2354</v>
      </c>
      <c r="B729" s="1" t="str">
        <v>850,987-855,507(-)</v>
      </c>
      <c r="C729" s="1" t="str">
        <v>N/A</v>
      </c>
      <c r="D729" s="1" t="str">
        <v>EF hand domain-containing protein, putative</v>
      </c>
      <c r="E729" s="1">
        <v>46.3</v>
      </c>
      <c r="F729" s="1">
        <v>46.3</v>
      </c>
    </row>
    <row r="730" spans="1:6" x14ac:dyDescent="0.25">
      <c r="A730" s="1" t="s">
        <v>11881</v>
      </c>
      <c r="B730" s="1" t="str">
        <v>923,314-925,896(+)</v>
      </c>
      <c r="C730" s="1" t="str">
        <v>N/A</v>
      </c>
      <c r="D730" s="1" t="str">
        <v>conserved Plasmodium protein, unknown function</v>
      </c>
      <c r="E730" s="1">
        <v>3.5</v>
      </c>
      <c r="F730" s="1">
        <v>3.5</v>
      </c>
    </row>
    <row r="731" spans="1:6" x14ac:dyDescent="0.25">
      <c r="A731" s="1" t="s">
        <v>2373</v>
      </c>
      <c r="B731" s="1" t="str">
        <v>975,744-979,052(-)</v>
      </c>
      <c r="C731" s="1" t="str">
        <v>N/A</v>
      </c>
      <c r="D731" s="1" t="str">
        <v>conserved protein, unknown function</v>
      </c>
      <c r="E731" s="1">
        <v>8.6999999999999993</v>
      </c>
      <c r="F731" s="1">
        <v>8.6999999999999993</v>
      </c>
    </row>
    <row r="732" spans="1:6" x14ac:dyDescent="0.25">
      <c r="A732" s="1" t="s">
        <v>11883</v>
      </c>
      <c r="B732" s="1" t="str">
        <v>981,063-984,811(+)</v>
      </c>
      <c r="C732" s="1" t="str">
        <v>N/A</v>
      </c>
      <c r="D732" s="1" t="str">
        <v>BRO1 domain-containing protein, putative</v>
      </c>
      <c r="E732" s="1">
        <v>23</v>
      </c>
      <c r="F732" s="1">
        <v>23</v>
      </c>
    </row>
    <row r="733" spans="1:6" x14ac:dyDescent="0.25">
      <c r="A733" s="1" t="s">
        <v>2377</v>
      </c>
      <c r="B733" s="1" t="str">
        <v>1,002,756-1,008,521(-)</v>
      </c>
      <c r="C733" s="1" t="str">
        <v>N/A</v>
      </c>
      <c r="D733" s="1" t="str">
        <v>conserved Plasmodium protein, unknown function</v>
      </c>
      <c r="E733" s="1">
        <v>4.4000000000000004</v>
      </c>
      <c r="F733" s="1">
        <v>4.4000000000000004</v>
      </c>
    </row>
    <row r="734" spans="1:6" x14ac:dyDescent="0.25">
      <c r="A734" s="1" t="s">
        <v>11885</v>
      </c>
      <c r="B734" s="1" t="str">
        <v>1,008,635-1,010,588(+)</v>
      </c>
      <c r="C734" s="1" t="str">
        <v>N/A</v>
      </c>
      <c r="D734" s="1" t="str">
        <v>conserved protein, unknown function</v>
      </c>
      <c r="E734" s="1">
        <v>8.5</v>
      </c>
      <c r="F734" s="1">
        <v>8.5</v>
      </c>
    </row>
    <row r="735" spans="1:6" x14ac:dyDescent="0.25">
      <c r="A735" s="1" t="s">
        <v>11886</v>
      </c>
      <c r="B735" s="1" t="str">
        <v>1,031,628-1,032,790(-)</v>
      </c>
      <c r="C735" s="1" t="str">
        <v>N/A</v>
      </c>
      <c r="D735" s="1" t="str">
        <v>rRNA-processing protein, putative</v>
      </c>
      <c r="E735" s="1">
        <v>11.7</v>
      </c>
      <c r="F735" s="1">
        <v>11.7</v>
      </c>
    </row>
    <row r="736" spans="1:6" x14ac:dyDescent="0.25">
      <c r="A736" s="1" t="s">
        <v>2391</v>
      </c>
      <c r="B736" s="1" t="str">
        <v>1,067,269-1,071,520(-)</v>
      </c>
      <c r="C736" s="1" t="str">
        <v>N/A</v>
      </c>
      <c r="D736" s="1" t="str">
        <v>regulator of MON1-CCZ1 complex, putative</v>
      </c>
      <c r="E736" s="1">
        <v>2.9</v>
      </c>
      <c r="F736" s="1">
        <v>2.9</v>
      </c>
    </row>
    <row r="737" spans="1:6" x14ac:dyDescent="0.25">
      <c r="A737" s="1" t="s">
        <v>11889</v>
      </c>
      <c r="B737" s="1" t="str">
        <v>1,088,291-1,090,085(-)</v>
      </c>
      <c r="C737" s="1" t="str">
        <v>PV2</v>
      </c>
      <c r="D737" s="1" t="str">
        <v>parasitophorous vacuolar protein 2</v>
      </c>
      <c r="E737" s="1">
        <v>3</v>
      </c>
      <c r="F737" s="1">
        <v>3</v>
      </c>
    </row>
    <row r="738" spans="1:6" x14ac:dyDescent="0.25">
      <c r="A738" s="1" t="s">
        <v>2397</v>
      </c>
      <c r="B738" s="1" t="str">
        <v>1,105,251-1,108,739(+)</v>
      </c>
      <c r="C738" s="1" t="str">
        <v>N/A</v>
      </c>
      <c r="D738" s="1" t="str">
        <v>conserved Plasmodium protein, unknown function</v>
      </c>
      <c r="E738" s="1">
        <v>2.2999999999999998</v>
      </c>
      <c r="F738" s="1">
        <v>2.2999999999999998</v>
      </c>
    </row>
    <row r="739" spans="1:6" x14ac:dyDescent="0.25">
      <c r="A739" s="1" t="s">
        <v>2409</v>
      </c>
      <c r="B739" s="1" t="str">
        <v>1,180,404-1,185,971(-)</v>
      </c>
      <c r="C739" s="1" t="str">
        <v>N/A</v>
      </c>
      <c r="D739" s="1" t="str">
        <v>conserved protein, unknown function</v>
      </c>
      <c r="E739" s="1">
        <v>2.7</v>
      </c>
      <c r="F739" s="1">
        <v>2.7</v>
      </c>
    </row>
    <row r="740" spans="1:6" x14ac:dyDescent="0.25">
      <c r="A740" s="1" t="s">
        <v>11891</v>
      </c>
      <c r="B740" s="1" t="str">
        <v>1,213,472-1,217,959(-)</v>
      </c>
      <c r="C740" s="1" t="str">
        <v>N/A</v>
      </c>
      <c r="D740" s="1" t="str">
        <v>conserved Plasmodium protein, unknown function</v>
      </c>
      <c r="E740" s="1">
        <v>8.1</v>
      </c>
      <c r="F740" s="1">
        <v>8.1</v>
      </c>
    </row>
    <row r="741" spans="1:6" x14ac:dyDescent="0.25">
      <c r="A741" s="1" t="s">
        <v>11893</v>
      </c>
      <c r="B741" s="1" t="str">
        <v>1,241,879-1,243,601(-)</v>
      </c>
      <c r="C741" s="1" t="str">
        <v>TLAP1</v>
      </c>
      <c r="D741" s="1" t="str">
        <v>thioredoxin-like associated protein 1, putative</v>
      </c>
      <c r="E741" s="1">
        <v>34</v>
      </c>
      <c r="F741" s="1">
        <v>34</v>
      </c>
    </row>
    <row r="742" spans="1:6" x14ac:dyDescent="0.25">
      <c r="A742" s="1" t="s">
        <v>11894</v>
      </c>
      <c r="B742" s="1" t="str">
        <v>1,270,895-1,274,974(+)</v>
      </c>
      <c r="C742" s="1" t="str">
        <v>N/A</v>
      </c>
      <c r="D742" s="1" t="str">
        <v>conserved Plasmodium protein, unknown function</v>
      </c>
      <c r="E742" s="1">
        <v>3.3</v>
      </c>
      <c r="F742" s="1">
        <v>3.3</v>
      </c>
    </row>
    <row r="743" spans="1:6" x14ac:dyDescent="0.25">
      <c r="A743" s="1" t="s">
        <v>11895</v>
      </c>
      <c r="B743" s="1" t="str">
        <v>1,278,090-1,280,048(-)</v>
      </c>
      <c r="C743" s="1" t="str">
        <v>N/A</v>
      </c>
      <c r="D743" s="1" t="str">
        <v>conserved Plasmodium protein, unknown function</v>
      </c>
      <c r="E743" s="1">
        <v>2.6</v>
      </c>
      <c r="F743" s="1">
        <v>2.6</v>
      </c>
    </row>
    <row r="744" spans="1:6" x14ac:dyDescent="0.25">
      <c r="A744" s="1" t="s">
        <v>11897</v>
      </c>
      <c r="B744" s="1" t="str">
        <v>1,332,463-1,334,896(+)</v>
      </c>
      <c r="C744" s="1" t="str">
        <v>LPD1</v>
      </c>
      <c r="D744" s="1" t="str">
        <v>dihydrolipoyl dehydrogenase, mitochondrial</v>
      </c>
      <c r="E744" s="1">
        <v>6.5</v>
      </c>
      <c r="F744" s="1">
        <v>6.5</v>
      </c>
    </row>
    <row r="745" spans="1:6" x14ac:dyDescent="0.25">
      <c r="A745" s="1" t="s">
        <v>2440</v>
      </c>
      <c r="B745" s="1" t="str">
        <v>1,375,225-1,379,661(+)</v>
      </c>
      <c r="C745" s="1" t="str">
        <v>PPR2</v>
      </c>
      <c r="D745" s="1" t="str">
        <v>pentatricopeptide repeat domain-containing protein 2, putative</v>
      </c>
      <c r="E745" s="1">
        <v>2</v>
      </c>
      <c r="F745" s="1">
        <v>2</v>
      </c>
    </row>
    <row r="746" spans="1:6" x14ac:dyDescent="0.25">
      <c r="A746" s="1" t="s">
        <v>11903</v>
      </c>
      <c r="B746" s="1" t="str">
        <v>1,446,207-1,450,552(-)</v>
      </c>
      <c r="C746" s="1" t="str">
        <v>ULG8</v>
      </c>
      <c r="D746" s="1" t="str">
        <v>upregulated in late gametocytes ULG8</v>
      </c>
      <c r="E746" s="1">
        <v>19.8</v>
      </c>
      <c r="F746" s="1">
        <v>19.8</v>
      </c>
    </row>
    <row r="747" spans="1:6" x14ac:dyDescent="0.25">
      <c r="A747" s="1" t="s">
        <v>11908</v>
      </c>
      <c r="B747" s="1" t="str">
        <v>1,525,407-1,526,216(-)</v>
      </c>
      <c r="C747" s="1" t="str">
        <v>N/A</v>
      </c>
      <c r="D747" s="1" t="str">
        <v>conserved Plasmodium protein, unknown function</v>
      </c>
      <c r="E747" s="1">
        <v>10</v>
      </c>
      <c r="F747" s="1">
        <v>10</v>
      </c>
    </row>
    <row r="748" spans="1:6" x14ac:dyDescent="0.25">
      <c r="A748" s="1" t="s">
        <v>2461</v>
      </c>
      <c r="B748" s="1" t="str">
        <v>1,529,471-1,531,643(-)</v>
      </c>
      <c r="C748" s="1" t="str">
        <v>N/A</v>
      </c>
      <c r="D748" s="1" t="str">
        <v>S-adenosyl-methyltransferase, putative</v>
      </c>
      <c r="E748" s="1">
        <v>4.9000000000000004</v>
      </c>
      <c r="F748" s="1">
        <v>4.9000000000000004</v>
      </c>
    </row>
    <row r="749" spans="1:6" x14ac:dyDescent="0.25">
      <c r="A749" s="1" t="s">
        <v>11910</v>
      </c>
      <c r="B749" s="1" t="str">
        <v>1,531,958-1,534,077(+)</v>
      </c>
      <c r="C749" s="1" t="str">
        <v>ICMT</v>
      </c>
      <c r="D749" s="1" t="str">
        <v>protein-S-isoprenylcysteine O-methyltransferase</v>
      </c>
      <c r="E749" s="1">
        <v>7</v>
      </c>
      <c r="F749" s="1">
        <v>7</v>
      </c>
    </row>
    <row r="750" spans="1:6" x14ac:dyDescent="0.25">
      <c r="A750" s="1" t="s">
        <v>11911</v>
      </c>
      <c r="B750" s="1" t="str">
        <v>1,531,662-1,536,229(-)</v>
      </c>
      <c r="C750" s="1" t="str">
        <v>N/A</v>
      </c>
      <c r="D750" s="1" t="str">
        <v>conserved Plasmodium protein, unknown function</v>
      </c>
      <c r="E750" s="1">
        <v>4.2</v>
      </c>
      <c r="F750" s="1">
        <v>4.2</v>
      </c>
    </row>
    <row r="751" spans="1:6" x14ac:dyDescent="0.25">
      <c r="A751" s="1" t="s">
        <v>2463</v>
      </c>
      <c r="B751" s="1" t="str">
        <v>1,540,473-1,549,441(-)</v>
      </c>
      <c r="C751" s="1" t="str">
        <v>N/A</v>
      </c>
      <c r="D751" s="1" t="str">
        <v>conserved Plasmodium protein, unknown function</v>
      </c>
      <c r="E751" s="1">
        <v>3.5</v>
      </c>
      <c r="F751" s="1">
        <v>3.5</v>
      </c>
    </row>
    <row r="752" spans="1:6" x14ac:dyDescent="0.25">
      <c r="A752" s="1" t="s">
        <v>11915</v>
      </c>
      <c r="B752" s="1" t="str">
        <v>1,620,278-1,625,196(-)</v>
      </c>
      <c r="C752" s="1" t="str">
        <v>N/A</v>
      </c>
      <c r="D752" s="1" t="str">
        <v>HD superfamily phosphohydrolase protein, putative</v>
      </c>
      <c r="E752" s="1">
        <v>19.600000000000001</v>
      </c>
      <c r="F752" s="1">
        <v>19.600000000000001</v>
      </c>
    </row>
    <row r="753" spans="1:6" x14ac:dyDescent="0.25">
      <c r="A753" s="1" t="s">
        <v>11917</v>
      </c>
      <c r="B753" s="1" t="str">
        <v>1,644,546-1,646,283(+)</v>
      </c>
      <c r="C753" s="1" t="str">
        <v>N/A</v>
      </c>
      <c r="D753" s="1" t="str">
        <v>zinc finger protein, putative</v>
      </c>
      <c r="E753" s="1">
        <v>2.2999999999999998</v>
      </c>
      <c r="F753" s="1">
        <v>2.2999999999999998</v>
      </c>
    </row>
    <row r="754" spans="1:6" x14ac:dyDescent="0.25">
      <c r="A754" s="1" t="s">
        <v>2502</v>
      </c>
      <c r="B754" s="1" t="str">
        <v>1,813,319-1,814,381(-)</v>
      </c>
      <c r="C754" s="1" t="str">
        <v>N/A</v>
      </c>
      <c r="D754" s="1" t="str">
        <v>zinc finger protein, putative</v>
      </c>
      <c r="E754" s="1">
        <v>2.4</v>
      </c>
      <c r="F754" s="1">
        <v>2.4</v>
      </c>
    </row>
    <row r="755" spans="1:6" x14ac:dyDescent="0.25">
      <c r="A755" s="1" t="s">
        <v>2509</v>
      </c>
      <c r="B755" s="1" t="str">
        <v>1,870,456-1,873,215(+)</v>
      </c>
      <c r="C755" s="1" t="str">
        <v>N/A</v>
      </c>
      <c r="D755" s="1" t="str">
        <v>conserved protein, unknown function</v>
      </c>
      <c r="E755" s="1">
        <v>3.9</v>
      </c>
      <c r="F755" s="1">
        <v>3.9</v>
      </c>
    </row>
    <row r="756" spans="1:6" x14ac:dyDescent="0.25">
      <c r="A756" s="1" t="s">
        <v>11930</v>
      </c>
      <c r="B756" s="1" t="str">
        <v>1,894,910-1,896,390(+)</v>
      </c>
      <c r="C756" s="1" t="str">
        <v>N/A</v>
      </c>
      <c r="D756" s="1" t="str">
        <v>50S ribosomal protein L3, mitochondrial, putative</v>
      </c>
      <c r="E756" s="1">
        <v>3.3</v>
      </c>
      <c r="F756" s="1">
        <v>3.3</v>
      </c>
    </row>
    <row r="757" spans="1:6" x14ac:dyDescent="0.25">
      <c r="A757" s="1" t="s">
        <v>11935</v>
      </c>
      <c r="B757" s="1" t="str">
        <v>1,915,513-1,918,080(+)</v>
      </c>
      <c r="C757" s="1" t="str">
        <v>ALAS</v>
      </c>
      <c r="D757" s="1" t="str">
        <v>delta-aminolevulinic acid synthetase</v>
      </c>
      <c r="E757" s="1">
        <v>6.3</v>
      </c>
      <c r="F757" s="1">
        <v>6.3</v>
      </c>
    </row>
    <row r="758" spans="1:6" x14ac:dyDescent="0.25">
      <c r="A758" s="1" t="s">
        <v>2516</v>
      </c>
      <c r="B758" s="1" t="str">
        <v>1,936,019-1,937,985(+)</v>
      </c>
      <c r="C758" s="1" t="str">
        <v>BUD13</v>
      </c>
      <c r="D758" s="1" t="str">
        <v>pre-mRNA-splicing factor CWC26, putative</v>
      </c>
      <c r="E758" s="1">
        <v>2.9</v>
      </c>
      <c r="F758" s="1">
        <v>2.9</v>
      </c>
    </row>
    <row r="759" spans="1:6" x14ac:dyDescent="0.25">
      <c r="A759" s="1" t="s">
        <v>2517</v>
      </c>
      <c r="B759" s="1" t="str">
        <v>1,938,255-1,940,352(+)</v>
      </c>
      <c r="C759" s="1" t="str">
        <v>N/A</v>
      </c>
      <c r="D759" s="1" t="str">
        <v>conserved Plasmodium protein, unknown function</v>
      </c>
      <c r="E759" s="1">
        <v>6</v>
      </c>
      <c r="F759" s="1">
        <v>6</v>
      </c>
    </row>
    <row r="760" spans="1:6" x14ac:dyDescent="0.25">
      <c r="A760" s="1" t="s">
        <v>11938</v>
      </c>
      <c r="B760" s="1" t="str">
        <v>1,942,691-1,946,196(-)</v>
      </c>
      <c r="C760" s="1" t="str">
        <v>PKB</v>
      </c>
      <c r="D760" s="1" t="str">
        <v>RAC-beta serine/threonine protein kinase</v>
      </c>
      <c r="E760" s="1">
        <v>3</v>
      </c>
      <c r="F760" s="1">
        <v>3</v>
      </c>
    </row>
    <row r="761" spans="1:6" x14ac:dyDescent="0.25">
      <c r="A761" s="1" t="s">
        <v>11940</v>
      </c>
      <c r="B761" s="1" t="str">
        <v>1,950,501-1,951,542(-)</v>
      </c>
      <c r="C761" s="1" t="str">
        <v>N/A</v>
      </c>
      <c r="D761" s="1" t="str">
        <v>conserved protein, unknown function</v>
      </c>
      <c r="E761" s="1">
        <v>5.7</v>
      </c>
      <c r="F761" s="1">
        <v>5.7</v>
      </c>
    </row>
    <row r="762" spans="1:6" x14ac:dyDescent="0.25">
      <c r="A762" s="1" t="s">
        <v>11941</v>
      </c>
      <c r="B762" s="1" t="str">
        <v>1,951,571-1,955,002(+)</v>
      </c>
      <c r="C762" s="1" t="str">
        <v>N/A</v>
      </c>
      <c r="D762" s="1" t="str">
        <v>GPI mannosyltransferase 2, putative</v>
      </c>
      <c r="E762" s="1">
        <v>3.9</v>
      </c>
      <c r="F762" s="1">
        <v>3.9</v>
      </c>
    </row>
    <row r="763" spans="1:6" x14ac:dyDescent="0.25">
      <c r="A763" s="1" t="s">
        <v>11942</v>
      </c>
      <c r="B763" s="1" t="str">
        <v>1,959,563-1,962,699(+)</v>
      </c>
      <c r="C763" s="1" t="str">
        <v>N/A</v>
      </c>
      <c r="D763" s="1" t="str">
        <v>serine/threonine protein kinase, putative</v>
      </c>
      <c r="E763" s="1">
        <v>3.4</v>
      </c>
      <c r="F763" s="1">
        <v>3.4</v>
      </c>
    </row>
    <row r="764" spans="1:6" x14ac:dyDescent="0.25">
      <c r="A764" s="1" t="s">
        <v>11945</v>
      </c>
      <c r="B764" s="1" t="str">
        <v>1,967,712-1,971,234(+)</v>
      </c>
      <c r="C764" s="1" t="str">
        <v>DPAP2</v>
      </c>
      <c r="D764" s="1" t="str">
        <v>dipeptidyl aminopeptidase 2</v>
      </c>
      <c r="E764" s="1">
        <v>5.5</v>
      </c>
      <c r="F764" s="1">
        <v>5.5</v>
      </c>
    </row>
    <row r="765" spans="1:6" x14ac:dyDescent="0.25">
      <c r="A765" s="1" t="s">
        <v>2522</v>
      </c>
      <c r="B765" s="1" t="str">
        <v>1,975,145-1,976,734(+)</v>
      </c>
      <c r="C765" s="1" t="str">
        <v>N/A</v>
      </c>
      <c r="D765" s="1" t="str">
        <v>methyltransferase, putative</v>
      </c>
      <c r="E765" s="1">
        <v>3.5</v>
      </c>
      <c r="F765" s="1">
        <v>3.5</v>
      </c>
    </row>
    <row r="766" spans="1:6" x14ac:dyDescent="0.25">
      <c r="A766" s="1" t="s">
        <v>11946</v>
      </c>
      <c r="B766" s="1" t="str">
        <v>1,977,477-1,978,969(+)</v>
      </c>
      <c r="C766" s="1" t="str">
        <v>RBM22</v>
      </c>
      <c r="D766" s="1" t="str">
        <v>pre-mRNA-splicing factor RBM22, putative</v>
      </c>
      <c r="E766" s="1">
        <v>2.2000000000000002</v>
      </c>
      <c r="F766" s="1">
        <v>2.2000000000000002</v>
      </c>
    </row>
    <row r="767" spans="1:6" x14ac:dyDescent="0.25">
      <c r="A767" s="1" t="s">
        <v>11950</v>
      </c>
      <c r="B767" s="1" t="str">
        <v>2,043,650-2,044,974(+)</v>
      </c>
      <c r="C767" s="1" t="str">
        <v>FCF2</v>
      </c>
      <c r="D767" s="1" t="str">
        <v>rRNA-processing protein FCF2, putative</v>
      </c>
      <c r="E767" s="1">
        <v>3.1</v>
      </c>
      <c r="F767" s="1">
        <v>3.1</v>
      </c>
    </row>
    <row r="768" spans="1:6" x14ac:dyDescent="0.25">
      <c r="A768" s="1" t="s">
        <v>11951</v>
      </c>
      <c r="B768" s="1" t="str">
        <v>2,045,070-2,054,429(-)</v>
      </c>
      <c r="C768" s="1" t="str">
        <v>G377</v>
      </c>
      <c r="D768" s="1" t="str">
        <v>osmiophilic body protein G377</v>
      </c>
      <c r="E768" s="1">
        <v>33.1</v>
      </c>
      <c r="F768" s="1">
        <v>33.1</v>
      </c>
    </row>
    <row r="769" spans="1:6" x14ac:dyDescent="0.25">
      <c r="A769" s="1" t="s">
        <v>11962</v>
      </c>
      <c r="B769" s="1" t="str">
        <v>241,498-243,247(+)</v>
      </c>
      <c r="C769" s="1" t="str">
        <v>CYC4</v>
      </c>
      <c r="D769" s="1" t="str">
        <v>cyclin</v>
      </c>
      <c r="E769" s="1">
        <v>3.8</v>
      </c>
      <c r="F769" s="1">
        <v>3.8</v>
      </c>
    </row>
    <row r="770" spans="1:6" x14ac:dyDescent="0.25">
      <c r="A770" s="1" t="s">
        <v>11964</v>
      </c>
      <c r="B770" s="1" t="str">
        <v>254,971-256,226(+)</v>
      </c>
      <c r="C770" s="1" t="str">
        <v>ApiAP2</v>
      </c>
      <c r="D770" s="1" t="str">
        <v>AP2 domain transcription factor, putative</v>
      </c>
      <c r="E770" s="1">
        <v>2.1</v>
      </c>
      <c r="F770" s="1">
        <v>2.1</v>
      </c>
    </row>
    <row r="771" spans="1:6" x14ac:dyDescent="0.25">
      <c r="A771" s="1" t="s">
        <v>2599</v>
      </c>
      <c r="B771" s="1" t="str">
        <v>288,740-291,710(-)</v>
      </c>
      <c r="C771" s="1" t="str">
        <v>N/A</v>
      </c>
      <c r="D771" s="1" t="str">
        <v>conserved protein, unknown function</v>
      </c>
      <c r="E771" s="1">
        <v>2.6</v>
      </c>
      <c r="F771" s="1">
        <v>2.6</v>
      </c>
    </row>
    <row r="772" spans="1:6" x14ac:dyDescent="0.25">
      <c r="A772" s="1" t="s">
        <v>2606</v>
      </c>
      <c r="B772" s="1" t="str">
        <v>331,110-333,003(-)</v>
      </c>
      <c r="C772" s="1" t="str">
        <v>N/A</v>
      </c>
      <c r="D772" s="1" t="str">
        <v>DnaJ protein, putative</v>
      </c>
      <c r="E772" s="1">
        <v>4.3</v>
      </c>
      <c r="F772" s="1">
        <v>4.3</v>
      </c>
    </row>
    <row r="773" spans="1:6" x14ac:dyDescent="0.25">
      <c r="A773" s="1" t="s">
        <v>11972</v>
      </c>
      <c r="B773" s="1" t="str">
        <v>370,778-373,004(+)</v>
      </c>
      <c r="C773" s="1" t="str">
        <v>RPS27</v>
      </c>
      <c r="D773" s="1" t="str">
        <v>40S ribosomal protein S27</v>
      </c>
      <c r="E773" s="1">
        <v>3.1</v>
      </c>
      <c r="F773" s="1">
        <v>3.1</v>
      </c>
    </row>
    <row r="774" spans="1:6" x14ac:dyDescent="0.25">
      <c r="A774" s="1" t="s">
        <v>11973</v>
      </c>
      <c r="B774" s="1" t="str">
        <v>393,715-395,881(-)</v>
      </c>
      <c r="C774" s="1" t="str">
        <v>N/A</v>
      </c>
      <c r="D774" s="1" t="str">
        <v>conserved Plasmodium protein, unknown function</v>
      </c>
      <c r="E774" s="1">
        <v>4.7</v>
      </c>
      <c r="F774" s="1">
        <v>4.7</v>
      </c>
    </row>
    <row r="775" spans="1:6" x14ac:dyDescent="0.25">
      <c r="A775" s="1" t="s">
        <v>2620</v>
      </c>
      <c r="B775" s="1" t="str">
        <v>431,848-436,382(+)</v>
      </c>
      <c r="C775" s="1" t="str">
        <v>N/A</v>
      </c>
      <c r="D775" s="1" t="str">
        <v>HORMA domain protein, putative</v>
      </c>
      <c r="E775" s="1">
        <v>14.9</v>
      </c>
      <c r="F775" s="1">
        <v>14.9</v>
      </c>
    </row>
    <row r="776" spans="1:6" x14ac:dyDescent="0.25">
      <c r="A776" s="1" t="s">
        <v>2622</v>
      </c>
      <c r="B776" s="1" t="str">
        <v>444,779-446,972(-)</v>
      </c>
      <c r="C776" s="1" t="str">
        <v>N/A</v>
      </c>
      <c r="D776" s="1" t="str">
        <v>homeobox domain-containing protein, putative</v>
      </c>
      <c r="E776" s="1">
        <v>3.2</v>
      </c>
      <c r="F776" s="1">
        <v>3.2</v>
      </c>
    </row>
    <row r="777" spans="1:6" x14ac:dyDescent="0.25">
      <c r="A777" s="1" t="s">
        <v>11981</v>
      </c>
      <c r="B777" s="1" t="str">
        <v>510,883-512,714(+)</v>
      </c>
      <c r="C777" s="1" t="str">
        <v>MCAT</v>
      </c>
      <c r="D777" s="1" t="str">
        <v>malonyl CoA-acyl carrier protein transacylase</v>
      </c>
      <c r="E777" s="1">
        <v>4.5</v>
      </c>
      <c r="F777" s="1">
        <v>4.5</v>
      </c>
    </row>
    <row r="778" spans="1:6" x14ac:dyDescent="0.25">
      <c r="A778" s="1" t="s">
        <v>11985</v>
      </c>
      <c r="B778" s="1" t="str">
        <v>532,136-534,965(-)</v>
      </c>
      <c r="C778" s="1" t="str">
        <v>N/A</v>
      </c>
      <c r="D778" s="1" t="str">
        <v>conserved Plasmodium protein, unknown function</v>
      </c>
      <c r="E778" s="1">
        <v>7</v>
      </c>
      <c r="F778" s="1">
        <v>7</v>
      </c>
    </row>
    <row r="779" spans="1:6" x14ac:dyDescent="0.25">
      <c r="A779" s="1" t="s">
        <v>2651</v>
      </c>
      <c r="B779" s="1" t="str">
        <v>578,990-585,877(-)</v>
      </c>
      <c r="C779" s="1" t="str">
        <v>N/A</v>
      </c>
      <c r="D779" s="1" t="str">
        <v>Clu domain-containing protein, putative</v>
      </c>
      <c r="E779" s="1">
        <v>5.2</v>
      </c>
      <c r="F779" s="1">
        <v>5.2</v>
      </c>
    </row>
    <row r="780" spans="1:6" x14ac:dyDescent="0.25">
      <c r="A780" s="1" t="s">
        <v>11987</v>
      </c>
      <c r="B780" s="1" t="str">
        <v>586,557-587,858(-)</v>
      </c>
      <c r="C780" s="1" t="str">
        <v>N/A</v>
      </c>
      <c r="D780" s="1" t="str">
        <v>Maf-like protein, putative</v>
      </c>
      <c r="E780" s="1">
        <v>14.6</v>
      </c>
      <c r="F780" s="1">
        <v>14.6</v>
      </c>
    </row>
    <row r="781" spans="1:6" x14ac:dyDescent="0.25">
      <c r="A781" s="1" t="s">
        <v>11993</v>
      </c>
      <c r="B781" s="1" t="str">
        <v>644,504-646,683(+)</v>
      </c>
      <c r="C781" s="1" t="str">
        <v>N/A</v>
      </c>
      <c r="D781" s="1" t="str">
        <v>conserved protein, unknown function</v>
      </c>
      <c r="E781" s="1">
        <v>24.4</v>
      </c>
      <c r="F781" s="1">
        <v>24.4</v>
      </c>
    </row>
    <row r="782" spans="1:6" x14ac:dyDescent="0.25">
      <c r="A782" s="1" t="s">
        <v>2663</v>
      </c>
      <c r="B782" s="1" t="str">
        <v>657,523-659,870(+)</v>
      </c>
      <c r="C782" s="1" t="str">
        <v>GCD14</v>
      </c>
      <c r="D782" s="1" t="str">
        <v>tRNA (adenine(58)-N(1))-methyltransferase catalytic subunit TRM61, putative</v>
      </c>
      <c r="E782" s="1">
        <v>24</v>
      </c>
      <c r="F782" s="1">
        <v>24</v>
      </c>
    </row>
    <row r="783" spans="1:6" x14ac:dyDescent="0.25">
      <c r="A783" s="1" t="s">
        <v>11994</v>
      </c>
      <c r="B783" s="1" t="str">
        <v>695,732-697,985(+)</v>
      </c>
      <c r="C783" s="1" t="str">
        <v>N/A</v>
      </c>
      <c r="D783" s="1" t="str">
        <v>conserved protein, unknown function</v>
      </c>
      <c r="E783" s="1">
        <v>18.899999999999999</v>
      </c>
      <c r="F783" s="1">
        <v>18.899999999999999</v>
      </c>
    </row>
    <row r="784" spans="1:6" x14ac:dyDescent="0.25">
      <c r="A784" s="1" t="s">
        <v>11996</v>
      </c>
      <c r="B784" s="1" t="str">
        <v>732,710-734,063(+)</v>
      </c>
      <c r="C784" s="1" t="str">
        <v>N/A</v>
      </c>
      <c r="D784" s="1" t="str">
        <v>zinc finger protein, putative</v>
      </c>
      <c r="E784" s="1">
        <v>3</v>
      </c>
      <c r="F784" s="1">
        <v>3</v>
      </c>
    </row>
    <row r="785" spans="1:6" x14ac:dyDescent="0.25">
      <c r="A785" s="1" t="s">
        <v>11998</v>
      </c>
      <c r="B785" s="1" t="str">
        <v>750,316-751,518(+)</v>
      </c>
      <c r="C785" s="1" t="str">
        <v>G3PAT</v>
      </c>
      <c r="D785" s="1" t="str">
        <v>glycerol-3-phosphate 1-O-acyltransferase</v>
      </c>
      <c r="E785" s="1" t="str">
        <v>6.4*</v>
      </c>
      <c r="F785" s="1">
        <v>6.4</v>
      </c>
    </row>
    <row r="786" spans="1:6" x14ac:dyDescent="0.25">
      <c r="A786" s="1" t="s">
        <v>2685</v>
      </c>
      <c r="B786" s="1" t="str">
        <v>770,473-772,913(-)</v>
      </c>
      <c r="C786" s="1" t="str">
        <v>AAP4</v>
      </c>
      <c r="D786" s="1" t="str">
        <v>protein AAP4</v>
      </c>
      <c r="E786" s="1">
        <v>24.1</v>
      </c>
      <c r="F786" s="1">
        <v>24.1</v>
      </c>
    </row>
    <row r="787" spans="1:6" x14ac:dyDescent="0.25">
      <c r="A787" s="1" t="s">
        <v>12001</v>
      </c>
      <c r="B787" s="1" t="str">
        <v>778,097-781,679(+)</v>
      </c>
      <c r="C787" s="1" t="str">
        <v>N/A</v>
      </c>
      <c r="D787" s="1" t="str">
        <v>conserved Plasmodium protein, unknown function</v>
      </c>
      <c r="E787" s="1">
        <v>8.8000000000000007</v>
      </c>
      <c r="F787" s="1">
        <v>8.8000000000000007</v>
      </c>
    </row>
    <row r="788" spans="1:6" x14ac:dyDescent="0.25">
      <c r="A788" s="1" t="s">
        <v>12002</v>
      </c>
      <c r="B788" s="1" t="str">
        <v>808,286-815,634(+)</v>
      </c>
      <c r="C788" s="1" t="str">
        <v>N/A</v>
      </c>
      <c r="D788" s="1" t="str">
        <v>ACDC domain-containing protein, putative</v>
      </c>
      <c r="E788" s="1">
        <v>3.4</v>
      </c>
      <c r="F788" s="1">
        <v>3.4</v>
      </c>
    </row>
    <row r="789" spans="1:6" x14ac:dyDescent="0.25">
      <c r="A789" s="1" t="s">
        <v>12004</v>
      </c>
      <c r="B789" s="1" t="str">
        <v>822,078-826,547(-)</v>
      </c>
      <c r="C789" s="1" t="str">
        <v>N/A</v>
      </c>
      <c r="D789" s="1" t="str">
        <v>conserved Plasmodium protein, unknown function</v>
      </c>
      <c r="E789" s="1">
        <v>2.4</v>
      </c>
      <c r="F789" s="1">
        <v>2.4</v>
      </c>
    </row>
    <row r="790" spans="1:6" x14ac:dyDescent="0.25">
      <c r="A790" s="1" t="s">
        <v>12006</v>
      </c>
      <c r="B790" s="1" t="str">
        <v>836,524-838,735(+)</v>
      </c>
      <c r="C790" s="1" t="str">
        <v>N/A</v>
      </c>
      <c r="D790" s="1" t="str">
        <v>TBC domain protein, putative</v>
      </c>
      <c r="E790" s="1">
        <v>3</v>
      </c>
      <c r="F790" s="1">
        <v>3</v>
      </c>
    </row>
    <row r="791" spans="1:6" x14ac:dyDescent="0.25">
      <c r="A791" s="1" t="s">
        <v>12008</v>
      </c>
      <c r="B791" s="1" t="str">
        <v>849,130-854,321(+)</v>
      </c>
      <c r="C791" s="1" t="str">
        <v>N/A</v>
      </c>
      <c r="D791" s="1" t="str">
        <v>conserved protein, unknown function</v>
      </c>
      <c r="E791" s="1">
        <v>8.3000000000000007</v>
      </c>
      <c r="F791" s="1">
        <v>8.3000000000000007</v>
      </c>
    </row>
    <row r="792" spans="1:6" x14ac:dyDescent="0.25">
      <c r="A792" s="1" t="s">
        <v>2710</v>
      </c>
      <c r="B792" s="1" t="str">
        <v>955,837-958,095(-)</v>
      </c>
      <c r="C792" s="1" t="str">
        <v>N/A</v>
      </c>
      <c r="D792" s="1" t="str">
        <v>conserved Plasmodium protein, unknown function</v>
      </c>
      <c r="E792" s="1">
        <v>3.1</v>
      </c>
      <c r="F792" s="1">
        <v>3.1</v>
      </c>
    </row>
    <row r="793" spans="1:6" x14ac:dyDescent="0.25">
      <c r="A793" s="1" t="s">
        <v>12014</v>
      </c>
      <c r="B793" s="1" t="str">
        <v>958,097-959,380(-)</v>
      </c>
      <c r="C793" s="1" t="str">
        <v>N/A</v>
      </c>
      <c r="D793" s="1" t="str">
        <v>conserved Plasmodium protein, unknown function</v>
      </c>
      <c r="E793" s="1">
        <v>2.4</v>
      </c>
      <c r="F793" s="1">
        <v>2.4</v>
      </c>
    </row>
    <row r="794" spans="1:6" x14ac:dyDescent="0.25">
      <c r="A794" s="1" t="s">
        <v>2713</v>
      </c>
      <c r="B794" s="1" t="str">
        <v>963,661-964,690(-)</v>
      </c>
      <c r="C794" s="1" t="str">
        <v>FabZ</v>
      </c>
      <c r="D794" s="1" t="str">
        <v>beta-hydroxyacyl-ACP dehydratase</v>
      </c>
      <c r="E794" s="1" t="str">
        <v>3.2*</v>
      </c>
      <c r="F794" s="1">
        <v>3.2</v>
      </c>
    </row>
    <row r="795" spans="1:6" x14ac:dyDescent="0.25">
      <c r="A795" s="1" t="s">
        <v>2717</v>
      </c>
      <c r="B795" s="1" t="str">
        <v>978,955-980,517(+)</v>
      </c>
      <c r="C795" s="1" t="str">
        <v>N/A</v>
      </c>
      <c r="D795" s="1" t="str">
        <v>conserved protein, unknown function</v>
      </c>
      <c r="E795" s="1">
        <v>7.2</v>
      </c>
      <c r="F795" s="1">
        <v>7.2</v>
      </c>
    </row>
    <row r="796" spans="1:6" x14ac:dyDescent="0.25">
      <c r="A796" s="1" t="s">
        <v>12025</v>
      </c>
      <c r="B796" s="1" t="str">
        <v>1,125,242-1,127,086(+)</v>
      </c>
      <c r="C796" s="1" t="str">
        <v>N/A</v>
      </c>
      <c r="D796" s="1" t="str">
        <v>ubiquitin-activating enzyme, putative</v>
      </c>
      <c r="E796" s="1">
        <v>4.2</v>
      </c>
      <c r="F796" s="1">
        <v>4.2</v>
      </c>
    </row>
    <row r="797" spans="1:6" x14ac:dyDescent="0.25">
      <c r="A797" s="1" t="s">
        <v>2739</v>
      </c>
      <c r="B797" s="1" t="str">
        <v>1,142,949-1,144,084(+)</v>
      </c>
      <c r="C797" s="1" t="str">
        <v>RPR2</v>
      </c>
      <c r="D797" s="1" t="str">
        <v>ribonuclease P protein subunit RPR2, putative</v>
      </c>
      <c r="E797" s="1">
        <v>12.1</v>
      </c>
      <c r="F797" s="1">
        <v>12.1</v>
      </c>
    </row>
    <row r="798" spans="1:6" x14ac:dyDescent="0.25">
      <c r="A798" s="1" t="s">
        <v>12034</v>
      </c>
      <c r="B798" s="1" t="str">
        <v>1,199,670-1,202,958(-)</v>
      </c>
      <c r="C798" s="1" t="str">
        <v>N/A</v>
      </c>
      <c r="D798" s="1" t="str">
        <v>conserved protein, unknown function</v>
      </c>
      <c r="E798" s="1">
        <v>2.6</v>
      </c>
      <c r="F798" s="1">
        <v>2.6</v>
      </c>
    </row>
    <row r="799" spans="1:6" x14ac:dyDescent="0.25">
      <c r="A799" s="1" t="s">
        <v>12039</v>
      </c>
      <c r="B799" s="1" t="str">
        <v>1,269,178-1,271,461(+)</v>
      </c>
      <c r="C799" s="1" t="str">
        <v>N/A</v>
      </c>
      <c r="D799" s="1" t="str">
        <v>conserved Plasmodium protein, unknown function</v>
      </c>
      <c r="E799" s="1">
        <v>4.4000000000000004</v>
      </c>
      <c r="F799" s="1">
        <v>4.4000000000000004</v>
      </c>
    </row>
    <row r="800" spans="1:6" x14ac:dyDescent="0.25">
      <c r="A800" s="1" t="s">
        <v>12040</v>
      </c>
      <c r="B800" s="1" t="str">
        <v>1,271,713-1,273,859(+)</v>
      </c>
      <c r="C800" s="1" t="str">
        <v>N/A</v>
      </c>
      <c r="D800" s="1" t="str">
        <v>PITH domain-containing protein, putative</v>
      </c>
      <c r="E800" s="1">
        <v>9.6999999999999993</v>
      </c>
      <c r="F800" s="1">
        <v>9.6999999999999993</v>
      </c>
    </row>
    <row r="801" spans="1:6" x14ac:dyDescent="0.25">
      <c r="A801" s="1" t="s">
        <v>2754</v>
      </c>
      <c r="B801" s="1" t="str">
        <v>1,274,448-1,275,008(+)</v>
      </c>
      <c r="C801" s="1" t="str">
        <v>N/A</v>
      </c>
      <c r="D801" s="1" t="str">
        <v>conserved Plasmodium protein, unknown function</v>
      </c>
      <c r="E801" s="1">
        <v>7.6</v>
      </c>
      <c r="F801" s="1">
        <v>7.6</v>
      </c>
    </row>
    <row r="802" spans="1:6" x14ac:dyDescent="0.25">
      <c r="A802" s="1" t="s">
        <v>12041</v>
      </c>
      <c r="B802" s="1" t="str">
        <v>1,275,888-1,278,531(-)</v>
      </c>
      <c r="C802" s="1" t="str">
        <v>N/A</v>
      </c>
      <c r="D802" s="1" t="str">
        <v>DnaJ protein, putative</v>
      </c>
      <c r="E802" s="1">
        <v>5.0999999999999996</v>
      </c>
      <c r="F802" s="1">
        <v>5.0999999999999996</v>
      </c>
    </row>
    <row r="803" spans="1:6" x14ac:dyDescent="0.25">
      <c r="A803" s="1" t="s">
        <v>2764</v>
      </c>
      <c r="B803" s="1" t="str">
        <v>1,310,771-1,312,216(+)</v>
      </c>
      <c r="C803" s="1" t="str">
        <v>N/A</v>
      </c>
      <c r="D803" s="1" t="str">
        <v>CPW-WPC family protein</v>
      </c>
      <c r="E803" s="1">
        <v>25.4</v>
      </c>
      <c r="F803" s="1">
        <v>25.4</v>
      </c>
    </row>
    <row r="804" spans="1:6" x14ac:dyDescent="0.25">
      <c r="A804" s="1" t="s">
        <v>2765</v>
      </c>
      <c r="B804" s="1" t="str">
        <v>1,313,440-1,316,380(+)</v>
      </c>
      <c r="C804" s="1" t="str">
        <v>N/A</v>
      </c>
      <c r="D804" s="1" t="str">
        <v>ATF7-int domain-containing protein, putative</v>
      </c>
      <c r="E804" s="1">
        <v>7</v>
      </c>
      <c r="F804" s="1">
        <v>7</v>
      </c>
    </row>
    <row r="805" spans="1:6" x14ac:dyDescent="0.25">
      <c r="A805" s="1" t="s">
        <v>12043</v>
      </c>
      <c r="B805" s="1" t="str">
        <v>1,316,161-1,317,997(-)</v>
      </c>
      <c r="C805" s="1" t="str">
        <v>DEH</v>
      </c>
      <c r="D805" s="1" t="str">
        <v>3-hydroxyacyl-CoA dehydratase DEH</v>
      </c>
      <c r="E805" s="1">
        <v>36.5</v>
      </c>
      <c r="F805" s="1">
        <v>36.5</v>
      </c>
    </row>
    <row r="806" spans="1:6" x14ac:dyDescent="0.25">
      <c r="A806" s="1" t="s">
        <v>12046</v>
      </c>
      <c r="B806" s="1" t="str">
        <v>1,335,713-1,337,184(+)</v>
      </c>
      <c r="C806" s="1" t="str">
        <v>TRAPPC2</v>
      </c>
      <c r="D806" s="1" t="str">
        <v>trafficking protein particle complex subunit 2, putative</v>
      </c>
      <c r="E806" s="1">
        <v>4.5999999999999996</v>
      </c>
      <c r="F806" s="1">
        <v>4.5999999999999996</v>
      </c>
    </row>
    <row r="807" spans="1:6" x14ac:dyDescent="0.25">
      <c r="A807" s="1" t="s">
        <v>2774</v>
      </c>
      <c r="B807" s="1" t="str">
        <v>1,371,664-1,373,056(+)</v>
      </c>
      <c r="C807" s="1" t="str">
        <v>N/A</v>
      </c>
      <c r="D807" s="1" t="str">
        <v>conserved Plasmodium protein, unknown function</v>
      </c>
      <c r="E807" s="1">
        <v>30.8</v>
      </c>
      <c r="F807" s="1">
        <v>30.8</v>
      </c>
    </row>
    <row r="808" spans="1:6" x14ac:dyDescent="0.25">
      <c r="A808" s="1" t="s">
        <v>2776</v>
      </c>
      <c r="B808" s="1" t="str">
        <v>1,378,294-1,380,973(-)</v>
      </c>
      <c r="C808" s="1" t="str">
        <v>CenH3</v>
      </c>
      <c r="D808" s="1" t="str">
        <v>histone H3-like centromeric protein CSE4</v>
      </c>
      <c r="E808" s="1">
        <v>6.9</v>
      </c>
      <c r="F808" s="1">
        <v>6.9</v>
      </c>
    </row>
    <row r="809" spans="1:6" x14ac:dyDescent="0.25">
      <c r="A809" s="1" t="s">
        <v>2777</v>
      </c>
      <c r="B809" s="1" t="str">
        <v>1,380,836-1,383,978(+)</v>
      </c>
      <c r="C809" s="1" t="str">
        <v>N/A</v>
      </c>
      <c r="D809" s="1" t="str">
        <v>Voldacs domain-containing protein, putative</v>
      </c>
      <c r="E809" s="1">
        <v>6.3</v>
      </c>
      <c r="F809" s="1">
        <v>6.3</v>
      </c>
    </row>
    <row r="810" spans="1:6" x14ac:dyDescent="0.25">
      <c r="A810" s="1" t="s">
        <v>12062</v>
      </c>
      <c r="B810" s="1" t="str">
        <v>1,598,111-1,601,567(+)</v>
      </c>
      <c r="C810" s="1" t="str">
        <v>ABCB5</v>
      </c>
      <c r="D810" s="1" t="str">
        <v>ABC transporter B family member 5, putative</v>
      </c>
      <c r="E810" s="1">
        <v>2.2000000000000002</v>
      </c>
      <c r="F810" s="1">
        <v>2.2000000000000002</v>
      </c>
    </row>
    <row r="811" spans="1:6" x14ac:dyDescent="0.25">
      <c r="A811" s="1" t="s">
        <v>2819</v>
      </c>
      <c r="B811" s="1" t="str">
        <v>1,603,632-1,605,515(-)</v>
      </c>
      <c r="C811" s="1" t="str">
        <v>RRP42</v>
      </c>
      <c r="D811" s="1" t="str">
        <v>exosome complex component RRP42, putative</v>
      </c>
      <c r="E811" s="1">
        <v>3.6</v>
      </c>
      <c r="F811" s="1">
        <v>3.6</v>
      </c>
    </row>
    <row r="812" spans="1:6" x14ac:dyDescent="0.25">
      <c r="A812" s="1" t="s">
        <v>12063</v>
      </c>
      <c r="B812" s="1" t="str">
        <v>1,605,532-1,606,298(-)</v>
      </c>
      <c r="C812" s="1" t="str">
        <v>N/A</v>
      </c>
      <c r="D812" s="1" t="str">
        <v>conserved Plasmodium protein, unknown function</v>
      </c>
      <c r="E812" s="1" t="str">
        <v>8.2*</v>
      </c>
      <c r="F812" s="1">
        <v>8.1999999999999993</v>
      </c>
    </row>
    <row r="813" spans="1:6" x14ac:dyDescent="0.25">
      <c r="A813" s="1" t="s">
        <v>12064</v>
      </c>
      <c r="B813" s="1" t="str">
        <v>1,610,715-1,611,989(-)</v>
      </c>
      <c r="C813" s="1" t="str">
        <v>N/A</v>
      </c>
      <c r="D813" s="1" t="str">
        <v>conserved Plasmodium protein, unknown function</v>
      </c>
      <c r="E813" s="1">
        <v>13.9</v>
      </c>
      <c r="F813" s="1">
        <v>13.9</v>
      </c>
    </row>
    <row r="814" spans="1:6" x14ac:dyDescent="0.25">
      <c r="A814" s="1" t="s">
        <v>2821</v>
      </c>
      <c r="B814" s="1" t="str">
        <v>1,613,155-1,616,805(-)</v>
      </c>
      <c r="C814" s="1" t="str">
        <v>N/A</v>
      </c>
      <c r="D814" s="1" t="str">
        <v>inner centromere protein, putative</v>
      </c>
      <c r="E814" s="1">
        <v>4.8</v>
      </c>
      <c r="F814" s="1">
        <v>4.8</v>
      </c>
    </row>
    <row r="815" spans="1:6" x14ac:dyDescent="0.25">
      <c r="A815" s="1" t="s">
        <v>12067</v>
      </c>
      <c r="B815" s="1" t="str">
        <v>1,641,926-1,644,490(+)</v>
      </c>
      <c r="C815" s="1" t="str">
        <v>GPI10</v>
      </c>
      <c r="D815" s="1" t="str">
        <v>GPI mannosyltransferase 3</v>
      </c>
      <c r="E815" s="1" t="str">
        <v>13.8*</v>
      </c>
      <c r="F815" s="1">
        <v>13.8</v>
      </c>
    </row>
    <row r="816" spans="1:6" x14ac:dyDescent="0.25">
      <c r="A816" s="1" t="s">
        <v>12068</v>
      </c>
      <c r="B816" s="1" t="str">
        <v>1,645,735-1,648,368(-)</v>
      </c>
      <c r="C816" s="1" t="str">
        <v>IMC1k</v>
      </c>
      <c r="D816" s="1" t="str">
        <v>inner membrane complex protein 1k, putative</v>
      </c>
      <c r="E816" s="1">
        <v>16.3</v>
      </c>
      <c r="F816" s="1">
        <v>16.3</v>
      </c>
    </row>
    <row r="817" spans="1:6" x14ac:dyDescent="0.25">
      <c r="A817" s="1" t="s">
        <v>2834</v>
      </c>
      <c r="B817" s="1" t="str">
        <v>1,678,802-1,682,001(+)</v>
      </c>
      <c r="C817" s="1" t="str">
        <v>PEPCK</v>
      </c>
      <c r="D817" s="1" t="str">
        <v>phosphoenolpyruvate carboxykinase</v>
      </c>
      <c r="E817" s="1">
        <v>26.3</v>
      </c>
      <c r="F817" s="1">
        <v>26.3</v>
      </c>
    </row>
    <row r="818" spans="1:6" x14ac:dyDescent="0.25">
      <c r="A818" s="1" t="s">
        <v>2837</v>
      </c>
      <c r="B818" s="1" t="str">
        <v>1,699,588-1,702,492(-)</v>
      </c>
      <c r="C818" s="1" t="str">
        <v>N/A</v>
      </c>
      <c r="D818" s="1" t="str">
        <v>conserved Plasmodium protein, unknown function</v>
      </c>
      <c r="E818" s="1">
        <v>3</v>
      </c>
      <c r="F818" s="1">
        <v>3</v>
      </c>
    </row>
    <row r="819" spans="1:6" x14ac:dyDescent="0.25">
      <c r="A819" s="1" t="s">
        <v>12071</v>
      </c>
      <c r="B819" s="1" t="str">
        <v>1,719,474-1,721,883(+)</v>
      </c>
      <c r="C819" s="1" t="str">
        <v>N/A</v>
      </c>
      <c r="D819" s="1" t="str">
        <v>conserved protein, unknown function</v>
      </c>
      <c r="E819" s="1">
        <v>3.6</v>
      </c>
      <c r="F819" s="1">
        <v>3.6</v>
      </c>
    </row>
    <row r="820" spans="1:6" x14ac:dyDescent="0.25">
      <c r="A820" s="1" t="s">
        <v>12072</v>
      </c>
      <c r="B820" s="1" t="str">
        <v>1,785,041-1,787,409(-)</v>
      </c>
      <c r="C820" s="1" t="str">
        <v>N/A</v>
      </c>
      <c r="D820" s="1" t="str">
        <v>conserved Plasmodium protein, unknown function</v>
      </c>
      <c r="E820" s="1">
        <v>10.8</v>
      </c>
      <c r="F820" s="1">
        <v>10.8</v>
      </c>
    </row>
    <row r="821" spans="1:6" x14ac:dyDescent="0.25">
      <c r="A821" s="1" t="s">
        <v>2851</v>
      </c>
      <c r="B821" s="1" t="str">
        <v>1,795,375-1,798,284(+)</v>
      </c>
      <c r="C821" s="1" t="str">
        <v>ATCase</v>
      </c>
      <c r="D821" s="1" t="str">
        <v>aspartate carbamoyltransferase</v>
      </c>
      <c r="E821" s="1">
        <v>2.8</v>
      </c>
      <c r="F821" s="1">
        <v>2.8</v>
      </c>
    </row>
    <row r="822" spans="1:6" x14ac:dyDescent="0.25">
      <c r="A822" s="1" t="s">
        <v>12075</v>
      </c>
      <c r="B822" s="1" t="str">
        <v>1,837,752-1,840,105(-)</v>
      </c>
      <c r="C822" s="1" t="str">
        <v>N/A</v>
      </c>
      <c r="D822" s="1" t="str">
        <v>dynactin subunit 2, putative</v>
      </c>
      <c r="E822" s="1" t="str">
        <v>17.9*</v>
      </c>
      <c r="F822" s="1">
        <v>17.899999999999999</v>
      </c>
    </row>
    <row r="823" spans="1:6" x14ac:dyDescent="0.25">
      <c r="A823" s="1" t="s">
        <v>2870</v>
      </c>
      <c r="B823" s="1" t="str">
        <v>1,885,939-1,888,476(+)</v>
      </c>
      <c r="C823" s="1" t="str">
        <v>TOP3</v>
      </c>
      <c r="D823" s="1" t="str">
        <v>DNA topoisomerase 3</v>
      </c>
      <c r="E823" s="1">
        <v>2.2999999999999998</v>
      </c>
      <c r="F823" s="1">
        <v>2.2999999999999998</v>
      </c>
    </row>
    <row r="824" spans="1:6" x14ac:dyDescent="0.25">
      <c r="A824" s="1" t="s">
        <v>12081</v>
      </c>
      <c r="B824" s="1" t="str">
        <v>1,935,006-1,947,401(-)</v>
      </c>
      <c r="C824" s="1" t="str">
        <v>N/A</v>
      </c>
      <c r="D824" s="1" t="str">
        <v>conserved Plasmodium membrane protein, unknown function</v>
      </c>
      <c r="E824" s="1">
        <v>3.8</v>
      </c>
      <c r="F824" s="1">
        <v>3.8</v>
      </c>
    </row>
    <row r="825" spans="1:6" x14ac:dyDescent="0.25">
      <c r="A825" s="1" t="s">
        <v>12082</v>
      </c>
      <c r="B825" s="1" t="str">
        <v>1,950,044-1,952,494(+)</v>
      </c>
      <c r="C825" s="1" t="str">
        <v>N/A</v>
      </c>
      <c r="D825" s="1" t="str">
        <v>TBC domain protein, putative</v>
      </c>
      <c r="E825" s="1">
        <v>2.4</v>
      </c>
      <c r="F825" s="1">
        <v>2.4</v>
      </c>
    </row>
    <row r="826" spans="1:6" x14ac:dyDescent="0.25">
      <c r="A826" s="1" t="s">
        <v>12087</v>
      </c>
      <c r="B826" s="1" t="str">
        <v>1,998,716-1,999,945(+)</v>
      </c>
      <c r="C826" s="1" t="str">
        <v>N/A</v>
      </c>
      <c r="D826" s="1" t="str">
        <v>peptidase, putative</v>
      </c>
      <c r="E826" s="1">
        <v>16.5</v>
      </c>
      <c r="F826" s="1">
        <v>16.5</v>
      </c>
    </row>
    <row r="827" spans="1:6" x14ac:dyDescent="0.25">
      <c r="A827" s="1" t="s">
        <v>12088</v>
      </c>
      <c r="B827" s="1" t="str">
        <v>2,009,378-2,010,603(-)</v>
      </c>
      <c r="C827" s="1" t="str">
        <v>SNRPE</v>
      </c>
      <c r="D827" s="1" t="str">
        <v>small nuclear ribonucleoprotein E, putative</v>
      </c>
      <c r="E827" s="1">
        <v>3.5</v>
      </c>
      <c r="F827" s="1">
        <v>3.5</v>
      </c>
    </row>
    <row r="828" spans="1:6" x14ac:dyDescent="0.25">
      <c r="A828" s="1" t="s">
        <v>12089</v>
      </c>
      <c r="B828" s="1" t="str">
        <v>2,023,039-2,025,270(+)</v>
      </c>
      <c r="C828" s="1" t="str">
        <v>N/A</v>
      </c>
      <c r="D828" s="1" t="str">
        <v>N6-adenine-specific methylase, putative</v>
      </c>
      <c r="E828" s="1">
        <v>5.4</v>
      </c>
      <c r="F828" s="1">
        <v>5.4</v>
      </c>
    </row>
    <row r="829" spans="1:6" x14ac:dyDescent="0.25">
      <c r="A829" s="1" t="s">
        <v>12092</v>
      </c>
      <c r="B829" s="1" t="str">
        <v>2,055,161-2,057,075(+)</v>
      </c>
      <c r="C829" s="1" t="str">
        <v>GK</v>
      </c>
      <c r="D829" s="1" t="str">
        <v>glycerol kinase</v>
      </c>
      <c r="E829" s="1">
        <v>36.9</v>
      </c>
      <c r="F829" s="1">
        <v>36.9</v>
      </c>
    </row>
    <row r="830" spans="1:6" x14ac:dyDescent="0.25">
      <c r="A830" s="1" t="s">
        <v>2915</v>
      </c>
      <c r="B830" s="1" t="str">
        <v>2,159,676-2,163,263(-)</v>
      </c>
      <c r="C830" s="1" t="str">
        <v>SAC1</v>
      </c>
      <c r="D830" s="1" t="str">
        <v>phosphoinositide phosphatase SAC1</v>
      </c>
      <c r="E830" s="1">
        <v>9.1</v>
      </c>
      <c r="F830" s="1">
        <v>9.1</v>
      </c>
    </row>
    <row r="831" spans="1:6" x14ac:dyDescent="0.25">
      <c r="A831" s="1" t="s">
        <v>12096</v>
      </c>
      <c r="B831" s="1" t="str">
        <v>2,178,639-2,179,862(-)</v>
      </c>
      <c r="C831" s="1" t="str">
        <v>N/A</v>
      </c>
      <c r="D831" s="1" t="str">
        <v>conserved Plasmodium protein, unknown function</v>
      </c>
      <c r="E831" s="1" t="str">
        <v>2.5*</v>
      </c>
      <c r="F831" s="1">
        <v>2.5</v>
      </c>
    </row>
    <row r="832" spans="1:6" x14ac:dyDescent="0.25">
      <c r="A832" s="1" t="s">
        <v>12099</v>
      </c>
      <c r="B832" s="1" t="str">
        <v>2,218,743-2,222,939(+)</v>
      </c>
      <c r="C832" s="1" t="str">
        <v>N/A</v>
      </c>
      <c r="D832" s="1" t="str">
        <v>conserved Plasmodium protein, unknown function</v>
      </c>
      <c r="E832" s="1">
        <v>23.3</v>
      </c>
      <c r="F832" s="1">
        <v>23.3</v>
      </c>
    </row>
    <row r="833" spans="1:6" x14ac:dyDescent="0.25">
      <c r="A833" s="1" t="s">
        <v>12100</v>
      </c>
      <c r="B833" s="1" t="str">
        <v>2,223,411-2,227,718(-)</v>
      </c>
      <c r="C833" s="1" t="str">
        <v>N/A</v>
      </c>
      <c r="D833" s="1" t="str">
        <v>conserved Plasmodium protein, unknown function</v>
      </c>
      <c r="E833" s="1">
        <v>8.9</v>
      </c>
      <c r="F833" s="1">
        <v>8.9</v>
      </c>
    </row>
    <row r="834" spans="1:6" x14ac:dyDescent="0.25">
      <c r="A834" s="1" t="s">
        <v>2929</v>
      </c>
      <c r="B834" s="1" t="str">
        <v>2,248,107-2,262,674(+)</v>
      </c>
      <c r="C834" s="1" t="str">
        <v>ARK3</v>
      </c>
      <c r="D834" s="1" t="str">
        <v>serine/threonine protein kinase ARK3, putative</v>
      </c>
      <c r="E834" s="1">
        <v>3.1</v>
      </c>
      <c r="F834" s="1">
        <v>3.1</v>
      </c>
    </row>
    <row r="835" spans="1:6" x14ac:dyDescent="0.25">
      <c r="A835" s="1" t="s">
        <v>12102</v>
      </c>
      <c r="B835" s="1" t="str">
        <v>2,322,060-2,325,077(+)</v>
      </c>
      <c r="C835" s="1" t="str">
        <v>N/A</v>
      </c>
      <c r="D835" s="1" t="str">
        <v>zinc finger protein, putative</v>
      </c>
      <c r="E835" s="1">
        <v>4</v>
      </c>
      <c r="F835" s="1">
        <v>4</v>
      </c>
    </row>
    <row r="836" spans="1:6" x14ac:dyDescent="0.25">
      <c r="A836" s="1" t="s">
        <v>12104</v>
      </c>
      <c r="B836" s="1" t="str">
        <v>2,364,426-2,365,235(+)</v>
      </c>
      <c r="C836" s="1" t="str">
        <v>N/A</v>
      </c>
      <c r="D836" s="1" t="str">
        <v>conserved Plasmodium protein, unknown function</v>
      </c>
      <c r="E836" s="1">
        <v>4.8</v>
      </c>
      <c r="F836" s="1">
        <v>4.8</v>
      </c>
    </row>
    <row r="837" spans="1:6" x14ac:dyDescent="0.25">
      <c r="A837" s="1" t="s">
        <v>2952</v>
      </c>
      <c r="B837" s="1" t="str">
        <v>2,379,985-2,393,171(+)</v>
      </c>
      <c r="C837" s="1" t="str">
        <v>N/A</v>
      </c>
      <c r="D837" s="1" t="str">
        <v>conserved Plasmodium protein, unknown function</v>
      </c>
      <c r="E837" s="1">
        <v>16.2</v>
      </c>
      <c r="F837" s="1">
        <v>16.2</v>
      </c>
    </row>
    <row r="838" spans="1:6" x14ac:dyDescent="0.25">
      <c r="A838" s="1" t="s">
        <v>2971</v>
      </c>
      <c r="B838" s="1" t="str">
        <v>2,495,001-2,502,249(+)</v>
      </c>
      <c r="C838" s="1" t="str">
        <v>Pcalp</v>
      </c>
      <c r="D838" s="1" t="str">
        <v>calpain</v>
      </c>
      <c r="E838" s="1">
        <v>2.5</v>
      </c>
      <c r="F838" s="1">
        <v>2.5</v>
      </c>
    </row>
    <row r="839" spans="1:6" x14ac:dyDescent="0.25">
      <c r="A839" s="1" t="s">
        <v>12108</v>
      </c>
      <c r="B839" s="1" t="str">
        <v>2,526,360-2,531,483(+)</v>
      </c>
      <c r="C839" s="1" t="str">
        <v>N/A</v>
      </c>
      <c r="D839" s="1" t="str">
        <v>conserved Plasmodium protein, unknown function</v>
      </c>
      <c r="E839" s="1">
        <v>17.5</v>
      </c>
      <c r="F839" s="1">
        <v>17.5</v>
      </c>
    </row>
    <row r="840" spans="1:6" x14ac:dyDescent="0.25">
      <c r="A840" s="1" t="s">
        <v>12112</v>
      </c>
      <c r="B840" s="1" t="str">
        <v>2,610,995-2,612,309(+)</v>
      </c>
      <c r="C840" s="1" t="str">
        <v>N/A</v>
      </c>
      <c r="D840" s="1" t="str">
        <v>conserved protein, unknown function</v>
      </c>
      <c r="E840" s="1">
        <v>2.2000000000000002</v>
      </c>
      <c r="F840" s="1">
        <v>2.2000000000000002</v>
      </c>
    </row>
    <row r="841" spans="1:6" x14ac:dyDescent="0.25">
      <c r="A841" s="1" t="s">
        <v>3006</v>
      </c>
      <c r="B841" s="1" t="str">
        <v>2,691,361-2,693,825(+)</v>
      </c>
      <c r="C841" s="1" t="str">
        <v>N/A</v>
      </c>
      <c r="D841" s="1" t="str">
        <v>NADH-cytochrome b5 reductase, putative</v>
      </c>
      <c r="E841" s="1">
        <v>31.5</v>
      </c>
      <c r="F841" s="1">
        <v>31.5</v>
      </c>
    </row>
    <row r="842" spans="1:6" x14ac:dyDescent="0.25">
      <c r="A842" s="1" t="s">
        <v>12119</v>
      </c>
      <c r="B842" s="1" t="str">
        <v>2,706,499-2,708,442(+)</v>
      </c>
      <c r="C842" s="1" t="str">
        <v>N/A</v>
      </c>
      <c r="D842" s="1" t="str">
        <v>conserved Plasmodium protein, unknown function</v>
      </c>
      <c r="E842" s="1" t="str">
        <v>13*</v>
      </c>
      <c r="F842" s="1">
        <v>13</v>
      </c>
    </row>
    <row r="843" spans="1:6" x14ac:dyDescent="0.25">
      <c r="A843" s="1" t="s">
        <v>12120</v>
      </c>
      <c r="B843" s="1" t="str">
        <v>2,718,413-2,721,928(-)</v>
      </c>
      <c r="C843" s="1" t="str">
        <v>N/A</v>
      </c>
      <c r="D843" s="1" t="str">
        <v>ribosomal protein L1, putative</v>
      </c>
      <c r="E843" s="1">
        <v>5.7</v>
      </c>
      <c r="F843" s="1">
        <v>5.7</v>
      </c>
    </row>
    <row r="844" spans="1:6" x14ac:dyDescent="0.25">
      <c r="A844" s="1" t="s">
        <v>12121</v>
      </c>
      <c r="B844" s="1" t="str">
        <v>2,725,142-2,726,519(-)</v>
      </c>
      <c r="C844" s="1" t="str">
        <v>TIM9</v>
      </c>
      <c r="D844" s="1" t="str">
        <v>mitochondrial import inner membrane translocase subunit TIM9, putative</v>
      </c>
      <c r="E844" s="1">
        <v>21.1</v>
      </c>
      <c r="F844" s="1">
        <v>21.1</v>
      </c>
    </row>
    <row r="845" spans="1:6" x14ac:dyDescent="0.25">
      <c r="A845" s="1" t="s">
        <v>3017</v>
      </c>
      <c r="B845" s="1" t="str">
        <v>2,748,967-2,756,484(+)</v>
      </c>
      <c r="C845" s="1" t="str">
        <v>N/A</v>
      </c>
      <c r="D845" s="1" t="str">
        <v>conserved Plasmodium protein, unknown function</v>
      </c>
      <c r="E845" s="1">
        <v>2.7</v>
      </c>
      <c r="F845" s="1">
        <v>2.7</v>
      </c>
    </row>
    <row r="846" spans="1:6" x14ac:dyDescent="0.25">
      <c r="A846" s="1" t="s">
        <v>12130</v>
      </c>
      <c r="B846" s="1" t="str">
        <v>141,443-143,326(-)</v>
      </c>
      <c r="C846" s="1" t="str">
        <v>CPPED1</v>
      </c>
      <c r="D846" s="1" t="str">
        <v>serine/threonine protein phosphatase CPPED1, putative</v>
      </c>
      <c r="E846" s="1">
        <v>3.8</v>
      </c>
      <c r="F846" s="1">
        <v>3.8</v>
      </c>
    </row>
    <row r="847" spans="1:6" x14ac:dyDescent="0.25">
      <c r="A847" s="1" t="s">
        <v>12138</v>
      </c>
      <c r="B847" s="1" t="str">
        <v>352,521-355,754(-)</v>
      </c>
      <c r="C847" s="1" t="str">
        <v>N/A</v>
      </c>
      <c r="D847" s="1" t="str">
        <v>WD repeat-containing protein, putative</v>
      </c>
      <c r="E847" s="1">
        <v>2.8</v>
      </c>
      <c r="F847" s="1">
        <v>2.8</v>
      </c>
    </row>
    <row r="848" spans="1:6" x14ac:dyDescent="0.25">
      <c r="A848" s="1" t="s">
        <v>12139</v>
      </c>
      <c r="B848" s="1" t="str">
        <v>355,859-360,616(+)</v>
      </c>
      <c r="C848" s="1" t="str">
        <v>N/A</v>
      </c>
      <c r="D848" s="1" t="str">
        <v>aldo-keto reductase, putative</v>
      </c>
      <c r="E848" s="1">
        <v>5.5</v>
      </c>
      <c r="F848" s="1">
        <v>5.5</v>
      </c>
    </row>
    <row r="849" spans="1:6" x14ac:dyDescent="0.25">
      <c r="A849" s="1" t="s">
        <v>3113</v>
      </c>
      <c r="B849" s="1" t="str">
        <v>440,206-447,773(+)</v>
      </c>
      <c r="C849" s="1" t="str">
        <v>N/A</v>
      </c>
      <c r="D849" s="1" t="str">
        <v>conserved Plasmodium protein, unknown function</v>
      </c>
      <c r="E849" s="1">
        <v>3</v>
      </c>
      <c r="F849" s="1">
        <v>3</v>
      </c>
    </row>
    <row r="850" spans="1:6" x14ac:dyDescent="0.25">
      <c r="A850" s="1" t="s">
        <v>3131</v>
      </c>
      <c r="B850" s="1" t="str">
        <v>533,951-536,207(-)</v>
      </c>
      <c r="C850" s="1" t="str">
        <v>N/A</v>
      </c>
      <c r="D850" s="1" t="str">
        <v>30S ribosomal protein S9, putative</v>
      </c>
      <c r="E850" s="1">
        <v>3.2</v>
      </c>
      <c r="F850" s="1">
        <v>3.2</v>
      </c>
    </row>
    <row r="851" spans="1:6" x14ac:dyDescent="0.25">
      <c r="A851" s="1" t="s">
        <v>3134</v>
      </c>
      <c r="B851" s="1" t="str">
        <v>550,913-553,649(+)</v>
      </c>
      <c r="C851" s="1" t="str">
        <v>N/A</v>
      </c>
      <c r="D851" s="1" t="str">
        <v>DnaJ protein, putative</v>
      </c>
      <c r="E851" s="1">
        <v>3.6</v>
      </c>
      <c r="F851" s="1">
        <v>3.6</v>
      </c>
    </row>
    <row r="852" spans="1:6" x14ac:dyDescent="0.25">
      <c r="A852" s="1" t="s">
        <v>3138</v>
      </c>
      <c r="B852" s="1" t="str">
        <v>577,208-589,915(-)</v>
      </c>
      <c r="C852" s="1" t="str">
        <v>ABCk2</v>
      </c>
      <c r="D852" s="1" t="str">
        <v>atypical protein kinase, ABC-1 family, putative</v>
      </c>
      <c r="E852" s="1">
        <v>2.6</v>
      </c>
      <c r="F852" s="1">
        <v>2.6</v>
      </c>
    </row>
    <row r="853" spans="1:6" x14ac:dyDescent="0.25">
      <c r="A853" s="1" t="s">
        <v>3140</v>
      </c>
      <c r="B853" s="1" t="str">
        <v>592,791-598,162(-)</v>
      </c>
      <c r="C853" s="1" t="str">
        <v>N/A</v>
      </c>
      <c r="D853" s="1" t="str">
        <v>ubiquitin carboxyl-terminal hydrolase, putative</v>
      </c>
      <c r="E853" s="1">
        <v>2.8</v>
      </c>
      <c r="F853" s="1">
        <v>2.8</v>
      </c>
    </row>
    <row r="854" spans="1:6" x14ac:dyDescent="0.25">
      <c r="A854" s="1" t="s">
        <v>12155</v>
      </c>
      <c r="B854" s="1" t="str">
        <v>613,736-616,628(+)</v>
      </c>
      <c r="C854" s="1" t="str">
        <v>N/A</v>
      </c>
      <c r="D854" s="1" t="str">
        <v>RNA-binding protein Nova-1, putative</v>
      </c>
      <c r="E854" s="1">
        <v>2.9</v>
      </c>
      <c r="F854" s="1">
        <v>2.9</v>
      </c>
    </row>
    <row r="855" spans="1:6" x14ac:dyDescent="0.25">
      <c r="A855" s="1" t="s">
        <v>12159</v>
      </c>
      <c r="B855" s="1" t="str">
        <v>661,098-665,295(-)</v>
      </c>
      <c r="C855" s="1" t="str">
        <v>N/A</v>
      </c>
      <c r="D855" s="1" t="str">
        <v>conserved protein, unknown function</v>
      </c>
      <c r="E855" s="1">
        <v>3.9</v>
      </c>
      <c r="F855" s="1">
        <v>3.9</v>
      </c>
    </row>
    <row r="856" spans="1:6" x14ac:dyDescent="0.25">
      <c r="A856" s="1" t="s">
        <v>12160</v>
      </c>
      <c r="B856" s="1" t="str">
        <v>669,374-679,741(-)</v>
      </c>
      <c r="C856" s="1" t="str">
        <v>N/A</v>
      </c>
      <c r="D856" s="1" t="str">
        <v>conserved Plasmodium protein, unknown function</v>
      </c>
      <c r="E856" s="1">
        <v>2.1</v>
      </c>
      <c r="F856" s="1">
        <v>2.1</v>
      </c>
    </row>
    <row r="857" spans="1:6" x14ac:dyDescent="0.25">
      <c r="A857" s="1" t="s">
        <v>12161</v>
      </c>
      <c r="B857" s="1" t="str">
        <v>682,466-685,191(+)</v>
      </c>
      <c r="C857" s="1" t="str">
        <v>KRS2</v>
      </c>
      <c r="D857" s="1" t="str">
        <v>lysine--tRNA ligase, putative</v>
      </c>
      <c r="E857" s="1">
        <v>6.4</v>
      </c>
      <c r="F857" s="1">
        <v>6.4</v>
      </c>
    </row>
    <row r="858" spans="1:6" x14ac:dyDescent="0.25">
      <c r="A858" s="1" t="s">
        <v>12162</v>
      </c>
      <c r="B858" s="1" t="str">
        <v>688,592-689,740(+)</v>
      </c>
      <c r="C858" s="1" t="str">
        <v>IMC1l</v>
      </c>
      <c r="D858" s="1" t="str">
        <v>inner membrane complex protein 1l</v>
      </c>
      <c r="E858" s="1">
        <v>2.2999999999999998</v>
      </c>
      <c r="F858" s="1">
        <v>2.2999999999999998</v>
      </c>
    </row>
    <row r="859" spans="1:6" x14ac:dyDescent="0.25">
      <c r="A859" s="1" t="s">
        <v>3167</v>
      </c>
      <c r="B859" s="1" t="str">
        <v>815,258-818,340(-)</v>
      </c>
      <c r="C859" s="1" t="str">
        <v>N/A</v>
      </c>
      <c r="D859" s="1" t="str">
        <v>conserved Plasmodium protein, unknown function</v>
      </c>
      <c r="E859" s="1">
        <v>2.7</v>
      </c>
      <c r="F859" s="1">
        <v>2.7</v>
      </c>
    </row>
    <row r="860" spans="1:6" x14ac:dyDescent="0.25">
      <c r="A860" s="1" t="s">
        <v>12171</v>
      </c>
      <c r="B860" s="1" t="str">
        <v>897,267-899,556(-)</v>
      </c>
      <c r="C860" s="1" t="str">
        <v>N/A</v>
      </c>
      <c r="D860" s="1" t="str">
        <v>DnaJ protein, putative</v>
      </c>
      <c r="E860" s="1">
        <v>3.2</v>
      </c>
      <c r="F860" s="1">
        <v>3.2</v>
      </c>
    </row>
    <row r="861" spans="1:6" x14ac:dyDescent="0.25">
      <c r="A861" s="1" t="s">
        <v>12172</v>
      </c>
      <c r="B861" s="1" t="str">
        <v>906,564-909,327(+)</v>
      </c>
      <c r="C861" s="1" t="str">
        <v>HRD1</v>
      </c>
      <c r="D861" s="1" t="str">
        <v>ERAD-associated E3 ubiquitin-protein ligase HRD1</v>
      </c>
      <c r="E861" s="1">
        <v>3.3</v>
      </c>
      <c r="F861" s="1">
        <v>3.3</v>
      </c>
    </row>
    <row r="862" spans="1:6" x14ac:dyDescent="0.25">
      <c r="A862" s="1" t="s">
        <v>12173</v>
      </c>
      <c r="B862" s="1" t="str">
        <v>922,368-924,402(+)</v>
      </c>
      <c r="C862" s="1" t="str">
        <v>N/A</v>
      </c>
      <c r="D862" s="1" t="str">
        <v>14-3-3 protein, putative</v>
      </c>
      <c r="E862" s="1">
        <v>10.6</v>
      </c>
      <c r="F862" s="1">
        <v>10.6</v>
      </c>
    </row>
    <row r="863" spans="1:6" x14ac:dyDescent="0.25">
      <c r="A863" s="1" t="s">
        <v>12176</v>
      </c>
      <c r="B863" s="1" t="str">
        <v>985,023-988,047(-)</v>
      </c>
      <c r="C863" s="1" t="str">
        <v>N/A</v>
      </c>
      <c r="D863" s="1" t="str">
        <v>conserved Plasmodium protein, unknown function</v>
      </c>
      <c r="E863" s="1">
        <v>2.1</v>
      </c>
      <c r="F863" s="1">
        <v>2.1</v>
      </c>
    </row>
    <row r="864" spans="1:6" x14ac:dyDescent="0.25">
      <c r="A864" s="1" t="s">
        <v>12177</v>
      </c>
      <c r="B864" s="1" t="str">
        <v>988,897-992,990(+)</v>
      </c>
      <c r="C864" s="1" t="str">
        <v>N/A</v>
      </c>
      <c r="D864" s="1" t="str">
        <v>DEAD/DEAH box helicase, putative</v>
      </c>
      <c r="E864" s="1">
        <v>2.4</v>
      </c>
      <c r="F864" s="1">
        <v>2.4</v>
      </c>
    </row>
    <row r="865" spans="1:6" x14ac:dyDescent="0.25">
      <c r="A865" s="1" t="s">
        <v>12181</v>
      </c>
      <c r="B865" s="1" t="str">
        <v>1,027,682-1,030,025(-)</v>
      </c>
      <c r="C865" s="1" t="str">
        <v>ABCG2</v>
      </c>
      <c r="D865" s="1" t="str">
        <v>ABC transporter G family member 2</v>
      </c>
      <c r="E865" s="1">
        <v>39</v>
      </c>
      <c r="F865" s="1">
        <v>39</v>
      </c>
    </row>
    <row r="866" spans="1:6" x14ac:dyDescent="0.25">
      <c r="A866" s="1" t="s">
        <v>12187</v>
      </c>
      <c r="B866" s="1" t="str">
        <v>1,126,538-1,129,101(+)</v>
      </c>
      <c r="C866" s="1" t="str">
        <v>RF1</v>
      </c>
      <c r="D866" s="1" t="str">
        <v>peptide chain release factor 1</v>
      </c>
      <c r="E866" s="1">
        <v>7.7</v>
      </c>
      <c r="F866" s="1">
        <v>7.7</v>
      </c>
    </row>
    <row r="867" spans="1:6" x14ac:dyDescent="0.25">
      <c r="A867" s="1" t="s">
        <v>3218</v>
      </c>
      <c r="B867" s="1" t="str">
        <v>1,129,223-1,132,227(-)</v>
      </c>
      <c r="C867" s="1" t="str">
        <v>N/A</v>
      </c>
      <c r="D867" s="1" t="str">
        <v>heme/steroid binding domain containing protein, putative</v>
      </c>
      <c r="E867" s="1">
        <v>3.1</v>
      </c>
      <c r="F867" s="1">
        <v>3.1</v>
      </c>
    </row>
    <row r="868" spans="1:6" x14ac:dyDescent="0.25">
      <c r="A868" s="1" t="s">
        <v>12189</v>
      </c>
      <c r="B868" s="1" t="str">
        <v>1,167,914-1,169,699(-)</v>
      </c>
      <c r="C868" s="1" t="str">
        <v>N/A</v>
      </c>
      <c r="D868" s="1" t="str">
        <v>ribosomal protein L15, mitochondrial, putative</v>
      </c>
      <c r="E868" s="1">
        <v>13.6</v>
      </c>
      <c r="F868" s="1">
        <v>13.6</v>
      </c>
    </row>
    <row r="869" spans="1:6" x14ac:dyDescent="0.25">
      <c r="A869" s="1" t="s">
        <v>3232</v>
      </c>
      <c r="B869" s="1" t="str">
        <v>1,200,622-1,204,458(+)</v>
      </c>
      <c r="C869" s="1" t="str">
        <v>ATG5</v>
      </c>
      <c r="D869" s="1" t="str">
        <v>autophagy protein 5, putative</v>
      </c>
      <c r="E869" s="1">
        <v>11.9</v>
      </c>
      <c r="F869" s="1">
        <v>11.9</v>
      </c>
    </row>
    <row r="870" spans="1:6" x14ac:dyDescent="0.25">
      <c r="A870" s="1" t="s">
        <v>3242</v>
      </c>
      <c r="B870" s="1" t="str">
        <v>1,238,794-1,242,545(-)</v>
      </c>
      <c r="C870" s="1" t="str">
        <v>MAPK1</v>
      </c>
      <c r="D870" s="1" t="str">
        <v>mitogen-activated protein kinase 1</v>
      </c>
      <c r="E870" s="1">
        <v>7.8</v>
      </c>
      <c r="F870" s="1">
        <v>7.8</v>
      </c>
    </row>
    <row r="871" spans="1:6" x14ac:dyDescent="0.25">
      <c r="A871" s="1" t="s">
        <v>12190</v>
      </c>
      <c r="B871" s="1" t="str">
        <v>1,242,924-1,245,905(+)</v>
      </c>
      <c r="C871" s="1" t="str">
        <v>SCS-beta</v>
      </c>
      <c r="D871" s="1" t="str">
        <v>succinate--CoA ligase [ADP-forming] subunit beta</v>
      </c>
      <c r="E871" s="1">
        <v>3.3</v>
      </c>
      <c r="F871" s="1">
        <v>3.3</v>
      </c>
    </row>
    <row r="872" spans="1:6" x14ac:dyDescent="0.25">
      <c r="A872" s="1" t="s">
        <v>12192</v>
      </c>
      <c r="B872" s="1" t="str">
        <v>1,252,881-1,257,284(+)</v>
      </c>
      <c r="C872" s="1" t="str">
        <v>ISC3</v>
      </c>
      <c r="D872" s="1" t="str">
        <v>inner membrane complex suture component, putative</v>
      </c>
      <c r="E872" s="1">
        <v>3.6</v>
      </c>
      <c r="F872" s="1">
        <v>3.6</v>
      </c>
    </row>
    <row r="873" spans="1:6" x14ac:dyDescent="0.25">
      <c r="A873" s="1" t="s">
        <v>12200</v>
      </c>
      <c r="B873" s="1" t="str">
        <v>1,375,352-1,377,636(-)</v>
      </c>
      <c r="C873" s="1" t="str">
        <v>N/A</v>
      </c>
      <c r="D873" s="1" t="str">
        <v>conserved protein, unknown function</v>
      </c>
      <c r="E873" s="1" t="str">
        <v>10.8*</v>
      </c>
      <c r="F873" s="1">
        <v>10.8</v>
      </c>
    </row>
    <row r="874" spans="1:6" x14ac:dyDescent="0.25">
      <c r="A874" s="1" t="s">
        <v>12201</v>
      </c>
      <c r="B874" s="1" t="str">
        <v>1,411,737-1,413,096(+)</v>
      </c>
      <c r="C874" s="1" t="str">
        <v>N/A</v>
      </c>
      <c r="D874" s="1" t="str">
        <v>conserved Plasmodium protein, unknown function</v>
      </c>
      <c r="E874" s="1">
        <v>8.5</v>
      </c>
      <c r="F874" s="1">
        <v>8.5</v>
      </c>
    </row>
    <row r="875" spans="1:6" x14ac:dyDescent="0.25">
      <c r="A875" s="1" t="s">
        <v>3260</v>
      </c>
      <c r="B875" s="1" t="str">
        <v>1,413,760-1,415,729(+)</v>
      </c>
      <c r="C875" s="1" t="str">
        <v>COX15</v>
      </c>
      <c r="D875" s="1" t="str">
        <v>cytochrome c oxidase assembly protein COX15, putative</v>
      </c>
      <c r="E875" s="1">
        <v>2.9</v>
      </c>
      <c r="F875" s="1">
        <v>2.9</v>
      </c>
    </row>
    <row r="876" spans="1:6" x14ac:dyDescent="0.25">
      <c r="A876" s="1" t="s">
        <v>12203</v>
      </c>
      <c r="B876" s="1" t="str">
        <v>1,418,686-1,421,491(+)</v>
      </c>
      <c r="C876" s="1" t="str">
        <v>N/A</v>
      </c>
      <c r="D876" s="1" t="str">
        <v>conserved protein, unknown function</v>
      </c>
      <c r="E876" s="1">
        <v>11.7</v>
      </c>
      <c r="F876" s="1">
        <v>11.7</v>
      </c>
    </row>
    <row r="877" spans="1:6" x14ac:dyDescent="0.25">
      <c r="A877" s="1" t="s">
        <v>3262</v>
      </c>
      <c r="B877" s="1" t="str">
        <v>1,435,333-1,437,346(+)</v>
      </c>
      <c r="C877" s="1" t="str">
        <v>CLC</v>
      </c>
      <c r="D877" s="1" t="str">
        <v>clathrin light chain, putative</v>
      </c>
      <c r="E877" s="1">
        <v>2.2999999999999998</v>
      </c>
      <c r="F877" s="1">
        <v>2.2999999999999998</v>
      </c>
    </row>
    <row r="878" spans="1:6" x14ac:dyDescent="0.25">
      <c r="A878" s="1" t="s">
        <v>3263</v>
      </c>
      <c r="B878" s="1" t="str">
        <v>1,437,433-1,443,684(-)</v>
      </c>
      <c r="C878" s="1" t="str">
        <v>N/A</v>
      </c>
      <c r="D878" s="1" t="str">
        <v>conserved Plasmodium protein, unknown function</v>
      </c>
      <c r="E878" s="1">
        <v>2.9</v>
      </c>
      <c r="F878" s="1">
        <v>2.9</v>
      </c>
    </row>
    <row r="879" spans="1:6" x14ac:dyDescent="0.25">
      <c r="A879" s="1" t="s">
        <v>12209</v>
      </c>
      <c r="B879" s="1" t="str">
        <v>1,498,758-1,499,902(-)</v>
      </c>
      <c r="C879" s="1" t="str">
        <v>ClpR</v>
      </c>
      <c r="D879" s="1" t="str">
        <v>ATP-dependent Clp protease proteolytic subunit</v>
      </c>
      <c r="E879" s="1">
        <v>2.2000000000000002</v>
      </c>
      <c r="F879" s="1">
        <v>2.2000000000000002</v>
      </c>
    </row>
    <row r="880" spans="1:6" x14ac:dyDescent="0.25">
      <c r="A880" s="1" t="s">
        <v>3295</v>
      </c>
      <c r="B880" s="1" t="str">
        <v>1,647,006-1,652,199(-)</v>
      </c>
      <c r="C880" s="1" t="str">
        <v>N/A</v>
      </c>
      <c r="D880" s="1" t="str">
        <v>zinc finger protein, putative</v>
      </c>
      <c r="E880" s="1">
        <v>3.1</v>
      </c>
      <c r="F880" s="1">
        <v>3.1</v>
      </c>
    </row>
    <row r="881" spans="1:6" x14ac:dyDescent="0.25">
      <c r="A881" s="1" t="s">
        <v>3303</v>
      </c>
      <c r="B881" s="1" t="str">
        <v>1,681,167-1,690,747(+)</v>
      </c>
      <c r="C881" s="1" t="str">
        <v>N/A</v>
      </c>
      <c r="D881" s="1" t="str">
        <v>serine/threonine protein kinase, putative</v>
      </c>
      <c r="E881" s="1">
        <v>11.9</v>
      </c>
      <c r="F881" s="1">
        <v>11.9</v>
      </c>
    </row>
    <row r="882" spans="1:6" x14ac:dyDescent="0.25">
      <c r="A882" s="1" t="s">
        <v>3304</v>
      </c>
      <c r="B882" s="1" t="str">
        <v>1,696,250-1,698,728(-)</v>
      </c>
      <c r="C882" s="1" t="str">
        <v>N/A</v>
      </c>
      <c r="D882" s="1" t="str">
        <v>acid cluster protein 33 homologue, putative</v>
      </c>
      <c r="E882" s="1">
        <v>5.7</v>
      </c>
      <c r="F882" s="1">
        <v>5.7</v>
      </c>
    </row>
    <row r="883" spans="1:6" x14ac:dyDescent="0.25">
      <c r="A883" s="1" t="s">
        <v>3309</v>
      </c>
      <c r="B883" s="1" t="str">
        <v>1,708,390-1,712,078(-)</v>
      </c>
      <c r="C883" s="1" t="str">
        <v>YihA2</v>
      </c>
      <c r="D883" s="1" t="str">
        <v>GTP-binding protein YihA2</v>
      </c>
      <c r="E883" s="1">
        <v>5.2</v>
      </c>
      <c r="F883" s="1">
        <v>5.2</v>
      </c>
    </row>
    <row r="884" spans="1:6" x14ac:dyDescent="0.25">
      <c r="A884" s="1" t="s">
        <v>3315</v>
      </c>
      <c r="B884" s="1" t="str">
        <v>1,763,820-1,768,781(-)</v>
      </c>
      <c r="C884" s="1" t="str">
        <v>SRPK2</v>
      </c>
      <c r="D884" s="1" t="str">
        <v>serine/threonine protein kinase</v>
      </c>
      <c r="E884" s="1">
        <v>2.4</v>
      </c>
      <c r="F884" s="1">
        <v>2.4</v>
      </c>
    </row>
    <row r="885" spans="1:6" x14ac:dyDescent="0.25">
      <c r="A885" s="1" t="s">
        <v>3319</v>
      </c>
      <c r="B885" s="1" t="str">
        <v>1,780,604-1,784,857(-)</v>
      </c>
      <c r="C885" s="1" t="str">
        <v>PARN</v>
      </c>
      <c r="D885" s="1" t="str">
        <v>poly(A)-specific ribonuclease PARN, putative</v>
      </c>
      <c r="E885" s="1">
        <v>2.5</v>
      </c>
      <c r="F885" s="1">
        <v>2.5</v>
      </c>
    </row>
    <row r="886" spans="1:6" x14ac:dyDescent="0.25">
      <c r="A886" s="1" t="s">
        <v>3338</v>
      </c>
      <c r="B886" s="1" t="str">
        <v>1,889,978-1,892,108(-)</v>
      </c>
      <c r="C886" s="1" t="str">
        <v>N/A</v>
      </c>
      <c r="D886" s="1" t="str">
        <v>conserved Plasmodium protein, unknown function</v>
      </c>
      <c r="E886" s="1">
        <v>17.5</v>
      </c>
      <c r="F886" s="1">
        <v>17.5</v>
      </c>
    </row>
    <row r="887" spans="1:6" x14ac:dyDescent="0.25">
      <c r="A887" s="1" t="s">
        <v>12229</v>
      </c>
      <c r="B887" s="1" t="str">
        <v>1,916,768-1,918,572(-)</v>
      </c>
      <c r="C887" s="1" t="str">
        <v>CEN2</v>
      </c>
      <c r="D887" s="1" t="str">
        <v>centrin-2</v>
      </c>
      <c r="E887" s="1">
        <v>3.4</v>
      </c>
      <c r="F887" s="1">
        <v>3.4</v>
      </c>
    </row>
    <row r="888" spans="1:6" x14ac:dyDescent="0.25">
      <c r="A888" s="1" t="s">
        <v>3343</v>
      </c>
      <c r="B888" s="1" t="str">
        <v>1,924,160-1,929,263(-)</v>
      </c>
      <c r="C888" s="1" t="str">
        <v>N/A</v>
      </c>
      <c r="D888" s="1" t="str">
        <v>glutaminyl-peptide cyclotransferase, putative</v>
      </c>
      <c r="E888" s="1">
        <v>14.2</v>
      </c>
      <c r="F888" s="1">
        <v>14.2</v>
      </c>
    </row>
    <row r="889" spans="1:6" x14ac:dyDescent="0.25">
      <c r="A889" s="1" t="s">
        <v>12231</v>
      </c>
      <c r="B889" s="1" t="str">
        <v>1,931,917-1,933,434(-)</v>
      </c>
      <c r="C889" s="1" t="str">
        <v>N/A</v>
      </c>
      <c r="D889" s="1" t="str">
        <v>conserved Plasmodium protein, unknown function</v>
      </c>
      <c r="E889" s="1">
        <v>4.8</v>
      </c>
      <c r="F889" s="1">
        <v>4.8</v>
      </c>
    </row>
    <row r="890" spans="1:6" x14ac:dyDescent="0.25">
      <c r="A890" s="1" t="s">
        <v>12238</v>
      </c>
      <c r="B890" s="1" t="str">
        <v>1,997,036-1,998,336(-)</v>
      </c>
      <c r="C890" s="1" t="str">
        <v>VTI1</v>
      </c>
      <c r="D890" s="1" t="str">
        <v>SNARE protein, putative</v>
      </c>
      <c r="E890" s="1">
        <v>6.8</v>
      </c>
      <c r="F890" s="1">
        <v>6.8</v>
      </c>
    </row>
    <row r="891" spans="1:6" x14ac:dyDescent="0.25">
      <c r="A891" s="1" t="s">
        <v>3361</v>
      </c>
      <c r="B891" s="1" t="str">
        <v>2,034,617-2,036,674(-)</v>
      </c>
      <c r="C891" s="1" t="str">
        <v>N/A</v>
      </c>
      <c r="D891" s="1" t="str">
        <v>conserved protein, unknown function</v>
      </c>
      <c r="E891" s="1">
        <v>2.9</v>
      </c>
      <c r="F891" s="1">
        <v>2.9</v>
      </c>
    </row>
    <row r="892" spans="1:6" x14ac:dyDescent="0.25">
      <c r="A892" s="1" t="s">
        <v>12243</v>
      </c>
      <c r="B892" s="1" t="str">
        <v>2,115,436-2,118,190(-)</v>
      </c>
      <c r="C892" s="1" t="str">
        <v>LAP5</v>
      </c>
      <c r="D892" s="1" t="str">
        <v>LCCL domain-containing protein</v>
      </c>
      <c r="E892" s="1">
        <v>10.7</v>
      </c>
      <c r="F892" s="1">
        <v>10.7</v>
      </c>
    </row>
    <row r="893" spans="1:6" x14ac:dyDescent="0.25">
      <c r="A893" s="1" t="s">
        <v>12246</v>
      </c>
      <c r="B893" s="1" t="str">
        <v>2,143,083-2,144,911(+)</v>
      </c>
      <c r="C893" s="1" t="str">
        <v>N/A</v>
      </c>
      <c r="D893" s="1" t="str">
        <v>aminomethyltransferase, putative</v>
      </c>
      <c r="E893" s="1" t="str">
        <v>3.5*</v>
      </c>
      <c r="F893" s="1">
        <v>3.5</v>
      </c>
    </row>
    <row r="894" spans="1:6" x14ac:dyDescent="0.25">
      <c r="A894" s="1" t="s">
        <v>12248</v>
      </c>
      <c r="B894" s="1" t="str">
        <v>2,151,389-2,154,604(-)</v>
      </c>
      <c r="C894" s="1" t="str">
        <v>STX6</v>
      </c>
      <c r="D894" s="1" t="str">
        <v>syntaxin-6, putative</v>
      </c>
      <c r="E894" s="1">
        <v>2.1</v>
      </c>
      <c r="F894" s="1">
        <v>2.1</v>
      </c>
    </row>
    <row r="895" spans="1:6" x14ac:dyDescent="0.25">
      <c r="A895" s="1" t="s">
        <v>3386</v>
      </c>
      <c r="B895" s="1" t="str">
        <v>2,176,837-2,178,729(-)</v>
      </c>
      <c r="C895" s="1" t="str">
        <v>N/A</v>
      </c>
      <c r="D895" s="1" t="str">
        <v>dynactin subunit 4, putative</v>
      </c>
      <c r="E895" s="1">
        <v>12.7</v>
      </c>
      <c r="F895" s="1">
        <v>12.7</v>
      </c>
    </row>
    <row r="896" spans="1:6" x14ac:dyDescent="0.25">
      <c r="A896" s="1" t="s">
        <v>12249</v>
      </c>
      <c r="B896" s="1" t="str">
        <v>2,194,694-2,198,480(-)</v>
      </c>
      <c r="C896" s="1" t="str">
        <v>NTH</v>
      </c>
      <c r="D896" s="1" t="str">
        <v>NAD(P) transhydrogenase, putative</v>
      </c>
      <c r="E896" s="1">
        <v>33</v>
      </c>
      <c r="F896" s="1">
        <v>33</v>
      </c>
    </row>
    <row r="897" spans="1:6" x14ac:dyDescent="0.25">
      <c r="A897" s="1" t="s">
        <v>3402</v>
      </c>
      <c r="B897" s="1" t="str">
        <v>2,258,680-2,262,632(+)</v>
      </c>
      <c r="C897" s="1" t="str">
        <v>N/A</v>
      </c>
      <c r="D897" s="1" t="str">
        <v>conserved protein, unknown function</v>
      </c>
      <c r="E897" s="1">
        <v>5.5</v>
      </c>
      <c r="F897" s="1">
        <v>5.5</v>
      </c>
    </row>
    <row r="898" spans="1:6" x14ac:dyDescent="0.25">
      <c r="A898" s="1" t="s">
        <v>3413</v>
      </c>
      <c r="B898" s="1" t="str">
        <v>2,336,071-2,339,501(-)</v>
      </c>
      <c r="C898" s="1" t="str">
        <v>SPP</v>
      </c>
      <c r="D898" s="1" t="str">
        <v>signal peptide peptidase</v>
      </c>
      <c r="E898" s="1">
        <v>5.4</v>
      </c>
      <c r="F898" s="1">
        <v>5.4</v>
      </c>
    </row>
    <row r="899" spans="1:6" x14ac:dyDescent="0.25">
      <c r="A899" s="1" t="s">
        <v>3414</v>
      </c>
      <c r="B899" s="1" t="str">
        <v>2,339,830-2,343,206(+)</v>
      </c>
      <c r="C899" s="1" t="str">
        <v>N/A</v>
      </c>
      <c r="D899" s="1" t="str">
        <v>conserved Plasmodium protein, unknown function</v>
      </c>
      <c r="E899" s="1">
        <v>15.3</v>
      </c>
      <c r="F899" s="1">
        <v>15.3</v>
      </c>
    </row>
    <row r="900" spans="1:6" x14ac:dyDescent="0.25">
      <c r="A900" s="1" t="s">
        <v>12260</v>
      </c>
      <c r="B900" s="1" t="str">
        <v>2,360,336-2,362,691(-)</v>
      </c>
      <c r="C900" s="1" t="str">
        <v>VPS4</v>
      </c>
      <c r="D900" s="1" t="str">
        <v>vacuolar protein sorting-associated protein 4</v>
      </c>
      <c r="E900" s="1">
        <v>12</v>
      </c>
      <c r="F900" s="1">
        <v>12</v>
      </c>
    </row>
    <row r="901" spans="1:6" x14ac:dyDescent="0.25">
      <c r="A901" s="1" t="s">
        <v>12266</v>
      </c>
      <c r="B901" s="1" t="str">
        <v>2,444,059-2,446,716(-)</v>
      </c>
      <c r="C901" s="1" t="str">
        <v>N/A</v>
      </c>
      <c r="D901" s="1" t="str">
        <v>pyridoxal 5'-phosphate synthase, putative</v>
      </c>
      <c r="E901" s="1">
        <v>3.3</v>
      </c>
      <c r="F901" s="1">
        <v>3.3</v>
      </c>
    </row>
    <row r="902" spans="1:6" x14ac:dyDescent="0.25">
      <c r="A902" s="1" t="s">
        <v>12268</v>
      </c>
      <c r="B902" s="1" t="str">
        <v>2,454,639-2,456,200(+)</v>
      </c>
      <c r="C902" s="1" t="str">
        <v>FCP</v>
      </c>
      <c r="D902" s="1" t="str">
        <v>FYVE and coiled-coil domain-containing protein</v>
      </c>
      <c r="E902" s="1">
        <v>5</v>
      </c>
      <c r="F902" s="1">
        <v>5</v>
      </c>
    </row>
    <row r="903" spans="1:6" x14ac:dyDescent="0.25">
      <c r="A903" s="1" t="s">
        <v>12269</v>
      </c>
      <c r="B903" s="1" t="str">
        <v>2,456,628-2,457,884(-)</v>
      </c>
      <c r="C903" s="1" t="str">
        <v>N/A</v>
      </c>
      <c r="D903" s="1" t="str">
        <v>conserved protein, unknown function</v>
      </c>
      <c r="E903" s="1">
        <v>7.3</v>
      </c>
      <c r="F903" s="1">
        <v>7.3</v>
      </c>
    </row>
    <row r="904" spans="1:6" x14ac:dyDescent="0.25">
      <c r="A904" s="1" t="s">
        <v>12271</v>
      </c>
      <c r="B904" s="1" t="str">
        <v>2,473,732-2,475,410(+)</v>
      </c>
      <c r="C904" s="1" t="str">
        <v>ISP3</v>
      </c>
      <c r="D904" s="1" t="str">
        <v>inner membrane complex sub-compartment protein 3</v>
      </c>
      <c r="E904" s="1">
        <v>8.9</v>
      </c>
      <c r="F904" s="1">
        <v>8.9</v>
      </c>
    </row>
    <row r="905" spans="1:6" x14ac:dyDescent="0.25">
      <c r="A905" s="1" t="s">
        <v>12273</v>
      </c>
      <c r="B905" s="1" t="str">
        <v>2,493,244-2,495,035(-)</v>
      </c>
      <c r="C905" s="1" t="str">
        <v>N/A</v>
      </c>
      <c r="D905" s="1" t="str">
        <v>MORN repeat protein, putative</v>
      </c>
      <c r="E905" s="1">
        <v>37.700000000000003</v>
      </c>
      <c r="F905" s="1">
        <v>37.700000000000003</v>
      </c>
    </row>
    <row r="906" spans="1:6" x14ac:dyDescent="0.25">
      <c r="A906" s="1" t="s">
        <v>12274</v>
      </c>
      <c r="B906" s="1" t="str">
        <v>2,565,034-2,566,641(-)</v>
      </c>
      <c r="C906" s="1" t="str">
        <v>MED20</v>
      </c>
      <c r="D906" s="1" t="str">
        <v>mediator of RNA polymerase II transcription subunit 20, putative</v>
      </c>
      <c r="E906" s="1">
        <v>26.2</v>
      </c>
      <c r="F906" s="1">
        <v>26.2</v>
      </c>
    </row>
    <row r="907" spans="1:6" x14ac:dyDescent="0.25">
      <c r="A907" s="1" t="s">
        <v>12288</v>
      </c>
      <c r="B907" s="1" t="str">
        <v>2,742,387-2,745,257(+)</v>
      </c>
      <c r="C907" s="1" t="str">
        <v>N/A</v>
      </c>
      <c r="D907" s="1" t="str">
        <v>magnesium transporter, putative</v>
      </c>
      <c r="E907" s="1">
        <v>4.5</v>
      </c>
      <c r="F907" s="1">
        <v>4.5</v>
      </c>
    </row>
    <row r="908" spans="1:6" x14ac:dyDescent="0.25">
      <c r="A908" s="1" t="s">
        <v>12289</v>
      </c>
      <c r="B908" s="1" t="str">
        <v>2,757,022-2,765,652(-)</v>
      </c>
      <c r="C908" s="1" t="str">
        <v>N/A</v>
      </c>
      <c r="D908" s="1" t="str">
        <v>conserved Plasmodium protein, unknown function</v>
      </c>
      <c r="E908" s="1">
        <v>2.2000000000000002</v>
      </c>
      <c r="F908" s="1">
        <v>2.2000000000000002</v>
      </c>
    </row>
    <row r="909" spans="1:6" x14ac:dyDescent="0.25">
      <c r="A909" s="1" t="s">
        <v>12294</v>
      </c>
      <c r="B909" s="1" t="str">
        <v>2,837,195-2,838,651(+)</v>
      </c>
      <c r="C909" s="1" t="str">
        <v>N/A</v>
      </c>
      <c r="D909" s="1" t="str">
        <v>Golgi SNAP receptor complex member 1, putative</v>
      </c>
      <c r="E909" s="1">
        <v>2.9</v>
      </c>
      <c r="F909" s="1">
        <v>2.9</v>
      </c>
    </row>
    <row r="910" spans="1:6" x14ac:dyDescent="0.25">
      <c r="A910" s="1" t="s">
        <v>12295</v>
      </c>
      <c r="B910" s="1" t="str">
        <v>2,838,446-2,840,316(-)</v>
      </c>
      <c r="C910" s="1" t="str">
        <v>SHLP1</v>
      </c>
      <c r="D910" s="1" t="str">
        <v>shewanella-like protein phosphatase 1, putative</v>
      </c>
      <c r="E910" s="1">
        <v>9</v>
      </c>
      <c r="F910" s="1">
        <v>9</v>
      </c>
    </row>
    <row r="911" spans="1:6" x14ac:dyDescent="0.25">
      <c r="A911" s="1" t="s">
        <v>12296</v>
      </c>
      <c r="B911" s="1" t="str">
        <v>2,840,696-2,842,391(-)</v>
      </c>
      <c r="C911" s="1" t="str">
        <v>PNO1</v>
      </c>
      <c r="D911" s="1" t="str">
        <v>pre-rRNA-processing protein PNO1, putative</v>
      </c>
      <c r="E911" s="1">
        <v>2.6</v>
      </c>
      <c r="F911" s="1">
        <v>2.6</v>
      </c>
    </row>
    <row r="912" spans="1:6" x14ac:dyDescent="0.25">
      <c r="A912" s="1" t="s">
        <v>12297</v>
      </c>
      <c r="B912" s="1" t="str">
        <v>2,844,118-2,847,047(+)</v>
      </c>
      <c r="C912" s="1" t="str">
        <v>NT3</v>
      </c>
      <c r="D912" s="1" t="str">
        <v>nucleoside transporter 3, putative</v>
      </c>
      <c r="E912" s="1">
        <v>2.9</v>
      </c>
      <c r="F912" s="1">
        <v>2.9</v>
      </c>
    </row>
    <row r="913" spans="1:6" x14ac:dyDescent="0.25">
      <c r="A913" s="1" t="s">
        <v>12299</v>
      </c>
      <c r="B913" s="1" t="str">
        <v>2,851,140-2,863,232(+)</v>
      </c>
      <c r="C913" s="1" t="str">
        <v>ACC</v>
      </c>
      <c r="D913" s="1" t="str">
        <v>acetyl-CoA carboxylase</v>
      </c>
      <c r="E913" s="1">
        <v>7</v>
      </c>
      <c r="F913" s="1">
        <v>7</v>
      </c>
    </row>
    <row r="914" spans="1:6" x14ac:dyDescent="0.25">
      <c r="A914" s="1" t="s">
        <v>12306</v>
      </c>
      <c r="B914" s="1" t="str">
        <v>2,925,721-2,929,673(+)</v>
      </c>
      <c r="C914" s="1">
        <v>37347</v>
      </c>
      <c r="D914" s="1" t="str">
        <v>apical polar ring protein APR2, putative</v>
      </c>
      <c r="E914" s="1">
        <v>29</v>
      </c>
      <c r="F914" s="1">
        <v>29</v>
      </c>
    </row>
    <row r="915" spans="1:6" x14ac:dyDescent="0.25">
      <c r="A915" s="1" t="s">
        <v>12307</v>
      </c>
      <c r="B915" s="1" t="str">
        <v>2,929,823-2,931,547(+)</v>
      </c>
      <c r="C915" s="1" t="str">
        <v>N/A</v>
      </c>
      <c r="D915" s="1" t="str">
        <v>conserved Plasmodium protein, unknown function</v>
      </c>
      <c r="E915" s="1">
        <v>22.9</v>
      </c>
      <c r="F915" s="1">
        <v>22.9</v>
      </c>
    </row>
    <row r="916" spans="1:6" x14ac:dyDescent="0.25">
      <c r="A916" s="1" t="s">
        <v>3514</v>
      </c>
      <c r="B916" s="1" t="str">
        <v>2,966,676-2,969,387(+)</v>
      </c>
      <c r="C916" s="1" t="str">
        <v>N/A</v>
      </c>
      <c r="D916" s="1" t="str">
        <v>DNA-directed RNA polymerase, alpha subunit, putative</v>
      </c>
      <c r="E916" s="1">
        <v>5.7</v>
      </c>
      <c r="F916" s="1">
        <v>5.7</v>
      </c>
    </row>
    <row r="917" spans="1:6" x14ac:dyDescent="0.25">
      <c r="A917" s="1" t="s">
        <v>2588</v>
      </c>
      <c r="B917" s="1" t="str">
        <v>221,623-225,748(-)</v>
      </c>
      <c r="C917" s="1" t="str">
        <v>LigI</v>
      </c>
      <c r="D917" s="1" t="str">
        <v>DNA ligase I</v>
      </c>
      <c r="E917" s="1">
        <v>-20.399999999999999</v>
      </c>
      <c r="F917" s="1">
        <v>-20.399999999999999</v>
      </c>
    </row>
    <row r="918" spans="1:6" x14ac:dyDescent="0.25">
      <c r="A918" s="1" t="s">
        <v>421</v>
      </c>
      <c r="B918" s="1" t="str">
        <v>408,485-411,102(-)</v>
      </c>
      <c r="C918" s="1" t="str">
        <v>FEN1</v>
      </c>
      <c r="D918" s="1" t="str">
        <v>flap endonuclease 1</v>
      </c>
      <c r="E918" s="1">
        <v>-17.899999999999999</v>
      </c>
      <c r="F918" s="1">
        <v>-17.899999999999999</v>
      </c>
    </row>
    <row r="919" spans="1:6" x14ac:dyDescent="0.25">
      <c r="A919" s="1" t="s">
        <v>3008</v>
      </c>
      <c r="B919" s="1" t="str">
        <v>2,701,228-2,704,776(+)</v>
      </c>
      <c r="C919" s="1" t="str">
        <v>PSOP2</v>
      </c>
      <c r="D919" s="1" t="str">
        <v>secreted ookinete protein, putative</v>
      </c>
      <c r="E919" s="1" t="str">
        <v>-4.1*</v>
      </c>
      <c r="F919" s="1">
        <v>-4.0999999999999996</v>
      </c>
    </row>
    <row r="920" spans="1:6" x14ac:dyDescent="0.25">
      <c r="A920" s="1" t="s">
        <v>1277</v>
      </c>
      <c r="B920" s="1" t="str">
        <v>827,788-832,382(+)</v>
      </c>
      <c r="C920" s="1" t="str">
        <v>14-3-3I</v>
      </c>
      <c r="D920" s="1" t="str">
        <v>14-3-3 protein</v>
      </c>
      <c r="E920" s="1">
        <v>-2.9</v>
      </c>
      <c r="F920" s="1">
        <v>-2.9</v>
      </c>
    </row>
    <row r="921" spans="1:6" x14ac:dyDescent="0.25">
      <c r="A921" s="1" t="s">
        <v>2088</v>
      </c>
      <c r="B921" s="1" t="str">
        <v>1,155,616-1,158,343(+)</v>
      </c>
      <c r="C921" s="1" t="str">
        <v>MFR5</v>
      </c>
      <c r="D921" s="1" t="str">
        <v>major facilitator superfamily-related transporter, putative</v>
      </c>
      <c r="E921" s="1">
        <v>-2.8</v>
      </c>
      <c r="F921" s="1">
        <v>-2.8</v>
      </c>
    </row>
    <row r="922" spans="1:6" x14ac:dyDescent="0.25">
      <c r="A922" s="1" t="s">
        <v>3313</v>
      </c>
      <c r="B922" s="1" t="str">
        <v>1,730,087-1,740,916(+)</v>
      </c>
      <c r="C922" s="1" t="str">
        <v>TREP</v>
      </c>
      <c r="D922" s="1" t="str">
        <v>TRAP-like protein</v>
      </c>
      <c r="E922" s="1">
        <v>-41.1</v>
      </c>
      <c r="F922" s="1">
        <v>-41.1</v>
      </c>
    </row>
    <row r="923" spans="1:6" x14ac:dyDescent="0.25">
      <c r="A923" s="1" t="s">
        <v>260</v>
      </c>
      <c r="B923" s="1" t="str">
        <v>314,714-316,835(-)</v>
      </c>
      <c r="C923" s="1" t="str">
        <v>N/A</v>
      </c>
      <c r="D923" s="1" t="str">
        <v>60S ribosomal protein L7, putative</v>
      </c>
      <c r="E923" s="1">
        <v>-2.7</v>
      </c>
      <c r="F923" s="1">
        <v>-2.7</v>
      </c>
    </row>
    <row r="924" spans="1:6" x14ac:dyDescent="0.25">
      <c r="A924" s="1" t="s">
        <v>2156</v>
      </c>
      <c r="B924" s="1" t="str">
        <v>1,600,448-1,603,560(-)</v>
      </c>
      <c r="C924" s="1" t="str">
        <v>N/A</v>
      </c>
      <c r="D924" s="1" t="str">
        <v>conserved Plasmodium protein, unknown function</v>
      </c>
      <c r="E924" s="1">
        <v>-24.4</v>
      </c>
      <c r="F924" s="1">
        <v>-24.4</v>
      </c>
    </row>
    <row r="925" spans="1:6" x14ac:dyDescent="0.25">
      <c r="A925" s="1" t="s">
        <v>2787</v>
      </c>
      <c r="B925" s="1" t="str">
        <v>1,428,350-1,439,462(-)</v>
      </c>
      <c r="C925" s="1" t="str">
        <v>RH2b</v>
      </c>
      <c r="D925" s="1" t="str">
        <v>reticulocyte binding protein 2 homologue b</v>
      </c>
      <c r="E925" s="1" t="str">
        <v>-46.3*</v>
      </c>
      <c r="F925" s="1">
        <v>-46.3</v>
      </c>
    </row>
    <row r="926" spans="1:6" x14ac:dyDescent="0.25">
      <c r="A926" s="1" t="s">
        <v>3441</v>
      </c>
      <c r="B926" s="1" t="str">
        <v>2,497,683-2,500,871(-)</v>
      </c>
      <c r="C926" s="1" t="str">
        <v>SF3B2</v>
      </c>
      <c r="D926" s="1" t="str">
        <v>splicing factor 3B subunit 2, putative</v>
      </c>
      <c r="E926" s="1">
        <v>-2.6</v>
      </c>
      <c r="F926" s="1">
        <v>-2.6</v>
      </c>
    </row>
    <row r="927" spans="1:6" x14ac:dyDescent="0.25">
      <c r="A927" s="1" t="s">
        <v>822</v>
      </c>
      <c r="B927" s="1" t="str">
        <v>565,925-579,231(+)</v>
      </c>
      <c r="C927" s="1" t="str">
        <v>ApiAP2</v>
      </c>
      <c r="D927" s="1" t="str">
        <v>AP2 domain transcription factor, putative</v>
      </c>
      <c r="E927" s="1">
        <v>-12.8</v>
      </c>
      <c r="F927" s="1">
        <v>-12.8</v>
      </c>
    </row>
    <row r="928" spans="1:6" x14ac:dyDescent="0.25">
      <c r="A928" s="1" t="s">
        <v>3280</v>
      </c>
      <c r="B928" s="1" t="str">
        <v>1,540,920-1,543,553(-)</v>
      </c>
      <c r="C928" s="1" t="str">
        <v>SEC62</v>
      </c>
      <c r="D928" s="1" t="str">
        <v>translocation protein SEC62, putative</v>
      </c>
      <c r="E928" s="1">
        <v>-6.3</v>
      </c>
      <c r="F928" s="1">
        <v>-6.3</v>
      </c>
    </row>
    <row r="929" spans="1:6" x14ac:dyDescent="0.25">
      <c r="A929" s="1" t="s">
        <v>1494</v>
      </c>
      <c r="B929" s="1" t="str">
        <v>780,844-783,347(-)</v>
      </c>
      <c r="C929" s="1" t="str">
        <v>NAPS</v>
      </c>
      <c r="D929" s="1" t="str">
        <v>nucleosome assembly protein</v>
      </c>
      <c r="E929" s="1">
        <v>-7.9</v>
      </c>
      <c r="F929" s="1">
        <v>-7.9</v>
      </c>
    </row>
    <row r="930" spans="1:6" x14ac:dyDescent="0.25">
      <c r="A930" s="1" t="s">
        <v>170</v>
      </c>
      <c r="B930" s="1" t="str">
        <v>609,924-616,306(+)</v>
      </c>
      <c r="C930" s="1" t="str">
        <v>RON6</v>
      </c>
      <c r="D930" s="1" t="str">
        <v>rhoptry neck protein 6</v>
      </c>
      <c r="E930" s="1">
        <v>-26.5</v>
      </c>
      <c r="F930" s="1">
        <v>-26.5</v>
      </c>
    </row>
    <row r="931" spans="1:6" x14ac:dyDescent="0.25">
      <c r="A931" s="1" t="s">
        <v>2028</v>
      </c>
      <c r="B931" s="1" t="str">
        <v>801,809-808,198(-)</v>
      </c>
      <c r="C931" s="1" t="str">
        <v>TKL2</v>
      </c>
      <c r="D931" s="1" t="str">
        <v>tyrosine kinase-like protein</v>
      </c>
      <c r="E931" s="1">
        <v>-2.1</v>
      </c>
      <c r="F931" s="1">
        <v>-2.1</v>
      </c>
    </row>
    <row r="932" spans="1:6" x14ac:dyDescent="0.25">
      <c r="A932" s="1" t="s">
        <v>316</v>
      </c>
      <c r="B932" s="1" t="str">
        <v>673,290-676,084(+)</v>
      </c>
      <c r="C932" s="1" t="str">
        <v>YOP1</v>
      </c>
      <c r="D932" s="1" t="str">
        <v>protein YOP1, putative</v>
      </c>
      <c r="E932" s="1">
        <v>-6.8</v>
      </c>
      <c r="F932" s="1">
        <v>-6.8</v>
      </c>
    </row>
    <row r="933" spans="1:6" x14ac:dyDescent="0.25">
      <c r="A933" s="1" t="s">
        <v>1896</v>
      </c>
      <c r="B933" s="1" t="str">
        <v>1,642,401-1,649,948(-)</v>
      </c>
      <c r="C933" s="1" t="str">
        <v>VAR</v>
      </c>
      <c r="D933" s="1" t="str">
        <v>erythrocyte membrane protein 1, PfEMP1</v>
      </c>
      <c r="E933" s="1">
        <v>-9.1999999999999993</v>
      </c>
      <c r="F933" s="1">
        <v>-9.1999999999999993</v>
      </c>
    </row>
    <row r="934" spans="1:6" x14ac:dyDescent="0.25">
      <c r="A934" s="1" t="s">
        <v>2715</v>
      </c>
      <c r="B934" s="1" t="str">
        <v>971,388-973,888(-)</v>
      </c>
      <c r="C934" s="1" t="str">
        <v>RPL23</v>
      </c>
      <c r="D934" s="1" t="str">
        <v>60S ribosomal protein L23</v>
      </c>
      <c r="E934" s="1">
        <v>-2.5</v>
      </c>
      <c r="F934" s="1">
        <v>-2.5</v>
      </c>
    </row>
    <row r="935" spans="1:6" x14ac:dyDescent="0.25">
      <c r="A935" s="1" t="s">
        <v>3270</v>
      </c>
      <c r="B935" s="1" t="str">
        <v>1,490,321-1,494,453(-)</v>
      </c>
      <c r="C935" s="1" t="str">
        <v>PKG</v>
      </c>
      <c r="D935" s="1" t="str">
        <v>cGMP-dependent protein kinase</v>
      </c>
      <c r="E935" s="1">
        <v>-2.1</v>
      </c>
      <c r="F935" s="1">
        <v>-2.1</v>
      </c>
    </row>
    <row r="936" spans="1:6" x14ac:dyDescent="0.25">
      <c r="A936" s="1" t="s">
        <v>233</v>
      </c>
      <c r="B936" s="1" t="str">
        <v>151,935-158,150(-)</v>
      </c>
      <c r="C936" s="1" t="str">
        <v>N/A</v>
      </c>
      <c r="D936" s="1" t="str">
        <v>exportin-1, putative</v>
      </c>
      <c r="E936" s="1">
        <v>-3.1</v>
      </c>
      <c r="F936" s="1">
        <v>-3.1</v>
      </c>
    </row>
    <row r="937" spans="1:6" x14ac:dyDescent="0.25">
      <c r="A937" s="1" t="s">
        <v>153</v>
      </c>
      <c r="B937" s="1" t="str">
        <v>483,322-489,702(+)</v>
      </c>
      <c r="C937" s="1" t="str">
        <v>N/A</v>
      </c>
      <c r="D937" s="1" t="str">
        <v>conserved Plasmodium protein, unknown function</v>
      </c>
      <c r="E937" s="1">
        <v>-2.8</v>
      </c>
      <c r="F937" s="1">
        <v>-2.8</v>
      </c>
    </row>
    <row r="938" spans="1:6" x14ac:dyDescent="0.25">
      <c r="A938" s="1" t="s">
        <v>1935</v>
      </c>
      <c r="B938" s="1" t="str">
        <v>326,603-329,176(+)</v>
      </c>
      <c r="C938" s="1" t="str">
        <v>PES</v>
      </c>
      <c r="D938" s="1" t="str">
        <v>pescadillo homolog</v>
      </c>
      <c r="E938" s="1">
        <v>-5.9</v>
      </c>
      <c r="F938" s="1">
        <v>-5.9</v>
      </c>
    </row>
    <row r="939" spans="1:6" x14ac:dyDescent="0.25">
      <c r="A939" s="1" t="s">
        <v>391</v>
      </c>
      <c r="B939" s="1" t="str">
        <v>233,990-237,708(-)</v>
      </c>
      <c r="C939" s="1" t="str">
        <v>N/A</v>
      </c>
      <c r="D939" s="1" t="str">
        <v>Ran-binding protein, putative</v>
      </c>
      <c r="E939" s="1">
        <v>-2.8</v>
      </c>
      <c r="F939" s="1">
        <v>-2.8</v>
      </c>
    </row>
    <row r="940" spans="1:6" x14ac:dyDescent="0.25">
      <c r="A940" s="1" t="s">
        <v>1164</v>
      </c>
      <c r="B940" s="1" t="str">
        <v>171,844-174,406(+)</v>
      </c>
      <c r="C940" s="1" t="str">
        <v>N/A</v>
      </c>
      <c r="D940" s="1" t="str">
        <v>cyclin-like protein, putative</v>
      </c>
      <c r="E940" s="1">
        <v>-2.5</v>
      </c>
      <c r="F940" s="1">
        <v>-2.5</v>
      </c>
    </row>
    <row r="941" spans="1:6" x14ac:dyDescent="0.25">
      <c r="A941" s="1" t="s">
        <v>1544</v>
      </c>
      <c r="B941" s="1" t="str">
        <v>1,028,046-1,031,647(-)</v>
      </c>
      <c r="C941" s="1" t="str">
        <v>HDAC1</v>
      </c>
      <c r="D941" s="1" t="str">
        <v>histone deacetylase 1</v>
      </c>
      <c r="E941" s="1">
        <v>-2.6</v>
      </c>
      <c r="F941" s="1">
        <v>-2.6</v>
      </c>
    </row>
    <row r="942" spans="1:6" x14ac:dyDescent="0.25">
      <c r="A942" s="1" t="s">
        <v>2004</v>
      </c>
      <c r="B942" s="1" t="str">
        <v>693,215-699,458(+)</v>
      </c>
      <c r="C942" s="1" t="str">
        <v>N/A</v>
      </c>
      <c r="D942" s="1" t="str">
        <v>insulinase, putative</v>
      </c>
      <c r="E942" s="1">
        <v>-2.1</v>
      </c>
      <c r="F942" s="1">
        <v>-2.1</v>
      </c>
    </row>
    <row r="943" spans="1:6" x14ac:dyDescent="0.25">
      <c r="A943" s="1" t="s">
        <v>2936</v>
      </c>
      <c r="B943" s="1" t="str">
        <v>2,280,953-2,284,450(+)</v>
      </c>
      <c r="C943" s="1" t="str">
        <v>N/A</v>
      </c>
      <c r="D943" s="1" t="str">
        <v>DNA helicase, putative</v>
      </c>
      <c r="E943" s="1">
        <v>-13.1</v>
      </c>
      <c r="F943" s="1">
        <v>-13.1</v>
      </c>
    </row>
    <row r="944" spans="1:6" x14ac:dyDescent="0.25">
      <c r="A944" s="1" t="s">
        <v>1202</v>
      </c>
      <c r="B944" s="1" t="str">
        <v>395,356-399,048(-)</v>
      </c>
      <c r="C944" s="1" t="str">
        <v>DegP</v>
      </c>
      <c r="D944" s="1" t="str">
        <v>serine protease DegP</v>
      </c>
      <c r="E944" s="1">
        <v>-2.2000000000000002</v>
      </c>
      <c r="F944" s="1">
        <v>-2.2000000000000002</v>
      </c>
    </row>
    <row r="945" spans="1:6" x14ac:dyDescent="0.25">
      <c r="A945" s="1" t="s">
        <v>1431</v>
      </c>
      <c r="B945" s="1" t="str">
        <v>456,284-463,345(-)</v>
      </c>
      <c r="C945" s="1" t="str">
        <v>N/A</v>
      </c>
      <c r="D945" s="1" t="str">
        <v>exportin-7, putative</v>
      </c>
      <c r="E945" s="1">
        <v>-4.8</v>
      </c>
      <c r="F945" s="1">
        <v>-4.8</v>
      </c>
    </row>
    <row r="946" spans="1:6" x14ac:dyDescent="0.25">
      <c r="A946" s="1" t="s">
        <v>1639</v>
      </c>
      <c r="B946" s="1" t="str">
        <v>171,827-177,146(-)</v>
      </c>
      <c r="C946" s="1" t="str">
        <v>EFTUD2</v>
      </c>
      <c r="D946" s="1" t="str">
        <v>U5 small nuclear ribonucleoprotein component, putative</v>
      </c>
      <c r="E946" s="1">
        <v>-4.5</v>
      </c>
      <c r="F946" s="1">
        <v>-4.5</v>
      </c>
    </row>
    <row r="947" spans="1:6" x14ac:dyDescent="0.25">
      <c r="A947" s="1" t="s">
        <v>3294</v>
      </c>
      <c r="B947" s="1" t="str">
        <v>1,638,717-1,641,760(+)</v>
      </c>
      <c r="C947" s="1" t="str">
        <v>PBGS</v>
      </c>
      <c r="D947" s="1" t="str">
        <v>porphobilinogen synthase</v>
      </c>
      <c r="E947" s="1" t="str">
        <v>-5.5*</v>
      </c>
      <c r="F947" s="1">
        <v>-5.5</v>
      </c>
    </row>
    <row r="948" spans="1:6" x14ac:dyDescent="0.25">
      <c r="A948" s="1" t="s">
        <v>3026</v>
      </c>
      <c r="B948" s="1" t="str">
        <v>2,832,623-2,835,439(+)</v>
      </c>
      <c r="C948" s="1" t="str">
        <v>N/A</v>
      </c>
      <c r="D948" s="1" t="str">
        <v>Plasmodium exported protein (PHISTa), unknown function</v>
      </c>
      <c r="E948" s="1" t="str">
        <v>-7.6*</v>
      </c>
      <c r="F948" s="1">
        <v>-7.6</v>
      </c>
    </row>
    <row r="949" spans="1:6" x14ac:dyDescent="0.25">
      <c r="A949" s="1" t="s">
        <v>487</v>
      </c>
      <c r="B949" s="1" t="str">
        <v>869,788-872,102(+)</v>
      </c>
      <c r="C949" s="1" t="str">
        <v>RANBP1</v>
      </c>
      <c r="D949" s="1" t="str">
        <v>ran-specific GTPase-activating protein 1, putative</v>
      </c>
      <c r="E949" s="1">
        <v>-2</v>
      </c>
      <c r="F949" s="1">
        <v>-2</v>
      </c>
    </row>
    <row r="950" spans="1:6" x14ac:dyDescent="0.25">
      <c r="A950" s="1" t="s">
        <v>549</v>
      </c>
      <c r="B950" s="1" t="str">
        <v>126,662-128,917(-)</v>
      </c>
      <c r="C950" s="1" t="str">
        <v>IspE</v>
      </c>
      <c r="D950" s="1" t="str">
        <v>4-diphosphocytidyl-2-C-methyl-D-erythritol kinase, putative</v>
      </c>
      <c r="E950" s="1">
        <v>-10</v>
      </c>
      <c r="F950" s="1">
        <v>-10</v>
      </c>
    </row>
    <row r="951" spans="1:6" x14ac:dyDescent="0.25">
      <c r="A951" s="1" t="s">
        <v>1073</v>
      </c>
      <c r="B951" s="1" t="str">
        <v>889,883-899,213(+)</v>
      </c>
      <c r="C951" s="1" t="str">
        <v>PX1</v>
      </c>
      <c r="D951" s="1" t="str">
        <v>phosphoinositide-binding protein PX1</v>
      </c>
      <c r="E951" s="1">
        <v>-2.9</v>
      </c>
      <c r="F951" s="1">
        <v>-2.9</v>
      </c>
    </row>
    <row r="952" spans="1:6" x14ac:dyDescent="0.25">
      <c r="A952" s="1" t="s">
        <v>774</v>
      </c>
      <c r="B952" s="1" t="str">
        <v>257,163-260,505(+)</v>
      </c>
      <c r="C952" s="1" t="str">
        <v>N/A</v>
      </c>
      <c r="D952" s="1" t="str">
        <v>RNA-binding protein, putative</v>
      </c>
      <c r="E952" s="1">
        <v>-4</v>
      </c>
      <c r="F952" s="1">
        <v>-4</v>
      </c>
    </row>
    <row r="953" spans="1:6" x14ac:dyDescent="0.25">
      <c r="A953" s="1" t="s">
        <v>3503</v>
      </c>
      <c r="B953" s="1" t="str">
        <v>2,911,299-2,915,962(+)</v>
      </c>
      <c r="C953" s="1" t="str">
        <v>SulP</v>
      </c>
      <c r="D953" s="1" t="str">
        <v>inorganic anion exchanger, inorganic anion antiporter</v>
      </c>
      <c r="E953" s="1">
        <v>-4.5</v>
      </c>
      <c r="F953" s="1">
        <v>-4.5</v>
      </c>
    </row>
    <row r="954" spans="1:6" x14ac:dyDescent="0.25">
      <c r="A954" s="1" t="s">
        <v>586</v>
      </c>
      <c r="B954" s="1" t="str">
        <v>344,931-346,744(+)</v>
      </c>
      <c r="C954" s="1" t="str">
        <v>N/A</v>
      </c>
      <c r="D954" s="1" t="str">
        <v>CFA20 domain-containing protein, putative</v>
      </c>
      <c r="E954" s="1">
        <v>-57.1</v>
      </c>
      <c r="F954" s="1">
        <v>-57.1</v>
      </c>
    </row>
    <row r="955" spans="1:6" x14ac:dyDescent="0.25">
      <c r="A955" s="1" t="s">
        <v>2539</v>
      </c>
      <c r="B955" s="1" t="str">
        <v>2,077,623-2,083,307(+)</v>
      </c>
      <c r="C955" s="1" t="str">
        <v>N/A</v>
      </c>
      <c r="D955" s="1" t="str">
        <v>DNA repair protein rhp16, putative</v>
      </c>
      <c r="E955" s="1">
        <v>-6.5</v>
      </c>
      <c r="F955" s="1">
        <v>-6.5</v>
      </c>
    </row>
    <row r="956" spans="1:6" x14ac:dyDescent="0.25">
      <c r="A956" s="1" t="s">
        <v>2960</v>
      </c>
      <c r="B956" s="1" t="str">
        <v>2,449,531-2,453,792(+)</v>
      </c>
      <c r="C956" s="1" t="str">
        <v>SEC24A</v>
      </c>
      <c r="D956" s="1" t="str">
        <v>protein transport protein Sec24A</v>
      </c>
      <c r="E956" s="1">
        <v>-2.9</v>
      </c>
      <c r="F956" s="1">
        <v>-2.9</v>
      </c>
    </row>
    <row r="957" spans="1:6" x14ac:dyDescent="0.25">
      <c r="A957" s="1" t="s">
        <v>10</v>
      </c>
      <c r="B957" s="1" t="str">
        <v>109,005-117,516(-)</v>
      </c>
      <c r="C957" s="1" t="str">
        <v>EBA181</v>
      </c>
      <c r="D957" s="1" t="str">
        <v>erythrocyte binding antigen-181</v>
      </c>
      <c r="E957" s="1" t="str">
        <v>-10.3*</v>
      </c>
      <c r="F957" s="1">
        <v>-10.3</v>
      </c>
    </row>
    <row r="958" spans="1:6" x14ac:dyDescent="0.25">
      <c r="A958" s="1" t="s">
        <v>394</v>
      </c>
      <c r="B958" s="1" t="str">
        <v>259,944-263,782(-)</v>
      </c>
      <c r="C958" s="1" t="str">
        <v>DPAP3</v>
      </c>
      <c r="D958" s="1" t="str">
        <v>dipeptidyl aminopeptidase 3</v>
      </c>
      <c r="E958" s="1">
        <v>-3.6</v>
      </c>
      <c r="F958" s="1">
        <v>-3.6</v>
      </c>
    </row>
    <row r="959" spans="1:6" x14ac:dyDescent="0.25">
      <c r="A959" s="1" t="s">
        <v>2245</v>
      </c>
      <c r="B959" s="1" t="str">
        <v>185,860-188,842(-)</v>
      </c>
      <c r="C959" s="1" t="str">
        <v>NAPL</v>
      </c>
      <c r="D959" s="1" t="str">
        <v>nucleosome assembly protein</v>
      </c>
      <c r="E959" s="1">
        <v>-3.7</v>
      </c>
      <c r="F959" s="1">
        <v>-3.7</v>
      </c>
    </row>
    <row r="960" spans="1:6" x14ac:dyDescent="0.25">
      <c r="A960" s="1" t="s">
        <v>3091</v>
      </c>
      <c r="B960" s="1" t="str">
        <v>292,244-295,261(+)</v>
      </c>
      <c r="C960" s="1" t="str">
        <v>PMII</v>
      </c>
      <c r="D960" s="1" t="str">
        <v>plasmepsin II</v>
      </c>
      <c r="E960" s="1">
        <v>-5</v>
      </c>
      <c r="F960" s="1">
        <v>-5</v>
      </c>
    </row>
    <row r="961" spans="1:6" x14ac:dyDescent="0.25">
      <c r="A961" s="1" t="s">
        <v>1093</v>
      </c>
      <c r="B961" s="1" t="str">
        <v>1,000,342-1,005,611(-)</v>
      </c>
      <c r="C961" s="1" t="str">
        <v>N/A</v>
      </c>
      <c r="D961" s="1" t="str">
        <v>RNA-binding protein, putative</v>
      </c>
      <c r="E961" s="1">
        <v>-2.4</v>
      </c>
      <c r="F961" s="1">
        <v>-2.4</v>
      </c>
    </row>
    <row r="962" spans="1:6" x14ac:dyDescent="0.25">
      <c r="A962" s="1" t="s">
        <v>2842</v>
      </c>
      <c r="B962" s="1" t="str">
        <v>1,724,600-1,727,877(-)</v>
      </c>
      <c r="C962" s="1" t="str">
        <v>Kelch13</v>
      </c>
      <c r="D962" s="1" t="str">
        <v>kelch protein K13</v>
      </c>
      <c r="E962" s="1">
        <v>-2.4</v>
      </c>
      <c r="F962" s="1">
        <v>-2.4</v>
      </c>
    </row>
    <row r="963" spans="1:6" x14ac:dyDescent="0.25">
      <c r="A963" s="1" t="s">
        <v>3490</v>
      </c>
      <c r="B963" s="1" t="str">
        <v>2,827,067-2,830,703(-)</v>
      </c>
      <c r="C963" s="1" t="str">
        <v>U2AF2</v>
      </c>
      <c r="D963" s="1" t="str">
        <v>splicing factor U2AF large subunit, putative</v>
      </c>
      <c r="E963" s="1">
        <v>-11.5</v>
      </c>
      <c r="F963" s="1">
        <v>-11.5</v>
      </c>
    </row>
    <row r="964" spans="1:6" x14ac:dyDescent="0.25">
      <c r="A964" s="1" t="s">
        <v>661</v>
      </c>
      <c r="B964" s="1" t="str">
        <v>819,888-824,376(-)</v>
      </c>
      <c r="C964" s="1" t="str">
        <v>N/A</v>
      </c>
      <c r="D964" s="1" t="str">
        <v>EELM2 domain-containing protein, putative</v>
      </c>
      <c r="E964" s="1">
        <v>-2</v>
      </c>
      <c r="F964" s="1">
        <v>-2</v>
      </c>
    </row>
    <row r="965" spans="1:6" x14ac:dyDescent="0.25">
      <c r="A965" s="1" t="s">
        <v>2271</v>
      </c>
      <c r="B965" s="1" t="str">
        <v>354,195-357,606(-)</v>
      </c>
      <c r="C965" s="1" t="str">
        <v>N/A</v>
      </c>
      <c r="D965" s="1" t="str">
        <v>conserved Plasmodium protein, unknown function</v>
      </c>
      <c r="E965" s="1">
        <v>-101.9</v>
      </c>
      <c r="F965" s="1">
        <v>-101.9</v>
      </c>
    </row>
    <row r="966" spans="1:6" x14ac:dyDescent="0.25">
      <c r="A966" s="1" t="s">
        <v>647</v>
      </c>
      <c r="B966" s="1" t="str">
        <v>731,350-735,605(+)</v>
      </c>
      <c r="C966" s="1" t="str">
        <v>FACT-L</v>
      </c>
      <c r="D966" s="1" t="str">
        <v>FACT complex subunit SPT16, putative</v>
      </c>
      <c r="E966" s="1">
        <v>-6.5</v>
      </c>
      <c r="F966" s="1">
        <v>-6.5</v>
      </c>
    </row>
    <row r="967" spans="1:6" x14ac:dyDescent="0.25">
      <c r="A967" s="1" t="s">
        <v>1442</v>
      </c>
      <c r="B967" s="1" t="str">
        <v>532,079-535,972(+)</v>
      </c>
      <c r="C967" s="1" t="str">
        <v>N/A</v>
      </c>
      <c r="D967" s="1" t="str">
        <v>GTP-binding protein, putative</v>
      </c>
      <c r="E967" s="1">
        <v>-2.8</v>
      </c>
      <c r="F967" s="1">
        <v>-2.8</v>
      </c>
    </row>
    <row r="968" spans="1:6" x14ac:dyDescent="0.25">
      <c r="A968" s="1" t="s">
        <v>849</v>
      </c>
      <c r="B968" s="1" t="str">
        <v>757,278-761,654(+)</v>
      </c>
      <c r="C968" s="1" t="str">
        <v>N/A</v>
      </c>
      <c r="D968" s="1" t="str">
        <v>conserved Plasmodium membrane protein, unknown function</v>
      </c>
      <c r="E968" s="1">
        <v>-6.2</v>
      </c>
      <c r="F968" s="1">
        <v>-6.2</v>
      </c>
    </row>
    <row r="969" spans="1:6" x14ac:dyDescent="0.25">
      <c r="A969" s="1" t="s">
        <v>507</v>
      </c>
      <c r="B969" s="1" t="str">
        <v>1,039,634-1,041,812(+)</v>
      </c>
      <c r="C969" s="1" t="str">
        <v>EIF4A3</v>
      </c>
      <c r="D969" s="1" t="str">
        <v>eukaryotic initiation factor 4A-III, putative</v>
      </c>
      <c r="E969" s="1">
        <v>-2.5</v>
      </c>
      <c r="F969" s="1">
        <v>-2.5</v>
      </c>
    </row>
    <row r="970" spans="1:6" x14ac:dyDescent="0.25">
      <c r="A970" s="1" t="s">
        <v>2675</v>
      </c>
      <c r="B970" s="1" t="str">
        <v>707,799-710,556(+)</v>
      </c>
      <c r="C970" s="1" t="str">
        <v>USP39</v>
      </c>
      <c r="D970" s="1" t="str">
        <v>U4/U6.U5 tri-snRNP-associated protein 2, putative</v>
      </c>
      <c r="E970" s="1">
        <v>-2</v>
      </c>
      <c r="F970" s="1">
        <v>-2</v>
      </c>
    </row>
    <row r="971" spans="1:6" x14ac:dyDescent="0.25">
      <c r="A971" s="1" t="s">
        <v>2912</v>
      </c>
      <c r="B971" s="1" t="str">
        <v>2,139,411-2,143,719(+)</v>
      </c>
      <c r="C971" s="1" t="str">
        <v>N/A</v>
      </c>
      <c r="D971" s="1" t="str">
        <v>Ran-binding protein, putative</v>
      </c>
      <c r="E971" s="1">
        <v>-3.8</v>
      </c>
      <c r="F971" s="1">
        <v>-3.8</v>
      </c>
    </row>
    <row r="972" spans="1:6" x14ac:dyDescent="0.25">
      <c r="A972" s="1" t="s">
        <v>857</v>
      </c>
      <c r="B972" s="1" t="str">
        <v>815,190-818,801(-)</v>
      </c>
      <c r="C972" s="1" t="str">
        <v>N/A</v>
      </c>
      <c r="D972" s="1" t="str">
        <v>cell division cycle protein 48 homologue, putative</v>
      </c>
      <c r="E972" s="1">
        <v>-2.9</v>
      </c>
      <c r="F972" s="1">
        <v>-2.9</v>
      </c>
    </row>
    <row r="973" spans="1:6" x14ac:dyDescent="0.25">
      <c r="A973" s="1" t="s">
        <v>506</v>
      </c>
      <c r="B973" s="1" t="str">
        <v>1,029,062-1,038,336(+)</v>
      </c>
      <c r="C973" s="1" t="str">
        <v>BRR2</v>
      </c>
      <c r="D973" s="1" t="str">
        <v>pre-mRNA-splicing helicase BRR2, putative</v>
      </c>
      <c r="E973" s="1">
        <v>-2.5</v>
      </c>
      <c r="F973" s="1">
        <v>-2.5</v>
      </c>
    </row>
    <row r="974" spans="1:6" x14ac:dyDescent="0.25">
      <c r="A974" s="1" t="s">
        <v>1660</v>
      </c>
      <c r="B974" s="1" t="str">
        <v>287,506-291,608(-)</v>
      </c>
      <c r="C974" s="1" t="str">
        <v>N/A</v>
      </c>
      <c r="D974" s="1" t="str">
        <v>rho GTPase-activating protein, putative</v>
      </c>
      <c r="E974" s="1">
        <v>-6.6</v>
      </c>
      <c r="F974" s="1">
        <v>-6.6</v>
      </c>
    </row>
    <row r="975" spans="1:6" x14ac:dyDescent="0.25">
      <c r="A975" s="1" t="s">
        <v>3256</v>
      </c>
      <c r="B975" s="1" t="str">
        <v>1,370,611-1,375,278(+)</v>
      </c>
      <c r="C975" s="1" t="str">
        <v>HOP</v>
      </c>
      <c r="D975" s="1" t="str">
        <v>Hsp70/Hsp90 organizing protein</v>
      </c>
      <c r="E975" s="1">
        <v>-3.5</v>
      </c>
      <c r="F975" s="1">
        <v>-3.5</v>
      </c>
    </row>
    <row r="976" spans="1:6" x14ac:dyDescent="0.25">
      <c r="A976" s="1" t="s">
        <v>2970</v>
      </c>
      <c r="B976" s="1" t="str">
        <v>2,489,913-2,492,561(-)</v>
      </c>
      <c r="C976" s="1" t="str">
        <v>RUVB3</v>
      </c>
      <c r="D976" s="1" t="str">
        <v>RuvB-like helicase 3</v>
      </c>
      <c r="E976" s="1">
        <v>-7.6</v>
      </c>
      <c r="F976" s="1">
        <v>-7.6</v>
      </c>
    </row>
    <row r="977" spans="1:6" x14ac:dyDescent="0.25">
      <c r="A977" s="1" t="s">
        <v>2421</v>
      </c>
      <c r="B977" s="1" t="str">
        <v>1,263,243-1,266,561(+)</v>
      </c>
      <c r="C977" s="1" t="str">
        <v>WTAP</v>
      </c>
      <c r="D977" s="1" t="str">
        <v>pre-mRNA-splicing regulator WTAP, putative</v>
      </c>
      <c r="E977" s="1">
        <v>-2</v>
      </c>
      <c r="F977" s="1">
        <v>-2</v>
      </c>
    </row>
    <row r="978" spans="1:6" x14ac:dyDescent="0.25">
      <c r="A978" s="1" t="s">
        <v>3293</v>
      </c>
      <c r="B978" s="1" t="str">
        <v>1,638,717-1,647,251(+)</v>
      </c>
      <c r="C978" s="1" t="str">
        <v>SPP</v>
      </c>
      <c r="D978" s="1" t="str">
        <v>stromal-processing peptidase, putative</v>
      </c>
      <c r="E978" s="1" t="str">
        <v>-10.2*</v>
      </c>
      <c r="F978" s="1">
        <v>-10.199999999999999</v>
      </c>
    </row>
    <row r="979" spans="1:6" x14ac:dyDescent="0.25">
      <c r="A979" s="1" t="s">
        <v>2006</v>
      </c>
      <c r="B979" s="1" t="str">
        <v>702,276-705,399(+)</v>
      </c>
      <c r="C979" s="1" t="str">
        <v>NOP56</v>
      </c>
      <c r="D979" s="1" t="str">
        <v>nucleolar protein 56, putative</v>
      </c>
      <c r="E979" s="1">
        <v>-4</v>
      </c>
      <c r="F979" s="1">
        <v>-4</v>
      </c>
    </row>
    <row r="980" spans="1:6" x14ac:dyDescent="0.25">
      <c r="A980" s="1" t="s">
        <v>993</v>
      </c>
      <c r="B980" s="1" t="str">
        <v>402,385-406,341(+)</v>
      </c>
      <c r="C980" s="1" t="str">
        <v>CRT</v>
      </c>
      <c r="D980" s="1" t="str">
        <v>chloroquine resistance transporter</v>
      </c>
      <c r="E980" s="1">
        <v>-2.5</v>
      </c>
      <c r="F980" s="1">
        <v>-2.5</v>
      </c>
    </row>
    <row r="981" spans="1:6" x14ac:dyDescent="0.25">
      <c r="A981" s="1" t="s">
        <v>2750</v>
      </c>
      <c r="B981" s="1" t="str">
        <v>1,226,639-1,235,365(-)</v>
      </c>
      <c r="C981" s="1" t="str">
        <v>MyoF</v>
      </c>
      <c r="D981" s="1" t="str">
        <v>myosin F, putative</v>
      </c>
      <c r="E981" s="1">
        <v>-2</v>
      </c>
      <c r="F981" s="1">
        <v>-2</v>
      </c>
    </row>
    <row r="982" spans="1:6" x14ac:dyDescent="0.25">
      <c r="A982" s="1" t="s">
        <v>388</v>
      </c>
      <c r="B982" s="1" t="str">
        <v>205,531-209,494(-)</v>
      </c>
      <c r="C982" s="1" t="str">
        <v>CLF1</v>
      </c>
      <c r="D982" s="1" t="str">
        <v>pre-mRNA-splicing factor CLF1, putative</v>
      </c>
      <c r="E982" s="1">
        <v>-9.6</v>
      </c>
      <c r="F982" s="1">
        <v>-9.6</v>
      </c>
    </row>
    <row r="983" spans="1:6" x14ac:dyDescent="0.25">
      <c r="A983" s="1" t="s">
        <v>1280</v>
      </c>
      <c r="B983" s="1" t="str">
        <v>858,550-862,980(+)</v>
      </c>
      <c r="C983" s="1" t="str">
        <v>HSP70</v>
      </c>
      <c r="D983" s="1" t="str">
        <v>heat shock protein 70</v>
      </c>
      <c r="E983" s="1">
        <v>-4.7</v>
      </c>
      <c r="F983" s="1">
        <v>-4.7</v>
      </c>
    </row>
    <row r="984" spans="1:6" x14ac:dyDescent="0.25">
      <c r="A984" s="1" t="s">
        <v>2519</v>
      </c>
      <c r="B984" s="1" t="str">
        <v>1,954,020-1,957,694(-)</v>
      </c>
      <c r="C984" s="1" t="str">
        <v>FKBP35</v>
      </c>
      <c r="D984" s="1" t="str">
        <v>peptidyl-prolyl cis-trans isomerase FKBP35</v>
      </c>
      <c r="E984" s="1">
        <v>-5.3</v>
      </c>
      <c r="F984" s="1">
        <v>-5.3</v>
      </c>
    </row>
    <row r="985" spans="1:6" x14ac:dyDescent="0.25">
      <c r="A985" s="1" t="s">
        <v>3518</v>
      </c>
      <c r="B985" s="1" t="str">
        <v>2,979,847-2,983,715(+)</v>
      </c>
      <c r="C985" s="1" t="str">
        <v>N/A</v>
      </c>
      <c r="D985" s="1" t="str">
        <v>DnaJ protein, putative</v>
      </c>
      <c r="E985" s="1">
        <v>-2.9</v>
      </c>
      <c r="F985" s="1">
        <v>-2.9</v>
      </c>
    </row>
    <row r="986" spans="1:6" x14ac:dyDescent="0.25">
      <c r="A986" s="1" t="s">
        <v>2085</v>
      </c>
      <c r="B986" s="1" t="str">
        <v>1,131,284-1,137,072(-)</v>
      </c>
      <c r="C986" s="1" t="str">
        <v>N/A</v>
      </c>
      <c r="D986" s="1" t="str">
        <v>conserved Plasmodium protein, unknown function</v>
      </c>
      <c r="E986" s="1">
        <v>-5</v>
      </c>
      <c r="F986" s="1">
        <v>-5</v>
      </c>
    </row>
    <row r="987" spans="1:6" x14ac:dyDescent="0.25">
      <c r="A987" s="1" t="s">
        <v>290</v>
      </c>
      <c r="B987" s="1" t="str">
        <v>470,535-473,737(-)</v>
      </c>
      <c r="C987" s="1" t="str">
        <v>N/A</v>
      </c>
      <c r="D987" s="1" t="str">
        <v>pre-mRNA splicing factor, putative</v>
      </c>
      <c r="E987" s="1">
        <v>-4.5</v>
      </c>
      <c r="F987" s="1">
        <v>-4.5</v>
      </c>
    </row>
    <row r="988" spans="1:6" x14ac:dyDescent="0.25">
      <c r="A988" s="1" t="s">
        <v>1970</v>
      </c>
      <c r="B988" s="1" t="str">
        <v>523,510-526,869(+)</v>
      </c>
      <c r="C988" s="1" t="str">
        <v>N/A</v>
      </c>
      <c r="D988" s="1" t="str">
        <v>GTP-binding protein, putative</v>
      </c>
      <c r="E988" s="1">
        <v>-2.2000000000000002</v>
      </c>
      <c r="F988" s="1">
        <v>-2.2000000000000002</v>
      </c>
    </row>
    <row r="989" spans="1:6" x14ac:dyDescent="0.25">
      <c r="A989" s="1" t="s">
        <v>2705</v>
      </c>
      <c r="B989" s="1" t="str">
        <v>901,750-906,652(+)</v>
      </c>
      <c r="C989" s="1" t="str">
        <v>SF1</v>
      </c>
      <c r="D989" s="1" t="str">
        <v>splicing factor 1</v>
      </c>
      <c r="E989" s="1">
        <v>-2.1</v>
      </c>
      <c r="F989" s="1">
        <v>-2.1</v>
      </c>
    </row>
    <row r="990" spans="1:6" x14ac:dyDescent="0.25">
      <c r="A990" s="1" t="s">
        <v>3337</v>
      </c>
      <c r="B990" s="1" t="str">
        <v>1,884,566-1,889,117(+)</v>
      </c>
      <c r="C990" s="1" t="str">
        <v>DDX17</v>
      </c>
      <c r="D990" s="1" t="str">
        <v>ATP-dependent RNA helicase DDX17</v>
      </c>
      <c r="E990" s="1">
        <v>-2</v>
      </c>
      <c r="F990" s="1">
        <v>-2</v>
      </c>
    </row>
    <row r="991" spans="1:6" x14ac:dyDescent="0.25">
      <c r="A991" s="1" t="s">
        <v>970</v>
      </c>
      <c r="B991" s="1" t="str">
        <v>264,682-267,876(-)</v>
      </c>
      <c r="C991" s="1" t="str">
        <v>MCM7</v>
      </c>
      <c r="D991" s="1" t="str">
        <v>DNA replication licensing factor MCM7</v>
      </c>
      <c r="E991" s="1">
        <v>-8</v>
      </c>
      <c r="F991" s="1">
        <v>-8</v>
      </c>
    </row>
    <row r="992" spans="1:6" x14ac:dyDescent="0.25">
      <c r="A992" s="1" t="s">
        <v>3085</v>
      </c>
      <c r="B992" s="1" t="str">
        <v>263,070-267,617(+)</v>
      </c>
      <c r="C992" s="1" t="str">
        <v>PRP38B</v>
      </c>
      <c r="D992" s="1" t="str">
        <v>pre-mRNA-splicing factor 38B, putative</v>
      </c>
      <c r="E992" s="1">
        <v>-3.6</v>
      </c>
      <c r="F992" s="1">
        <v>-3.6</v>
      </c>
    </row>
    <row r="993" spans="1:6" x14ac:dyDescent="0.25">
      <c r="A993" s="1" t="s">
        <v>972</v>
      </c>
      <c r="B993" s="1" t="str">
        <v>280,570-284,888(-)</v>
      </c>
      <c r="C993" s="1" t="str">
        <v>N/A</v>
      </c>
      <c r="D993" s="1" t="str">
        <v>RNA helicase, putative</v>
      </c>
      <c r="E993" s="1">
        <v>-2.5</v>
      </c>
      <c r="F993" s="1">
        <v>-2.5</v>
      </c>
    </row>
    <row r="994" spans="1:6" x14ac:dyDescent="0.25">
      <c r="A994" s="1" t="s">
        <v>2534</v>
      </c>
      <c r="B994" s="1" t="str">
        <v>2,029,764-2,040,460(-)</v>
      </c>
      <c r="C994" s="1" t="str">
        <v>THO2</v>
      </c>
      <c r="D994" s="1" t="str">
        <v>THO complex subunit 2, putative</v>
      </c>
      <c r="E994" s="1">
        <v>-2.8</v>
      </c>
      <c r="F994" s="1">
        <v>-2.8</v>
      </c>
    </row>
    <row r="995" spans="1:6" x14ac:dyDescent="0.25">
      <c r="A995" s="1" t="s">
        <v>1228</v>
      </c>
      <c r="B995" s="1" t="str">
        <v>574,372-578,973(+)</v>
      </c>
      <c r="C995" s="1" t="str">
        <v>N/A</v>
      </c>
      <c r="D995" s="1" t="str">
        <v>conserved protein, unknown function</v>
      </c>
      <c r="E995" s="1">
        <v>-5.8</v>
      </c>
      <c r="F995" s="1">
        <v>-5.8</v>
      </c>
    </row>
    <row r="996" spans="1:6" x14ac:dyDescent="0.25">
      <c r="A996" s="1" t="s">
        <v>315</v>
      </c>
      <c r="B996" s="1" t="str">
        <v>668,469-672,475(-)</v>
      </c>
      <c r="C996" s="1" t="str">
        <v>FNT</v>
      </c>
      <c r="D996" s="1" t="str">
        <v>formate-nitrite transporter</v>
      </c>
      <c r="E996" s="1">
        <v>-3.4</v>
      </c>
      <c r="F996" s="1">
        <v>-3.4</v>
      </c>
    </row>
    <row r="997" spans="1:6" x14ac:dyDescent="0.25">
      <c r="A997" s="1" t="s">
        <v>2298</v>
      </c>
      <c r="B997" s="1" t="str">
        <v>551,620-554,600(-)</v>
      </c>
      <c r="C997" s="1" t="str">
        <v>GAT</v>
      </c>
      <c r="D997" s="1" t="str">
        <v>glycerol-3-phosphate 1-O-acyltransferase</v>
      </c>
      <c r="E997" s="1">
        <v>-2.1</v>
      </c>
      <c r="F997" s="1">
        <v>-2.1</v>
      </c>
    </row>
    <row r="998" spans="1:6" x14ac:dyDescent="0.25">
      <c r="A998" s="1" t="s">
        <v>1053</v>
      </c>
      <c r="B998" s="1" t="str">
        <v>755,098-758,456(+)</v>
      </c>
      <c r="C998" s="1" t="str">
        <v>CDPK4</v>
      </c>
      <c r="D998" s="1" t="str">
        <v>calcium-dependent protein kinase 4</v>
      </c>
      <c r="E998" s="1">
        <v>-33.700000000000003</v>
      </c>
      <c r="F998" s="1">
        <v>-33.700000000000003</v>
      </c>
    </row>
    <row r="999" spans="1:6" x14ac:dyDescent="0.25">
      <c r="A999" s="1" t="s">
        <v>3258</v>
      </c>
      <c r="B999" s="1" t="str">
        <v>1,403,360-1,407,209(+)</v>
      </c>
      <c r="C999" s="1" t="str">
        <v>METAP2</v>
      </c>
      <c r="D999" s="1" t="str">
        <v>methionine aminopeptidase 2</v>
      </c>
      <c r="E999" s="1">
        <v>-2</v>
      </c>
      <c r="F999" s="1">
        <v>-2</v>
      </c>
    </row>
    <row r="1000" spans="1:6" x14ac:dyDescent="0.25">
      <c r="A1000" s="1" t="s">
        <v>564</v>
      </c>
      <c r="B1000" s="1" t="str">
        <v>238,878-243,954(-)</v>
      </c>
      <c r="C1000" s="1" t="str">
        <v>MSH6</v>
      </c>
      <c r="D1000" s="1" t="str">
        <v>DNA mismatch repair protein MSH6, putative</v>
      </c>
      <c r="E1000" s="1">
        <v>-9.4</v>
      </c>
      <c r="F1000" s="1">
        <v>-9.4</v>
      </c>
    </row>
    <row r="1001" spans="1:6" x14ac:dyDescent="0.25">
      <c r="A1001" s="1" t="s">
        <v>3189</v>
      </c>
      <c r="B1001" s="1" t="str">
        <v>932,326-935,581(+)</v>
      </c>
      <c r="C1001" s="1" t="str">
        <v>CYP52</v>
      </c>
      <c r="D1001" s="1" t="str">
        <v>peptidyl-prolyl cis-trans isomerase</v>
      </c>
      <c r="E1001" s="1">
        <v>-3.1</v>
      </c>
      <c r="F1001" s="1">
        <v>-3.1</v>
      </c>
    </row>
    <row r="1002" spans="1:6" x14ac:dyDescent="0.25">
      <c r="A1002" s="1" t="s">
        <v>172</v>
      </c>
      <c r="B1002" s="1" t="str">
        <v>628,091-632,681(-)</v>
      </c>
      <c r="C1002" s="1" t="str">
        <v>ACS8</v>
      </c>
      <c r="D1002" s="1" t="str">
        <v>acyl-CoA synthetase</v>
      </c>
      <c r="E1002" s="1" t="str">
        <v>-6.6*</v>
      </c>
      <c r="F1002" s="1">
        <v>-6.6</v>
      </c>
    </row>
    <row r="1003" spans="1:6" x14ac:dyDescent="0.25">
      <c r="A1003" s="1" t="s">
        <v>1453</v>
      </c>
      <c r="B1003" s="1" t="str">
        <v>574,522-576,690(+)</v>
      </c>
      <c r="C1003" s="1" t="str">
        <v>EF-1beta</v>
      </c>
      <c r="D1003" s="1" t="str">
        <v>elongation factor 1-beta</v>
      </c>
      <c r="E1003" s="1">
        <v>-3.6</v>
      </c>
      <c r="F1003" s="1">
        <v>-3.6</v>
      </c>
    </row>
    <row r="1004" spans="1:6" x14ac:dyDescent="0.25">
      <c r="A1004" s="1" t="s">
        <v>2781</v>
      </c>
      <c r="B1004" s="1" t="str">
        <v>1,405,046-1,408,182(-)</v>
      </c>
      <c r="C1004" s="1" t="str">
        <v>MSRP6</v>
      </c>
      <c r="D1004" s="1" t="str">
        <v>MSP7-like protein</v>
      </c>
      <c r="E1004" s="1" t="str">
        <v>-6.1*</v>
      </c>
      <c r="F1004" s="1">
        <v>-6.1</v>
      </c>
    </row>
    <row r="1005" spans="1:6" x14ac:dyDescent="0.25">
      <c r="A1005" s="1" t="s">
        <v>1527</v>
      </c>
      <c r="B1005" s="1" t="str">
        <v>947,033-949,498(+)</v>
      </c>
      <c r="C1005" s="1" t="str">
        <v>PLP3</v>
      </c>
      <c r="D1005" s="1" t="str">
        <v>perforin-like protein 3</v>
      </c>
      <c r="E1005" s="1" t="str">
        <v>-2*</v>
      </c>
      <c r="F1005" s="1">
        <v>-2</v>
      </c>
    </row>
    <row r="1006" spans="1:6" x14ac:dyDescent="0.25">
      <c r="A1006" s="1" t="s">
        <v>1236</v>
      </c>
      <c r="B1006" s="1" t="str">
        <v>621,441-624,649(-)</v>
      </c>
      <c r="C1006" s="1" t="str">
        <v>KARalpha</v>
      </c>
      <c r="D1006" s="1" t="str">
        <v>karyopherin alpha</v>
      </c>
      <c r="E1006" s="1">
        <v>-2.2000000000000002</v>
      </c>
      <c r="F1006" s="1">
        <v>-2.2000000000000002</v>
      </c>
    </row>
    <row r="1007" spans="1:6" x14ac:dyDescent="0.25">
      <c r="A1007" s="1" t="s">
        <v>1977</v>
      </c>
      <c r="B1007" s="1" t="str">
        <v>553,917-559,114(+)</v>
      </c>
      <c r="C1007" s="1" t="str">
        <v>CLK3</v>
      </c>
      <c r="D1007" s="1" t="str">
        <v>cyclin-dependent-like kinase CLK3</v>
      </c>
      <c r="E1007" s="1">
        <v>-5.6</v>
      </c>
      <c r="F1007" s="1">
        <v>-5.6</v>
      </c>
    </row>
    <row r="1008" spans="1:6" x14ac:dyDescent="0.25">
      <c r="A1008" s="1" t="s">
        <v>2157</v>
      </c>
      <c r="B1008" s="1" t="str">
        <v>1,607,519-1,608,723(+)</v>
      </c>
      <c r="C1008" s="1" t="str">
        <v>N/A</v>
      </c>
      <c r="D1008" s="1" t="str">
        <v>conserved Plasmodium protein, unknown function</v>
      </c>
      <c r="E1008" s="1">
        <v>-2.2999999999999998</v>
      </c>
      <c r="F1008" s="1">
        <v>-2.2999999999999998</v>
      </c>
    </row>
    <row r="1009" spans="1:6" x14ac:dyDescent="0.25">
      <c r="A1009" s="1" t="s">
        <v>1644</v>
      </c>
      <c r="B1009" s="1" t="str">
        <v>206,616-210,233(-)</v>
      </c>
      <c r="C1009" s="1" t="str">
        <v>N/A</v>
      </c>
      <c r="D1009" s="1" t="str">
        <v>RNA-binding protein, putative</v>
      </c>
      <c r="E1009" s="1">
        <v>-2.9</v>
      </c>
      <c r="F1009" s="1">
        <v>-2.9</v>
      </c>
    </row>
    <row r="1010" spans="1:6" x14ac:dyDescent="0.25">
      <c r="A1010" s="1" t="s">
        <v>2525</v>
      </c>
      <c r="B1010" s="1" t="str">
        <v>1,993,096-2,001,002(+)</v>
      </c>
      <c r="C1010" s="1" t="str">
        <v>N/A</v>
      </c>
      <c r="D1010" s="1" t="str">
        <v>conserved protein, unknown function</v>
      </c>
      <c r="E1010" s="1">
        <v>-2.8</v>
      </c>
      <c r="F1010" s="1">
        <v>-2.8</v>
      </c>
    </row>
    <row r="1011" spans="1:6" x14ac:dyDescent="0.25">
      <c r="A1011" s="1" t="s">
        <v>513</v>
      </c>
      <c r="B1011" s="1" t="str">
        <v>1,075,910-1,077,829(+)</v>
      </c>
      <c r="C1011" s="1" t="str">
        <v>CyRPA</v>
      </c>
      <c r="D1011" s="1" t="str">
        <v>cysteine-rich protective antigen</v>
      </c>
      <c r="E1011" s="1" t="str">
        <v>-7.7*</v>
      </c>
      <c r="F1011" s="1">
        <v>-7.7</v>
      </c>
    </row>
    <row r="1012" spans="1:6" x14ac:dyDescent="0.25">
      <c r="A1012" s="1" t="s">
        <v>1874</v>
      </c>
      <c r="B1012" s="1" t="str">
        <v>1,440,686-1,443,875(+)</v>
      </c>
      <c r="C1012" s="1" t="str">
        <v>N/A</v>
      </c>
      <c r="D1012" s="1" t="str">
        <v>conserved Plasmodium protein, unknown function</v>
      </c>
      <c r="E1012" s="1" t="str">
        <v>-9.8*</v>
      </c>
      <c r="F1012" s="1">
        <v>-9.8000000000000007</v>
      </c>
    </row>
    <row r="1013" spans="1:6" x14ac:dyDescent="0.25">
      <c r="A1013" s="1" t="s">
        <v>480</v>
      </c>
      <c r="B1013" s="1" t="str">
        <v>819,175-826,740(-)</v>
      </c>
      <c r="C1013" s="1" t="str">
        <v>N/A</v>
      </c>
      <c r="D1013" s="1" t="str">
        <v>conserved Plasmodium protein, unknown function</v>
      </c>
      <c r="E1013" s="1">
        <v>-2.9</v>
      </c>
      <c r="F1013" s="1">
        <v>-2.9</v>
      </c>
    </row>
    <row r="1014" spans="1:6" x14ac:dyDescent="0.25">
      <c r="A1014" s="1" t="s">
        <v>2178</v>
      </c>
      <c r="B1014" s="1" t="str">
        <v>1,747,226-1,751,441(+)</v>
      </c>
      <c r="C1014" s="1" t="str">
        <v>CAP93</v>
      </c>
      <c r="D1014" s="1" t="str">
        <v>oocyst capsule protein Cap93, putative</v>
      </c>
      <c r="E1014" s="1">
        <v>-2.4</v>
      </c>
      <c r="F1014" s="1">
        <v>-2.4</v>
      </c>
    </row>
    <row r="1015" spans="1:6" x14ac:dyDescent="0.25">
      <c r="A1015" s="1" t="s">
        <v>2676</v>
      </c>
      <c r="B1015" s="1" t="str">
        <v>711,294-715,548(+)</v>
      </c>
      <c r="C1015" s="1" t="str">
        <v>MCM4</v>
      </c>
      <c r="D1015" s="1" t="str">
        <v>DNA replication licensing factor MCM4</v>
      </c>
      <c r="E1015" s="1">
        <v>-11.4</v>
      </c>
      <c r="F1015" s="1">
        <v>-11.4</v>
      </c>
    </row>
    <row r="1016" spans="1:6" x14ac:dyDescent="0.25">
      <c r="A1016" s="1" t="s">
        <v>3128</v>
      </c>
      <c r="B1016" s="1" t="str">
        <v>515,932-519,380(-)</v>
      </c>
      <c r="C1016" s="1" t="str">
        <v>NMT</v>
      </c>
      <c r="D1016" s="1" t="str">
        <v>glycylpeptide N-tetradecanoyltransferase</v>
      </c>
      <c r="E1016" s="1">
        <v>-2.9</v>
      </c>
      <c r="F1016" s="1">
        <v>-2.9</v>
      </c>
    </row>
    <row r="1017" spans="1:6" x14ac:dyDescent="0.25">
      <c r="A1017" s="1" t="s">
        <v>882</v>
      </c>
      <c r="B1017" s="1" t="str">
        <v>938,917-944,710(-)</v>
      </c>
      <c r="C1017" s="1" t="str">
        <v>NAB2</v>
      </c>
      <c r="D1017" s="1" t="str">
        <v>nuclear polyadenylated RNA-binding protein NAB2, putative</v>
      </c>
      <c r="E1017" s="1">
        <v>-2.1</v>
      </c>
      <c r="F1017" s="1">
        <v>-2.1</v>
      </c>
    </row>
    <row r="1018" spans="1:6" x14ac:dyDescent="0.25">
      <c r="A1018" s="1" t="s">
        <v>3000</v>
      </c>
      <c r="B1018" s="1" t="str">
        <v>2,674,514-2,679,479(+)</v>
      </c>
      <c r="C1018" s="1" t="str">
        <v>N/A</v>
      </c>
      <c r="D1018" s="1" t="str">
        <v>conserved protein, unknown function</v>
      </c>
      <c r="E1018" s="1">
        <v>-4.5</v>
      </c>
      <c r="F1018" s="1">
        <v>-4.5</v>
      </c>
    </row>
    <row r="1019" spans="1:6" x14ac:dyDescent="0.25">
      <c r="A1019" s="1" t="s">
        <v>169</v>
      </c>
      <c r="B1019" s="1" t="str">
        <v>603,261-609,873(+)</v>
      </c>
      <c r="C1019" s="1" t="str">
        <v>N/A</v>
      </c>
      <c r="D1019" s="1" t="str">
        <v>conserved Plasmodium membrane protein, unknown function</v>
      </c>
      <c r="E1019" s="1">
        <v>-10</v>
      </c>
      <c r="F1019" s="1">
        <v>-10</v>
      </c>
    </row>
    <row r="1020" spans="1:6" x14ac:dyDescent="0.25">
      <c r="A1020" s="1" t="s">
        <v>1349</v>
      </c>
      <c r="B1020" s="1" t="str">
        <v>1,301,831-1,305,620(+)</v>
      </c>
      <c r="C1020" s="1" t="str">
        <v>N/A</v>
      </c>
      <c r="D1020" s="1" t="str">
        <v>Plasmodium exported protein (PHISTc), unknown function</v>
      </c>
      <c r="E1020" s="1">
        <v>-11.2</v>
      </c>
      <c r="F1020" s="1">
        <v>-11.2</v>
      </c>
    </row>
    <row r="1021" spans="1:6" x14ac:dyDescent="0.25">
      <c r="A1021" s="1" t="s">
        <v>856</v>
      </c>
      <c r="B1021" s="1" t="str">
        <v>799,040-803,205(+)</v>
      </c>
      <c r="C1021" s="1" t="str">
        <v>N/A</v>
      </c>
      <c r="D1021" s="1" t="str">
        <v>conserved Plasmodium protein, unknown function</v>
      </c>
      <c r="E1021" s="1">
        <v>-2.1</v>
      </c>
      <c r="F1021" s="1">
        <v>-2.1</v>
      </c>
    </row>
    <row r="1022" spans="1:6" x14ac:dyDescent="0.25">
      <c r="A1022" s="1" t="s">
        <v>2554</v>
      </c>
      <c r="B1022" s="1" t="str">
        <v>2,158,574-2,162,555(+)</v>
      </c>
      <c r="C1022" s="1" t="str">
        <v>N/A</v>
      </c>
      <c r="D1022" s="1" t="str">
        <v>Plasmodium exported protein (PHISTb), unknown function</v>
      </c>
      <c r="E1022" s="1" t="str">
        <v>-2.2*</v>
      </c>
      <c r="F1022" s="1">
        <v>-2.2000000000000002</v>
      </c>
    </row>
    <row r="1023" spans="1:6" x14ac:dyDescent="0.25">
      <c r="A1023" s="1" t="s">
        <v>2261</v>
      </c>
      <c r="B1023" s="1" t="str">
        <v>275,056-280,447(-)</v>
      </c>
      <c r="C1023" s="1" t="str">
        <v>EIF3C</v>
      </c>
      <c r="D1023" s="1" t="str">
        <v>eukaryotic translation initiation factor 3 subunit C, putative</v>
      </c>
      <c r="E1023" s="1">
        <v>-2.8</v>
      </c>
      <c r="F1023" s="1">
        <v>-2.8</v>
      </c>
    </row>
    <row r="1024" spans="1:6" x14ac:dyDescent="0.25">
      <c r="A1024" s="1" t="s">
        <v>551</v>
      </c>
      <c r="B1024" s="1" t="str">
        <v>134,119-137,344(-)</v>
      </c>
      <c r="C1024" s="1" t="str">
        <v>SRSF12</v>
      </c>
      <c r="D1024" s="1" t="str">
        <v>serine/arginine-rich splicing factor 12</v>
      </c>
      <c r="E1024" s="1">
        <v>-3.9</v>
      </c>
      <c r="F1024" s="1">
        <v>-3.9</v>
      </c>
    </row>
    <row r="1025" spans="1:6" x14ac:dyDescent="0.25">
      <c r="A1025" s="1" t="s">
        <v>2462</v>
      </c>
      <c r="B1025" s="1" t="str">
        <v>1,537,454-1,540,646(+)</v>
      </c>
      <c r="C1025" s="1" t="str">
        <v>UBA2</v>
      </c>
      <c r="D1025" s="1" t="str">
        <v>SUMO-activating enzyme subunit 2</v>
      </c>
      <c r="E1025" s="1">
        <v>-35.799999999999997</v>
      </c>
      <c r="F1025" s="1">
        <v>-35.799999999999997</v>
      </c>
    </row>
    <row r="1026" spans="1:6" x14ac:dyDescent="0.25">
      <c r="A1026" s="1" t="s">
        <v>3273</v>
      </c>
      <c r="B1026" s="1" t="str">
        <v>1,506,995-1,511,703(-)</v>
      </c>
      <c r="C1026" s="1" t="str">
        <v>N/A</v>
      </c>
      <c r="D1026" s="1" t="str">
        <v>ribonucleoside-diphosphate reductase large subunit, putative</v>
      </c>
      <c r="E1026" s="1">
        <v>-4.8</v>
      </c>
      <c r="F1026" s="1">
        <v>-4.8</v>
      </c>
    </row>
    <row r="1027" spans="1:6" x14ac:dyDescent="0.25">
      <c r="A1027" s="1" t="s">
        <v>530</v>
      </c>
      <c r="B1027" s="1" t="str">
        <v>42,114-48,258(-)</v>
      </c>
      <c r="C1027" s="1" t="str">
        <v>MESA</v>
      </c>
      <c r="D1027" s="1" t="str">
        <v>mature parasite-infected erythrocyte surface antigen</v>
      </c>
      <c r="E1027" s="1">
        <v>-49.6</v>
      </c>
      <c r="F1027" s="1">
        <v>-49.6</v>
      </c>
    </row>
    <row r="1028" spans="1:6" x14ac:dyDescent="0.25">
      <c r="A1028" s="1" t="s">
        <v>355</v>
      </c>
      <c r="B1028" s="1" t="str">
        <v>921,776-928,618(+)</v>
      </c>
      <c r="C1028" s="1" t="str">
        <v>CARL</v>
      </c>
      <c r="D1028" s="1" t="str">
        <v>cyclic amine resistance locus protein</v>
      </c>
      <c r="E1028" s="1">
        <v>-3.4</v>
      </c>
      <c r="F1028" s="1">
        <v>-3.4</v>
      </c>
    </row>
    <row r="1029" spans="1:6" x14ac:dyDescent="0.25">
      <c r="A1029" s="1" t="s">
        <v>628</v>
      </c>
      <c r="B1029" s="1" t="str">
        <v>620,377-624,323(-)</v>
      </c>
      <c r="C1029" s="1" t="str">
        <v>CWC2</v>
      </c>
      <c r="D1029" s="1" t="str">
        <v>pre-mRNA-splicing factor CWC2, putative</v>
      </c>
      <c r="E1029" s="1">
        <v>-2.2999999999999998</v>
      </c>
      <c r="F1029" s="1">
        <v>-2.2999999999999998</v>
      </c>
    </row>
    <row r="1030" spans="1:6" x14ac:dyDescent="0.25">
      <c r="A1030" s="1" t="s">
        <v>759</v>
      </c>
      <c r="B1030" s="1" t="str">
        <v>130,191-132,792(-)</v>
      </c>
      <c r="C1030" s="1" t="str">
        <v>DHODH</v>
      </c>
      <c r="D1030" s="1" t="str">
        <v>dihydroorotate dehydrogenase</v>
      </c>
      <c r="E1030" s="1">
        <v>-3</v>
      </c>
      <c r="F1030" s="1">
        <v>-3</v>
      </c>
    </row>
    <row r="1031" spans="1:6" x14ac:dyDescent="0.25">
      <c r="A1031" s="1" t="s">
        <v>3002</v>
      </c>
      <c r="B1031" s="1" t="str">
        <v>2,680,786-2,683,055(+)</v>
      </c>
      <c r="C1031" s="1" t="str">
        <v>SNP1</v>
      </c>
      <c r="D1031" s="1" t="str">
        <v>U1 small nuclear ribonucleoprotein 70 kDa homolog, putative</v>
      </c>
      <c r="E1031" s="1">
        <v>-2.6</v>
      </c>
      <c r="F1031" s="1">
        <v>-2.6</v>
      </c>
    </row>
    <row r="1032" spans="1:6" x14ac:dyDescent="0.25">
      <c r="A1032" s="1" t="s">
        <v>2395</v>
      </c>
      <c r="B1032" s="1" t="str">
        <v>1,092,884-1,096,419(-)</v>
      </c>
      <c r="C1032" s="1" t="str">
        <v>DH60</v>
      </c>
      <c r="D1032" s="1" t="str">
        <v>DNA helicase 60</v>
      </c>
      <c r="E1032" s="1">
        <v>-4.7</v>
      </c>
      <c r="F1032" s="1">
        <v>-4.7</v>
      </c>
    </row>
    <row r="1033" spans="1:6" x14ac:dyDescent="0.25">
      <c r="A1033" s="1" t="s">
        <v>2171</v>
      </c>
      <c r="B1033" s="1" t="str">
        <v>1,701,397-1,703,791(-)</v>
      </c>
      <c r="C1033" s="1" t="str">
        <v>CPO</v>
      </c>
      <c r="D1033" s="1" t="str">
        <v>coproporphyrinogen-III oxidase</v>
      </c>
      <c r="E1033" s="1">
        <v>-3.6</v>
      </c>
      <c r="F1033" s="1">
        <v>-3.6</v>
      </c>
    </row>
    <row r="1034" spans="1:6" x14ac:dyDescent="0.25">
      <c r="A1034" s="1" t="s">
        <v>654</v>
      </c>
      <c r="B1034" s="1" t="str">
        <v>762,933-767,061(-)</v>
      </c>
      <c r="C1034" s="1" t="str">
        <v>DDX23</v>
      </c>
      <c r="D1034" s="1" t="str">
        <v>ATP-dependent RNA helicase DDX23, putative</v>
      </c>
      <c r="E1034" s="1">
        <v>-3.2</v>
      </c>
      <c r="F1034" s="1">
        <v>-3.2</v>
      </c>
    </row>
    <row r="1035" spans="1:6" x14ac:dyDescent="0.25">
      <c r="A1035" s="1" t="s">
        <v>773</v>
      </c>
      <c r="B1035" s="1" t="str">
        <v>249,666-255,695(-)</v>
      </c>
      <c r="C1035" s="1" t="str">
        <v>KIC1</v>
      </c>
      <c r="D1035" s="1" t="str">
        <v>protein KIC1</v>
      </c>
      <c r="E1035" s="1">
        <v>-2.8</v>
      </c>
      <c r="F1035" s="1">
        <v>-2.8</v>
      </c>
    </row>
    <row r="1036" spans="1:6" x14ac:dyDescent="0.25">
      <c r="A1036" s="1" t="s">
        <v>2549</v>
      </c>
      <c r="B1036" s="1" t="str">
        <v>2,113,980-2,123,174(-)</v>
      </c>
      <c r="C1036" s="1" t="str">
        <v>RON3</v>
      </c>
      <c r="D1036" s="1" t="str">
        <v>rhoptry neck protein 3</v>
      </c>
      <c r="E1036" s="1" t="str">
        <v>-3.1*</v>
      </c>
      <c r="F1036" s="1">
        <v>-3.1</v>
      </c>
    </row>
    <row r="1037" spans="1:6" x14ac:dyDescent="0.25">
      <c r="A1037" s="1" t="s">
        <v>2083</v>
      </c>
      <c r="B1037" s="1" t="str">
        <v>1,124,682-1,128,048(+)</v>
      </c>
      <c r="C1037" s="1" t="str">
        <v>PV1</v>
      </c>
      <c r="D1037" s="1" t="str">
        <v>parasitophorous vacuolar protein 1</v>
      </c>
      <c r="E1037" s="1">
        <v>-2.4</v>
      </c>
      <c r="F1037" s="1">
        <v>-2.4</v>
      </c>
    </row>
    <row r="1038" spans="1:6" x14ac:dyDescent="0.25">
      <c r="A1038" s="1" t="s">
        <v>892</v>
      </c>
      <c r="B1038" s="1" t="str">
        <v>998,548-1,009,457(+)</v>
      </c>
      <c r="C1038" s="1" t="str">
        <v>ISWI</v>
      </c>
      <c r="D1038" s="1" t="str">
        <v>ISWI chromatin-remodeling complex ATPase</v>
      </c>
      <c r="E1038" s="1">
        <v>-7.2</v>
      </c>
      <c r="F1038" s="1">
        <v>-7.2</v>
      </c>
    </row>
    <row r="1039" spans="1:6" x14ac:dyDescent="0.25">
      <c r="A1039" s="1" t="s">
        <v>2635</v>
      </c>
      <c r="B1039" s="1" t="str">
        <v>489,523-492,367(-)</v>
      </c>
      <c r="C1039" s="1" t="str">
        <v>RPT1</v>
      </c>
      <c r="D1039" s="1" t="str">
        <v>26S protease regulatory subunit 7, putative</v>
      </c>
      <c r="E1039" s="1">
        <v>-2.6</v>
      </c>
      <c r="F1039" s="1">
        <v>-2.6</v>
      </c>
    </row>
    <row r="1040" spans="1:6" x14ac:dyDescent="0.25">
      <c r="A1040" s="1" t="s">
        <v>1224</v>
      </c>
      <c r="B1040" s="1" t="str">
        <v>547,896-551,057(+)</v>
      </c>
      <c r="C1040" s="1" t="str">
        <v>PPPK-DHPS</v>
      </c>
      <c r="D1040" s="1" t="str">
        <v>hydroxymethyldihydropterin pyrophosphokinase-dihydropteroate synthase</v>
      </c>
      <c r="E1040" s="1">
        <v>-4.8</v>
      </c>
      <c r="F1040" s="1">
        <v>-4.8</v>
      </c>
    </row>
    <row r="1041" spans="1:6" x14ac:dyDescent="0.25">
      <c r="A1041" s="1" t="s">
        <v>2583</v>
      </c>
      <c r="B1041" s="1" t="str">
        <v>164,074-168,616(-)</v>
      </c>
      <c r="C1041" s="1" t="str">
        <v>LisH</v>
      </c>
      <c r="D1041" s="1" t="str">
        <v>LisH domain-containing protein, putative</v>
      </c>
      <c r="E1041" s="1">
        <v>-2.9</v>
      </c>
      <c r="F1041" s="1">
        <v>-2.9</v>
      </c>
    </row>
    <row r="1042" spans="1:6" x14ac:dyDescent="0.25">
      <c r="A1042" s="1" t="s">
        <v>263</v>
      </c>
      <c r="B1042" s="1" t="str">
        <v>328,477-336,120(-)</v>
      </c>
      <c r="C1042" s="1" t="str">
        <v>AKIT10</v>
      </c>
      <c r="D1042" s="1" t="str">
        <v>apicomplexan kinetochore protein 10, putative</v>
      </c>
      <c r="E1042" s="1">
        <v>-4.3</v>
      </c>
      <c r="F1042" s="1">
        <v>-4.3</v>
      </c>
    </row>
    <row r="1043" spans="1:6" x14ac:dyDescent="0.25">
      <c r="A1043" s="1" t="s">
        <v>89</v>
      </c>
      <c r="B1043" s="1" t="str">
        <v>118,835-125,090(+)</v>
      </c>
      <c r="C1043" s="1" t="str">
        <v>PTEF</v>
      </c>
      <c r="D1043" s="1" t="str">
        <v>translation-enhancing factor</v>
      </c>
      <c r="E1043" s="1">
        <v>-3</v>
      </c>
      <c r="F1043" s="1">
        <v>-3</v>
      </c>
    </row>
    <row r="1044" spans="1:6" x14ac:dyDescent="0.25">
      <c r="A1044" s="1" t="s">
        <v>2294</v>
      </c>
      <c r="B1044" s="1" t="str">
        <v>520,520-524,930(+)</v>
      </c>
      <c r="C1044" s="1" t="str">
        <v>MCM5</v>
      </c>
      <c r="D1044" s="1" t="str">
        <v>DNA replication licensing factor MCM5, putative</v>
      </c>
      <c r="E1044" s="1">
        <v>-13.7</v>
      </c>
      <c r="F1044" s="1">
        <v>-13.7</v>
      </c>
    </row>
    <row r="1045" spans="1:6" x14ac:dyDescent="0.25">
      <c r="A1045" s="1" t="s">
        <v>457</v>
      </c>
      <c r="B1045" s="1" t="str">
        <v>665,765-668,508(+)</v>
      </c>
      <c r="C1045" s="1" t="str">
        <v>ARO</v>
      </c>
      <c r="D1045" s="1" t="str">
        <v>armadillo-domain containing rhoptry protein</v>
      </c>
      <c r="E1045" s="1" t="str">
        <v>-17.2*</v>
      </c>
      <c r="F1045" s="1">
        <v>-17.2</v>
      </c>
    </row>
    <row r="1046" spans="1:6" x14ac:dyDescent="0.25">
      <c r="A1046" s="1" t="s">
        <v>581</v>
      </c>
      <c r="B1046" s="1" t="str">
        <v>320,839-327,413(+)</v>
      </c>
      <c r="C1046" s="1" t="str">
        <v>N/A</v>
      </c>
      <c r="D1046" s="1" t="str">
        <v>conserved protein, unknown function</v>
      </c>
      <c r="E1046" s="1">
        <v>-2.5</v>
      </c>
      <c r="F1046" s="1">
        <v>-2.5</v>
      </c>
    </row>
    <row r="1047" spans="1:6" x14ac:dyDescent="0.25">
      <c r="A1047" s="1" t="s">
        <v>1227</v>
      </c>
      <c r="B1047" s="1" t="str">
        <v>565,878-573,416(+)</v>
      </c>
      <c r="C1047" s="1" t="str">
        <v>CAF1</v>
      </c>
      <c r="D1047" s="1" t="str">
        <v>CCR4-associated factor 1</v>
      </c>
      <c r="E1047" s="1">
        <v>-2.7</v>
      </c>
      <c r="F1047" s="1">
        <v>-2.7</v>
      </c>
    </row>
    <row r="1048" spans="1:6" x14ac:dyDescent="0.25">
      <c r="A1048" s="1" t="s">
        <v>1517</v>
      </c>
      <c r="B1048" s="1" t="str">
        <v>894,280-901,286(+)</v>
      </c>
      <c r="C1048" s="1" t="str">
        <v>N/A</v>
      </c>
      <c r="D1048" s="1" t="str">
        <v>ubiquitin-like protein, putative</v>
      </c>
      <c r="E1048" s="1">
        <v>-2.9</v>
      </c>
      <c r="F1048" s="1">
        <v>-2.9</v>
      </c>
    </row>
    <row r="1049" spans="1:6" x14ac:dyDescent="0.25">
      <c r="A1049" s="1" t="s">
        <v>354</v>
      </c>
      <c r="B1049" s="1" t="str">
        <v>912,017-921,435(+)</v>
      </c>
      <c r="C1049" s="1" t="str">
        <v>N/A</v>
      </c>
      <c r="D1049" s="1" t="str">
        <v>WD repeat-containing protein, putative</v>
      </c>
      <c r="E1049" s="1">
        <v>-11.6</v>
      </c>
      <c r="F1049" s="1">
        <v>-11.6</v>
      </c>
    </row>
    <row r="1050" spans="1:6" x14ac:dyDescent="0.25">
      <c r="A1050" s="1" t="s">
        <v>2048</v>
      </c>
      <c r="B1050" s="1" t="str">
        <v>961,072-964,480(+)</v>
      </c>
      <c r="C1050" s="1" t="str">
        <v>BDP7</v>
      </c>
      <c r="D1050" s="1" t="str">
        <v>bromodomain protein 7</v>
      </c>
      <c r="E1050" s="1">
        <v>-2.7</v>
      </c>
      <c r="F1050" s="1">
        <v>-2.7</v>
      </c>
    </row>
    <row r="1051" spans="1:6" x14ac:dyDescent="0.25">
      <c r="A1051" s="1" t="s">
        <v>3379</v>
      </c>
      <c r="B1051" s="1" t="str">
        <v>2,133,266-2,141,180(+)</v>
      </c>
      <c r="C1051" s="1" t="str">
        <v>RON2</v>
      </c>
      <c r="D1051" s="1" t="str">
        <v>rhoptry neck protein 2</v>
      </c>
      <c r="E1051" s="1" t="str">
        <v>-10.6*</v>
      </c>
      <c r="F1051" s="1">
        <v>-10.6</v>
      </c>
    </row>
    <row r="1052" spans="1:6" x14ac:dyDescent="0.25">
      <c r="A1052" s="1" t="s">
        <v>711</v>
      </c>
      <c r="B1052" s="1" t="str">
        <v>1,124,729-1,129,071(-)</v>
      </c>
      <c r="C1052" s="1" t="str">
        <v>MCM3</v>
      </c>
      <c r="D1052" s="1" t="str">
        <v>DNA replication licensing factor MCM3, putative</v>
      </c>
      <c r="E1052" s="1">
        <v>-7.7</v>
      </c>
      <c r="F1052" s="1">
        <v>-7.7</v>
      </c>
    </row>
    <row r="1053" spans="1:6" x14ac:dyDescent="0.25">
      <c r="A1053" s="1" t="s">
        <v>724</v>
      </c>
      <c r="B1053" s="1" t="str">
        <v>1,186,294-1,190,130(-)</v>
      </c>
      <c r="C1053" s="1" t="str">
        <v>TIP</v>
      </c>
      <c r="D1053" s="1" t="str">
        <v>T-cell immunomodulatory protein homolog, putative</v>
      </c>
      <c r="E1053" s="1">
        <v>-2.2999999999999998</v>
      </c>
      <c r="F1053" s="1">
        <v>-2.2999999999999998</v>
      </c>
    </row>
    <row r="1054" spans="1:6" x14ac:dyDescent="0.25">
      <c r="A1054" s="1" t="s">
        <v>1666</v>
      </c>
      <c r="B1054" s="1" t="str">
        <v>329,517-343,662(+)</v>
      </c>
      <c r="C1054" s="1" t="str">
        <v>PHD1</v>
      </c>
      <c r="D1054" s="1" t="str">
        <v>PHD finger protein PHD1</v>
      </c>
      <c r="E1054" s="1">
        <v>-2.1</v>
      </c>
      <c r="F1054" s="1">
        <v>-2.1</v>
      </c>
    </row>
    <row r="1055" spans="1:6" x14ac:dyDescent="0.25">
      <c r="A1055" s="1" t="s">
        <v>356</v>
      </c>
      <c r="B1055" s="1" t="str">
        <v>930,302-933,014(-)</v>
      </c>
      <c r="C1055" s="1" t="str">
        <v>Prt1</v>
      </c>
      <c r="D1055" s="1" t="str">
        <v>mRNA-capping enzyme subunit beta</v>
      </c>
      <c r="E1055" s="1">
        <v>-2.2000000000000002</v>
      </c>
      <c r="F1055" s="1">
        <v>-2.2000000000000002</v>
      </c>
    </row>
    <row r="1056" spans="1:6" x14ac:dyDescent="0.25">
      <c r="A1056" s="1" t="s">
        <v>269</v>
      </c>
      <c r="B1056" s="1" t="str">
        <v>371,933-374,911(+)</v>
      </c>
      <c r="C1056" s="1" t="str">
        <v>PRPF19</v>
      </c>
      <c r="D1056" s="1" t="str">
        <v>pre-mRNA-processing factor 19, putative</v>
      </c>
      <c r="E1056" s="1">
        <v>-2.2000000000000002</v>
      </c>
      <c r="F1056" s="1">
        <v>-2.2000000000000002</v>
      </c>
    </row>
    <row r="1057" spans="1:6" x14ac:dyDescent="0.25">
      <c r="A1057" s="1" t="s">
        <v>122</v>
      </c>
      <c r="B1057" s="1" t="str">
        <v>293,896-297,980(-)</v>
      </c>
      <c r="C1057" s="1" t="str">
        <v>SERA7</v>
      </c>
      <c r="D1057" s="1" t="str">
        <v>serine repeat antigen 7</v>
      </c>
      <c r="E1057" s="1" t="str">
        <v>-6.9*</v>
      </c>
      <c r="F1057" s="1">
        <v>-6.9</v>
      </c>
    </row>
    <row r="1058" spans="1:6" x14ac:dyDescent="0.25">
      <c r="A1058" s="1" t="s">
        <v>22</v>
      </c>
      <c r="B1058" s="1" t="str">
        <v>188,420-201,324(+)</v>
      </c>
      <c r="C1058" s="1" t="str">
        <v>UBP1</v>
      </c>
      <c r="D1058" s="1" t="str">
        <v>ubiquitin carboxyl-terminal hydrolase 1, putative</v>
      </c>
      <c r="E1058" s="1">
        <v>-2.2000000000000002</v>
      </c>
      <c r="F1058" s="1">
        <v>-2.2000000000000002</v>
      </c>
    </row>
    <row r="1059" spans="1:6" x14ac:dyDescent="0.25">
      <c r="A1059" s="1" t="s">
        <v>2226</v>
      </c>
      <c r="B1059" s="1" t="str">
        <v>88,326-92,048(+)</v>
      </c>
      <c r="C1059" s="1" t="str">
        <v>N/A</v>
      </c>
      <c r="D1059" s="1" t="str">
        <v>Plasmodium exported protein (PHISTa-like), unknown function</v>
      </c>
      <c r="E1059" s="1" t="str">
        <v>-6.7*</v>
      </c>
      <c r="F1059" s="1">
        <v>-6.7</v>
      </c>
    </row>
    <row r="1060" spans="1:6" x14ac:dyDescent="0.25">
      <c r="A1060" s="1" t="s">
        <v>401</v>
      </c>
      <c r="B1060" s="1" t="str">
        <v>290,361-301,167(+)</v>
      </c>
      <c r="C1060" s="1" t="str">
        <v>PRPF8</v>
      </c>
      <c r="D1060" s="1" t="str">
        <v>pre-mRNA-processing-splicing factor 8, putative</v>
      </c>
      <c r="E1060" s="1">
        <v>-2.1</v>
      </c>
      <c r="F1060" s="1">
        <v>-2.1</v>
      </c>
    </row>
    <row r="1061" spans="1:6" x14ac:dyDescent="0.25">
      <c r="A1061" s="1" t="s">
        <v>2822</v>
      </c>
      <c r="B1061" s="1" t="str">
        <v>1,617,537-1,620,495(-)</v>
      </c>
      <c r="C1061" s="1" t="str">
        <v>DBR1</v>
      </c>
      <c r="D1061" s="1" t="str">
        <v>RNA lariat debranching enzyme, putative</v>
      </c>
      <c r="E1061" s="1">
        <v>-2.2999999999999998</v>
      </c>
      <c r="F1061" s="1">
        <v>-2.2999999999999998</v>
      </c>
    </row>
    <row r="1062" spans="1:6" x14ac:dyDescent="0.25">
      <c r="A1062" s="1" t="s">
        <v>427</v>
      </c>
      <c r="B1062" s="1" t="str">
        <v>445,327-448,141(+)</v>
      </c>
      <c r="C1062" s="1" t="str">
        <v>DnaJ</v>
      </c>
      <c r="D1062" s="1" t="str">
        <v>chaperone protein DnaJ</v>
      </c>
      <c r="E1062" s="1">
        <v>-2.4</v>
      </c>
      <c r="F1062" s="1">
        <v>-2.4</v>
      </c>
    </row>
    <row r="1063" spans="1:6" x14ac:dyDescent="0.25">
      <c r="A1063" s="1" t="s">
        <v>989</v>
      </c>
      <c r="B1063" s="1" t="str">
        <v>380,449-385,546(+)</v>
      </c>
      <c r="C1063" s="1" t="str">
        <v>HSP90</v>
      </c>
      <c r="D1063" s="1" t="str">
        <v>heat shock protein 90</v>
      </c>
      <c r="E1063" s="1">
        <v>-4.8</v>
      </c>
      <c r="F1063" s="1">
        <v>-4.8</v>
      </c>
    </row>
    <row r="1064" spans="1:6" x14ac:dyDescent="0.25">
      <c r="A1064" s="1" t="s">
        <v>1195</v>
      </c>
      <c r="B1064" s="1" t="str">
        <v>362,926-367,241(-)</v>
      </c>
      <c r="C1064" s="1" t="str">
        <v>N/A</v>
      </c>
      <c r="D1064" s="1" t="str">
        <v>V-type proton ATPase subunit a, putative</v>
      </c>
      <c r="E1064" s="1">
        <v>-2.5</v>
      </c>
      <c r="F1064" s="1">
        <v>-2.5</v>
      </c>
    </row>
    <row r="1065" spans="1:6" x14ac:dyDescent="0.25">
      <c r="A1065" s="1" t="s">
        <v>2112</v>
      </c>
      <c r="B1065" s="1" t="str">
        <v>1,312,734-1,317,676(+)</v>
      </c>
      <c r="C1065" s="1" t="str">
        <v>N/A</v>
      </c>
      <c r="D1065" s="1" t="str">
        <v>conserved Plasmodium protein, unknown function</v>
      </c>
      <c r="E1065" s="1">
        <v>-2</v>
      </c>
      <c r="F1065" s="1">
        <v>-2</v>
      </c>
    </row>
    <row r="1066" spans="1:6" x14ac:dyDescent="0.25">
      <c r="A1066" s="1" t="s">
        <v>1396</v>
      </c>
      <c r="B1066" s="1" t="str">
        <v>236,028-243,109(-)</v>
      </c>
      <c r="C1066" s="1" t="str">
        <v>NUP221</v>
      </c>
      <c r="D1066" s="1" t="str">
        <v>nucleoporin NUP221, putative</v>
      </c>
      <c r="E1066" s="1">
        <v>-3.5</v>
      </c>
      <c r="F1066" s="1">
        <v>-3.5</v>
      </c>
    </row>
    <row r="1067" spans="1:6" x14ac:dyDescent="0.25">
      <c r="A1067" s="1" t="s">
        <v>1119</v>
      </c>
      <c r="B1067" s="1" t="str">
        <v>1,190,698-1,192,848(-)</v>
      </c>
      <c r="C1067" s="1" t="str">
        <v>eIF2alpha</v>
      </c>
      <c r="D1067" s="1" t="str">
        <v>eukaryotic translation initiation factor 2 subunit alpha</v>
      </c>
      <c r="E1067" s="1">
        <v>-2.2999999999999998</v>
      </c>
      <c r="F1067" s="1">
        <v>-2.2999999999999998</v>
      </c>
    </row>
    <row r="1068" spans="1:6" x14ac:dyDescent="0.25">
      <c r="A1068" s="1" t="s">
        <v>2012</v>
      </c>
      <c r="B1068" s="1" t="str">
        <v>724,087-725,951(-)</v>
      </c>
      <c r="C1068" s="1" t="str">
        <v>U2AF1</v>
      </c>
      <c r="D1068" s="1" t="str">
        <v>splicing factor U2AF small subunit, putative</v>
      </c>
      <c r="E1068" s="1">
        <v>-4.5999999999999996</v>
      </c>
      <c r="F1068" s="1">
        <v>-4.5999999999999996</v>
      </c>
    </row>
    <row r="1069" spans="1:6" x14ac:dyDescent="0.25">
      <c r="A1069" s="1" t="s">
        <v>1089</v>
      </c>
      <c r="B1069" s="1" t="str">
        <v>978,565-984,099(-)</v>
      </c>
      <c r="C1069" s="1" t="str">
        <v>N/A</v>
      </c>
      <c r="D1069" s="1" t="str">
        <v>conserved Plasmodium protein, unknown function</v>
      </c>
      <c r="E1069" s="1">
        <v>-2.9</v>
      </c>
      <c r="F1069" s="1">
        <v>-2.9</v>
      </c>
    </row>
    <row r="1070" spans="1:6" x14ac:dyDescent="0.25">
      <c r="A1070" s="1" t="s">
        <v>1492</v>
      </c>
      <c r="B1070" s="1" t="str">
        <v>772,161-774,937(-)</v>
      </c>
      <c r="C1070" s="1" t="str">
        <v>N/A</v>
      </c>
      <c r="D1070" s="1" t="str">
        <v>dihydrouridine synthase, putative</v>
      </c>
      <c r="E1070" s="1">
        <v>-3</v>
      </c>
      <c r="F1070" s="1">
        <v>-3</v>
      </c>
    </row>
    <row r="1071" spans="1:6" x14ac:dyDescent="0.25">
      <c r="A1071" s="1" t="s">
        <v>2365</v>
      </c>
      <c r="B1071" s="1" t="str">
        <v>927,063-930,026(-)</v>
      </c>
      <c r="C1071" s="1" t="str">
        <v>PKAr</v>
      </c>
      <c r="D1071" s="1" t="str">
        <v>cAMP-dependent protein kinase regulatory subunit</v>
      </c>
      <c r="E1071" s="1">
        <v>-3.5</v>
      </c>
      <c r="F1071" s="1">
        <v>-3.5</v>
      </c>
    </row>
    <row r="1072" spans="1:6" x14ac:dyDescent="0.25">
      <c r="A1072" s="1" t="s">
        <v>1869</v>
      </c>
      <c r="B1072" s="1" t="str">
        <v>1,412,641-1,416,363(+)</v>
      </c>
      <c r="C1072" s="1" t="str">
        <v>DBLMSP</v>
      </c>
      <c r="D1072" s="1" t="str">
        <v>duffy binding-like merozoite surface protein</v>
      </c>
      <c r="E1072" s="1" t="str">
        <v>-8.4*</v>
      </c>
      <c r="F1072" s="1">
        <v>-8.4</v>
      </c>
    </row>
    <row r="1073" spans="1:6" x14ac:dyDescent="0.25">
      <c r="A1073" s="1" t="s">
        <v>224</v>
      </c>
      <c r="B1073" s="1" t="str">
        <v>103,118-105,748(+)</v>
      </c>
      <c r="C1073" s="1" t="str">
        <v>N/A</v>
      </c>
      <c r="D1073" s="1" t="str">
        <v>Plasmodium exported protein, unknown function</v>
      </c>
      <c r="E1073" s="1" t="str">
        <v>-3.2*</v>
      </c>
      <c r="F1073" s="1">
        <v>-3.2</v>
      </c>
    </row>
    <row r="1074" spans="1:6" x14ac:dyDescent="0.25">
      <c r="A1074" s="1" t="s">
        <v>1026</v>
      </c>
      <c r="B1074" s="1" t="str">
        <v>626,391-641,230(-)</v>
      </c>
      <c r="C1074" s="1" t="str">
        <v>N/A</v>
      </c>
      <c r="D1074" s="1" t="str">
        <v>conserved Plasmodium protein, unknown function</v>
      </c>
      <c r="E1074" s="1">
        <v>-2.4</v>
      </c>
      <c r="F1074" s="1">
        <v>-2.4</v>
      </c>
    </row>
    <row r="1075" spans="1:6" x14ac:dyDescent="0.25">
      <c r="A1075" s="1" t="s">
        <v>1385</v>
      </c>
      <c r="B1075" s="1" t="str">
        <v>162,043-167,477(+)</v>
      </c>
      <c r="C1075" s="1" t="str">
        <v>NUP138</v>
      </c>
      <c r="D1075" s="1" t="str">
        <v>nucleoporin NUP138, putative</v>
      </c>
      <c r="E1075" s="1">
        <v>-3.3</v>
      </c>
      <c r="F1075" s="1">
        <v>-3.3</v>
      </c>
    </row>
    <row r="1076" spans="1:6" x14ac:dyDescent="0.25">
      <c r="A1076" s="1" t="s">
        <v>3175</v>
      </c>
      <c r="B1076" s="1" t="str">
        <v>857,678-863,689(+)</v>
      </c>
      <c r="C1076" s="1" t="str">
        <v>P113</v>
      </c>
      <c r="D1076" s="1" t="str">
        <v>surface protein P113</v>
      </c>
      <c r="E1076" s="1">
        <v>-9.4</v>
      </c>
      <c r="F1076" s="1">
        <v>-9.4</v>
      </c>
    </row>
    <row r="1077" spans="1:6" x14ac:dyDescent="0.25">
      <c r="A1077" s="1" t="s">
        <v>272</v>
      </c>
      <c r="B1077" s="1" t="str">
        <v>378,896-383,721(-)</v>
      </c>
      <c r="C1077" s="1" t="str">
        <v>SF3B1</v>
      </c>
      <c r="D1077" s="1" t="str">
        <v>splicing factor 3B subunit 1, putative</v>
      </c>
      <c r="E1077" s="1">
        <v>-2.5</v>
      </c>
      <c r="F1077" s="1">
        <v>-2.5</v>
      </c>
    </row>
    <row r="1078" spans="1:6" x14ac:dyDescent="0.25">
      <c r="A1078" s="1" t="s">
        <v>3073</v>
      </c>
      <c r="B1078" s="1" t="str">
        <v>200,101-204,702(-)</v>
      </c>
      <c r="C1078" s="1" t="str">
        <v>BOP1</v>
      </c>
      <c r="D1078" s="1" t="str">
        <v>ribosome biogenesis protein BOP1, putative</v>
      </c>
      <c r="E1078" s="1">
        <v>-3.3</v>
      </c>
      <c r="F1078" s="1">
        <v>-3.3</v>
      </c>
    </row>
    <row r="1079" spans="1:6" x14ac:dyDescent="0.25">
      <c r="A1079" s="1" t="s">
        <v>105</v>
      </c>
      <c r="B1079" s="1" t="str">
        <v>197,153-198,043(-)</v>
      </c>
      <c r="C1079" s="1" t="str">
        <v>N/A</v>
      </c>
      <c r="D1079" s="1" t="str">
        <v>dynein light chain, putative</v>
      </c>
      <c r="E1079" s="1" t="str">
        <v>-7.2*</v>
      </c>
      <c r="F1079" s="1">
        <v>-7.2</v>
      </c>
    </row>
    <row r="1080" spans="1:6" x14ac:dyDescent="0.25">
      <c r="A1080" s="1" t="s">
        <v>1160</v>
      </c>
      <c r="B1080" s="1" t="str">
        <v>145,632-151,659(+)</v>
      </c>
      <c r="C1080" s="1" t="str">
        <v>GDH3</v>
      </c>
      <c r="D1080" s="1" t="str">
        <v>glutamate dehydrogenase, putative</v>
      </c>
      <c r="E1080" s="1">
        <v>-3.1</v>
      </c>
      <c r="F1080" s="1">
        <v>-3.1</v>
      </c>
    </row>
    <row r="1081" spans="1:6" x14ac:dyDescent="0.25">
      <c r="A1081" s="1" t="s">
        <v>1158</v>
      </c>
      <c r="B1081" s="1" t="str">
        <v>117,932-122,572(-)</v>
      </c>
      <c r="C1081" s="1" t="str">
        <v>N/A</v>
      </c>
      <c r="D1081" s="1" t="str">
        <v>mannose-6-phosphate isomerase, putative</v>
      </c>
      <c r="E1081" s="1">
        <v>-2.7</v>
      </c>
      <c r="F1081" s="1">
        <v>-2.7</v>
      </c>
    </row>
    <row r="1082" spans="1:6" x14ac:dyDescent="0.25">
      <c r="A1082" s="1" t="s">
        <v>1398</v>
      </c>
      <c r="B1082" s="1" t="str">
        <v>270,371-275,833(-)</v>
      </c>
      <c r="C1082" s="1" t="str">
        <v>RhopH3</v>
      </c>
      <c r="D1082" s="1" t="str">
        <v>high molecular weight rhoptry protein 3</v>
      </c>
      <c r="E1082" s="1">
        <v>-2.8</v>
      </c>
      <c r="F1082" s="1">
        <v>-2.8</v>
      </c>
    </row>
    <row r="1083" spans="1:6" x14ac:dyDescent="0.25">
      <c r="A1083" s="1" t="s">
        <v>3241</v>
      </c>
      <c r="B1083" s="1" t="str">
        <v>1,232,648-1,237,614(-)</v>
      </c>
      <c r="C1083" s="1" t="str">
        <v>SRA</v>
      </c>
      <c r="D1083" s="1" t="str">
        <v>surface-related antigen SRA</v>
      </c>
      <c r="E1083" s="1">
        <v>-4.5999999999999996</v>
      </c>
      <c r="F1083" s="1">
        <v>-4.5999999999999996</v>
      </c>
    </row>
    <row r="1084" spans="1:6" x14ac:dyDescent="0.25">
      <c r="A1084" s="1" t="s">
        <v>2260</v>
      </c>
      <c r="B1084" s="1" t="str">
        <v>264,233-267,884(-)</v>
      </c>
      <c r="C1084" s="1" t="str">
        <v>N/A</v>
      </c>
      <c r="D1084" s="1" t="str">
        <v>conserved protein, unknown function</v>
      </c>
      <c r="E1084" s="1">
        <v>-2.1</v>
      </c>
      <c r="F1084" s="1">
        <v>-2.1</v>
      </c>
    </row>
    <row r="1085" spans="1:6" x14ac:dyDescent="0.25">
      <c r="A1085" s="1" t="s">
        <v>688</v>
      </c>
      <c r="B1085" s="1" t="str">
        <v>995,782-1,002,522(+)</v>
      </c>
      <c r="C1085" s="1" t="str">
        <v>KASbeta</v>
      </c>
      <c r="D1085" s="1" t="str">
        <v>karyopherin beta</v>
      </c>
      <c r="E1085" s="1">
        <v>-4.3</v>
      </c>
      <c r="F1085" s="1">
        <v>-4.3</v>
      </c>
    </row>
    <row r="1086" spans="1:6" x14ac:dyDescent="0.25">
      <c r="A1086" s="1" t="s">
        <v>2326</v>
      </c>
      <c r="B1086" s="1" t="str">
        <v>668,256-674,672(+)</v>
      </c>
      <c r="C1086" s="1" t="str">
        <v>N/A</v>
      </c>
      <c r="D1086" s="1" t="str">
        <v>DNA-binding chaperone, putative</v>
      </c>
      <c r="E1086" s="1">
        <v>-2.4</v>
      </c>
      <c r="F1086" s="1">
        <v>-2.4</v>
      </c>
    </row>
    <row r="1087" spans="1:6" x14ac:dyDescent="0.25">
      <c r="A1087" s="1" t="s">
        <v>1922</v>
      </c>
      <c r="B1087" s="1" t="str">
        <v>240,616-245,317(-)</v>
      </c>
      <c r="C1087" s="1" t="str">
        <v>PTEX88</v>
      </c>
      <c r="D1087" s="1" t="str">
        <v>translocon component PTEX88</v>
      </c>
      <c r="E1087" s="1">
        <v>-3.4</v>
      </c>
      <c r="F1087" s="1">
        <v>-3.4</v>
      </c>
    </row>
    <row r="1088" spans="1:6" x14ac:dyDescent="0.25">
      <c r="A1088" s="1" t="s">
        <v>879</v>
      </c>
      <c r="B1088" s="1" t="str">
        <v>918,684-924,649(+)</v>
      </c>
      <c r="C1088" s="1" t="str">
        <v>N/A</v>
      </c>
      <c r="D1088" s="1" t="str">
        <v>leucine--tRNA ligase, putative</v>
      </c>
      <c r="E1088" s="1">
        <v>-4.2</v>
      </c>
      <c r="F1088" s="1">
        <v>-4.2</v>
      </c>
    </row>
    <row r="1089" spans="1:6" x14ac:dyDescent="0.25">
      <c r="A1089" s="1" t="s">
        <v>2472</v>
      </c>
      <c r="B1089" s="1" t="str">
        <v>1,588,614-1,592,466(+)</v>
      </c>
      <c r="C1089" s="1" t="str">
        <v>CWC22</v>
      </c>
      <c r="D1089" s="1" t="str">
        <v>pre-mRNA-splicing factor CWC22, putative</v>
      </c>
      <c r="E1089" s="1">
        <v>-2.6</v>
      </c>
      <c r="F1089" s="1">
        <v>-2.6</v>
      </c>
    </row>
    <row r="1090" spans="1:6" x14ac:dyDescent="0.25">
      <c r="A1090" s="1" t="s">
        <v>1174</v>
      </c>
      <c r="B1090" s="1" t="str">
        <v>236,954-241,286(+)</v>
      </c>
      <c r="C1090" s="1" t="str">
        <v>N/A</v>
      </c>
      <c r="D1090" s="1" t="str">
        <v>cactin homolog, putative</v>
      </c>
      <c r="E1090" s="1">
        <v>-2.4</v>
      </c>
      <c r="F1090" s="1">
        <v>-2.4</v>
      </c>
    </row>
    <row r="1091" spans="1:6" x14ac:dyDescent="0.25">
      <c r="A1091" s="1" t="s">
        <v>1950</v>
      </c>
      <c r="B1091" s="1" t="str">
        <v>412,246-420,738(+)</v>
      </c>
      <c r="C1091" s="1" t="str">
        <v>N/A</v>
      </c>
      <c r="D1091" s="1" t="str">
        <v>RNA-binding protein, putative</v>
      </c>
      <c r="E1091" s="1">
        <v>-3.4</v>
      </c>
      <c r="F1091" s="1">
        <v>-3.4</v>
      </c>
    </row>
    <row r="1092" spans="1:6" x14ac:dyDescent="0.25">
      <c r="A1092" s="1" t="s">
        <v>3252</v>
      </c>
      <c r="B1092" s="1" t="str">
        <v>1,331,919-1,339,361(-)</v>
      </c>
      <c r="C1092" s="1" t="str">
        <v>TOP2</v>
      </c>
      <c r="D1092" s="1" t="str">
        <v>DNA topoisomerase 2</v>
      </c>
      <c r="E1092" s="1">
        <v>-77.599999999999994</v>
      </c>
      <c r="F1092" s="1">
        <v>-77.599999999999994</v>
      </c>
    </row>
    <row r="1093" spans="1:6" x14ac:dyDescent="0.25">
      <c r="A1093" s="1" t="s">
        <v>229</v>
      </c>
      <c r="B1093" s="1" t="str">
        <v>134,486-141,185(+)</v>
      </c>
      <c r="C1093" s="1" t="str">
        <v>CLAG3.1</v>
      </c>
      <c r="D1093" s="1" t="str">
        <v>cytoadherence linked asexual protein 3.1</v>
      </c>
      <c r="E1093" s="1" t="str">
        <v>-2.9*</v>
      </c>
      <c r="F1093" s="1">
        <v>-2.9</v>
      </c>
    </row>
    <row r="1094" spans="1:6" x14ac:dyDescent="0.25">
      <c r="A1094" s="1" t="s">
        <v>2343</v>
      </c>
      <c r="B1094" s="1" t="str">
        <v>785,247-791,068(-)</v>
      </c>
      <c r="C1094" s="1" t="str">
        <v>ATP2</v>
      </c>
      <c r="D1094" s="1" t="str">
        <v>phospholipid-transporting ATPase 2</v>
      </c>
      <c r="E1094" s="1">
        <v>-3.1</v>
      </c>
      <c r="F1094" s="1">
        <v>-3.1</v>
      </c>
    </row>
    <row r="1095" spans="1:6" x14ac:dyDescent="0.25">
      <c r="A1095" s="1" t="s">
        <v>2617</v>
      </c>
      <c r="B1095" s="1" t="str">
        <v>407,699-412,340(-)</v>
      </c>
      <c r="C1095" s="1" t="str">
        <v>DCP2</v>
      </c>
      <c r="D1095" s="1" t="str">
        <v>mRNA-decapping enzyme 2, putative</v>
      </c>
      <c r="E1095" s="1">
        <v>-2.5</v>
      </c>
      <c r="F1095" s="1">
        <v>-2.5</v>
      </c>
    </row>
    <row r="1096" spans="1:6" x14ac:dyDescent="0.25">
      <c r="A1096" s="1" t="s">
        <v>2133</v>
      </c>
      <c r="B1096" s="1" t="str">
        <v>1,440,742-1,445,784(+)</v>
      </c>
      <c r="C1096" s="1" t="str">
        <v>N/A</v>
      </c>
      <c r="D1096" s="1" t="str">
        <v>conserved Plasmodium protein, unknown function</v>
      </c>
      <c r="E1096" s="1">
        <v>-2.2000000000000002</v>
      </c>
      <c r="F1096" s="1">
        <v>-2.2000000000000002</v>
      </c>
    </row>
    <row r="1097" spans="1:6" x14ac:dyDescent="0.25">
      <c r="A1097" s="1" t="s">
        <v>823</v>
      </c>
      <c r="B1097" s="1" t="str">
        <v>579,250-586,589(-)</v>
      </c>
      <c r="C1097" s="1" t="str">
        <v>MyoE</v>
      </c>
      <c r="D1097" s="1" t="str">
        <v>myosin E, putative</v>
      </c>
      <c r="E1097" s="1">
        <v>-15.5</v>
      </c>
      <c r="F1097" s="1">
        <v>-15.5</v>
      </c>
    </row>
    <row r="1098" spans="1:6" x14ac:dyDescent="0.25">
      <c r="A1098" s="1" t="s">
        <v>3093</v>
      </c>
      <c r="B1098" s="1" t="str">
        <v>300,579-306,041(-)</v>
      </c>
      <c r="C1098" s="1" t="str">
        <v>AP2-G2</v>
      </c>
      <c r="D1098" s="1" t="str">
        <v>AP2 domain transcription factor AP2-G2</v>
      </c>
      <c r="E1098" s="1">
        <v>-4.8</v>
      </c>
      <c r="F1098" s="1">
        <v>-4.8</v>
      </c>
    </row>
    <row r="1099" spans="1:6" x14ac:dyDescent="0.25">
      <c r="A1099" s="1" t="s">
        <v>2919</v>
      </c>
      <c r="B1099" s="1" t="str">
        <v>2,186,494-2,190,804(+)</v>
      </c>
      <c r="C1099" s="1" t="str">
        <v>MCM6</v>
      </c>
      <c r="D1099" s="1" t="str">
        <v>DNA replication licensing factor MCM6</v>
      </c>
      <c r="E1099" s="1">
        <v>-20</v>
      </c>
      <c r="F1099" s="1">
        <v>-20</v>
      </c>
    </row>
    <row r="1100" spans="1:6" x14ac:dyDescent="0.25">
      <c r="A1100" s="1" t="s">
        <v>1871</v>
      </c>
      <c r="B1100" s="1" t="str">
        <v>1,423,666-1,425,959(+)</v>
      </c>
      <c r="C1100" s="1" t="str">
        <v>MAAP</v>
      </c>
      <c r="D1100" s="1" t="str">
        <v>merozoites-associated armadillo repeats protein</v>
      </c>
      <c r="E1100" s="1" t="str">
        <v>-3.2*</v>
      </c>
      <c r="F1100" s="1">
        <v>-3.2</v>
      </c>
    </row>
    <row r="1101" spans="1:6" x14ac:dyDescent="0.25">
      <c r="A1101" s="1" t="s">
        <v>2015</v>
      </c>
      <c r="B1101" s="1" t="str">
        <v>738,041-742,201(-)</v>
      </c>
      <c r="C1101" s="1" t="str">
        <v>N/A</v>
      </c>
      <c r="D1101" s="1" t="str">
        <v>ATP-dependent zinc metalloprotease FTSH, putative</v>
      </c>
      <c r="E1101" s="1">
        <v>-2</v>
      </c>
      <c r="F1101" s="1">
        <v>-2</v>
      </c>
    </row>
    <row r="1102" spans="1:6" x14ac:dyDescent="0.25">
      <c r="A1102" s="1" t="s">
        <v>1785</v>
      </c>
      <c r="B1102" s="1" t="str">
        <v>996,807-1,010,012(-)</v>
      </c>
      <c r="C1102" s="1" t="str">
        <v>CHD1</v>
      </c>
      <c r="D1102" s="1" t="str">
        <v>chromodomain-helicase-DNA-binding protein 1 homolog, putative</v>
      </c>
      <c r="E1102" s="1">
        <v>-4.5999999999999996</v>
      </c>
      <c r="F1102" s="1">
        <v>-4.5999999999999996</v>
      </c>
    </row>
    <row r="1103" spans="1:6" x14ac:dyDescent="0.25">
      <c r="A1103" s="1" t="s">
        <v>1865</v>
      </c>
      <c r="B1103" s="1" t="str">
        <v>1,398,801-1,403,741(+)</v>
      </c>
      <c r="C1103" s="1" t="str">
        <v>GLURP</v>
      </c>
      <c r="D1103" s="1" t="str">
        <v>glutamate-rich protein GLURP</v>
      </c>
      <c r="E1103" s="1">
        <v>-5.0999999999999996</v>
      </c>
      <c r="F1103" s="1">
        <v>-5.0999999999999996</v>
      </c>
    </row>
    <row r="1104" spans="1:6" x14ac:dyDescent="0.25">
      <c r="A1104" s="1" t="s">
        <v>1454</v>
      </c>
      <c r="B1104" s="1" t="str">
        <v>576,759-579,774(-)</v>
      </c>
      <c r="C1104" s="1" t="str">
        <v>N/A</v>
      </c>
      <c r="D1104" s="1" t="str">
        <v>conserved protein, unknown function</v>
      </c>
      <c r="E1104" s="1">
        <v>-2.2999999999999998</v>
      </c>
      <c r="F1104" s="1">
        <v>-2.2999999999999998</v>
      </c>
    </row>
    <row r="1105" spans="1:6" x14ac:dyDescent="0.25">
      <c r="A1105" s="1" t="s">
        <v>222</v>
      </c>
      <c r="B1105" s="1" t="str">
        <v>91,001-94,089(-)</v>
      </c>
      <c r="C1105" s="1" t="str">
        <v>GEXP21</v>
      </c>
      <c r="D1105" s="1" t="str">
        <v>Plasmodium exported protein (hyp1), unknown function</v>
      </c>
      <c r="E1105" s="1">
        <v>-6.4</v>
      </c>
      <c r="F1105" s="1">
        <v>-6.4</v>
      </c>
    </row>
    <row r="1106" spans="1:6" x14ac:dyDescent="0.25">
      <c r="A1106" s="1" t="s">
        <v>889</v>
      </c>
      <c r="B1106" s="1" t="str">
        <v>980,208-983,258(+)</v>
      </c>
      <c r="C1106" s="1" t="str">
        <v>HK</v>
      </c>
      <c r="D1106" s="1" t="str">
        <v>hexokinase</v>
      </c>
      <c r="E1106" s="1">
        <v>-2.4</v>
      </c>
      <c r="F1106" s="1">
        <v>-2.4</v>
      </c>
    </row>
    <row r="1107" spans="1:6" x14ac:dyDescent="0.25">
      <c r="A1107" s="1" t="s">
        <v>1329</v>
      </c>
      <c r="B1107" s="1" t="str">
        <v>1,167,240-1,171,585(-)</v>
      </c>
      <c r="C1107" s="1" t="str">
        <v>DBP10</v>
      </c>
      <c r="D1107" s="1" t="str">
        <v>ATP-dependent RNA helicase DBP10, putative</v>
      </c>
      <c r="E1107" s="1">
        <v>-2.5</v>
      </c>
      <c r="F1107" s="1">
        <v>-2.5</v>
      </c>
    </row>
    <row r="1108" spans="1:6" x14ac:dyDescent="0.25">
      <c r="A1108" s="1" t="s">
        <v>2422</v>
      </c>
      <c r="B1108" s="1" t="str">
        <v>1,266,588-1,270,610(+)</v>
      </c>
      <c r="C1108" s="1" t="str">
        <v>RIO1</v>
      </c>
      <c r="D1108" s="1" t="str">
        <v>serine/threonine protein kinase RIO1, putative</v>
      </c>
      <c r="E1108" s="1">
        <v>-4.5</v>
      </c>
      <c r="F1108" s="1">
        <v>-4.5</v>
      </c>
    </row>
    <row r="1109" spans="1:6" x14ac:dyDescent="0.25">
      <c r="A1109" s="1" t="s">
        <v>1405</v>
      </c>
      <c r="B1109" s="1" t="str">
        <v>319,627-323,568(-)</v>
      </c>
      <c r="C1109" s="1" t="str">
        <v>N/A</v>
      </c>
      <c r="D1109" s="1" t="str">
        <v>zinc finger protein, putative</v>
      </c>
      <c r="E1109" s="1">
        <v>-2.7</v>
      </c>
      <c r="F1109" s="1">
        <v>-2.7</v>
      </c>
    </row>
    <row r="1110" spans="1:6" x14ac:dyDescent="0.25">
      <c r="A1110" s="1" t="s">
        <v>2543</v>
      </c>
      <c r="B1110" s="1" t="str">
        <v>2,091,731-2,094,720(+)</v>
      </c>
      <c r="C1110" s="1" t="str">
        <v>N/A</v>
      </c>
      <c r="D1110" s="1" t="str">
        <v>coronin</v>
      </c>
      <c r="E1110" s="1">
        <v>-10</v>
      </c>
      <c r="F1110" s="1">
        <v>-10</v>
      </c>
    </row>
    <row r="1111" spans="1:6" x14ac:dyDescent="0.25">
      <c r="A1111" s="1" t="s">
        <v>2479</v>
      </c>
      <c r="B1111" s="1" t="str">
        <v>1,654,438-1,658,821(+)</v>
      </c>
      <c r="C1111" s="1" t="str">
        <v>FTSH1</v>
      </c>
      <c r="D1111" s="1" t="str">
        <v>ATP-dependent zinc metalloprotease FTSH 1</v>
      </c>
      <c r="E1111" s="1">
        <v>-2.5</v>
      </c>
      <c r="F1111" s="1">
        <v>-2.5</v>
      </c>
    </row>
    <row r="1112" spans="1:6" x14ac:dyDescent="0.25">
      <c r="A1112" s="1" t="s">
        <v>2411</v>
      </c>
      <c r="B1112" s="1" t="str">
        <v>1,192,185-1,202,986(-)</v>
      </c>
      <c r="C1112" s="1" t="str">
        <v>MRP2</v>
      </c>
      <c r="D1112" s="1" t="str">
        <v>multidrug resistance-associated protein 2</v>
      </c>
      <c r="E1112" s="1">
        <v>-3.4</v>
      </c>
      <c r="F1112" s="1">
        <v>-3.4</v>
      </c>
    </row>
    <row r="1113" spans="1:6" x14ac:dyDescent="0.25">
      <c r="A1113" s="1" t="s">
        <v>2469</v>
      </c>
      <c r="B1113" s="1" t="str">
        <v>1,577,146-1,581,262(+)</v>
      </c>
      <c r="C1113" s="1" t="str">
        <v>N/A</v>
      </c>
      <c r="D1113" s="1" t="str">
        <v>conserved Plasmodium protein, unknown function</v>
      </c>
      <c r="E1113" s="1">
        <v>-6.4</v>
      </c>
      <c r="F1113" s="1">
        <v>-6.4</v>
      </c>
    </row>
    <row r="1114" spans="1:6" x14ac:dyDescent="0.25">
      <c r="A1114" s="1" t="s">
        <v>3268</v>
      </c>
      <c r="B1114" s="1" t="str">
        <v>1,476,538-1,483,887(+)</v>
      </c>
      <c r="C1114" s="1" t="str">
        <v>PTEX150</v>
      </c>
      <c r="D1114" s="1" t="str">
        <v>translocon component PTEX150</v>
      </c>
      <c r="E1114" s="1">
        <v>-3</v>
      </c>
      <c r="F1114" s="1">
        <v>-3</v>
      </c>
    </row>
    <row r="1115" spans="1:6" x14ac:dyDescent="0.25">
      <c r="A1115" s="1" t="s">
        <v>176</v>
      </c>
      <c r="B1115" s="1" t="str">
        <v>645,368-650,460(+)</v>
      </c>
      <c r="C1115" s="1" t="str">
        <v>RPB2</v>
      </c>
      <c r="D1115" s="1" t="str">
        <v>DNA-directed RNA polymerase II subunit RPB2, putative</v>
      </c>
      <c r="E1115" s="1">
        <v>-3</v>
      </c>
      <c r="F1115" s="1">
        <v>-3</v>
      </c>
    </row>
    <row r="1116" spans="1:6" x14ac:dyDescent="0.25">
      <c r="A1116" s="1" t="s">
        <v>888</v>
      </c>
      <c r="B1116" s="1" t="str">
        <v>962,886-974,547(-)</v>
      </c>
      <c r="C1116" s="1" t="str">
        <v>TKL4</v>
      </c>
      <c r="D1116" s="1" t="str">
        <v>tyrosine kinase-like protein, putative</v>
      </c>
      <c r="E1116" s="1">
        <v>-3.7</v>
      </c>
      <c r="F1116" s="1">
        <v>-3.7</v>
      </c>
    </row>
    <row r="1117" spans="1:6" x14ac:dyDescent="0.25">
      <c r="A1117" s="1" t="s">
        <v>2209</v>
      </c>
      <c r="B1117" s="1" t="str">
        <v>1,975,705-1,980,325(+)</v>
      </c>
      <c r="C1117" s="1" t="str">
        <v>RESA3</v>
      </c>
      <c r="D1117" s="1" t="str">
        <v>ring-infected erythrocyte surface antigen</v>
      </c>
      <c r="E1117" s="1" t="str">
        <v>-19.5*</v>
      </c>
      <c r="F1117" s="1">
        <v>-19.5</v>
      </c>
    </row>
    <row r="1118" spans="1:6" x14ac:dyDescent="0.25">
      <c r="A1118" s="1" t="s">
        <v>1348</v>
      </c>
      <c r="B1118" s="1" t="str">
        <v>1,295,569-1,299,431(-)</v>
      </c>
      <c r="C1118" s="1" t="str">
        <v>TryThrA</v>
      </c>
      <c r="D1118" s="1" t="str">
        <v>sporozoite and liver stage tryptophan-rich protein, putative</v>
      </c>
      <c r="E1118" s="1" t="str">
        <v>-3.9*</v>
      </c>
      <c r="F1118" s="1">
        <v>-3.9</v>
      </c>
    </row>
    <row r="1119" spans="1:6" x14ac:dyDescent="0.25">
      <c r="A1119" s="1" t="s">
        <v>1134</v>
      </c>
      <c r="B1119" s="1" t="str">
        <v>1,297,144-1,302,090(+)</v>
      </c>
      <c r="C1119" s="1" t="str">
        <v>ApiAP2</v>
      </c>
      <c r="D1119" s="1" t="str">
        <v>AP2 domain transcription factor AP2-L, putative</v>
      </c>
      <c r="E1119" s="1">
        <v>-5.8</v>
      </c>
      <c r="F1119" s="1">
        <v>-5.8</v>
      </c>
    </row>
    <row r="1120" spans="1:6" x14ac:dyDescent="0.25">
      <c r="A1120" s="1" t="s">
        <v>1663</v>
      </c>
      <c r="B1120" s="1" t="str">
        <v>300,187-306,443(-)</v>
      </c>
      <c r="C1120" s="1" t="str">
        <v>AP2-I</v>
      </c>
      <c r="D1120" s="1" t="str">
        <v>AP2 domain transcription factor AP2-I</v>
      </c>
      <c r="E1120" s="1">
        <v>-4.5999999999999996</v>
      </c>
      <c r="F1120" s="1">
        <v>-4.5999999999999996</v>
      </c>
    </row>
    <row r="1121" spans="1:6" x14ac:dyDescent="0.25">
      <c r="A1121" s="1" t="s">
        <v>3107</v>
      </c>
      <c r="B1121" s="1" t="str">
        <v>419,442-423,481(+)</v>
      </c>
      <c r="C1121" s="1" t="str">
        <v>RAP1</v>
      </c>
      <c r="D1121" s="1" t="str">
        <v>rhoptry-associated protein 1</v>
      </c>
      <c r="E1121" s="1">
        <v>-5.6</v>
      </c>
      <c r="F1121" s="1">
        <v>-5.6</v>
      </c>
    </row>
    <row r="1122" spans="1:6" x14ac:dyDescent="0.25">
      <c r="A1122" s="1" t="s">
        <v>203</v>
      </c>
      <c r="B1122" s="1" t="str">
        <v>794,978-801,981(+)</v>
      </c>
      <c r="C1122" s="1" t="str">
        <v>LSA3</v>
      </c>
      <c r="D1122" s="1" t="str">
        <v>liver stage antigen 3</v>
      </c>
      <c r="E1122" s="1" t="str">
        <v>-2.1*</v>
      </c>
      <c r="F1122" s="1">
        <v>-2.1</v>
      </c>
    </row>
    <row r="1123" spans="1:6" x14ac:dyDescent="0.25">
      <c r="A1123" s="1" t="s">
        <v>749</v>
      </c>
      <c r="B1123" s="1" t="str">
        <v>76,204-79,596(+)</v>
      </c>
      <c r="C1123" s="1" t="str">
        <v>N/A</v>
      </c>
      <c r="D1123" s="1" t="str">
        <v>conserved Plasmodium protein, unknown function</v>
      </c>
      <c r="E1123" s="1">
        <v>-2.4</v>
      </c>
      <c r="F1123" s="1">
        <v>-2.4</v>
      </c>
    </row>
    <row r="1124" spans="1:6" x14ac:dyDescent="0.25">
      <c r="A1124" s="1" t="s">
        <v>2204</v>
      </c>
      <c r="B1124" s="1" t="str">
        <v>1,933,278-1,937,217(-)</v>
      </c>
      <c r="C1124" s="1" t="str">
        <v>GEXP12</v>
      </c>
      <c r="D1124" s="1" t="str">
        <v>Plasmodium exported protein (PHISTc), unknown function</v>
      </c>
      <c r="E1124" s="1">
        <v>-10.199999999999999</v>
      </c>
      <c r="F1124" s="1">
        <v>-10.199999999999999</v>
      </c>
    </row>
    <row r="1125" spans="1:6" x14ac:dyDescent="0.25">
      <c r="A1125" s="1" t="s">
        <v>2780</v>
      </c>
      <c r="B1125" s="1" t="str">
        <v>1,400,682-1,402,748(-)</v>
      </c>
      <c r="C1125" s="1" t="str">
        <v>MSRP5</v>
      </c>
      <c r="D1125" s="1" t="str">
        <v>MSP7-like protein</v>
      </c>
      <c r="E1125" s="1" t="str">
        <v>-105.9*</v>
      </c>
      <c r="F1125" s="1">
        <v>-105.9</v>
      </c>
    </row>
    <row r="1126" spans="1:6" x14ac:dyDescent="0.25">
      <c r="A1126" s="1" t="s">
        <v>532</v>
      </c>
      <c r="B1126" s="1" t="str">
        <v>55,122-57,159(+)</v>
      </c>
      <c r="C1126" s="1" t="str">
        <v>N/A</v>
      </c>
      <c r="D1126" s="1" t="str">
        <v>Plasmodium exported protein, unknown function</v>
      </c>
      <c r="E1126" s="1" t="str">
        <v>-3.6*</v>
      </c>
      <c r="F1126" s="1">
        <v>-3.6</v>
      </c>
    </row>
    <row r="1127" spans="1:6" x14ac:dyDescent="0.25">
      <c r="A1127" s="1" t="s">
        <v>1306</v>
      </c>
      <c r="B1127" s="1" t="str">
        <v>1,021,372-1,025,708(-)</v>
      </c>
      <c r="C1127" s="1" t="str">
        <v>N/A</v>
      </c>
      <c r="D1127" s="1" t="str">
        <v>RNA-binding protein, putative</v>
      </c>
      <c r="E1127" s="1">
        <v>-2.1</v>
      </c>
      <c r="F1127" s="1">
        <v>-2.1</v>
      </c>
    </row>
    <row r="1128" spans="1:6" x14ac:dyDescent="0.25">
      <c r="A1128" s="1" t="s">
        <v>2563</v>
      </c>
      <c r="B1128" s="1" t="str">
        <v>33,358-45,388(-)</v>
      </c>
      <c r="C1128" s="1" t="str">
        <v>VAR</v>
      </c>
      <c r="D1128" s="1" t="str">
        <v>erythrocyte membrane protein 1, PfEMP1</v>
      </c>
      <c r="E1128" s="1" t="str">
        <v>-2.6*</v>
      </c>
      <c r="F1128" s="1">
        <v>-2.6</v>
      </c>
    </row>
    <row r="1129" spans="1:6" x14ac:dyDescent="0.25">
      <c r="A1129" s="1" t="s">
        <v>1520</v>
      </c>
      <c r="B1129" s="1" t="str">
        <v>912,487-915,584(+)</v>
      </c>
      <c r="C1129" s="1" t="str">
        <v>PGK</v>
      </c>
      <c r="D1129" s="1" t="str">
        <v>phosphoglycerate kinase</v>
      </c>
      <c r="E1129" s="1">
        <v>-2.7</v>
      </c>
      <c r="F1129" s="1">
        <v>-2.7</v>
      </c>
    </row>
    <row r="1130" spans="1:6" x14ac:dyDescent="0.25">
      <c r="A1130" s="1" t="s">
        <v>3089</v>
      </c>
      <c r="B1130" s="1" t="str">
        <v>282,209-286,187(+)</v>
      </c>
      <c r="C1130" s="1" t="str">
        <v>PM4</v>
      </c>
      <c r="D1130" s="1" t="str">
        <v>plasmepsin IV</v>
      </c>
      <c r="E1130" s="1">
        <v>-9.4</v>
      </c>
      <c r="F1130" s="1">
        <v>-9.4</v>
      </c>
    </row>
    <row r="1131" spans="1:6" x14ac:dyDescent="0.25">
      <c r="A1131" s="1" t="s">
        <v>937</v>
      </c>
      <c r="B1131" s="1" t="str">
        <v>1,353,946-1,366,430(-)</v>
      </c>
      <c r="C1131" s="1" t="str">
        <v>VAR</v>
      </c>
      <c r="D1131" s="1" t="str">
        <v>erythrocyte membrane protein 1, PfEMP1</v>
      </c>
      <c r="E1131" s="1">
        <v>-5.8</v>
      </c>
      <c r="F1131" s="1">
        <v>-5.8</v>
      </c>
    </row>
    <row r="1132" spans="1:6" x14ac:dyDescent="0.25">
      <c r="A1132" s="1" t="s">
        <v>3179</v>
      </c>
      <c r="B1132" s="1" t="str">
        <v>884,235-885,074(+)</v>
      </c>
      <c r="C1132" s="1" t="str">
        <v>TIM8</v>
      </c>
      <c r="D1132" s="1" t="str">
        <v>mitochondrial import inner membrane translocase subunit TIM8, putative</v>
      </c>
      <c r="E1132" s="1" t="str">
        <v>-3.1*</v>
      </c>
      <c r="F1132" s="1">
        <v>-3.1</v>
      </c>
    </row>
    <row r="1133" spans="1:6" x14ac:dyDescent="0.25">
      <c r="A1133" s="1" t="s">
        <v>1149</v>
      </c>
      <c r="B1133" s="1" t="str">
        <v>40,302-51,425(+)</v>
      </c>
      <c r="C1133" s="1" t="str">
        <v>VAR</v>
      </c>
      <c r="D1133" s="1" t="str">
        <v>erythrocyte membrane protein 1, PfEMP1</v>
      </c>
      <c r="E1133" s="1">
        <v>-2.1</v>
      </c>
      <c r="F1133" s="1">
        <v>-2.1</v>
      </c>
    </row>
    <row r="1134" spans="1:6" x14ac:dyDescent="0.25">
      <c r="A1134" s="1" t="s">
        <v>543</v>
      </c>
      <c r="B1134" s="1" t="str">
        <v>109,846-112,484(-)</v>
      </c>
      <c r="C1134" s="1" t="str">
        <v>MSP8</v>
      </c>
      <c r="D1134" s="1" t="str">
        <v>merozoite surface protein 8</v>
      </c>
      <c r="E1134" s="1">
        <v>-3.5</v>
      </c>
      <c r="F1134" s="1">
        <v>-3.5</v>
      </c>
    </row>
    <row r="1135" spans="1:6" x14ac:dyDescent="0.25">
      <c r="A1135" s="1" t="s">
        <v>1210</v>
      </c>
      <c r="B1135" s="1" t="str">
        <v>450,615-451,899(+)</v>
      </c>
      <c r="C1135" s="1" t="str">
        <v>RIF</v>
      </c>
      <c r="D1135" s="1" t="str">
        <v>rifin</v>
      </c>
      <c r="E1135" s="1" t="str">
        <v>-2.1*</v>
      </c>
      <c r="F1135" s="1">
        <v>-2.1</v>
      </c>
    </row>
    <row r="1136" spans="1:6" x14ac:dyDescent="0.25">
      <c r="A1136" s="1" t="s">
        <v>1184</v>
      </c>
      <c r="B1136" s="1" t="str">
        <v>310,797-313,261(+)</v>
      </c>
      <c r="C1136" s="1" t="str">
        <v>PAP2</v>
      </c>
      <c r="D1136" s="1" t="str">
        <v>phosphatidic acid phosphatase 2</v>
      </c>
      <c r="E1136" s="1">
        <v>-11.6</v>
      </c>
      <c r="F1136" s="1">
        <v>-11.6</v>
      </c>
    </row>
    <row r="1137" spans="1:6" x14ac:dyDescent="0.25">
      <c r="A1137" s="1" t="s">
        <v>3339</v>
      </c>
      <c r="B1137" s="1" t="str">
        <v>1,892,457-1,895,957(-)</v>
      </c>
      <c r="C1137" s="1" t="str">
        <v>LAP</v>
      </c>
      <c r="D1137" s="1" t="str">
        <v>M17 leucyl aminopeptidase</v>
      </c>
      <c r="E1137" s="1" t="str">
        <v>-12.5*</v>
      </c>
      <c r="F1137" s="1">
        <v>-12.5</v>
      </c>
    </row>
    <row r="1138" spans="1:6" x14ac:dyDescent="0.25">
      <c r="A1138" s="1" t="s">
        <v>2959</v>
      </c>
      <c r="B1138" s="1" t="str">
        <v>2,444,905-2,447,446(-)</v>
      </c>
      <c r="C1138" s="1" t="str">
        <v>PRMT5</v>
      </c>
      <c r="D1138" s="1" t="str">
        <v>protein arginine N-methyltransferase 5, putative</v>
      </c>
      <c r="E1138" s="1">
        <v>-4.4000000000000004</v>
      </c>
      <c r="F1138" s="1">
        <v>-4.4000000000000004</v>
      </c>
    </row>
    <row r="1139" spans="1:6" x14ac:dyDescent="0.25">
      <c r="A1139" s="1" t="s">
        <v>3156</v>
      </c>
      <c r="B1139" s="1" t="str">
        <v>726,517-729,371(-)</v>
      </c>
      <c r="C1139" s="1" t="str">
        <v>CBF5</v>
      </c>
      <c r="D1139" s="1" t="str">
        <v>H/ACA ribonucleoprotein complex subunit 4, putative</v>
      </c>
      <c r="E1139" s="1">
        <v>-7.9</v>
      </c>
      <c r="F1139" s="1">
        <v>-7.9</v>
      </c>
    </row>
    <row r="1140" spans="1:6" x14ac:dyDescent="0.25">
      <c r="A1140" s="1" t="s">
        <v>3545</v>
      </c>
      <c r="B1140" s="1" t="str">
        <v>3,231,222-3,237,075(+)</v>
      </c>
      <c r="C1140" s="1" t="str">
        <v>PTP3</v>
      </c>
      <c r="D1140" s="1" t="str">
        <v>EMP1-trafficking protein</v>
      </c>
      <c r="E1140" s="1" t="str">
        <v>-10*</v>
      </c>
      <c r="F1140" s="1">
        <v>-10</v>
      </c>
    </row>
    <row r="1141" spans="1:6" x14ac:dyDescent="0.25">
      <c r="A1141" s="1" t="s">
        <v>858</v>
      </c>
      <c r="B1141" s="1" t="str">
        <v>819,576-824,325(-)</v>
      </c>
      <c r="C1141" s="1" t="str">
        <v>ACS12</v>
      </c>
      <c r="D1141" s="1" t="str">
        <v>acyl-CoA synthetase</v>
      </c>
      <c r="E1141" s="1" t="str">
        <v>-2.1*</v>
      </c>
      <c r="F1141" s="1">
        <v>-2.1</v>
      </c>
    </row>
    <row r="1142" spans="1:6" x14ac:dyDescent="0.25">
      <c r="A1142" s="1" t="s">
        <v>3266</v>
      </c>
      <c r="B1142" s="1" t="str">
        <v>1,456,374-1,460,503(+)</v>
      </c>
      <c r="C1142" s="1" t="str">
        <v>GPI</v>
      </c>
      <c r="D1142" s="1" t="str">
        <v>glucose-6-phosphate isomerase</v>
      </c>
      <c r="E1142" s="1">
        <v>-17.399999999999999</v>
      </c>
      <c r="F1142" s="1">
        <v>-17.399999999999999</v>
      </c>
    </row>
    <row r="1143" spans="1:6" x14ac:dyDescent="0.25">
      <c r="A1143" s="1" t="s">
        <v>2652</v>
      </c>
      <c r="B1143" s="1" t="str">
        <v>588,141-599,917(-)</v>
      </c>
      <c r="C1143" s="1" t="str">
        <v>N/A</v>
      </c>
      <c r="D1143" s="1" t="str">
        <v>conserved Plasmodium membrane protein, unknown function</v>
      </c>
      <c r="E1143" s="1">
        <v>-3.3</v>
      </c>
      <c r="F1143" s="1">
        <v>-3.3</v>
      </c>
    </row>
    <row r="1144" spans="1:6" x14ac:dyDescent="0.25">
      <c r="A1144" s="1" t="s">
        <v>1366</v>
      </c>
      <c r="B1144" s="1" t="str">
        <v>20,080-27,885(+)</v>
      </c>
      <c r="C1144" s="1" t="str">
        <v>VAR</v>
      </c>
      <c r="D1144" s="1" t="str">
        <v>erythrocyte membrane protein 1, PfEMP1</v>
      </c>
      <c r="E1144" s="1">
        <v>-3.4</v>
      </c>
      <c r="F1144" s="1">
        <v>-3.4</v>
      </c>
    </row>
    <row r="1145" spans="1:6" x14ac:dyDescent="0.25">
      <c r="A1145" s="1" t="s">
        <v>1703</v>
      </c>
      <c r="B1145" s="1" t="str">
        <v>495,293-499,172(-)</v>
      </c>
      <c r="C1145" s="1" t="str">
        <v>ATG18</v>
      </c>
      <c r="D1145" s="1" t="str">
        <v>autophagy-related protein 18</v>
      </c>
      <c r="E1145" s="1">
        <v>-2.2000000000000002</v>
      </c>
      <c r="F1145" s="1">
        <v>-2.2000000000000002</v>
      </c>
    </row>
    <row r="1146" spans="1:6" x14ac:dyDescent="0.25">
      <c r="A1146" s="1" t="s">
        <v>5</v>
      </c>
      <c r="B1146" s="1" t="str">
        <v>29,510-37,126(+)</v>
      </c>
      <c r="C1146" s="1" t="str">
        <v>VAR</v>
      </c>
      <c r="D1146" s="1" t="str">
        <v>erythrocyte membrane protein 1, PfEMP1</v>
      </c>
      <c r="E1146" s="1">
        <v>-2.1</v>
      </c>
      <c r="F1146" s="1">
        <v>-2.1</v>
      </c>
    </row>
    <row r="1147" spans="1:6" x14ac:dyDescent="0.25">
      <c r="A1147" s="1" t="s">
        <v>3369</v>
      </c>
      <c r="B1147" s="1" t="str">
        <v>2,075,586-2,077,349(-)</v>
      </c>
      <c r="C1147" s="1" t="str">
        <v>N/A</v>
      </c>
      <c r="D1147" s="1" t="str">
        <v>S-adenosylmethionine-dependent methyltransferase, putative</v>
      </c>
      <c r="E1147" s="1">
        <v>-4.4000000000000004</v>
      </c>
      <c r="F1147" s="1">
        <v>-4.4000000000000004</v>
      </c>
    </row>
    <row r="1148" spans="1:6" x14ac:dyDescent="0.25">
      <c r="A1148" s="1" t="s">
        <v>3502</v>
      </c>
      <c r="B1148" s="1" t="str">
        <v>2,903,947-2,907,414(-)</v>
      </c>
      <c r="C1148" s="1" t="str">
        <v>EXP2</v>
      </c>
      <c r="D1148" s="1" t="str">
        <v>exported protein 2</v>
      </c>
      <c r="E1148" s="1">
        <v>-2.1</v>
      </c>
      <c r="F1148" s="1">
        <v>-2.1</v>
      </c>
    </row>
    <row r="1149" spans="1:6" x14ac:dyDescent="0.25">
      <c r="A1149" s="1" t="s">
        <v>378</v>
      </c>
      <c r="B1149" s="1" t="str">
        <v>113,655-116,953(-)</v>
      </c>
      <c r="C1149" s="1" t="str">
        <v>N/A</v>
      </c>
      <c r="D1149" s="1" t="str">
        <v>Plasmodium exported protein (PHISTa), unknown function</v>
      </c>
      <c r="E1149" s="1">
        <v>-2.6</v>
      </c>
      <c r="F1149" s="1">
        <v>-2.6</v>
      </c>
    </row>
    <row r="1150" spans="1:6" x14ac:dyDescent="0.25">
      <c r="A1150" s="1" t="s">
        <v>1381</v>
      </c>
      <c r="B1150" s="1" t="str">
        <v>120,969-125,252(-)</v>
      </c>
      <c r="C1150" s="1" t="str">
        <v>SERA9</v>
      </c>
      <c r="D1150" s="1" t="str">
        <v>serine repeat antigen 9</v>
      </c>
      <c r="E1150" s="1">
        <v>-11.8</v>
      </c>
      <c r="F1150" s="1">
        <v>-11.8</v>
      </c>
    </row>
    <row r="1151" spans="1:6" x14ac:dyDescent="0.25">
      <c r="A1151" s="1" t="s">
        <v>3092</v>
      </c>
      <c r="B1151" s="1" t="str">
        <v>296,683-299,101(+)</v>
      </c>
      <c r="C1151" s="1" t="str">
        <v>PMIII</v>
      </c>
      <c r="D1151" s="1" t="str">
        <v>plasmepsin III</v>
      </c>
      <c r="E1151" s="1">
        <v>-3.9</v>
      </c>
      <c r="F1151" s="1">
        <v>-3.9</v>
      </c>
    </row>
    <row r="1152" spans="1:6" x14ac:dyDescent="0.25">
      <c r="A1152" s="1" t="s">
        <v>2639</v>
      </c>
      <c r="B1152" s="1" t="str">
        <v>506,640-510,354(+)</v>
      </c>
      <c r="C1152" s="1" t="str">
        <v>vapA</v>
      </c>
      <c r="D1152" s="1" t="str">
        <v>V-type proton ATPase catalytic subunit A</v>
      </c>
      <c r="E1152" s="1">
        <v>-3.2</v>
      </c>
      <c r="F1152" s="1">
        <v>-3.2</v>
      </c>
    </row>
    <row r="1153" spans="1:6" x14ac:dyDescent="0.25">
      <c r="A1153" s="1" t="s">
        <v>2557</v>
      </c>
      <c r="B1153" s="1" t="str">
        <v>2,171,086-2,173,040(+)</v>
      </c>
      <c r="C1153" s="1" t="str">
        <v>N/A</v>
      </c>
      <c r="D1153" s="1" t="str">
        <v>Plasmodium exported protein (PHISTa), unknown function</v>
      </c>
      <c r="E1153" s="1" t="str">
        <v>-5.6*</v>
      </c>
      <c r="F1153" s="1">
        <v>-5.6</v>
      </c>
    </row>
    <row r="1154" spans="1:6" x14ac:dyDescent="0.25">
      <c r="A1154" s="1" t="s">
        <v>1728</v>
      </c>
      <c r="B1154" s="1" t="str">
        <v>648,012-654,565(-)</v>
      </c>
      <c r="C1154" s="1" t="str">
        <v>GBP130</v>
      </c>
      <c r="D1154" s="1" t="str">
        <v>GBP130 protein</v>
      </c>
      <c r="E1154" s="1">
        <v>-62.2</v>
      </c>
      <c r="F1154" s="1">
        <v>-62.2</v>
      </c>
    </row>
    <row r="1155" spans="1:6" x14ac:dyDescent="0.25">
      <c r="A1155" s="1" t="s">
        <v>2741</v>
      </c>
      <c r="B1155" s="1" t="str">
        <v>1,162,463-1,165,039(+)</v>
      </c>
      <c r="C1155" s="1" t="str">
        <v>N/A</v>
      </c>
      <c r="D1155" s="1" t="str">
        <v>ribose-phosphate pyrophosphokinase, putative</v>
      </c>
      <c r="E1155" s="1">
        <v>-2.7</v>
      </c>
      <c r="F1155" s="1">
        <v>-2.7</v>
      </c>
    </row>
    <row r="1156" spans="1:6" x14ac:dyDescent="0.25">
      <c r="A1156" s="1" t="s">
        <v>2018</v>
      </c>
      <c r="B1156" s="1" t="str">
        <v>760,859-763,812(+)</v>
      </c>
      <c r="C1156" s="1" t="str">
        <v>PGM1</v>
      </c>
      <c r="D1156" s="1" t="str">
        <v>phosphoglycerate mutase, putative</v>
      </c>
      <c r="E1156" s="1">
        <v>-3.8</v>
      </c>
      <c r="F1156" s="1">
        <v>-3.8</v>
      </c>
    </row>
    <row r="1157" spans="1:6" x14ac:dyDescent="0.25">
      <c r="A1157" s="1" t="s">
        <v>2725</v>
      </c>
      <c r="B1157" s="1" t="str">
        <v>1,040,006-1,042,682(+)</v>
      </c>
      <c r="C1157" s="1" t="str">
        <v>LDH</v>
      </c>
      <c r="D1157" s="1" t="str">
        <v>L-lactate dehydrogenase</v>
      </c>
      <c r="E1157" s="1">
        <v>-9.6999999999999993</v>
      </c>
      <c r="F1157" s="1">
        <v>-9.6999999999999993</v>
      </c>
    </row>
    <row r="1158" spans="1:6" x14ac:dyDescent="0.25">
      <c r="A1158" s="1" t="s">
        <v>2305</v>
      </c>
      <c r="B1158" s="1" t="str">
        <v>589,729-593,777(-)</v>
      </c>
      <c r="C1158" s="1" t="str">
        <v>PRS</v>
      </c>
      <c r="D1158" s="1" t="str">
        <v>proline--tRNA ligase</v>
      </c>
      <c r="E1158" s="1">
        <v>-2.7</v>
      </c>
      <c r="F1158" s="1">
        <v>-2.7</v>
      </c>
    </row>
    <row r="1159" spans="1:6" x14ac:dyDescent="0.25">
      <c r="A1159" s="1" t="s">
        <v>2658</v>
      </c>
      <c r="B1159" s="1" t="str">
        <v>632,005-635,048(+)</v>
      </c>
      <c r="C1159" s="1" t="str">
        <v>P44</v>
      </c>
      <c r="D1159" s="1" t="str">
        <v>general transcription factor IIH subunit 2</v>
      </c>
      <c r="E1159" s="1">
        <v>-12.8</v>
      </c>
      <c r="F1159" s="1">
        <v>-12.8</v>
      </c>
    </row>
    <row r="1160" spans="1:6" x14ac:dyDescent="0.25">
      <c r="A1160" s="1" t="s">
        <v>1729</v>
      </c>
      <c r="B1160" s="1" t="str">
        <v>656,455-659,983(-)</v>
      </c>
      <c r="C1160" s="1" t="str">
        <v>FIKK10.1</v>
      </c>
      <c r="D1160" s="1" t="str">
        <v>serine/threonine protein kinase, FIKK family</v>
      </c>
      <c r="E1160" s="1">
        <v>-9.1999999999999993</v>
      </c>
      <c r="F1160" s="1">
        <v>-9.1999999999999993</v>
      </c>
    </row>
    <row r="1161" spans="1:6" x14ac:dyDescent="0.25">
      <c r="A1161" s="1" t="s">
        <v>1365</v>
      </c>
      <c r="B1161" s="1" t="str">
        <v>1,435,794-1,443,449(-)</v>
      </c>
      <c r="C1161" s="1" t="str">
        <v>VAR</v>
      </c>
      <c r="D1161" s="1" t="str">
        <v>erythrocyte membrane protein 1, PfEMP1</v>
      </c>
      <c r="E1161" s="1">
        <v>-5.9</v>
      </c>
      <c r="F1161" s="1">
        <v>-5.9</v>
      </c>
    </row>
    <row r="1162" spans="1:6" x14ac:dyDescent="0.25">
      <c r="A1162" s="1" t="s">
        <v>125</v>
      </c>
      <c r="B1162" s="1" t="str">
        <v>308,628-312,348(-)</v>
      </c>
      <c r="C1162" s="1" t="str">
        <v>SERA4</v>
      </c>
      <c r="D1162" s="1" t="str">
        <v>serine repeat antigen 4</v>
      </c>
      <c r="E1162" s="1" t="str">
        <v>-2.1*</v>
      </c>
      <c r="F1162" s="1">
        <v>-2.1</v>
      </c>
    </row>
    <row r="1163" spans="1:6" x14ac:dyDescent="0.25">
      <c r="A1163" s="1" t="s">
        <v>2205</v>
      </c>
      <c r="B1163" s="1" t="str">
        <v>1,940,627-1,942,588(+)</v>
      </c>
      <c r="C1163" s="1" t="str">
        <v>N/A</v>
      </c>
      <c r="D1163" s="1" t="str">
        <v>Plasmodium exported protein (hyp11), unknown function</v>
      </c>
      <c r="E1163" s="1" t="str">
        <v>-9.3*</v>
      </c>
      <c r="F1163" s="1">
        <v>-9.3000000000000007</v>
      </c>
    </row>
    <row r="1164" spans="1:6" x14ac:dyDescent="0.25">
      <c r="A1164" s="1" t="s">
        <v>2907</v>
      </c>
      <c r="B1164" s="1" t="str">
        <v>2,101,043-2,109,710(+)</v>
      </c>
      <c r="C1164" s="1" t="str">
        <v>AQR</v>
      </c>
      <c r="D1164" s="1" t="str">
        <v>intron-binding protein aquarius, putative</v>
      </c>
      <c r="E1164" s="1">
        <v>-5.3</v>
      </c>
      <c r="F1164" s="1">
        <v>-5.3</v>
      </c>
    </row>
    <row r="1165" spans="1:6" x14ac:dyDescent="0.25">
      <c r="A1165" s="1" t="s">
        <v>3035</v>
      </c>
      <c r="B1165" s="1" t="str">
        <v>2,884,786-2,892,340(-)</v>
      </c>
      <c r="C1165" s="1" t="str">
        <v>VAR</v>
      </c>
      <c r="D1165" s="1" t="str">
        <v>erythrocyte membrane protein 1, PfEMP1</v>
      </c>
      <c r="E1165" s="1">
        <v>-3.4</v>
      </c>
      <c r="F1165" s="1">
        <v>-3.4</v>
      </c>
    </row>
    <row r="1166" spans="1:6" x14ac:dyDescent="0.25">
      <c r="A1166" s="1" t="s">
        <v>223</v>
      </c>
      <c r="B1166" s="1" t="str">
        <v>95,216-99,115(-)</v>
      </c>
      <c r="C1166" s="1" t="str">
        <v>PTP7</v>
      </c>
      <c r="D1166" s="1" t="str">
        <v>EMP1 trafficking protein PTP7</v>
      </c>
      <c r="E1166" s="1" t="str">
        <v>-3.4*</v>
      </c>
      <c r="F1166" s="1">
        <v>-3.4</v>
      </c>
    </row>
    <row r="1167" spans="1:6" x14ac:dyDescent="0.25">
      <c r="A1167" s="1" t="s">
        <v>1726</v>
      </c>
      <c r="B1167" s="1" t="str">
        <v>636,671-639,498(+)</v>
      </c>
      <c r="C1167" s="1" t="str">
        <v>ENO</v>
      </c>
      <c r="D1167" s="1" t="str">
        <v>enolase</v>
      </c>
      <c r="E1167" s="1">
        <v>-17.8</v>
      </c>
      <c r="F1167" s="1">
        <v>-17.8</v>
      </c>
    </row>
    <row r="1168" spans="1:6" x14ac:dyDescent="0.25">
      <c r="A1168" s="1" t="s">
        <v>2899</v>
      </c>
      <c r="B1168" s="1" t="str">
        <v>2,065,333-2,067,148(+)</v>
      </c>
      <c r="C1168" s="1" t="str">
        <v>N/A</v>
      </c>
      <c r="D1168" s="1" t="str">
        <v>conserved Plasmodium protein, unknown function</v>
      </c>
      <c r="E1168" s="1">
        <v>-4.3</v>
      </c>
      <c r="F1168" s="1">
        <v>-4.3</v>
      </c>
    </row>
    <row r="1169" spans="1:6" x14ac:dyDescent="0.25">
      <c r="A1169" s="1" t="s">
        <v>2551</v>
      </c>
      <c r="B1169" s="1" t="str">
        <v>2,127,090-2,130,230(-)</v>
      </c>
      <c r="C1169" s="1" t="str">
        <v>N/A</v>
      </c>
      <c r="D1169" s="1" t="str">
        <v>conserved Plasmodium protein, unknown function</v>
      </c>
      <c r="E1169" s="1" t="str">
        <v>-10.9*</v>
      </c>
      <c r="F1169" s="1">
        <v>-10.9</v>
      </c>
    </row>
    <row r="1170" spans="1:6" x14ac:dyDescent="0.25">
      <c r="A1170" s="1" t="s">
        <v>81</v>
      </c>
      <c r="B1170" s="1" t="str">
        <v>25,232-31,168(+)</v>
      </c>
      <c r="C1170" s="1" t="str">
        <v>VAR</v>
      </c>
      <c r="D1170" s="1" t="str">
        <v>erythrocyte membrane protein 1, PfEMP1</v>
      </c>
      <c r="E1170" s="1">
        <v>-2.7</v>
      </c>
      <c r="F1170" s="1">
        <v>-2.7</v>
      </c>
    </row>
    <row r="1171" spans="1:6" x14ac:dyDescent="0.25">
      <c r="A1171" s="1" t="s">
        <v>85</v>
      </c>
      <c r="B1171" s="1" t="str">
        <v>102,137-106,662(-)</v>
      </c>
      <c r="C1171" s="1" t="str">
        <v>KAHRP</v>
      </c>
      <c r="D1171" s="1" t="str">
        <v>knob-associated histidine-rich protein</v>
      </c>
      <c r="E1171" s="1">
        <v>-3</v>
      </c>
      <c r="F1171" s="1">
        <v>-3</v>
      </c>
    </row>
    <row r="1172" spans="1:6" x14ac:dyDescent="0.25">
      <c r="A1172" s="1" t="s">
        <v>3024</v>
      </c>
      <c r="B1172" s="1" t="str">
        <v>2,823,251-2,825,967(-)</v>
      </c>
      <c r="C1172" s="1" t="str">
        <v>N/A</v>
      </c>
      <c r="D1172" s="1" t="str">
        <v>Plasmodium exported protein, unknown function</v>
      </c>
      <c r="E1172" s="1" t="str">
        <v>-3.5*</v>
      </c>
      <c r="F1172" s="1">
        <v>-3.5</v>
      </c>
    </row>
    <row r="1173" spans="1:6" x14ac:dyDescent="0.25">
      <c r="A1173" s="1" t="s">
        <v>3474</v>
      </c>
      <c r="B1173" s="1" t="str">
        <v>2,714,633-2,720,143(-)</v>
      </c>
      <c r="C1173" s="1" t="str">
        <v>ApiAP2</v>
      </c>
      <c r="D1173" s="1" t="str">
        <v>AP2 domain transcription factor AP2-EXP</v>
      </c>
      <c r="E1173" s="1">
        <v>-6.8</v>
      </c>
      <c r="F1173" s="1">
        <v>-6.8</v>
      </c>
    </row>
    <row r="1174" spans="1:6" x14ac:dyDescent="0.25">
      <c r="A1174" s="1" t="s">
        <v>3329</v>
      </c>
      <c r="B1174" s="1" t="str">
        <v>1,843,368-1,846,989(-)</v>
      </c>
      <c r="C1174" s="1" t="str">
        <v>FBPA</v>
      </c>
      <c r="D1174" s="1" t="str">
        <v>fructose-bisphosphate aldolase</v>
      </c>
      <c r="E1174" s="1">
        <v>-15.3</v>
      </c>
      <c r="F1174" s="1">
        <v>-15.3</v>
      </c>
    </row>
    <row r="1175" spans="1:6" x14ac:dyDescent="0.25">
      <c r="A1175" s="1" t="s">
        <v>2220</v>
      </c>
      <c r="B1175" s="1" t="str">
        <v>45,887-58,295(-)</v>
      </c>
      <c r="C1175" s="1" t="str">
        <v>VAR2CSA</v>
      </c>
      <c r="D1175" s="1" t="str">
        <v>erythrocyte membrane protein 1, PfEMP1</v>
      </c>
      <c r="E1175" s="1">
        <v>-5.6</v>
      </c>
      <c r="F1175" s="1">
        <v>-5.6</v>
      </c>
    </row>
    <row r="1176" spans="1:6" x14ac:dyDescent="0.25">
      <c r="A1176" s="1" t="s">
        <v>2336</v>
      </c>
      <c r="B1176" s="1" t="str">
        <v>725,394-730,447(-)</v>
      </c>
      <c r="C1176" s="1" t="str">
        <v>DRPC</v>
      </c>
      <c r="D1176" s="1" t="str">
        <v>dynamin-like protein, putative</v>
      </c>
      <c r="E1176" s="1">
        <v>-3.4</v>
      </c>
      <c r="F1176" s="1">
        <v>-3.4</v>
      </c>
    </row>
    <row r="1177" spans="1:6" x14ac:dyDescent="0.25">
      <c r="A1177" s="1" t="s">
        <v>799</v>
      </c>
      <c r="B1177" s="1" t="str">
        <v>453,671-456,422(+)</v>
      </c>
      <c r="C1177" s="1" t="str">
        <v>TK</v>
      </c>
      <c r="D1177" s="1" t="str">
        <v>transketolase</v>
      </c>
      <c r="E1177" s="1">
        <v>-2.2000000000000002</v>
      </c>
      <c r="F1177" s="1">
        <v>-2.2000000000000002</v>
      </c>
    </row>
    <row r="1178" spans="1:6" x14ac:dyDescent="0.25">
      <c r="A1178" s="1" t="s">
        <v>1701</v>
      </c>
      <c r="B1178" s="1" t="str">
        <v>481,939-484,906(-)</v>
      </c>
      <c r="C1178" s="1" t="str">
        <v>GMPS</v>
      </c>
      <c r="D1178" s="1" t="str">
        <v>GMP synthase [glutamine-hydrolyzing]</v>
      </c>
      <c r="E1178" s="1" t="str">
        <v>-5.9*</v>
      </c>
      <c r="F1178" s="1">
        <v>-5.9</v>
      </c>
    </row>
    <row r="1179" spans="1:6" x14ac:dyDescent="0.25">
      <c r="A1179" s="1" t="s">
        <v>2225</v>
      </c>
      <c r="B1179" s="1" t="str">
        <v>80,874-84,922(-)</v>
      </c>
      <c r="C1179" s="1" t="str">
        <v>N/A</v>
      </c>
      <c r="D1179" s="1" t="str">
        <v>RESA-like protein with PHIST and DnaJ domains</v>
      </c>
      <c r="E1179" s="1" t="str">
        <v>-26.7*</v>
      </c>
      <c r="F1179" s="1">
        <v>-26.7</v>
      </c>
    </row>
    <row r="1180" spans="1:6" x14ac:dyDescent="0.25">
      <c r="A1180" s="1" t="s">
        <v>3452</v>
      </c>
      <c r="B1180" s="1" t="str">
        <v>2,558,055-2,560,979(+)</v>
      </c>
      <c r="C1180" s="1" t="str">
        <v>GAPDH</v>
      </c>
      <c r="D1180" s="1" t="str">
        <v>glyceraldehyde-3-phosphate dehydrogenase</v>
      </c>
      <c r="E1180" s="1">
        <v>-20.399999999999999</v>
      </c>
      <c r="F1180" s="1">
        <v>-20.399999999999999</v>
      </c>
    </row>
    <row r="1181" spans="1:6" x14ac:dyDescent="0.25">
      <c r="A1181" s="1" t="s">
        <v>947</v>
      </c>
      <c r="B1181" s="1" t="str">
        <v>95,444-99,176(+)</v>
      </c>
      <c r="C1181" s="1" t="str">
        <v>STARP</v>
      </c>
      <c r="D1181" s="1" t="str">
        <v>sporozoite threonine and asparagine-rich protein</v>
      </c>
      <c r="E1181" s="1" t="str">
        <v>-3.9*</v>
      </c>
      <c r="F1181" s="1">
        <v>-3.9</v>
      </c>
    </row>
    <row r="1182" spans="1:6" x14ac:dyDescent="0.25">
      <c r="A1182" s="1" t="s">
        <v>3543</v>
      </c>
      <c r="B1182" s="1" t="str">
        <v>3,187,707-3,191,551(+)</v>
      </c>
      <c r="C1182" s="1" t="str">
        <v>N/A</v>
      </c>
      <c r="D1182" s="1" t="str">
        <v>Plasmodium exported protein (PHISTb), unknown function</v>
      </c>
      <c r="E1182" s="1" t="str">
        <v>-78.4*</v>
      </c>
      <c r="F1182" s="1">
        <v>-78.400000000000006</v>
      </c>
    </row>
    <row r="1183" spans="1:6" x14ac:dyDescent="0.25">
      <c r="A1183" s="1" t="s">
        <v>1850</v>
      </c>
      <c r="B1183" s="1" t="str">
        <v>1,339,140-1,341,120(+)</v>
      </c>
      <c r="C1183" s="1" t="str">
        <v>HAD1</v>
      </c>
      <c r="D1183" s="1" t="str">
        <v>haloacid dehalogenase-like hydrolase</v>
      </c>
      <c r="E1183" s="1">
        <v>-8.1</v>
      </c>
      <c r="F1183" s="1">
        <v>-8.1</v>
      </c>
    </row>
    <row r="1184" spans="1:6" x14ac:dyDescent="0.25">
      <c r="A1184" s="1" t="s">
        <v>949</v>
      </c>
      <c r="B1184" s="1" t="str">
        <v>104,012-106,731(-)</v>
      </c>
      <c r="C1184" s="1" t="str">
        <v>N/A</v>
      </c>
      <c r="D1184" s="1" t="str">
        <v>Plasmodium exported protein, unknown function</v>
      </c>
      <c r="E1184" s="1">
        <v>-2.2999999999999998</v>
      </c>
      <c r="F1184" s="1">
        <v>-2.2999999999999998</v>
      </c>
    </row>
    <row r="1185" spans="1:6" x14ac:dyDescent="0.25">
      <c r="A1185" s="1" t="s">
        <v>1748</v>
      </c>
      <c r="B1185" s="1" t="str">
        <v>744,974-749,556(+)</v>
      </c>
      <c r="C1185" s="1" t="str">
        <v>N/A</v>
      </c>
      <c r="D1185" s="1" t="str">
        <v>conserved Plasmodium protein, unknown function</v>
      </c>
      <c r="E1185" s="1">
        <v>-3.5</v>
      </c>
      <c r="F1185" s="1">
        <v>-3.5</v>
      </c>
    </row>
    <row r="1186" spans="1:6" x14ac:dyDescent="0.25">
      <c r="A1186" s="1" t="s">
        <v>1377</v>
      </c>
      <c r="B1186" s="1" t="str">
        <v>101,962-105,349(-)</v>
      </c>
      <c r="C1186" s="1" t="str">
        <v>FIKK9.4</v>
      </c>
      <c r="D1186" s="1" t="str">
        <v>serine/threonine protein kinase, FIKK family</v>
      </c>
      <c r="E1186" s="1">
        <v>-6.6</v>
      </c>
      <c r="F1186" s="1">
        <v>-6.6</v>
      </c>
    </row>
    <row r="1187" spans="1:6" x14ac:dyDescent="0.25">
      <c r="A1187" s="1" t="s">
        <v>1384</v>
      </c>
      <c r="B1187" s="1" t="str">
        <v>151,318-161,672(-)</v>
      </c>
      <c r="C1187" s="1" t="str">
        <v>DDX60</v>
      </c>
      <c r="D1187" s="1" t="str">
        <v>ATP-dependent RNA helicase DDX60, putative</v>
      </c>
      <c r="E1187" s="1">
        <v>-2.2999999999999998</v>
      </c>
      <c r="F1187" s="1">
        <v>-2.2999999999999998</v>
      </c>
    </row>
    <row r="1188" spans="1:6" x14ac:dyDescent="0.25">
      <c r="A1188" s="1" t="s">
        <v>2910</v>
      </c>
      <c r="B1188" s="1" t="str">
        <v>2,129,062-2,131,680(+)</v>
      </c>
      <c r="C1188" s="1" t="str">
        <v>MAHRP2</v>
      </c>
      <c r="D1188" s="1" t="str">
        <v>membrane associated histidine-rich protein 2</v>
      </c>
      <c r="E1188" s="1" t="str">
        <v>-54.2*</v>
      </c>
      <c r="F1188" s="1">
        <v>-54.2</v>
      </c>
    </row>
    <row r="1189" spans="1:6" x14ac:dyDescent="0.25">
      <c r="A1189" s="1" t="s">
        <v>3105</v>
      </c>
      <c r="B1189" s="1" t="str">
        <v>399,105-403,567(+)</v>
      </c>
      <c r="C1189" s="1" t="str">
        <v>CTPS</v>
      </c>
      <c r="D1189" s="1" t="str">
        <v>CTP synthase</v>
      </c>
      <c r="E1189" s="1">
        <v>-6.5</v>
      </c>
      <c r="F1189" s="1">
        <v>-6.5</v>
      </c>
    </row>
    <row r="1190" spans="1:6" x14ac:dyDescent="0.25">
      <c r="A1190" s="1" t="s">
        <v>204</v>
      </c>
      <c r="B1190" s="1" t="str">
        <v>803,384-807,811(+)</v>
      </c>
      <c r="C1190" s="1" t="str">
        <v>N/A</v>
      </c>
      <c r="D1190" s="1" t="str">
        <v>DnaJ protein, putative</v>
      </c>
      <c r="E1190" s="1">
        <v>-11.7</v>
      </c>
      <c r="F1190" s="1">
        <v>-11.7</v>
      </c>
    </row>
    <row r="1191" spans="1:6" x14ac:dyDescent="0.25">
      <c r="A1191" s="1" t="s">
        <v>1486</v>
      </c>
      <c r="B1191" s="1" t="str">
        <v>729,418-732,520(-)</v>
      </c>
      <c r="C1191" s="1" t="str">
        <v>PRP43</v>
      </c>
      <c r="D1191" s="1" t="str">
        <v>pre-mRNA-splicing factor ATP-dependent RNA helicase PRP43, putative</v>
      </c>
      <c r="E1191" s="1">
        <v>-3.1</v>
      </c>
      <c r="F1191" s="1">
        <v>-3.1</v>
      </c>
    </row>
    <row r="1192" spans="1:6" x14ac:dyDescent="0.25">
      <c r="A1192" s="1" t="s">
        <v>90</v>
      </c>
      <c r="B1192" s="1" t="str">
        <v>127,203-129,089(+)</v>
      </c>
      <c r="C1192" s="1" t="str">
        <v>ETRAMP2</v>
      </c>
      <c r="D1192" s="1" t="str">
        <v>early transcribed membrane protein 2</v>
      </c>
      <c r="E1192" s="1" t="str">
        <v>-3.2*</v>
      </c>
      <c r="F1192" s="1">
        <v>-3.2</v>
      </c>
    </row>
    <row r="1193" spans="1:6" x14ac:dyDescent="0.25">
      <c r="A1193" s="1" t="s">
        <v>902</v>
      </c>
      <c r="B1193" s="1" t="str">
        <v>1,078,020-1,082,073(+)</v>
      </c>
      <c r="C1193" s="1" t="str">
        <v>PyrK</v>
      </c>
      <c r="D1193" s="1" t="str">
        <v>pyruvate kinase</v>
      </c>
      <c r="E1193" s="1">
        <v>-9.8000000000000007</v>
      </c>
      <c r="F1193" s="1">
        <v>-9.8000000000000007</v>
      </c>
    </row>
    <row r="1194" spans="1:6" x14ac:dyDescent="0.25">
      <c r="A1194" s="1" t="s">
        <v>518</v>
      </c>
      <c r="B1194" s="1" t="str">
        <v>1,108,275-1,112,724(+)</v>
      </c>
      <c r="C1194" s="1" t="str">
        <v>FIKK4.1</v>
      </c>
      <c r="D1194" s="1" t="str">
        <v>serine/threonine protein kinase, FIKK family</v>
      </c>
      <c r="E1194" s="1" t="str">
        <v>-6.5*</v>
      </c>
      <c r="F1194" s="1">
        <v>-6.5</v>
      </c>
    </row>
    <row r="1195" spans="1:6" x14ac:dyDescent="0.25">
      <c r="A1195" s="1" t="s">
        <v>2908</v>
      </c>
      <c r="B1195" s="1" t="str">
        <v>2,113,577-2,116,771(-)</v>
      </c>
      <c r="C1195" s="1" t="str">
        <v>N/A</v>
      </c>
      <c r="D1195" s="1" t="str">
        <v>Plasmodium exported protein, unknown function</v>
      </c>
      <c r="E1195" s="1" t="str">
        <v>-12.3*</v>
      </c>
      <c r="F1195" s="1">
        <v>-12.3</v>
      </c>
    </row>
    <row r="1196" spans="1:6" x14ac:dyDescent="0.25">
      <c r="A1196" s="1" t="s">
        <v>2359</v>
      </c>
      <c r="B1196" s="1" t="str">
        <v>871,737-876,247(-)</v>
      </c>
      <c r="C1196" s="1" t="str">
        <v>N/A</v>
      </c>
      <c r="D1196" s="1" t="str">
        <v>conserved Plasmodium membrane protein, unknown function</v>
      </c>
      <c r="E1196" s="1" t="str">
        <v>-3.9*</v>
      </c>
      <c r="F1196" s="1">
        <v>-3.9</v>
      </c>
    </row>
    <row r="1197" spans="1:6" x14ac:dyDescent="0.25">
      <c r="A1197" s="1" t="s">
        <v>2909</v>
      </c>
      <c r="B1197" s="1" t="str">
        <v>2,124,264-2,126,527(-)</v>
      </c>
      <c r="C1197" s="1" t="str">
        <v>N/A</v>
      </c>
      <c r="D1197" s="1" t="str">
        <v>Plasmodium exported protein, unknown function</v>
      </c>
      <c r="E1197" s="1" t="str">
        <v>-31.2*</v>
      </c>
      <c r="F1197" s="1">
        <v>-31.2</v>
      </c>
    </row>
    <row r="1198" spans="1:6" x14ac:dyDescent="0.25">
      <c r="A1198" s="1" t="s">
        <v>1681</v>
      </c>
      <c r="B1198" s="1" t="str">
        <v>404,903-411,445(-)</v>
      </c>
      <c r="C1198" s="1" t="str">
        <v>N/A</v>
      </c>
      <c r="D1198" s="1" t="str">
        <v>DNA2/NAM7 helicase, putative</v>
      </c>
      <c r="E1198" s="1">
        <v>-2.5</v>
      </c>
      <c r="F1198" s="1">
        <v>-2.5</v>
      </c>
    </row>
    <row r="1199" spans="1:6" x14ac:dyDescent="0.25">
      <c r="A1199" s="1" t="s">
        <v>895</v>
      </c>
      <c r="B1199" s="1" t="str">
        <v>1,031,969-1,034,471(-)</v>
      </c>
      <c r="C1199" s="1" t="str">
        <v>N/A</v>
      </c>
      <c r="D1199" s="1" t="str">
        <v>conserved Plasmodium protein, unknown function</v>
      </c>
      <c r="E1199" s="1">
        <v>-2.9</v>
      </c>
      <c r="F1199" s="1">
        <v>-2.9</v>
      </c>
    </row>
    <row r="1200" spans="1:6" x14ac:dyDescent="0.25">
      <c r="A1200" s="1" t="s">
        <v>2613</v>
      </c>
      <c r="B1200" s="1" t="str">
        <v>360,703-371,091(-)</v>
      </c>
      <c r="C1200" s="1" t="str">
        <v>cpsSII</v>
      </c>
      <c r="D1200" s="1" t="str">
        <v>carbamoyl phosphate synthetase</v>
      </c>
      <c r="E1200" s="1">
        <v>-2.2000000000000002</v>
      </c>
      <c r="F1200" s="1">
        <v>-2.2000000000000002</v>
      </c>
    </row>
    <row r="1201" spans="1:6" x14ac:dyDescent="0.25">
      <c r="A1201" s="1" t="s">
        <v>2207</v>
      </c>
      <c r="B1201" s="1" t="str">
        <v>1,948,696-1,969,412(+)</v>
      </c>
      <c r="C1201" s="1" t="str">
        <v>Pf332</v>
      </c>
      <c r="D1201" s="1" t="str">
        <v>antigen 332, DBL-like protein</v>
      </c>
      <c r="E1201" s="1">
        <v>-3.9</v>
      </c>
      <c r="F1201" s="1">
        <v>-3.9</v>
      </c>
    </row>
    <row r="1202" spans="1:6" x14ac:dyDescent="0.25">
      <c r="A1202" s="1" t="s">
        <v>1982</v>
      </c>
      <c r="B1202" s="1" t="str">
        <v>580,697-583,509(-)</v>
      </c>
      <c r="C1202" s="1" t="str">
        <v>FP2B</v>
      </c>
      <c r="D1202" s="1" t="str">
        <v>cysteine proteinase falcipain 2b</v>
      </c>
      <c r="E1202" s="1">
        <v>-3.3</v>
      </c>
      <c r="F1202" s="1">
        <v>-3.3</v>
      </c>
    </row>
    <row r="1203" spans="1:6" x14ac:dyDescent="0.25">
      <c r="A1203" s="1" t="s">
        <v>36</v>
      </c>
      <c r="B1203" s="1" t="str">
        <v>303,437-311,928(-)</v>
      </c>
      <c r="C1203" s="1" t="str">
        <v>NCR1</v>
      </c>
      <c r="D1203" s="1" t="str">
        <v>Niemann-Pick type C1-related protein</v>
      </c>
      <c r="E1203" s="1">
        <v>-4</v>
      </c>
      <c r="F1203" s="1">
        <v>-4</v>
      </c>
    </row>
    <row r="1204" spans="1:6" x14ac:dyDescent="0.25">
      <c r="A1204" s="1" t="s">
        <v>67</v>
      </c>
      <c r="B1204" s="1" t="str">
        <v>487,239-490,901(-)</v>
      </c>
      <c r="C1204" s="1" t="str">
        <v>GARP</v>
      </c>
      <c r="D1204" s="1" t="str">
        <v>glutamic acid-rich protein GARP</v>
      </c>
      <c r="E1204" s="1">
        <v>-16.5</v>
      </c>
      <c r="F1204" s="1">
        <v>-16.5</v>
      </c>
    </row>
    <row r="1205" spans="1:6" x14ac:dyDescent="0.25">
      <c r="A1205" s="1" t="s">
        <v>533</v>
      </c>
      <c r="B1205" s="1" t="str">
        <v>57,729-62,476(-)</v>
      </c>
      <c r="C1205" s="1" t="str">
        <v>HSP40</v>
      </c>
      <c r="D1205" s="1" t="str">
        <v>co-chaperone J domain protein JDP</v>
      </c>
      <c r="E1205" s="1" t="str">
        <v>-3*</v>
      </c>
      <c r="F1205" s="1">
        <v>-3</v>
      </c>
    </row>
    <row r="1206" spans="1:6" x14ac:dyDescent="0.25">
      <c r="A1206" s="1" t="s">
        <v>1471</v>
      </c>
      <c r="B1206" s="1" t="str">
        <v>649,973-656,340(-)</v>
      </c>
      <c r="C1206" s="1" t="str">
        <v>PFK9</v>
      </c>
      <c r="D1206" s="1" t="str">
        <v>ATP-dependent 6-phosphofructokinase</v>
      </c>
      <c r="E1206" s="1">
        <v>-6</v>
      </c>
      <c r="F1206" s="1">
        <v>-6</v>
      </c>
    </row>
    <row r="1207" spans="1:6" x14ac:dyDescent="0.25">
      <c r="A1207" s="1" t="s">
        <v>3090</v>
      </c>
      <c r="B1207" s="1" t="str">
        <v>287,116-291,277(+)</v>
      </c>
      <c r="C1207" s="1" t="str">
        <v>PMI</v>
      </c>
      <c r="D1207" s="1" t="str">
        <v>plasmepsin I</v>
      </c>
      <c r="E1207" s="1" t="str">
        <v>-12.6*</v>
      </c>
      <c r="F1207" s="1">
        <v>-12.6</v>
      </c>
    </row>
    <row r="1208" spans="1:6" x14ac:dyDescent="0.25">
      <c r="A1208" s="1" t="s">
        <v>740</v>
      </c>
      <c r="B1208" s="1" t="str">
        <v>1,300,188-1,302,740(+)</v>
      </c>
      <c r="C1208" s="1" t="str">
        <v>ETRAMP5</v>
      </c>
      <c r="D1208" s="1" t="str">
        <v>early transcribed membrane protein 5</v>
      </c>
      <c r="E1208" s="1">
        <v>-3.1</v>
      </c>
      <c r="F1208" s="1">
        <v>-3.1</v>
      </c>
    </row>
    <row r="1209" spans="1:6" x14ac:dyDescent="0.25">
      <c r="A1209" s="1" t="s">
        <v>1136</v>
      </c>
      <c r="B1209" s="1" t="str">
        <v>1,324,452-1,333,940(+)</v>
      </c>
      <c r="C1209" s="1" t="str">
        <v>PTP4</v>
      </c>
      <c r="D1209" s="1" t="str">
        <v>EMP1-trafficking protein</v>
      </c>
      <c r="E1209" s="1" t="str">
        <v>-7*</v>
      </c>
      <c r="F1209" s="1">
        <v>-7</v>
      </c>
    </row>
    <row r="1210" spans="1:6" x14ac:dyDescent="0.25">
      <c r="A1210" s="1" t="s">
        <v>1600</v>
      </c>
      <c r="B1210" s="1" t="str">
        <v>1,403,986-1,407,459(+)</v>
      </c>
      <c r="C1210" s="1" t="str">
        <v>GIG</v>
      </c>
      <c r="D1210" s="1" t="str">
        <v>gametocytogenesis-implicated protein</v>
      </c>
      <c r="E1210" s="1">
        <v>-10.5</v>
      </c>
      <c r="F1210" s="1">
        <v>-10.5</v>
      </c>
    </row>
    <row r="1211" spans="1:6" x14ac:dyDescent="0.25">
      <c r="A1211" s="1" t="s">
        <v>72</v>
      </c>
      <c r="B1211" s="1" t="str">
        <v>526,530-536,562(+)</v>
      </c>
      <c r="C1211" s="1" t="str">
        <v>N/A</v>
      </c>
      <c r="D1211" s="1" t="str">
        <v>DBL containing protein, unknown function</v>
      </c>
      <c r="E1211" s="1" t="str">
        <v>-2.2*</v>
      </c>
      <c r="F1211" s="1">
        <v>-2.2000000000000002</v>
      </c>
    </row>
    <row r="1212" spans="1:6" x14ac:dyDescent="0.25">
      <c r="A1212" s="1" t="s">
        <v>1610</v>
      </c>
      <c r="B1212" s="1" t="str">
        <v>1,457,833-1,460,579(+)</v>
      </c>
      <c r="C1212" s="1" t="str">
        <v>N/A</v>
      </c>
      <c r="D1212" s="1" t="str">
        <v>Plasmodium exported protein (PHISTc), unknown function</v>
      </c>
      <c r="E1212" s="1" t="str">
        <v>-2.6*</v>
      </c>
      <c r="F1212" s="1">
        <v>-2.6</v>
      </c>
    </row>
    <row r="1213" spans="1:6" x14ac:dyDescent="0.25">
      <c r="A1213" s="1" t="s">
        <v>1137</v>
      </c>
      <c r="B1213" s="1" t="str">
        <v>1,336,751-1,342,768(+)</v>
      </c>
      <c r="C1213" s="1" t="str">
        <v>PTP2</v>
      </c>
      <c r="D1213" s="1" t="str">
        <v>EMP1-trafficking protein</v>
      </c>
      <c r="E1213" s="1">
        <v>-3.3</v>
      </c>
      <c r="F1213" s="1">
        <v>-3.3</v>
      </c>
    </row>
    <row r="1214" spans="1:6" x14ac:dyDescent="0.25">
      <c r="A1214" s="1" t="s">
        <v>3041</v>
      </c>
      <c r="B1214" s="1" t="str">
        <v>52,256-54,457(-)</v>
      </c>
      <c r="C1214" s="1" t="str">
        <v>ETRAMP14</v>
      </c>
      <c r="D1214" s="1" t="str">
        <v>early transcribed membrane protein 14.1</v>
      </c>
      <c r="E1214" s="1" t="str">
        <v>-2.6*</v>
      </c>
      <c r="F1214" s="1">
        <v>-2.6</v>
      </c>
    </row>
    <row r="1215" spans="1:6" x14ac:dyDescent="0.25">
      <c r="A1215" s="1" t="s">
        <v>534</v>
      </c>
      <c r="B1215" s="1" t="str">
        <v>63,225-66,292(+)</v>
      </c>
      <c r="C1215" s="1" t="str">
        <v>PIESP2</v>
      </c>
      <c r="D1215" s="1" t="str">
        <v>parasite-infected erythrocyte surface protein</v>
      </c>
      <c r="E1215" s="1">
        <v>-3</v>
      </c>
      <c r="F1215" s="1">
        <v>-3</v>
      </c>
    </row>
    <row r="1216" spans="1:6" x14ac:dyDescent="0.25">
      <c r="A1216" s="1" t="s">
        <v>2224</v>
      </c>
      <c r="B1216" s="1" t="str">
        <v>76,048-79,299(-)</v>
      </c>
      <c r="C1216" s="1" t="str">
        <v>N/A</v>
      </c>
      <c r="D1216" s="1" t="str">
        <v>Plasmodium exported protein (PHISTb), unknown function</v>
      </c>
      <c r="E1216" s="1">
        <v>-13.9</v>
      </c>
      <c r="F1216" s="1">
        <v>-13.9</v>
      </c>
    </row>
    <row r="1217" spans="1:6" x14ac:dyDescent="0.25">
      <c r="A1217" s="1" t="s">
        <v>536</v>
      </c>
      <c r="B1217" s="1" t="str">
        <v>73,163-80,813(+)</v>
      </c>
      <c r="C1217" s="1" t="str">
        <v>FIRA</v>
      </c>
      <c r="D1217" s="1" t="str">
        <v>interspersed repeat antigen</v>
      </c>
      <c r="E1217" s="1">
        <v>-3.7</v>
      </c>
      <c r="F1217" s="1">
        <v>-3.7</v>
      </c>
    </row>
    <row r="1218" spans="1:6" x14ac:dyDescent="0.25">
      <c r="A1218" s="1" t="s">
        <v>742</v>
      </c>
      <c r="B1218" s="1" t="str">
        <v>1,311,992-1,315,355(+)</v>
      </c>
      <c r="C1218" s="1" t="str">
        <v>LyMP</v>
      </c>
      <c r="D1218" s="1" t="str">
        <v>lysine-rich membrane-associated PHISTb protein</v>
      </c>
      <c r="E1218" s="1">
        <v>-17.8</v>
      </c>
      <c r="F1218" s="1">
        <v>-17.8</v>
      </c>
    </row>
    <row r="1219" spans="1:6" x14ac:dyDescent="0.25">
      <c r="A1219" s="1" t="s">
        <v>3065</v>
      </c>
      <c r="B1219" s="1" t="str">
        <v>163,283-168,162(-)</v>
      </c>
      <c r="C1219" s="1" t="str">
        <v>N/A</v>
      </c>
      <c r="D1219" s="1" t="str">
        <v>conserved Plasmodium protein, unknown function</v>
      </c>
      <c r="E1219" s="1">
        <v>-3.1</v>
      </c>
      <c r="F1219" s="1">
        <v>-3.1</v>
      </c>
    </row>
    <row r="1220" spans="1:6" x14ac:dyDescent="0.25">
      <c r="A1220" s="1" t="s">
        <v>1358</v>
      </c>
      <c r="B1220" s="1" t="str">
        <v>1,364,640-1,369,862(-)</v>
      </c>
      <c r="C1220" s="1" t="str">
        <v>HSP70x</v>
      </c>
      <c r="D1220" s="1" t="str">
        <v>heat shock protein 70</v>
      </c>
      <c r="E1220" s="1">
        <v>-27.7</v>
      </c>
      <c r="F1220" s="1">
        <v>-27.7</v>
      </c>
    </row>
    <row r="1221" spans="1:6" x14ac:dyDescent="0.25">
      <c r="A1221" s="1" t="s">
        <v>741</v>
      </c>
      <c r="B1221" s="1" t="str">
        <v>1,307,099-1,310,572(+)</v>
      </c>
      <c r="C1221" s="1" t="str">
        <v>N/A</v>
      </c>
      <c r="D1221" s="1" t="str">
        <v>Plasmodium exported protein (PHISTb), unknown function</v>
      </c>
      <c r="E1221" s="1" t="str">
        <v>-12.6*</v>
      </c>
      <c r="F1221" s="1">
        <v>-12.6</v>
      </c>
    </row>
    <row r="1222" spans="1:6" x14ac:dyDescent="0.25">
      <c r="A1222" s="1" t="s">
        <v>1603</v>
      </c>
      <c r="B1222" s="1" t="str">
        <v>1,419,960-1,424,840(-)</v>
      </c>
      <c r="C1222" s="1" t="str">
        <v>REX1</v>
      </c>
      <c r="D1222" s="1" t="str">
        <v>ring-exported protein 1</v>
      </c>
      <c r="E1222" s="1">
        <v>-3.9</v>
      </c>
      <c r="F1222" s="1">
        <v>-3.9</v>
      </c>
    </row>
    <row r="1223" spans="1:6" x14ac:dyDescent="0.25">
      <c r="A1223" s="1" t="s">
        <v>859</v>
      </c>
      <c r="B1223" s="1" t="str">
        <v>824,758-828,098(+)</v>
      </c>
      <c r="C1223" s="1" t="str">
        <v>N/A</v>
      </c>
      <c r="D1223" s="1" t="str">
        <v>conserved Plasmodium protein, unknown function</v>
      </c>
      <c r="E1223" s="1">
        <v>-5.9</v>
      </c>
      <c r="F1223" s="1">
        <v>-5.9</v>
      </c>
    </row>
    <row r="1224" spans="1:6" x14ac:dyDescent="0.25">
      <c r="A1224" s="1" t="s">
        <v>1225</v>
      </c>
      <c r="B1224" s="1" t="str">
        <v>557,333-560,018(-)</v>
      </c>
      <c r="C1224" s="1" t="str">
        <v>N/A</v>
      </c>
      <c r="D1224" s="1" t="str">
        <v>mitochondrial carrier protein, putative</v>
      </c>
      <c r="E1224" s="1">
        <v>-4.3</v>
      </c>
      <c r="F1224" s="1">
        <v>-4.3</v>
      </c>
    </row>
    <row r="1225" spans="1:6" x14ac:dyDescent="0.25">
      <c r="A1225" s="1" t="s">
        <v>2149</v>
      </c>
      <c r="B1225" s="1" t="str">
        <v>1,553,848-1,555,709(-)</v>
      </c>
      <c r="C1225" s="1" t="str">
        <v>N/A</v>
      </c>
      <c r="D1225" s="1" t="str">
        <v>VPS9 domain-containing protein, putative</v>
      </c>
      <c r="E1225" s="1">
        <v>-19</v>
      </c>
      <c r="F1225" s="1">
        <v>-19</v>
      </c>
    </row>
    <row r="1226" spans="1:6" x14ac:dyDescent="0.25">
      <c r="A1226" s="1" t="s">
        <v>2222</v>
      </c>
      <c r="B1226" s="1" t="str">
        <v>68,555-72,206(-)</v>
      </c>
      <c r="C1226" s="1" t="str">
        <v>FIKK12</v>
      </c>
      <c r="D1226" s="1" t="str">
        <v>serine/threonine protein kinase, FIKK family</v>
      </c>
      <c r="E1226" s="1">
        <v>-5.8</v>
      </c>
      <c r="F1226" s="1">
        <v>-5.8</v>
      </c>
    </row>
    <row r="1227" spans="1:6" x14ac:dyDescent="0.25">
      <c r="A1227" s="1" t="s">
        <v>3534</v>
      </c>
      <c r="B1227" s="1" t="str">
        <v>3,117,392-3,118,951(+)</v>
      </c>
      <c r="C1227" s="1" t="str">
        <v>N/A</v>
      </c>
      <c r="D1227" s="1" t="str">
        <v>tubulin epsilon chain, putative</v>
      </c>
      <c r="E1227" s="1">
        <v>-45</v>
      </c>
      <c r="F1227" s="1">
        <v>-45</v>
      </c>
    </row>
    <row r="1228" spans="1:6" x14ac:dyDescent="0.25">
      <c r="A1228" s="1" t="s">
        <v>1581</v>
      </c>
      <c r="B1228" s="1" t="str">
        <v>1,302,916-1,308,589(-)</v>
      </c>
      <c r="C1228" s="1" t="str">
        <v>CSE1</v>
      </c>
      <c r="D1228" s="1" t="str">
        <v>importin alpha re-exporter, putative</v>
      </c>
      <c r="E1228" s="1">
        <v>-2.1</v>
      </c>
      <c r="F1228" s="1">
        <v>-2.1</v>
      </c>
    </row>
    <row r="1229" spans="1:6" x14ac:dyDescent="0.25">
      <c r="A1229" s="1" t="s">
        <v>1964</v>
      </c>
      <c r="B1229" s="1" t="str">
        <v>486,329-487,666(+)</v>
      </c>
      <c r="C1229" s="1" t="str">
        <v>N/A</v>
      </c>
      <c r="D1229" s="1" t="str">
        <v>conserved protein, unknown function</v>
      </c>
      <c r="E1229" s="1">
        <v>-2.8</v>
      </c>
      <c r="F1229" s="1">
        <v>-2.8</v>
      </c>
    </row>
    <row r="1230" spans="1:6" x14ac:dyDescent="0.25">
      <c r="A1230" s="1" t="s">
        <v>2494</v>
      </c>
      <c r="B1230" s="1" t="str">
        <v>1,790,348-1,790,763(+)</v>
      </c>
      <c r="C1230" s="1" t="str">
        <v>N/A</v>
      </c>
      <c r="D1230" s="1" t="str">
        <v>conserved Plasmodium protein, unknown function</v>
      </c>
      <c r="E1230" s="1">
        <v>-12.8</v>
      </c>
      <c r="F1230" s="1">
        <v>-12.8</v>
      </c>
    </row>
    <row r="1231" spans="1:6" x14ac:dyDescent="0.25">
      <c r="A1231" s="1" t="s">
        <v>2734</v>
      </c>
      <c r="B1231" s="1" t="str">
        <v>1,089,230-1,091,327(-)</v>
      </c>
      <c r="C1231" s="1" t="str">
        <v>N/A</v>
      </c>
      <c r="D1231" s="1" t="str">
        <v>conserved Plasmodium protein, unknown function</v>
      </c>
      <c r="E1231" s="1">
        <v>-18.3</v>
      </c>
      <c r="F1231" s="1">
        <v>-18.3</v>
      </c>
    </row>
    <row r="1232" spans="1:6" x14ac:dyDescent="0.25">
      <c r="A1232" s="1" t="s">
        <v>3023</v>
      </c>
      <c r="B1232" s="1" t="str">
        <v>2,821,078-2,824,446(+)</v>
      </c>
      <c r="C1232" s="1" t="str">
        <v>FIKK13</v>
      </c>
      <c r="D1232" s="1" t="str">
        <v>serine/threonine protein kinase, FIKK family</v>
      </c>
      <c r="E1232" s="1" t="str">
        <v>-5.5*</v>
      </c>
      <c r="F1232" s="1">
        <v>-5.5</v>
      </c>
    </row>
    <row r="1233" spans="1:6" x14ac:dyDescent="0.25">
      <c r="A1233" s="1" t="s">
        <v>2566</v>
      </c>
      <c r="B1233" s="1" t="str">
        <v>85,156-87,187(-)</v>
      </c>
      <c r="C1233" s="1" t="str">
        <v>N/A</v>
      </c>
      <c r="D1233" s="1" t="str">
        <v>Plasmodium exported protein (PHISTa), unknown function</v>
      </c>
      <c r="E1233" s="1" t="str">
        <v>-2.3*</v>
      </c>
      <c r="F1233" s="1">
        <v>-2.2999999999999998</v>
      </c>
    </row>
    <row r="1234" spans="1:6" x14ac:dyDescent="0.25">
      <c r="A1234" s="1" t="s">
        <v>3423</v>
      </c>
      <c r="B1234" s="1" t="str">
        <v>2,397,349-2,399,312(-)</v>
      </c>
      <c r="C1234" s="1" t="str">
        <v>ADCL</v>
      </c>
      <c r="D1234" s="1" t="str">
        <v>aminodeoxychorismate lyase</v>
      </c>
      <c r="E1234" s="1" t="str">
        <v>-7*</v>
      </c>
      <c r="F1234" s="1">
        <v>-7</v>
      </c>
    </row>
    <row r="1235" spans="1:6" x14ac:dyDescent="0.25">
      <c r="A1235" s="1" t="s">
        <v>3135</v>
      </c>
      <c r="B1235" s="1" t="str">
        <v>557,487-562,812(+)</v>
      </c>
      <c r="C1235" s="1" t="str">
        <v>N/A</v>
      </c>
      <c r="D1235" s="1" t="str">
        <v>zinc finger protein, putative</v>
      </c>
      <c r="E1235" s="1">
        <v>-3.9</v>
      </c>
      <c r="F1235" s="1">
        <v>-3.9</v>
      </c>
    </row>
    <row r="1236" spans="1:6" x14ac:dyDescent="0.25">
      <c r="A1236" s="1" t="s">
        <v>1773</v>
      </c>
      <c r="B1236" s="1" t="str">
        <v>926,542-929,405(-)</v>
      </c>
      <c r="C1236" s="1" t="str">
        <v>N/A</v>
      </c>
      <c r="D1236" s="1" t="str">
        <v>folate-biopterin transporter, putative</v>
      </c>
      <c r="E1236" s="1">
        <v>-3.8</v>
      </c>
      <c r="F1236" s="1">
        <v>-3.8</v>
      </c>
    </row>
    <row r="1237" spans="1:6" x14ac:dyDescent="0.25">
      <c r="A1237" s="1" t="s">
        <v>440</v>
      </c>
      <c r="B1237" s="1" t="str">
        <v>513,083-517,579(-)</v>
      </c>
      <c r="C1237" s="1" t="str">
        <v>N/A</v>
      </c>
      <c r="D1237" s="1" t="str">
        <v>DEAD box ATP-dependent RNA helicase, putative</v>
      </c>
      <c r="E1237" s="1">
        <v>-5.9</v>
      </c>
      <c r="F1237" s="1">
        <v>-5.9</v>
      </c>
    </row>
    <row r="1238" spans="1:6" x14ac:dyDescent="0.25">
      <c r="A1238" s="1" t="s">
        <v>855</v>
      </c>
      <c r="B1238" s="1" t="str">
        <v>796,519-798,904(+)</v>
      </c>
      <c r="C1238" s="1" t="str">
        <v>N/A</v>
      </c>
      <c r="D1238" s="1" t="str">
        <v>conserved Plasmodium protein, unknown function</v>
      </c>
      <c r="E1238" s="1">
        <v>-3</v>
      </c>
      <c r="F1238" s="1">
        <v>-3</v>
      </c>
    </row>
    <row r="1239" spans="1:6" x14ac:dyDescent="0.25">
      <c r="A1239" s="1" t="s">
        <v>1511</v>
      </c>
      <c r="B1239" s="1" t="str">
        <v>871,334-873,544(+)</v>
      </c>
      <c r="C1239" s="1" t="str">
        <v>N/A</v>
      </c>
      <c r="D1239" s="1" t="str">
        <v>RAP protein, putative</v>
      </c>
      <c r="E1239" s="1">
        <v>-2.2999999999999998</v>
      </c>
      <c r="F1239" s="1">
        <v>-2.2999999999999998</v>
      </c>
    </row>
    <row r="1240" spans="1:6" x14ac:dyDescent="0.25">
      <c r="A1240" s="1" t="s">
        <v>1727</v>
      </c>
      <c r="B1240" s="1" t="str">
        <v>645,557-647,959(+)</v>
      </c>
      <c r="C1240" s="1" t="str">
        <v>N/A</v>
      </c>
      <c r="D1240" s="1" t="str">
        <v>Rab3 GTPase-activating protein non-catalytic subunit, putative</v>
      </c>
      <c r="E1240" s="1">
        <v>-4.0999999999999996</v>
      </c>
      <c r="F1240" s="1">
        <v>-4.0999999999999996</v>
      </c>
    </row>
    <row r="1241" spans="1:6" x14ac:dyDescent="0.25">
      <c r="A1241" s="1" t="s">
        <v>1489</v>
      </c>
      <c r="B1241" s="1" t="str">
        <v>750,973-752,942(-)</v>
      </c>
      <c r="C1241" s="1" t="str">
        <v>EIF3F</v>
      </c>
      <c r="D1241" s="1" t="str">
        <v>eukaryotic translation initiation factor 3 subunit F, putative</v>
      </c>
      <c r="E1241" s="1">
        <v>-2.7</v>
      </c>
      <c r="F1241" s="1">
        <v>-2.7</v>
      </c>
    </row>
    <row r="1242" spans="1:6" x14ac:dyDescent="0.25">
      <c r="A1242" s="1" t="s">
        <v>2227</v>
      </c>
      <c r="B1242" s="1" t="str">
        <v>92,242-92,562(+)</v>
      </c>
      <c r="C1242" s="1" t="str">
        <v>LSAP1</v>
      </c>
      <c r="D1242" s="1" t="str">
        <v>liver stage associated protein 1</v>
      </c>
      <c r="E1242" s="1" t="str">
        <v>-2.3*</v>
      </c>
      <c r="F1242" s="1">
        <v>-2.2999999999999998</v>
      </c>
    </row>
    <row r="1243" spans="1:6" x14ac:dyDescent="0.25">
      <c r="A1243" s="1" t="s">
        <v>3427</v>
      </c>
      <c r="B1243" s="1" t="str">
        <v>2,423,624-2,426,573(+)</v>
      </c>
      <c r="C1243" s="1" t="str">
        <v>N/A</v>
      </c>
      <c r="D1243" s="1" t="str">
        <v>GTP-binding protein, putative</v>
      </c>
      <c r="E1243" s="1">
        <v>-3.5</v>
      </c>
      <c r="F1243" s="1">
        <v>-3.5</v>
      </c>
    </row>
    <row r="1244" spans="1:6" x14ac:dyDescent="0.25">
      <c r="A1244" s="1" t="s">
        <v>2934</v>
      </c>
      <c r="B1244" s="1" t="str">
        <v>2,274,713-2,275,078(+)</v>
      </c>
      <c r="C1244" s="1" t="str">
        <v>N/A</v>
      </c>
      <c r="D1244" s="1" t="str">
        <v>dynein light chain, putative</v>
      </c>
      <c r="E1244" s="1" t="str">
        <v>-31.9*</v>
      </c>
      <c r="F1244" s="1">
        <v>-31.9</v>
      </c>
    </row>
    <row r="1245" spans="1:6" x14ac:dyDescent="0.25">
      <c r="A1245" s="1" t="s">
        <v>1376</v>
      </c>
      <c r="B1245" s="1" t="str">
        <v>98,010-101,528(-)</v>
      </c>
      <c r="C1245" s="1" t="str">
        <v>FIKK9.3</v>
      </c>
      <c r="D1245" s="1" t="str">
        <v>serine/threonine protein kinase, FIKK family</v>
      </c>
      <c r="E1245" s="1">
        <v>-2.6</v>
      </c>
      <c r="F1245" s="1">
        <v>-2.6</v>
      </c>
    </row>
    <row r="1246" spans="1:6" x14ac:dyDescent="0.25">
      <c r="A1246" s="1" t="s">
        <v>2978</v>
      </c>
      <c r="B1246" s="1" t="str">
        <v>2,539,355-2,541,896(-)</v>
      </c>
      <c r="C1246" s="1" t="str">
        <v>PNKP</v>
      </c>
      <c r="D1246" s="1" t="str">
        <v>bifunctional polynucleotide phosphatase/kinase</v>
      </c>
      <c r="E1246" s="1">
        <v>-12</v>
      </c>
      <c r="F1246" s="1">
        <v>-12</v>
      </c>
    </row>
    <row r="1247" spans="1:6" x14ac:dyDescent="0.25">
      <c r="A1247" s="1" t="s">
        <v>3174</v>
      </c>
      <c r="B1247" s="1" t="str">
        <v>853,711-856,441(-)</v>
      </c>
      <c r="C1247" s="1" t="str">
        <v>PANK1</v>
      </c>
      <c r="D1247" s="1" t="str">
        <v>pantothenate kinase 1</v>
      </c>
      <c r="E1247" s="1" t="str">
        <v>-14*</v>
      </c>
      <c r="F1247" s="1">
        <v>-14</v>
      </c>
    </row>
    <row r="1248" spans="1:6" x14ac:dyDescent="0.25">
      <c r="A1248" s="1" t="s">
        <v>908</v>
      </c>
      <c r="B1248" s="1" t="str">
        <v>1,118,231-1,121,193(+)</v>
      </c>
      <c r="C1248" s="1" t="str">
        <v>POP4</v>
      </c>
      <c r="D1248" s="1" t="str">
        <v>ribonuclease P protein subunit p29, putative</v>
      </c>
      <c r="E1248" s="1">
        <v>-2.4</v>
      </c>
      <c r="F1248" s="1">
        <v>-2.4</v>
      </c>
    </row>
    <row r="1249" spans="1:6" x14ac:dyDescent="0.25">
      <c r="A1249" s="1" t="s">
        <v>709</v>
      </c>
      <c r="B1249" s="1" t="str">
        <v>1,120,104-1,122,685(-)</v>
      </c>
      <c r="C1249" s="1" t="str">
        <v>N/A</v>
      </c>
      <c r="D1249" s="1" t="str">
        <v>conserved Plasmodium protein, unknown function</v>
      </c>
      <c r="E1249" s="1">
        <v>-2.4</v>
      </c>
      <c r="F1249" s="1">
        <v>-2.4</v>
      </c>
    </row>
    <row r="1250" spans="1:6" x14ac:dyDescent="0.25">
      <c r="A1250" s="1" t="s">
        <v>1226</v>
      </c>
      <c r="B1250" s="1" t="str">
        <v>560,303-564,782(+)</v>
      </c>
      <c r="C1250" s="1" t="str">
        <v>EMC1</v>
      </c>
      <c r="D1250" s="1" t="str">
        <v>ER membrane protein complex subunit 1, putative</v>
      </c>
      <c r="E1250" s="1">
        <v>-2.7</v>
      </c>
      <c r="F1250" s="1">
        <v>-2.7</v>
      </c>
    </row>
    <row r="1251" spans="1:6" x14ac:dyDescent="0.25">
      <c r="A1251" s="1" t="s">
        <v>2264</v>
      </c>
      <c r="B1251" s="1" t="str">
        <v>300,662-306,899(-)</v>
      </c>
      <c r="C1251" s="1" t="str">
        <v>EIF5</v>
      </c>
      <c r="D1251" s="1" t="str">
        <v>eukaryotic translation initiation factor 5, putative</v>
      </c>
      <c r="E1251" s="1">
        <v>-6</v>
      </c>
      <c r="F1251" s="1">
        <v>-6</v>
      </c>
    </row>
    <row r="1252" spans="1:6" x14ac:dyDescent="0.25">
      <c r="A1252" s="1" t="s">
        <v>1350</v>
      </c>
      <c r="B1252" s="1" t="str">
        <v>1,306,209-1,308,595(+)</v>
      </c>
      <c r="C1252" s="1" t="str">
        <v>N/A</v>
      </c>
      <c r="D1252" s="1" t="str">
        <v>Plasmodium exported protein (hyp9), unknown function</v>
      </c>
      <c r="E1252" s="1" t="str">
        <v>-3.7*</v>
      </c>
      <c r="F1252" s="1">
        <v>-3.7</v>
      </c>
    </row>
    <row r="1253" spans="1:6" x14ac:dyDescent="0.25">
      <c r="A1253" s="1" t="s">
        <v>3115</v>
      </c>
      <c r="B1253" s="1" t="str">
        <v>457,646-461,237(+)</v>
      </c>
      <c r="C1253" s="1" t="str">
        <v>N/A</v>
      </c>
      <c r="D1253" s="1" t="str">
        <v>DnaJ protein, putative</v>
      </c>
      <c r="E1253" s="1">
        <v>-2.5</v>
      </c>
      <c r="F1253" s="1">
        <v>-2.5</v>
      </c>
    </row>
    <row r="1254" spans="1:6" x14ac:dyDescent="0.25">
      <c r="A1254" s="1" t="s">
        <v>952</v>
      </c>
      <c r="B1254" s="1" t="str">
        <v>129,160-132,186(-)</v>
      </c>
      <c r="C1254" s="1" t="str">
        <v>N/A</v>
      </c>
      <c r="D1254" s="1" t="str">
        <v>conserved Plasmodium protein, unknown function</v>
      </c>
      <c r="E1254" s="1">
        <v>-6.7</v>
      </c>
      <c r="F1254" s="1">
        <v>-6.7</v>
      </c>
    </row>
    <row r="1255" spans="1:6" x14ac:dyDescent="0.25">
      <c r="A1255" s="1" t="s">
        <v>1443</v>
      </c>
      <c r="B1255" s="1" t="str">
        <v>535,699-536,950(-)</v>
      </c>
      <c r="C1255" s="1" t="str">
        <v>N/A</v>
      </c>
      <c r="D1255" s="1" t="str">
        <v>conserved Plasmodium protein, unknown function</v>
      </c>
      <c r="E1255" s="1" t="str">
        <v>-24.6*</v>
      </c>
      <c r="F1255" s="1">
        <v>-24.6</v>
      </c>
    </row>
    <row r="1256" spans="1:6" x14ac:dyDescent="0.25">
      <c r="A1256" s="1" t="s">
        <v>2131</v>
      </c>
      <c r="B1256" s="1" t="str">
        <v>1,426,876-1,431,677(-)</v>
      </c>
      <c r="C1256" s="1" t="str">
        <v>SRP72</v>
      </c>
      <c r="D1256" s="1" t="str">
        <v>signal recognition particle subunit SRP72, putative</v>
      </c>
      <c r="E1256" s="1">
        <v>-2</v>
      </c>
      <c r="F1256" s="1">
        <v>-2</v>
      </c>
    </row>
    <row r="1257" spans="1:6" x14ac:dyDescent="0.25">
      <c r="A1257" s="1" t="s">
        <v>1470</v>
      </c>
      <c r="B1257" s="1" t="str">
        <v>646,547-649,563(-)</v>
      </c>
      <c r="C1257" s="1" t="str">
        <v>N/A</v>
      </c>
      <c r="D1257" s="1" t="str">
        <v>heptatricopeptide repeat-containing protein, putative</v>
      </c>
      <c r="E1257" s="1">
        <v>-4.7</v>
      </c>
      <c r="F1257" s="1">
        <v>-4.7</v>
      </c>
    </row>
    <row r="1258" spans="1:6" x14ac:dyDescent="0.25">
      <c r="A1258" s="1" t="s">
        <v>860</v>
      </c>
      <c r="B1258" s="1" t="str">
        <v>830,916-839,790(-)</v>
      </c>
      <c r="C1258" s="1" t="str">
        <v>N/A</v>
      </c>
      <c r="D1258" s="1" t="str">
        <v>WD repeat-containing protein, putative</v>
      </c>
      <c r="E1258" s="1">
        <v>-2.1</v>
      </c>
      <c r="F1258" s="1">
        <v>-2.1</v>
      </c>
    </row>
    <row r="1259" spans="1:6" x14ac:dyDescent="0.25">
      <c r="A1259" s="1" t="s">
        <v>3479</v>
      </c>
      <c r="B1259" s="1" t="str">
        <v>2,748,205-2,750,150(+)</v>
      </c>
      <c r="C1259" s="1" t="str">
        <v>WDR79</v>
      </c>
      <c r="D1259" s="1" t="str">
        <v>WD repeat-containing protein 79, putative</v>
      </c>
      <c r="E1259" s="1">
        <v>-6.7</v>
      </c>
      <c r="F1259" s="1">
        <v>-6.7</v>
      </c>
    </row>
    <row r="1260" spans="1:6" x14ac:dyDescent="0.25">
      <c r="A1260" s="1" t="s">
        <v>1524</v>
      </c>
      <c r="B1260" s="1" t="str">
        <v>938,929-940,716(-)</v>
      </c>
      <c r="C1260" s="1" t="str">
        <v>RPB3</v>
      </c>
      <c r="D1260" s="1" t="str">
        <v>DNA-directed RNA polymerase II subunit RPB3, putative</v>
      </c>
      <c r="E1260" s="1">
        <v>-2.1</v>
      </c>
      <c r="F1260" s="1">
        <v>-2.1</v>
      </c>
    </row>
    <row r="1261" spans="1:6" x14ac:dyDescent="0.25">
      <c r="A1261" s="1" t="s">
        <v>1889</v>
      </c>
      <c r="B1261" s="1" t="str">
        <v>1,556,587-1,561,332(+)</v>
      </c>
      <c r="C1261" s="1" t="str">
        <v>N/A</v>
      </c>
      <c r="D1261" s="1" t="str">
        <v>RESA-like protein with PHIST and DnaJ domains</v>
      </c>
      <c r="E1261" s="1">
        <v>-12.3</v>
      </c>
      <c r="F1261" s="1">
        <v>-12.3</v>
      </c>
    </row>
    <row r="1262" spans="1:6" x14ac:dyDescent="0.25">
      <c r="A1262" s="1" t="s">
        <v>2124</v>
      </c>
      <c r="B1262" s="1" t="str">
        <v>1,384,340-1,385,924(-)</v>
      </c>
      <c r="C1262" s="1" t="str">
        <v>N/A</v>
      </c>
      <c r="D1262" s="1" t="str">
        <v>HotDog domain-containing protein, putative</v>
      </c>
      <c r="E1262" s="1">
        <v>-4.9000000000000004</v>
      </c>
      <c r="F1262" s="1">
        <v>-4.9000000000000004</v>
      </c>
    </row>
    <row r="1263" spans="1:6" x14ac:dyDescent="0.25">
      <c r="A1263" s="1" t="s">
        <v>3255</v>
      </c>
      <c r="B1263" s="1" t="str">
        <v>1,366,575-1,368,634(+)</v>
      </c>
      <c r="C1263" s="1" t="str">
        <v>N/A</v>
      </c>
      <c r="D1263" s="1" t="str">
        <v>queuine tRNA-ribosyltransferase, putative</v>
      </c>
      <c r="E1263" s="1" t="str">
        <v>-5.4*</v>
      </c>
      <c r="F1263" s="1">
        <v>-5.4</v>
      </c>
    </row>
    <row r="1264" spans="1:6" x14ac:dyDescent="0.25">
      <c r="A1264" s="1" t="s">
        <v>1920</v>
      </c>
      <c r="B1264" s="1" t="str">
        <v>231,469-234,881(-)</v>
      </c>
      <c r="C1264" s="1" t="str">
        <v>N/A</v>
      </c>
      <c r="D1264" s="1" t="str">
        <v>conserved Plasmodium protein, unknown function</v>
      </c>
      <c r="E1264" s="1">
        <v>-4</v>
      </c>
      <c r="F1264" s="1">
        <v>-4</v>
      </c>
    </row>
    <row r="1265" spans="1:6" x14ac:dyDescent="0.25">
      <c r="A1265" s="1" t="s">
        <v>3391</v>
      </c>
      <c r="B1265" s="1" t="str">
        <v>2,209,313-2,213,595(-)</v>
      </c>
      <c r="C1265" s="1" t="str">
        <v>GluPho</v>
      </c>
      <c r="D1265" s="1" t="str">
        <v>glucose-6-phosphate dehydrogenase-6-phosphogluconolactonase</v>
      </c>
      <c r="E1265" s="1">
        <v>-4.0999999999999996</v>
      </c>
      <c r="F1265" s="1">
        <v>-4.0999999999999996</v>
      </c>
    </row>
    <row r="1266" spans="1:6" x14ac:dyDescent="0.25">
      <c r="A1266" s="1" t="s">
        <v>3425</v>
      </c>
      <c r="B1266" s="1" t="str">
        <v>2,406,002-2,410,561(+)</v>
      </c>
      <c r="C1266" s="1" t="str">
        <v>N/A</v>
      </c>
      <c r="D1266" s="1" t="str">
        <v>zinc finger protein, putative</v>
      </c>
      <c r="E1266" s="1">
        <v>-2.9</v>
      </c>
      <c r="F1266" s="1">
        <v>-2.9</v>
      </c>
    </row>
    <row r="1267" spans="1:6" x14ac:dyDescent="0.25">
      <c r="A1267" s="1" t="s">
        <v>1347</v>
      </c>
      <c r="B1267" s="1" t="str">
        <v>1,293,204-1,295,482(+)</v>
      </c>
      <c r="C1267" s="1" t="str">
        <v>N/A</v>
      </c>
      <c r="D1267" s="1" t="str">
        <v>CRA domain-containing protein, putative</v>
      </c>
      <c r="E1267" s="1" t="str">
        <v>-12.8*</v>
      </c>
      <c r="F1267" s="1">
        <v>-12.8</v>
      </c>
    </row>
    <row r="1268" spans="1:6" x14ac:dyDescent="0.25">
      <c r="A1268" s="1" t="s">
        <v>2553</v>
      </c>
      <c r="B1268" s="1" t="str">
        <v>2,153,221-2,157,441(+)</v>
      </c>
      <c r="C1268" s="1" t="str">
        <v>N/A</v>
      </c>
      <c r="D1268" s="1" t="str">
        <v>Plasmodium exported protein (PHISTb), unknown function</v>
      </c>
      <c r="E1268" s="1">
        <v>-3.5</v>
      </c>
      <c r="F1268" s="1">
        <v>-3.5</v>
      </c>
    </row>
    <row r="1269" spans="1:6" x14ac:dyDescent="0.25">
      <c r="A1269" s="1" t="s">
        <v>1507</v>
      </c>
      <c r="B1269" s="1" t="str">
        <v>855,159-857,745(+)</v>
      </c>
      <c r="C1269" s="1" t="str">
        <v>PRP24</v>
      </c>
      <c r="D1269" s="1" t="str">
        <v>U4/U6 snRNA-associated-splicing factor, putative</v>
      </c>
      <c r="E1269" s="1">
        <v>-2.8</v>
      </c>
      <c r="F1269" s="1">
        <v>-2.8</v>
      </c>
    </row>
    <row r="1270" spans="1:6" x14ac:dyDescent="0.25">
      <c r="A1270" s="1" t="s">
        <v>3215</v>
      </c>
      <c r="B1270" s="1" t="str">
        <v>1,097,756-1,100,391(-)</v>
      </c>
      <c r="C1270" s="1" t="str">
        <v>WBP11</v>
      </c>
      <c r="D1270" s="1" t="str">
        <v>WW domain-binding protein 11, putative</v>
      </c>
      <c r="E1270" s="1">
        <v>-3.1</v>
      </c>
      <c r="F1270" s="1">
        <v>-3.1</v>
      </c>
    </row>
    <row r="1271" spans="1:6" x14ac:dyDescent="0.25">
      <c r="A1271" s="1" t="s">
        <v>1380</v>
      </c>
      <c r="B1271" s="1" t="str">
        <v>113,409-115,549(-)</v>
      </c>
      <c r="C1271" s="1" t="str">
        <v>FIKK9.7</v>
      </c>
      <c r="D1271" s="1" t="str">
        <v>serine/threonine protein kinase, FIKK family</v>
      </c>
      <c r="E1271" s="1" t="str">
        <v>-8.4*</v>
      </c>
      <c r="F1271" s="1">
        <v>-8.4</v>
      </c>
    </row>
    <row r="1272" spans="1:6" x14ac:dyDescent="0.25">
      <c r="A1272" s="1" t="s">
        <v>232</v>
      </c>
      <c r="B1272" s="1" t="str">
        <v>147,724-150,348(-)</v>
      </c>
      <c r="C1272" s="1" t="str">
        <v>N/A</v>
      </c>
      <c r="D1272" s="1" t="str">
        <v>RNA-binding protein, putative</v>
      </c>
      <c r="E1272" s="1">
        <v>-8.1999999999999993</v>
      </c>
      <c r="F1272" s="1">
        <v>-8.1999999999999993</v>
      </c>
    </row>
    <row r="1273" spans="1:6" x14ac:dyDescent="0.25">
      <c r="A1273" s="1" t="s">
        <v>2459</v>
      </c>
      <c r="B1273" s="1" t="str">
        <v>1,522,104-1,524,968(+)</v>
      </c>
      <c r="C1273" s="1" t="str">
        <v>N/A</v>
      </c>
      <c r="D1273" s="1" t="str">
        <v>conserved Plasmodium protein, unknown function</v>
      </c>
      <c r="E1273" s="1" t="str">
        <v>-2.6*</v>
      </c>
      <c r="F1273" s="1">
        <v>-2.6</v>
      </c>
    </row>
    <row r="1274" spans="1:6" x14ac:dyDescent="0.25">
      <c r="A1274" s="1" t="s">
        <v>3478</v>
      </c>
      <c r="B1274" s="1" t="str">
        <v>2,744,003-2,747,949(-)</v>
      </c>
      <c r="C1274" s="1" t="str">
        <v>MAG</v>
      </c>
      <c r="D1274" s="1" t="str">
        <v>DNA-3-methyladenine glycosylase</v>
      </c>
      <c r="E1274" s="1">
        <v>-9.9</v>
      </c>
      <c r="F1274" s="1">
        <v>-9.9</v>
      </c>
    </row>
    <row r="1275" spans="1:6" x14ac:dyDescent="0.25">
      <c r="A1275" s="1" t="s">
        <v>3101</v>
      </c>
      <c r="B1275" s="1" t="str">
        <v>373,950-377,186(+)</v>
      </c>
      <c r="C1275" s="1" t="str">
        <v>N/A</v>
      </c>
      <c r="D1275" s="1" t="str">
        <v>histidine phosphatase, putative</v>
      </c>
      <c r="E1275" s="1">
        <v>-4.4000000000000004</v>
      </c>
      <c r="F1275" s="1">
        <v>-4.4000000000000004</v>
      </c>
    </row>
    <row r="1276" spans="1:6" x14ac:dyDescent="0.25">
      <c r="A1276" s="1" t="s">
        <v>2482</v>
      </c>
      <c r="B1276" s="1" t="str">
        <v>1,682,613-1,684,787(+)</v>
      </c>
      <c r="C1276" s="1" t="str">
        <v>N/A</v>
      </c>
      <c r="D1276" s="1" t="str">
        <v>3-hydroxyisobutyryl-CoA hydrolase, putative</v>
      </c>
      <c r="E1276" s="1">
        <v>-2.4</v>
      </c>
      <c r="F1276" s="1">
        <v>-2.4</v>
      </c>
    </row>
    <row r="1277" spans="1:6" x14ac:dyDescent="0.25">
      <c r="A1277" s="1" t="s">
        <v>3300</v>
      </c>
      <c r="B1277" s="1" t="str">
        <v>1,669,946-1,673,071(-)</v>
      </c>
      <c r="C1277" s="1" t="str">
        <v>NCS2</v>
      </c>
      <c r="D1277" s="1" t="str">
        <v>cytoplasmic tRNA 2-thiolation protein 2, putative</v>
      </c>
      <c r="E1277" s="1">
        <v>-2.9</v>
      </c>
      <c r="F1277" s="1">
        <v>-2.9</v>
      </c>
    </row>
    <row r="1278" spans="1:6" x14ac:dyDescent="0.25">
      <c r="A1278" s="1" t="s">
        <v>3127</v>
      </c>
      <c r="B1278" s="1" t="str">
        <v>511,818-516,959(+)</v>
      </c>
      <c r="C1278" s="1" t="str">
        <v>N/A</v>
      </c>
      <c r="D1278" s="1" t="str">
        <v>AAA family ATPase, putative</v>
      </c>
      <c r="E1278" s="1">
        <v>-2.1</v>
      </c>
      <c r="F1278" s="1">
        <v>-2.1</v>
      </c>
    </row>
    <row r="1279" spans="1:6" x14ac:dyDescent="0.25">
      <c r="A1279" s="1" t="s">
        <v>955</v>
      </c>
      <c r="B1279" s="1" t="str">
        <v>146,573-148,237(-)</v>
      </c>
      <c r="C1279" s="1" t="str">
        <v>N/A</v>
      </c>
      <c r="D1279" s="1" t="str">
        <v>conserved protein, unknown function</v>
      </c>
      <c r="E1279" s="1">
        <v>-2.2999999999999998</v>
      </c>
      <c r="F1279" s="1">
        <v>-2.2999999999999998</v>
      </c>
    </row>
    <row r="1280" spans="1:6" x14ac:dyDescent="0.25">
      <c r="A1280" s="1" t="s">
        <v>700</v>
      </c>
      <c r="B1280" s="1" t="str">
        <v>1,059,480-1,065,703(-)</v>
      </c>
      <c r="C1280" s="1" t="str">
        <v>N/A</v>
      </c>
      <c r="D1280" s="1" t="str">
        <v>WD repeat-containing protein, putative</v>
      </c>
      <c r="E1280" s="1">
        <v>-3.4</v>
      </c>
      <c r="F1280" s="1">
        <v>-3.4</v>
      </c>
    </row>
    <row r="1281" spans="1:6" x14ac:dyDescent="0.25">
      <c r="A1281" s="1" t="s">
        <v>946</v>
      </c>
      <c r="B1281" s="1" t="str">
        <v>91,731-95,602(-)</v>
      </c>
      <c r="C1281" s="1" t="str">
        <v>LPL20</v>
      </c>
      <c r="D1281" s="1" t="str">
        <v>lysophospholipase LPL20</v>
      </c>
      <c r="E1281" s="1">
        <v>-5.9</v>
      </c>
      <c r="F1281" s="1">
        <v>-5.9</v>
      </c>
    </row>
    <row r="1282" spans="1:6" x14ac:dyDescent="0.25">
      <c r="A1282" s="1" t="s">
        <v>1510</v>
      </c>
      <c r="B1282" s="1" t="str">
        <v>862,525-870,954(-)</v>
      </c>
      <c r="C1282" s="1" t="str">
        <v>N/A</v>
      </c>
      <c r="D1282" s="1" t="str">
        <v>conserved Plasmodium membrane protein, unknown function</v>
      </c>
      <c r="E1282" s="1">
        <v>-3</v>
      </c>
      <c r="F1282" s="1">
        <v>-3</v>
      </c>
    </row>
    <row r="1283" spans="1:6" x14ac:dyDescent="0.25">
      <c r="A1283" s="1" t="s">
        <v>381</v>
      </c>
      <c r="B1283" s="1" t="str">
        <v>146,710-149,188(-)</v>
      </c>
      <c r="C1283" s="1" t="str">
        <v>GEXP18</v>
      </c>
      <c r="D1283" s="1" t="str">
        <v>Plasmodium exported protein, unknown function</v>
      </c>
      <c r="E1283" s="1">
        <v>-2.9</v>
      </c>
      <c r="F1283" s="1">
        <v>-2.9</v>
      </c>
    </row>
    <row r="1284" spans="1:6" x14ac:dyDescent="0.25">
      <c r="A1284" s="1" t="s">
        <v>12146</v>
      </c>
      <c r="B1284" s="1" t="str">
        <v>509,238-511,218(-)</v>
      </c>
      <c r="C1284" s="1" t="str">
        <v>DHS</v>
      </c>
      <c r="D1284" s="1" t="str">
        <v>deoxyhypusine synthase</v>
      </c>
      <c r="E1284" s="1">
        <v>-11.1</v>
      </c>
      <c r="F1284" s="1">
        <v>-11.1</v>
      </c>
    </row>
    <row r="1285" spans="1:6" x14ac:dyDescent="0.25">
      <c r="A1285" s="1" t="s">
        <v>11465</v>
      </c>
      <c r="B1285" s="1" t="str">
        <v>380,766-383,025(+)</v>
      </c>
      <c r="C1285" s="1" t="str">
        <v>RAB18</v>
      </c>
      <c r="D1285" s="1" t="str">
        <v>ras-related protein Rab-18</v>
      </c>
      <c r="E1285" s="1">
        <v>-2.7</v>
      </c>
      <c r="F1285" s="1">
        <v>-2.7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E9E81-3E39-43A1-A550-281405E892D3}">
  <dimension ref="A1:H828"/>
  <sheetViews>
    <sheetView workbookViewId="0">
      <selection activeCell="D11" sqref="D11"/>
    </sheetView>
  </sheetViews>
  <sheetFormatPr defaultColWidth="9.140625" defaultRowHeight="15.75" x14ac:dyDescent="0.25"/>
  <cols>
    <col min="1" max="1" width="16.7109375" style="1" bestFit="1" customWidth="1"/>
    <col min="2" max="2" width="23.28515625" style="1" bestFit="1" customWidth="1"/>
    <col min="3" max="3" width="23" style="1" bestFit="1" customWidth="1"/>
    <col min="4" max="4" width="88.140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8" x14ac:dyDescent="0.25">
      <c r="A1" s="6" t="s">
        <v>15697</v>
      </c>
      <c r="B1" s="6"/>
      <c r="C1" s="6"/>
      <c r="D1" s="6"/>
      <c r="E1" s="6"/>
      <c r="F1" s="6"/>
      <c r="G1" s="6"/>
      <c r="H1" s="6"/>
    </row>
    <row r="2" spans="1:8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8" x14ac:dyDescent="0.25">
      <c r="A3" s="1" t="s">
        <v>495</v>
      </c>
      <c r="B3" s="1" t="str" cm="1">
        <f t="array" ref="B3:B828">VLOOKUP(A3:A828,h!A:G,2,FALSE)</f>
        <v>930,314-931,842(-)</v>
      </c>
      <c r="C3" s="1" t="str" cm="1">
        <f t="array" ref="C3:C828">VLOOKUP(A3:A828,h!A:G,3,FALSE)</f>
        <v>N/A</v>
      </c>
      <c r="D3" s="1" t="str" cm="1">
        <f t="array" ref="D3:D828">VLOOKUP(A3:A828,h!A:G,4,FALSE)</f>
        <v>conserved Plasmodium protein, unknown function</v>
      </c>
      <c r="E3" s="1" cm="1">
        <f t="array" ref="E3:E828">VLOOKUP(A3:A828,l!A:H,7,FALSE)</f>
        <v>2.6</v>
      </c>
      <c r="F3" s="1" cm="1">
        <f t="array" ref="F3:F828">VLOOKUP(A3:A828,l!A:H,8,FALSE)</f>
        <v>2.6</v>
      </c>
    </row>
    <row r="4" spans="1:8" x14ac:dyDescent="0.25">
      <c r="A4" s="1" t="s">
        <v>1888</v>
      </c>
      <c r="B4" s="1" t="str">
        <v>1,553,957-1,555,870(-)</v>
      </c>
      <c r="C4" s="1" t="str">
        <v>N/A</v>
      </c>
      <c r="D4" s="1" t="str">
        <v>Plasmodium exported protein, unknown function</v>
      </c>
      <c r="E4" s="1" t="str">
        <v>24.4*</v>
      </c>
      <c r="F4" s="1">
        <v>24.4</v>
      </c>
    </row>
    <row r="5" spans="1:8" x14ac:dyDescent="0.25">
      <c r="A5" s="1" t="s">
        <v>3022</v>
      </c>
      <c r="B5" s="1" t="str">
        <v>2,808,200-2,810,256(-)</v>
      </c>
      <c r="C5" s="1" t="str">
        <v>N/A</v>
      </c>
      <c r="D5" s="1" t="str">
        <v>probable protein, unknown function</v>
      </c>
      <c r="E5" s="1" t="str">
        <v>2.6*</v>
      </c>
      <c r="F5" s="1">
        <v>2.6</v>
      </c>
    </row>
    <row r="6" spans="1:8" x14ac:dyDescent="0.25">
      <c r="A6" s="1" t="s">
        <v>2552</v>
      </c>
      <c r="B6" s="1" t="str">
        <v>2,145,008-2,147,250(-)</v>
      </c>
      <c r="C6" s="1" t="str">
        <v>N/A</v>
      </c>
      <c r="D6" s="1" t="str">
        <v>Plasmodium exported protein, unknown function</v>
      </c>
      <c r="E6" s="1">
        <v>18.7</v>
      </c>
      <c r="F6" s="1">
        <v>18.7</v>
      </c>
    </row>
    <row r="7" spans="1:8" x14ac:dyDescent="0.25">
      <c r="A7" s="1" t="s">
        <v>3508</v>
      </c>
      <c r="B7" s="1" t="str">
        <v>2,940,178-2,941,916(+)</v>
      </c>
      <c r="C7" s="1" t="str">
        <v>ISY1</v>
      </c>
      <c r="D7" s="1" t="str">
        <v>pre-mRNA-splicing factor ISY1, putative</v>
      </c>
      <c r="E7" s="1">
        <v>2.7</v>
      </c>
      <c r="F7" s="1">
        <v>2.7</v>
      </c>
    </row>
    <row r="8" spans="1:8" x14ac:dyDescent="0.25">
      <c r="A8" s="1" t="s">
        <v>2268</v>
      </c>
      <c r="B8" s="1" t="str">
        <v>347,896-349,423(+)</v>
      </c>
      <c r="C8" s="1" t="str">
        <v>N/A</v>
      </c>
      <c r="D8" s="1" t="str">
        <v>RNA-binding protein, putative</v>
      </c>
      <c r="E8" s="1">
        <v>2.5</v>
      </c>
      <c r="F8" s="1">
        <v>2.5</v>
      </c>
    </row>
    <row r="9" spans="1:8" x14ac:dyDescent="0.25">
      <c r="A9" s="1" t="s">
        <v>3445</v>
      </c>
      <c r="B9" s="1" t="str">
        <v>2,518,392-2,518,757(-)</v>
      </c>
      <c r="C9" s="1" t="str">
        <v>TLP1</v>
      </c>
      <c r="D9" s="1" t="str">
        <v>thioredoxin-like protein</v>
      </c>
      <c r="E9" s="1" t="str">
        <v>16.1*</v>
      </c>
      <c r="F9" s="1">
        <v>16.100000000000001</v>
      </c>
    </row>
    <row r="10" spans="1:8" x14ac:dyDescent="0.25">
      <c r="A10" s="1" t="s">
        <v>3488</v>
      </c>
      <c r="B10" s="1" t="str">
        <v>2,812,237-2,814,434(-)</v>
      </c>
      <c r="C10" s="1" t="str">
        <v>DER1-1</v>
      </c>
      <c r="D10" s="1" t="str">
        <v>derlin-1</v>
      </c>
      <c r="E10" s="1">
        <v>3.3</v>
      </c>
      <c r="F10" s="1">
        <v>3.3</v>
      </c>
    </row>
    <row r="11" spans="1:8" x14ac:dyDescent="0.25">
      <c r="A11" s="1" t="s">
        <v>237</v>
      </c>
      <c r="B11" s="1" t="str">
        <v>189,682-190,816(+)</v>
      </c>
      <c r="C11" s="1" t="str">
        <v>Plrx</v>
      </c>
      <c r="D11" s="1" t="str">
        <v>plasmoredoxin</v>
      </c>
      <c r="E11" s="1">
        <v>2.6</v>
      </c>
      <c r="F11" s="1">
        <v>2.6</v>
      </c>
    </row>
    <row r="12" spans="1:8" x14ac:dyDescent="0.25">
      <c r="A12" s="1" t="s">
        <v>2364</v>
      </c>
      <c r="B12" s="1" t="str">
        <v>925,090-926,708(-)</v>
      </c>
      <c r="C12" s="1" t="str">
        <v>N/A</v>
      </c>
      <c r="D12" s="1" t="str">
        <v>conserved Plasmodium protein, unknown function</v>
      </c>
      <c r="E12" s="1">
        <v>2.5</v>
      </c>
      <c r="F12" s="1">
        <v>2.5</v>
      </c>
    </row>
    <row r="13" spans="1:8" x14ac:dyDescent="0.25">
      <c r="A13" s="1" t="s">
        <v>2927</v>
      </c>
      <c r="B13" s="1" t="str">
        <v>2,239,261-2,240,004(+)</v>
      </c>
      <c r="C13" s="1" t="str">
        <v>N/A</v>
      </c>
      <c r="D13" s="1" t="str">
        <v>conserved Plasmodium protein, unknown function</v>
      </c>
      <c r="E13" s="1">
        <v>2.1</v>
      </c>
      <c r="F13" s="1">
        <v>2.1</v>
      </c>
    </row>
    <row r="14" spans="1:8" x14ac:dyDescent="0.25">
      <c r="A14" s="1" t="s">
        <v>3097</v>
      </c>
      <c r="B14" s="1" t="str">
        <v>348,831-350,857(+)</v>
      </c>
      <c r="C14" s="1" t="str">
        <v>N/A</v>
      </c>
      <c r="D14" s="1" t="str">
        <v>conserved Plasmodium protein, unknown function</v>
      </c>
      <c r="E14" s="1">
        <v>20.9</v>
      </c>
      <c r="F14" s="1">
        <v>20.9</v>
      </c>
    </row>
    <row r="15" spans="1:8" x14ac:dyDescent="0.25">
      <c r="A15" s="1" t="s">
        <v>3108</v>
      </c>
      <c r="B15" s="1" t="str">
        <v>423,495-424,842(-)</v>
      </c>
      <c r="C15" s="1" t="str">
        <v>N/A</v>
      </c>
      <c r="D15" s="1" t="str">
        <v>conserved Plasmodium protein, unknown function</v>
      </c>
      <c r="E15" s="1">
        <v>3.9</v>
      </c>
      <c r="F15" s="1">
        <v>3.9</v>
      </c>
    </row>
    <row r="16" spans="1:8" x14ac:dyDescent="0.25">
      <c r="A16" s="1" t="s">
        <v>2117</v>
      </c>
      <c r="B16" s="1" t="str">
        <v>1,340,325-1,342,250(-)</v>
      </c>
      <c r="C16" s="1" t="str">
        <v>N/A</v>
      </c>
      <c r="D16" s="1" t="str">
        <v>WPP motif-containing protein, putative</v>
      </c>
      <c r="E16" s="1">
        <v>2</v>
      </c>
      <c r="F16" s="1">
        <v>2</v>
      </c>
    </row>
    <row r="17" spans="1:6" x14ac:dyDescent="0.25">
      <c r="A17" s="1" t="s">
        <v>2272</v>
      </c>
      <c r="B17" s="1" t="str">
        <v>359,995-360,499(+)</v>
      </c>
      <c r="C17" s="1" t="str">
        <v>N/A</v>
      </c>
      <c r="D17" s="1" t="str">
        <v>ribosomal protein L29, apicoplast, putative</v>
      </c>
      <c r="E17" s="1">
        <v>2.7</v>
      </c>
      <c r="F17" s="1">
        <v>2.7</v>
      </c>
    </row>
    <row r="18" spans="1:6" x14ac:dyDescent="0.25">
      <c r="A18" s="1" t="s">
        <v>2980</v>
      </c>
      <c r="B18" s="1" t="str">
        <v>2,551,210-2,552,002(-)</v>
      </c>
      <c r="C18" s="1" t="str">
        <v>N/A</v>
      </c>
      <c r="D18" s="1" t="str">
        <v>conserved Plasmodium protein, unknown function</v>
      </c>
      <c r="E18" s="1">
        <v>2.8</v>
      </c>
      <c r="F18" s="1">
        <v>2.8</v>
      </c>
    </row>
    <row r="19" spans="1:6" x14ac:dyDescent="0.25">
      <c r="A19" s="1" t="s">
        <v>3213</v>
      </c>
      <c r="B19" s="1" t="str">
        <v>1,088,099-1,089,750(-)</v>
      </c>
      <c r="C19" s="1" t="str">
        <v>RRP41</v>
      </c>
      <c r="D19" s="1" t="str">
        <v>exosome complex component RRP41</v>
      </c>
      <c r="E19" s="1">
        <v>4.3</v>
      </c>
      <c r="F19" s="1">
        <v>4.3</v>
      </c>
    </row>
    <row r="20" spans="1:6" x14ac:dyDescent="0.25">
      <c r="A20" s="1" t="s">
        <v>162</v>
      </c>
      <c r="B20" s="1" t="str">
        <v>556,774-558,250(+)</v>
      </c>
      <c r="C20" s="1" t="str">
        <v>N/A</v>
      </c>
      <c r="D20" s="1" t="str">
        <v>conserved protein, unknown function</v>
      </c>
      <c r="E20" s="1">
        <v>7.8</v>
      </c>
      <c r="F20" s="1">
        <v>7.8</v>
      </c>
    </row>
    <row r="21" spans="1:6" x14ac:dyDescent="0.25">
      <c r="A21" s="1" t="s">
        <v>3421</v>
      </c>
      <c r="B21" s="1" t="str">
        <v>2,390,249-2,390,902(+)</v>
      </c>
      <c r="C21" s="1" t="str">
        <v>PET117</v>
      </c>
      <c r="D21" s="1" t="str">
        <v>protein PET117, putative</v>
      </c>
      <c r="E21" s="1">
        <v>2.4</v>
      </c>
      <c r="F21" s="1">
        <v>2.4</v>
      </c>
    </row>
    <row r="22" spans="1:6" x14ac:dyDescent="0.25">
      <c r="A22" s="1" t="s">
        <v>2627</v>
      </c>
      <c r="B22" s="1" t="str">
        <v>462,619-464,337(-)</v>
      </c>
      <c r="C22" s="1" t="str">
        <v>EMC7</v>
      </c>
      <c r="D22" s="1" t="str">
        <v>ER membrane protein complex subunit 7, putative</v>
      </c>
      <c r="E22" s="1">
        <v>4.5999999999999996</v>
      </c>
      <c r="F22" s="1">
        <v>4.5999999999999996</v>
      </c>
    </row>
    <row r="23" spans="1:6" x14ac:dyDescent="0.25">
      <c r="A23" s="1" t="s">
        <v>3463</v>
      </c>
      <c r="B23" s="1" t="str">
        <v>2,628,882-2,629,789(+)</v>
      </c>
      <c r="C23" s="1" t="str">
        <v>N/A</v>
      </c>
      <c r="D23" s="1" t="str">
        <v>EF-hand calcium-binding domain-containing protein, putative</v>
      </c>
      <c r="E23" s="1" t="str">
        <v>33.6*</v>
      </c>
      <c r="F23" s="1">
        <v>33.6</v>
      </c>
    </row>
    <row r="24" spans="1:6" x14ac:dyDescent="0.25">
      <c r="A24" s="1" t="s">
        <v>2928</v>
      </c>
      <c r="B24" s="1" t="str">
        <v>2,244,508-2,247,386(+)</v>
      </c>
      <c r="C24" s="1" t="str">
        <v>N/A</v>
      </c>
      <c r="D24" s="1" t="str">
        <v>DnaJ protein, putative</v>
      </c>
      <c r="E24" s="1">
        <v>9.4</v>
      </c>
      <c r="F24" s="1">
        <v>9.4</v>
      </c>
    </row>
    <row r="25" spans="1:6" x14ac:dyDescent="0.25">
      <c r="A25" s="1" t="s">
        <v>295</v>
      </c>
      <c r="B25" s="1" t="str">
        <v>521,939-523,113(+)</v>
      </c>
      <c r="C25" s="1" t="str">
        <v>RPN12</v>
      </c>
      <c r="D25" s="1" t="str">
        <v>26S proteasome regulatory subunit RPN12, putative</v>
      </c>
      <c r="E25" s="1">
        <v>2.9</v>
      </c>
      <c r="F25" s="1">
        <v>2.9</v>
      </c>
    </row>
    <row r="26" spans="1:6" x14ac:dyDescent="0.25">
      <c r="A26" s="1" t="s">
        <v>2585</v>
      </c>
      <c r="B26" s="1" t="str">
        <v>178,433-179,882(+)</v>
      </c>
      <c r="C26" s="1" t="str">
        <v>N/A</v>
      </c>
      <c r="D26" s="1" t="str">
        <v>conserved Plasmodium protein, unknown function</v>
      </c>
      <c r="E26" s="1">
        <v>3.3</v>
      </c>
      <c r="F26" s="1">
        <v>3.3</v>
      </c>
    </row>
    <row r="27" spans="1:6" x14ac:dyDescent="0.25">
      <c r="A27" s="1" t="s">
        <v>1882</v>
      </c>
      <c r="B27" s="1" t="str">
        <v>1,502,362-1,504,802(-)</v>
      </c>
      <c r="C27" s="1" t="str">
        <v>N/A</v>
      </c>
      <c r="D27" s="1" t="str">
        <v>conserved Plasmodium protein, unknown function</v>
      </c>
      <c r="E27" s="1">
        <v>5.8</v>
      </c>
      <c r="F27" s="1">
        <v>5.8</v>
      </c>
    </row>
    <row r="28" spans="1:6" x14ac:dyDescent="0.25">
      <c r="A28" s="1" t="s">
        <v>2925</v>
      </c>
      <c r="B28" s="1" t="str">
        <v>2,228,269-2,229,941(-)</v>
      </c>
      <c r="C28" s="1" t="str">
        <v>TIM23</v>
      </c>
      <c r="D28" s="1" t="str">
        <v>mitochondrial import inner membrane translocase subunit TIM23, putative</v>
      </c>
      <c r="E28" s="1">
        <v>3.1</v>
      </c>
      <c r="F28" s="1">
        <v>3.1</v>
      </c>
    </row>
    <row r="29" spans="1:6" x14ac:dyDescent="0.25">
      <c r="A29" s="1" t="s">
        <v>3459</v>
      </c>
      <c r="B29" s="1" t="str">
        <v>2,598,842-2,600,315(-)</v>
      </c>
      <c r="C29" s="1" t="str">
        <v>ZFP</v>
      </c>
      <c r="D29" s="1" t="str">
        <v>zinc finger CCCH domain-containing protein, putative</v>
      </c>
      <c r="E29" s="1">
        <v>5</v>
      </c>
      <c r="F29" s="1">
        <v>5</v>
      </c>
    </row>
    <row r="30" spans="1:6" x14ac:dyDescent="0.25">
      <c r="A30" s="1" t="s">
        <v>225</v>
      </c>
      <c r="B30" s="1" t="str">
        <v>105,433-107,500(-)</v>
      </c>
      <c r="C30" s="1" t="str">
        <v>N/A</v>
      </c>
      <c r="D30" s="1" t="str">
        <v>conserved protein, unknown function</v>
      </c>
      <c r="E30" s="1">
        <v>10.9</v>
      </c>
      <c r="F30" s="1">
        <v>10.9</v>
      </c>
    </row>
    <row r="31" spans="1:6" x14ac:dyDescent="0.25">
      <c r="A31" s="1" t="s">
        <v>1640</v>
      </c>
      <c r="B31" s="1" t="str">
        <v>177,921-178,870(+)</v>
      </c>
      <c r="C31" s="1" t="str">
        <v>N/A</v>
      </c>
      <c r="D31" s="1" t="str">
        <v>dynein attachment factor-domain containing protein, putative</v>
      </c>
      <c r="E31" s="1" t="str">
        <v>13.8*</v>
      </c>
      <c r="F31" s="1">
        <v>13.8</v>
      </c>
    </row>
    <row r="32" spans="1:6" x14ac:dyDescent="0.25">
      <c r="A32" s="1" t="s">
        <v>2877</v>
      </c>
      <c r="B32" s="1" t="str">
        <v>1,911,507-1,912,832(+)</v>
      </c>
      <c r="C32" s="1" t="str">
        <v>CEP72</v>
      </c>
      <c r="D32" s="1" t="str">
        <v>centrosomal protein CEP72, putative</v>
      </c>
      <c r="E32" s="1">
        <v>22.5</v>
      </c>
      <c r="F32" s="1">
        <v>22.5</v>
      </c>
    </row>
    <row r="33" spans="1:6" x14ac:dyDescent="0.25">
      <c r="A33" s="1" t="s">
        <v>2906</v>
      </c>
      <c r="B33" s="1" t="str">
        <v>2,096,326-2,099,369(-)</v>
      </c>
      <c r="C33" s="1" t="str">
        <v>N/A</v>
      </c>
      <c r="D33" s="1" t="str">
        <v>protein kinase, putative</v>
      </c>
      <c r="E33" s="1">
        <v>6.1</v>
      </c>
      <c r="F33" s="1">
        <v>6.1</v>
      </c>
    </row>
    <row r="34" spans="1:6" x14ac:dyDescent="0.25">
      <c r="A34" s="1" t="s">
        <v>62</v>
      </c>
      <c r="B34" s="1" t="str">
        <v>443,476-444,682(-)</v>
      </c>
      <c r="C34" s="1" t="str">
        <v>N/A</v>
      </c>
      <c r="D34" s="1" t="str">
        <v>conserved protein, unknown function</v>
      </c>
      <c r="E34" s="1" t="str">
        <v>3.6*</v>
      </c>
      <c r="F34" s="1">
        <v>3.6</v>
      </c>
    </row>
    <row r="35" spans="1:6" x14ac:dyDescent="0.25">
      <c r="A35" s="1" t="s">
        <v>1823</v>
      </c>
      <c r="B35" s="1" t="str">
        <v>1,204,346-1,204,762(-)</v>
      </c>
      <c r="C35" s="1" t="str">
        <v>N/A</v>
      </c>
      <c r="D35" s="1" t="str">
        <v>conserved Plasmodium protein, unknown function</v>
      </c>
      <c r="E35" s="1" t="str">
        <v>25.1*</v>
      </c>
      <c r="F35" s="1">
        <v>25.1</v>
      </c>
    </row>
    <row r="36" spans="1:6" x14ac:dyDescent="0.25">
      <c r="A36" s="1" t="s">
        <v>3390</v>
      </c>
      <c r="B36" s="1" t="str">
        <v>2,199,258-2,205,138(-)</v>
      </c>
      <c r="C36" s="1" t="str">
        <v>N/A</v>
      </c>
      <c r="D36" s="1" t="str">
        <v>RAP protein, putative</v>
      </c>
      <c r="E36" s="1">
        <v>2.6</v>
      </c>
      <c r="F36" s="1">
        <v>2.6</v>
      </c>
    </row>
    <row r="37" spans="1:6" x14ac:dyDescent="0.25">
      <c r="A37" s="1" t="s">
        <v>1154</v>
      </c>
      <c r="B37" s="1" t="str">
        <v>104,442-105,517(-)</v>
      </c>
      <c r="C37" s="1" t="str">
        <v>N/A</v>
      </c>
      <c r="D37" s="1" t="str">
        <v>conserved Plasmodium protein, unknown function</v>
      </c>
      <c r="E37" s="1">
        <v>2.5</v>
      </c>
      <c r="F37" s="1">
        <v>2.5</v>
      </c>
    </row>
    <row r="38" spans="1:6" x14ac:dyDescent="0.25">
      <c r="A38" s="1" t="s">
        <v>2200</v>
      </c>
      <c r="B38" s="1" t="str">
        <v>1,870,415-1,871,077(-)</v>
      </c>
      <c r="C38" s="1" t="str">
        <v>N/A</v>
      </c>
      <c r="D38" s="1" t="str">
        <v>dynein light chain, putative</v>
      </c>
      <c r="E38" s="1">
        <v>2.9</v>
      </c>
      <c r="F38" s="1">
        <v>2.9</v>
      </c>
    </row>
    <row r="39" spans="1:6" x14ac:dyDescent="0.25">
      <c r="A39" s="1" t="s">
        <v>1756</v>
      </c>
      <c r="B39" s="1" t="str">
        <v>813,999-815,283(-)</v>
      </c>
      <c r="C39" s="1" t="str">
        <v>N/A</v>
      </c>
      <c r="D39" s="1" t="str">
        <v>flagellar outer arm dynein-associated protein, putative</v>
      </c>
      <c r="E39" s="1">
        <v>2.2999999999999998</v>
      </c>
      <c r="F39" s="1">
        <v>2.2999999999999998</v>
      </c>
    </row>
    <row r="40" spans="1:6" x14ac:dyDescent="0.25">
      <c r="A40" s="1" t="s">
        <v>3500</v>
      </c>
      <c r="B40" s="1" t="str">
        <v>2,899,811-2,900,086(-)</v>
      </c>
      <c r="C40" s="1" t="str">
        <v>N/A</v>
      </c>
      <c r="D40" s="1" t="str">
        <v>small integral membrane protein 15, putative</v>
      </c>
      <c r="E40" s="1">
        <v>9.5</v>
      </c>
      <c r="F40" s="1">
        <v>9.5</v>
      </c>
    </row>
    <row r="41" spans="1:6" x14ac:dyDescent="0.25">
      <c r="A41" s="1" t="s">
        <v>409</v>
      </c>
      <c r="B41" s="1" t="str">
        <v>346,308-346,727(+)</v>
      </c>
      <c r="C41" s="1" t="str">
        <v>N/A</v>
      </c>
      <c r="D41" s="1" t="str">
        <v>conserved protein, unknown function</v>
      </c>
      <c r="E41" s="1">
        <v>5.7</v>
      </c>
      <c r="F41" s="1">
        <v>5.7</v>
      </c>
    </row>
    <row r="42" spans="1:6" x14ac:dyDescent="0.25">
      <c r="A42" s="1" t="s">
        <v>1218</v>
      </c>
      <c r="B42" s="1" t="str">
        <v>499,463-501,569(-)</v>
      </c>
      <c r="C42" s="1" t="str">
        <v>RUVB1</v>
      </c>
      <c r="D42" s="1" t="str">
        <v>RuvB-like helicase 1</v>
      </c>
      <c r="E42" s="1">
        <v>13.7</v>
      </c>
      <c r="F42" s="1">
        <v>13.7</v>
      </c>
    </row>
    <row r="43" spans="1:6" x14ac:dyDescent="0.25">
      <c r="A43" s="1" t="s">
        <v>47</v>
      </c>
      <c r="B43" s="1" t="str">
        <v>373,864-375,683(-)</v>
      </c>
      <c r="C43" s="1" t="str">
        <v>N/A</v>
      </c>
      <c r="D43" s="1" t="str">
        <v>tubulin-specific chaperone a, putative</v>
      </c>
      <c r="E43" s="1">
        <v>2.6</v>
      </c>
      <c r="F43" s="1">
        <v>2.6</v>
      </c>
    </row>
    <row r="44" spans="1:6" x14ac:dyDescent="0.25">
      <c r="A44" s="1" t="s">
        <v>3238</v>
      </c>
      <c r="B44" s="1" t="str">
        <v>1,220,473-1,223,467(+)</v>
      </c>
      <c r="C44" s="1" t="str">
        <v>PIP2</v>
      </c>
      <c r="D44" s="1" t="str">
        <v>PhIL1 interacting protein PIP2</v>
      </c>
      <c r="E44" s="1">
        <v>3.1</v>
      </c>
      <c r="F44" s="1">
        <v>3.1</v>
      </c>
    </row>
    <row r="45" spans="1:6" x14ac:dyDescent="0.25">
      <c r="A45" s="1" t="s">
        <v>3542</v>
      </c>
      <c r="B45" s="1" t="str">
        <v>3,182,904-3,184,699(+)</v>
      </c>
      <c r="C45" s="1" t="str">
        <v>N/A</v>
      </c>
      <c r="D45" s="1" t="str">
        <v>Plasmodium exported protein (PHIST), unknown function</v>
      </c>
      <c r="E45" s="1">
        <v>3.3</v>
      </c>
      <c r="F45" s="1">
        <v>3.3</v>
      </c>
    </row>
    <row r="46" spans="1:6" x14ac:dyDescent="0.25">
      <c r="A46" s="1" t="s">
        <v>2023</v>
      </c>
      <c r="B46" s="1" t="str">
        <v>789,560-790,262(+)</v>
      </c>
      <c r="C46" s="1" t="str">
        <v>N/A</v>
      </c>
      <c r="D46" s="1" t="str">
        <v>conserved Plasmodium protein, unknown function</v>
      </c>
      <c r="E46" s="1">
        <v>9.1</v>
      </c>
      <c r="F46" s="1">
        <v>9.1</v>
      </c>
    </row>
    <row r="47" spans="1:6" x14ac:dyDescent="0.25">
      <c r="A47" s="1" t="s">
        <v>2866</v>
      </c>
      <c r="B47" s="1" t="str">
        <v>1,875,452-1,878,087(-)</v>
      </c>
      <c r="C47" s="1" t="str">
        <v>P48/45</v>
      </c>
      <c r="D47" s="1" t="str">
        <v>6-cysteine protein P48/45</v>
      </c>
      <c r="E47" s="1">
        <v>4.7</v>
      </c>
      <c r="F47" s="1">
        <v>4.7</v>
      </c>
    </row>
    <row r="48" spans="1:6" x14ac:dyDescent="0.25">
      <c r="A48" s="1" t="s">
        <v>3544</v>
      </c>
      <c r="B48" s="1" t="str">
        <v>3,201,236-3,204,592(+)</v>
      </c>
      <c r="C48" s="1" t="str">
        <v>Pfg14-748</v>
      </c>
      <c r="D48" s="1" t="str">
        <v>Plasmodium exported protein (PHISTa), unknown function</v>
      </c>
      <c r="E48" s="1">
        <v>224.3</v>
      </c>
      <c r="F48" s="1">
        <v>224.3</v>
      </c>
    </row>
    <row r="49" spans="1:6" x14ac:dyDescent="0.25">
      <c r="A49" s="1" t="s">
        <v>2301</v>
      </c>
      <c r="B49" s="1" t="str">
        <v>578,470-578,917(-)</v>
      </c>
      <c r="C49" s="1" t="str">
        <v>N/A</v>
      </c>
      <c r="D49" s="1" t="str">
        <v>conserved Plasmodium protein, unknown function</v>
      </c>
      <c r="E49" s="1">
        <v>6.8</v>
      </c>
      <c r="F49" s="1">
        <v>6.8</v>
      </c>
    </row>
    <row r="50" spans="1:6" x14ac:dyDescent="0.25">
      <c r="A50" s="1" t="s">
        <v>2460</v>
      </c>
      <c r="B50" s="1" t="str">
        <v>1,527,455-1,528,034(-)</v>
      </c>
      <c r="C50" s="1" t="str">
        <v>N/A</v>
      </c>
      <c r="D50" s="1" t="str">
        <v>p25-alpha family protein, putative</v>
      </c>
      <c r="E50" s="1">
        <v>30.2</v>
      </c>
      <c r="F50" s="1">
        <v>30.2</v>
      </c>
    </row>
    <row r="51" spans="1:6" x14ac:dyDescent="0.25">
      <c r="A51" s="1" t="s">
        <v>685</v>
      </c>
      <c r="B51" s="1" t="str">
        <v>976,450-978,046(-)</v>
      </c>
      <c r="C51" s="1" t="str">
        <v>N/A</v>
      </c>
      <c r="D51" s="1" t="str">
        <v>dynein light chain Tctex-type, putative</v>
      </c>
      <c r="E51" s="1">
        <v>5.7</v>
      </c>
      <c r="F51" s="1">
        <v>5.7</v>
      </c>
    </row>
    <row r="52" spans="1:6" x14ac:dyDescent="0.25">
      <c r="A52" s="1" t="s">
        <v>2587</v>
      </c>
      <c r="B52" s="1" t="str">
        <v>215,291-216,331(+)</v>
      </c>
      <c r="C52" s="1" t="str">
        <v>N/A</v>
      </c>
      <c r="D52" s="1" t="str">
        <v>GINS complex subunit Psf3, putative</v>
      </c>
      <c r="E52" s="1">
        <v>11.8</v>
      </c>
      <c r="F52" s="1">
        <v>11.8</v>
      </c>
    </row>
    <row r="53" spans="1:6" x14ac:dyDescent="0.25">
      <c r="A53" s="1" t="s">
        <v>1034</v>
      </c>
      <c r="B53" s="1" t="str">
        <v>674,505-675,251(-)</v>
      </c>
      <c r="C53" s="1" t="str">
        <v>MYCBP</v>
      </c>
      <c r="D53" s="1" t="str">
        <v>C-Myc-binding protein, putative</v>
      </c>
      <c r="E53" s="1">
        <v>3.7</v>
      </c>
      <c r="F53" s="1">
        <v>3.7</v>
      </c>
    </row>
    <row r="54" spans="1:6" x14ac:dyDescent="0.25">
      <c r="A54" s="1" t="s">
        <v>3152</v>
      </c>
      <c r="B54" s="1" t="str">
        <v>684,962-686,566(-)</v>
      </c>
      <c r="C54" s="1" t="str">
        <v>N/A</v>
      </c>
      <c r="D54" s="1" t="str">
        <v>prefoldin subunit 2, putative</v>
      </c>
      <c r="E54" s="1">
        <v>2.9</v>
      </c>
      <c r="F54" s="1">
        <v>2.9</v>
      </c>
    </row>
    <row r="55" spans="1:6" x14ac:dyDescent="0.25">
      <c r="A55" s="1" t="s">
        <v>512</v>
      </c>
      <c r="B55" s="1" t="str">
        <v>1,069,829-1,072,039(-)</v>
      </c>
      <c r="C55" s="1" t="str">
        <v>ETRAMP4</v>
      </c>
      <c r="D55" s="1" t="str">
        <v>early transcribed membrane protein 4</v>
      </c>
      <c r="E55" s="1">
        <v>11.4</v>
      </c>
      <c r="F55" s="1">
        <v>11.4</v>
      </c>
    </row>
    <row r="56" spans="1:6" x14ac:dyDescent="0.25">
      <c r="A56" s="1" t="s">
        <v>1537</v>
      </c>
      <c r="B56" s="1" t="str">
        <v>1,011,837-1,014,313(+)</v>
      </c>
      <c r="C56" s="1" t="str">
        <v>N/A</v>
      </c>
      <c r="D56" s="1" t="str">
        <v>conserved Plasmodium protein, unknown function</v>
      </c>
      <c r="E56" s="1">
        <v>8.4</v>
      </c>
      <c r="F56" s="1">
        <v>8.4</v>
      </c>
    </row>
    <row r="57" spans="1:6" x14ac:dyDescent="0.25">
      <c r="A57" s="1" t="s">
        <v>3284</v>
      </c>
      <c r="B57" s="1" t="str">
        <v>1,570,403-1,574,738(+)</v>
      </c>
      <c r="C57" s="1" t="str">
        <v>N/A</v>
      </c>
      <c r="D57" s="1" t="str">
        <v>OST-HTH associated domain protein, putative</v>
      </c>
      <c r="E57" s="1">
        <v>11.9</v>
      </c>
      <c r="F57" s="1">
        <v>11.9</v>
      </c>
    </row>
    <row r="58" spans="1:6" x14ac:dyDescent="0.25">
      <c r="A58" s="1" t="s">
        <v>873</v>
      </c>
      <c r="B58" s="1" t="str">
        <v>896,664-897,983(+)</v>
      </c>
      <c r="C58" s="1" t="str">
        <v>N/A</v>
      </c>
      <c r="D58" s="1" t="str">
        <v>conserved Plasmodium protein, unknown function</v>
      </c>
      <c r="E58" s="1">
        <v>4.0999999999999996</v>
      </c>
      <c r="F58" s="1">
        <v>4.0999999999999996</v>
      </c>
    </row>
    <row r="59" spans="1:6" x14ac:dyDescent="0.25">
      <c r="A59" s="1" t="s">
        <v>2812</v>
      </c>
      <c r="B59" s="1" t="str">
        <v>1,572,631-1,573,723(-)</v>
      </c>
      <c r="C59" s="1" t="str">
        <v>N/A</v>
      </c>
      <c r="D59" s="1" t="str">
        <v>conserved Plasmodium protein, unknown function</v>
      </c>
      <c r="E59" s="1" t="str">
        <v>37.1*</v>
      </c>
      <c r="F59" s="1">
        <v>37.1</v>
      </c>
    </row>
    <row r="60" spans="1:6" x14ac:dyDescent="0.25">
      <c r="A60" s="1" t="s">
        <v>3541</v>
      </c>
      <c r="B60" s="1" t="str">
        <v>3,178,340-3,181,155(+)</v>
      </c>
      <c r="C60" s="1" t="str">
        <v>Pfg14-744</v>
      </c>
      <c r="D60" s="1" t="str">
        <v>Plasmodium exported protein (PHIST), unknown function</v>
      </c>
      <c r="E60" s="1" t="str">
        <v>7.8*</v>
      </c>
      <c r="F60" s="1">
        <v>7.8</v>
      </c>
    </row>
    <row r="61" spans="1:6" x14ac:dyDescent="0.25">
      <c r="A61" s="1" t="s">
        <v>2742</v>
      </c>
      <c r="B61" s="1" t="str">
        <v>1,165,307-1,166,558(+)</v>
      </c>
      <c r="C61" s="1" t="str">
        <v>N/A</v>
      </c>
      <c r="D61" s="1" t="str">
        <v>conserved Plasmodium protein, unknown function</v>
      </c>
      <c r="E61" s="1">
        <v>5.3</v>
      </c>
      <c r="F61" s="1">
        <v>5.3</v>
      </c>
    </row>
    <row r="62" spans="1:6" x14ac:dyDescent="0.25">
      <c r="A62" s="1" t="s">
        <v>2968</v>
      </c>
      <c r="B62" s="1" t="str">
        <v>2,486,033-2,487,778(+)</v>
      </c>
      <c r="C62" s="1" t="str">
        <v>ApiCOX24</v>
      </c>
      <c r="D62" s="1" t="str">
        <v>cytochrome c oxidase subunit ApiCOX24, putative</v>
      </c>
      <c r="E62" s="1">
        <v>4.5999999999999996</v>
      </c>
      <c r="F62" s="1">
        <v>4.5999999999999996</v>
      </c>
    </row>
    <row r="63" spans="1:6" x14ac:dyDescent="0.25">
      <c r="A63" s="1" t="s">
        <v>1122</v>
      </c>
      <c r="B63" s="1" t="str">
        <v>1,216,088-1,217,201(-)</v>
      </c>
      <c r="C63" s="1" t="str">
        <v>N/A</v>
      </c>
      <c r="D63" s="1" t="str">
        <v>EF hand domain-containing protein, putative</v>
      </c>
      <c r="E63" s="1">
        <v>2.4</v>
      </c>
      <c r="F63" s="1">
        <v>2.4</v>
      </c>
    </row>
    <row r="64" spans="1:6" x14ac:dyDescent="0.25">
      <c r="A64" s="1" t="s">
        <v>97</v>
      </c>
      <c r="B64" s="1" t="str">
        <v>161,491-163,864(-)</v>
      </c>
      <c r="C64" s="1" t="str">
        <v>N/A</v>
      </c>
      <c r="D64" s="1" t="str">
        <v>conserved protein, unknown function</v>
      </c>
      <c r="E64" s="1">
        <v>15</v>
      </c>
      <c r="F64" s="1">
        <v>15</v>
      </c>
    </row>
    <row r="65" spans="1:6" x14ac:dyDescent="0.25">
      <c r="A65" s="1" t="s">
        <v>2711</v>
      </c>
      <c r="B65" s="1" t="str">
        <v>959,842-961,034(+)</v>
      </c>
      <c r="C65" s="1" t="str">
        <v>C2AP2</v>
      </c>
      <c r="D65" s="1" t="str">
        <v>respiratory chain complex 2 associated protein 2</v>
      </c>
      <c r="E65" s="1">
        <v>2.9</v>
      </c>
      <c r="F65" s="1">
        <v>2.9</v>
      </c>
    </row>
    <row r="66" spans="1:6" x14ac:dyDescent="0.25">
      <c r="A66" s="1" t="s">
        <v>3198</v>
      </c>
      <c r="B66" s="1" t="str">
        <v>993,652-994,661(+)</v>
      </c>
      <c r="C66" s="1" t="str">
        <v>N/A</v>
      </c>
      <c r="D66" s="1" t="str">
        <v>conserved Plasmodium protein, unknown function</v>
      </c>
      <c r="E66" s="1">
        <v>6.2</v>
      </c>
      <c r="F66" s="1">
        <v>6.2</v>
      </c>
    </row>
    <row r="67" spans="1:6" x14ac:dyDescent="0.25">
      <c r="A67" s="1" t="s">
        <v>390</v>
      </c>
      <c r="B67" s="1" t="str">
        <v>232,342-233,735(-)</v>
      </c>
      <c r="C67" s="1" t="str">
        <v>N/A</v>
      </c>
      <c r="D67" s="1" t="str">
        <v>conserved Plasmodium protein, unknown function</v>
      </c>
      <c r="E67" s="1">
        <v>2.4</v>
      </c>
      <c r="F67" s="1">
        <v>2.4</v>
      </c>
    </row>
    <row r="68" spans="1:6" x14ac:dyDescent="0.25">
      <c r="A68" s="1" t="s">
        <v>3060</v>
      </c>
      <c r="B68" s="1" t="str">
        <v>147,447-148,737(+)</v>
      </c>
      <c r="C68" s="1" t="str">
        <v>N/A</v>
      </c>
      <c r="D68" s="1" t="str">
        <v>conserved Plasmodium protein, unknown function</v>
      </c>
      <c r="E68" s="1">
        <v>2.8</v>
      </c>
      <c r="F68" s="1">
        <v>2.8</v>
      </c>
    </row>
    <row r="69" spans="1:6" x14ac:dyDescent="0.25">
      <c r="A69" s="1" t="s">
        <v>1973</v>
      </c>
      <c r="B69" s="1" t="str">
        <v>537,647-538,297(+)</v>
      </c>
      <c r="C69" s="1" t="str">
        <v>N/A</v>
      </c>
      <c r="D69" s="1" t="str">
        <v>dynein light chain Tctex-type, putative</v>
      </c>
      <c r="E69" s="1">
        <v>12.1</v>
      </c>
      <c r="F69" s="1">
        <v>12.1</v>
      </c>
    </row>
    <row r="70" spans="1:6" x14ac:dyDescent="0.25">
      <c r="A70" s="1" t="s">
        <v>455</v>
      </c>
      <c r="B70" s="1" t="str">
        <v>654,179-657,778(-)</v>
      </c>
      <c r="C70" s="1" t="str">
        <v>N/A</v>
      </c>
      <c r="D70" s="1" t="str">
        <v>RNA-binding protein, putative</v>
      </c>
      <c r="E70" s="1">
        <v>41.3</v>
      </c>
      <c r="F70" s="1">
        <v>41.3</v>
      </c>
    </row>
    <row r="71" spans="1:6" x14ac:dyDescent="0.25">
      <c r="A71" s="1" t="s">
        <v>1688</v>
      </c>
      <c r="B71" s="1" t="str">
        <v>428,682-430,858(-)</v>
      </c>
      <c r="C71" s="1" t="str">
        <v>ISP1</v>
      </c>
      <c r="D71" s="1" t="str">
        <v>inner membrane complex sub-compartment protein 1</v>
      </c>
      <c r="E71" s="1">
        <v>6.3</v>
      </c>
      <c r="F71" s="1">
        <v>6.3</v>
      </c>
    </row>
    <row r="72" spans="1:6" x14ac:dyDescent="0.25">
      <c r="A72" s="1" t="s">
        <v>1653</v>
      </c>
      <c r="B72" s="1" t="str">
        <v>258,913-261,461(-)</v>
      </c>
      <c r="C72" s="1" t="str">
        <v>NOT5</v>
      </c>
      <c r="D72" s="1" t="str">
        <v>CCR4-NOT transcription complex subunit 5, putative</v>
      </c>
      <c r="E72" s="1">
        <v>4.2</v>
      </c>
      <c r="F72" s="1">
        <v>4.2</v>
      </c>
    </row>
    <row r="73" spans="1:6" x14ac:dyDescent="0.25">
      <c r="A73" s="1" t="s">
        <v>2304</v>
      </c>
      <c r="B73" s="1" t="str">
        <v>586,314-587,973(+)</v>
      </c>
      <c r="C73" s="1" t="str">
        <v>DLC8</v>
      </c>
      <c r="D73" s="1" t="str">
        <v>dynein light chain 1, putative</v>
      </c>
      <c r="E73" s="1">
        <v>2.1</v>
      </c>
      <c r="F73" s="1">
        <v>2.1</v>
      </c>
    </row>
    <row r="74" spans="1:6" x14ac:dyDescent="0.25">
      <c r="A74" s="1" t="s">
        <v>1943</v>
      </c>
      <c r="B74" s="1" t="str">
        <v>377,740-378,396(+)</v>
      </c>
      <c r="C74" s="1" t="str">
        <v>N/A</v>
      </c>
      <c r="D74" s="1" t="str">
        <v>conserved Plasmodium protein, unknown function</v>
      </c>
      <c r="E74" s="1" t="str">
        <v>9.3*</v>
      </c>
      <c r="F74" s="1">
        <v>9.3000000000000007</v>
      </c>
    </row>
    <row r="75" spans="1:6" x14ac:dyDescent="0.25">
      <c r="A75" s="1" t="s">
        <v>3052</v>
      </c>
      <c r="B75" s="1" t="str">
        <v>110,031-112,645(+)</v>
      </c>
      <c r="C75" s="1" t="str">
        <v>N/A</v>
      </c>
      <c r="D75" s="1" t="str">
        <v>radial spoke protein 3, putative</v>
      </c>
      <c r="E75" s="1">
        <v>4.3</v>
      </c>
      <c r="F75" s="1">
        <v>4.3</v>
      </c>
    </row>
    <row r="76" spans="1:6" x14ac:dyDescent="0.25">
      <c r="A76" s="1" t="s">
        <v>2258</v>
      </c>
      <c r="B76" s="1" t="str">
        <v>252,516-254,143(+)</v>
      </c>
      <c r="C76" s="1" t="str">
        <v>tGLO2</v>
      </c>
      <c r="D76" s="1" t="str">
        <v>targeted glyoxalase II</v>
      </c>
      <c r="E76" s="1">
        <v>5</v>
      </c>
      <c r="F76" s="1">
        <v>5</v>
      </c>
    </row>
    <row r="77" spans="1:6" x14ac:dyDescent="0.25">
      <c r="A77" s="1" t="s">
        <v>3055</v>
      </c>
      <c r="B77" s="1" t="str">
        <v>131,925-133,539(+)</v>
      </c>
      <c r="C77" s="1" t="str">
        <v>SEL1</v>
      </c>
      <c r="D77" s="1" t="str">
        <v>selenoprotein 1</v>
      </c>
      <c r="E77" s="1">
        <v>4.7</v>
      </c>
      <c r="F77" s="1">
        <v>4.7</v>
      </c>
    </row>
    <row r="78" spans="1:6" x14ac:dyDescent="0.25">
      <c r="A78" s="1" t="s">
        <v>2643</v>
      </c>
      <c r="B78" s="1" t="str">
        <v>525,745-528,762(-)</v>
      </c>
      <c r="C78" s="1" t="str">
        <v>N/A</v>
      </c>
      <c r="D78" s="1" t="str">
        <v>conserved Plasmodium protein, unknown function</v>
      </c>
      <c r="E78" s="1">
        <v>8.4</v>
      </c>
      <c r="F78" s="1">
        <v>8.4</v>
      </c>
    </row>
    <row r="79" spans="1:6" x14ac:dyDescent="0.25">
      <c r="A79" s="1" t="s">
        <v>2176</v>
      </c>
      <c r="B79" s="1" t="str">
        <v>1,740,858-1,742,152(-)</v>
      </c>
      <c r="C79" s="1" t="str">
        <v>N/A</v>
      </c>
      <c r="D79" s="1" t="str">
        <v>conserved Plasmodium protein, unknown function</v>
      </c>
      <c r="E79" s="1">
        <v>3.5</v>
      </c>
      <c r="F79" s="1">
        <v>3.5</v>
      </c>
    </row>
    <row r="80" spans="1:6" x14ac:dyDescent="0.25">
      <c r="A80" s="1" t="s">
        <v>2727</v>
      </c>
      <c r="B80" s="1" t="str">
        <v>1,050,915-1,051,319(+)</v>
      </c>
      <c r="C80" s="1" t="str">
        <v>N/A</v>
      </c>
      <c r="D80" s="1" t="str">
        <v>conserved Plasmodium protein, unknown function</v>
      </c>
      <c r="E80" s="1">
        <v>46</v>
      </c>
      <c r="F80" s="1">
        <v>46</v>
      </c>
    </row>
    <row r="81" spans="1:6" x14ac:dyDescent="0.25">
      <c r="A81" s="1" t="s">
        <v>305</v>
      </c>
      <c r="B81" s="1" t="str">
        <v>588,362-594,166(-)</v>
      </c>
      <c r="C81" s="1" t="str">
        <v>RNF1</v>
      </c>
      <c r="D81" s="1" t="str">
        <v>RING finger protein RNF1</v>
      </c>
      <c r="E81" s="1">
        <v>5.0999999999999996</v>
      </c>
      <c r="F81" s="1">
        <v>5.0999999999999996</v>
      </c>
    </row>
    <row r="82" spans="1:6" x14ac:dyDescent="0.25">
      <c r="A82" s="1" t="s">
        <v>2195</v>
      </c>
      <c r="B82" s="1" t="str">
        <v>1,826,113-1,826,839(-)</v>
      </c>
      <c r="C82" s="1" t="str">
        <v>N/A</v>
      </c>
      <c r="D82" s="1" t="str">
        <v>conserved Plasmodium protein, unknown function</v>
      </c>
      <c r="E82" s="1" t="str">
        <v>6.2*</v>
      </c>
      <c r="F82" s="1">
        <v>6.2</v>
      </c>
    </row>
    <row r="83" spans="1:6" x14ac:dyDescent="0.25">
      <c r="A83" s="1" t="s">
        <v>2793</v>
      </c>
      <c r="B83" s="1" t="str">
        <v>1,472,056-1,473,319(+)</v>
      </c>
      <c r="C83" s="1" t="str">
        <v>N/A</v>
      </c>
      <c r="D83" s="1" t="str">
        <v>WPP motif-containing protein, putative</v>
      </c>
      <c r="E83" s="1">
        <v>3.7</v>
      </c>
      <c r="F83" s="1">
        <v>3.7</v>
      </c>
    </row>
    <row r="84" spans="1:6" x14ac:dyDescent="0.25">
      <c r="A84" s="1" t="s">
        <v>59</v>
      </c>
      <c r="B84" s="1" t="str">
        <v>429,849-430,879(-)</v>
      </c>
      <c r="C84" s="1" t="str">
        <v>N/A</v>
      </c>
      <c r="D84" s="1" t="str">
        <v>conserved protein, unknown function</v>
      </c>
      <c r="E84" s="1">
        <v>4.0999999999999996</v>
      </c>
      <c r="F84" s="1">
        <v>4.0999999999999996</v>
      </c>
    </row>
    <row r="85" spans="1:6" x14ac:dyDescent="0.25">
      <c r="A85" s="1" t="s">
        <v>1774</v>
      </c>
      <c r="B85" s="1" t="str">
        <v>931,776-934,833(+)</v>
      </c>
      <c r="C85" s="1" t="str">
        <v>ZIPCO</v>
      </c>
      <c r="D85" s="1" t="str">
        <v>ZIP domain-containing protein, putative</v>
      </c>
      <c r="E85" s="1">
        <v>4.5</v>
      </c>
      <c r="F85" s="1">
        <v>4.5</v>
      </c>
    </row>
    <row r="86" spans="1:6" x14ac:dyDescent="0.25">
      <c r="A86" s="1" t="s">
        <v>2197</v>
      </c>
      <c r="B86" s="1" t="str">
        <v>1,830,464-1,831,417(+)</v>
      </c>
      <c r="C86" s="1" t="str">
        <v>LRR10</v>
      </c>
      <c r="D86" s="1" t="str">
        <v>leucine-rich repeat protein</v>
      </c>
      <c r="E86" s="1">
        <v>14.2</v>
      </c>
      <c r="F86" s="1">
        <v>14.2</v>
      </c>
    </row>
    <row r="87" spans="1:6" x14ac:dyDescent="0.25">
      <c r="A87" s="1" t="s">
        <v>3513</v>
      </c>
      <c r="B87" s="1" t="str">
        <v>2,961,667-2,962,899(-)</v>
      </c>
      <c r="C87" s="1" t="str">
        <v>N/A</v>
      </c>
      <c r="D87" s="1" t="str">
        <v>conserved Plasmodium protein, unknown function</v>
      </c>
      <c r="E87" s="1">
        <v>2.4</v>
      </c>
      <c r="F87" s="1">
        <v>2.4</v>
      </c>
    </row>
    <row r="88" spans="1:6" x14ac:dyDescent="0.25">
      <c r="A88" s="1" t="s">
        <v>2729</v>
      </c>
      <c r="B88" s="1" t="str">
        <v>1,066,607-1,069,187(-)</v>
      </c>
      <c r="C88" s="1" t="str">
        <v>N/A</v>
      </c>
      <c r="D88" s="1" t="str">
        <v>conserved Plasmodium protein, unknown function</v>
      </c>
      <c r="E88" s="1">
        <v>4.4000000000000004</v>
      </c>
      <c r="F88" s="1">
        <v>4.4000000000000004</v>
      </c>
    </row>
    <row r="89" spans="1:6" x14ac:dyDescent="0.25">
      <c r="A89" s="1" t="s">
        <v>3539</v>
      </c>
      <c r="B89" s="1" t="str">
        <v>3,149,879-3,155,508(+)</v>
      </c>
      <c r="C89" s="1" t="str">
        <v>N/A</v>
      </c>
      <c r="D89" s="1" t="str">
        <v>Plasmodium exported protein, unknown function</v>
      </c>
      <c r="E89" s="1">
        <v>4.2</v>
      </c>
      <c r="F89" s="1">
        <v>4.2</v>
      </c>
    </row>
    <row r="90" spans="1:6" x14ac:dyDescent="0.25">
      <c r="A90" s="1" t="s">
        <v>484</v>
      </c>
      <c r="B90" s="1" t="str">
        <v>849,793-852,242(+)</v>
      </c>
      <c r="C90" s="1" t="str">
        <v>N/A</v>
      </c>
      <c r="D90" s="1" t="str">
        <v>dynein regulatory complex protein, putative</v>
      </c>
      <c r="E90" s="1">
        <v>6.8</v>
      </c>
      <c r="F90" s="1">
        <v>6.8</v>
      </c>
    </row>
    <row r="91" spans="1:6" x14ac:dyDescent="0.25">
      <c r="A91" s="1" t="s">
        <v>2990</v>
      </c>
      <c r="B91" s="1" t="str">
        <v>2,609,807-2,610,960(-)</v>
      </c>
      <c r="C91" s="1" t="str">
        <v>mtRPS17</v>
      </c>
      <c r="D91" s="1" t="str">
        <v>ribosomal protein S17, mitochondrial</v>
      </c>
      <c r="E91" s="1">
        <v>3.5</v>
      </c>
      <c r="F91" s="1">
        <v>3.5</v>
      </c>
    </row>
    <row r="92" spans="1:6" x14ac:dyDescent="0.25">
      <c r="A92" s="1" t="s">
        <v>1063</v>
      </c>
      <c r="B92" s="1" t="str">
        <v>837,682-839,204(+)</v>
      </c>
      <c r="C92" s="1" t="str">
        <v>N/A</v>
      </c>
      <c r="D92" s="1" t="str">
        <v>translation machinery-associated protein, putative</v>
      </c>
      <c r="E92" s="1">
        <v>5.4</v>
      </c>
      <c r="F92" s="1">
        <v>5.4</v>
      </c>
    </row>
    <row r="93" spans="1:6" x14ac:dyDescent="0.25">
      <c r="A93" s="1" t="s">
        <v>308</v>
      </c>
      <c r="B93" s="1" t="str">
        <v>632,614-634,164(-)</v>
      </c>
      <c r="C93" s="1" t="str">
        <v>N/A</v>
      </c>
      <c r="D93" s="1" t="str">
        <v>ribosomal protein L47, mitochondrial, putative</v>
      </c>
      <c r="E93" s="1">
        <v>2.6</v>
      </c>
      <c r="F93" s="1">
        <v>2.6</v>
      </c>
    </row>
    <row r="94" spans="1:6" x14ac:dyDescent="0.25">
      <c r="A94" s="1" t="s">
        <v>1316</v>
      </c>
      <c r="B94" s="1" t="str">
        <v>1,091,998-1,093,221(+)</v>
      </c>
      <c r="C94" s="1" t="str">
        <v>N/A</v>
      </c>
      <c r="D94" s="1" t="str">
        <v>ankyrin-repeat protein, putative</v>
      </c>
      <c r="E94" s="1">
        <v>5.2</v>
      </c>
      <c r="F94" s="1">
        <v>5.2</v>
      </c>
    </row>
    <row r="95" spans="1:6" x14ac:dyDescent="0.25">
      <c r="A95" s="1" t="s">
        <v>35</v>
      </c>
      <c r="B95" s="1" t="str">
        <v>302,509-304,236(+)</v>
      </c>
      <c r="C95" s="1" t="str">
        <v>ATPk</v>
      </c>
      <c r="D95" s="1" t="str">
        <v>ATP synthase-associated protein, putative</v>
      </c>
      <c r="E95" s="1">
        <v>2.2000000000000002</v>
      </c>
      <c r="F95" s="1">
        <v>2.2000000000000002</v>
      </c>
    </row>
    <row r="96" spans="1:6" x14ac:dyDescent="0.25">
      <c r="A96" s="1" t="s">
        <v>1683</v>
      </c>
      <c r="B96" s="1" t="str">
        <v>417,705-419,318(+)</v>
      </c>
      <c r="C96" s="1" t="str">
        <v>N/A</v>
      </c>
      <c r="D96" s="1" t="str">
        <v>ankyrin-repeat protein, putative</v>
      </c>
      <c r="E96" s="1">
        <v>9.5</v>
      </c>
      <c r="F96" s="1">
        <v>9.5</v>
      </c>
    </row>
    <row r="97" spans="1:6" x14ac:dyDescent="0.25">
      <c r="A97" s="1" t="s">
        <v>33</v>
      </c>
      <c r="B97" s="1" t="str">
        <v>293,262-295,139(+)</v>
      </c>
      <c r="C97" s="1" t="str">
        <v>CEN1</v>
      </c>
      <c r="D97" s="1" t="str">
        <v>centrin-1</v>
      </c>
      <c r="E97" s="1">
        <v>5.5</v>
      </c>
      <c r="F97" s="1">
        <v>5.5</v>
      </c>
    </row>
    <row r="98" spans="1:6" x14ac:dyDescent="0.25">
      <c r="A98" s="1" t="s">
        <v>2470</v>
      </c>
      <c r="B98" s="1" t="str">
        <v>1,581,356-1,583,229(+)</v>
      </c>
      <c r="C98" s="1" t="str">
        <v>N/A</v>
      </c>
      <c r="D98" s="1" t="str">
        <v>COPI associated protein, putative</v>
      </c>
      <c r="E98" s="1">
        <v>2.4</v>
      </c>
      <c r="F98" s="1">
        <v>2.4</v>
      </c>
    </row>
    <row r="99" spans="1:6" x14ac:dyDescent="0.25">
      <c r="A99" s="1" t="s">
        <v>2418</v>
      </c>
      <c r="B99" s="1" t="str">
        <v>1,249,652-1,250,988(-)</v>
      </c>
      <c r="C99" s="1" t="str">
        <v>SPM2</v>
      </c>
      <c r="D99" s="1" t="str">
        <v>subpellicular microtubule protein 2, putative</v>
      </c>
      <c r="E99" s="1">
        <v>2.5</v>
      </c>
      <c r="F99" s="1">
        <v>2.5</v>
      </c>
    </row>
    <row r="100" spans="1:6" x14ac:dyDescent="0.25">
      <c r="A100" s="1" t="s">
        <v>2192</v>
      </c>
      <c r="B100" s="1" t="str">
        <v>1,818,370-1,820,937(+)</v>
      </c>
      <c r="C100" s="1" t="str">
        <v>N/A</v>
      </c>
      <c r="D100" s="1" t="str">
        <v>conserved Plasmodium protein, unknown function</v>
      </c>
      <c r="E100" s="1">
        <v>3.9</v>
      </c>
      <c r="F100" s="1">
        <v>3.9</v>
      </c>
    </row>
    <row r="101" spans="1:6" x14ac:dyDescent="0.25">
      <c r="A101" s="1" t="s">
        <v>3044</v>
      </c>
      <c r="B101" s="1" t="str">
        <v>73,418-76,793(-)</v>
      </c>
      <c r="C101" s="1" t="str">
        <v>N/A</v>
      </c>
      <c r="D101" s="1" t="str">
        <v>conserved protein, unknown function</v>
      </c>
      <c r="E101" s="1">
        <v>2.4</v>
      </c>
      <c r="F101" s="1">
        <v>2.4</v>
      </c>
    </row>
    <row r="102" spans="1:6" x14ac:dyDescent="0.25">
      <c r="A102" s="1" t="s">
        <v>3323</v>
      </c>
      <c r="B102" s="1" t="str">
        <v>1,800,831-1,801,887(+)</v>
      </c>
      <c r="C102" s="1" t="str">
        <v>N/A</v>
      </c>
      <c r="D102" s="1" t="str">
        <v>conserved Plasmodium protein, unknown function</v>
      </c>
      <c r="E102" s="1">
        <v>6</v>
      </c>
      <c r="F102" s="1">
        <v>6</v>
      </c>
    </row>
    <row r="103" spans="1:6" x14ac:dyDescent="0.25">
      <c r="A103" s="1" t="s">
        <v>2881</v>
      </c>
      <c r="B103" s="1" t="str">
        <v>1,969,601-1,971,078(-)</v>
      </c>
      <c r="C103" s="1" t="str">
        <v>N/A</v>
      </c>
      <c r="D103" s="1" t="str">
        <v>nucleoside diphosphate hydrolase, putative</v>
      </c>
      <c r="E103" s="1" t="str">
        <v>14.6*</v>
      </c>
      <c r="F103" s="1">
        <v>14.6</v>
      </c>
    </row>
    <row r="104" spans="1:6" x14ac:dyDescent="0.25">
      <c r="A104" s="1" t="s">
        <v>2692</v>
      </c>
      <c r="B104" s="1" t="str">
        <v>806,869-807,443(+)</v>
      </c>
      <c r="C104" s="1" t="str">
        <v>N/A</v>
      </c>
      <c r="D104" s="1" t="str">
        <v>conserved protein, unknown function</v>
      </c>
      <c r="E104" s="1" t="str">
        <v>4.8*</v>
      </c>
      <c r="F104" s="1">
        <v>4.8</v>
      </c>
    </row>
    <row r="105" spans="1:6" x14ac:dyDescent="0.25">
      <c r="A105" s="1" t="s">
        <v>567</v>
      </c>
      <c r="B105" s="1" t="str">
        <v>254,058-256,048(-)</v>
      </c>
      <c r="C105" s="1" t="str">
        <v>MED11</v>
      </c>
      <c r="D105" s="1" t="str">
        <v>mediator of RNA polymerase II transcription subunit 11, putative</v>
      </c>
      <c r="E105" s="1">
        <v>8.8000000000000007</v>
      </c>
      <c r="F105" s="1">
        <v>8.8000000000000007</v>
      </c>
    </row>
    <row r="106" spans="1:6" x14ac:dyDescent="0.25">
      <c r="A106" s="1" t="s">
        <v>3523</v>
      </c>
      <c r="B106" s="1" t="str">
        <v>3,010,871-3,020,375(-)</v>
      </c>
      <c r="C106" s="1" t="str">
        <v>N/A</v>
      </c>
      <c r="D106" s="1" t="str">
        <v>conserved Plasmodium protein, unknown function</v>
      </c>
      <c r="E106" s="1">
        <v>29.1</v>
      </c>
      <c r="F106" s="1">
        <v>29.1</v>
      </c>
    </row>
    <row r="107" spans="1:6" x14ac:dyDescent="0.25">
      <c r="A107" s="1" t="s">
        <v>1542</v>
      </c>
      <c r="B107" s="1" t="str">
        <v>1,024,702-1,026,683(+)</v>
      </c>
      <c r="C107" s="1" t="str">
        <v>TLP2</v>
      </c>
      <c r="D107" s="1" t="str">
        <v>thioredoxin-like protein 2</v>
      </c>
      <c r="E107" s="1">
        <v>3.9</v>
      </c>
      <c r="F107" s="1">
        <v>3.9</v>
      </c>
    </row>
    <row r="108" spans="1:6" x14ac:dyDescent="0.25">
      <c r="A108" s="1" t="s">
        <v>2202</v>
      </c>
      <c r="B108" s="1" t="str">
        <v>1,896,443-1,898,242(+)</v>
      </c>
      <c r="C108" s="1" t="str">
        <v>N/A</v>
      </c>
      <c r="D108" s="1" t="str">
        <v>ATP synthase subunit delta, mitochondrial, putative</v>
      </c>
      <c r="E108" s="1">
        <v>2.4</v>
      </c>
      <c r="F108" s="1">
        <v>2.4</v>
      </c>
    </row>
    <row r="109" spans="1:6" x14ac:dyDescent="0.25">
      <c r="A109" s="1" t="s">
        <v>1576</v>
      </c>
      <c r="B109" s="1" t="str">
        <v>1,274,656-1,277,085(-)</v>
      </c>
      <c r="C109" s="1" t="str">
        <v>AKLP2</v>
      </c>
      <c r="D109" s="1" t="str">
        <v>adenylate kinase-like protein 2</v>
      </c>
      <c r="E109" s="1">
        <v>7.2</v>
      </c>
      <c r="F109" s="1">
        <v>7.2</v>
      </c>
    </row>
    <row r="110" spans="1:6" x14ac:dyDescent="0.25">
      <c r="A110" s="1" t="s">
        <v>1885</v>
      </c>
      <c r="B110" s="1" t="str">
        <v>1,512,190-1,514,416(-)</v>
      </c>
      <c r="C110" s="1" t="str">
        <v>N/A</v>
      </c>
      <c r="D110" s="1" t="str">
        <v>conserved Plasmodium protein, unknown function</v>
      </c>
      <c r="E110" s="1">
        <v>12.5</v>
      </c>
      <c r="F110" s="1">
        <v>12.5</v>
      </c>
    </row>
    <row r="111" spans="1:6" x14ac:dyDescent="0.25">
      <c r="A111" s="1" t="s">
        <v>912</v>
      </c>
      <c r="B111" s="1" t="str">
        <v>1,175,869-1,178,588(+)</v>
      </c>
      <c r="C111" s="1" t="str">
        <v>N/A</v>
      </c>
      <c r="D111" s="1" t="str">
        <v>protease, putative</v>
      </c>
      <c r="E111" s="1">
        <v>2.4</v>
      </c>
      <c r="F111" s="1">
        <v>2.4</v>
      </c>
    </row>
    <row r="112" spans="1:6" x14ac:dyDescent="0.25">
      <c r="A112" s="1" t="s">
        <v>3203</v>
      </c>
      <c r="B112" s="1" t="str">
        <v>1,026,262-1,027,215(-)</v>
      </c>
      <c r="C112" s="1" t="str">
        <v>N/A</v>
      </c>
      <c r="D112" s="1" t="str">
        <v>MORN repeat protein, putative</v>
      </c>
      <c r="E112" s="1">
        <v>6.8</v>
      </c>
      <c r="F112" s="1">
        <v>6.8</v>
      </c>
    </row>
    <row r="113" spans="1:6" x14ac:dyDescent="0.25">
      <c r="A113" s="1" t="s">
        <v>3307</v>
      </c>
      <c r="B113" s="1" t="str">
        <v>1,704,952-1,706,004(-)</v>
      </c>
      <c r="C113" s="1" t="str">
        <v>N/A</v>
      </c>
      <c r="D113" s="1" t="str">
        <v>ADP-ribosylation factor, putative</v>
      </c>
      <c r="E113" s="1">
        <v>2.7</v>
      </c>
      <c r="F113" s="1">
        <v>2.7</v>
      </c>
    </row>
    <row r="114" spans="1:6" x14ac:dyDescent="0.25">
      <c r="A114" s="1" t="s">
        <v>303</v>
      </c>
      <c r="B114" s="1" t="str">
        <v>568,936-571,598(-)</v>
      </c>
      <c r="C114" s="1" t="str">
        <v>N/A</v>
      </c>
      <c r="D114" s="1" t="str">
        <v>vesicle transport v-SNARE protein, putative</v>
      </c>
      <c r="E114" s="1">
        <v>2.1</v>
      </c>
      <c r="F114" s="1">
        <v>2.1</v>
      </c>
    </row>
    <row r="115" spans="1:6" x14ac:dyDescent="0.25">
      <c r="A115" s="1" t="s">
        <v>787</v>
      </c>
      <c r="B115" s="1" t="str">
        <v>354,683-356,424(+)</v>
      </c>
      <c r="C115" s="1" t="str">
        <v>N/A</v>
      </c>
      <c r="D115" s="1" t="str">
        <v>conserved Plasmodium protein, unknown function</v>
      </c>
      <c r="E115" s="1">
        <v>2.2999999999999998</v>
      </c>
      <c r="F115" s="1">
        <v>2.2999999999999998</v>
      </c>
    </row>
    <row r="116" spans="1:6" x14ac:dyDescent="0.25">
      <c r="A116" s="1" t="s">
        <v>2126</v>
      </c>
      <c r="B116" s="1" t="str">
        <v>1,397,248-1,398,391(+)</v>
      </c>
      <c r="C116" s="1" t="str">
        <v>N/A</v>
      </c>
      <c r="D116" s="1" t="str">
        <v>conserved Plasmodium protein, unknown function</v>
      </c>
      <c r="E116" s="1">
        <v>3.1</v>
      </c>
      <c r="F116" s="1">
        <v>3.1</v>
      </c>
    </row>
    <row r="117" spans="1:6" x14ac:dyDescent="0.25">
      <c r="A117" s="1" t="s">
        <v>1582</v>
      </c>
      <c r="B117" s="1" t="str">
        <v>1,309,010-1,310,544(-)</v>
      </c>
      <c r="C117" s="1" t="str">
        <v>N/A</v>
      </c>
      <c r="D117" s="1" t="str">
        <v>conserved Plasmodium protein, unknown function</v>
      </c>
      <c r="E117" s="1" t="str">
        <v>15.5*</v>
      </c>
      <c r="F117" s="1">
        <v>15.5</v>
      </c>
    </row>
    <row r="118" spans="1:6" x14ac:dyDescent="0.25">
      <c r="A118" s="1" t="s">
        <v>3129</v>
      </c>
      <c r="B118" s="1" t="str">
        <v>530,058-532,455(-)</v>
      </c>
      <c r="C118" s="1" t="str">
        <v>N/A</v>
      </c>
      <c r="D118" s="1" t="str">
        <v>conserved Plasmodium protein, unknown function</v>
      </c>
      <c r="E118" s="1">
        <v>12.1</v>
      </c>
      <c r="F118" s="1">
        <v>12.1</v>
      </c>
    </row>
    <row r="119" spans="1:6" x14ac:dyDescent="0.25">
      <c r="A119" s="1" t="s">
        <v>1860</v>
      </c>
      <c r="B119" s="1" t="str">
        <v>1,379,950-1,382,660(+)</v>
      </c>
      <c r="C119" s="1" t="str">
        <v>N/A</v>
      </c>
      <c r="D119" s="1" t="str">
        <v>conserved protein, unknown function</v>
      </c>
      <c r="E119" s="1">
        <v>5.9</v>
      </c>
      <c r="F119" s="1">
        <v>5.9</v>
      </c>
    </row>
    <row r="120" spans="1:6" x14ac:dyDescent="0.25">
      <c r="A120" s="1" t="s">
        <v>1659</v>
      </c>
      <c r="B120" s="1" t="str">
        <v>286,522-287,473(-)</v>
      </c>
      <c r="C120" s="1" t="str">
        <v>N/A</v>
      </c>
      <c r="D120" s="1" t="str">
        <v>roadblock/LC7 domain-containing protein, putative</v>
      </c>
      <c r="E120" s="1">
        <v>10.8</v>
      </c>
      <c r="F120" s="1">
        <v>10.8</v>
      </c>
    </row>
    <row r="121" spans="1:6" x14ac:dyDescent="0.25">
      <c r="A121" s="1" t="s">
        <v>3147</v>
      </c>
      <c r="B121" s="1" t="str">
        <v>641,606-642,984(-)</v>
      </c>
      <c r="C121" s="1" t="str">
        <v>N/A</v>
      </c>
      <c r="D121" s="1" t="str">
        <v>zinc finger protein, putative</v>
      </c>
      <c r="E121" s="1">
        <v>4.4000000000000004</v>
      </c>
      <c r="F121" s="1">
        <v>4.4000000000000004</v>
      </c>
    </row>
    <row r="122" spans="1:6" x14ac:dyDescent="0.25">
      <c r="A122" s="1" t="s">
        <v>2569</v>
      </c>
      <c r="B122" s="1" t="str">
        <v>109,507-110,463(-)</v>
      </c>
      <c r="C122" s="1" t="str">
        <v>N/A</v>
      </c>
      <c r="D122" s="1" t="str">
        <v>Plasmodium exported protein, unknown function</v>
      </c>
      <c r="E122" s="1">
        <v>9.1</v>
      </c>
      <c r="F122" s="1">
        <v>9.1</v>
      </c>
    </row>
    <row r="123" spans="1:6" x14ac:dyDescent="0.25">
      <c r="A123" s="1" t="s">
        <v>3447</v>
      </c>
      <c r="B123" s="1" t="str">
        <v>2,523,606-2,524,550(+)</v>
      </c>
      <c r="C123" s="1" t="str">
        <v>N/A</v>
      </c>
      <c r="D123" s="1" t="str">
        <v>conserved protein, unknown function</v>
      </c>
      <c r="E123" s="1">
        <v>2.6</v>
      </c>
      <c r="F123" s="1">
        <v>2.6</v>
      </c>
    </row>
    <row r="124" spans="1:6" x14ac:dyDescent="0.25">
      <c r="A124" s="1" t="s">
        <v>3003</v>
      </c>
      <c r="B124" s="1" t="str">
        <v>2,683,581-2,684,967(+)</v>
      </c>
      <c r="C124" s="1" t="str">
        <v>N/A</v>
      </c>
      <c r="D124" s="1" t="str">
        <v>CLAMP domain-containing protein, putative</v>
      </c>
      <c r="E124" s="1">
        <v>57.5</v>
      </c>
      <c r="F124" s="1">
        <v>57.5</v>
      </c>
    </row>
    <row r="125" spans="1:6" x14ac:dyDescent="0.25">
      <c r="A125" s="1" t="s">
        <v>2473</v>
      </c>
      <c r="B125" s="1" t="str">
        <v>1,592,194-1,593,792(-)</v>
      </c>
      <c r="C125" s="1" t="str">
        <v>N/A</v>
      </c>
      <c r="D125" s="1" t="str">
        <v>dynactin subunit 3, putative</v>
      </c>
      <c r="E125" s="1">
        <v>2.9</v>
      </c>
      <c r="F125" s="1">
        <v>2.9</v>
      </c>
    </row>
    <row r="126" spans="1:6" x14ac:dyDescent="0.25">
      <c r="A126" s="1" t="s">
        <v>137</v>
      </c>
      <c r="B126" s="1" t="str">
        <v>369,351-380,156(+)</v>
      </c>
      <c r="C126" s="1" t="str">
        <v>P230</v>
      </c>
      <c r="D126" s="1" t="str">
        <v>6-cysteine protein P230</v>
      </c>
      <c r="E126" s="1">
        <v>5.2</v>
      </c>
      <c r="F126" s="1">
        <v>5.2</v>
      </c>
    </row>
    <row r="127" spans="1:6" x14ac:dyDescent="0.25">
      <c r="A127" s="1" t="s">
        <v>762</v>
      </c>
      <c r="B127" s="1" t="str">
        <v>160,825-162,616(-)</v>
      </c>
      <c r="C127" s="1" t="str">
        <v>N/A</v>
      </c>
      <c r="D127" s="1" t="str">
        <v>conserved Plasmodium protein, unknown function</v>
      </c>
      <c r="E127" s="1">
        <v>18.3</v>
      </c>
      <c r="F127" s="1">
        <v>18.3</v>
      </c>
    </row>
    <row r="128" spans="1:6" x14ac:dyDescent="0.25">
      <c r="A128" s="1" t="s">
        <v>2019</v>
      </c>
      <c r="B128" s="1" t="str">
        <v>764,390-766,081(+)</v>
      </c>
      <c r="C128" s="1" t="str">
        <v>N/A</v>
      </c>
      <c r="D128" s="1" t="str">
        <v>conserved Plasmodium protein, unknown function</v>
      </c>
      <c r="E128" s="1">
        <v>2.6</v>
      </c>
      <c r="F128" s="1">
        <v>2.6</v>
      </c>
    </row>
    <row r="129" spans="1:6" x14ac:dyDescent="0.25">
      <c r="A129" s="1" t="s">
        <v>2530</v>
      </c>
      <c r="B129" s="1" t="str">
        <v>2,010,428-2,011,101(+)</v>
      </c>
      <c r="C129" s="1" t="str">
        <v>N/A</v>
      </c>
      <c r="D129" s="1" t="str">
        <v>conserved Plasmodium protein, unknown function</v>
      </c>
      <c r="E129" s="1">
        <v>28.8</v>
      </c>
      <c r="F129" s="1">
        <v>28.8</v>
      </c>
    </row>
    <row r="130" spans="1:6" x14ac:dyDescent="0.25">
      <c r="A130" s="1" t="s">
        <v>3069</v>
      </c>
      <c r="B130" s="1" t="str">
        <v>180,266-181,742(+)</v>
      </c>
      <c r="C130" s="1" t="str">
        <v>BET5</v>
      </c>
      <c r="D130" s="1" t="str">
        <v>trafficking protein particle complex subunit 1, putative</v>
      </c>
      <c r="E130" s="1">
        <v>3.4</v>
      </c>
      <c r="F130" s="1">
        <v>3.4</v>
      </c>
    </row>
    <row r="131" spans="1:6" x14ac:dyDescent="0.25">
      <c r="A131" s="1" t="s">
        <v>166</v>
      </c>
      <c r="B131" s="1" t="str">
        <v>574,898-576,521(-)</v>
      </c>
      <c r="C131" s="1" t="str">
        <v>mRPL13</v>
      </c>
      <c r="D131" s="1" t="str">
        <v>ribosomal protein L13, mitochondrial</v>
      </c>
      <c r="E131" s="1">
        <v>34.6</v>
      </c>
      <c r="F131" s="1">
        <v>34.6</v>
      </c>
    </row>
    <row r="132" spans="1:6" x14ac:dyDescent="0.25">
      <c r="A132" s="1" t="s">
        <v>185</v>
      </c>
      <c r="B132" s="1" t="str">
        <v>703,060-706,862(-)</v>
      </c>
      <c r="C132" s="1" t="str">
        <v>N/A</v>
      </c>
      <c r="D132" s="1" t="str">
        <v>conserved Plasmodium membrane protein, unknown function</v>
      </c>
      <c r="E132" s="1">
        <v>2.1</v>
      </c>
      <c r="F132" s="1">
        <v>2.1</v>
      </c>
    </row>
    <row r="133" spans="1:6" x14ac:dyDescent="0.25">
      <c r="A133" s="1" t="s">
        <v>818</v>
      </c>
      <c r="B133" s="1" t="str">
        <v>537,127-539,045(+)</v>
      </c>
      <c r="C133" s="1" t="str">
        <v>N/A</v>
      </c>
      <c r="D133" s="1" t="str">
        <v>conserved Plasmodium protein, unknown function</v>
      </c>
      <c r="E133" s="1">
        <v>3.2</v>
      </c>
      <c r="F133" s="1">
        <v>3.2</v>
      </c>
    </row>
    <row r="134" spans="1:6" x14ac:dyDescent="0.25">
      <c r="A134" s="1" t="s">
        <v>485</v>
      </c>
      <c r="B134" s="1" t="str">
        <v>852,453-854,447(+)</v>
      </c>
      <c r="C134" s="1" t="str">
        <v>N/A</v>
      </c>
      <c r="D134" s="1" t="str">
        <v>conserved Plasmodium protein, unknown function</v>
      </c>
      <c r="E134" s="1">
        <v>2.5</v>
      </c>
      <c r="F134" s="1">
        <v>2.5</v>
      </c>
    </row>
    <row r="135" spans="1:6" x14ac:dyDescent="0.25">
      <c r="A135" s="1" t="s">
        <v>633</v>
      </c>
      <c r="B135" s="1" t="str">
        <v>641,137-644,685(-)</v>
      </c>
      <c r="C135" s="1" t="str">
        <v>GEP1</v>
      </c>
      <c r="D135" s="1" t="str">
        <v>gametogenesis essential protein 1, putative</v>
      </c>
      <c r="E135" s="1">
        <v>2.1</v>
      </c>
      <c r="F135" s="1">
        <v>2.1</v>
      </c>
    </row>
    <row r="136" spans="1:6" x14ac:dyDescent="0.25">
      <c r="A136" s="1" t="s">
        <v>870</v>
      </c>
      <c r="B136" s="1" t="str">
        <v>881,823-883,145(+)</v>
      </c>
      <c r="C136" s="1" t="str">
        <v>RPP1</v>
      </c>
      <c r="D136" s="1" t="str">
        <v>ribonuclease P/MRP protein subunit RPP1, putative</v>
      </c>
      <c r="E136" s="1">
        <v>2.1</v>
      </c>
      <c r="F136" s="1">
        <v>2.1</v>
      </c>
    </row>
    <row r="137" spans="1:6" x14ac:dyDescent="0.25">
      <c r="A137" s="1" t="s">
        <v>1130</v>
      </c>
      <c r="B137" s="1" t="str">
        <v>1,263,193-1,264,952(+)</v>
      </c>
      <c r="C137" s="1" t="str">
        <v>N/A</v>
      </c>
      <c r="D137" s="1" t="str">
        <v>dynein light chain, putative</v>
      </c>
      <c r="E137" s="1" t="str">
        <v>20.1*</v>
      </c>
      <c r="F137" s="1">
        <v>20.100000000000001</v>
      </c>
    </row>
    <row r="138" spans="1:6" x14ac:dyDescent="0.25">
      <c r="A138" s="1" t="s">
        <v>2125</v>
      </c>
      <c r="B138" s="1" t="str">
        <v>1,387,091-1,388,909(-)</v>
      </c>
      <c r="C138" s="1" t="str">
        <v>N/A</v>
      </c>
      <c r="D138" s="1" t="str">
        <v>RNA-binding protein, putative</v>
      </c>
      <c r="E138" s="1">
        <v>38.700000000000003</v>
      </c>
      <c r="F138" s="1">
        <v>38.700000000000003</v>
      </c>
    </row>
    <row r="139" spans="1:6" x14ac:dyDescent="0.25">
      <c r="A139" s="1" t="s">
        <v>3296</v>
      </c>
      <c r="B139" s="1" t="str">
        <v>1,656,288-1,660,015(+)</v>
      </c>
      <c r="C139" s="1" t="str">
        <v>SOC3</v>
      </c>
      <c r="D139" s="1" t="str">
        <v>protein SOC3, putative</v>
      </c>
      <c r="E139" s="1">
        <v>48.1</v>
      </c>
      <c r="F139" s="1">
        <v>48.1</v>
      </c>
    </row>
    <row r="140" spans="1:6" x14ac:dyDescent="0.25">
      <c r="A140" s="1" t="s">
        <v>2316</v>
      </c>
      <c r="B140" s="1" t="str">
        <v>633,892-634,545(-)</v>
      </c>
      <c r="C140" s="1" t="str">
        <v>N/A</v>
      </c>
      <c r="D140" s="1" t="str">
        <v>conserved Plasmodium protein, unknown function</v>
      </c>
      <c r="E140" s="1" t="str">
        <v>26.9*</v>
      </c>
      <c r="F140" s="1">
        <v>26.9</v>
      </c>
    </row>
    <row r="141" spans="1:6" x14ac:dyDescent="0.25">
      <c r="A141" s="1" t="s">
        <v>1467</v>
      </c>
      <c r="B141" s="1" t="str">
        <v>627,065-629,120(+)</v>
      </c>
      <c r="C141" s="1" t="str">
        <v>ELF1</v>
      </c>
      <c r="D141" s="1" t="str">
        <v>transcription elongation factor 1, putative</v>
      </c>
      <c r="E141" s="1">
        <v>2.5</v>
      </c>
      <c r="F141" s="1">
        <v>2.5</v>
      </c>
    </row>
    <row r="142" spans="1:6" x14ac:dyDescent="0.25">
      <c r="A142" s="1" t="s">
        <v>2948</v>
      </c>
      <c r="B142" s="1" t="str">
        <v>2,350,110-2,353,226(-)</v>
      </c>
      <c r="C142" s="1" t="str">
        <v>HMGB4</v>
      </c>
      <c r="D142" s="1" t="str">
        <v>high mobility group protein B4, putative</v>
      </c>
      <c r="E142" s="1">
        <v>3.3</v>
      </c>
      <c r="F142" s="1">
        <v>3.3</v>
      </c>
    </row>
    <row r="143" spans="1:6" x14ac:dyDescent="0.25">
      <c r="A143" s="1" t="s">
        <v>3484</v>
      </c>
      <c r="B143" s="1" t="str">
        <v>2,767,400-2,768,020(+)</v>
      </c>
      <c r="C143" s="1" t="str">
        <v>N/A</v>
      </c>
      <c r="D143" s="1" t="str">
        <v>conserved Plasmodium protein, unknown function</v>
      </c>
      <c r="E143" s="1">
        <v>2.2999999999999998</v>
      </c>
      <c r="F143" s="1">
        <v>2.2999999999999998</v>
      </c>
    </row>
    <row r="144" spans="1:6" x14ac:dyDescent="0.25">
      <c r="A144" s="1" t="s">
        <v>903</v>
      </c>
      <c r="B144" s="1" t="str">
        <v>1,084,110-1,087,609(-)</v>
      </c>
      <c r="C144" s="1" t="str">
        <v>N/A</v>
      </c>
      <c r="D144" s="1" t="str">
        <v>conserved Plasmodium protein, unknown function</v>
      </c>
      <c r="E144" s="1">
        <v>16.899999999999999</v>
      </c>
      <c r="F144" s="1">
        <v>16.899999999999999</v>
      </c>
    </row>
    <row r="145" spans="1:6" x14ac:dyDescent="0.25">
      <c r="A145" s="1" t="s">
        <v>1525</v>
      </c>
      <c r="B145" s="1" t="str">
        <v>941,830-942,498(-)</v>
      </c>
      <c r="C145" s="1" t="str">
        <v>N/A</v>
      </c>
      <c r="D145" s="1" t="str">
        <v>OTU domain-containing protein, putative</v>
      </c>
      <c r="E145" s="1">
        <v>4.5999999999999996</v>
      </c>
      <c r="F145" s="1">
        <v>4.5999999999999996</v>
      </c>
    </row>
    <row r="146" spans="1:6" x14ac:dyDescent="0.25">
      <c r="A146" s="1" t="s">
        <v>3306</v>
      </c>
      <c r="B146" s="1" t="str">
        <v>1,704,178-1,705,128(+)</v>
      </c>
      <c r="C146" s="1" t="str">
        <v>TFB5</v>
      </c>
      <c r="D146" s="1" t="str">
        <v>RNA polymerase II transcription factor B subunit 5, putative</v>
      </c>
      <c r="E146" s="1">
        <v>6.8</v>
      </c>
      <c r="F146" s="1">
        <v>6.8</v>
      </c>
    </row>
    <row r="147" spans="1:6" x14ac:dyDescent="0.25">
      <c r="A147" s="1" t="s">
        <v>783</v>
      </c>
      <c r="B147" s="1" t="str">
        <v>304,088-306,392(+)</v>
      </c>
      <c r="C147" s="1" t="str">
        <v>UROD</v>
      </c>
      <c r="D147" s="1" t="str">
        <v>uroporphyrinogen III decarboxylase</v>
      </c>
      <c r="E147" s="1">
        <v>3.4</v>
      </c>
      <c r="F147" s="1">
        <v>3.4</v>
      </c>
    </row>
    <row r="148" spans="1:6" x14ac:dyDescent="0.25">
      <c r="A148" s="1" t="s">
        <v>2180</v>
      </c>
      <c r="B148" s="1" t="str">
        <v>1,756,482-1,757,258(-)</v>
      </c>
      <c r="C148" s="1" t="str">
        <v>N/A</v>
      </c>
      <c r="D148" s="1" t="str">
        <v>mitochondrial large subunit ribosomal protein, putative</v>
      </c>
      <c r="E148" s="1">
        <v>2.5</v>
      </c>
      <c r="F148" s="1">
        <v>2.5</v>
      </c>
    </row>
    <row r="149" spans="1:6" x14ac:dyDescent="0.25">
      <c r="A149" s="1" t="s">
        <v>2190</v>
      </c>
      <c r="B149" s="1" t="str">
        <v>1,812,871-1,814,731(+)</v>
      </c>
      <c r="C149" s="1" t="str">
        <v>N/A</v>
      </c>
      <c r="D149" s="1" t="str">
        <v>bicoid-interacting protein BIN3, putative</v>
      </c>
      <c r="E149" s="1">
        <v>4.8</v>
      </c>
      <c r="F149" s="1">
        <v>4.8</v>
      </c>
    </row>
    <row r="150" spans="1:6" x14ac:dyDescent="0.25">
      <c r="A150" s="1" t="s">
        <v>3009</v>
      </c>
      <c r="B150" s="1" t="str">
        <v>2,708,492-2,709,566(-)</v>
      </c>
      <c r="C150" s="1" t="str">
        <v>N/A</v>
      </c>
      <c r="D150" s="1" t="str">
        <v>conserved protein, unknown function</v>
      </c>
      <c r="E150" s="1">
        <v>3.1</v>
      </c>
      <c r="F150" s="1">
        <v>3.1</v>
      </c>
    </row>
    <row r="151" spans="1:6" x14ac:dyDescent="0.25">
      <c r="A151" s="1" t="s">
        <v>592</v>
      </c>
      <c r="B151" s="1" t="str">
        <v>386,956-388,505(+)</v>
      </c>
      <c r="C151" s="1" t="str">
        <v>LRR2</v>
      </c>
      <c r="D151" s="1" t="str">
        <v>leucine-rich repeat protein</v>
      </c>
      <c r="E151" s="1">
        <v>8.6</v>
      </c>
      <c r="F151" s="1">
        <v>8.6</v>
      </c>
    </row>
    <row r="152" spans="1:6" x14ac:dyDescent="0.25">
      <c r="A152" s="1" t="s">
        <v>3145</v>
      </c>
      <c r="B152" s="1" t="str">
        <v>634,236-637,046(-)</v>
      </c>
      <c r="C152" s="1" t="str">
        <v>SPT</v>
      </c>
      <c r="D152" s="1" t="str">
        <v>serine palmitoyltransferase, putative</v>
      </c>
      <c r="E152" s="1">
        <v>3.5</v>
      </c>
      <c r="F152" s="1">
        <v>3.5</v>
      </c>
    </row>
    <row r="153" spans="1:6" x14ac:dyDescent="0.25">
      <c r="A153" s="1" t="s">
        <v>1216</v>
      </c>
      <c r="B153" s="1" t="str">
        <v>478,028-478,942(-)</v>
      </c>
      <c r="C153" s="1" t="str">
        <v>N/A</v>
      </c>
      <c r="D153" s="1" t="str">
        <v>histone acetyltransferase subunit NuA4, putative</v>
      </c>
      <c r="E153" s="1">
        <v>7.1</v>
      </c>
      <c r="F153" s="1">
        <v>7.1</v>
      </c>
    </row>
    <row r="154" spans="1:6" x14ac:dyDescent="0.25">
      <c r="A154" s="1" t="s">
        <v>1295</v>
      </c>
      <c r="B154" s="1" t="str">
        <v>964,289-967,130(+)</v>
      </c>
      <c r="C154" s="1" t="str">
        <v>N/A</v>
      </c>
      <c r="D154" s="1" t="str">
        <v>conserved Plasmodium protein, unknown function</v>
      </c>
      <c r="E154" s="1" t="str">
        <v>11.2*</v>
      </c>
      <c r="F154" s="1">
        <v>11.2</v>
      </c>
    </row>
    <row r="155" spans="1:6" x14ac:dyDescent="0.25">
      <c r="A155" s="1" t="s">
        <v>1918</v>
      </c>
      <c r="B155" s="1" t="str">
        <v>225,227-226,943(+)</v>
      </c>
      <c r="C155" s="1" t="str">
        <v>H2B</v>
      </c>
      <c r="D155" s="1" t="str">
        <v>histone H2B</v>
      </c>
      <c r="E155" s="1">
        <v>4.4000000000000004</v>
      </c>
      <c r="F155" s="1">
        <v>4.4000000000000004</v>
      </c>
    </row>
    <row r="156" spans="1:6" x14ac:dyDescent="0.25">
      <c r="A156" s="1" t="s">
        <v>1952</v>
      </c>
      <c r="B156" s="1" t="str">
        <v>429,897-431,828(-)</v>
      </c>
      <c r="C156" s="1" t="str">
        <v>N/A</v>
      </c>
      <c r="D156" s="1" t="str">
        <v>conserved Plasmodium protein, unknown function</v>
      </c>
      <c r="E156" s="1">
        <v>4.7</v>
      </c>
      <c r="F156" s="1">
        <v>4.7</v>
      </c>
    </row>
    <row r="157" spans="1:6" x14ac:dyDescent="0.25">
      <c r="A157" s="1" t="s">
        <v>2087</v>
      </c>
      <c r="B157" s="1" t="str">
        <v>1,148,926-1,151,585(-)</v>
      </c>
      <c r="C157" s="1" t="str">
        <v>N/A</v>
      </c>
      <c r="D157" s="1" t="str">
        <v>conserved Plasmodium protein, unknown function</v>
      </c>
      <c r="E157" s="1">
        <v>4</v>
      </c>
      <c r="F157" s="1">
        <v>4</v>
      </c>
    </row>
    <row r="158" spans="1:6" x14ac:dyDescent="0.25">
      <c r="A158" s="1" t="s">
        <v>2230</v>
      </c>
      <c r="B158" s="1" t="str">
        <v>101,030-102,674(-)</v>
      </c>
      <c r="C158" s="1" t="str">
        <v>NEK3</v>
      </c>
      <c r="D158" s="1" t="str">
        <v>NIMA related kinase 3</v>
      </c>
      <c r="E158" s="1">
        <v>90.3</v>
      </c>
      <c r="F158" s="1">
        <v>90.3</v>
      </c>
    </row>
    <row r="159" spans="1:6" x14ac:dyDescent="0.25">
      <c r="A159" s="1" t="s">
        <v>2753</v>
      </c>
      <c r="B159" s="1" t="str">
        <v>1,260,632-1,263,601(-)</v>
      </c>
      <c r="C159" s="1" t="str">
        <v>ACBP1</v>
      </c>
      <c r="D159" s="1" t="str">
        <v>apicoplast calcium binding protein 1</v>
      </c>
      <c r="E159" s="1">
        <v>2.6</v>
      </c>
      <c r="F159" s="1">
        <v>2.6</v>
      </c>
    </row>
    <row r="160" spans="1:6" x14ac:dyDescent="0.25">
      <c r="A160" s="1" t="s">
        <v>3247</v>
      </c>
      <c r="B160" s="1" t="str">
        <v>1,289,379-1,291,696(-)</v>
      </c>
      <c r="C160" s="1" t="str">
        <v>N/A</v>
      </c>
      <c r="D160" s="1" t="str">
        <v>protein-L-isoaspartate(D-aspartate) O-methyltransferase, putative</v>
      </c>
      <c r="E160" s="1">
        <v>6.4</v>
      </c>
      <c r="F160" s="1">
        <v>6.4</v>
      </c>
    </row>
    <row r="161" spans="1:6" x14ac:dyDescent="0.25">
      <c r="A161" s="1" t="s">
        <v>3383</v>
      </c>
      <c r="B161" s="1" t="str">
        <v>2,170,012-2,171,844(+)</v>
      </c>
      <c r="C161" s="1" t="str">
        <v>N/A</v>
      </c>
      <c r="D161" s="1" t="str">
        <v>conserved Plasmodium protein, unknown function</v>
      </c>
      <c r="E161" s="1">
        <v>14.7</v>
      </c>
      <c r="F161" s="1">
        <v>14.7</v>
      </c>
    </row>
    <row r="162" spans="1:6" x14ac:dyDescent="0.25">
      <c r="A162" s="1" t="s">
        <v>171</v>
      </c>
      <c r="B162" s="1" t="str">
        <v>615,813-621,692(-)</v>
      </c>
      <c r="C162" s="1" t="str">
        <v>ACS9</v>
      </c>
      <c r="D162" s="1" t="str">
        <v>acyl-CoA synthetase</v>
      </c>
      <c r="E162" s="1">
        <v>2.5</v>
      </c>
      <c r="F162" s="1">
        <v>2.5</v>
      </c>
    </row>
    <row r="163" spans="1:6" x14ac:dyDescent="0.25">
      <c r="A163" s="1" t="s">
        <v>603</v>
      </c>
      <c r="B163" s="1" t="str">
        <v>461,017-464,399(+)</v>
      </c>
      <c r="C163" s="1" t="str">
        <v>N/A</v>
      </c>
      <c r="D163" s="1" t="str">
        <v>WD repeat-containing protein, putative</v>
      </c>
      <c r="E163" s="1">
        <v>2.9</v>
      </c>
      <c r="F163" s="1">
        <v>2.9</v>
      </c>
    </row>
    <row r="164" spans="1:6" x14ac:dyDescent="0.25">
      <c r="A164" s="1" t="s">
        <v>997</v>
      </c>
      <c r="B164" s="1" t="str">
        <v>427,513-429,738(+)</v>
      </c>
      <c r="C164" s="1" t="str">
        <v>N/A</v>
      </c>
      <c r="D164" s="1" t="str">
        <v>nucleic acid-binding protein, putative</v>
      </c>
      <c r="E164" s="1">
        <v>2.9</v>
      </c>
      <c r="F164" s="1">
        <v>2.9</v>
      </c>
    </row>
    <row r="165" spans="1:6" x14ac:dyDescent="0.25">
      <c r="A165" s="1" t="s">
        <v>1342</v>
      </c>
      <c r="B165" s="1" t="str">
        <v>1,229,407-1,232,493(-)</v>
      </c>
      <c r="C165" s="1" t="str">
        <v>FT1</v>
      </c>
      <c r="D165" s="1" t="str">
        <v>folate transporter 1</v>
      </c>
      <c r="E165" s="1">
        <v>3.9</v>
      </c>
      <c r="F165" s="1">
        <v>3.9</v>
      </c>
    </row>
    <row r="166" spans="1:6" x14ac:dyDescent="0.25">
      <c r="A166" s="1" t="s">
        <v>1550</v>
      </c>
      <c r="B166" s="1" t="str">
        <v>1,098,803-1,100,298(+)</v>
      </c>
      <c r="C166" s="1" t="str">
        <v>P23</v>
      </c>
      <c r="D166" s="1" t="str">
        <v>HSP90 co-chaperone p23</v>
      </c>
      <c r="E166" s="1">
        <v>5.0999999999999996</v>
      </c>
      <c r="F166" s="1">
        <v>5.0999999999999996</v>
      </c>
    </row>
    <row r="167" spans="1:6" x14ac:dyDescent="0.25">
      <c r="A167" s="1" t="s">
        <v>2923</v>
      </c>
      <c r="B167" s="1" t="str">
        <v>2,202,011-2,205,513(-)</v>
      </c>
      <c r="C167" s="1" t="str">
        <v>PIP1</v>
      </c>
      <c r="D167" s="1" t="str">
        <v>PhIL1 interacting protein PIP1</v>
      </c>
      <c r="E167" s="1">
        <v>11</v>
      </c>
      <c r="F167" s="1">
        <v>11</v>
      </c>
    </row>
    <row r="168" spans="1:6" x14ac:dyDescent="0.25">
      <c r="A168" s="1" t="s">
        <v>3450</v>
      </c>
      <c r="B168" s="1" t="str">
        <v>2,544,824-2,549,785(-)</v>
      </c>
      <c r="C168" s="1" t="str">
        <v>N/A</v>
      </c>
      <c r="D168" s="1" t="str">
        <v>conserved Plasmodium protein, unknown function</v>
      </c>
      <c r="E168" s="1">
        <v>38</v>
      </c>
      <c r="F168" s="1">
        <v>38</v>
      </c>
    </row>
    <row r="169" spans="1:6" x14ac:dyDescent="0.25">
      <c r="A169" s="1" t="s">
        <v>243</v>
      </c>
      <c r="B169" s="1" t="str">
        <v>218,780-220,345(-)</v>
      </c>
      <c r="C169" s="1" t="str">
        <v>GLP1</v>
      </c>
      <c r="D169" s="1" t="str">
        <v>1-cys-glutaredoxin-like protein-1</v>
      </c>
      <c r="E169" s="1" t="str">
        <v>3.5*</v>
      </c>
      <c r="F169" s="1">
        <v>3.5</v>
      </c>
    </row>
    <row r="170" spans="1:6" x14ac:dyDescent="0.25">
      <c r="A170" s="1" t="s">
        <v>653</v>
      </c>
      <c r="B170" s="1" t="str">
        <v>762,103-762,792(-)</v>
      </c>
      <c r="C170" s="1" t="str">
        <v>CYC3</v>
      </c>
      <c r="D170" s="1" t="str">
        <v>cyclin, putative</v>
      </c>
      <c r="E170" s="1">
        <v>11</v>
      </c>
      <c r="F170" s="1">
        <v>11</v>
      </c>
    </row>
    <row r="171" spans="1:6" x14ac:dyDescent="0.25">
      <c r="A171" s="1" t="s">
        <v>769</v>
      </c>
      <c r="B171" s="1" t="str">
        <v>220,100-221,977(-)</v>
      </c>
      <c r="C171" s="1" t="str">
        <v>N/A</v>
      </c>
      <c r="D171" s="1" t="str">
        <v>acylphosphatase, putative</v>
      </c>
      <c r="E171" s="1">
        <v>2.4</v>
      </c>
      <c r="F171" s="1">
        <v>2.4</v>
      </c>
    </row>
    <row r="172" spans="1:6" x14ac:dyDescent="0.25">
      <c r="A172" s="1" t="s">
        <v>3308</v>
      </c>
      <c r="B172" s="1" t="str">
        <v>1,706,027-1,707,710(-)</v>
      </c>
      <c r="C172" s="1" t="str">
        <v>RPA3</v>
      </c>
      <c r="D172" s="1" t="str">
        <v>replication factor A protein 3, putative</v>
      </c>
      <c r="E172" s="1">
        <v>6.8</v>
      </c>
      <c r="F172" s="1">
        <v>6.8</v>
      </c>
    </row>
    <row r="173" spans="1:6" x14ac:dyDescent="0.25">
      <c r="A173" s="1" t="s">
        <v>3328</v>
      </c>
      <c r="B173" s="1" t="str">
        <v>1,841,029-1,841,592(+)</v>
      </c>
      <c r="C173" s="1" t="str">
        <v>N/A</v>
      </c>
      <c r="D173" s="1" t="str">
        <v>conserved Plasmodium protein, unknown function</v>
      </c>
      <c r="E173" s="1">
        <v>13.4</v>
      </c>
      <c r="F173" s="1">
        <v>13.4</v>
      </c>
    </row>
    <row r="174" spans="1:6" x14ac:dyDescent="0.25">
      <c r="A174" s="1" t="s">
        <v>828</v>
      </c>
      <c r="B174" s="1" t="str">
        <v>609,088-611,451(-)</v>
      </c>
      <c r="C174" s="1" t="str">
        <v>N/A</v>
      </c>
      <c r="D174" s="1" t="str">
        <v>conserved Plasmodium protein, unknown function</v>
      </c>
      <c r="E174" s="1">
        <v>8.9</v>
      </c>
      <c r="F174" s="1">
        <v>8.9</v>
      </c>
    </row>
    <row r="175" spans="1:6" x14ac:dyDescent="0.25">
      <c r="A175" s="1" t="s">
        <v>1181</v>
      </c>
      <c r="B175" s="1" t="str">
        <v>282,505-285,200(-)</v>
      </c>
      <c r="C175" s="1" t="str">
        <v>N/A</v>
      </c>
      <c r="D175" s="1" t="str">
        <v>alpha/beta hydrolase, putative</v>
      </c>
      <c r="E175" s="1">
        <v>3.1</v>
      </c>
      <c r="F175" s="1">
        <v>3.1</v>
      </c>
    </row>
    <row r="176" spans="1:6" x14ac:dyDescent="0.25">
      <c r="A176" s="1" t="s">
        <v>1317</v>
      </c>
      <c r="B176" s="1" t="str">
        <v>1,093,439-1,094,936(+)</v>
      </c>
      <c r="C176" s="1" t="str">
        <v>IF3a</v>
      </c>
      <c r="D176" s="1" t="str">
        <v>translation initiation factor IF-3</v>
      </c>
      <c r="E176" s="1">
        <v>4.3</v>
      </c>
      <c r="F176" s="1">
        <v>4.3</v>
      </c>
    </row>
    <row r="177" spans="1:6" x14ac:dyDescent="0.25">
      <c r="A177" s="1" t="s">
        <v>1529</v>
      </c>
      <c r="B177" s="1" t="str">
        <v>960,181-961,390(-)</v>
      </c>
      <c r="C177" s="1" t="str">
        <v>N/A</v>
      </c>
      <c r="D177" s="1" t="str">
        <v>CFAP298 domain-containing protein, putative</v>
      </c>
      <c r="E177" s="1">
        <v>2.4</v>
      </c>
      <c r="F177" s="1">
        <v>2.4</v>
      </c>
    </row>
    <row r="178" spans="1:6" x14ac:dyDescent="0.25">
      <c r="A178" s="1" t="s">
        <v>1886</v>
      </c>
      <c r="B178" s="1" t="str">
        <v>1,518,290-1,548,390(+)</v>
      </c>
      <c r="C178" s="1" t="str">
        <v>Pf11-1</v>
      </c>
      <c r="D178" s="1" t="str">
        <v>gametocyte-specific protein</v>
      </c>
      <c r="E178" s="1">
        <v>2</v>
      </c>
      <c r="F178" s="1">
        <v>2</v>
      </c>
    </row>
    <row r="179" spans="1:6" x14ac:dyDescent="0.25">
      <c r="A179" s="1" t="s">
        <v>1125</v>
      </c>
      <c r="B179" s="1" t="str">
        <v>1,235,416-1,236,794(+)</v>
      </c>
      <c r="C179" s="1" t="str">
        <v>SRP9</v>
      </c>
      <c r="D179" s="1" t="str">
        <v>signal recognition particle subunit SRP9</v>
      </c>
      <c r="E179" s="1">
        <v>3.2</v>
      </c>
      <c r="F179" s="1">
        <v>3.2</v>
      </c>
    </row>
    <row r="180" spans="1:6" x14ac:dyDescent="0.25">
      <c r="A180" s="1" t="s">
        <v>1957</v>
      </c>
      <c r="B180" s="1" t="str">
        <v>445,809-446,947(-)</v>
      </c>
      <c r="C180" s="1" t="str">
        <v>N/A</v>
      </c>
      <c r="D180" s="1" t="str">
        <v>acylphosphatase, putative</v>
      </c>
      <c r="E180" s="1">
        <v>6.4</v>
      </c>
      <c r="F180" s="1">
        <v>6.4</v>
      </c>
    </row>
    <row r="181" spans="1:6" x14ac:dyDescent="0.25">
      <c r="A181" s="1" t="s">
        <v>2024</v>
      </c>
      <c r="B181" s="1" t="str">
        <v>790,267-791,082(+)</v>
      </c>
      <c r="C181" s="1" t="str">
        <v>HSBP</v>
      </c>
      <c r="D181" s="1" t="str">
        <v>heat shock factor-binding protein 1</v>
      </c>
      <c r="E181" s="1">
        <v>2.2000000000000002</v>
      </c>
      <c r="F181" s="1">
        <v>2.2000000000000002</v>
      </c>
    </row>
    <row r="182" spans="1:6" x14ac:dyDescent="0.25">
      <c r="A182" s="1" t="s">
        <v>2252</v>
      </c>
      <c r="B182" s="1" t="str">
        <v>216,812-219,272(+)</v>
      </c>
      <c r="C182" s="1" t="str">
        <v>N/A</v>
      </c>
      <c r="D182" s="1" t="str">
        <v>conserved Plasmodium protein, unknown function</v>
      </c>
      <c r="E182" s="1">
        <v>25.6</v>
      </c>
      <c r="F182" s="1">
        <v>25.6</v>
      </c>
    </row>
    <row r="183" spans="1:6" x14ac:dyDescent="0.25">
      <c r="A183" s="1" t="s">
        <v>2601</v>
      </c>
      <c r="B183" s="1" t="str">
        <v>299,720-314,523(+)</v>
      </c>
      <c r="C183" s="1" t="str">
        <v>N/A</v>
      </c>
      <c r="D183" s="1" t="str">
        <v>MORN repeat protein, putative</v>
      </c>
      <c r="E183" s="1">
        <v>3.9</v>
      </c>
      <c r="F183" s="1">
        <v>3.9</v>
      </c>
    </row>
    <row r="184" spans="1:6" x14ac:dyDescent="0.25">
      <c r="A184" s="1" t="s">
        <v>2963</v>
      </c>
      <c r="B184" s="1" t="str">
        <v>2,463,755-2,464,745(-)</v>
      </c>
      <c r="C184" s="1" t="str">
        <v>ADF2</v>
      </c>
      <c r="D184" s="1" t="str">
        <v>actin-depolymerizing factor 2</v>
      </c>
      <c r="E184" s="1" t="str">
        <v>30.4*</v>
      </c>
      <c r="F184" s="1">
        <v>30.4</v>
      </c>
    </row>
    <row r="185" spans="1:6" x14ac:dyDescent="0.25">
      <c r="A185" s="1" t="s">
        <v>3406</v>
      </c>
      <c r="B185" s="1" t="str">
        <v>2,290,465-2,293,029(-)</v>
      </c>
      <c r="C185" s="1" t="str">
        <v>PPRD</v>
      </c>
      <c r="D185" s="1" t="str">
        <v>polyprenol reductase</v>
      </c>
      <c r="E185" s="1">
        <v>2.1</v>
      </c>
      <c r="F185" s="1">
        <v>2.1</v>
      </c>
    </row>
    <row r="186" spans="1:6" x14ac:dyDescent="0.25">
      <c r="A186" s="1" t="s">
        <v>505</v>
      </c>
      <c r="B186" s="1" t="str">
        <v>1,020,961-1,025,057(+)</v>
      </c>
      <c r="C186" s="1" t="str">
        <v>N/A</v>
      </c>
      <c r="D186" s="1" t="str">
        <v>alpha tubulin 2</v>
      </c>
      <c r="E186" s="1">
        <v>49.8</v>
      </c>
      <c r="F186" s="1">
        <v>49.8</v>
      </c>
    </row>
    <row r="187" spans="1:6" x14ac:dyDescent="0.25">
      <c r="A187" s="1" t="s">
        <v>2179</v>
      </c>
      <c r="B187" s="1" t="str">
        <v>1,751,384-1,753,416(-)</v>
      </c>
      <c r="C187" s="1" t="str">
        <v>N/A</v>
      </c>
      <c r="D187" s="1" t="str">
        <v>ATP-dependent (S)-NAD(P)H-hydrate dehydratase, putative</v>
      </c>
      <c r="E187" s="1" t="str">
        <v>5.4*</v>
      </c>
      <c r="F187" s="1">
        <v>5.4</v>
      </c>
    </row>
    <row r="188" spans="1:6" x14ac:dyDescent="0.25">
      <c r="A188" s="1" t="s">
        <v>3520</v>
      </c>
      <c r="B188" s="1" t="str">
        <v>2,996,429-2,998,275(-)</v>
      </c>
      <c r="C188" s="1" t="str">
        <v>N/A</v>
      </c>
      <c r="D188" s="1" t="str">
        <v>conserved Plasmodium protein, unknown function</v>
      </c>
      <c r="E188" s="1">
        <v>9.6999999999999993</v>
      </c>
      <c r="F188" s="1">
        <v>9.6999999999999993</v>
      </c>
    </row>
    <row r="189" spans="1:6" x14ac:dyDescent="0.25">
      <c r="A189" s="1" t="s">
        <v>477</v>
      </c>
      <c r="B189" s="1" t="str">
        <v>784,194-786,430(+)</v>
      </c>
      <c r="C189" s="1" t="str">
        <v>N/A</v>
      </c>
      <c r="D189" s="1" t="str">
        <v>conserved Plasmodium protein, unknown function</v>
      </c>
      <c r="E189" s="1">
        <v>4.5</v>
      </c>
      <c r="F189" s="1">
        <v>4.5</v>
      </c>
    </row>
    <row r="190" spans="1:6" x14ac:dyDescent="0.25">
      <c r="A190" s="1" t="s">
        <v>1187</v>
      </c>
      <c r="B190" s="1" t="str">
        <v>324,279-325,655(-)</v>
      </c>
      <c r="C190" s="1" t="str">
        <v>N/A</v>
      </c>
      <c r="D190" s="1" t="str">
        <v>conserved protein, unknown function</v>
      </c>
      <c r="E190" s="1">
        <v>6.7</v>
      </c>
      <c r="F190" s="1">
        <v>6.7</v>
      </c>
    </row>
    <row r="191" spans="1:6" x14ac:dyDescent="0.25">
      <c r="A191" s="1" t="s">
        <v>1798</v>
      </c>
      <c r="B191" s="1" t="str">
        <v>1,088,931-1,089,909(+)</v>
      </c>
      <c r="C191" s="1" t="str">
        <v>N/A</v>
      </c>
      <c r="D191" s="1" t="str">
        <v>conserved protein, unknown function</v>
      </c>
      <c r="E191" s="1">
        <v>2.5</v>
      </c>
      <c r="F191" s="1">
        <v>2.5</v>
      </c>
    </row>
    <row r="192" spans="1:6" x14ac:dyDescent="0.25">
      <c r="A192" s="1" t="s">
        <v>833</v>
      </c>
      <c r="B192" s="1" t="str">
        <v>656,020-657,929(+)</v>
      </c>
      <c r="C192" s="1" t="str">
        <v>ALYREF</v>
      </c>
      <c r="D192" s="1" t="str">
        <v>THO complex subunit 4, putative</v>
      </c>
      <c r="E192" s="1">
        <v>4.9000000000000004</v>
      </c>
      <c r="F192" s="1">
        <v>4.9000000000000004</v>
      </c>
    </row>
    <row r="193" spans="1:6" x14ac:dyDescent="0.25">
      <c r="A193" s="1" t="s">
        <v>1288</v>
      </c>
      <c r="B193" s="1" t="str">
        <v>928,546-930,946(+)</v>
      </c>
      <c r="C193" s="1" t="str">
        <v>N/A</v>
      </c>
      <c r="D193" s="1" t="str">
        <v>conserved protein, unknown function</v>
      </c>
      <c r="E193" s="1">
        <v>99.2</v>
      </c>
      <c r="F193" s="1">
        <v>99.2</v>
      </c>
    </row>
    <row r="194" spans="1:6" x14ac:dyDescent="0.25">
      <c r="A194" s="1" t="s">
        <v>3451</v>
      </c>
      <c r="B194" s="1" t="str">
        <v>2,550,692-2,552,432(+)</v>
      </c>
      <c r="C194" s="1" t="str">
        <v>N/A</v>
      </c>
      <c r="D194" s="1" t="str">
        <v>conserved Plasmodium membrane protein, unknown function</v>
      </c>
      <c r="E194" s="1">
        <v>18.600000000000001</v>
      </c>
      <c r="F194" s="1">
        <v>18.600000000000001</v>
      </c>
    </row>
    <row r="195" spans="1:6" x14ac:dyDescent="0.25">
      <c r="A195" s="1" t="s">
        <v>109</v>
      </c>
      <c r="B195" s="1" t="str">
        <v>212,672-214,714(-)</v>
      </c>
      <c r="C195" s="1" t="str">
        <v>N/A</v>
      </c>
      <c r="D195" s="1" t="str">
        <v>conserved Plasmodium protein, unknown function</v>
      </c>
      <c r="E195" s="1">
        <v>27.9</v>
      </c>
      <c r="F195" s="1">
        <v>27.9</v>
      </c>
    </row>
    <row r="196" spans="1:6" x14ac:dyDescent="0.25">
      <c r="A196" s="1" t="s">
        <v>2163</v>
      </c>
      <c r="B196" s="1" t="str">
        <v>1,665,761-1,668,162(+)</v>
      </c>
      <c r="C196" s="1" t="str">
        <v>N/A</v>
      </c>
      <c r="D196" s="1" t="str">
        <v>conserved Plasmodium protein, unknown function</v>
      </c>
      <c r="E196" s="1">
        <v>28.8</v>
      </c>
      <c r="F196" s="1">
        <v>28.8</v>
      </c>
    </row>
    <row r="197" spans="1:6" x14ac:dyDescent="0.25">
      <c r="A197" s="1" t="s">
        <v>2869</v>
      </c>
      <c r="B197" s="1" t="str">
        <v>1,882,964-1,884,946(-)</v>
      </c>
      <c r="C197" s="1" t="str">
        <v>WDR92</v>
      </c>
      <c r="D197" s="1" t="str">
        <v>WD repeat-containing protein 92, putative</v>
      </c>
      <c r="E197" s="1">
        <v>4.5</v>
      </c>
      <c r="F197" s="1">
        <v>4.5</v>
      </c>
    </row>
    <row r="198" spans="1:6" x14ac:dyDescent="0.25">
      <c r="A198" s="1" t="s">
        <v>3244</v>
      </c>
      <c r="B198" s="1" t="str">
        <v>1,275,758-1,282,905(-)</v>
      </c>
      <c r="C198" s="1" t="str">
        <v>LRR5</v>
      </c>
      <c r="D198" s="1" t="str">
        <v>leucine-rich repeat protein</v>
      </c>
      <c r="E198" s="1">
        <v>7.3</v>
      </c>
      <c r="F198" s="1">
        <v>7.3</v>
      </c>
    </row>
    <row r="199" spans="1:6" x14ac:dyDescent="0.25">
      <c r="A199" s="1" t="s">
        <v>3325</v>
      </c>
      <c r="B199" s="1" t="str">
        <v>1,825,860-1,827,571(+)</v>
      </c>
      <c r="C199" s="1" t="str">
        <v>N/A</v>
      </c>
      <c r="D199" s="1" t="str">
        <v>EF-hand calcium-binding domain-containing protein, putative</v>
      </c>
      <c r="E199" s="1" t="str">
        <v>148.8*</v>
      </c>
      <c r="F199" s="1">
        <v>148.80000000000001</v>
      </c>
    </row>
    <row r="200" spans="1:6" x14ac:dyDescent="0.25">
      <c r="A200" s="1" t="s">
        <v>349</v>
      </c>
      <c r="B200" s="1" t="str">
        <v>886,593-889,386(-)</v>
      </c>
      <c r="C200" s="1" t="str">
        <v>ALG7</v>
      </c>
      <c r="D200" s="1" t="str">
        <v>UDP-N-acetylglucosamine--dolichyl-phosphate N-acetylglucosaminephosphotransferase, putative</v>
      </c>
      <c r="E200" s="1">
        <v>2.5</v>
      </c>
      <c r="F200" s="1">
        <v>2.5</v>
      </c>
    </row>
    <row r="201" spans="1:6" x14ac:dyDescent="0.25">
      <c r="A201" s="1" t="s">
        <v>1570</v>
      </c>
      <c r="B201" s="1" t="str">
        <v>1,246,725-1,248,266(-)</v>
      </c>
      <c r="C201" s="1" t="str">
        <v>NFU1</v>
      </c>
      <c r="D201" s="1" t="str">
        <v>NifU-like protein, putative</v>
      </c>
      <c r="E201" s="1">
        <v>3.6</v>
      </c>
      <c r="F201" s="1">
        <v>3.6</v>
      </c>
    </row>
    <row r="202" spans="1:6" x14ac:dyDescent="0.25">
      <c r="A202" s="1" t="s">
        <v>1686</v>
      </c>
      <c r="B202" s="1" t="str">
        <v>424,586-426,140(-)</v>
      </c>
      <c r="C202" s="1" t="str">
        <v>N/A</v>
      </c>
      <c r="D202" s="1" t="str">
        <v>50S ribosomal protein L22, mitochondrial, putative</v>
      </c>
      <c r="E202" s="1">
        <v>3.2</v>
      </c>
      <c r="F202" s="1">
        <v>3.2</v>
      </c>
    </row>
    <row r="203" spans="1:6" x14ac:dyDescent="0.25">
      <c r="A203" s="1" t="s">
        <v>1687</v>
      </c>
      <c r="B203" s="1" t="str">
        <v>426,423-428,531(+)</v>
      </c>
      <c r="C203" s="1" t="str">
        <v>N/A</v>
      </c>
      <c r="D203" s="1" t="str">
        <v>conserved Plasmodium protein, unknown function</v>
      </c>
      <c r="E203" s="1">
        <v>2.6</v>
      </c>
      <c r="F203" s="1">
        <v>2.6</v>
      </c>
    </row>
    <row r="204" spans="1:6" x14ac:dyDescent="0.25">
      <c r="A204" s="1" t="s">
        <v>1841</v>
      </c>
      <c r="B204" s="1" t="str">
        <v>1,284,588-1,287,287(-)</v>
      </c>
      <c r="C204" s="1" t="str">
        <v>N/A</v>
      </c>
      <c r="D204" s="1" t="str">
        <v>conserved Plasmodium protein, unknown function</v>
      </c>
      <c r="E204" s="1">
        <v>3.2</v>
      </c>
      <c r="F204" s="1">
        <v>3.2</v>
      </c>
    </row>
    <row r="205" spans="1:6" x14ac:dyDescent="0.25">
      <c r="A205" s="1" t="s">
        <v>1875</v>
      </c>
      <c r="B205" s="1" t="str">
        <v>1,444,154-1,446,062(+)</v>
      </c>
      <c r="C205" s="1" t="str">
        <v>N/A</v>
      </c>
      <c r="D205" s="1" t="str">
        <v>conserved protein, unknown function</v>
      </c>
      <c r="E205" s="1">
        <v>2.4</v>
      </c>
      <c r="F205" s="1">
        <v>2.4</v>
      </c>
    </row>
    <row r="206" spans="1:6" x14ac:dyDescent="0.25">
      <c r="A206" s="1" t="s">
        <v>2065</v>
      </c>
      <c r="B206" s="1" t="str">
        <v>1,049,176-1,052,926(+)</v>
      </c>
      <c r="C206" s="1" t="str">
        <v>SR-MG</v>
      </c>
      <c r="D206" s="1" t="str">
        <v>alternative splicing factor SR-MG, putative</v>
      </c>
      <c r="E206" s="1">
        <v>6.8</v>
      </c>
      <c r="F206" s="1">
        <v>6.8</v>
      </c>
    </row>
    <row r="207" spans="1:6" x14ac:dyDescent="0.25">
      <c r="A207" s="1" t="s">
        <v>2067</v>
      </c>
      <c r="B207" s="1" t="str">
        <v>1,059,925-1,061,367(-)</v>
      </c>
      <c r="C207" s="1" t="str">
        <v>dUTPase</v>
      </c>
      <c r="D207" s="1" t="str">
        <v>deoxyuridine 5'-triphosphate nucleotidohydrolase</v>
      </c>
      <c r="E207" s="1" t="str">
        <v>63.2*</v>
      </c>
      <c r="F207" s="1">
        <v>63.2</v>
      </c>
    </row>
    <row r="208" spans="1:6" x14ac:dyDescent="0.25">
      <c r="A208" s="1" t="s">
        <v>2995</v>
      </c>
      <c r="B208" s="1" t="str">
        <v>2,633,993-2,636,011(+)</v>
      </c>
      <c r="C208" s="1" t="str">
        <v>N/A</v>
      </c>
      <c r="D208" s="1" t="str">
        <v>conserved Plasmodium protein, unknown function</v>
      </c>
      <c r="E208" s="1" t="str">
        <v>6.1*</v>
      </c>
      <c r="F208" s="1">
        <v>6.1</v>
      </c>
    </row>
    <row r="209" spans="1:6" x14ac:dyDescent="0.25">
      <c r="A209" s="1" t="s">
        <v>3436</v>
      </c>
      <c r="B209" s="1" t="str">
        <v>2,482,286-2,485,604(+)</v>
      </c>
      <c r="C209" s="1" t="str">
        <v>N/A</v>
      </c>
      <c r="D209" s="1" t="str">
        <v>conserved Plasmodium protein, unknown function</v>
      </c>
      <c r="E209" s="1">
        <v>2.2999999999999998</v>
      </c>
      <c r="F209" s="1">
        <v>2.2999999999999998</v>
      </c>
    </row>
    <row r="210" spans="1:6" x14ac:dyDescent="0.25">
      <c r="A210" s="1" t="s">
        <v>1267</v>
      </c>
      <c r="B210" s="1" t="str">
        <v>770,704-771,789(+)</v>
      </c>
      <c r="C210" s="1" t="str">
        <v>AK2</v>
      </c>
      <c r="D210" s="1" t="str">
        <v>adenylate kinase 2</v>
      </c>
      <c r="E210" s="1">
        <v>6</v>
      </c>
      <c r="F210" s="1">
        <v>6</v>
      </c>
    </row>
    <row r="211" spans="1:6" x14ac:dyDescent="0.25">
      <c r="A211" s="1" t="s">
        <v>1541</v>
      </c>
      <c r="B211" s="1" t="str">
        <v>1,021,426-1,023,671(-)</v>
      </c>
      <c r="C211" s="1" t="str">
        <v>N/A</v>
      </c>
      <c r="D211" s="1" t="str">
        <v>protein phosphatase-beta</v>
      </c>
      <c r="E211" s="1">
        <v>2.2999999999999998</v>
      </c>
      <c r="F211" s="1">
        <v>2.2999999999999998</v>
      </c>
    </row>
    <row r="212" spans="1:6" x14ac:dyDescent="0.25">
      <c r="A212" s="1" t="s">
        <v>2287</v>
      </c>
      <c r="B212" s="1" t="str">
        <v>480,479-483,033(+)</v>
      </c>
      <c r="C212" s="1" t="str">
        <v>PIGM</v>
      </c>
      <c r="D212" s="1" t="str">
        <v>GPI mannosyltransferase 1</v>
      </c>
      <c r="E212" s="1">
        <v>3.2</v>
      </c>
      <c r="F212" s="1">
        <v>3.2</v>
      </c>
    </row>
    <row r="213" spans="1:6" x14ac:dyDescent="0.25">
      <c r="A213" s="1" t="s">
        <v>3054</v>
      </c>
      <c r="B213" s="1" t="str">
        <v>130,022-132,234(-)</v>
      </c>
      <c r="C213" s="1" t="str">
        <v>N/A</v>
      </c>
      <c r="D213" s="1" t="str">
        <v>dynein light chain, putative</v>
      </c>
      <c r="E213" s="1">
        <v>8.5</v>
      </c>
      <c r="F213" s="1">
        <v>8.5</v>
      </c>
    </row>
    <row r="214" spans="1:6" x14ac:dyDescent="0.25">
      <c r="A214" s="1" t="s">
        <v>74</v>
      </c>
      <c r="B214" s="1" t="str">
        <v>541,805-547,544(+)</v>
      </c>
      <c r="C214" s="1" t="str">
        <v>EPF1</v>
      </c>
      <c r="D214" s="1" t="str">
        <v>exported protein family 1</v>
      </c>
      <c r="E214" s="1">
        <v>7.6</v>
      </c>
      <c r="F214" s="1">
        <v>7.6</v>
      </c>
    </row>
    <row r="215" spans="1:6" x14ac:dyDescent="0.25">
      <c r="A215" s="1" t="s">
        <v>1143</v>
      </c>
      <c r="B215" s="1" t="str">
        <v>1,376,748-1,380,999(+)</v>
      </c>
      <c r="C215" s="1" t="str">
        <v>GEXP08</v>
      </c>
      <c r="D215" s="1" t="str">
        <v>alpha/beta hydrolase, putative</v>
      </c>
      <c r="E215" s="1">
        <v>5.4</v>
      </c>
      <c r="F215" s="1">
        <v>5.4</v>
      </c>
    </row>
    <row r="216" spans="1:6" x14ac:dyDescent="0.25">
      <c r="A216" s="1" t="s">
        <v>1904</v>
      </c>
      <c r="B216" s="1" t="str">
        <v>118,504-122,768(-)</v>
      </c>
      <c r="C216" s="1" t="str">
        <v>GEXP02</v>
      </c>
      <c r="D216" s="1" t="str">
        <v>gametocyte exported protein 2</v>
      </c>
      <c r="E216" s="1">
        <v>11.7</v>
      </c>
      <c r="F216" s="1">
        <v>11.7</v>
      </c>
    </row>
    <row r="217" spans="1:6" x14ac:dyDescent="0.25">
      <c r="A217" s="1" t="s">
        <v>1956</v>
      </c>
      <c r="B217" s="1" t="str">
        <v>444,782-445,807(-)</v>
      </c>
      <c r="C217" s="1" t="str">
        <v>N/A</v>
      </c>
      <c r="D217" s="1" t="str">
        <v>conserved Plasmodium protein, unknown function</v>
      </c>
      <c r="E217" s="1">
        <v>6.1</v>
      </c>
      <c r="F217" s="1">
        <v>6.1</v>
      </c>
    </row>
    <row r="218" spans="1:6" x14ac:dyDescent="0.25">
      <c r="A218" s="1" t="s">
        <v>2424</v>
      </c>
      <c r="B218" s="1" t="str">
        <v>1,298,137-1,300,451(+)</v>
      </c>
      <c r="C218" s="1" t="str">
        <v>N/A</v>
      </c>
      <c r="D218" s="1" t="str">
        <v>mitosis protein dim1, putative</v>
      </c>
      <c r="E218" s="1">
        <v>3.1</v>
      </c>
      <c r="F218" s="1">
        <v>3.1</v>
      </c>
    </row>
    <row r="219" spans="1:6" x14ac:dyDescent="0.25">
      <c r="A219" s="1" t="s">
        <v>2625</v>
      </c>
      <c r="B219" s="1" t="str">
        <v>450,398-453,415(+)</v>
      </c>
      <c r="C219" s="1" t="str">
        <v>N/A</v>
      </c>
      <c r="D219" s="1" t="str">
        <v>conserved Plasmodium protein, unknown function</v>
      </c>
      <c r="E219" s="1">
        <v>2.2999999999999998</v>
      </c>
      <c r="F219" s="1">
        <v>2.2999999999999998</v>
      </c>
    </row>
    <row r="220" spans="1:6" x14ac:dyDescent="0.25">
      <c r="A220" s="1" t="s">
        <v>2631</v>
      </c>
      <c r="B220" s="1" t="str">
        <v>477,378-478,179(-)</v>
      </c>
      <c r="C220" s="1" t="str">
        <v>ISD11</v>
      </c>
      <c r="D220" s="1" t="str">
        <v>protein ISD11</v>
      </c>
      <c r="E220" s="1" t="str">
        <v>7.5*</v>
      </c>
      <c r="F220" s="1">
        <v>7.5</v>
      </c>
    </row>
    <row r="221" spans="1:6" x14ac:dyDescent="0.25">
      <c r="A221" s="1" t="s">
        <v>2657</v>
      </c>
      <c r="B221" s="1" t="str">
        <v>629,766-630,444(-)</v>
      </c>
      <c r="C221" s="1" t="str">
        <v>N/A</v>
      </c>
      <c r="D221" s="1" t="str">
        <v>ubiquitin-like protein, putative</v>
      </c>
      <c r="E221" s="1" t="str">
        <v>8*</v>
      </c>
      <c r="F221" s="1">
        <v>8</v>
      </c>
    </row>
    <row r="222" spans="1:6" x14ac:dyDescent="0.25">
      <c r="A222" s="1" t="s">
        <v>2668</v>
      </c>
      <c r="B222" s="1" t="str">
        <v>679,376-681,341(+)</v>
      </c>
      <c r="C222" s="1" t="str">
        <v>N/A</v>
      </c>
      <c r="D222" s="1" t="str">
        <v>ADP-ribosylation factor, putative</v>
      </c>
      <c r="E222" s="1">
        <v>2.1</v>
      </c>
      <c r="F222" s="1">
        <v>2.1</v>
      </c>
    </row>
    <row r="223" spans="1:6" x14ac:dyDescent="0.25">
      <c r="A223" s="1" t="s">
        <v>2794</v>
      </c>
      <c r="B223" s="1" t="str">
        <v>1,477,391-1,482,233(-)</v>
      </c>
      <c r="C223" s="1" t="str">
        <v>N/A</v>
      </c>
      <c r="D223" s="1" t="str">
        <v>RanBPM and CLTH-like protein, putative</v>
      </c>
      <c r="E223" s="1">
        <v>2.2999999999999998</v>
      </c>
      <c r="F223" s="1">
        <v>2.2999999999999998</v>
      </c>
    </row>
    <row r="224" spans="1:6" x14ac:dyDescent="0.25">
      <c r="A224" s="1" t="s">
        <v>3063</v>
      </c>
      <c r="B224" s="1" t="str">
        <v>154,855-160,386(-)</v>
      </c>
      <c r="C224" s="1" t="str">
        <v>ACalpha</v>
      </c>
      <c r="D224" s="1" t="str">
        <v>adenylyl cyclase alpha</v>
      </c>
      <c r="E224" s="1">
        <v>6.2</v>
      </c>
      <c r="F224" s="1">
        <v>6.2</v>
      </c>
    </row>
    <row r="225" spans="1:6" x14ac:dyDescent="0.25">
      <c r="A225" s="1" t="s">
        <v>3290</v>
      </c>
      <c r="B225" s="1" t="str">
        <v>1,613,546-1,617,193(-)</v>
      </c>
      <c r="C225" s="1" t="str">
        <v>N/A</v>
      </c>
      <c r="D225" s="1" t="str">
        <v>leucine carboxyl methyltransferase, putative</v>
      </c>
      <c r="E225" s="1">
        <v>9.1999999999999993</v>
      </c>
      <c r="F225" s="1">
        <v>9.1999999999999993</v>
      </c>
    </row>
    <row r="226" spans="1:6" x14ac:dyDescent="0.25">
      <c r="A226" s="1" t="s">
        <v>3472</v>
      </c>
      <c r="B226" s="1" t="str">
        <v>2,694,514-2,706,476(-)</v>
      </c>
      <c r="C226" s="1" t="str">
        <v>HDP1</v>
      </c>
      <c r="D226" s="1" t="str">
        <v>homeodomain-like protein HDP1</v>
      </c>
      <c r="E226" s="1">
        <v>7.4</v>
      </c>
      <c r="F226" s="1">
        <v>7.4</v>
      </c>
    </row>
    <row r="227" spans="1:6" x14ac:dyDescent="0.25">
      <c r="A227" s="1" t="s">
        <v>782</v>
      </c>
      <c r="B227" s="1" t="str">
        <v>297,941-301,197(+)</v>
      </c>
      <c r="C227" s="1" t="str">
        <v>N/A</v>
      </c>
      <c r="D227" s="1" t="str">
        <v>MYND-type zinc finger protein, putative</v>
      </c>
      <c r="E227" s="1">
        <v>19.399999999999999</v>
      </c>
      <c r="F227" s="1">
        <v>19.399999999999999</v>
      </c>
    </row>
    <row r="228" spans="1:6" x14ac:dyDescent="0.25">
      <c r="A228" s="1" t="s">
        <v>1496</v>
      </c>
      <c r="B228" s="1" t="str">
        <v>788,717-791,151(-)</v>
      </c>
      <c r="C228" s="1" t="str">
        <v>N/A</v>
      </c>
      <c r="D228" s="1" t="str">
        <v>PPPDE peptidase, putative</v>
      </c>
      <c r="E228" s="1" t="str">
        <v>129*</v>
      </c>
      <c r="F228" s="1">
        <v>129</v>
      </c>
    </row>
    <row r="229" spans="1:6" x14ac:dyDescent="0.25">
      <c r="A229" s="1" t="s">
        <v>1690</v>
      </c>
      <c r="B229" s="1" t="str">
        <v>436,924-437,944(+)</v>
      </c>
      <c r="C229" s="1" t="str">
        <v>BET1</v>
      </c>
      <c r="D229" s="1" t="str">
        <v>BET1-like protein, putative</v>
      </c>
      <c r="E229" s="1">
        <v>3</v>
      </c>
      <c r="F229" s="1">
        <v>3</v>
      </c>
    </row>
    <row r="230" spans="1:6" x14ac:dyDescent="0.25">
      <c r="A230" s="1" t="s">
        <v>1783</v>
      </c>
      <c r="B230" s="1" t="str">
        <v>987,358-990,148(-)</v>
      </c>
      <c r="C230" s="1" t="str">
        <v>N/A</v>
      </c>
      <c r="D230" s="1" t="str">
        <v>conserved protein, unknown function</v>
      </c>
      <c r="E230" s="1">
        <v>20</v>
      </c>
      <c r="F230" s="1">
        <v>20</v>
      </c>
    </row>
    <row r="231" spans="1:6" x14ac:dyDescent="0.25">
      <c r="A231" s="1" t="s">
        <v>2095</v>
      </c>
      <c r="B231" s="1" t="str">
        <v>1,187,604-1,189,562(+)</v>
      </c>
      <c r="C231" s="1" t="str">
        <v>N/A</v>
      </c>
      <c r="D231" s="1" t="str">
        <v>armadillo repeat protein PF16, putative</v>
      </c>
      <c r="E231" s="1">
        <v>3.7</v>
      </c>
      <c r="F231" s="1">
        <v>3.7</v>
      </c>
    </row>
    <row r="232" spans="1:6" x14ac:dyDescent="0.25">
      <c r="A232" s="1" t="s">
        <v>2177</v>
      </c>
      <c r="B232" s="1" t="str">
        <v>1,742,517-1,746,755(+)</v>
      </c>
      <c r="C232" s="1" t="str">
        <v>N/A</v>
      </c>
      <c r="D232" s="1" t="str">
        <v>conserved Plasmodium protein, unknown function</v>
      </c>
      <c r="E232" s="1">
        <v>3.7</v>
      </c>
      <c r="F232" s="1">
        <v>3.7</v>
      </c>
    </row>
    <row r="233" spans="1:6" x14ac:dyDescent="0.25">
      <c r="A233" s="1" t="s">
        <v>2247</v>
      </c>
      <c r="B233" s="1" t="str">
        <v>197,509-198,830(+)</v>
      </c>
      <c r="C233" s="1" t="str">
        <v>N/A</v>
      </c>
      <c r="D233" s="1" t="str">
        <v>conserved Plasmodium protein, unknown function</v>
      </c>
      <c r="E233" s="1">
        <v>32</v>
      </c>
      <c r="F233" s="1">
        <v>32</v>
      </c>
    </row>
    <row r="234" spans="1:6" x14ac:dyDescent="0.25">
      <c r="A234" s="1" t="s">
        <v>2974</v>
      </c>
      <c r="B234" s="1" t="str">
        <v>2,509,007-2,517,549(+)</v>
      </c>
      <c r="C234" s="1" t="str">
        <v>N/A</v>
      </c>
      <c r="D234" s="1" t="str">
        <v>conserved Plasmodium protein, unknown function</v>
      </c>
      <c r="E234" s="1">
        <v>2.2000000000000002</v>
      </c>
      <c r="F234" s="1">
        <v>2.2000000000000002</v>
      </c>
    </row>
    <row r="235" spans="1:6" x14ac:dyDescent="0.25">
      <c r="A235" s="1" t="s">
        <v>3027</v>
      </c>
      <c r="B235" s="1" t="str">
        <v>2,835,756-2,839,580(+)</v>
      </c>
      <c r="C235" s="1" t="str">
        <v>GEXP04</v>
      </c>
      <c r="D235" s="1" t="str">
        <v>Plasmodium exported protein (PHISTb), unknown function</v>
      </c>
      <c r="E235" s="1">
        <v>7.9</v>
      </c>
      <c r="F235" s="1">
        <v>7.9</v>
      </c>
    </row>
    <row r="236" spans="1:6" x14ac:dyDescent="0.25">
      <c r="A236" s="1" t="s">
        <v>110</v>
      </c>
      <c r="B236" s="1" t="str">
        <v>219,690-222,256(+)</v>
      </c>
      <c r="C236" s="1" t="str">
        <v>N/A</v>
      </c>
      <c r="D236" s="1" t="str">
        <v>conserved Plasmodium protein, unknown function</v>
      </c>
      <c r="E236" s="1">
        <v>8.1999999999999993</v>
      </c>
      <c r="F236" s="1">
        <v>8.1999999999999993</v>
      </c>
    </row>
    <row r="237" spans="1:6" x14ac:dyDescent="0.25">
      <c r="A237" s="1" t="s">
        <v>161</v>
      </c>
      <c r="B237" s="1" t="str">
        <v>539,809-541,065(-)</v>
      </c>
      <c r="C237" s="1" t="str">
        <v>N/A</v>
      </c>
      <c r="D237" s="1" t="str">
        <v>mitochondrial respiratory chain complex II subunit, putative</v>
      </c>
      <c r="E237" s="1">
        <v>2.8</v>
      </c>
      <c r="F237" s="1">
        <v>2.8</v>
      </c>
    </row>
    <row r="238" spans="1:6" x14ac:dyDescent="0.25">
      <c r="A238" s="1" t="s">
        <v>840</v>
      </c>
      <c r="B238" s="1" t="str">
        <v>691,710-694,810(-)</v>
      </c>
      <c r="C238" s="1" t="str">
        <v>N/A</v>
      </c>
      <c r="D238" s="1" t="str">
        <v>ras GTPAse, putative</v>
      </c>
      <c r="E238" s="1">
        <v>2.7</v>
      </c>
      <c r="F238" s="1">
        <v>2.7</v>
      </c>
    </row>
    <row r="239" spans="1:6" x14ac:dyDescent="0.25">
      <c r="A239" s="1" t="s">
        <v>1919</v>
      </c>
      <c r="B239" s="1" t="str">
        <v>228,159-231,014(-)</v>
      </c>
      <c r="C239" s="1" t="str">
        <v>WDR8</v>
      </c>
      <c r="D239" s="1" t="str">
        <v>WD repeat-containing protein WRAP73, putative</v>
      </c>
      <c r="E239" s="1">
        <v>14.7</v>
      </c>
      <c r="F239" s="1">
        <v>14.7</v>
      </c>
    </row>
    <row r="240" spans="1:6" x14ac:dyDescent="0.25">
      <c r="A240" s="1" t="s">
        <v>1965</v>
      </c>
      <c r="B240" s="1" t="str">
        <v>487,814-490,238(-)</v>
      </c>
      <c r="C240" s="1" t="str">
        <v>N/A</v>
      </c>
      <c r="D240" s="1" t="str">
        <v>conserved protein, unknown function</v>
      </c>
      <c r="E240" s="1">
        <v>67.5</v>
      </c>
      <c r="F240" s="1">
        <v>67.5</v>
      </c>
    </row>
    <row r="241" spans="1:6" x14ac:dyDescent="0.25">
      <c r="A241" s="1" t="s">
        <v>2284</v>
      </c>
      <c r="B241" s="1" t="str">
        <v>465,011-466,098(+)</v>
      </c>
      <c r="C241" s="1" t="str">
        <v>N/A</v>
      </c>
      <c r="D241" s="1" t="str">
        <v>conserved Plasmodium protein, unknown function</v>
      </c>
      <c r="E241" s="1">
        <v>2.9</v>
      </c>
      <c r="F241" s="1">
        <v>2.9</v>
      </c>
    </row>
    <row r="242" spans="1:6" x14ac:dyDescent="0.25">
      <c r="A242" s="1" t="s">
        <v>686</v>
      </c>
      <c r="B242" s="1" t="str">
        <v>978,381-979,999(+)</v>
      </c>
      <c r="C242" s="1" t="str">
        <v>N/A</v>
      </c>
      <c r="D242" s="1" t="str">
        <v>conserved protein, unknown function</v>
      </c>
      <c r="E242" s="1">
        <v>6.4</v>
      </c>
      <c r="F242" s="1">
        <v>6.4</v>
      </c>
    </row>
    <row r="243" spans="1:6" x14ac:dyDescent="0.25">
      <c r="A243" s="1" t="s">
        <v>1864</v>
      </c>
      <c r="B243" s="1" t="str">
        <v>1,393,856-1,397,323(+)</v>
      </c>
      <c r="C243" s="1" t="str">
        <v>N/A</v>
      </c>
      <c r="D243" s="1" t="str">
        <v>S-antigen</v>
      </c>
      <c r="E243" s="1">
        <v>3.1</v>
      </c>
      <c r="F243" s="1">
        <v>3.1</v>
      </c>
    </row>
    <row r="244" spans="1:6" x14ac:dyDescent="0.25">
      <c r="A244" s="1" t="s">
        <v>1074</v>
      </c>
      <c r="B244" s="1" t="str">
        <v>899,525-901,353(+)</v>
      </c>
      <c r="C244" s="1" t="str">
        <v>N/A</v>
      </c>
      <c r="D244" s="1" t="str">
        <v>Ham1-like protein, putative</v>
      </c>
      <c r="E244" s="1">
        <v>2.2000000000000002</v>
      </c>
      <c r="F244" s="1">
        <v>2.2000000000000002</v>
      </c>
    </row>
    <row r="245" spans="1:6" x14ac:dyDescent="0.25">
      <c r="A245" s="1" t="s">
        <v>56</v>
      </c>
      <c r="B245" s="1" t="str">
        <v>413,076-417,001(-)</v>
      </c>
      <c r="C245" s="1" t="str">
        <v>CAF1C</v>
      </c>
      <c r="D245" s="1" t="str">
        <v>chromatin assembly factor 1 subunit C, putative</v>
      </c>
      <c r="E245" s="1">
        <v>26.4</v>
      </c>
      <c r="F245" s="1">
        <v>26.4</v>
      </c>
    </row>
    <row r="246" spans="1:6" x14ac:dyDescent="0.25">
      <c r="A246" s="1" t="s">
        <v>11028</v>
      </c>
      <c r="B246" s="1" t="str">
        <v>124,394-126,213(+)</v>
      </c>
      <c r="C246" s="1" t="str">
        <v>MaTrA</v>
      </c>
      <c r="D246" s="1" t="str">
        <v>merozoite-associated tryptophan-rich antigen</v>
      </c>
      <c r="E246" s="1">
        <v>5.4</v>
      </c>
      <c r="F246" s="1">
        <v>5.4</v>
      </c>
    </row>
    <row r="247" spans="1:6" x14ac:dyDescent="0.25">
      <c r="A247" s="1" t="s">
        <v>11031</v>
      </c>
      <c r="B247" s="1" t="str">
        <v>153,669-160,630(+)</v>
      </c>
      <c r="C247" s="1" t="str">
        <v>N/A</v>
      </c>
      <c r="D247" s="1" t="str">
        <v>conserved Plasmodium protein, unknown function</v>
      </c>
      <c r="E247" s="1">
        <v>3.2</v>
      </c>
      <c r="F247" s="1">
        <v>3.2</v>
      </c>
    </row>
    <row r="248" spans="1:6" x14ac:dyDescent="0.25">
      <c r="A248" s="1" t="s">
        <v>11038</v>
      </c>
      <c r="B248" s="1" t="str">
        <v>215,143-217,616(+)</v>
      </c>
      <c r="C248" s="1" t="str">
        <v>NPT1</v>
      </c>
      <c r="D248" s="1" t="str">
        <v>novel putative transporter 1, putative</v>
      </c>
      <c r="E248" s="1">
        <v>6.1</v>
      </c>
      <c r="F248" s="1">
        <v>6.1</v>
      </c>
    </row>
    <row r="249" spans="1:6" x14ac:dyDescent="0.25">
      <c r="A249" s="1" t="s">
        <v>11040</v>
      </c>
      <c r="B249" s="1" t="str">
        <v>224,638-226,017(-)</v>
      </c>
      <c r="C249" s="1" t="str">
        <v>CAP</v>
      </c>
      <c r="D249" s="1" t="str">
        <v>cyclase-associated protein</v>
      </c>
      <c r="E249" s="1">
        <v>2.2000000000000002</v>
      </c>
      <c r="F249" s="1">
        <v>2.2000000000000002</v>
      </c>
    </row>
    <row r="250" spans="1:6" x14ac:dyDescent="0.25">
      <c r="A250" s="1" t="s">
        <v>11042</v>
      </c>
      <c r="B250" s="1" t="str">
        <v>236,742-248,183(+)</v>
      </c>
      <c r="C250" s="1" t="str">
        <v>N/A</v>
      </c>
      <c r="D250" s="1" t="str">
        <v>asparagine-rich antigen Pfa35-2</v>
      </c>
      <c r="E250" s="1">
        <v>2.2000000000000002</v>
      </c>
      <c r="F250" s="1">
        <v>2.2000000000000002</v>
      </c>
    </row>
    <row r="251" spans="1:6" x14ac:dyDescent="0.25">
      <c r="A251" s="1" t="s">
        <v>30</v>
      </c>
      <c r="B251" s="1" t="str">
        <v>274,094-278,747(+)</v>
      </c>
      <c r="C251" s="1" t="str">
        <v>N/A</v>
      </c>
      <c r="D251" s="1" t="str">
        <v>conserved Plasmodium protein, unknown function</v>
      </c>
      <c r="E251" s="1">
        <v>4.5</v>
      </c>
      <c r="F251" s="1">
        <v>4.5</v>
      </c>
    </row>
    <row r="252" spans="1:6" x14ac:dyDescent="0.25">
      <c r="A252" s="1" t="s">
        <v>11048</v>
      </c>
      <c r="B252" s="1" t="str">
        <v>295,177-296,959(-)</v>
      </c>
      <c r="C252" s="1" t="str">
        <v>N/A</v>
      </c>
      <c r="D252" s="1" t="str">
        <v>conserved protein, unknown function</v>
      </c>
      <c r="E252" s="1">
        <v>3.5</v>
      </c>
      <c r="F252" s="1">
        <v>3.5</v>
      </c>
    </row>
    <row r="253" spans="1:6" x14ac:dyDescent="0.25">
      <c r="A253" s="1" t="s">
        <v>11058</v>
      </c>
      <c r="B253" s="1" t="str">
        <v>396,580-403,838(+)</v>
      </c>
      <c r="C253" s="1" t="str">
        <v>BDP3</v>
      </c>
      <c r="D253" s="1" t="str">
        <v>bromodomain protein 3, putative</v>
      </c>
      <c r="E253" s="1">
        <v>2</v>
      </c>
      <c r="F253" s="1">
        <v>2</v>
      </c>
    </row>
    <row r="254" spans="1:6" x14ac:dyDescent="0.25">
      <c r="A254" s="1" t="s">
        <v>58</v>
      </c>
      <c r="B254" s="1" t="str">
        <v>421,025-428,878(-)</v>
      </c>
      <c r="C254" s="1" t="str">
        <v>N/A</v>
      </c>
      <c r="D254" s="1" t="str">
        <v>kinesin-8B, putative</v>
      </c>
      <c r="E254" s="1">
        <v>12.5</v>
      </c>
      <c r="F254" s="1">
        <v>12.5</v>
      </c>
    </row>
    <row r="255" spans="1:6" x14ac:dyDescent="0.25">
      <c r="A255" s="1" t="s">
        <v>60</v>
      </c>
      <c r="B255" s="1" t="str">
        <v>431,167-436,457(-)</v>
      </c>
      <c r="C255" s="1" t="str">
        <v>N/A</v>
      </c>
      <c r="D255" s="1" t="str">
        <v>P-loop containing nucleoside triphosphate hydrolase, putative</v>
      </c>
      <c r="E255" s="1">
        <v>6.3</v>
      </c>
      <c r="F255" s="1">
        <v>6.3</v>
      </c>
    </row>
    <row r="256" spans="1:6" x14ac:dyDescent="0.25">
      <c r="A256" s="1" t="s">
        <v>11060</v>
      </c>
      <c r="B256" s="1" t="str">
        <v>439,395-442,195(-)</v>
      </c>
      <c r="C256" s="1" t="str">
        <v>N/A</v>
      </c>
      <c r="D256" s="1" t="str">
        <v>UMP-CMP kinase, putative</v>
      </c>
      <c r="E256" s="1">
        <v>3.2</v>
      </c>
      <c r="F256" s="1">
        <v>3.2</v>
      </c>
    </row>
    <row r="257" spans="1:6" x14ac:dyDescent="0.25">
      <c r="A257" s="1" t="s">
        <v>11061</v>
      </c>
      <c r="B257" s="1" t="str">
        <v>449,966-450,646(-)</v>
      </c>
      <c r="C257" s="1" t="str">
        <v>N/A</v>
      </c>
      <c r="D257" s="1" t="str">
        <v>mitochondrial distribution and morphology protein, putative</v>
      </c>
      <c r="E257" s="1">
        <v>2.9</v>
      </c>
      <c r="F257" s="1">
        <v>2.9</v>
      </c>
    </row>
    <row r="258" spans="1:6" x14ac:dyDescent="0.25">
      <c r="A258" s="1" t="s">
        <v>64</v>
      </c>
      <c r="B258" s="1" t="str">
        <v>450,831-453,195(-)</v>
      </c>
      <c r="C258" s="1" t="str">
        <v>TatD</v>
      </c>
      <c r="D258" s="1" t="str">
        <v>TatD-like deoxyribonuclease</v>
      </c>
      <c r="E258" s="1">
        <v>2.1</v>
      </c>
      <c r="F258" s="1">
        <v>2.1</v>
      </c>
    </row>
    <row r="259" spans="1:6" x14ac:dyDescent="0.25">
      <c r="A259" s="1" t="s">
        <v>11063</v>
      </c>
      <c r="B259" s="1" t="str">
        <v>483,603-487,841(+)</v>
      </c>
      <c r="C259" s="1" t="str">
        <v>N/A</v>
      </c>
      <c r="D259" s="1" t="str">
        <v>Plasmodium exported protein, unknown function</v>
      </c>
      <c r="E259" s="1">
        <v>4.8</v>
      </c>
      <c r="F259" s="1">
        <v>4.8</v>
      </c>
    </row>
    <row r="260" spans="1:6" x14ac:dyDescent="0.25">
      <c r="A260" s="1" t="s">
        <v>11064</v>
      </c>
      <c r="B260" s="1" t="str">
        <v>507,977-510,158(-)</v>
      </c>
      <c r="C260" s="1" t="str">
        <v>N/A</v>
      </c>
      <c r="D260" s="1" t="str">
        <v>Plasmodium exported protein, unknown function</v>
      </c>
      <c r="E260" s="1" t="str">
        <v>13.6*</v>
      </c>
      <c r="F260" s="1">
        <v>13.6</v>
      </c>
    </row>
    <row r="261" spans="1:6" x14ac:dyDescent="0.25">
      <c r="A261" s="1" t="s">
        <v>11067</v>
      </c>
      <c r="B261" s="1" t="str">
        <v>72,155-76,714(-)</v>
      </c>
      <c r="C261" s="1" t="str">
        <v>N/A</v>
      </c>
      <c r="D261" s="1" t="str">
        <v>Plasmodium exported protein (hyp9), unknown function</v>
      </c>
      <c r="E261" s="1" t="str">
        <v>11.5*</v>
      </c>
      <c r="F261" s="1">
        <v>11.5</v>
      </c>
    </row>
    <row r="262" spans="1:6" x14ac:dyDescent="0.25">
      <c r="A262" s="1" t="s">
        <v>102</v>
      </c>
      <c r="B262" s="1" t="str">
        <v>178,955-181,941(+)</v>
      </c>
      <c r="C262" s="1" t="str">
        <v>CAPH2</v>
      </c>
      <c r="D262" s="1" t="str">
        <v>condensin-2 complex subunit H2, putative</v>
      </c>
      <c r="E262" s="1">
        <v>7.6</v>
      </c>
      <c r="F262" s="1">
        <v>7.6</v>
      </c>
    </row>
    <row r="263" spans="1:6" x14ac:dyDescent="0.25">
      <c r="A263" s="1" t="s">
        <v>11072</v>
      </c>
      <c r="B263" s="1" t="str">
        <v>214,838-217,843(-)</v>
      </c>
      <c r="C263" s="1" t="str">
        <v>N/A</v>
      </c>
      <c r="D263" s="1" t="str">
        <v>conserved Plasmodium protein, unknown function</v>
      </c>
      <c r="E263" s="1">
        <v>14.6</v>
      </c>
      <c r="F263" s="1">
        <v>14.6</v>
      </c>
    </row>
    <row r="264" spans="1:6" x14ac:dyDescent="0.25">
      <c r="A264" s="1" t="s">
        <v>11073</v>
      </c>
      <c r="B264" s="1" t="str">
        <v>217,882-218,907(-)</v>
      </c>
      <c r="C264" s="1" t="str">
        <v>N/A</v>
      </c>
      <c r="D264" s="1" t="str">
        <v>MORN repeat protein, putative</v>
      </c>
      <c r="E264" s="1">
        <v>17</v>
      </c>
      <c r="F264" s="1">
        <v>17</v>
      </c>
    </row>
    <row r="265" spans="1:6" x14ac:dyDescent="0.25">
      <c r="A265" s="1" t="s">
        <v>11077</v>
      </c>
      <c r="B265" s="1" t="str">
        <v>244,645-248,513(+)</v>
      </c>
      <c r="C265" s="1" t="str">
        <v>SufE</v>
      </c>
      <c r="D265" s="1" t="str">
        <v>cysteine desulfuration protein SufE</v>
      </c>
      <c r="E265" s="1">
        <v>2</v>
      </c>
      <c r="F265" s="1">
        <v>2</v>
      </c>
    </row>
    <row r="266" spans="1:6" x14ac:dyDescent="0.25">
      <c r="A266" s="1" t="s">
        <v>131</v>
      </c>
      <c r="B266" s="1" t="str">
        <v>342,081-351,139(-)</v>
      </c>
      <c r="C266" s="1" t="str">
        <v>N/A</v>
      </c>
      <c r="D266" s="1" t="str">
        <v>histidine phosphatase, putative</v>
      </c>
      <c r="E266" s="1">
        <v>4.7</v>
      </c>
      <c r="F266" s="1">
        <v>4.7</v>
      </c>
    </row>
    <row r="267" spans="1:6" x14ac:dyDescent="0.25">
      <c r="A267" s="1" t="s">
        <v>11083</v>
      </c>
      <c r="B267" s="1" t="str">
        <v>412,948-421,861(-)</v>
      </c>
      <c r="C267" s="1" t="str">
        <v>N/A</v>
      </c>
      <c r="D267" s="1" t="str">
        <v>conserved Plasmodium protein, unknown function</v>
      </c>
      <c r="E267" s="1">
        <v>10.5</v>
      </c>
      <c r="F267" s="1">
        <v>10.5</v>
      </c>
    </row>
    <row r="268" spans="1:6" x14ac:dyDescent="0.25">
      <c r="A268" s="1" t="s">
        <v>149</v>
      </c>
      <c r="B268" s="1" t="str">
        <v>469,408-474,167(+)</v>
      </c>
      <c r="C268" s="1" t="str">
        <v>TKL1</v>
      </c>
      <c r="D268" s="1" t="str">
        <v>tyrosine kinase-like protein, putative</v>
      </c>
      <c r="E268" s="1">
        <v>3.7</v>
      </c>
      <c r="F268" s="1">
        <v>3.7</v>
      </c>
    </row>
    <row r="269" spans="1:6" x14ac:dyDescent="0.25">
      <c r="A269" s="1" t="s">
        <v>151</v>
      </c>
      <c r="B269" s="1" t="str">
        <v>477,189-479,816(-)</v>
      </c>
      <c r="C269" s="1" t="str">
        <v>N/A</v>
      </c>
      <c r="D269" s="1" t="str">
        <v>pseudouridine synthase, putative</v>
      </c>
      <c r="E269" s="1">
        <v>2.8</v>
      </c>
      <c r="F269" s="1">
        <v>2.8</v>
      </c>
    </row>
    <row r="270" spans="1:6" x14ac:dyDescent="0.25">
      <c r="A270" s="1" t="s">
        <v>11092</v>
      </c>
      <c r="B270" s="1" t="str">
        <v>489,203-491,256(-)</v>
      </c>
      <c r="C270" s="1" t="str">
        <v>N/A</v>
      </c>
      <c r="D270" s="1" t="str">
        <v>ribosomal protein L12, mitochondrial, putative</v>
      </c>
      <c r="E270" s="1">
        <v>4.4000000000000004</v>
      </c>
      <c r="F270" s="1">
        <v>4.4000000000000004</v>
      </c>
    </row>
    <row r="271" spans="1:6" x14ac:dyDescent="0.25">
      <c r="A271" s="1" t="s">
        <v>11094</v>
      </c>
      <c r="B271" s="1" t="str">
        <v>526,387-531,923(+)</v>
      </c>
      <c r="C271" s="1" t="str">
        <v>MATE</v>
      </c>
      <c r="D271" s="1" t="str">
        <v>multidrug efflux pump, putative</v>
      </c>
      <c r="E271" s="1">
        <v>2.5</v>
      </c>
      <c r="F271" s="1">
        <v>2.5</v>
      </c>
    </row>
    <row r="272" spans="1:6" x14ac:dyDescent="0.25">
      <c r="A272" s="1" t="s">
        <v>158</v>
      </c>
      <c r="B272" s="1" t="str">
        <v>532,001-534,657(+)</v>
      </c>
      <c r="C272" s="1" t="str">
        <v>ATEL1</v>
      </c>
      <c r="D272" s="1" t="str">
        <v>arginyl-tRNA--protein transferase</v>
      </c>
      <c r="E272" s="1">
        <v>7.4</v>
      </c>
      <c r="F272" s="1">
        <v>7.4</v>
      </c>
    </row>
    <row r="273" spans="1:6" x14ac:dyDescent="0.25">
      <c r="A273" s="1" t="s">
        <v>11096</v>
      </c>
      <c r="B273" s="1" t="str">
        <v>540,403-543,807(+)</v>
      </c>
      <c r="C273" s="1" t="str">
        <v>PK7</v>
      </c>
      <c r="D273" s="1" t="str">
        <v>protein kinase 7</v>
      </c>
      <c r="E273" s="1">
        <v>3.2</v>
      </c>
      <c r="F273" s="1">
        <v>3.2</v>
      </c>
    </row>
    <row r="274" spans="1:6" x14ac:dyDescent="0.25">
      <c r="A274" s="1" t="s">
        <v>11097</v>
      </c>
      <c r="B274" s="1" t="str">
        <v>543,700-546,217(-)</v>
      </c>
      <c r="C274" s="1" t="str">
        <v>N/A</v>
      </c>
      <c r="D274" s="1" t="str">
        <v>tetratricopeptide repeat protein, putative</v>
      </c>
      <c r="E274" s="1">
        <v>6.3</v>
      </c>
      <c r="F274" s="1">
        <v>6.3</v>
      </c>
    </row>
    <row r="275" spans="1:6" x14ac:dyDescent="0.25">
      <c r="A275" s="1" t="s">
        <v>11098</v>
      </c>
      <c r="B275" s="1" t="str">
        <v>546,482-555,294(-)</v>
      </c>
      <c r="C275" s="1" t="str">
        <v>N/A</v>
      </c>
      <c r="D275" s="1" t="str">
        <v>conserved Plasmodium protein, unknown function</v>
      </c>
      <c r="E275" s="1">
        <v>22.8</v>
      </c>
      <c r="F275" s="1">
        <v>22.8</v>
      </c>
    </row>
    <row r="276" spans="1:6" x14ac:dyDescent="0.25">
      <c r="A276" s="1" t="s">
        <v>11100</v>
      </c>
      <c r="B276" s="1" t="str">
        <v>577,433-586,702(+)</v>
      </c>
      <c r="C276" s="1" t="str">
        <v>N/A</v>
      </c>
      <c r="D276" s="1" t="str">
        <v>conserved Plasmodium protein, unknown function</v>
      </c>
      <c r="E276" s="1">
        <v>32.1</v>
      </c>
      <c r="F276" s="1">
        <v>32.1</v>
      </c>
    </row>
    <row r="277" spans="1:6" x14ac:dyDescent="0.25">
      <c r="A277" s="1" t="s">
        <v>11102</v>
      </c>
      <c r="B277" s="1" t="str">
        <v>599,425-601,740(-)</v>
      </c>
      <c r="C277" s="1" t="str">
        <v>N/A</v>
      </c>
      <c r="D277" s="1" t="str">
        <v>conserved Plasmodium protein, unknown function</v>
      </c>
      <c r="E277" s="1">
        <v>37.4</v>
      </c>
      <c r="F277" s="1">
        <v>37.4</v>
      </c>
    </row>
    <row r="278" spans="1:6" x14ac:dyDescent="0.25">
      <c r="A278" s="1" t="s">
        <v>177</v>
      </c>
      <c r="B278" s="1" t="str">
        <v>650,472-653,693(-)</v>
      </c>
      <c r="C278" s="1" t="str">
        <v>ORC5</v>
      </c>
      <c r="D278" s="1" t="str">
        <v>origin recognition complex subunit 5</v>
      </c>
      <c r="E278" s="1">
        <v>27.7</v>
      </c>
      <c r="F278" s="1">
        <v>27.7</v>
      </c>
    </row>
    <row r="279" spans="1:6" x14ac:dyDescent="0.25">
      <c r="A279" s="1" t="s">
        <v>11104</v>
      </c>
      <c r="B279" s="1" t="str">
        <v>664,805-668,532(-)</v>
      </c>
      <c r="C279" s="1" t="str">
        <v>N/A</v>
      </c>
      <c r="D279" s="1" t="str">
        <v>conserved Plasmodium protein, unknown function</v>
      </c>
      <c r="E279" s="1">
        <v>3.5</v>
      </c>
      <c r="F279" s="1">
        <v>3.5</v>
      </c>
    </row>
    <row r="280" spans="1:6" x14ac:dyDescent="0.25">
      <c r="A280" s="1" t="s">
        <v>11107</v>
      </c>
      <c r="B280" s="1" t="str">
        <v>701,245-702,894(+)</v>
      </c>
      <c r="C280" s="1" t="str">
        <v>N/A</v>
      </c>
      <c r="D280" s="1" t="str">
        <v>conserved Plasmodium protein, unknown function</v>
      </c>
      <c r="E280" s="1">
        <v>80.3</v>
      </c>
      <c r="F280" s="1">
        <v>80.3</v>
      </c>
    </row>
    <row r="281" spans="1:6" x14ac:dyDescent="0.25">
      <c r="A281" s="1" t="s">
        <v>11108</v>
      </c>
      <c r="B281" s="1" t="str">
        <v>709,474-715,607(-)</v>
      </c>
      <c r="C281" s="1" t="str">
        <v>N/A</v>
      </c>
      <c r="D281" s="1" t="str">
        <v>conserved Plasmodium protein, unknown function</v>
      </c>
      <c r="E281" s="1">
        <v>2.2999999999999998</v>
      </c>
      <c r="F281" s="1">
        <v>2.2999999999999998</v>
      </c>
    </row>
    <row r="282" spans="1:6" x14ac:dyDescent="0.25">
      <c r="A282" s="1" t="s">
        <v>11110</v>
      </c>
      <c r="B282" s="1" t="str">
        <v>742,842-746,913(-)</v>
      </c>
      <c r="C282" s="1" t="str">
        <v>N/A</v>
      </c>
      <c r="D282" s="1" t="str">
        <v>SUZ domain-containing protein, putative</v>
      </c>
      <c r="E282" s="1">
        <v>2.2999999999999998</v>
      </c>
      <c r="F282" s="1">
        <v>2.2999999999999998</v>
      </c>
    </row>
    <row r="283" spans="1:6" x14ac:dyDescent="0.25">
      <c r="A283" s="1" t="s">
        <v>235</v>
      </c>
      <c r="B283" s="1" t="str">
        <v>161,748-168,348(-)</v>
      </c>
      <c r="C283" s="1" t="str">
        <v>N/A</v>
      </c>
      <c r="D283" s="1" t="str">
        <v>CLP1 P-loop domain-containing protein, putative</v>
      </c>
      <c r="E283" s="1">
        <v>2.6</v>
      </c>
      <c r="F283" s="1">
        <v>2.6</v>
      </c>
    </row>
    <row r="284" spans="1:6" x14ac:dyDescent="0.25">
      <c r="A284" s="1" t="s">
        <v>11117</v>
      </c>
      <c r="B284" s="1" t="str">
        <v>182,267-189,424(+)</v>
      </c>
      <c r="C284" s="1" t="str">
        <v>N/A</v>
      </c>
      <c r="D284" s="1" t="str">
        <v>spindle pole body protein, putative</v>
      </c>
      <c r="E284" s="1">
        <v>5.4</v>
      </c>
      <c r="F284" s="1">
        <v>5.4</v>
      </c>
    </row>
    <row r="285" spans="1:6" x14ac:dyDescent="0.25">
      <c r="A285" s="1" t="s">
        <v>247</v>
      </c>
      <c r="B285" s="1" t="str">
        <v>236,334-248,270(-)</v>
      </c>
      <c r="C285" s="1" t="str">
        <v>N/A</v>
      </c>
      <c r="D285" s="1" t="str">
        <v>conserved Plasmodium protein, unknown function</v>
      </c>
      <c r="E285" s="1">
        <v>4.7</v>
      </c>
      <c r="F285" s="1">
        <v>4.7</v>
      </c>
    </row>
    <row r="286" spans="1:6" x14ac:dyDescent="0.25">
      <c r="A286" s="1" t="s">
        <v>11124</v>
      </c>
      <c r="B286" s="1" t="str">
        <v>281,916-285,260(+)</v>
      </c>
      <c r="C286" s="1" t="str">
        <v>N/A</v>
      </c>
      <c r="D286" s="1" t="str">
        <v>P-loop containing nucleoside triphosphate hydrolase, putative</v>
      </c>
      <c r="E286" s="1">
        <v>13.6</v>
      </c>
      <c r="F286" s="1">
        <v>13.6</v>
      </c>
    </row>
    <row r="287" spans="1:6" x14ac:dyDescent="0.25">
      <c r="A287" s="1" t="s">
        <v>11126</v>
      </c>
      <c r="B287" s="1" t="str">
        <v>300,489-302,223(-)</v>
      </c>
      <c r="C287" s="1" t="str">
        <v>COX6C</v>
      </c>
      <c r="D287" s="1" t="str">
        <v>cytochrome c oxidase subunit 6c, putative</v>
      </c>
      <c r="E287" s="1">
        <v>3.5</v>
      </c>
      <c r="F287" s="1">
        <v>3.5</v>
      </c>
    </row>
    <row r="288" spans="1:6" x14ac:dyDescent="0.25">
      <c r="A288" s="1" t="s">
        <v>11130</v>
      </c>
      <c r="B288" s="1" t="str">
        <v>318,804-320,336(+)</v>
      </c>
      <c r="C288" s="1" t="str">
        <v>EB1</v>
      </c>
      <c r="D288" s="1" t="str">
        <v>end-binding protein 1</v>
      </c>
      <c r="E288" s="1">
        <v>6.2</v>
      </c>
      <c r="F288" s="1">
        <v>6.2</v>
      </c>
    </row>
    <row r="289" spans="1:6" x14ac:dyDescent="0.25">
      <c r="A289" s="1" t="s">
        <v>261</v>
      </c>
      <c r="B289" s="1" t="str">
        <v>320,628-322,215(-)</v>
      </c>
      <c r="C289" s="1" t="str">
        <v>ClpP</v>
      </c>
      <c r="D289" s="1" t="str">
        <v>ATP-dependent Clp protease proteolytic subunit</v>
      </c>
      <c r="E289" s="1">
        <v>2.5</v>
      </c>
      <c r="F289" s="1">
        <v>2.5</v>
      </c>
    </row>
    <row r="290" spans="1:6" x14ac:dyDescent="0.25">
      <c r="A290" s="1" t="s">
        <v>265</v>
      </c>
      <c r="B290" s="1" t="str">
        <v>339,591-352,137(-)</v>
      </c>
      <c r="C290" s="1" t="str">
        <v>N/A</v>
      </c>
      <c r="D290" s="1" t="str">
        <v>conserved Plasmodium protein, unknown function</v>
      </c>
      <c r="E290" s="1">
        <v>57.4</v>
      </c>
      <c r="F290" s="1">
        <v>57.4</v>
      </c>
    </row>
    <row r="291" spans="1:6" x14ac:dyDescent="0.25">
      <c r="A291" s="1" t="s">
        <v>11132</v>
      </c>
      <c r="B291" s="1" t="str">
        <v>353,058-355,573(+)</v>
      </c>
      <c r="C291" s="1" t="str">
        <v>N/A</v>
      </c>
      <c r="D291" s="1" t="str">
        <v>DNA polymerase delta small subunit, putative</v>
      </c>
      <c r="E291" s="1">
        <v>10.9</v>
      </c>
      <c r="F291" s="1">
        <v>10.9</v>
      </c>
    </row>
    <row r="292" spans="1:6" x14ac:dyDescent="0.25">
      <c r="A292" s="1" t="s">
        <v>11134</v>
      </c>
      <c r="B292" s="1" t="str">
        <v>388,943-396,419(-)</v>
      </c>
      <c r="C292" s="1" t="str">
        <v>ARK2</v>
      </c>
      <c r="D292" s="1" t="str">
        <v>serine/threonine protein kinase ARK2, putative</v>
      </c>
      <c r="E292" s="1">
        <v>5.0999999999999996</v>
      </c>
      <c r="F292" s="1">
        <v>5.0999999999999996</v>
      </c>
    </row>
    <row r="293" spans="1:6" x14ac:dyDescent="0.25">
      <c r="A293" s="1" t="s">
        <v>277</v>
      </c>
      <c r="B293" s="1" t="str">
        <v>409,102-410,928(-)</v>
      </c>
      <c r="C293" s="1" t="str">
        <v>SBP2</v>
      </c>
      <c r="D293" s="1" t="str">
        <v>SECIS-binding protein 2, putative</v>
      </c>
      <c r="E293" s="1">
        <v>9.1999999999999993</v>
      </c>
      <c r="F293" s="1">
        <v>9.1999999999999993</v>
      </c>
    </row>
    <row r="294" spans="1:6" x14ac:dyDescent="0.25">
      <c r="A294" s="1" t="s">
        <v>11136</v>
      </c>
      <c r="B294" s="1" t="str">
        <v>411,588-414,117(+)</v>
      </c>
      <c r="C294" s="1" t="str">
        <v>YTH2</v>
      </c>
      <c r="D294" s="1" t="str">
        <v>YTH domain-containing protein 2</v>
      </c>
      <c r="E294" s="1">
        <v>5</v>
      </c>
      <c r="F294" s="1">
        <v>5</v>
      </c>
    </row>
    <row r="295" spans="1:6" x14ac:dyDescent="0.25">
      <c r="A295" s="1" t="s">
        <v>291</v>
      </c>
      <c r="B295" s="1" t="str">
        <v>473,860-479,395(+)</v>
      </c>
      <c r="C295" s="1" t="str">
        <v>N/A</v>
      </c>
      <c r="D295" s="1" t="str">
        <v>valine--tRNA ligase, putative</v>
      </c>
      <c r="E295" s="1">
        <v>3.4</v>
      </c>
      <c r="F295" s="1">
        <v>3.4</v>
      </c>
    </row>
    <row r="296" spans="1:6" x14ac:dyDescent="0.25">
      <c r="A296" s="1" t="s">
        <v>11142</v>
      </c>
      <c r="B296" s="1" t="str">
        <v>516,480-520,555(-)</v>
      </c>
      <c r="C296" s="1" t="str">
        <v>N/A</v>
      </c>
      <c r="D296" s="1" t="str">
        <v>tetratricopeptide repeat protein, putative</v>
      </c>
      <c r="E296" s="1">
        <v>13.5</v>
      </c>
      <c r="F296" s="1">
        <v>13.5</v>
      </c>
    </row>
    <row r="297" spans="1:6" x14ac:dyDescent="0.25">
      <c r="A297" s="1" t="s">
        <v>11146</v>
      </c>
      <c r="B297" s="1" t="str">
        <v>551,348-554,770(-)</v>
      </c>
      <c r="C297" s="1" t="str">
        <v>N/A</v>
      </c>
      <c r="D297" s="1" t="str">
        <v>conserved Plasmodium protein, unknown function</v>
      </c>
      <c r="E297" s="1">
        <v>5</v>
      </c>
      <c r="F297" s="1">
        <v>5</v>
      </c>
    </row>
    <row r="298" spans="1:6" x14ac:dyDescent="0.25">
      <c r="A298" s="1" t="s">
        <v>11147</v>
      </c>
      <c r="B298" s="1" t="str">
        <v>555,035-558,825(-)</v>
      </c>
      <c r="C298" s="1" t="str">
        <v>N/A</v>
      </c>
      <c r="D298" s="1" t="str">
        <v>conserved Plasmodium protein, unknown function</v>
      </c>
      <c r="E298" s="1">
        <v>4.5</v>
      </c>
      <c r="F298" s="1">
        <v>4.5</v>
      </c>
    </row>
    <row r="299" spans="1:6" x14ac:dyDescent="0.25">
      <c r="A299" s="1" t="s">
        <v>11152</v>
      </c>
      <c r="B299" s="1" t="str">
        <v>623,446-630,360(+)</v>
      </c>
      <c r="C299" s="1" t="str">
        <v>N/A</v>
      </c>
      <c r="D299" s="1" t="str">
        <v>conserved Plasmodium protein, unknown function</v>
      </c>
      <c r="E299" s="1">
        <v>27</v>
      </c>
      <c r="F299" s="1">
        <v>27</v>
      </c>
    </row>
    <row r="300" spans="1:6" x14ac:dyDescent="0.25">
      <c r="A300" s="1" t="s">
        <v>11160</v>
      </c>
      <c r="B300" s="1" t="str">
        <v>761,693-765,439(-)</v>
      </c>
      <c r="C300" s="1" t="str">
        <v>N/A</v>
      </c>
      <c r="D300" s="1" t="str">
        <v>coiled-coil domain-containing protein CCDC148/CCDC112, putative</v>
      </c>
      <c r="E300" s="1">
        <v>39.5</v>
      </c>
      <c r="F300" s="1">
        <v>39.5</v>
      </c>
    </row>
    <row r="301" spans="1:6" x14ac:dyDescent="0.25">
      <c r="A301" s="1" t="s">
        <v>330</v>
      </c>
      <c r="B301" s="1" t="str">
        <v>766,814-782,795(+)</v>
      </c>
      <c r="C301" s="1" t="str">
        <v>N/A</v>
      </c>
      <c r="D301" s="1" t="str">
        <v>conserved Plasmodium protein, unknown function</v>
      </c>
      <c r="E301" s="1">
        <v>4.4000000000000004</v>
      </c>
      <c r="F301" s="1">
        <v>4.4000000000000004</v>
      </c>
    </row>
    <row r="302" spans="1:6" x14ac:dyDescent="0.25">
      <c r="A302" s="1" t="s">
        <v>11162</v>
      </c>
      <c r="B302" s="1" t="str">
        <v>809,093-814,903(+)</v>
      </c>
      <c r="C302" s="1" t="str">
        <v>N/A</v>
      </c>
      <c r="D302" s="1" t="str">
        <v>kinesin-8X</v>
      </c>
      <c r="E302" s="1">
        <v>6.5</v>
      </c>
      <c r="F302" s="1">
        <v>6.5</v>
      </c>
    </row>
    <row r="303" spans="1:6" x14ac:dyDescent="0.25">
      <c r="A303" s="1" t="s">
        <v>11171</v>
      </c>
      <c r="B303" s="1" t="str">
        <v>948,374-952,693(+)</v>
      </c>
      <c r="C303" s="1" t="str">
        <v>N/A</v>
      </c>
      <c r="D303" s="1" t="str">
        <v>conserved Plasmodium protein, unknown function</v>
      </c>
      <c r="E303" s="1">
        <v>41.5</v>
      </c>
      <c r="F303" s="1">
        <v>41.5</v>
      </c>
    </row>
    <row r="304" spans="1:6" x14ac:dyDescent="0.25">
      <c r="A304" s="1" t="s">
        <v>11172</v>
      </c>
      <c r="B304" s="1" t="str">
        <v>964,101-965,203(+)</v>
      </c>
      <c r="C304" s="1" t="str">
        <v>N/A</v>
      </c>
      <c r="D304" s="1" t="str">
        <v>conserved Plasmodium protein, unknown function</v>
      </c>
      <c r="E304" s="1">
        <v>118.9</v>
      </c>
      <c r="F304" s="1">
        <v>118.9</v>
      </c>
    </row>
    <row r="305" spans="1:6" x14ac:dyDescent="0.25">
      <c r="A305" s="1" t="s">
        <v>11174</v>
      </c>
      <c r="B305" s="1" t="str">
        <v>978,970-980,271(+)</v>
      </c>
      <c r="C305" s="1" t="str">
        <v>N/A</v>
      </c>
      <c r="D305" s="1" t="str">
        <v>conserved protein, unknown function</v>
      </c>
      <c r="E305" s="1">
        <v>4.4000000000000004</v>
      </c>
      <c r="F305" s="1">
        <v>4.4000000000000004</v>
      </c>
    </row>
    <row r="306" spans="1:6" x14ac:dyDescent="0.25">
      <c r="A306" s="1" t="s">
        <v>11180</v>
      </c>
      <c r="B306" s="1" t="str">
        <v>218,611-222,971(+)</v>
      </c>
      <c r="C306" s="1" t="str">
        <v>SET8</v>
      </c>
      <c r="D306" s="1" t="str">
        <v>SET domain protein, putative</v>
      </c>
      <c r="E306" s="1">
        <v>6.7</v>
      </c>
      <c r="F306" s="1">
        <v>6.7</v>
      </c>
    </row>
    <row r="307" spans="1:6" x14ac:dyDescent="0.25">
      <c r="A307" s="1" t="s">
        <v>11181</v>
      </c>
      <c r="B307" s="1" t="str">
        <v>224,779-231,733(-)</v>
      </c>
      <c r="C307" s="1" t="str">
        <v>ApiAP2</v>
      </c>
      <c r="D307" s="1" t="str">
        <v>AP2 domain transcription factor AP2-SP2, putative</v>
      </c>
      <c r="E307" s="1">
        <v>3.8</v>
      </c>
      <c r="F307" s="1">
        <v>3.8</v>
      </c>
    </row>
    <row r="308" spans="1:6" x14ac:dyDescent="0.25">
      <c r="A308" s="1" t="s">
        <v>403</v>
      </c>
      <c r="B308" s="1" t="str">
        <v>305,485-313,556(-)</v>
      </c>
      <c r="C308" s="1" t="str">
        <v>N/A</v>
      </c>
      <c r="D308" s="1" t="str">
        <v>lysine decarboxylase, putative</v>
      </c>
      <c r="E308" s="1">
        <v>2.6</v>
      </c>
      <c r="F308" s="1">
        <v>2.6</v>
      </c>
    </row>
    <row r="309" spans="1:6" x14ac:dyDescent="0.25">
      <c r="A309" s="1" t="s">
        <v>415</v>
      </c>
      <c r="B309" s="1" t="str">
        <v>376,962-383,799(-)</v>
      </c>
      <c r="C309" s="1" t="str">
        <v>N/A</v>
      </c>
      <c r="D309" s="1" t="str">
        <v>TH1 domain-containing protein, putative</v>
      </c>
      <c r="E309" s="1">
        <v>3.4</v>
      </c>
      <c r="F309" s="1">
        <v>3.4</v>
      </c>
    </row>
    <row r="310" spans="1:6" x14ac:dyDescent="0.25">
      <c r="A310" s="1" t="s">
        <v>419</v>
      </c>
      <c r="B310" s="1" t="str">
        <v>401,320-403,441(+)</v>
      </c>
      <c r="C310" s="1" t="str">
        <v>N/A</v>
      </c>
      <c r="D310" s="1" t="str">
        <v>conserved Plasmodium protein, unknown function</v>
      </c>
      <c r="E310" s="1">
        <v>10.6</v>
      </c>
      <c r="F310" s="1">
        <v>10.6</v>
      </c>
    </row>
    <row r="311" spans="1:6" x14ac:dyDescent="0.25">
      <c r="A311" s="1" t="s">
        <v>422</v>
      </c>
      <c r="B311" s="1" t="str">
        <v>413,403-416,357(+)</v>
      </c>
      <c r="C311" s="1" t="str">
        <v>SIAP1</v>
      </c>
      <c r="D311" s="1" t="str">
        <v>sporozoite invasion-associated protein 1</v>
      </c>
      <c r="E311" s="1">
        <v>5.0999999999999996</v>
      </c>
      <c r="F311" s="1">
        <v>5.0999999999999996</v>
      </c>
    </row>
    <row r="312" spans="1:6" x14ac:dyDescent="0.25">
      <c r="A312" s="1" t="s">
        <v>11192</v>
      </c>
      <c r="B312" s="1" t="str">
        <v>417,372-420,824(-)</v>
      </c>
      <c r="C312" s="1" t="str">
        <v>PLP1</v>
      </c>
      <c r="D312" s="1" t="str">
        <v>perforin-like protein 1</v>
      </c>
      <c r="E312" s="1">
        <v>10.6</v>
      </c>
      <c r="F312" s="1">
        <v>10.6</v>
      </c>
    </row>
    <row r="313" spans="1:6" x14ac:dyDescent="0.25">
      <c r="A313" s="1" t="s">
        <v>11196</v>
      </c>
      <c r="B313" s="1" t="str">
        <v>474,132-475,694(+)</v>
      </c>
      <c r="C313" s="1" t="str">
        <v>RRP4</v>
      </c>
      <c r="D313" s="1" t="str">
        <v>exosome complex component RRP4</v>
      </c>
      <c r="E313" s="1">
        <v>3.6</v>
      </c>
      <c r="F313" s="1">
        <v>3.6</v>
      </c>
    </row>
    <row r="314" spans="1:6" x14ac:dyDescent="0.25">
      <c r="A314" s="1" t="s">
        <v>11198</v>
      </c>
      <c r="B314" s="1" t="str">
        <v>480,653-485,264(-)</v>
      </c>
      <c r="C314" s="1" t="str">
        <v>RbgA</v>
      </c>
      <c r="D314" s="1" t="str">
        <v>ribosome biogenesis GTPase A, putative</v>
      </c>
      <c r="E314" s="1">
        <v>5.7</v>
      </c>
      <c r="F314" s="1">
        <v>5.7</v>
      </c>
    </row>
    <row r="315" spans="1:6" x14ac:dyDescent="0.25">
      <c r="A315" s="1" t="s">
        <v>435</v>
      </c>
      <c r="B315" s="1" t="str">
        <v>490,388-494,260(-)</v>
      </c>
      <c r="C315" s="1" t="str">
        <v>AKIT7</v>
      </c>
      <c r="D315" s="1" t="str">
        <v>apicomplexan kinetochore protein 7, putative</v>
      </c>
      <c r="E315" s="1">
        <v>2.9</v>
      </c>
      <c r="F315" s="1">
        <v>2.9</v>
      </c>
    </row>
    <row r="316" spans="1:6" x14ac:dyDescent="0.25">
      <c r="A316" s="1" t="s">
        <v>442</v>
      </c>
      <c r="B316" s="1" t="str">
        <v>527,408-535,614(-)</v>
      </c>
      <c r="C316" s="1" t="str">
        <v>N/A</v>
      </c>
      <c r="D316" s="1" t="str">
        <v>DNA polymerase alpha catalytic subunit A</v>
      </c>
      <c r="E316" s="1">
        <v>13.4</v>
      </c>
      <c r="F316" s="1">
        <v>13.4</v>
      </c>
    </row>
    <row r="317" spans="1:6" x14ac:dyDescent="0.25">
      <c r="A317" s="1" t="s">
        <v>456</v>
      </c>
      <c r="B317" s="1" t="str">
        <v>660,048-663,084(+)</v>
      </c>
      <c r="C317" s="1" t="str">
        <v>N/A</v>
      </c>
      <c r="D317" s="1" t="str">
        <v>GTP-binding protein, putative</v>
      </c>
      <c r="E317" s="1">
        <v>2.1</v>
      </c>
      <c r="F317" s="1">
        <v>2.1</v>
      </c>
    </row>
    <row r="318" spans="1:6" x14ac:dyDescent="0.25">
      <c r="A318" s="1" t="s">
        <v>11211</v>
      </c>
      <c r="B318" s="1" t="str">
        <v>780,243-783,375(-)</v>
      </c>
      <c r="C318" s="1" t="str">
        <v>N/A</v>
      </c>
      <c r="D318" s="1" t="str">
        <v>conserved Plasmodium protein, unknown function</v>
      </c>
      <c r="E318" s="1">
        <v>21.6</v>
      </c>
      <c r="F318" s="1">
        <v>21.6</v>
      </c>
    </row>
    <row r="319" spans="1:6" x14ac:dyDescent="0.25">
      <c r="A319" s="1" t="s">
        <v>11212</v>
      </c>
      <c r="B319" s="1" t="str">
        <v>786,700-790,000(-)</v>
      </c>
      <c r="C319" s="1" t="str">
        <v>CRK1</v>
      </c>
      <c r="D319" s="1" t="str">
        <v>cdc2-related protein kinase 1</v>
      </c>
      <c r="E319" s="1">
        <v>2.8</v>
      </c>
      <c r="F319" s="1">
        <v>2.8</v>
      </c>
    </row>
    <row r="320" spans="1:6" x14ac:dyDescent="0.25">
      <c r="A320" s="1" t="s">
        <v>11213</v>
      </c>
      <c r="B320" s="1" t="str">
        <v>790,709-793,086(+)</v>
      </c>
      <c r="C320" s="1" t="str">
        <v>N/A</v>
      </c>
      <c r="D320" s="1" t="str">
        <v>conserved Plasmodium protein, unknown function</v>
      </c>
      <c r="E320" s="1">
        <v>10.9</v>
      </c>
      <c r="F320" s="1">
        <v>10.9</v>
      </c>
    </row>
    <row r="321" spans="1:6" x14ac:dyDescent="0.25">
      <c r="A321" s="1" t="s">
        <v>11214</v>
      </c>
      <c r="B321" s="1" t="str">
        <v>793,749-810,923(+)</v>
      </c>
      <c r="C321" s="1" t="str">
        <v>N/A</v>
      </c>
      <c r="D321" s="1" t="str">
        <v>conserved Plasmodium protein, unknown function</v>
      </c>
      <c r="E321" s="1">
        <v>12.9</v>
      </c>
      <c r="F321" s="1">
        <v>12.9</v>
      </c>
    </row>
    <row r="322" spans="1:6" x14ac:dyDescent="0.25">
      <c r="A322" s="1" t="s">
        <v>11216</v>
      </c>
      <c r="B322" s="1" t="str">
        <v>830,766-832,555(-)</v>
      </c>
      <c r="C322" s="1" t="str">
        <v>BET3</v>
      </c>
      <c r="D322" s="1" t="str">
        <v>trafficking protein particle complex subunit 3, putative</v>
      </c>
      <c r="E322" s="1">
        <v>2.8</v>
      </c>
      <c r="F322" s="1">
        <v>2.8</v>
      </c>
    </row>
    <row r="323" spans="1:6" x14ac:dyDescent="0.25">
      <c r="A323" s="1" t="s">
        <v>11217</v>
      </c>
      <c r="B323" s="1" t="str">
        <v>846,888-849,541(+)</v>
      </c>
      <c r="C323" s="1" t="str">
        <v>N/A</v>
      </c>
      <c r="D323" s="1" t="str">
        <v>conserved protein, unknown function</v>
      </c>
      <c r="E323" s="1">
        <v>2.6</v>
      </c>
      <c r="F323" s="1">
        <v>2.6</v>
      </c>
    </row>
    <row r="324" spans="1:6" x14ac:dyDescent="0.25">
      <c r="A324" s="1" t="s">
        <v>488</v>
      </c>
      <c r="B324" s="1" t="str">
        <v>872,600-875,321(+)</v>
      </c>
      <c r="C324" s="1" t="str">
        <v>Pf34</v>
      </c>
      <c r="D324" s="1" t="str">
        <v>apical merozoite protein</v>
      </c>
      <c r="E324" s="1">
        <v>3.6</v>
      </c>
      <c r="F324" s="1">
        <v>3.6</v>
      </c>
    </row>
    <row r="325" spans="1:6" x14ac:dyDescent="0.25">
      <c r="A325" s="1" t="s">
        <v>11221</v>
      </c>
      <c r="B325" s="1" t="str">
        <v>987,842-994,360(-)</v>
      </c>
      <c r="C325" s="1" t="str">
        <v>N/A</v>
      </c>
      <c r="D325" s="1" t="str">
        <v>conserved Plasmodium protein, unknown function</v>
      </c>
      <c r="E325" s="1">
        <v>11.1</v>
      </c>
      <c r="F325" s="1">
        <v>11.1</v>
      </c>
    </row>
    <row r="326" spans="1:6" x14ac:dyDescent="0.25">
      <c r="A326" s="1" t="s">
        <v>504</v>
      </c>
      <c r="B326" s="1" t="str">
        <v>1,003,768-1,018,837(-)</v>
      </c>
      <c r="C326" s="1" t="str">
        <v>N/A</v>
      </c>
      <c r="D326" s="1" t="str">
        <v>erythrocyte membrane-associated antigen</v>
      </c>
      <c r="E326" s="1">
        <v>2.1</v>
      </c>
      <c r="F326" s="1">
        <v>2.1</v>
      </c>
    </row>
    <row r="327" spans="1:6" x14ac:dyDescent="0.25">
      <c r="A327" s="1" t="s">
        <v>544</v>
      </c>
      <c r="B327" s="1" t="str">
        <v>116,198-120,058(-)</v>
      </c>
      <c r="C327" s="1" t="str">
        <v>N/A</v>
      </c>
      <c r="D327" s="1" t="str">
        <v>conserved Plasmodium protein, unknown function</v>
      </c>
      <c r="E327" s="1">
        <v>13.8</v>
      </c>
      <c r="F327" s="1">
        <v>13.8</v>
      </c>
    </row>
    <row r="328" spans="1:6" x14ac:dyDescent="0.25">
      <c r="A328" s="1" t="s">
        <v>570</v>
      </c>
      <c r="B328" s="1" t="str">
        <v>264,456-278,345(+)</v>
      </c>
      <c r="C328" s="1" t="str">
        <v>N/A</v>
      </c>
      <c r="D328" s="1" t="str">
        <v>conserved Plasmodium protein, unknown function</v>
      </c>
      <c r="E328" s="1">
        <v>5.6</v>
      </c>
      <c r="F328" s="1">
        <v>5.6</v>
      </c>
    </row>
    <row r="329" spans="1:6" x14ac:dyDescent="0.25">
      <c r="A329" s="1" t="s">
        <v>11238</v>
      </c>
      <c r="B329" s="1" t="str">
        <v>292,305-294,463(-)</v>
      </c>
      <c r="C329" s="1" t="str">
        <v>N/A</v>
      </c>
      <c r="D329" s="1" t="str">
        <v>conserved protein, unknown function</v>
      </c>
      <c r="E329" s="1">
        <v>2.7</v>
      </c>
      <c r="F329" s="1">
        <v>2.7</v>
      </c>
    </row>
    <row r="330" spans="1:6" x14ac:dyDescent="0.25">
      <c r="A330" s="1" t="s">
        <v>11244</v>
      </c>
      <c r="B330" s="1" t="str">
        <v>417,823-422,380(+)</v>
      </c>
      <c r="C330" s="1" t="str">
        <v>N/A</v>
      </c>
      <c r="D330" s="1" t="str">
        <v>conserved Plasmodium protein, unknown function</v>
      </c>
      <c r="E330" s="1">
        <v>3.6</v>
      </c>
      <c r="F330" s="1">
        <v>3.6</v>
      </c>
    </row>
    <row r="331" spans="1:6" x14ac:dyDescent="0.25">
      <c r="A331" s="1" t="s">
        <v>11246</v>
      </c>
      <c r="B331" s="1" t="str">
        <v>481,423-482,568(+)</v>
      </c>
      <c r="C331" s="1" t="str">
        <v>N/A</v>
      </c>
      <c r="D331" s="1" t="str">
        <v>conserved Plasmodium protein, unknown function</v>
      </c>
      <c r="E331" s="1">
        <v>5.2</v>
      </c>
      <c r="F331" s="1">
        <v>5.2</v>
      </c>
    </row>
    <row r="332" spans="1:6" x14ac:dyDescent="0.25">
      <c r="A332" s="1" t="s">
        <v>11249</v>
      </c>
      <c r="B332" s="1" t="str">
        <v>532,825-534,881(-)</v>
      </c>
      <c r="C332" s="1" t="str">
        <v>MAT1</v>
      </c>
      <c r="D332" s="1" t="str">
        <v>CDK-activating kinase assembly factor MAT1</v>
      </c>
      <c r="E332" s="1">
        <v>5.4</v>
      </c>
      <c r="F332" s="1">
        <v>5.4</v>
      </c>
    </row>
    <row r="333" spans="1:6" x14ac:dyDescent="0.25">
      <c r="A333" s="1" t="s">
        <v>11250</v>
      </c>
      <c r="B333" s="1" t="str">
        <v>536,273-536,977(+)</v>
      </c>
      <c r="C333" s="1" t="str">
        <v>N/A</v>
      </c>
      <c r="D333" s="1" t="str">
        <v>conserved Plasmodium protein, unknown function</v>
      </c>
      <c r="E333" s="1">
        <v>2.2000000000000002</v>
      </c>
      <c r="F333" s="1">
        <v>2.2000000000000002</v>
      </c>
    </row>
    <row r="334" spans="1:6" x14ac:dyDescent="0.25">
      <c r="A334" s="1" t="s">
        <v>11255</v>
      </c>
      <c r="B334" s="1" t="str">
        <v>588,921-590,809(-)</v>
      </c>
      <c r="C334" s="1" t="str">
        <v>TTL</v>
      </c>
      <c r="D334" s="1" t="str">
        <v>tubulin--tyrosine ligase, putative</v>
      </c>
      <c r="E334" s="1">
        <v>2.2000000000000002</v>
      </c>
      <c r="F334" s="1">
        <v>2.2000000000000002</v>
      </c>
    </row>
    <row r="335" spans="1:6" x14ac:dyDescent="0.25">
      <c r="A335" s="1" t="s">
        <v>11258</v>
      </c>
      <c r="B335" s="1" t="str">
        <v>610,089-614,771(+)</v>
      </c>
      <c r="C335" s="1" t="str">
        <v>N/A</v>
      </c>
      <c r="D335" s="1" t="str">
        <v>MORN repeat protein, putative</v>
      </c>
      <c r="E335" s="1">
        <v>41.3</v>
      </c>
      <c r="F335" s="1">
        <v>41.3</v>
      </c>
    </row>
    <row r="336" spans="1:6" x14ac:dyDescent="0.25">
      <c r="A336" s="1" t="s">
        <v>11265</v>
      </c>
      <c r="B336" s="1" t="str">
        <v>768,798-774,027(+)</v>
      </c>
      <c r="C336" s="1" t="str">
        <v>WDR26</v>
      </c>
      <c r="D336" s="1" t="str">
        <v>WD repeat-containing protein 26, putative</v>
      </c>
      <c r="E336" s="1">
        <v>3.2</v>
      </c>
      <c r="F336" s="1">
        <v>3.2</v>
      </c>
    </row>
    <row r="337" spans="1:6" x14ac:dyDescent="0.25">
      <c r="A337" s="1" t="s">
        <v>11266</v>
      </c>
      <c r="B337" s="1" t="str">
        <v>774,052-780,916(-)</v>
      </c>
      <c r="C337" s="1" t="str">
        <v>PUF1</v>
      </c>
      <c r="D337" s="1" t="str">
        <v>mRNA-binding protein PUF1</v>
      </c>
      <c r="E337" s="1">
        <v>3.7</v>
      </c>
      <c r="F337" s="1">
        <v>3.7</v>
      </c>
    </row>
    <row r="338" spans="1:6" x14ac:dyDescent="0.25">
      <c r="A338" s="1" t="s">
        <v>11274</v>
      </c>
      <c r="B338" s="1" t="str">
        <v>868,694-869,943(+)</v>
      </c>
      <c r="C338" s="1" t="str">
        <v>N/A</v>
      </c>
      <c r="D338" s="1" t="str">
        <v>conserved protein, unknown function</v>
      </c>
      <c r="E338" s="1">
        <v>2.2000000000000002</v>
      </c>
      <c r="F338" s="1">
        <v>2.2000000000000002</v>
      </c>
    </row>
    <row r="339" spans="1:6" x14ac:dyDescent="0.25">
      <c r="A339" s="1" t="s">
        <v>669</v>
      </c>
      <c r="B339" s="1" t="str">
        <v>870,142-875,484(-)</v>
      </c>
      <c r="C339" s="1" t="str">
        <v>N/A</v>
      </c>
      <c r="D339" s="1" t="str">
        <v>zinc finger protein, putative</v>
      </c>
      <c r="E339" s="1">
        <v>2.8</v>
      </c>
      <c r="F339" s="1">
        <v>2.8</v>
      </c>
    </row>
    <row r="340" spans="1:6" x14ac:dyDescent="0.25">
      <c r="A340" s="1" t="s">
        <v>11276</v>
      </c>
      <c r="B340" s="1" t="str">
        <v>888,657-895,144(+)</v>
      </c>
      <c r="C340" s="1" t="str">
        <v>N/A</v>
      </c>
      <c r="D340" s="1" t="str">
        <v>conserved Plasmodium protein, unknown function</v>
      </c>
      <c r="E340" s="1">
        <v>7.6</v>
      </c>
      <c r="F340" s="1">
        <v>7.6</v>
      </c>
    </row>
    <row r="341" spans="1:6" x14ac:dyDescent="0.25">
      <c r="A341" s="1" t="s">
        <v>11281</v>
      </c>
      <c r="B341" s="1" t="str">
        <v>987,076-992,081(+)</v>
      </c>
      <c r="C341" s="1" t="str">
        <v>FVRT1</v>
      </c>
      <c r="D341" s="1" t="str">
        <v>food vacuole resident transporter 1</v>
      </c>
      <c r="E341" s="1">
        <v>5.9</v>
      </c>
      <c r="F341" s="1">
        <v>5.9</v>
      </c>
    </row>
    <row r="342" spans="1:6" x14ac:dyDescent="0.25">
      <c r="A342" s="1" t="s">
        <v>11286</v>
      </c>
      <c r="B342" s="1" t="str">
        <v>1,075,782-1,079,027(-)</v>
      </c>
      <c r="C342" s="1" t="str">
        <v>N/A</v>
      </c>
      <c r="D342" s="1" t="str">
        <v>RAP protein, putative</v>
      </c>
      <c r="E342" s="1">
        <v>10.9</v>
      </c>
      <c r="F342" s="1">
        <v>10.9</v>
      </c>
    </row>
    <row r="343" spans="1:6" x14ac:dyDescent="0.25">
      <c r="A343" s="1" t="s">
        <v>11293</v>
      </c>
      <c r="B343" s="1" t="str">
        <v>1,208,695-1,212,893(-)</v>
      </c>
      <c r="C343" s="1" t="str">
        <v>N/A</v>
      </c>
      <c r="D343" s="1" t="str">
        <v>heptatricopeptide repeat-containing protein, putative</v>
      </c>
      <c r="E343" s="1">
        <v>5.2</v>
      </c>
      <c r="F343" s="1">
        <v>5.2</v>
      </c>
    </row>
    <row r="344" spans="1:6" x14ac:dyDescent="0.25">
      <c r="A344" s="1" t="s">
        <v>11294</v>
      </c>
      <c r="B344" s="1" t="str">
        <v>1,213,104-1,220,543(+)</v>
      </c>
      <c r="C344" s="1" t="str">
        <v>N/A</v>
      </c>
      <c r="D344" s="1" t="str">
        <v>conserved Plasmodium protein, unknown function</v>
      </c>
      <c r="E344" s="1">
        <v>5.6</v>
      </c>
      <c r="F344" s="1">
        <v>5.6</v>
      </c>
    </row>
    <row r="345" spans="1:6" x14ac:dyDescent="0.25">
      <c r="A345" s="1" t="s">
        <v>11298</v>
      </c>
      <c r="B345" s="1" t="str">
        <v>1,244,751-1,248,359(+)</v>
      </c>
      <c r="C345" s="1" t="str">
        <v>N/A</v>
      </c>
      <c r="D345" s="1" t="str">
        <v>conserved Plasmodium membrane protein, unknown function</v>
      </c>
      <c r="E345" s="1">
        <v>3.2</v>
      </c>
      <c r="F345" s="1">
        <v>3.2</v>
      </c>
    </row>
    <row r="346" spans="1:6" x14ac:dyDescent="0.25">
      <c r="A346" s="1" t="s">
        <v>11299</v>
      </c>
      <c r="B346" s="1" t="str">
        <v>1,248,232-1,250,252(-)</v>
      </c>
      <c r="C346" s="1" t="str">
        <v>N/A</v>
      </c>
      <c r="D346" s="1" t="str">
        <v>XAP-5 DNA binding protein, putative</v>
      </c>
      <c r="E346" s="1">
        <v>3.4</v>
      </c>
      <c r="F346" s="1">
        <v>3.4</v>
      </c>
    </row>
    <row r="347" spans="1:6" x14ac:dyDescent="0.25">
      <c r="A347" s="1" t="s">
        <v>735</v>
      </c>
      <c r="B347" s="1" t="str">
        <v>1,266,892-1,269,589(+)</v>
      </c>
      <c r="C347" s="1" t="str">
        <v>N/A</v>
      </c>
      <c r="D347" s="1" t="str">
        <v>SURF1 domain-containing protein, putative</v>
      </c>
      <c r="E347" s="1">
        <v>3.1</v>
      </c>
      <c r="F347" s="1">
        <v>3.1</v>
      </c>
    </row>
    <row r="348" spans="1:6" x14ac:dyDescent="0.25">
      <c r="A348" s="1" t="s">
        <v>11302</v>
      </c>
      <c r="B348" s="1" t="str">
        <v>81,532-88,869(-)</v>
      </c>
      <c r="C348" s="1" t="str">
        <v>N/A</v>
      </c>
      <c r="D348" s="1" t="str">
        <v>zinc finger protein, putative</v>
      </c>
      <c r="E348" s="1">
        <v>3.7</v>
      </c>
      <c r="F348" s="1">
        <v>3.7</v>
      </c>
    </row>
    <row r="349" spans="1:6" x14ac:dyDescent="0.25">
      <c r="A349" s="1" t="s">
        <v>11306</v>
      </c>
      <c r="B349" s="1" t="str">
        <v>140,777-149,585(-)</v>
      </c>
      <c r="C349" s="1" t="str">
        <v>N/A</v>
      </c>
      <c r="D349" s="1" t="str">
        <v>AT-rich interactive domain-containing protein, putative</v>
      </c>
      <c r="E349" s="1">
        <v>4.5</v>
      </c>
      <c r="F349" s="1">
        <v>4.5</v>
      </c>
    </row>
    <row r="350" spans="1:6" x14ac:dyDescent="0.25">
      <c r="A350" s="1" t="s">
        <v>11308</v>
      </c>
      <c r="B350" s="1" t="str">
        <v>163,582-170,363(-)</v>
      </c>
      <c r="C350" s="1" t="str">
        <v>N/A</v>
      </c>
      <c r="D350" s="1" t="str">
        <v>conserved Plasmodium protein, unknown function</v>
      </c>
      <c r="E350" s="1">
        <v>2.4</v>
      </c>
      <c r="F350" s="1">
        <v>2.4</v>
      </c>
    </row>
    <row r="351" spans="1:6" x14ac:dyDescent="0.25">
      <c r="A351" s="1" t="s">
        <v>11311</v>
      </c>
      <c r="B351" s="1" t="str">
        <v>198,862-204,355(+)</v>
      </c>
      <c r="C351" s="1" t="str">
        <v>N/A</v>
      </c>
      <c r="D351" s="1" t="str">
        <v>DNA helicase, putative</v>
      </c>
      <c r="E351" s="1">
        <v>2.2999999999999998</v>
      </c>
      <c r="F351" s="1">
        <v>2.2999999999999998</v>
      </c>
    </row>
    <row r="352" spans="1:6" x14ac:dyDescent="0.25">
      <c r="A352" s="1" t="s">
        <v>11312</v>
      </c>
      <c r="B352" s="1" t="str">
        <v>206,807-211,802(-)</v>
      </c>
      <c r="C352" s="1" t="str">
        <v>N/A</v>
      </c>
      <c r="D352" s="1" t="str">
        <v>RAP protein, putative</v>
      </c>
      <c r="E352" s="1">
        <v>2.8</v>
      </c>
      <c r="F352" s="1">
        <v>2.8</v>
      </c>
    </row>
    <row r="353" spans="1:6" x14ac:dyDescent="0.25">
      <c r="A353" s="1" t="s">
        <v>11313</v>
      </c>
      <c r="B353" s="1" t="str">
        <v>224,446-225,095(-)</v>
      </c>
      <c r="C353" s="1" t="str">
        <v>N/A</v>
      </c>
      <c r="D353" s="1" t="str">
        <v>calcium-binding protein, putative</v>
      </c>
      <c r="E353" s="1">
        <v>14.1</v>
      </c>
      <c r="F353" s="1">
        <v>14.1</v>
      </c>
    </row>
    <row r="354" spans="1:6" x14ac:dyDescent="0.25">
      <c r="A354" s="1" t="s">
        <v>11314</v>
      </c>
      <c r="B354" s="1" t="str">
        <v>228,132-234,835(-)</v>
      </c>
      <c r="C354" s="1" t="str">
        <v>N/A</v>
      </c>
      <c r="D354" s="1" t="str">
        <v>nucleoside diphosphate kinase, putative</v>
      </c>
      <c r="E354" s="1">
        <v>5.6</v>
      </c>
      <c r="F354" s="1">
        <v>5.6</v>
      </c>
    </row>
    <row r="355" spans="1:6" x14ac:dyDescent="0.25">
      <c r="A355" s="1" t="s">
        <v>11319</v>
      </c>
      <c r="B355" s="1" t="str">
        <v>306,360-310,500(-)</v>
      </c>
      <c r="C355" s="1" t="str">
        <v>N/A</v>
      </c>
      <c r="D355" s="1" t="str">
        <v>G-protein associated signal transduction protein, putative</v>
      </c>
      <c r="E355" s="1">
        <v>3.5</v>
      </c>
      <c r="F355" s="1">
        <v>3.5</v>
      </c>
    </row>
    <row r="356" spans="1:6" x14ac:dyDescent="0.25">
      <c r="A356" s="1" t="s">
        <v>11323</v>
      </c>
      <c r="B356" s="1" t="str">
        <v>332,329-335,631(+)</v>
      </c>
      <c r="C356" s="1" t="str">
        <v>N/A</v>
      </c>
      <c r="D356" s="1" t="str">
        <v>conserved Plasmodium protein, unknown function</v>
      </c>
      <c r="E356" s="1">
        <v>2.9</v>
      </c>
      <c r="F356" s="1">
        <v>2.9</v>
      </c>
    </row>
    <row r="357" spans="1:6" x14ac:dyDescent="0.25">
      <c r="A357" s="1" t="s">
        <v>11331</v>
      </c>
      <c r="B357" s="1" t="str">
        <v>399,357-402,112(-)</v>
      </c>
      <c r="C357" s="1" t="str">
        <v>CLS</v>
      </c>
      <c r="D357" s="1" t="str">
        <v>mitochondrial cardiolipin synthase, putative</v>
      </c>
      <c r="E357" s="1">
        <v>2.2000000000000002</v>
      </c>
      <c r="F357" s="1">
        <v>2.2000000000000002</v>
      </c>
    </row>
    <row r="358" spans="1:6" x14ac:dyDescent="0.25">
      <c r="A358" s="1" t="s">
        <v>11332</v>
      </c>
      <c r="B358" s="1" t="str">
        <v>402,722-407,242(+)</v>
      </c>
      <c r="C358" s="1" t="str">
        <v>N/A</v>
      </c>
      <c r="D358" s="1" t="str">
        <v>conserved Plasmodium protein, unknown function</v>
      </c>
      <c r="E358" s="1">
        <v>19</v>
      </c>
      <c r="F358" s="1">
        <v>19</v>
      </c>
    </row>
    <row r="359" spans="1:6" x14ac:dyDescent="0.25">
      <c r="A359" s="1" t="s">
        <v>11336</v>
      </c>
      <c r="B359" s="1" t="str">
        <v>449,004-452,099(+)</v>
      </c>
      <c r="C359" s="1" t="str">
        <v>CDPK2</v>
      </c>
      <c r="D359" s="1" t="str">
        <v>calcium-dependent protein kinase 2</v>
      </c>
      <c r="E359" s="1">
        <v>3</v>
      </c>
      <c r="F359" s="1">
        <v>3</v>
      </c>
    </row>
    <row r="360" spans="1:6" x14ac:dyDescent="0.25">
      <c r="A360" s="1" t="s">
        <v>11346</v>
      </c>
      <c r="B360" s="1" t="str">
        <v>612,082-614,491(+)</v>
      </c>
      <c r="C360" s="1" t="str">
        <v>N/A</v>
      </c>
      <c r="D360" s="1" t="str">
        <v>F-box protein FBXO6, putative</v>
      </c>
      <c r="E360" s="1">
        <v>2.8</v>
      </c>
      <c r="F360" s="1">
        <v>2.8</v>
      </c>
    </row>
    <row r="361" spans="1:6" x14ac:dyDescent="0.25">
      <c r="A361" s="1" t="s">
        <v>850</v>
      </c>
      <c r="B361" s="1" t="str">
        <v>761,703-764,548(+)</v>
      </c>
      <c r="C361" s="1" t="str">
        <v>N/A</v>
      </c>
      <c r="D361" s="1" t="str">
        <v>conserved Plasmodium protein, unknown function</v>
      </c>
      <c r="E361" s="1">
        <v>4.5</v>
      </c>
      <c r="F361" s="1">
        <v>4.5</v>
      </c>
    </row>
    <row r="362" spans="1:6" x14ac:dyDescent="0.25">
      <c r="A362" s="1" t="s">
        <v>11360</v>
      </c>
      <c r="B362" s="1" t="str">
        <v>802,988-814,565(-)</v>
      </c>
      <c r="C362" s="1" t="str">
        <v>N/A</v>
      </c>
      <c r="D362" s="1" t="str">
        <v>conserved Plasmodium protein, unknown function</v>
      </c>
      <c r="E362" s="1">
        <v>12.8</v>
      </c>
      <c r="F362" s="1">
        <v>12.8</v>
      </c>
    </row>
    <row r="363" spans="1:6" x14ac:dyDescent="0.25">
      <c r="A363" s="1" t="s">
        <v>11365</v>
      </c>
      <c r="B363" s="1" t="str">
        <v>857,342-858,966(+)</v>
      </c>
      <c r="C363" s="1" t="str">
        <v>N/A</v>
      </c>
      <c r="D363" s="1" t="str">
        <v>conserved Plasmodium protein, unknown function</v>
      </c>
      <c r="E363" s="1">
        <v>72.3</v>
      </c>
      <c r="F363" s="1">
        <v>72.3</v>
      </c>
    </row>
    <row r="364" spans="1:6" x14ac:dyDescent="0.25">
      <c r="A364" s="1" t="s">
        <v>871</v>
      </c>
      <c r="B364" s="1" t="str">
        <v>884,024-890,267(+)</v>
      </c>
      <c r="C364" s="1" t="str">
        <v>N/A</v>
      </c>
      <c r="D364" s="1" t="str">
        <v>RAP protein, putative</v>
      </c>
      <c r="E364" s="1">
        <v>3</v>
      </c>
      <c r="F364" s="1">
        <v>3</v>
      </c>
    </row>
    <row r="365" spans="1:6" x14ac:dyDescent="0.25">
      <c r="A365" s="1" t="s">
        <v>11367</v>
      </c>
      <c r="B365" s="1" t="str">
        <v>907,610-911,239(+)</v>
      </c>
      <c r="C365" s="1" t="str">
        <v>N/A</v>
      </c>
      <c r="D365" s="1" t="str">
        <v>vacuolar transporter chaperone, putative</v>
      </c>
      <c r="E365" s="1">
        <v>3.7</v>
      </c>
      <c r="F365" s="1">
        <v>3.7</v>
      </c>
    </row>
    <row r="366" spans="1:6" x14ac:dyDescent="0.25">
      <c r="A366" s="1" t="s">
        <v>11369</v>
      </c>
      <c r="B366" s="1" t="str">
        <v>977,162-978,525(+)</v>
      </c>
      <c r="C366" s="1" t="str">
        <v>N/A</v>
      </c>
      <c r="D366" s="1" t="str">
        <v>ribonuclease H2 subunit A, putative</v>
      </c>
      <c r="E366" s="1">
        <v>17.3</v>
      </c>
      <c r="F366" s="1">
        <v>17.3</v>
      </c>
    </row>
    <row r="367" spans="1:6" x14ac:dyDescent="0.25">
      <c r="A367" s="1" t="s">
        <v>11372</v>
      </c>
      <c r="B367" s="1" t="str">
        <v>989,930-992,253(-)</v>
      </c>
      <c r="C367" s="1" t="str">
        <v>N/A</v>
      </c>
      <c r="D367" s="1" t="str">
        <v>conserved protein, unknown function</v>
      </c>
      <c r="E367" s="1">
        <v>10</v>
      </c>
      <c r="F367" s="1">
        <v>10</v>
      </c>
    </row>
    <row r="368" spans="1:6" x14ac:dyDescent="0.25">
      <c r="A368" s="1" t="s">
        <v>11375</v>
      </c>
      <c r="B368" s="1" t="str">
        <v>1,015,681-1,018,905(+)</v>
      </c>
      <c r="C368" s="1" t="str">
        <v>N/A</v>
      </c>
      <c r="D368" s="1" t="str">
        <v>GAS8-like protein, putative</v>
      </c>
      <c r="E368" s="1">
        <v>14.2</v>
      </c>
      <c r="F368" s="1">
        <v>14.2</v>
      </c>
    </row>
    <row r="369" spans="1:6" x14ac:dyDescent="0.25">
      <c r="A369" s="1" t="s">
        <v>11383</v>
      </c>
      <c r="B369" s="1" t="str">
        <v>1,069,962-1,072,805(+)</v>
      </c>
      <c r="C369" s="1" t="str">
        <v>CEP135</v>
      </c>
      <c r="D369" s="1" t="str">
        <v>centrosomal protein CEP135, putative</v>
      </c>
      <c r="E369" s="1">
        <v>19</v>
      </c>
      <c r="F369" s="1">
        <v>19</v>
      </c>
    </row>
    <row r="370" spans="1:6" x14ac:dyDescent="0.25">
      <c r="A370" s="1" t="s">
        <v>11389</v>
      </c>
      <c r="B370" s="1" t="str">
        <v>1,103,388-1,105,825(+)</v>
      </c>
      <c r="C370" s="1" t="str">
        <v>N/A</v>
      </c>
      <c r="D370" s="1" t="str">
        <v>conserved Plasmodium protein, unknown function</v>
      </c>
      <c r="E370" s="1">
        <v>3.1</v>
      </c>
      <c r="F370" s="1">
        <v>3.1</v>
      </c>
    </row>
    <row r="371" spans="1:6" x14ac:dyDescent="0.25">
      <c r="A371" s="1" t="s">
        <v>928</v>
      </c>
      <c r="B371" s="1" t="str">
        <v>1,260,163-1,270,722(-)</v>
      </c>
      <c r="C371" s="1" t="str">
        <v>N/A</v>
      </c>
      <c r="D371" s="1" t="str">
        <v>DNA polymerase epsilon catalytic subunit A, putative</v>
      </c>
      <c r="E371" s="1">
        <v>26.3</v>
      </c>
      <c r="F371" s="1">
        <v>26.3</v>
      </c>
    </row>
    <row r="372" spans="1:6" x14ac:dyDescent="0.25">
      <c r="A372" s="1" t="s">
        <v>11393</v>
      </c>
      <c r="B372" s="1" t="str">
        <v>1,288,066-1,290,942(+)</v>
      </c>
      <c r="C372" s="1" t="str">
        <v>N/A</v>
      </c>
      <c r="D372" s="1" t="str">
        <v>TPH domain-containing protein, putative</v>
      </c>
      <c r="E372" s="1">
        <v>7.9</v>
      </c>
      <c r="F372" s="1">
        <v>7.9</v>
      </c>
    </row>
    <row r="373" spans="1:6" x14ac:dyDescent="0.25">
      <c r="A373" s="1" t="s">
        <v>956</v>
      </c>
      <c r="B373" s="1" t="str">
        <v>149,804-152,980(+)</v>
      </c>
      <c r="C373" s="1" t="str">
        <v>N/A</v>
      </c>
      <c r="D373" s="1" t="str">
        <v>conserved Plasmodium protein, unknown function</v>
      </c>
      <c r="E373" s="1">
        <v>99.1</v>
      </c>
      <c r="F373" s="1">
        <v>99.1</v>
      </c>
    </row>
    <row r="374" spans="1:6" x14ac:dyDescent="0.25">
      <c r="A374" s="1" t="s">
        <v>969</v>
      </c>
      <c r="B374" s="1" t="str">
        <v>261,340-264,630(+)</v>
      </c>
      <c r="C374" s="1" t="str">
        <v>ORC2</v>
      </c>
      <c r="D374" s="1" t="str">
        <v>origin recognition complex subunit 2</v>
      </c>
      <c r="E374" s="1">
        <v>10.3</v>
      </c>
      <c r="F374" s="1">
        <v>10.3</v>
      </c>
    </row>
    <row r="375" spans="1:6" x14ac:dyDescent="0.25">
      <c r="A375" s="1" t="s">
        <v>11399</v>
      </c>
      <c r="B375" s="1" t="str">
        <v>319,757-322,639(+)</v>
      </c>
      <c r="C375" s="1" t="str">
        <v>N/A</v>
      </c>
      <c r="D375" s="1" t="str">
        <v>conserved Plasmodium protein, unknown function</v>
      </c>
      <c r="E375" s="1">
        <v>4.8</v>
      </c>
      <c r="F375" s="1">
        <v>4.8</v>
      </c>
    </row>
    <row r="376" spans="1:6" x14ac:dyDescent="0.25">
      <c r="A376" s="1" t="s">
        <v>980</v>
      </c>
      <c r="B376" s="1" t="str">
        <v>322,907-325,528(+)</v>
      </c>
      <c r="C376" s="1" t="str">
        <v>MSH2-2</v>
      </c>
      <c r="D376" s="1" t="str">
        <v>DNA mismatch repair protein MSH2, putative</v>
      </c>
      <c r="E376" s="1">
        <v>97.3</v>
      </c>
      <c r="F376" s="1">
        <v>97.3</v>
      </c>
    </row>
    <row r="377" spans="1:6" x14ac:dyDescent="0.25">
      <c r="A377" s="1" t="s">
        <v>996</v>
      </c>
      <c r="B377" s="1" t="str">
        <v>422,674-427,278(-)</v>
      </c>
      <c r="C377" s="1" t="str">
        <v>N/A</v>
      </c>
      <c r="D377" s="1" t="str">
        <v>Cg7 protein</v>
      </c>
      <c r="E377" s="1">
        <v>3.1</v>
      </c>
      <c r="F377" s="1">
        <v>3.1</v>
      </c>
    </row>
    <row r="378" spans="1:6" x14ac:dyDescent="0.25">
      <c r="A378" s="1" t="s">
        <v>1003</v>
      </c>
      <c r="B378" s="1" t="str">
        <v>462,183-472,293(+)</v>
      </c>
      <c r="C378" s="1" t="str">
        <v>N/A</v>
      </c>
      <c r="D378" s="1" t="str">
        <v>conserved Plasmodium protein, unknown function</v>
      </c>
      <c r="E378" s="1">
        <v>3.3</v>
      </c>
      <c r="F378" s="1">
        <v>3.3</v>
      </c>
    </row>
    <row r="379" spans="1:6" x14ac:dyDescent="0.25">
      <c r="A379" s="1" t="s">
        <v>1028</v>
      </c>
      <c r="B379" s="1" t="str">
        <v>646,719-648,767(-)</v>
      </c>
      <c r="C379" s="1" t="str">
        <v>N/A</v>
      </c>
      <c r="D379" s="1" t="str">
        <v>MAATS1 domain-containing protein, putative</v>
      </c>
      <c r="E379" s="1">
        <v>26.6</v>
      </c>
      <c r="F379" s="1">
        <v>26.6</v>
      </c>
    </row>
    <row r="380" spans="1:6" x14ac:dyDescent="0.25">
      <c r="A380" s="1" t="s">
        <v>11411</v>
      </c>
      <c r="B380" s="1" t="str">
        <v>662,068-664,084(-)</v>
      </c>
      <c r="C380" s="1" t="str">
        <v>N/A</v>
      </c>
      <c r="D380" s="1" t="str">
        <v>calmodulin, putative</v>
      </c>
      <c r="E380" s="1">
        <v>11.1</v>
      </c>
      <c r="F380" s="1">
        <v>11.1</v>
      </c>
    </row>
    <row r="381" spans="1:6" x14ac:dyDescent="0.25">
      <c r="A381" s="1" t="s">
        <v>11415</v>
      </c>
      <c r="B381" s="1" t="str">
        <v>721,717-725,068(+)</v>
      </c>
      <c r="C381" s="1" t="str">
        <v>N/A</v>
      </c>
      <c r="D381" s="1" t="str">
        <v>conserved Plasmodium protein, unknown function</v>
      </c>
      <c r="E381" s="1">
        <v>2.1</v>
      </c>
      <c r="F381" s="1">
        <v>2.1</v>
      </c>
    </row>
    <row r="382" spans="1:6" x14ac:dyDescent="0.25">
      <c r="A382" s="1" t="s">
        <v>11417</v>
      </c>
      <c r="B382" s="1" t="str">
        <v>776,141-795,637(-)</v>
      </c>
      <c r="C382" s="1" t="str">
        <v>N/A</v>
      </c>
      <c r="D382" s="1" t="str">
        <v>dynein heavy chain, putative</v>
      </c>
      <c r="E382" s="1">
        <v>24.4</v>
      </c>
      <c r="F382" s="1">
        <v>24.4</v>
      </c>
    </row>
    <row r="383" spans="1:6" x14ac:dyDescent="0.25">
      <c r="A383" s="1" t="s">
        <v>11418</v>
      </c>
      <c r="B383" s="1" t="str">
        <v>795,957-805,184(-)</v>
      </c>
      <c r="C383" s="1" t="str">
        <v>EST</v>
      </c>
      <c r="D383" s="1" t="str">
        <v>exported serine/threonine protein kinase</v>
      </c>
      <c r="E383" s="1">
        <v>12.4</v>
      </c>
      <c r="F383" s="1">
        <v>12.4</v>
      </c>
    </row>
    <row r="384" spans="1:6" x14ac:dyDescent="0.25">
      <c r="A384" s="1" t="s">
        <v>11419</v>
      </c>
      <c r="B384" s="1" t="str">
        <v>831,360-833,140(-)</v>
      </c>
      <c r="C384" s="1" t="str">
        <v>N/A</v>
      </c>
      <c r="D384" s="1" t="str">
        <v>conserved Plasmodium membrane protein, unknown function</v>
      </c>
      <c r="E384" s="1">
        <v>3.3</v>
      </c>
      <c r="F384" s="1">
        <v>3.3</v>
      </c>
    </row>
    <row r="385" spans="1:6" x14ac:dyDescent="0.25">
      <c r="A385" s="1" t="s">
        <v>11421</v>
      </c>
      <c r="B385" s="1" t="str">
        <v>854,313-857,078(-)</v>
      </c>
      <c r="C385" s="1" t="str">
        <v>CDC50A</v>
      </c>
      <c r="D385" s="1" t="str">
        <v>cell division control protein CDC50A</v>
      </c>
      <c r="E385" s="1">
        <v>4.5999999999999996</v>
      </c>
      <c r="F385" s="1">
        <v>4.5999999999999996</v>
      </c>
    </row>
    <row r="386" spans="1:6" x14ac:dyDescent="0.25">
      <c r="A386" s="1" t="s">
        <v>11436</v>
      </c>
      <c r="B386" s="1" t="str">
        <v>1,023,600-1,024,634(+)</v>
      </c>
      <c r="C386" s="1" t="str">
        <v>PAM18</v>
      </c>
      <c r="D386" s="1" t="str">
        <v>mitochondrial import inner membrane translocase subunit TIM14, putative</v>
      </c>
      <c r="E386" s="1">
        <v>2.1</v>
      </c>
      <c r="F386" s="1">
        <v>2.1</v>
      </c>
    </row>
    <row r="387" spans="1:6" x14ac:dyDescent="0.25">
      <c r="A387" s="1" t="s">
        <v>1098</v>
      </c>
      <c r="B387" s="1" t="str">
        <v>1,026,103-1,033,815(-)</v>
      </c>
      <c r="C387" s="1" t="str">
        <v>N/A</v>
      </c>
      <c r="D387" s="1" t="str">
        <v>protein kinase, putative</v>
      </c>
      <c r="E387" s="1">
        <v>15.5</v>
      </c>
      <c r="F387" s="1">
        <v>15.5</v>
      </c>
    </row>
    <row r="388" spans="1:6" x14ac:dyDescent="0.25">
      <c r="A388" s="1" t="s">
        <v>1108</v>
      </c>
      <c r="B388" s="1" t="str">
        <v>1,125,789-1,138,474(-)</v>
      </c>
      <c r="C388" s="1" t="str">
        <v>N/A</v>
      </c>
      <c r="D388" s="1" t="str">
        <v>ubiquitin carboxyl-terminal hydrolase, putative</v>
      </c>
      <c r="E388" s="1">
        <v>2.2999999999999998</v>
      </c>
      <c r="F388" s="1">
        <v>2.2999999999999998</v>
      </c>
    </row>
    <row r="389" spans="1:6" x14ac:dyDescent="0.25">
      <c r="A389" s="1" t="s">
        <v>11444</v>
      </c>
      <c r="B389" s="1" t="str">
        <v>1,193,347-1,210,448(-)</v>
      </c>
      <c r="C389" s="1" t="str">
        <v>N/A</v>
      </c>
      <c r="D389" s="1" t="str">
        <v>anaphase-promoting complex subunit 1, putative</v>
      </c>
      <c r="E389" s="1">
        <v>7.5</v>
      </c>
      <c r="F389" s="1">
        <v>7.5</v>
      </c>
    </row>
    <row r="390" spans="1:6" x14ac:dyDescent="0.25">
      <c r="A390" s="1" t="s">
        <v>11446</v>
      </c>
      <c r="B390" s="1" t="str">
        <v>1,217,404-1,225,908(+)</v>
      </c>
      <c r="C390" s="1" t="str">
        <v>N/A</v>
      </c>
      <c r="D390" s="1" t="str">
        <v>RING zinc finger protein, putative</v>
      </c>
      <c r="E390" s="1">
        <v>3.1</v>
      </c>
      <c r="F390" s="1">
        <v>3.1</v>
      </c>
    </row>
    <row r="391" spans="1:6" x14ac:dyDescent="0.25">
      <c r="A391" s="1" t="s">
        <v>11447</v>
      </c>
      <c r="B391" s="1" t="str">
        <v>1,230,145-1,232,666(+)</v>
      </c>
      <c r="C391" s="1" t="str">
        <v>N/A</v>
      </c>
      <c r="D391" s="1" t="str">
        <v>conserved Plasmodium protein, unknown function</v>
      </c>
      <c r="E391" s="1">
        <v>7.7</v>
      </c>
      <c r="F391" s="1">
        <v>7.7</v>
      </c>
    </row>
    <row r="392" spans="1:6" x14ac:dyDescent="0.25">
      <c r="A392" s="1" t="s">
        <v>11448</v>
      </c>
      <c r="B392" s="1" t="str">
        <v>1,237,998-1,246,671(+)</v>
      </c>
      <c r="C392" s="1" t="str">
        <v>AKIT8</v>
      </c>
      <c r="D392" s="1" t="str">
        <v>apicomplexan kinetochore protein 8, putative</v>
      </c>
      <c r="E392" s="1">
        <v>2.6</v>
      </c>
      <c r="F392" s="1">
        <v>2.6</v>
      </c>
    </row>
    <row r="393" spans="1:6" x14ac:dyDescent="0.25">
      <c r="A393" s="1" t="s">
        <v>11450</v>
      </c>
      <c r="B393" s="1" t="str">
        <v>1,259,830-1,262,801(-)</v>
      </c>
      <c r="C393" s="1" t="str">
        <v>N/A</v>
      </c>
      <c r="D393" s="1" t="str">
        <v>zinc finger protein, putative</v>
      </c>
      <c r="E393" s="1">
        <v>14</v>
      </c>
      <c r="F393" s="1">
        <v>14</v>
      </c>
    </row>
    <row r="394" spans="1:6" x14ac:dyDescent="0.25">
      <c r="A394" s="1" t="s">
        <v>11455</v>
      </c>
      <c r="B394" s="1" t="str">
        <v>65,153-74,000(-)</v>
      </c>
      <c r="C394" s="1" t="str">
        <v>SURF8.3</v>
      </c>
      <c r="D394" s="1" t="str">
        <v>surface-associated interspersed protein 8.3 (SURFIN 8.3)</v>
      </c>
      <c r="E394" s="1">
        <v>19</v>
      </c>
      <c r="F394" s="1">
        <v>19</v>
      </c>
    </row>
    <row r="395" spans="1:6" x14ac:dyDescent="0.25">
      <c r="A395" s="1" t="s">
        <v>11459</v>
      </c>
      <c r="B395" s="1" t="str">
        <v>230,967-233,374(+)</v>
      </c>
      <c r="C395" s="1" t="str">
        <v>g-tub</v>
      </c>
      <c r="D395" s="1" t="str">
        <v>tubulin gamma chain</v>
      </c>
      <c r="E395" s="1">
        <v>2.9</v>
      </c>
      <c r="F395" s="1">
        <v>2.9</v>
      </c>
    </row>
    <row r="396" spans="1:6" x14ac:dyDescent="0.25">
      <c r="A396" s="1" t="s">
        <v>1177</v>
      </c>
      <c r="B396" s="1" t="str">
        <v>248,516-268,538(+)</v>
      </c>
      <c r="C396" s="1" t="str">
        <v>N/A</v>
      </c>
      <c r="D396" s="1" t="str">
        <v>conserved Plasmodium membrane protein, unknown function</v>
      </c>
      <c r="E396" s="1">
        <v>7.5</v>
      </c>
      <c r="F396" s="1">
        <v>7.5</v>
      </c>
    </row>
    <row r="397" spans="1:6" x14ac:dyDescent="0.25">
      <c r="A397" s="1" t="s">
        <v>1194</v>
      </c>
      <c r="B397" s="1" t="str">
        <v>353,841-362,906(+)</v>
      </c>
      <c r="C397" s="1" t="str">
        <v>N/A</v>
      </c>
      <c r="D397" s="1" t="str">
        <v>conserved Plasmodium membrane protein, unknown function</v>
      </c>
      <c r="E397" s="1">
        <v>2</v>
      </c>
      <c r="F397" s="1">
        <v>2</v>
      </c>
    </row>
    <row r="398" spans="1:6" x14ac:dyDescent="0.25">
      <c r="A398" s="1" t="s">
        <v>1197</v>
      </c>
      <c r="B398" s="1" t="str">
        <v>372,356-376,952(-)</v>
      </c>
      <c r="C398" s="1" t="str">
        <v>PSH3</v>
      </c>
      <c r="D398" s="1" t="str">
        <v>DNA helicase PSH3</v>
      </c>
      <c r="E398" s="1">
        <v>2.1</v>
      </c>
      <c r="F398" s="1">
        <v>2.1</v>
      </c>
    </row>
    <row r="399" spans="1:6" x14ac:dyDescent="0.25">
      <c r="A399" s="1" t="s">
        <v>11468</v>
      </c>
      <c r="B399" s="1" t="str">
        <v>422,708-424,763(+)</v>
      </c>
      <c r="C399" s="1" t="str">
        <v>SEC28</v>
      </c>
      <c r="D399" s="1" t="str">
        <v>coatomer subunit epsilon, putative</v>
      </c>
      <c r="E399" s="1">
        <v>2.2999999999999998</v>
      </c>
      <c r="F399" s="1">
        <v>2.2999999999999998</v>
      </c>
    </row>
    <row r="400" spans="1:6" x14ac:dyDescent="0.25">
      <c r="A400" s="1" t="s">
        <v>1217</v>
      </c>
      <c r="B400" s="1" t="str">
        <v>479,438-497,431(-)</v>
      </c>
      <c r="C400" s="1" t="str">
        <v>N/A</v>
      </c>
      <c r="D400" s="1" t="str">
        <v>peptidase family C50, putative</v>
      </c>
      <c r="E400" s="1">
        <v>4.7</v>
      </c>
      <c r="F400" s="1">
        <v>4.7</v>
      </c>
    </row>
    <row r="401" spans="1:6" x14ac:dyDescent="0.25">
      <c r="A401" s="1" t="s">
        <v>11469</v>
      </c>
      <c r="B401" s="1" t="str">
        <v>502,338-506,698(-)</v>
      </c>
      <c r="C401" s="1" t="str">
        <v>N/A</v>
      </c>
      <c r="D401" s="1" t="str">
        <v>conserved Plasmodium protein, unknown function</v>
      </c>
      <c r="E401" s="1">
        <v>13</v>
      </c>
      <c r="F401" s="1">
        <v>13</v>
      </c>
    </row>
    <row r="402" spans="1:6" x14ac:dyDescent="0.25">
      <c r="A402" s="1" t="s">
        <v>1219</v>
      </c>
      <c r="B402" s="1" t="str">
        <v>507,486-512,862(-)</v>
      </c>
      <c r="C402" s="1" t="str">
        <v>JmjC1</v>
      </c>
      <c r="D402" s="1" t="str">
        <v>JmjC domain-containing protein 1, putative</v>
      </c>
      <c r="E402" s="1">
        <v>2.2999999999999998</v>
      </c>
      <c r="F402" s="1">
        <v>2.2999999999999998</v>
      </c>
    </row>
    <row r="403" spans="1:6" x14ac:dyDescent="0.25">
      <c r="A403" s="1" t="s">
        <v>11471</v>
      </c>
      <c r="B403" s="1" t="str">
        <v>524,487-530,847(-)</v>
      </c>
      <c r="C403" s="1" t="str">
        <v>PPM5</v>
      </c>
      <c r="D403" s="1" t="str">
        <v>protein phosphatase PPM5, putative</v>
      </c>
      <c r="E403" s="1">
        <v>3.1</v>
      </c>
      <c r="F403" s="1">
        <v>3.1</v>
      </c>
    </row>
    <row r="404" spans="1:6" x14ac:dyDescent="0.25">
      <c r="A404" s="1" t="s">
        <v>1233</v>
      </c>
      <c r="B404" s="1" t="str">
        <v>600,525-602,266(-)</v>
      </c>
      <c r="C404" s="1" t="str">
        <v>N/A</v>
      </c>
      <c r="D404" s="1" t="str">
        <v>conserved protein, unknown function</v>
      </c>
      <c r="E404" s="1">
        <v>3.8</v>
      </c>
      <c r="F404" s="1">
        <v>3.8</v>
      </c>
    </row>
    <row r="405" spans="1:6" x14ac:dyDescent="0.25">
      <c r="A405" s="1" t="s">
        <v>11477</v>
      </c>
      <c r="B405" s="1" t="str">
        <v>635,537-635,755(-)</v>
      </c>
      <c r="C405" s="1" t="str">
        <v>N/A</v>
      </c>
      <c r="D405" s="1" t="str">
        <v>zinc finger protein, putative</v>
      </c>
      <c r="E405" s="1" t="str">
        <v>4.1*</v>
      </c>
      <c r="F405" s="1">
        <v>4.0999999999999996</v>
      </c>
    </row>
    <row r="406" spans="1:6" x14ac:dyDescent="0.25">
      <c r="A406" s="1" t="s">
        <v>11486</v>
      </c>
      <c r="B406" s="1" t="str">
        <v>751,942-756,173(-)</v>
      </c>
      <c r="C406" s="1" t="str">
        <v>HAP2P</v>
      </c>
      <c r="D406" s="1" t="str">
        <v>male gamete fusion factor HAP2P</v>
      </c>
      <c r="E406" s="1">
        <v>18.5</v>
      </c>
      <c r="F406" s="1">
        <v>18.5</v>
      </c>
    </row>
    <row r="407" spans="1:6" x14ac:dyDescent="0.25">
      <c r="A407" s="1" t="s">
        <v>11487</v>
      </c>
      <c r="B407" s="1" t="str">
        <v>772,568-773,737(+)</v>
      </c>
      <c r="C407" s="1" t="str">
        <v>UBA3</v>
      </c>
      <c r="D407" s="1" t="str">
        <v>NEDD8-activating enzyme E1 catalytic subunit, putative</v>
      </c>
      <c r="E407" s="1">
        <v>4.8</v>
      </c>
      <c r="F407" s="1">
        <v>4.8</v>
      </c>
    </row>
    <row r="408" spans="1:6" x14ac:dyDescent="0.25">
      <c r="A408" s="1" t="s">
        <v>11493</v>
      </c>
      <c r="B408" s="1" t="str">
        <v>873,926-877,521(+)</v>
      </c>
      <c r="C408" s="1" t="str">
        <v>N/A</v>
      </c>
      <c r="D408" s="1" t="str">
        <v>conserved Plasmodium protein, unknown function</v>
      </c>
      <c r="E408" s="1" t="str">
        <v>6.1*</v>
      </c>
      <c r="F408" s="1">
        <v>6.1</v>
      </c>
    </row>
    <row r="409" spans="1:6" x14ac:dyDescent="0.25">
      <c r="A409" s="1" t="s">
        <v>11497</v>
      </c>
      <c r="B409" s="1" t="str">
        <v>891,658-898,502(-)</v>
      </c>
      <c r="C409" s="1" t="str">
        <v>N/A</v>
      </c>
      <c r="D409" s="1" t="str">
        <v>tetratricopeptide repeat protein, putative</v>
      </c>
      <c r="E409" s="1">
        <v>10.7</v>
      </c>
      <c r="F409" s="1">
        <v>10.7</v>
      </c>
    </row>
    <row r="410" spans="1:6" x14ac:dyDescent="0.25">
      <c r="A410" s="1" t="s">
        <v>11506</v>
      </c>
      <c r="B410" s="1" t="str">
        <v>989,973-992,608(+)</v>
      </c>
      <c r="C410" s="1" t="str">
        <v>N/A</v>
      </c>
      <c r="D410" s="1" t="str">
        <v>conserved Plasmodium protein, unknown function</v>
      </c>
      <c r="E410" s="1">
        <v>3.4</v>
      </c>
      <c r="F410" s="1">
        <v>3.4</v>
      </c>
    </row>
    <row r="411" spans="1:6" x14ac:dyDescent="0.25">
      <c r="A411" s="1" t="s">
        <v>11507</v>
      </c>
      <c r="B411" s="1" t="str">
        <v>992,633-994,306(-)</v>
      </c>
      <c r="C411" s="1" t="str">
        <v>DLC1</v>
      </c>
      <c r="D411" s="1" t="str">
        <v>dynein light chain 1</v>
      </c>
      <c r="E411" s="1">
        <v>14.6</v>
      </c>
      <c r="F411" s="1">
        <v>14.6</v>
      </c>
    </row>
    <row r="412" spans="1:6" x14ac:dyDescent="0.25">
      <c r="A412" s="1" t="s">
        <v>11512</v>
      </c>
      <c r="B412" s="1" t="str">
        <v>1,054,798-1,059,140(+)</v>
      </c>
      <c r="C412" s="1" t="str">
        <v>N/A</v>
      </c>
      <c r="D412" s="1" t="str">
        <v>conserved Plasmodium protein, unknown function</v>
      </c>
      <c r="E412" s="1">
        <v>21.7</v>
      </c>
      <c r="F412" s="1">
        <v>21.7</v>
      </c>
    </row>
    <row r="413" spans="1:6" x14ac:dyDescent="0.25">
      <c r="A413" s="1" t="s">
        <v>11518</v>
      </c>
      <c r="B413" s="1" t="str">
        <v>1,148,010-1,149,830(-)</v>
      </c>
      <c r="C413" s="1" t="str">
        <v>CPT</v>
      </c>
      <c r="D413" s="1" t="str">
        <v>cis-prenyltransferase</v>
      </c>
      <c r="E413" s="1">
        <v>13.1</v>
      </c>
      <c r="F413" s="1">
        <v>13.1</v>
      </c>
    </row>
    <row r="414" spans="1:6" x14ac:dyDescent="0.25">
      <c r="A414" s="1" t="s">
        <v>1328</v>
      </c>
      <c r="B414" s="1" t="str">
        <v>1,164,491-1,167,540(+)</v>
      </c>
      <c r="C414" s="1" t="str">
        <v>N/A</v>
      </c>
      <c r="D414" s="1" t="str">
        <v>conserved Plasmodium protein, unknown function</v>
      </c>
      <c r="E414" s="1">
        <v>5.7</v>
      </c>
      <c r="F414" s="1">
        <v>5.7</v>
      </c>
    </row>
    <row r="415" spans="1:6" x14ac:dyDescent="0.25">
      <c r="A415" s="1" t="s">
        <v>11523</v>
      </c>
      <c r="B415" s="1" t="str">
        <v>1,232,769-1,236,746(+)</v>
      </c>
      <c r="C415" s="1" t="str">
        <v>N/A</v>
      </c>
      <c r="D415" s="1" t="str">
        <v>coiled-coil domain-containing protein 39, putative</v>
      </c>
      <c r="E415" s="1">
        <v>7.1</v>
      </c>
      <c r="F415" s="1">
        <v>7.1</v>
      </c>
    </row>
    <row r="416" spans="1:6" x14ac:dyDescent="0.25">
      <c r="A416" s="1" t="s">
        <v>11525</v>
      </c>
      <c r="B416" s="1" t="str">
        <v>1,251,559-1,253,831(+)</v>
      </c>
      <c r="C416" s="1" t="str">
        <v>CCDC124</v>
      </c>
      <c r="D416" s="1" t="str">
        <v>coiled-coil domain-containing protein 124, putative</v>
      </c>
      <c r="E416" s="1">
        <v>2.4</v>
      </c>
      <c r="F416" s="1">
        <v>2.4</v>
      </c>
    </row>
    <row r="417" spans="1:6" x14ac:dyDescent="0.25">
      <c r="A417" s="1" t="s">
        <v>11528</v>
      </c>
      <c r="B417" s="1" t="str">
        <v>1,257,111-1,260,032(-)</v>
      </c>
      <c r="C417" s="1" t="str">
        <v>N/A</v>
      </c>
      <c r="D417" s="1" t="str">
        <v>prolyl 4-hydroxylase subunit alpha, putative</v>
      </c>
      <c r="E417" s="1">
        <v>4.7</v>
      </c>
      <c r="F417" s="1">
        <v>4.7</v>
      </c>
    </row>
    <row r="418" spans="1:6" x14ac:dyDescent="0.25">
      <c r="A418" s="1" t="s">
        <v>11529</v>
      </c>
      <c r="B418" s="1" t="str">
        <v>1,260,048-1,267,062(-)</v>
      </c>
      <c r="C418" s="1" t="str">
        <v>N/A</v>
      </c>
      <c r="D418" s="1" t="str">
        <v>conserved Plasmodium protein, unknown function</v>
      </c>
      <c r="E418" s="1">
        <v>2.9</v>
      </c>
      <c r="F418" s="1">
        <v>2.9</v>
      </c>
    </row>
    <row r="419" spans="1:6" x14ac:dyDescent="0.25">
      <c r="A419" s="1" t="s">
        <v>1383</v>
      </c>
      <c r="B419" s="1" t="str">
        <v>138,715-151,403(+)</v>
      </c>
      <c r="C419" s="1" t="str">
        <v>N/A</v>
      </c>
      <c r="D419" s="1" t="str">
        <v>conserved protein, unknown function</v>
      </c>
      <c r="E419" s="1">
        <v>5.3</v>
      </c>
      <c r="F419" s="1">
        <v>5.3</v>
      </c>
    </row>
    <row r="420" spans="1:6" x14ac:dyDescent="0.25">
      <c r="A420" s="1" t="s">
        <v>11534</v>
      </c>
      <c r="B420" s="1" t="str">
        <v>199,051-207,458(-)</v>
      </c>
      <c r="C420" s="1" t="str">
        <v>N/A</v>
      </c>
      <c r="D420" s="1" t="str">
        <v>conserved protein, unknown function</v>
      </c>
      <c r="E420" s="1">
        <v>17.899999999999999</v>
      </c>
      <c r="F420" s="1">
        <v>17.899999999999999</v>
      </c>
    </row>
    <row r="421" spans="1:6" x14ac:dyDescent="0.25">
      <c r="A421" s="1" t="s">
        <v>11535</v>
      </c>
      <c r="B421" s="1" t="str">
        <v>218,206-219,855(-)</v>
      </c>
      <c r="C421" s="1" t="str">
        <v>HU</v>
      </c>
      <c r="D421" s="1" t="str">
        <v>bacterial histone-like protein</v>
      </c>
      <c r="E421" s="1">
        <v>2.5</v>
      </c>
      <c r="F421" s="1">
        <v>2.5</v>
      </c>
    </row>
    <row r="422" spans="1:6" x14ac:dyDescent="0.25">
      <c r="A422" s="1" t="s">
        <v>11536</v>
      </c>
      <c r="B422" s="1" t="str">
        <v>251,353-269,709(-)</v>
      </c>
      <c r="C422" s="1" t="str">
        <v>N/A</v>
      </c>
      <c r="D422" s="1" t="str">
        <v>dynein heavy chain, putative</v>
      </c>
      <c r="E422" s="1">
        <v>416</v>
      </c>
      <c r="F422" s="1">
        <v>416</v>
      </c>
    </row>
    <row r="423" spans="1:6" x14ac:dyDescent="0.25">
      <c r="A423" s="1" t="s">
        <v>11538</v>
      </c>
      <c r="B423" s="1" t="str">
        <v>280,207-284,102(+)</v>
      </c>
      <c r="C423" s="1" t="str">
        <v>WDR66</v>
      </c>
      <c r="D423" s="1" t="str">
        <v>WD repeat-containing protein 66, putative</v>
      </c>
      <c r="E423" s="1">
        <v>30.7</v>
      </c>
      <c r="F423" s="1">
        <v>30.7</v>
      </c>
    </row>
    <row r="424" spans="1:6" x14ac:dyDescent="0.25">
      <c r="A424" s="1" t="s">
        <v>1401</v>
      </c>
      <c r="B424" s="1" t="str">
        <v>298,216-304,767(-)</v>
      </c>
      <c r="C424" s="1" t="str">
        <v>RNaseII</v>
      </c>
      <c r="D424" s="1" t="str">
        <v>exoribonuclease II</v>
      </c>
      <c r="E424" s="1">
        <v>6.3</v>
      </c>
      <c r="F424" s="1">
        <v>6.3</v>
      </c>
    </row>
    <row r="425" spans="1:6" x14ac:dyDescent="0.25">
      <c r="A425" s="1" t="s">
        <v>11540</v>
      </c>
      <c r="B425" s="1" t="str">
        <v>306,807-309,522(-)</v>
      </c>
      <c r="C425" s="1" t="str">
        <v>N/A</v>
      </c>
      <c r="D425" s="1" t="str">
        <v>conserved Plasmodium protein, unknown function</v>
      </c>
      <c r="E425" s="1">
        <v>4.5</v>
      </c>
      <c r="F425" s="1">
        <v>4.5</v>
      </c>
    </row>
    <row r="426" spans="1:6" x14ac:dyDescent="0.25">
      <c r="A426" s="1" t="s">
        <v>11543</v>
      </c>
      <c r="B426" s="1" t="str">
        <v>335,982-336,778(+)</v>
      </c>
      <c r="C426" s="1" t="str">
        <v>N/A</v>
      </c>
      <c r="D426" s="1" t="str">
        <v>tubulin-specific chaperone, putative</v>
      </c>
      <c r="E426" s="1">
        <v>2.6</v>
      </c>
      <c r="F426" s="1">
        <v>2.6</v>
      </c>
    </row>
    <row r="427" spans="1:6" x14ac:dyDescent="0.25">
      <c r="A427" s="1" t="s">
        <v>1419</v>
      </c>
      <c r="B427" s="1" t="str">
        <v>389,017-398,034(-)</v>
      </c>
      <c r="C427" s="1" t="str">
        <v>N/A</v>
      </c>
      <c r="D427" s="1" t="str">
        <v>conserved Plasmodium protein, unknown function</v>
      </c>
      <c r="E427" s="1">
        <v>5</v>
      </c>
      <c r="F427" s="1">
        <v>5</v>
      </c>
    </row>
    <row r="428" spans="1:6" x14ac:dyDescent="0.25">
      <c r="A428" s="1" t="s">
        <v>11550</v>
      </c>
      <c r="B428" s="1" t="str">
        <v>445,255-446,630(+)</v>
      </c>
      <c r="C428" s="1" t="str">
        <v>SNRPD3</v>
      </c>
      <c r="D428" s="1" t="str">
        <v>small nuclear ribonucleoprotein Sm D3, putative</v>
      </c>
      <c r="E428" s="1">
        <v>2.4</v>
      </c>
      <c r="F428" s="1">
        <v>2.4</v>
      </c>
    </row>
    <row r="429" spans="1:6" x14ac:dyDescent="0.25">
      <c r="A429" s="1" t="s">
        <v>11552</v>
      </c>
      <c r="B429" s="1" t="str">
        <v>491,036-493,173(+)</v>
      </c>
      <c r="C429" s="1" t="str">
        <v>ALP5a</v>
      </c>
      <c r="D429" s="1" t="str">
        <v>actin-like protein, putative</v>
      </c>
      <c r="E429" s="1">
        <v>3.2</v>
      </c>
      <c r="F429" s="1">
        <v>3.2</v>
      </c>
    </row>
    <row r="430" spans="1:6" x14ac:dyDescent="0.25">
      <c r="A430" s="1" t="s">
        <v>1440</v>
      </c>
      <c r="B430" s="1" t="str">
        <v>521,554-526,248(-)</v>
      </c>
      <c r="C430" s="1" t="str">
        <v>N/A</v>
      </c>
      <c r="D430" s="1" t="str">
        <v>conserved Plasmodium protein, unknown function</v>
      </c>
      <c r="E430" s="1">
        <v>3.1</v>
      </c>
      <c r="F430" s="1">
        <v>3.1</v>
      </c>
    </row>
    <row r="431" spans="1:6" x14ac:dyDescent="0.25">
      <c r="A431" s="1" t="s">
        <v>1447</v>
      </c>
      <c r="B431" s="1" t="str">
        <v>559,144-561,979(+)</v>
      </c>
      <c r="C431" s="1" t="str">
        <v>N/A</v>
      </c>
      <c r="D431" s="1" t="str">
        <v>conserved Plasmodium protein, unknown function</v>
      </c>
      <c r="E431" s="1">
        <v>15.4</v>
      </c>
      <c r="F431" s="1">
        <v>15.4</v>
      </c>
    </row>
    <row r="432" spans="1:6" x14ac:dyDescent="0.25">
      <c r="A432" s="1" t="s">
        <v>1462</v>
      </c>
      <c r="B432" s="1" t="str">
        <v>600,676-604,593(-)</v>
      </c>
      <c r="C432" s="1" t="str">
        <v>N/A</v>
      </c>
      <c r="D432" s="1" t="str">
        <v>conserved Plasmodium protein, unknown function</v>
      </c>
      <c r="E432" s="1">
        <v>2.7</v>
      </c>
      <c r="F432" s="1">
        <v>2.7</v>
      </c>
    </row>
    <row r="433" spans="1:6" x14ac:dyDescent="0.25">
      <c r="A433" s="1" t="s">
        <v>11559</v>
      </c>
      <c r="B433" s="1" t="str">
        <v>644,974-646,738(+)</v>
      </c>
      <c r="C433" s="1" t="str">
        <v>N/A</v>
      </c>
      <c r="D433" s="1" t="str">
        <v>ribonuclease H2 subunit C, putative</v>
      </c>
      <c r="E433" s="1">
        <v>30.3</v>
      </c>
      <c r="F433" s="1">
        <v>30.3</v>
      </c>
    </row>
    <row r="434" spans="1:6" x14ac:dyDescent="0.25">
      <c r="A434" s="1" t="s">
        <v>1484</v>
      </c>
      <c r="B434" s="1" t="str">
        <v>720,420-726,262(+)</v>
      </c>
      <c r="C434" s="1" t="str">
        <v>N/A</v>
      </c>
      <c r="D434" s="1" t="str">
        <v>conserved Plasmodium protein, unknown function</v>
      </c>
      <c r="E434" s="1">
        <v>15.2</v>
      </c>
      <c r="F434" s="1">
        <v>15.2</v>
      </c>
    </row>
    <row r="435" spans="1:6" x14ac:dyDescent="0.25">
      <c r="A435" s="1" t="s">
        <v>11569</v>
      </c>
      <c r="B435" s="1" t="str">
        <v>754,297-760,269(+)</v>
      </c>
      <c r="C435" s="1" t="str">
        <v>N/A</v>
      </c>
      <c r="D435" s="1" t="str">
        <v>conserved Plasmodium protein, unknown function</v>
      </c>
      <c r="E435" s="1">
        <v>3.7</v>
      </c>
      <c r="F435" s="1">
        <v>3.7</v>
      </c>
    </row>
    <row r="436" spans="1:6" x14ac:dyDescent="0.25">
      <c r="A436" s="1" t="s">
        <v>11572</v>
      </c>
      <c r="B436" s="1" t="str">
        <v>800,671-802,645(+)</v>
      </c>
      <c r="C436" s="1" t="str">
        <v>WBP1</v>
      </c>
      <c r="D436" s="1" t="str">
        <v>dolichyl-diphosphooligosaccharide--protein glycosyltransferase subunit WBP1, putative</v>
      </c>
      <c r="E436" s="1">
        <v>3.2</v>
      </c>
      <c r="F436" s="1">
        <v>3.2</v>
      </c>
    </row>
    <row r="437" spans="1:6" x14ac:dyDescent="0.25">
      <c r="A437" s="1" t="s">
        <v>1504</v>
      </c>
      <c r="B437" s="1" t="str">
        <v>843,108-847,719(+)</v>
      </c>
      <c r="C437" s="1" t="str">
        <v>N/A</v>
      </c>
      <c r="D437" s="1" t="str">
        <v>conserved Plasmodium protein, unknown function</v>
      </c>
      <c r="E437" s="1">
        <v>2.6</v>
      </c>
      <c r="F437" s="1">
        <v>2.6</v>
      </c>
    </row>
    <row r="438" spans="1:6" x14ac:dyDescent="0.25">
      <c r="A438" s="1" t="s">
        <v>11576</v>
      </c>
      <c r="B438" s="1" t="str">
        <v>890,057-893,267(+)</v>
      </c>
      <c r="C438" s="1" t="str">
        <v>N/A</v>
      </c>
      <c r="D438" s="1" t="str">
        <v>dynein intermediate chain, putative</v>
      </c>
      <c r="E438" s="1">
        <v>54.7</v>
      </c>
      <c r="F438" s="1">
        <v>54.7</v>
      </c>
    </row>
    <row r="439" spans="1:6" x14ac:dyDescent="0.25">
      <c r="A439" s="1" t="s">
        <v>11578</v>
      </c>
      <c r="B439" s="1" t="str">
        <v>922,012-935,804(-)</v>
      </c>
      <c r="C439" s="1" t="str">
        <v>N/A</v>
      </c>
      <c r="D439" s="1" t="str">
        <v>conserved Plasmodium protein, unknown function</v>
      </c>
      <c r="E439" s="1">
        <v>2.9</v>
      </c>
      <c r="F439" s="1">
        <v>2.9</v>
      </c>
    </row>
    <row r="440" spans="1:6" x14ac:dyDescent="0.25">
      <c r="A440" s="1" t="s">
        <v>11579</v>
      </c>
      <c r="B440" s="1" t="str">
        <v>954,558-958,587(+)</v>
      </c>
      <c r="C440" s="1" t="str">
        <v>N/A</v>
      </c>
      <c r="D440" s="1" t="str">
        <v>cyclin-dependent kinases regulatory subunit, putative</v>
      </c>
      <c r="E440" s="1">
        <v>7.5</v>
      </c>
      <c r="F440" s="1">
        <v>7.5</v>
      </c>
    </row>
    <row r="441" spans="1:6" x14ac:dyDescent="0.25">
      <c r="A441" s="1" t="s">
        <v>11580</v>
      </c>
      <c r="B441" s="1" t="str">
        <v>958,734-960,089(+)</v>
      </c>
      <c r="C441" s="1" t="str">
        <v>LipL2</v>
      </c>
      <c r="D441" s="1" t="str">
        <v>lipoate-protein ligase 2</v>
      </c>
      <c r="E441" s="1">
        <v>9.8000000000000007</v>
      </c>
      <c r="F441" s="1">
        <v>9.8000000000000007</v>
      </c>
    </row>
    <row r="442" spans="1:6" x14ac:dyDescent="0.25">
      <c r="A442" s="1" t="s">
        <v>11582</v>
      </c>
      <c r="B442" s="1" t="str">
        <v>987,949-993,032(+)</v>
      </c>
      <c r="C442" s="1" t="str">
        <v>N/A</v>
      </c>
      <c r="D442" s="1" t="str">
        <v>conserved Plasmodium protein, unknown function</v>
      </c>
      <c r="E442" s="1">
        <v>2.8</v>
      </c>
      <c r="F442" s="1">
        <v>2.8</v>
      </c>
    </row>
    <row r="443" spans="1:6" x14ac:dyDescent="0.25">
      <c r="A443" s="1" t="s">
        <v>1539</v>
      </c>
      <c r="B443" s="1" t="str">
        <v>1,017,310-1,018,970(+)</v>
      </c>
      <c r="C443" s="1" t="str">
        <v>RRP8</v>
      </c>
      <c r="D443" s="1" t="str">
        <v>ribosomal RNA-processing protein 8, putative</v>
      </c>
      <c r="E443" s="1">
        <v>2</v>
      </c>
      <c r="F443" s="1">
        <v>2</v>
      </c>
    </row>
    <row r="444" spans="1:6" x14ac:dyDescent="0.25">
      <c r="A444" s="1" t="s">
        <v>11585</v>
      </c>
      <c r="B444" s="1" t="str">
        <v>1,033,046-1,039,152(+)</v>
      </c>
      <c r="C444" s="1" t="str">
        <v>UPF2</v>
      </c>
      <c r="D444" s="1" t="str">
        <v>regulator of nonsense transcripts 2, putative</v>
      </c>
      <c r="E444" s="1">
        <v>2.6</v>
      </c>
      <c r="F444" s="1">
        <v>2.6</v>
      </c>
    </row>
    <row r="445" spans="1:6" x14ac:dyDescent="0.25">
      <c r="A445" s="1" t="s">
        <v>11587</v>
      </c>
      <c r="B445" s="1" t="str">
        <v>1,064,388-1,070,885(+)</v>
      </c>
      <c r="C445" s="1" t="str">
        <v>N/A</v>
      </c>
      <c r="D445" s="1" t="str">
        <v>protein kinase, putative</v>
      </c>
      <c r="E445" s="1">
        <v>4.7</v>
      </c>
      <c r="F445" s="1">
        <v>4.7</v>
      </c>
    </row>
    <row r="446" spans="1:6" x14ac:dyDescent="0.25">
      <c r="A446" s="1" t="s">
        <v>11589</v>
      </c>
      <c r="B446" s="1" t="str">
        <v>1,074,538-1,083,991(-)</v>
      </c>
      <c r="C446" s="1" t="str">
        <v>N/A</v>
      </c>
      <c r="D446" s="1" t="str">
        <v>tetratricopeptide repeat protein, putative</v>
      </c>
      <c r="E446" s="1">
        <v>2.9</v>
      </c>
      <c r="F446" s="1">
        <v>2.9</v>
      </c>
    </row>
    <row r="447" spans="1:6" x14ac:dyDescent="0.25">
      <c r="A447" s="1" t="s">
        <v>1549</v>
      </c>
      <c r="B447" s="1" t="str">
        <v>1,092,809-1,096,677(-)</v>
      </c>
      <c r="C447" s="1" t="str">
        <v>N/A</v>
      </c>
      <c r="D447" s="1" t="str">
        <v>conserved Plasmodium protein, unknown function</v>
      </c>
      <c r="E447" s="1">
        <v>8</v>
      </c>
      <c r="F447" s="1">
        <v>8</v>
      </c>
    </row>
    <row r="448" spans="1:6" x14ac:dyDescent="0.25">
      <c r="A448" s="1" t="s">
        <v>11591</v>
      </c>
      <c r="B448" s="1" t="str">
        <v>1,096,771-1,098,919(-)</v>
      </c>
      <c r="C448" s="1" t="str">
        <v>N/A</v>
      </c>
      <c r="D448" s="1" t="str">
        <v>replication termination factor, putative</v>
      </c>
      <c r="E448" s="1">
        <v>2</v>
      </c>
      <c r="F448" s="1">
        <v>2</v>
      </c>
    </row>
    <row r="449" spans="1:6" x14ac:dyDescent="0.25">
      <c r="A449" s="1" t="s">
        <v>11592</v>
      </c>
      <c r="B449" s="1" t="str">
        <v>1,116,416-1,119,775(-)</v>
      </c>
      <c r="C449" s="1" t="str">
        <v>N/A</v>
      </c>
      <c r="D449" s="1" t="str">
        <v>conserved Plasmodium protein, unknown function</v>
      </c>
      <c r="E449" s="1">
        <v>42.9</v>
      </c>
      <c r="F449" s="1">
        <v>42.9</v>
      </c>
    </row>
    <row r="450" spans="1:6" x14ac:dyDescent="0.25">
      <c r="A450" s="1" t="s">
        <v>11596</v>
      </c>
      <c r="B450" s="1" t="str">
        <v>1,136,403-1,138,628(-)</v>
      </c>
      <c r="C450" s="1" t="str">
        <v>N/A</v>
      </c>
      <c r="D450" s="1" t="str">
        <v>conserved Plasmodium protein, unknown function</v>
      </c>
      <c r="E450" s="1">
        <v>12.9</v>
      </c>
      <c r="F450" s="1">
        <v>12.9</v>
      </c>
    </row>
    <row r="451" spans="1:6" x14ac:dyDescent="0.25">
      <c r="A451" s="1" t="s">
        <v>11604</v>
      </c>
      <c r="B451" s="1" t="str">
        <v>1,180,983-1,181,996(-)</v>
      </c>
      <c r="C451" s="1" t="str">
        <v>N/A</v>
      </c>
      <c r="D451" s="1" t="str">
        <v>CH domain-containing protein, putative</v>
      </c>
      <c r="E451" s="1" t="str">
        <v>45.3*</v>
      </c>
      <c r="F451" s="1">
        <v>45.3</v>
      </c>
    </row>
    <row r="452" spans="1:6" x14ac:dyDescent="0.25">
      <c r="A452" s="1" t="s">
        <v>11606</v>
      </c>
      <c r="B452" s="1" t="str">
        <v>1,195,511-1,200,623(-)</v>
      </c>
      <c r="C452" s="1" t="str">
        <v>LRR8</v>
      </c>
      <c r="D452" s="1" t="str">
        <v>leucine-rich repeat protein</v>
      </c>
      <c r="E452" s="1">
        <v>25.7</v>
      </c>
      <c r="F452" s="1">
        <v>25.7</v>
      </c>
    </row>
    <row r="453" spans="1:6" x14ac:dyDescent="0.25">
      <c r="A453" s="1" t="s">
        <v>1568</v>
      </c>
      <c r="B453" s="1" t="str">
        <v>1,221,470-1,224,028(+)</v>
      </c>
      <c r="C453" s="1" t="str">
        <v>N/A</v>
      </c>
      <c r="D453" s="1" t="str">
        <v>conserved Plasmodium protein, unknown function</v>
      </c>
      <c r="E453" s="1">
        <v>8.1</v>
      </c>
      <c r="F453" s="1">
        <v>8.1</v>
      </c>
    </row>
    <row r="454" spans="1:6" x14ac:dyDescent="0.25">
      <c r="A454" s="1" t="s">
        <v>11609</v>
      </c>
      <c r="B454" s="1" t="str">
        <v>1,268,277-1,269,415(+)</v>
      </c>
      <c r="C454" s="1" t="str">
        <v>N/A</v>
      </c>
      <c r="D454" s="1" t="str">
        <v>conserved protein, unknown function</v>
      </c>
      <c r="E454" s="1">
        <v>16.3</v>
      </c>
      <c r="F454" s="1">
        <v>16.3</v>
      </c>
    </row>
    <row r="455" spans="1:6" x14ac:dyDescent="0.25">
      <c r="A455" s="1" t="s">
        <v>11610</v>
      </c>
      <c r="B455" s="1" t="str">
        <v>1,270,155-1,272,656(+)</v>
      </c>
      <c r="C455" s="1" t="str">
        <v>N/A</v>
      </c>
      <c r="D455" s="1" t="str">
        <v>PIH1 domain-containing protein, putative</v>
      </c>
      <c r="E455" s="1">
        <v>5.7</v>
      </c>
      <c r="F455" s="1">
        <v>5.7</v>
      </c>
    </row>
    <row r="456" spans="1:6" x14ac:dyDescent="0.25">
      <c r="A456" s="1" t="s">
        <v>1584</v>
      </c>
      <c r="B456" s="1" t="str">
        <v>1,314,184-1,317,597(+)</v>
      </c>
      <c r="C456" s="1" t="str">
        <v>N/A</v>
      </c>
      <c r="D456" s="1" t="str">
        <v>conserved Plasmodium protein, unknown function</v>
      </c>
      <c r="E456" s="1">
        <v>3.6</v>
      </c>
      <c r="F456" s="1">
        <v>3.6</v>
      </c>
    </row>
    <row r="457" spans="1:6" x14ac:dyDescent="0.25">
      <c r="A457" s="1" t="s">
        <v>11614</v>
      </c>
      <c r="B457" s="1" t="str">
        <v>1,319,902-1,323,588(+)</v>
      </c>
      <c r="C457" s="1" t="str">
        <v>N/A</v>
      </c>
      <c r="D457" s="1" t="str">
        <v>conserved Plasmodium protein, unknown function</v>
      </c>
      <c r="E457" s="1">
        <v>2</v>
      </c>
      <c r="F457" s="1">
        <v>2</v>
      </c>
    </row>
    <row r="458" spans="1:6" x14ac:dyDescent="0.25">
      <c r="A458" s="1" t="s">
        <v>11625</v>
      </c>
      <c r="B458" s="1" t="str">
        <v>141,402-147,095(+)</v>
      </c>
      <c r="C458" s="1" t="str">
        <v>N/A</v>
      </c>
      <c r="D458" s="1" t="str">
        <v>guanylate cyclase organizer UGO, putative</v>
      </c>
      <c r="E458" s="1">
        <v>2.6</v>
      </c>
      <c r="F458" s="1">
        <v>2.6</v>
      </c>
    </row>
    <row r="459" spans="1:6" x14ac:dyDescent="0.25">
      <c r="A459" s="1" t="s">
        <v>11642</v>
      </c>
      <c r="B459" s="1" t="str">
        <v>343,267-344,912(-)</v>
      </c>
      <c r="C459" s="1" t="str">
        <v>N/A</v>
      </c>
      <c r="D459" s="1" t="str">
        <v>flap endonuclease, putative</v>
      </c>
      <c r="E459" s="1">
        <v>3.5</v>
      </c>
      <c r="F459" s="1">
        <v>3.5</v>
      </c>
    </row>
    <row r="460" spans="1:6" x14ac:dyDescent="0.25">
      <c r="A460" s="1" t="s">
        <v>11644</v>
      </c>
      <c r="B460" s="1" t="str">
        <v>399,176-402,012(+)</v>
      </c>
      <c r="C460" s="1" t="str">
        <v>N/A</v>
      </c>
      <c r="D460" s="1" t="str">
        <v>heptatricopeptide repeat-containing protein, putative</v>
      </c>
      <c r="E460" s="1">
        <v>3.3</v>
      </c>
      <c r="F460" s="1">
        <v>3.3</v>
      </c>
    </row>
    <row r="461" spans="1:6" x14ac:dyDescent="0.25">
      <c r="A461" s="1" t="s">
        <v>11646</v>
      </c>
      <c r="B461" s="1" t="str">
        <v>415,404-417,471(-)</v>
      </c>
      <c r="C461" s="1" t="str">
        <v>N/A</v>
      </c>
      <c r="D461" s="1" t="str">
        <v>MORN repeat protein, putative</v>
      </c>
      <c r="E461" s="1">
        <v>8.4</v>
      </c>
      <c r="F461" s="1">
        <v>8.4</v>
      </c>
    </row>
    <row r="462" spans="1:6" x14ac:dyDescent="0.25">
      <c r="A462" s="1" t="s">
        <v>1708</v>
      </c>
      <c r="B462" s="1" t="str">
        <v>518,542-522,542(-)</v>
      </c>
      <c r="C462" s="1" t="str">
        <v>N/A</v>
      </c>
      <c r="D462" s="1" t="str">
        <v>conserved Plasmodium protein, unknown function</v>
      </c>
      <c r="E462" s="1">
        <v>6.5</v>
      </c>
      <c r="F462" s="1">
        <v>6.5</v>
      </c>
    </row>
    <row r="463" spans="1:6" x14ac:dyDescent="0.25">
      <c r="A463" s="1" t="s">
        <v>1710</v>
      </c>
      <c r="B463" s="1" t="str">
        <v>532,203-540,273(+)</v>
      </c>
      <c r="C463" s="1" t="str">
        <v>N/A</v>
      </c>
      <c r="D463" s="1" t="str">
        <v>conserved Plasmodium protein, unknown function</v>
      </c>
      <c r="E463" s="1">
        <v>2</v>
      </c>
      <c r="F463" s="1">
        <v>2</v>
      </c>
    </row>
    <row r="464" spans="1:6" x14ac:dyDescent="0.25">
      <c r="A464" s="1" t="s">
        <v>11652</v>
      </c>
      <c r="B464" s="1" t="str">
        <v>564,313-573,464(+)</v>
      </c>
      <c r="C464" s="1" t="str">
        <v>N/A</v>
      </c>
      <c r="D464" s="1" t="str">
        <v>SPRY domain-containing protein, putative</v>
      </c>
      <c r="E464" s="1">
        <v>5.2</v>
      </c>
      <c r="F464" s="1">
        <v>5.2</v>
      </c>
    </row>
    <row r="465" spans="1:6" x14ac:dyDescent="0.25">
      <c r="A465" s="1" t="s">
        <v>11654</v>
      </c>
      <c r="B465" s="1" t="str">
        <v>596,497-600,413(-)</v>
      </c>
      <c r="C465" s="1" t="str">
        <v>N/A</v>
      </c>
      <c r="D465" s="1" t="str">
        <v>EF hand domain-containing protein, putative</v>
      </c>
      <c r="E465" s="1">
        <v>52.9</v>
      </c>
      <c r="F465" s="1">
        <v>52.9</v>
      </c>
    </row>
    <row r="466" spans="1:6" x14ac:dyDescent="0.25">
      <c r="A466" s="1" t="s">
        <v>11661</v>
      </c>
      <c r="B466" s="1" t="str">
        <v>720,551-721,399(+)</v>
      </c>
      <c r="C466" s="1" t="str">
        <v>N/A</v>
      </c>
      <c r="D466" s="1" t="str">
        <v>conserved Plasmodium protein, unknown function</v>
      </c>
      <c r="E466" s="1">
        <v>10.3</v>
      </c>
      <c r="F466" s="1">
        <v>10.3</v>
      </c>
    </row>
    <row r="467" spans="1:6" x14ac:dyDescent="0.25">
      <c r="A467" s="1" t="s">
        <v>1754</v>
      </c>
      <c r="B467" s="1" t="str">
        <v>804,328-807,582(-)</v>
      </c>
      <c r="C467" s="1" t="str">
        <v>N/A</v>
      </c>
      <c r="D467" s="1" t="str">
        <v>tRNA methyltransferase, putative</v>
      </c>
      <c r="E467" s="1">
        <v>6.5</v>
      </c>
      <c r="F467" s="1">
        <v>6.5</v>
      </c>
    </row>
    <row r="468" spans="1:6" x14ac:dyDescent="0.25">
      <c r="A468" s="1" t="s">
        <v>1761</v>
      </c>
      <c r="B468" s="1" t="str">
        <v>827,488-834,798(+)</v>
      </c>
      <c r="C468" s="1" t="str">
        <v>N/A</v>
      </c>
      <c r="D468" s="1" t="str">
        <v>conserved Plasmodium membrane protein, unknown function</v>
      </c>
      <c r="E468" s="1">
        <v>9.8000000000000007</v>
      </c>
      <c r="F468" s="1">
        <v>9.8000000000000007</v>
      </c>
    </row>
    <row r="469" spans="1:6" x14ac:dyDescent="0.25">
      <c r="A469" s="1" t="s">
        <v>11667</v>
      </c>
      <c r="B469" s="1" t="str">
        <v>857,492-859,989(-)</v>
      </c>
      <c r="C469" s="1" t="str">
        <v>N/A</v>
      </c>
      <c r="D469" s="1" t="str">
        <v>conserved Plasmodium protein, unknown function</v>
      </c>
      <c r="E469" s="1">
        <v>7.2</v>
      </c>
      <c r="F469" s="1">
        <v>7.2</v>
      </c>
    </row>
    <row r="470" spans="1:6" x14ac:dyDescent="0.25">
      <c r="A470" s="1" t="s">
        <v>1768</v>
      </c>
      <c r="B470" s="1" t="str">
        <v>872,294-895,304(-)</v>
      </c>
      <c r="C470" s="1" t="str">
        <v>N/A</v>
      </c>
      <c r="D470" s="1" t="str">
        <v>VPS13 domain-containing protein, putative</v>
      </c>
      <c r="E470" s="1">
        <v>3</v>
      </c>
      <c r="F470" s="1">
        <v>3</v>
      </c>
    </row>
    <row r="471" spans="1:6" x14ac:dyDescent="0.25">
      <c r="A471" s="1" t="s">
        <v>11670</v>
      </c>
      <c r="B471" s="1" t="str">
        <v>963,497-980,560(-)</v>
      </c>
      <c r="C471" s="1" t="str">
        <v>N/A</v>
      </c>
      <c r="D471" s="1" t="str">
        <v>dynein heavy chain, putative</v>
      </c>
      <c r="E471" s="1">
        <v>44.8</v>
      </c>
      <c r="F471" s="1">
        <v>44.8</v>
      </c>
    </row>
    <row r="472" spans="1:6" x14ac:dyDescent="0.25">
      <c r="A472" s="1" t="s">
        <v>11672</v>
      </c>
      <c r="B472" s="1" t="str">
        <v>991,147-993,420(+)</v>
      </c>
      <c r="C472" s="1" t="str">
        <v>N/A</v>
      </c>
      <c r="D472" s="1" t="str">
        <v>conserved Plasmodium protein, unknown function</v>
      </c>
      <c r="E472" s="1">
        <v>75.7</v>
      </c>
      <c r="F472" s="1">
        <v>75.7</v>
      </c>
    </row>
    <row r="473" spans="1:6" x14ac:dyDescent="0.25">
      <c r="A473" s="1" t="s">
        <v>11673</v>
      </c>
      <c r="B473" s="1" t="str">
        <v>1,023,189-1,025,165(-)</v>
      </c>
      <c r="C473" s="1" t="str">
        <v>N/A</v>
      </c>
      <c r="D473" s="1" t="str">
        <v>conserved Plasmodium protein, unknown function</v>
      </c>
      <c r="E473" s="1">
        <v>11.2</v>
      </c>
      <c r="F473" s="1">
        <v>11.2</v>
      </c>
    </row>
    <row r="474" spans="1:6" x14ac:dyDescent="0.25">
      <c r="A474" s="1" t="s">
        <v>11674</v>
      </c>
      <c r="B474" s="1" t="str">
        <v>1,025,576-1,027,071(+)</v>
      </c>
      <c r="C474" s="1" t="str">
        <v>N/A</v>
      </c>
      <c r="D474" s="1" t="str">
        <v>conserved Plasmodium protein, unknown function</v>
      </c>
      <c r="E474" s="1">
        <v>2.2000000000000002</v>
      </c>
      <c r="F474" s="1">
        <v>2.2000000000000002</v>
      </c>
    </row>
    <row r="475" spans="1:6" x14ac:dyDescent="0.25">
      <c r="A475" s="1" t="s">
        <v>11677</v>
      </c>
      <c r="B475" s="1" t="str">
        <v>1,067,652-1,086,992(-)</v>
      </c>
      <c r="C475" s="1" t="str">
        <v>N/A</v>
      </c>
      <c r="D475" s="1" t="str">
        <v>dynein, putative</v>
      </c>
      <c r="E475" s="1">
        <v>16.8</v>
      </c>
      <c r="F475" s="1">
        <v>16.8</v>
      </c>
    </row>
    <row r="476" spans="1:6" x14ac:dyDescent="0.25">
      <c r="A476" s="1" t="s">
        <v>11679</v>
      </c>
      <c r="B476" s="1" t="str">
        <v>1,109,794-1,111,976(-)</v>
      </c>
      <c r="C476" s="1" t="str">
        <v>CDC20</v>
      </c>
      <c r="D476" s="1" t="str">
        <v>cell division cycle protein 20 homolog, putative</v>
      </c>
      <c r="E476" s="1">
        <v>10.9</v>
      </c>
      <c r="F476" s="1">
        <v>10.9</v>
      </c>
    </row>
    <row r="477" spans="1:6" x14ac:dyDescent="0.25">
      <c r="A477" s="1" t="s">
        <v>1826</v>
      </c>
      <c r="B477" s="1" t="str">
        <v>1,216,830-1,222,661(+)</v>
      </c>
      <c r="C477" s="1" t="str">
        <v>N/A</v>
      </c>
      <c r="D477" s="1" t="str">
        <v>ORC3 domain-containing protein, putative</v>
      </c>
      <c r="E477" s="1">
        <v>12.4</v>
      </c>
      <c r="F477" s="1">
        <v>12.4</v>
      </c>
    </row>
    <row r="478" spans="1:6" x14ac:dyDescent="0.25">
      <c r="A478" s="1" t="s">
        <v>11688</v>
      </c>
      <c r="B478" s="1" t="str">
        <v>1,241,767-1,242,977(-)</v>
      </c>
      <c r="C478" s="1" t="str">
        <v>N/A</v>
      </c>
      <c r="D478" s="1" t="str">
        <v>conserved protein, unknown function</v>
      </c>
      <c r="E478" s="1" t="str">
        <v>2.8*</v>
      </c>
      <c r="F478" s="1">
        <v>2.8</v>
      </c>
    </row>
    <row r="479" spans="1:6" x14ac:dyDescent="0.25">
      <c r="A479" s="1" t="s">
        <v>11692</v>
      </c>
      <c r="B479" s="1" t="str">
        <v>1,263,906-1,269,524(+)</v>
      </c>
      <c r="C479" s="1" t="str">
        <v>OTU</v>
      </c>
      <c r="D479" s="1" t="str">
        <v>OTU-like cysteine protease</v>
      </c>
      <c r="E479" s="1">
        <v>6.3</v>
      </c>
      <c r="F479" s="1">
        <v>6.3</v>
      </c>
    </row>
    <row r="480" spans="1:6" x14ac:dyDescent="0.25">
      <c r="A480" s="1" t="s">
        <v>1846</v>
      </c>
      <c r="B480" s="1" t="str">
        <v>1,310,085-1,313,049(-)</v>
      </c>
      <c r="C480" s="1" t="str">
        <v>N/A</v>
      </c>
      <c r="D480" s="1" t="str">
        <v>conserved Plasmodium protein, unknown function</v>
      </c>
      <c r="E480" s="1">
        <v>3.7</v>
      </c>
      <c r="F480" s="1">
        <v>3.7</v>
      </c>
    </row>
    <row r="481" spans="1:6" x14ac:dyDescent="0.25">
      <c r="A481" s="1" t="s">
        <v>11699</v>
      </c>
      <c r="B481" s="1" t="str">
        <v>1,354,427-1,357,118(-)</v>
      </c>
      <c r="C481" s="1" t="str">
        <v>N/A</v>
      </c>
      <c r="D481" s="1" t="str">
        <v>ubiquitin-conjugating enzyme E2, putative</v>
      </c>
      <c r="E481" s="1">
        <v>4.2</v>
      </c>
      <c r="F481" s="1">
        <v>4.2</v>
      </c>
    </row>
    <row r="482" spans="1:6" x14ac:dyDescent="0.25">
      <c r="A482" s="1" t="s">
        <v>11704</v>
      </c>
      <c r="B482" s="1" t="str">
        <v>1,497,096-1,502,155(-)</v>
      </c>
      <c r="C482" s="1" t="str">
        <v>N/A</v>
      </c>
      <c r="D482" s="1" t="str">
        <v>WD repeat-containing protein, putative</v>
      </c>
      <c r="E482" s="1">
        <v>30.8</v>
      </c>
      <c r="F482" s="1">
        <v>30.8</v>
      </c>
    </row>
    <row r="483" spans="1:6" x14ac:dyDescent="0.25">
      <c r="A483" s="1" t="s">
        <v>11708</v>
      </c>
      <c r="B483" s="1" t="str">
        <v>162,259-174,387(+)</v>
      </c>
      <c r="C483" s="1" t="str">
        <v>NOT1-G</v>
      </c>
      <c r="D483" s="1" t="str">
        <v>CCR4-NOT transcription complex subunit NOT1-G, putative</v>
      </c>
      <c r="E483" s="1">
        <v>2.6</v>
      </c>
      <c r="F483" s="1">
        <v>2.6</v>
      </c>
    </row>
    <row r="484" spans="1:6" x14ac:dyDescent="0.25">
      <c r="A484" s="1" t="s">
        <v>11709</v>
      </c>
      <c r="B484" s="1" t="str">
        <v>199,103-201,037(-)</v>
      </c>
      <c r="C484" s="1" t="str">
        <v>N/A</v>
      </c>
      <c r="D484" s="1" t="str">
        <v>WD repeat-containing protein, putative</v>
      </c>
      <c r="E484" s="1">
        <v>13.9</v>
      </c>
      <c r="F484" s="1">
        <v>13.9</v>
      </c>
    </row>
    <row r="485" spans="1:6" x14ac:dyDescent="0.25">
      <c r="A485" s="1" t="s">
        <v>11710</v>
      </c>
      <c r="B485" s="1" t="str">
        <v>202,330-204,261(+)</v>
      </c>
      <c r="C485" s="1" t="str">
        <v>N/A</v>
      </c>
      <c r="D485" s="1" t="str">
        <v>radial spoke head protein, putative</v>
      </c>
      <c r="E485" s="1">
        <v>2.2000000000000002</v>
      </c>
      <c r="F485" s="1">
        <v>2.2000000000000002</v>
      </c>
    </row>
    <row r="486" spans="1:6" x14ac:dyDescent="0.25">
      <c r="A486" s="1" t="s">
        <v>1931</v>
      </c>
      <c r="B486" s="1" t="str">
        <v>283,337-289,495(+)</v>
      </c>
      <c r="C486" s="1" t="str">
        <v>pTKL</v>
      </c>
      <c r="D486" s="1" t="str">
        <v>pseudo-tyrosine kinase-like protein</v>
      </c>
      <c r="E486" s="1">
        <v>2.4</v>
      </c>
      <c r="F486" s="1">
        <v>2.4</v>
      </c>
    </row>
    <row r="487" spans="1:6" x14ac:dyDescent="0.25">
      <c r="A487" s="1" t="s">
        <v>11719</v>
      </c>
      <c r="B487" s="1" t="str">
        <v>321,886-325,323(-)</v>
      </c>
      <c r="C487" s="1" t="str">
        <v>N/A</v>
      </c>
      <c r="D487" s="1" t="str">
        <v>coiled-coil domain-containing protein 40, putative</v>
      </c>
      <c r="E487" s="1" t="str">
        <v>591.1*</v>
      </c>
      <c r="F487" s="1">
        <v>591.1</v>
      </c>
    </row>
    <row r="488" spans="1:6" x14ac:dyDescent="0.25">
      <c r="A488" s="1" t="s">
        <v>1939</v>
      </c>
      <c r="B488" s="1" t="str">
        <v>355,724-360,711(+)</v>
      </c>
      <c r="C488" s="1" t="str">
        <v>N/A</v>
      </c>
      <c r="D488" s="1" t="str">
        <v>conserved Plasmodium protein, unknown function</v>
      </c>
      <c r="E488" s="1">
        <v>2.2000000000000002</v>
      </c>
      <c r="F488" s="1">
        <v>2.2000000000000002</v>
      </c>
    </row>
    <row r="489" spans="1:6" x14ac:dyDescent="0.25">
      <c r="A489" s="1" t="s">
        <v>11720</v>
      </c>
      <c r="B489" s="1" t="str">
        <v>360,881-362,238(+)</v>
      </c>
      <c r="C489" s="1" t="str">
        <v>DTD</v>
      </c>
      <c r="D489" s="1" t="str">
        <v>D-tyrosyl-tRNA(Tyr) deacylase</v>
      </c>
      <c r="E489" s="1">
        <v>5.0999999999999996</v>
      </c>
      <c r="F489" s="1">
        <v>5.0999999999999996</v>
      </c>
    </row>
    <row r="490" spans="1:6" x14ac:dyDescent="0.25">
      <c r="A490" s="1" t="s">
        <v>11721</v>
      </c>
      <c r="B490" s="1" t="str">
        <v>362,243-363,831(+)</v>
      </c>
      <c r="C490" s="1" t="str">
        <v>PCD</v>
      </c>
      <c r="D490" s="1" t="str">
        <v>pterin-4a-carbinolamine dehydratase</v>
      </c>
      <c r="E490" s="1">
        <v>2.9</v>
      </c>
      <c r="F490" s="1">
        <v>2.9</v>
      </c>
    </row>
    <row r="491" spans="1:6" x14ac:dyDescent="0.25">
      <c r="A491" s="1" t="s">
        <v>1945</v>
      </c>
      <c r="B491" s="1" t="str">
        <v>387,748-389,620(-)</v>
      </c>
      <c r="C491" s="1" t="str">
        <v>N/A</v>
      </c>
      <c r="D491" s="1" t="str">
        <v>conserved Plasmodium protein, unknown function</v>
      </c>
      <c r="E491" s="1">
        <v>2.9</v>
      </c>
      <c r="F491" s="1">
        <v>2.9</v>
      </c>
    </row>
    <row r="492" spans="1:6" x14ac:dyDescent="0.25">
      <c r="A492" s="1" t="s">
        <v>11724</v>
      </c>
      <c r="B492" s="1" t="str">
        <v>436,628-438,959(-)</v>
      </c>
      <c r="C492" s="1" t="str">
        <v>RFC5</v>
      </c>
      <c r="D492" s="1" t="str">
        <v>replication factor C subunit 5, putative</v>
      </c>
      <c r="E492" s="1">
        <v>2.5</v>
      </c>
      <c r="F492" s="1">
        <v>2.5</v>
      </c>
    </row>
    <row r="493" spans="1:6" x14ac:dyDescent="0.25">
      <c r="A493" s="1" t="s">
        <v>11733</v>
      </c>
      <c r="B493" s="1" t="str">
        <v>530,740-533,858(-)</v>
      </c>
      <c r="C493" s="1" t="str">
        <v>N/A</v>
      </c>
      <c r="D493" s="1" t="str">
        <v>conserved Plasmodium membrane protein, unknown function</v>
      </c>
      <c r="E493" s="1">
        <v>6.7</v>
      </c>
      <c r="F493" s="1">
        <v>6.7</v>
      </c>
    </row>
    <row r="494" spans="1:6" x14ac:dyDescent="0.25">
      <c r="A494" s="1" t="s">
        <v>11734</v>
      </c>
      <c r="B494" s="1" t="str">
        <v>534,973-536,499(-)</v>
      </c>
      <c r="C494" s="1" t="str">
        <v>MAPK2</v>
      </c>
      <c r="D494" s="1" t="str">
        <v>mitogen-activated protein kinase 2</v>
      </c>
      <c r="E494" s="1">
        <v>13.2</v>
      </c>
      <c r="F494" s="1">
        <v>13.2</v>
      </c>
    </row>
    <row r="495" spans="1:6" x14ac:dyDescent="0.25">
      <c r="A495" s="1" t="s">
        <v>11736</v>
      </c>
      <c r="B495" s="1" t="str">
        <v>552,259-553,266(+)</v>
      </c>
      <c r="C495" s="1" t="str">
        <v>N/A</v>
      </c>
      <c r="D495" s="1" t="str">
        <v>conserved Plasmodium protein, unknown function</v>
      </c>
      <c r="E495" s="1">
        <v>2.1</v>
      </c>
      <c r="F495" s="1">
        <v>2.1</v>
      </c>
    </row>
    <row r="496" spans="1:6" x14ac:dyDescent="0.25">
      <c r="A496" s="1" t="s">
        <v>11740</v>
      </c>
      <c r="B496" s="1" t="str">
        <v>654,762-660,420(+)</v>
      </c>
      <c r="C496" s="1" t="str">
        <v>N/A</v>
      </c>
      <c r="D496" s="1" t="str">
        <v>conserved Plasmodium protein, unknown function</v>
      </c>
      <c r="E496" s="1">
        <v>34.299999999999997</v>
      </c>
      <c r="F496" s="1">
        <v>34.299999999999997</v>
      </c>
    </row>
    <row r="497" spans="1:6" x14ac:dyDescent="0.25">
      <c r="A497" s="1" t="s">
        <v>11746</v>
      </c>
      <c r="B497" s="1" t="str">
        <v>775,233-783,909(-)</v>
      </c>
      <c r="C497" s="1" t="str">
        <v>N/A</v>
      </c>
      <c r="D497" s="1" t="str">
        <v>DDRGK domain-containing protein, putative</v>
      </c>
      <c r="E497" s="1">
        <v>22.1</v>
      </c>
      <c r="F497" s="1">
        <v>22.1</v>
      </c>
    </row>
    <row r="498" spans="1:6" x14ac:dyDescent="0.25">
      <c r="A498" s="1" t="s">
        <v>2029</v>
      </c>
      <c r="B498" s="1" t="str">
        <v>810,210-812,290(+)</v>
      </c>
      <c r="C498" s="1" t="str">
        <v>N/A</v>
      </c>
      <c r="D498" s="1" t="str">
        <v>WD repeat-containing protein, putative</v>
      </c>
      <c r="E498" s="1">
        <v>6.1</v>
      </c>
      <c r="F498" s="1">
        <v>6.1</v>
      </c>
    </row>
    <row r="499" spans="1:6" x14ac:dyDescent="0.25">
      <c r="A499" s="1" t="s">
        <v>2037</v>
      </c>
      <c r="B499" s="1" t="str">
        <v>852,985-859,371(+)</v>
      </c>
      <c r="C499" s="1" t="str">
        <v>KIC10</v>
      </c>
      <c r="D499" s="1" t="str">
        <v>protein KIC10</v>
      </c>
      <c r="E499" s="1">
        <v>2.6</v>
      </c>
      <c r="F499" s="1">
        <v>2.6</v>
      </c>
    </row>
    <row r="500" spans="1:6" x14ac:dyDescent="0.25">
      <c r="A500" s="1" t="s">
        <v>11750</v>
      </c>
      <c r="B500" s="1" t="str">
        <v>859,451-868,220(+)</v>
      </c>
      <c r="C500" s="1" t="str">
        <v>N/A</v>
      </c>
      <c r="D500" s="1" t="str">
        <v>conserved Plasmodium protein, unknown function</v>
      </c>
      <c r="E500" s="1">
        <v>10.1</v>
      </c>
      <c r="F500" s="1">
        <v>10.1</v>
      </c>
    </row>
    <row r="501" spans="1:6" x14ac:dyDescent="0.25">
      <c r="A501" s="1" t="s">
        <v>11752</v>
      </c>
      <c r="B501" s="1" t="str">
        <v>878,969-895,273(+)</v>
      </c>
      <c r="C501" s="1" t="str">
        <v>N/A</v>
      </c>
      <c r="D501" s="1" t="str">
        <v>dynein heavy chain, putative</v>
      </c>
      <c r="E501" s="1">
        <v>108.1</v>
      </c>
      <c r="F501" s="1">
        <v>108.1</v>
      </c>
    </row>
    <row r="502" spans="1:6" x14ac:dyDescent="0.25">
      <c r="A502" s="1" t="s">
        <v>11762</v>
      </c>
      <c r="B502" s="1" t="str">
        <v>1,074,626-1,076,405(-)</v>
      </c>
      <c r="C502" s="1" t="str">
        <v>N/A</v>
      </c>
      <c r="D502" s="1" t="str">
        <v>conserved Plasmodium protein, unknown function</v>
      </c>
      <c r="E502" s="1">
        <v>97.5</v>
      </c>
      <c r="F502" s="1">
        <v>97.5</v>
      </c>
    </row>
    <row r="503" spans="1:6" x14ac:dyDescent="0.25">
      <c r="A503" s="1" t="s">
        <v>2077</v>
      </c>
      <c r="B503" s="1" t="str">
        <v>1,104,154-1,107,028(-)</v>
      </c>
      <c r="C503" s="1" t="str">
        <v>FPPS/GGPPS</v>
      </c>
      <c r="D503" s="1" t="str">
        <v>bifunctional farnesyl/geranylgeranyl diphosphate synthase</v>
      </c>
      <c r="E503" s="1">
        <v>11.2</v>
      </c>
      <c r="F503" s="1">
        <v>11.2</v>
      </c>
    </row>
    <row r="504" spans="1:6" x14ac:dyDescent="0.25">
      <c r="A504" s="1" t="s">
        <v>2092</v>
      </c>
      <c r="B504" s="1" t="str">
        <v>1,171,260-1,176,260(+)</v>
      </c>
      <c r="C504" s="1" t="str">
        <v>COG2</v>
      </c>
      <c r="D504" s="1" t="str">
        <v>conserved oligomeric Golgi complex subunit 2, putative</v>
      </c>
      <c r="E504" s="1">
        <v>6.1</v>
      </c>
      <c r="F504" s="1">
        <v>6.1</v>
      </c>
    </row>
    <row r="505" spans="1:6" x14ac:dyDescent="0.25">
      <c r="A505" s="1" t="s">
        <v>11768</v>
      </c>
      <c r="B505" s="1" t="str">
        <v>1,190,118-1,194,394(+)</v>
      </c>
      <c r="C505" s="1" t="str">
        <v>N/A</v>
      </c>
      <c r="D505" s="1" t="str">
        <v>conserved Plasmodium protein, unknown function</v>
      </c>
      <c r="E505" s="1">
        <v>5.8</v>
      </c>
      <c r="F505" s="1">
        <v>5.8</v>
      </c>
    </row>
    <row r="506" spans="1:6" x14ac:dyDescent="0.25">
      <c r="A506" s="1" t="s">
        <v>11770</v>
      </c>
      <c r="B506" s="1" t="str">
        <v>1,199,053-1,202,149(+)</v>
      </c>
      <c r="C506" s="1" t="str">
        <v>N/A</v>
      </c>
      <c r="D506" s="1" t="str">
        <v>conserved Plasmodium protein, unknown function</v>
      </c>
      <c r="E506" s="1">
        <v>3.4</v>
      </c>
      <c r="F506" s="1">
        <v>3.4</v>
      </c>
    </row>
    <row r="507" spans="1:6" x14ac:dyDescent="0.25">
      <c r="A507" s="1" t="s">
        <v>11771</v>
      </c>
      <c r="B507" s="1" t="str">
        <v>1,204,242-1,210,151(-)</v>
      </c>
      <c r="C507" s="1" t="str">
        <v>N/A</v>
      </c>
      <c r="D507" s="1" t="str">
        <v>conserved Plasmodium protein, unknown function</v>
      </c>
      <c r="E507" s="1">
        <v>9</v>
      </c>
      <c r="F507" s="1">
        <v>9</v>
      </c>
    </row>
    <row r="508" spans="1:6" x14ac:dyDescent="0.25">
      <c r="A508" s="1" t="s">
        <v>11772</v>
      </c>
      <c r="B508" s="1" t="str">
        <v>1,216,521-1,224,812(+)</v>
      </c>
      <c r="C508" s="1" t="str">
        <v>N/A</v>
      </c>
      <c r="D508" s="1" t="str">
        <v>kelch domain-containing protein, putative</v>
      </c>
      <c r="E508" s="1">
        <v>124.5</v>
      </c>
      <c r="F508" s="1">
        <v>124.5</v>
      </c>
    </row>
    <row r="509" spans="1:6" x14ac:dyDescent="0.25">
      <c r="A509" s="1" t="s">
        <v>11773</v>
      </c>
      <c r="B509" s="1" t="str">
        <v>1,234,061-1,236,391(-)</v>
      </c>
      <c r="C509" s="1" t="str">
        <v>N/A</v>
      </c>
      <c r="D509" s="1" t="str">
        <v>conserved Plasmodium protein, unknown function</v>
      </c>
      <c r="E509" s="1">
        <v>4.3</v>
      </c>
      <c r="F509" s="1">
        <v>4.3</v>
      </c>
    </row>
    <row r="510" spans="1:6" x14ac:dyDescent="0.25">
      <c r="A510" s="1" t="s">
        <v>11774</v>
      </c>
      <c r="B510" s="1" t="str">
        <v>1,239,829-1,242,921(+)</v>
      </c>
      <c r="C510" s="1" t="str">
        <v>N/A</v>
      </c>
      <c r="D510" s="1" t="str">
        <v>ubiquitin-like protein, putative</v>
      </c>
      <c r="E510" s="1">
        <v>2.2999999999999998</v>
      </c>
      <c r="F510" s="1">
        <v>2.2999999999999998</v>
      </c>
    </row>
    <row r="511" spans="1:6" x14ac:dyDescent="0.25">
      <c r="A511" s="1" t="s">
        <v>11775</v>
      </c>
      <c r="B511" s="1" t="str">
        <v>1,243,226-1,246,618(-)</v>
      </c>
      <c r="C511" s="1" t="str">
        <v>N/A</v>
      </c>
      <c r="D511" s="1" t="str">
        <v>RNA-binding protein, putative</v>
      </c>
      <c r="E511" s="1">
        <v>8.5</v>
      </c>
      <c r="F511" s="1">
        <v>8.5</v>
      </c>
    </row>
    <row r="512" spans="1:6" x14ac:dyDescent="0.25">
      <c r="A512" s="1" t="s">
        <v>11776</v>
      </c>
      <c r="B512" s="1" t="str">
        <v>1,251,966-1,253,902(+)</v>
      </c>
      <c r="C512" s="1" t="str">
        <v>N/A</v>
      </c>
      <c r="D512" s="1" t="str">
        <v>nucleic acid binding protein, putative</v>
      </c>
      <c r="E512" s="1">
        <v>4.8</v>
      </c>
      <c r="F512" s="1">
        <v>4.8</v>
      </c>
    </row>
    <row r="513" spans="1:6" x14ac:dyDescent="0.25">
      <c r="A513" s="1" t="s">
        <v>2121</v>
      </c>
      <c r="B513" s="1" t="str">
        <v>1,369,619-1,371,667(+)</v>
      </c>
      <c r="C513" s="1" t="str">
        <v>N/A</v>
      </c>
      <c r="D513" s="1" t="str">
        <v>conserved Plasmodium protein, unknown function</v>
      </c>
      <c r="E513" s="1">
        <v>9.3000000000000007</v>
      </c>
      <c r="F513" s="1">
        <v>9.3000000000000007</v>
      </c>
    </row>
    <row r="514" spans="1:6" x14ac:dyDescent="0.25">
      <c r="A514" s="1" t="s">
        <v>11783</v>
      </c>
      <c r="B514" s="1" t="str">
        <v>1,389,211-1,396,929(+)</v>
      </c>
      <c r="C514" s="1" t="str">
        <v>CAPD3</v>
      </c>
      <c r="D514" s="1" t="str">
        <v>condensin-2 complex subunit D3, putative</v>
      </c>
      <c r="E514" s="1">
        <v>53.2</v>
      </c>
      <c r="F514" s="1">
        <v>53.2</v>
      </c>
    </row>
    <row r="515" spans="1:6" x14ac:dyDescent="0.25">
      <c r="A515" s="1" t="s">
        <v>2128</v>
      </c>
      <c r="B515" s="1" t="str">
        <v>1,403,727-1,414,748(+)</v>
      </c>
      <c r="C515" s="1" t="str">
        <v>N/A</v>
      </c>
      <c r="D515" s="1" t="str">
        <v>conserved Plasmodium protein, unknown function</v>
      </c>
      <c r="E515" s="1">
        <v>43.7</v>
      </c>
      <c r="F515" s="1">
        <v>43.7</v>
      </c>
    </row>
    <row r="516" spans="1:6" x14ac:dyDescent="0.25">
      <c r="A516" s="1" t="s">
        <v>11788</v>
      </c>
      <c r="B516" s="1" t="str">
        <v>1,474,667-1,476,838(-)</v>
      </c>
      <c r="C516" s="1" t="str">
        <v>N/A</v>
      </c>
      <c r="D516" s="1" t="str">
        <v>conserved Plasmodium protein, unknown function</v>
      </c>
      <c r="E516" s="1">
        <v>33.299999999999997</v>
      </c>
      <c r="F516" s="1">
        <v>33.299999999999997</v>
      </c>
    </row>
    <row r="517" spans="1:6" x14ac:dyDescent="0.25">
      <c r="A517" s="1" t="s">
        <v>11789</v>
      </c>
      <c r="B517" s="1" t="str">
        <v>1,477,643-1,479,850(+)</v>
      </c>
      <c r="C517" s="1" t="str">
        <v>N/A</v>
      </c>
      <c r="D517" s="1" t="str">
        <v>calcium-binding protein, putative</v>
      </c>
      <c r="E517" s="1">
        <v>46.2</v>
      </c>
      <c r="F517" s="1">
        <v>46.2</v>
      </c>
    </row>
    <row r="518" spans="1:6" x14ac:dyDescent="0.25">
      <c r="A518" s="1" t="s">
        <v>11790</v>
      </c>
      <c r="B518" s="1" t="str">
        <v>1,483,375-1,485,858(+)</v>
      </c>
      <c r="C518" s="1" t="str">
        <v>N/A</v>
      </c>
      <c r="D518" s="1" t="str">
        <v>conserved Plasmodium protein, unknown function</v>
      </c>
      <c r="E518" s="1">
        <v>74.2</v>
      </c>
      <c r="F518" s="1">
        <v>74.2</v>
      </c>
    </row>
    <row r="519" spans="1:6" x14ac:dyDescent="0.25">
      <c r="A519" s="1" t="s">
        <v>11793</v>
      </c>
      <c r="B519" s="1" t="str">
        <v>1,580,594-1,582,483(+)</v>
      </c>
      <c r="C519" s="1" t="str">
        <v>N/A</v>
      </c>
      <c r="D519" s="1" t="str">
        <v>conserved Plasmodium protein, unknown function</v>
      </c>
      <c r="E519" s="1">
        <v>2.4</v>
      </c>
      <c r="F519" s="1">
        <v>2.4</v>
      </c>
    </row>
    <row r="520" spans="1:6" x14ac:dyDescent="0.25">
      <c r="A520" s="1" t="s">
        <v>11794</v>
      </c>
      <c r="B520" s="1" t="str">
        <v>1,597,769-1,600,089(-)</v>
      </c>
      <c r="C520" s="1" t="str">
        <v>N/A</v>
      </c>
      <c r="D520" s="1" t="str">
        <v>V-type proton ATPase subunit F, putative</v>
      </c>
      <c r="E520" s="1">
        <v>3.6</v>
      </c>
      <c r="F520" s="1">
        <v>3.6</v>
      </c>
    </row>
    <row r="521" spans="1:6" x14ac:dyDescent="0.25">
      <c r="A521" s="1" t="s">
        <v>11796</v>
      </c>
      <c r="B521" s="1" t="str">
        <v>1,610,100-1,615,809(+)</v>
      </c>
      <c r="C521" s="1" t="str">
        <v>MyoK</v>
      </c>
      <c r="D521" s="1" t="str">
        <v>myosin K, putative</v>
      </c>
      <c r="E521" s="1">
        <v>4.4000000000000004</v>
      </c>
      <c r="F521" s="1">
        <v>4.4000000000000004</v>
      </c>
    </row>
    <row r="522" spans="1:6" x14ac:dyDescent="0.25">
      <c r="A522" s="1" t="s">
        <v>11806</v>
      </c>
      <c r="B522" s="1" t="str">
        <v>1,736,787-1,740,230(-)</v>
      </c>
      <c r="C522" s="1" t="str">
        <v>N/A</v>
      </c>
      <c r="D522" s="1" t="str">
        <v>regulator of chromosome condensation, putative</v>
      </c>
      <c r="E522" s="1">
        <v>10.3</v>
      </c>
      <c r="F522" s="1">
        <v>10.3</v>
      </c>
    </row>
    <row r="523" spans="1:6" x14ac:dyDescent="0.25">
      <c r="A523" s="1" t="s">
        <v>2181</v>
      </c>
      <c r="B523" s="1" t="str">
        <v>1,762,256-1,766,650(+)</v>
      </c>
      <c r="C523" s="1" t="str">
        <v>N/A</v>
      </c>
      <c r="D523" s="1" t="str">
        <v>conserved Plasmodium protein, unknown function</v>
      </c>
      <c r="E523" s="1">
        <v>22.9</v>
      </c>
      <c r="F523" s="1">
        <v>22.9</v>
      </c>
    </row>
    <row r="524" spans="1:6" x14ac:dyDescent="0.25">
      <c r="A524" s="1" t="s">
        <v>11810</v>
      </c>
      <c r="B524" s="1" t="str">
        <v>1,767,459-1,769,954(+)</v>
      </c>
      <c r="C524" s="1" t="str">
        <v>AOS1</v>
      </c>
      <c r="D524" s="1" t="str">
        <v>SUMO-activating enzyme subunit 1</v>
      </c>
      <c r="E524" s="1">
        <v>2.5</v>
      </c>
      <c r="F524" s="1">
        <v>2.5</v>
      </c>
    </row>
    <row r="525" spans="1:6" x14ac:dyDescent="0.25">
      <c r="A525" s="1" t="s">
        <v>2189</v>
      </c>
      <c r="B525" s="1" t="str">
        <v>1,807,031-1,810,365(+)</v>
      </c>
      <c r="C525" s="1" t="str">
        <v>ABCB3</v>
      </c>
      <c r="D525" s="1" t="str">
        <v>ABC transporter B family member 3, putative</v>
      </c>
      <c r="E525" s="1">
        <v>3.1</v>
      </c>
      <c r="F525" s="1">
        <v>3.1</v>
      </c>
    </row>
    <row r="526" spans="1:6" x14ac:dyDescent="0.25">
      <c r="A526" s="1" t="s">
        <v>11812</v>
      </c>
      <c r="B526" s="1" t="str">
        <v>1,810,090-1,812,833(-)</v>
      </c>
      <c r="C526" s="1" t="str">
        <v>N/A</v>
      </c>
      <c r="D526" s="1" t="str">
        <v>TMEM65 domain-containing protein, putative</v>
      </c>
      <c r="E526" s="1">
        <v>4.5</v>
      </c>
      <c r="F526" s="1">
        <v>4.5</v>
      </c>
    </row>
    <row r="527" spans="1:6" x14ac:dyDescent="0.25">
      <c r="A527" s="1" t="s">
        <v>11814</v>
      </c>
      <c r="B527" s="1" t="str">
        <v>1,839,423-1,842,878(-)</v>
      </c>
      <c r="C527" s="1" t="str">
        <v>N/A</v>
      </c>
      <c r="D527" s="1" t="str">
        <v>kinesin-X4, putative</v>
      </c>
      <c r="E527" s="1">
        <v>93.2</v>
      </c>
      <c r="F527" s="1">
        <v>93.2</v>
      </c>
    </row>
    <row r="528" spans="1:6" x14ac:dyDescent="0.25">
      <c r="A528" s="1" t="s">
        <v>2232</v>
      </c>
      <c r="B528" s="1" t="str">
        <v>107,092-108,990(-)</v>
      </c>
      <c r="C528" s="1" t="str">
        <v>N/A</v>
      </c>
      <c r="D528" s="1" t="str">
        <v>conserved protein, unknown function</v>
      </c>
      <c r="E528" s="1">
        <v>4.4000000000000004</v>
      </c>
      <c r="F528" s="1">
        <v>4.4000000000000004</v>
      </c>
    </row>
    <row r="529" spans="1:6" x14ac:dyDescent="0.25">
      <c r="A529" s="1" t="s">
        <v>11822</v>
      </c>
      <c r="B529" s="1" t="str">
        <v>116,013-118,202(-)</v>
      </c>
      <c r="C529" s="1" t="str">
        <v>PIC</v>
      </c>
      <c r="D529" s="1" t="str">
        <v>mitochondrial phosphate carrier protein</v>
      </c>
      <c r="E529" s="1">
        <v>3.7</v>
      </c>
      <c r="F529" s="1">
        <v>3.7</v>
      </c>
    </row>
    <row r="530" spans="1:6" x14ac:dyDescent="0.25">
      <c r="A530" s="1" t="s">
        <v>11823</v>
      </c>
      <c r="B530" s="1" t="str">
        <v>118,603-141,499(+)</v>
      </c>
      <c r="C530" s="1" t="str">
        <v>N/A</v>
      </c>
      <c r="D530" s="1" t="str">
        <v>dynein heavy chain, putative</v>
      </c>
      <c r="E530" s="1">
        <v>12.3</v>
      </c>
      <c r="F530" s="1">
        <v>12.3</v>
      </c>
    </row>
    <row r="531" spans="1:6" x14ac:dyDescent="0.25">
      <c r="A531" s="1" t="s">
        <v>11824</v>
      </c>
      <c r="B531" s="1" t="str">
        <v>173,597-177,277(-)</v>
      </c>
      <c r="C531" s="1" t="str">
        <v>N/A</v>
      </c>
      <c r="D531" s="1" t="str">
        <v>TBCC domain-containing protein, putative</v>
      </c>
      <c r="E531" s="1">
        <v>3</v>
      </c>
      <c r="F531" s="1">
        <v>3</v>
      </c>
    </row>
    <row r="532" spans="1:6" x14ac:dyDescent="0.25">
      <c r="A532" s="1" t="s">
        <v>11828</v>
      </c>
      <c r="B532" s="1" t="str">
        <v>211,383-212,908(-)</v>
      </c>
      <c r="C532" s="1" t="str">
        <v>N/A</v>
      </c>
      <c r="D532" s="1" t="str">
        <v>snRNA-activating protein complex subunit 1, putative</v>
      </c>
      <c r="E532" s="1">
        <v>3.7</v>
      </c>
      <c r="F532" s="1">
        <v>3.7</v>
      </c>
    </row>
    <row r="533" spans="1:6" x14ac:dyDescent="0.25">
      <c r="A533" s="1" t="s">
        <v>11836</v>
      </c>
      <c r="B533" s="1" t="str">
        <v>310,831-313,357(+)</v>
      </c>
      <c r="C533" s="1" t="str">
        <v>N/A</v>
      </c>
      <c r="D533" s="1" t="str">
        <v>conserved Plasmodium protein, unknown function</v>
      </c>
      <c r="E533" s="1">
        <v>8.1999999999999993</v>
      </c>
      <c r="F533" s="1">
        <v>8.1999999999999993</v>
      </c>
    </row>
    <row r="534" spans="1:6" x14ac:dyDescent="0.25">
      <c r="A534" s="1" t="s">
        <v>2280</v>
      </c>
      <c r="B534" s="1" t="str">
        <v>448,322-451,568(-)</v>
      </c>
      <c r="C534" s="1" t="str">
        <v>ABCB7</v>
      </c>
      <c r="D534" s="1" t="str">
        <v>ABC transporter B family member 7, putative</v>
      </c>
      <c r="E534" s="1">
        <v>2.7</v>
      </c>
      <c r="F534" s="1">
        <v>2.7</v>
      </c>
    </row>
    <row r="535" spans="1:6" x14ac:dyDescent="0.25">
      <c r="A535" s="1" t="s">
        <v>2292</v>
      </c>
      <c r="B535" s="1" t="str">
        <v>507,320-509,574(-)</v>
      </c>
      <c r="C535" s="1" t="str">
        <v>mtRPS18</v>
      </c>
      <c r="D535" s="1" t="str">
        <v>ribosomal protein S18, mitochondrial</v>
      </c>
      <c r="E535" s="1">
        <v>2.5</v>
      </c>
      <c r="F535" s="1">
        <v>2.5</v>
      </c>
    </row>
    <row r="536" spans="1:6" x14ac:dyDescent="0.25">
      <c r="A536" s="1" t="s">
        <v>11853</v>
      </c>
      <c r="B536" s="1" t="str">
        <v>539,788-543,197(-)</v>
      </c>
      <c r="C536" s="1" t="str">
        <v>N/A</v>
      </c>
      <c r="D536" s="1" t="str">
        <v>conserved protein, unknown function</v>
      </c>
      <c r="E536" s="1">
        <v>7.4</v>
      </c>
      <c r="F536" s="1">
        <v>7.4</v>
      </c>
    </row>
    <row r="537" spans="1:6" x14ac:dyDescent="0.25">
      <c r="A537" s="1" t="s">
        <v>11854</v>
      </c>
      <c r="B537" s="1" t="str">
        <v>543,385-549,255(+)</v>
      </c>
      <c r="C537" s="1" t="str">
        <v>N/A</v>
      </c>
      <c r="D537" s="1" t="str">
        <v>WD repeat-containing protein, putative</v>
      </c>
      <c r="E537" s="1">
        <v>25.2</v>
      </c>
      <c r="F537" s="1">
        <v>25.2</v>
      </c>
    </row>
    <row r="538" spans="1:6" x14ac:dyDescent="0.25">
      <c r="A538" s="1" t="s">
        <v>11861</v>
      </c>
      <c r="B538" s="1" t="str">
        <v>622,520-626,579(+)</v>
      </c>
      <c r="C538" s="1" t="str">
        <v>N/A</v>
      </c>
      <c r="D538" s="1" t="str">
        <v>SUN domain-containing protein, putative</v>
      </c>
      <c r="E538" s="1">
        <v>3.7</v>
      </c>
      <c r="F538" s="1">
        <v>3.7</v>
      </c>
    </row>
    <row r="539" spans="1:6" x14ac:dyDescent="0.25">
      <c r="A539" s="1" t="s">
        <v>11863</v>
      </c>
      <c r="B539" s="1" t="str">
        <v>630,962-633,621(-)</v>
      </c>
      <c r="C539" s="1" t="str">
        <v>N/A</v>
      </c>
      <c r="D539" s="1" t="str">
        <v>conserved Plasmodium protein, unknown function</v>
      </c>
      <c r="E539" s="1">
        <v>4.8</v>
      </c>
      <c r="F539" s="1">
        <v>4.8</v>
      </c>
    </row>
    <row r="540" spans="1:6" x14ac:dyDescent="0.25">
      <c r="A540" s="1" t="s">
        <v>11864</v>
      </c>
      <c r="B540" s="1" t="str">
        <v>635,538-638,879(-)</v>
      </c>
      <c r="C540" s="1" t="str">
        <v>N/A</v>
      </c>
      <c r="D540" s="1" t="str">
        <v>conserved Plasmodium protein, unknown function</v>
      </c>
      <c r="E540" s="1" t="str">
        <v>168.4*</v>
      </c>
      <c r="F540" s="1">
        <v>168.4</v>
      </c>
    </row>
    <row r="541" spans="1:6" x14ac:dyDescent="0.25">
      <c r="A541" s="1" t="s">
        <v>11865</v>
      </c>
      <c r="B541" s="1" t="str">
        <v>639,395-640,495(+)</v>
      </c>
      <c r="C541" s="1" t="str">
        <v>RSPH9</v>
      </c>
      <c r="D541" s="1" t="str">
        <v>radial spoke head protein 9, putative</v>
      </c>
      <c r="E541" s="1" t="str">
        <v>199.8*</v>
      </c>
      <c r="F541" s="1">
        <v>199.8</v>
      </c>
    </row>
    <row r="542" spans="1:6" x14ac:dyDescent="0.25">
      <c r="A542" s="1" t="s">
        <v>11866</v>
      </c>
      <c r="B542" s="1" t="str">
        <v>663,061-666,282(+)</v>
      </c>
      <c r="C542" s="1" t="str">
        <v>PLP2</v>
      </c>
      <c r="D542" s="1" t="str">
        <v>perforin-like protein 2</v>
      </c>
      <c r="E542" s="1">
        <v>5.4</v>
      </c>
      <c r="F542" s="1">
        <v>5.4</v>
      </c>
    </row>
    <row r="543" spans="1:6" x14ac:dyDescent="0.25">
      <c r="A543" s="1" t="s">
        <v>11869</v>
      </c>
      <c r="B543" s="1" t="str">
        <v>695,559-696,455(+)</v>
      </c>
      <c r="C543" s="1" t="str">
        <v>APC10</v>
      </c>
      <c r="D543" s="1" t="str">
        <v>anaphase-promoting complex subunit 10, putative</v>
      </c>
      <c r="E543" s="1">
        <v>15.9</v>
      </c>
      <c r="F543" s="1">
        <v>15.9</v>
      </c>
    </row>
    <row r="544" spans="1:6" x14ac:dyDescent="0.25">
      <c r="A544" s="1" t="s">
        <v>11873</v>
      </c>
      <c r="B544" s="1" t="str">
        <v>736,335-737,825(-)</v>
      </c>
      <c r="C544" s="1" t="str">
        <v>N/A</v>
      </c>
      <c r="D544" s="1" t="str">
        <v>conserved Plasmodium protein, unknown function</v>
      </c>
      <c r="E544" s="1">
        <v>8.4</v>
      </c>
      <c r="F544" s="1">
        <v>8.4</v>
      </c>
    </row>
    <row r="545" spans="1:6" x14ac:dyDescent="0.25">
      <c r="A545" s="1" t="s">
        <v>11880</v>
      </c>
      <c r="B545" s="1" t="str">
        <v>898,838-903,247(-)</v>
      </c>
      <c r="C545" s="1" t="str">
        <v>DPH6</v>
      </c>
      <c r="D545" s="1" t="str">
        <v>diphthine--ammonia ligase, putative</v>
      </c>
      <c r="E545" s="1">
        <v>2.8</v>
      </c>
      <c r="F545" s="1">
        <v>2.8</v>
      </c>
    </row>
    <row r="546" spans="1:6" x14ac:dyDescent="0.25">
      <c r="A546" s="1" t="s">
        <v>2372</v>
      </c>
      <c r="B546" s="1" t="str">
        <v>974,226-976,097(+)</v>
      </c>
      <c r="C546" s="1" t="str">
        <v>GCH1</v>
      </c>
      <c r="D546" s="1" t="str">
        <v>GTP cyclohydrolase 1</v>
      </c>
      <c r="E546" s="1">
        <v>4.5</v>
      </c>
      <c r="F546" s="1">
        <v>4.5</v>
      </c>
    </row>
    <row r="547" spans="1:6" x14ac:dyDescent="0.25">
      <c r="A547" s="1" t="s">
        <v>11890</v>
      </c>
      <c r="B547" s="1" t="str">
        <v>1,113,526-1,122,666(-)</v>
      </c>
      <c r="C547" s="1" t="str">
        <v>SOC2</v>
      </c>
      <c r="D547" s="1" t="str">
        <v>protein SOC2, putative</v>
      </c>
      <c r="E547" s="1">
        <v>29.1</v>
      </c>
      <c r="F547" s="1">
        <v>29.1</v>
      </c>
    </row>
    <row r="548" spans="1:6" x14ac:dyDescent="0.25">
      <c r="A548" s="1" t="s">
        <v>11892</v>
      </c>
      <c r="B548" s="1" t="str">
        <v>1,227,925-1,233,204(-)</v>
      </c>
      <c r="C548" s="1" t="str">
        <v>N/A</v>
      </c>
      <c r="D548" s="1" t="str">
        <v>dynein regulatory complex subunit 7, putative</v>
      </c>
      <c r="E548" s="1">
        <v>2.5</v>
      </c>
      <c r="F548" s="1">
        <v>2.5</v>
      </c>
    </row>
    <row r="549" spans="1:6" x14ac:dyDescent="0.25">
      <c r="A549" s="1" t="s">
        <v>2417</v>
      </c>
      <c r="B549" s="1" t="str">
        <v>1,233,352-1,241,605(+)</v>
      </c>
      <c r="C549" s="1" t="str">
        <v>N/A</v>
      </c>
      <c r="D549" s="1" t="str">
        <v>TBC domain-containing protein, putative</v>
      </c>
      <c r="E549" s="1">
        <v>2.9</v>
      </c>
      <c r="F549" s="1">
        <v>2.9</v>
      </c>
    </row>
    <row r="550" spans="1:6" x14ac:dyDescent="0.25">
      <c r="A550" s="1" t="s">
        <v>11896</v>
      </c>
      <c r="B550" s="1" t="str">
        <v>1,286,273-1,289,606(-)</v>
      </c>
      <c r="C550" s="1" t="str">
        <v>N/A</v>
      </c>
      <c r="D550" s="1" t="str">
        <v>conserved Plasmodium protein, unknown function</v>
      </c>
      <c r="E550" s="1">
        <v>3.5</v>
      </c>
      <c r="F550" s="1">
        <v>3.5</v>
      </c>
    </row>
    <row r="551" spans="1:6" x14ac:dyDescent="0.25">
      <c r="A551" s="1" t="s">
        <v>2423</v>
      </c>
      <c r="B551" s="1" t="str">
        <v>1,290,102-1,297,082(-)</v>
      </c>
      <c r="C551" s="1" t="str">
        <v>ICM1</v>
      </c>
      <c r="D551" s="1" t="str">
        <v>membrane protein ICM1</v>
      </c>
      <c r="E551" s="1">
        <v>7.3</v>
      </c>
      <c r="F551" s="1">
        <v>7.3</v>
      </c>
    </row>
    <row r="552" spans="1:6" x14ac:dyDescent="0.25">
      <c r="A552" s="1" t="s">
        <v>2438</v>
      </c>
      <c r="B552" s="1" t="str">
        <v>1,359,169-1,360,369(+)</v>
      </c>
      <c r="C552" s="1" t="str">
        <v>N/A</v>
      </c>
      <c r="D552" s="1" t="str">
        <v>conserved protein, unknown function</v>
      </c>
      <c r="E552" s="1">
        <v>3</v>
      </c>
      <c r="F552" s="1">
        <v>3</v>
      </c>
    </row>
    <row r="553" spans="1:6" x14ac:dyDescent="0.25">
      <c r="A553" s="1" t="s">
        <v>2443</v>
      </c>
      <c r="B553" s="1" t="str">
        <v>1,402,635-1,405,063(+)</v>
      </c>
      <c r="C553" s="1" t="str">
        <v>N/A</v>
      </c>
      <c r="D553" s="1" t="str">
        <v>homocysteine S-methyltransferase, putative</v>
      </c>
      <c r="E553" s="1">
        <v>2.1</v>
      </c>
      <c r="F553" s="1">
        <v>2.1</v>
      </c>
    </row>
    <row r="554" spans="1:6" x14ac:dyDescent="0.25">
      <c r="A554" s="1" t="s">
        <v>11901</v>
      </c>
      <c r="B554" s="1" t="str">
        <v>1,433,803-1,436,007(-)</v>
      </c>
      <c r="C554" s="1" t="str">
        <v>N/A</v>
      </c>
      <c r="D554" s="1" t="str">
        <v>DNA polymerase epsilon subunit B, putative</v>
      </c>
      <c r="E554" s="1">
        <v>13.3</v>
      </c>
      <c r="F554" s="1">
        <v>13.3</v>
      </c>
    </row>
    <row r="555" spans="1:6" x14ac:dyDescent="0.25">
      <c r="A555" s="1" t="s">
        <v>11904</v>
      </c>
      <c r="B555" s="1" t="str">
        <v>1,489,319-1,497,065(-)</v>
      </c>
      <c r="C555" s="1" t="str">
        <v>N/A</v>
      </c>
      <c r="D555" s="1" t="str">
        <v>peptidase, putative</v>
      </c>
      <c r="E555" s="1">
        <v>9.9</v>
      </c>
      <c r="F555" s="1">
        <v>9.9</v>
      </c>
    </row>
    <row r="556" spans="1:6" x14ac:dyDescent="0.25">
      <c r="A556" s="1" t="s">
        <v>11905</v>
      </c>
      <c r="B556" s="1" t="str">
        <v>1,502,375-1,504,236(+)</v>
      </c>
      <c r="C556" s="1" t="str">
        <v>N/A</v>
      </c>
      <c r="D556" s="1" t="str">
        <v>vesicle transport v-SNARE protein VTI1, putative</v>
      </c>
      <c r="E556" s="1">
        <v>2.5</v>
      </c>
      <c r="F556" s="1">
        <v>2.5</v>
      </c>
    </row>
    <row r="557" spans="1:6" x14ac:dyDescent="0.25">
      <c r="A557" s="1" t="s">
        <v>11906</v>
      </c>
      <c r="B557" s="1" t="str">
        <v>1,511,204-1,519,141(-)</v>
      </c>
      <c r="C557" s="1" t="str">
        <v>N/A</v>
      </c>
      <c r="D557" s="1" t="str">
        <v>WD repeat-containing protein, putative</v>
      </c>
      <c r="E557" s="1">
        <v>10.1</v>
      </c>
      <c r="F557" s="1">
        <v>10.1</v>
      </c>
    </row>
    <row r="558" spans="1:6" x14ac:dyDescent="0.25">
      <c r="A558" s="1" t="s">
        <v>11907</v>
      </c>
      <c r="B558" s="1" t="str">
        <v>1,519,935-1,521,979(+)</v>
      </c>
      <c r="C558" s="1" t="str">
        <v>N/A</v>
      </c>
      <c r="D558" s="1" t="str">
        <v>conserved protein, unknown function</v>
      </c>
      <c r="E558" s="1">
        <v>17.3</v>
      </c>
      <c r="F558" s="1">
        <v>17.3</v>
      </c>
    </row>
    <row r="559" spans="1:6" x14ac:dyDescent="0.25">
      <c r="A559" s="1" t="s">
        <v>11909</v>
      </c>
      <c r="B559" s="1" t="str">
        <v>1,529,134-1,529,453(+)</v>
      </c>
      <c r="C559" s="1" t="str">
        <v>N/A</v>
      </c>
      <c r="D559" s="1" t="str">
        <v>conserved Plasmodium protein, unknown function</v>
      </c>
      <c r="E559" s="1">
        <v>3.7</v>
      </c>
      <c r="F559" s="1">
        <v>3.7</v>
      </c>
    </row>
    <row r="560" spans="1:6" x14ac:dyDescent="0.25">
      <c r="A560" s="1" t="s">
        <v>11921</v>
      </c>
      <c r="B560" s="1" t="str">
        <v>1,795,820-1,798,227(+)</v>
      </c>
      <c r="C560" s="1" t="str">
        <v>N/A</v>
      </c>
      <c r="D560" s="1" t="str">
        <v>GAS8-like protein, putative</v>
      </c>
      <c r="E560" s="1">
        <v>13.4</v>
      </c>
      <c r="F560" s="1">
        <v>13.4</v>
      </c>
    </row>
    <row r="561" spans="1:6" x14ac:dyDescent="0.25">
      <c r="A561" s="1" t="s">
        <v>2497</v>
      </c>
      <c r="B561" s="1" t="str">
        <v>1,798,386-1,800,204(+)</v>
      </c>
      <c r="C561" s="1" t="str">
        <v>N/A</v>
      </c>
      <c r="D561" s="1" t="str">
        <v>conserved protein, unknown function</v>
      </c>
      <c r="E561" s="1">
        <v>4.4000000000000004</v>
      </c>
      <c r="F561" s="1">
        <v>4.4000000000000004</v>
      </c>
    </row>
    <row r="562" spans="1:6" x14ac:dyDescent="0.25">
      <c r="A562" s="1" t="s">
        <v>11923</v>
      </c>
      <c r="B562" s="1" t="str">
        <v>1,824,516-1,827,780(+)</v>
      </c>
      <c r="C562" s="1" t="str">
        <v>N/A</v>
      </c>
      <c r="D562" s="1" t="str">
        <v>translation initiation factor SUI1, putative</v>
      </c>
      <c r="E562" s="1">
        <v>4.2</v>
      </c>
      <c r="F562" s="1">
        <v>4.2</v>
      </c>
    </row>
    <row r="563" spans="1:6" x14ac:dyDescent="0.25">
      <c r="A563" s="1" t="s">
        <v>11924</v>
      </c>
      <c r="B563" s="1" t="str">
        <v>1,833,874-1,841,201(-)</v>
      </c>
      <c r="C563" s="1" t="str">
        <v>DOC2</v>
      </c>
      <c r="D563" s="1" t="str">
        <v>double C2-like domain-containing protein</v>
      </c>
      <c r="E563" s="1">
        <v>2.7</v>
      </c>
      <c r="F563" s="1">
        <v>2.7</v>
      </c>
    </row>
    <row r="564" spans="1:6" x14ac:dyDescent="0.25">
      <c r="A564" s="1" t="s">
        <v>11927</v>
      </c>
      <c r="B564" s="1" t="str">
        <v>1,882,683-1,888,206(+)</v>
      </c>
      <c r="C564" s="1" t="str">
        <v>KLP8</v>
      </c>
      <c r="D564" s="1" t="str">
        <v>kinesin-13, putative</v>
      </c>
      <c r="E564" s="1">
        <v>4</v>
      </c>
      <c r="F564" s="1">
        <v>4</v>
      </c>
    </row>
    <row r="565" spans="1:6" x14ac:dyDescent="0.25">
      <c r="A565" s="1" t="s">
        <v>11929</v>
      </c>
      <c r="B565" s="1" t="str">
        <v>1,892,918-1,894,243(+)</v>
      </c>
      <c r="C565" s="1" t="str">
        <v>UBC12</v>
      </c>
      <c r="D565" s="1" t="str">
        <v>NEDD8-conjugating enzyme UBC12, putative</v>
      </c>
      <c r="E565" s="1" t="str">
        <v>44.8*</v>
      </c>
      <c r="F565" s="1">
        <v>44.8</v>
      </c>
    </row>
    <row r="566" spans="1:6" x14ac:dyDescent="0.25">
      <c r="A566" s="1" t="s">
        <v>11932</v>
      </c>
      <c r="B566" s="1" t="str">
        <v>1,900,249-1,905,066(-)</v>
      </c>
      <c r="C566" s="1" t="str">
        <v>N/A</v>
      </c>
      <c r="D566" s="1" t="str">
        <v>kinesin-15, putative</v>
      </c>
      <c r="E566" s="1">
        <v>14.7</v>
      </c>
      <c r="F566" s="1">
        <v>14.7</v>
      </c>
    </row>
    <row r="567" spans="1:6" x14ac:dyDescent="0.25">
      <c r="A567" s="1" t="s">
        <v>11934</v>
      </c>
      <c r="B567" s="1" t="str">
        <v>1,912,457-1,914,595(+)</v>
      </c>
      <c r="C567" s="1" t="str">
        <v>N/A</v>
      </c>
      <c r="D567" s="1" t="str">
        <v>conserved Plasmodium protein, unknown function</v>
      </c>
      <c r="E567" s="1">
        <v>6.6</v>
      </c>
      <c r="F567" s="1">
        <v>6.6</v>
      </c>
    </row>
    <row r="568" spans="1:6" x14ac:dyDescent="0.25">
      <c r="A568" s="1" t="s">
        <v>11936</v>
      </c>
      <c r="B568" s="1" t="str">
        <v>1,933,570-1,935,671(-)</v>
      </c>
      <c r="C568" s="1" t="str">
        <v>N/A</v>
      </c>
      <c r="D568" s="1" t="str">
        <v>methyltransferase, putative</v>
      </c>
      <c r="E568" s="1">
        <v>2.2000000000000002</v>
      </c>
      <c r="F568" s="1">
        <v>2.2000000000000002</v>
      </c>
    </row>
    <row r="569" spans="1:6" x14ac:dyDescent="0.25">
      <c r="A569" s="1" t="s">
        <v>11939</v>
      </c>
      <c r="B569" s="1" t="str">
        <v>1,948,855-1,950,984(+)</v>
      </c>
      <c r="C569" s="1" t="str">
        <v>N/A</v>
      </c>
      <c r="D569" s="1" t="str">
        <v>conserved protein, unknown function</v>
      </c>
      <c r="E569" s="1">
        <v>2.8</v>
      </c>
      <c r="F569" s="1">
        <v>2.8</v>
      </c>
    </row>
    <row r="570" spans="1:6" x14ac:dyDescent="0.25">
      <c r="A570" s="1" t="s">
        <v>11943</v>
      </c>
      <c r="B570" s="1" t="str">
        <v>1,962,774-1,964,258(-)</v>
      </c>
      <c r="C570" s="1" t="str">
        <v>N/A</v>
      </c>
      <c r="D570" s="1" t="str">
        <v>uroporphyrinogen-III synthase, putative</v>
      </c>
      <c r="E570" s="1">
        <v>2.4</v>
      </c>
      <c r="F570" s="1">
        <v>2.4</v>
      </c>
    </row>
    <row r="571" spans="1:6" x14ac:dyDescent="0.25">
      <c r="A571" s="1" t="s">
        <v>11949</v>
      </c>
      <c r="B571" s="1" t="str">
        <v>2,023,076-2,027,563(-)</v>
      </c>
      <c r="C571" s="1" t="str">
        <v>N/A</v>
      </c>
      <c r="D571" s="1" t="str">
        <v>conserved Plasmodium protein, unknown function</v>
      </c>
      <c r="E571" s="1">
        <v>4.3</v>
      </c>
      <c r="F571" s="1">
        <v>4.3</v>
      </c>
    </row>
    <row r="572" spans="1:6" x14ac:dyDescent="0.25">
      <c r="A572" s="1" t="s">
        <v>11954</v>
      </c>
      <c r="B572" s="1" t="str">
        <v>2,074,635-2,077,593(+)</v>
      </c>
      <c r="C572" s="1" t="str">
        <v>N/A</v>
      </c>
      <c r="D572" s="1" t="str">
        <v>transcription initiation factor IIA subunit 2, putative</v>
      </c>
      <c r="E572" s="1">
        <v>3.7</v>
      </c>
      <c r="F572" s="1">
        <v>3.7</v>
      </c>
    </row>
    <row r="573" spans="1:6" x14ac:dyDescent="0.25">
      <c r="A573" s="1" t="s">
        <v>2576</v>
      </c>
      <c r="B573" s="1" t="str">
        <v>131,261-141,355(-)</v>
      </c>
      <c r="C573" s="1" t="str">
        <v>N/A</v>
      </c>
      <c r="D573" s="1" t="str">
        <v>AAA domain-containing protein, putative</v>
      </c>
      <c r="E573" s="1">
        <v>4.7</v>
      </c>
      <c r="F573" s="1">
        <v>4.7</v>
      </c>
    </row>
    <row r="574" spans="1:6" x14ac:dyDescent="0.25">
      <c r="A574" s="1" t="s">
        <v>11958</v>
      </c>
      <c r="B574" s="1" t="str">
        <v>180,206-184,621(+)</v>
      </c>
      <c r="C574" s="1" t="str">
        <v>N/A</v>
      </c>
      <c r="D574" s="1" t="str">
        <v>tetratricopeptide repeat protein, putative</v>
      </c>
      <c r="E574" s="1">
        <v>7.1</v>
      </c>
      <c r="F574" s="1">
        <v>7.1</v>
      </c>
    </row>
    <row r="575" spans="1:6" x14ac:dyDescent="0.25">
      <c r="A575" s="1" t="s">
        <v>2586</v>
      </c>
      <c r="B575" s="1" t="str">
        <v>184,641-214,069(-)</v>
      </c>
      <c r="C575" s="1" t="str">
        <v>N/A</v>
      </c>
      <c r="D575" s="1" t="str">
        <v>conserved Plasmodium protein, unknown function</v>
      </c>
      <c r="E575" s="1">
        <v>4.4000000000000004</v>
      </c>
      <c r="F575" s="1">
        <v>4.4000000000000004</v>
      </c>
    </row>
    <row r="576" spans="1:6" x14ac:dyDescent="0.25">
      <c r="A576" s="1" t="s">
        <v>11960</v>
      </c>
      <c r="B576" s="1" t="str">
        <v>230,753-231,760(+)</v>
      </c>
      <c r="C576" s="1" t="str">
        <v>N/A</v>
      </c>
      <c r="D576" s="1" t="str">
        <v>conserved Plasmodium protein, unknown function</v>
      </c>
      <c r="E576" s="1" t="str">
        <v>2.6*</v>
      </c>
      <c r="F576" s="1">
        <v>2.6</v>
      </c>
    </row>
    <row r="577" spans="1:6" x14ac:dyDescent="0.25">
      <c r="A577" s="1" t="s">
        <v>2589</v>
      </c>
      <c r="B577" s="1" t="str">
        <v>232,308-234,498(-)</v>
      </c>
      <c r="C577" s="1" t="str">
        <v>N/A</v>
      </c>
      <c r="D577" s="1" t="str">
        <v>PUB domain-containing protein, putative</v>
      </c>
      <c r="E577" s="1">
        <v>4.2</v>
      </c>
      <c r="F577" s="1">
        <v>4.2</v>
      </c>
    </row>
    <row r="578" spans="1:6" x14ac:dyDescent="0.25">
      <c r="A578" s="1" t="s">
        <v>2597</v>
      </c>
      <c r="B578" s="1" t="str">
        <v>283,370-287,947(+)</v>
      </c>
      <c r="C578" s="1" t="str">
        <v>N/A</v>
      </c>
      <c r="D578" s="1" t="str">
        <v>conserved Plasmodium protein, unknown function</v>
      </c>
      <c r="E578" s="1">
        <v>12.8</v>
      </c>
      <c r="F578" s="1">
        <v>12.8</v>
      </c>
    </row>
    <row r="579" spans="1:6" x14ac:dyDescent="0.25">
      <c r="A579" s="1" t="s">
        <v>11967</v>
      </c>
      <c r="B579" s="1" t="str">
        <v>292,977-296,617(+)</v>
      </c>
      <c r="C579" s="1" t="str">
        <v>N/A</v>
      </c>
      <c r="D579" s="1" t="str">
        <v>SAM dependent methyltransferase, putative</v>
      </c>
      <c r="E579" s="1">
        <v>7</v>
      </c>
      <c r="F579" s="1">
        <v>7</v>
      </c>
    </row>
    <row r="580" spans="1:6" x14ac:dyDescent="0.25">
      <c r="A580" s="1" t="s">
        <v>11968</v>
      </c>
      <c r="B580" s="1" t="str">
        <v>318,031-320,148(-)</v>
      </c>
      <c r="C580" s="1" t="str">
        <v>N/A</v>
      </c>
      <c r="D580" s="1" t="str">
        <v>conserved Plasmodium protein, unknown function</v>
      </c>
      <c r="E580" s="1">
        <v>4.3</v>
      </c>
      <c r="F580" s="1">
        <v>4.3</v>
      </c>
    </row>
    <row r="581" spans="1:6" x14ac:dyDescent="0.25">
      <c r="A581" s="1" t="s">
        <v>2603</v>
      </c>
      <c r="B581" s="1" t="str">
        <v>320,722-322,613(-)</v>
      </c>
      <c r="C581" s="1" t="str">
        <v>N/A</v>
      </c>
      <c r="D581" s="1" t="str">
        <v>RED-like protein, putative</v>
      </c>
      <c r="E581" s="1">
        <v>2.1</v>
      </c>
      <c r="F581" s="1">
        <v>2.1</v>
      </c>
    </row>
    <row r="582" spans="1:6" x14ac:dyDescent="0.25">
      <c r="A582" s="1" t="s">
        <v>11969</v>
      </c>
      <c r="B582" s="1" t="str">
        <v>335,852-337,263(-)</v>
      </c>
      <c r="C582" s="1" t="str">
        <v>N/A</v>
      </c>
      <c r="D582" s="1" t="str">
        <v>conserved Plasmodium protein, unknown function</v>
      </c>
      <c r="E582" s="1">
        <v>227.6</v>
      </c>
      <c r="F582" s="1">
        <v>227.6</v>
      </c>
    </row>
    <row r="583" spans="1:6" x14ac:dyDescent="0.25">
      <c r="A583" s="1" t="s">
        <v>11971</v>
      </c>
      <c r="B583" s="1" t="str">
        <v>359,803-360,998(+)</v>
      </c>
      <c r="C583" s="1" t="str">
        <v>N/A</v>
      </c>
      <c r="D583" s="1" t="str">
        <v>CCAAT-binding transcription factor, putative</v>
      </c>
      <c r="E583" s="1">
        <v>2.2000000000000002</v>
      </c>
      <c r="F583" s="1">
        <v>2.2000000000000002</v>
      </c>
    </row>
    <row r="584" spans="1:6" x14ac:dyDescent="0.25">
      <c r="A584" s="1" t="s">
        <v>11980</v>
      </c>
      <c r="B584" s="1" t="str">
        <v>479,314-480,853(+)</v>
      </c>
      <c r="C584" s="1" t="str">
        <v>N/A</v>
      </c>
      <c r="D584" s="1" t="str">
        <v>meiosis-specific nuclear structural protein 1, putative</v>
      </c>
      <c r="E584" s="1">
        <v>223.9</v>
      </c>
      <c r="F584" s="1">
        <v>223.9</v>
      </c>
    </row>
    <row r="585" spans="1:6" x14ac:dyDescent="0.25">
      <c r="A585" s="1" t="s">
        <v>11986</v>
      </c>
      <c r="B585" s="1" t="str">
        <v>556,285-565,251(+)</v>
      </c>
      <c r="C585" s="1" t="str">
        <v>N/A</v>
      </c>
      <c r="D585" s="1" t="str">
        <v>conserved Plasmodium protein, unknown function</v>
      </c>
      <c r="E585" s="1" t="str">
        <v>15.3*</v>
      </c>
      <c r="F585" s="1">
        <v>15.3</v>
      </c>
    </row>
    <row r="586" spans="1:6" x14ac:dyDescent="0.25">
      <c r="A586" s="1" t="s">
        <v>2649</v>
      </c>
      <c r="B586" s="1" t="str">
        <v>569,563-572,777(-)</v>
      </c>
      <c r="C586" s="1" t="str">
        <v>N/A</v>
      </c>
      <c r="D586" s="1" t="str">
        <v>DEAD box helicase, putative</v>
      </c>
      <c r="E586" s="1">
        <v>2</v>
      </c>
      <c r="F586" s="1">
        <v>2</v>
      </c>
    </row>
    <row r="587" spans="1:6" x14ac:dyDescent="0.25">
      <c r="A587" s="1" t="s">
        <v>11991</v>
      </c>
      <c r="B587" s="1" t="str">
        <v>626,197-629,114(-)</v>
      </c>
      <c r="C587" s="1" t="str">
        <v>N/A</v>
      </c>
      <c r="D587" s="1" t="str">
        <v>pinin/SDK/MemA domain-containing protein, putative</v>
      </c>
      <c r="E587" s="1">
        <v>3.1</v>
      </c>
      <c r="F587" s="1">
        <v>3.1</v>
      </c>
    </row>
    <row r="588" spans="1:6" x14ac:dyDescent="0.25">
      <c r="A588" s="1" t="s">
        <v>2659</v>
      </c>
      <c r="B588" s="1" t="str">
        <v>638,286-639,389(+)</v>
      </c>
      <c r="C588" s="1" t="str">
        <v>PK9</v>
      </c>
      <c r="D588" s="1" t="str">
        <v>serine/threonine protein kinase PK9</v>
      </c>
      <c r="E588" s="1">
        <v>9.4</v>
      </c>
      <c r="F588" s="1">
        <v>9.4</v>
      </c>
    </row>
    <row r="589" spans="1:6" x14ac:dyDescent="0.25">
      <c r="A589" s="1" t="s">
        <v>2664</v>
      </c>
      <c r="B589" s="1" t="str">
        <v>659,980-662,174(-)</v>
      </c>
      <c r="C589" s="1" t="str">
        <v>MYB1</v>
      </c>
      <c r="D589" s="1" t="str">
        <v>transcription factor MYB1</v>
      </c>
      <c r="E589" s="1">
        <v>2.4</v>
      </c>
      <c r="F589" s="1">
        <v>2.4</v>
      </c>
    </row>
    <row r="590" spans="1:6" x14ac:dyDescent="0.25">
      <c r="A590" s="1" t="s">
        <v>11995</v>
      </c>
      <c r="B590" s="1" t="str">
        <v>730,266-732,727(-)</v>
      </c>
      <c r="C590" s="1" t="str">
        <v>N/A</v>
      </c>
      <c r="D590" s="1" t="str">
        <v>RNA-binding protein, putative</v>
      </c>
      <c r="E590" s="1">
        <v>2.6</v>
      </c>
      <c r="F590" s="1">
        <v>2.6</v>
      </c>
    </row>
    <row r="591" spans="1:6" x14ac:dyDescent="0.25">
      <c r="A591" s="1" t="s">
        <v>11999</v>
      </c>
      <c r="B591" s="1" t="str">
        <v>765,769-767,774(+)</v>
      </c>
      <c r="C591" s="1" t="str">
        <v>N/A</v>
      </c>
      <c r="D591" s="1" t="str">
        <v>conserved Plasmodium protein, unknown function</v>
      </c>
      <c r="E591" s="1">
        <v>2.6</v>
      </c>
      <c r="F591" s="1">
        <v>2.6</v>
      </c>
    </row>
    <row r="592" spans="1:6" x14ac:dyDescent="0.25">
      <c r="A592" s="1" t="s">
        <v>12000</v>
      </c>
      <c r="B592" s="1" t="str">
        <v>768,049-769,846(+)</v>
      </c>
      <c r="C592" s="1" t="str">
        <v>N/A</v>
      </c>
      <c r="D592" s="1" t="str">
        <v>thioredoxin, putative</v>
      </c>
      <c r="E592" s="1">
        <v>2.2000000000000002</v>
      </c>
      <c r="F592" s="1">
        <v>2.2000000000000002</v>
      </c>
    </row>
    <row r="593" spans="1:6" x14ac:dyDescent="0.25">
      <c r="A593" s="1" t="s">
        <v>2689</v>
      </c>
      <c r="B593" s="1" t="str">
        <v>792,381-795,633(-)</v>
      </c>
      <c r="C593" s="1" t="str">
        <v>N/A</v>
      </c>
      <c r="D593" s="1" t="str">
        <v>tetratricopeptide repeat protein, putative</v>
      </c>
      <c r="E593" s="1">
        <v>8.1999999999999993</v>
      </c>
      <c r="F593" s="1">
        <v>8.1999999999999993</v>
      </c>
    </row>
    <row r="594" spans="1:6" x14ac:dyDescent="0.25">
      <c r="A594" s="1" t="s">
        <v>2691</v>
      </c>
      <c r="B594" s="1" t="str">
        <v>800,542-806,858(+)</v>
      </c>
      <c r="C594" s="1" t="str">
        <v>N/A</v>
      </c>
      <c r="D594" s="1" t="str">
        <v>conserved protein, unknown function</v>
      </c>
      <c r="E594" s="1">
        <v>7.8</v>
      </c>
      <c r="F594" s="1">
        <v>7.8</v>
      </c>
    </row>
    <row r="595" spans="1:6" x14ac:dyDescent="0.25">
      <c r="A595" s="1" t="s">
        <v>12003</v>
      </c>
      <c r="B595" s="1" t="str">
        <v>815,505-818,847(-)</v>
      </c>
      <c r="C595" s="1" t="str">
        <v>N/A</v>
      </c>
      <c r="D595" s="1" t="str">
        <v>protein phosphatase PP2A regulatory subunit A, putative</v>
      </c>
      <c r="E595" s="1">
        <v>3.3</v>
      </c>
      <c r="F595" s="1">
        <v>3.3</v>
      </c>
    </row>
    <row r="596" spans="1:6" x14ac:dyDescent="0.25">
      <c r="A596" s="1" t="s">
        <v>12009</v>
      </c>
      <c r="B596" s="1" t="str">
        <v>886,652-889,804(+)</v>
      </c>
      <c r="C596" s="1" t="str">
        <v>DHHC8</v>
      </c>
      <c r="D596" s="1" t="str">
        <v>palmitoyltransferase DHHC8, putative</v>
      </c>
      <c r="E596" s="1">
        <v>5.2</v>
      </c>
      <c r="F596" s="1">
        <v>5.2</v>
      </c>
    </row>
    <row r="597" spans="1:6" x14ac:dyDescent="0.25">
      <c r="A597" s="1" t="s">
        <v>12011</v>
      </c>
      <c r="B597" s="1" t="str">
        <v>931,298-944,119(+)</v>
      </c>
      <c r="C597" s="1" t="str">
        <v>STU2</v>
      </c>
      <c r="D597" s="1" t="str">
        <v>protein STU2, putative</v>
      </c>
      <c r="E597" s="1">
        <v>9.5</v>
      </c>
      <c r="F597" s="1">
        <v>9.5</v>
      </c>
    </row>
    <row r="598" spans="1:6" x14ac:dyDescent="0.25">
      <c r="A598" s="1" t="s">
        <v>12012</v>
      </c>
      <c r="B598" s="1" t="str">
        <v>944,138-949,434(-)</v>
      </c>
      <c r="C598" s="1" t="str">
        <v>N/A</v>
      </c>
      <c r="D598" s="1" t="str">
        <v>BRCT domain-containing protein, putative</v>
      </c>
      <c r="E598" s="1">
        <v>47.7</v>
      </c>
      <c r="F598" s="1">
        <v>47.7</v>
      </c>
    </row>
    <row r="599" spans="1:6" x14ac:dyDescent="0.25">
      <c r="A599" s="1" t="s">
        <v>12013</v>
      </c>
      <c r="B599" s="1" t="str">
        <v>950,902-952,733(+)</v>
      </c>
      <c r="C599" s="1" t="str">
        <v>N/A</v>
      </c>
      <c r="D599" s="1" t="str">
        <v>conserved Plasmodium protein, unknown function</v>
      </c>
      <c r="E599" s="1">
        <v>3.5</v>
      </c>
      <c r="F599" s="1">
        <v>3.5</v>
      </c>
    </row>
    <row r="600" spans="1:6" x14ac:dyDescent="0.25">
      <c r="A600" s="1" t="s">
        <v>2709</v>
      </c>
      <c r="B600" s="1" t="str">
        <v>952,855-955,994(+)</v>
      </c>
      <c r="C600" s="1" t="str">
        <v>DHHC5</v>
      </c>
      <c r="D600" s="1" t="str">
        <v>palmitoyltransferase DHHC5</v>
      </c>
      <c r="E600" s="1">
        <v>2.1</v>
      </c>
      <c r="F600" s="1">
        <v>2.1</v>
      </c>
    </row>
    <row r="601" spans="1:6" x14ac:dyDescent="0.25">
      <c r="A601" s="1" t="s">
        <v>2720</v>
      </c>
      <c r="B601" s="1" t="str">
        <v>990,726-996,075(-)</v>
      </c>
      <c r="C601" s="1" t="str">
        <v>N/A</v>
      </c>
      <c r="D601" s="1" t="str">
        <v>conserved Plasmodium protein, unknown function</v>
      </c>
      <c r="E601" s="1">
        <v>3.1</v>
      </c>
      <c r="F601" s="1">
        <v>3.1</v>
      </c>
    </row>
    <row r="602" spans="1:6" x14ac:dyDescent="0.25">
      <c r="A602" s="1" t="s">
        <v>12020</v>
      </c>
      <c r="B602" s="1" t="str">
        <v>1,028,092-1,034,031(+)</v>
      </c>
      <c r="C602" s="1" t="str">
        <v>N/A</v>
      </c>
      <c r="D602" s="1" t="str">
        <v>conserved Plasmodium protein, unknown function</v>
      </c>
      <c r="E602" s="1">
        <v>2.5</v>
      </c>
      <c r="F602" s="1">
        <v>2.5</v>
      </c>
    </row>
    <row r="603" spans="1:6" x14ac:dyDescent="0.25">
      <c r="A603" s="1" t="s">
        <v>12022</v>
      </c>
      <c r="B603" s="1" t="str">
        <v>1,047,544-1,049,934(-)</v>
      </c>
      <c r="C603" s="1" t="str">
        <v>N/A</v>
      </c>
      <c r="D603" s="1" t="str">
        <v>lactate dehydrogenase, putative</v>
      </c>
      <c r="E603" s="1">
        <v>38.4</v>
      </c>
      <c r="F603" s="1">
        <v>38.4</v>
      </c>
    </row>
    <row r="604" spans="1:6" x14ac:dyDescent="0.25">
      <c r="A604" s="1" t="s">
        <v>2730</v>
      </c>
      <c r="B604" s="1" t="str">
        <v>1,070,871-1,075,794(+)</v>
      </c>
      <c r="C604" s="1" t="str">
        <v>N/A</v>
      </c>
      <c r="D604" s="1" t="str">
        <v>conserved Plasmodium protein, unknown function</v>
      </c>
      <c r="E604" s="1">
        <v>3.5</v>
      </c>
      <c r="F604" s="1">
        <v>3.5</v>
      </c>
    </row>
    <row r="605" spans="1:6" x14ac:dyDescent="0.25">
      <c r="A605" s="1" t="s">
        <v>2731</v>
      </c>
      <c r="B605" s="1" t="str">
        <v>1,075,906-1,084,660(-)</v>
      </c>
      <c r="C605" s="1" t="str">
        <v>N/A</v>
      </c>
      <c r="D605" s="1" t="str">
        <v>conserved Plasmodium protein, unknown function</v>
      </c>
      <c r="E605" s="1">
        <v>4.7</v>
      </c>
      <c r="F605" s="1">
        <v>4.7</v>
      </c>
    </row>
    <row r="606" spans="1:6" x14ac:dyDescent="0.25">
      <c r="A606" s="1" t="s">
        <v>12024</v>
      </c>
      <c r="B606" s="1" t="str">
        <v>1,099,245-1,106,065(-)</v>
      </c>
      <c r="C606" s="1" t="str">
        <v>N/A</v>
      </c>
      <c r="D606" s="1" t="str">
        <v>conserved Plasmodium protein, unknown function</v>
      </c>
      <c r="E606" s="1">
        <v>6.4</v>
      </c>
      <c r="F606" s="1">
        <v>6.4</v>
      </c>
    </row>
    <row r="607" spans="1:6" x14ac:dyDescent="0.25">
      <c r="A607" s="1" t="s">
        <v>2737</v>
      </c>
      <c r="B607" s="1" t="str">
        <v>1,107,779-1,122,729(+)</v>
      </c>
      <c r="C607" s="1" t="str">
        <v>N/A</v>
      </c>
      <c r="D607" s="1" t="str">
        <v>conserved Plasmodium protein, unknown function</v>
      </c>
      <c r="E607" s="1">
        <v>14.7</v>
      </c>
      <c r="F607" s="1">
        <v>14.7</v>
      </c>
    </row>
    <row r="608" spans="1:6" x14ac:dyDescent="0.25">
      <c r="A608" s="1" t="s">
        <v>2743</v>
      </c>
      <c r="B608" s="1" t="str">
        <v>1,173,631-1,181,569(-)</v>
      </c>
      <c r="C608" s="1" t="str">
        <v>N/A</v>
      </c>
      <c r="D608" s="1" t="str">
        <v>conserved Plasmodium protein, unknown function</v>
      </c>
      <c r="E608" s="1">
        <v>24.8</v>
      </c>
      <c r="F608" s="1">
        <v>24.8</v>
      </c>
    </row>
    <row r="609" spans="1:6" x14ac:dyDescent="0.25">
      <c r="A609" s="1" t="s">
        <v>12033</v>
      </c>
      <c r="B609" s="1" t="str">
        <v>1,195,364-1,199,554(-)</v>
      </c>
      <c r="C609" s="1" t="str">
        <v>N/A</v>
      </c>
      <c r="D609" s="1" t="str">
        <v>conserved protein, unknown function</v>
      </c>
      <c r="E609" s="1">
        <v>3</v>
      </c>
      <c r="F609" s="1">
        <v>3</v>
      </c>
    </row>
    <row r="610" spans="1:6" x14ac:dyDescent="0.25">
      <c r="A610" s="1" t="s">
        <v>12036</v>
      </c>
      <c r="B610" s="1" t="str">
        <v>1,236,406-1,238,812(-)</v>
      </c>
      <c r="C610" s="1" t="str">
        <v>N/A</v>
      </c>
      <c r="D610" s="1" t="str">
        <v>conserved Plasmodium protein, unknown function</v>
      </c>
      <c r="E610" s="1">
        <v>44.8</v>
      </c>
      <c r="F610" s="1">
        <v>44.8</v>
      </c>
    </row>
    <row r="611" spans="1:6" x14ac:dyDescent="0.25">
      <c r="A611" s="1" t="s">
        <v>12038</v>
      </c>
      <c r="B611" s="1" t="str">
        <v>1,264,495-1,269,102(+)</v>
      </c>
      <c r="C611" s="1" t="str">
        <v>N/A</v>
      </c>
      <c r="D611" s="1" t="str">
        <v>conserved Plasmodium protein, unknown function</v>
      </c>
      <c r="E611" s="1" t="str">
        <v>8.3*</v>
      </c>
      <c r="F611" s="1">
        <v>8.3000000000000007</v>
      </c>
    </row>
    <row r="612" spans="1:6" x14ac:dyDescent="0.25">
      <c r="A612" s="1" t="s">
        <v>12042</v>
      </c>
      <c r="B612" s="1" t="str">
        <v>1,284,735-1,287,844(+)</v>
      </c>
      <c r="C612" s="1" t="str">
        <v>N/A</v>
      </c>
      <c r="D612" s="1" t="str">
        <v>CTLH domain-containing protein, putative</v>
      </c>
      <c r="E612" s="1">
        <v>2.2999999999999998</v>
      </c>
      <c r="F612" s="1">
        <v>2.2999999999999998</v>
      </c>
    </row>
    <row r="613" spans="1:6" x14ac:dyDescent="0.25">
      <c r="A613" s="1" t="s">
        <v>2762</v>
      </c>
      <c r="B613" s="1" t="str">
        <v>1,305,681-1,308,163(+)</v>
      </c>
      <c r="C613" s="1" t="str">
        <v>N/A</v>
      </c>
      <c r="D613" s="1" t="str">
        <v>conserved Plasmodium protein, unknown function</v>
      </c>
      <c r="E613" s="1">
        <v>2.6</v>
      </c>
      <c r="F613" s="1">
        <v>2.6</v>
      </c>
    </row>
    <row r="614" spans="1:6" x14ac:dyDescent="0.25">
      <c r="A614" s="1" t="s">
        <v>12044</v>
      </c>
      <c r="B614" s="1" t="str">
        <v>1,325,849-1,328,634(-)</v>
      </c>
      <c r="C614" s="1" t="str">
        <v>SYN5</v>
      </c>
      <c r="D614" s="1" t="str">
        <v>syntaxin, Qa-SNARE family</v>
      </c>
      <c r="E614" s="1">
        <v>2.1</v>
      </c>
      <c r="F614" s="1">
        <v>2.1</v>
      </c>
    </row>
    <row r="615" spans="1:6" x14ac:dyDescent="0.25">
      <c r="A615" s="1" t="s">
        <v>12052</v>
      </c>
      <c r="B615" s="1" t="str">
        <v>1,392,263-1,396,454(-)</v>
      </c>
      <c r="C615" s="1" t="str">
        <v>ORC4</v>
      </c>
      <c r="D615" s="1" t="str">
        <v>origin recognition complex subunit 4, putative</v>
      </c>
      <c r="E615" s="1">
        <v>7.6</v>
      </c>
      <c r="F615" s="1">
        <v>7.6</v>
      </c>
    </row>
    <row r="616" spans="1:6" x14ac:dyDescent="0.25">
      <c r="A616" s="1" t="s">
        <v>12055</v>
      </c>
      <c r="B616" s="1" t="str">
        <v>1,476,333-1,477,407(+)</v>
      </c>
      <c r="C616" s="1" t="str">
        <v>N/A</v>
      </c>
      <c r="D616" s="1" t="str">
        <v>conserved Plasmodium membrane protein, unknown function</v>
      </c>
      <c r="E616" s="1">
        <v>66.099999999999994</v>
      </c>
      <c r="F616" s="1">
        <v>66.099999999999994</v>
      </c>
    </row>
    <row r="617" spans="1:6" x14ac:dyDescent="0.25">
      <c r="A617" s="1" t="s">
        <v>12058</v>
      </c>
      <c r="B617" s="1" t="str">
        <v>1,550,500-1,553,305(-)</v>
      </c>
      <c r="C617" s="1" t="str">
        <v>N/A</v>
      </c>
      <c r="D617" s="1" t="str">
        <v>SprT-like domain-containing protein, putative</v>
      </c>
      <c r="E617" s="1">
        <v>2.7</v>
      </c>
      <c r="F617" s="1">
        <v>2.7</v>
      </c>
    </row>
    <row r="618" spans="1:6" x14ac:dyDescent="0.25">
      <c r="A618" s="1" t="s">
        <v>12059</v>
      </c>
      <c r="B618" s="1" t="str">
        <v>1,554,199-1,556,364(+)</v>
      </c>
      <c r="C618" s="1" t="str">
        <v>N/A</v>
      </c>
      <c r="D618" s="1" t="str">
        <v>conserved Plasmodium protein, unknown function</v>
      </c>
      <c r="E618" s="1">
        <v>2.4</v>
      </c>
      <c r="F618" s="1">
        <v>2.4</v>
      </c>
    </row>
    <row r="619" spans="1:6" x14ac:dyDescent="0.25">
      <c r="A619" s="1" t="s">
        <v>12060</v>
      </c>
      <c r="B619" s="1" t="str">
        <v>1,568,367-1,571,577(-)</v>
      </c>
      <c r="C619" s="1" t="str">
        <v>N/A</v>
      </c>
      <c r="D619" s="1" t="str">
        <v>serine/threonine protein kinase, putative</v>
      </c>
      <c r="E619" s="1">
        <v>5.0999999999999996</v>
      </c>
      <c r="F619" s="1">
        <v>5.0999999999999996</v>
      </c>
    </row>
    <row r="620" spans="1:6" x14ac:dyDescent="0.25">
      <c r="A620" s="1" t="s">
        <v>2835</v>
      </c>
      <c r="B620" s="1" t="str">
        <v>1,682,054-1,694,167(-)</v>
      </c>
      <c r="C620" s="1" t="str">
        <v>AP2-HS</v>
      </c>
      <c r="D620" s="1" t="str">
        <v>AP2 domain transcription factor AP2-HS</v>
      </c>
      <c r="E620" s="1">
        <v>2.8</v>
      </c>
      <c r="F620" s="1">
        <v>2.8</v>
      </c>
    </row>
    <row r="621" spans="1:6" x14ac:dyDescent="0.25">
      <c r="A621" s="1" t="s">
        <v>2839</v>
      </c>
      <c r="B621" s="1" t="str">
        <v>1,706,393-1,711,568(-)</v>
      </c>
      <c r="C621" s="1" t="str">
        <v>N/A</v>
      </c>
      <c r="D621" s="1" t="str">
        <v>CDT1-like protein, putative</v>
      </c>
      <c r="E621" s="1">
        <v>5.8</v>
      </c>
      <c r="F621" s="1">
        <v>5.8</v>
      </c>
    </row>
    <row r="622" spans="1:6" x14ac:dyDescent="0.25">
      <c r="A622" s="1" t="s">
        <v>2846</v>
      </c>
      <c r="B622" s="1" t="str">
        <v>1,763,082-1,767,594(+)</v>
      </c>
      <c r="C622" s="1" t="str">
        <v>N/A</v>
      </c>
      <c r="D622" s="1" t="str">
        <v>TLD domain-containing protein, putative</v>
      </c>
      <c r="E622" s="1">
        <v>2.2000000000000002</v>
      </c>
      <c r="F622" s="1">
        <v>2.2000000000000002</v>
      </c>
    </row>
    <row r="623" spans="1:6" x14ac:dyDescent="0.25">
      <c r="A623" s="1" t="s">
        <v>12077</v>
      </c>
      <c r="B623" s="1" t="str">
        <v>1,912,646-1,919,522(-)</v>
      </c>
      <c r="C623" s="1" t="str">
        <v>N/A</v>
      </c>
      <c r="D623" s="1" t="str">
        <v>conserved Plasmodium protein, unknown function</v>
      </c>
      <c r="E623" s="1">
        <v>3.2</v>
      </c>
      <c r="F623" s="1">
        <v>3.2</v>
      </c>
    </row>
    <row r="624" spans="1:6" x14ac:dyDescent="0.25">
      <c r="A624" s="1" t="s">
        <v>12083</v>
      </c>
      <c r="B624" s="1" t="str">
        <v>1,952,854-1,954,954(+)</v>
      </c>
      <c r="C624" s="1" t="str">
        <v>N/A</v>
      </c>
      <c r="D624" s="1" t="str">
        <v>conserved Plasmodium protein, unknown function</v>
      </c>
      <c r="E624" s="1">
        <v>2.2000000000000002</v>
      </c>
      <c r="F624" s="1">
        <v>2.2000000000000002</v>
      </c>
    </row>
    <row r="625" spans="1:6" x14ac:dyDescent="0.25">
      <c r="A625" s="1" t="s">
        <v>12084</v>
      </c>
      <c r="B625" s="1" t="str">
        <v>1,955,254-1,958,358(-)</v>
      </c>
      <c r="C625" s="1" t="str">
        <v>WDR16</v>
      </c>
      <c r="D625" s="1" t="str">
        <v>WD repeat-containing protein 16, putative</v>
      </c>
      <c r="E625" s="1">
        <v>163.4</v>
      </c>
      <c r="F625" s="1">
        <v>163.4</v>
      </c>
    </row>
    <row r="626" spans="1:6" x14ac:dyDescent="0.25">
      <c r="A626" s="1" t="s">
        <v>12085</v>
      </c>
      <c r="B626" s="1" t="str">
        <v>1,959,657-1,965,677(+)</v>
      </c>
      <c r="C626" s="1" t="str">
        <v>N/A</v>
      </c>
      <c r="D626" s="1" t="str">
        <v>E1-E2 ATPase, putative</v>
      </c>
      <c r="E626" s="1">
        <v>192.5</v>
      </c>
      <c r="F626" s="1">
        <v>192.5</v>
      </c>
    </row>
    <row r="627" spans="1:6" x14ac:dyDescent="0.25">
      <c r="A627" s="1" t="s">
        <v>2885</v>
      </c>
      <c r="B627" s="1" t="str">
        <v>1,985,013-1,996,039(-)</v>
      </c>
      <c r="C627" s="1" t="str">
        <v>N/A</v>
      </c>
      <c r="D627" s="1" t="str">
        <v>conserved Plasmodium protein, unknown function</v>
      </c>
      <c r="E627" s="1">
        <v>2.9</v>
      </c>
      <c r="F627" s="1">
        <v>2.9</v>
      </c>
    </row>
    <row r="628" spans="1:6" x14ac:dyDescent="0.25">
      <c r="A628" s="1" t="s">
        <v>12086</v>
      </c>
      <c r="B628" s="1" t="str">
        <v>1,996,357-1,998,701(+)</v>
      </c>
      <c r="C628" s="1" t="str">
        <v>SKA3</v>
      </c>
      <c r="D628" s="1" t="str">
        <v>spindle and kinetochore-associated protein 3, putative</v>
      </c>
      <c r="E628" s="1">
        <v>5.4</v>
      </c>
      <c r="F628" s="1">
        <v>5.4</v>
      </c>
    </row>
    <row r="629" spans="1:6" x14ac:dyDescent="0.25">
      <c r="A629" s="1" t="s">
        <v>12093</v>
      </c>
      <c r="B629" s="1" t="str">
        <v>2,083,689-2,086,318(-)</v>
      </c>
      <c r="C629" s="1" t="str">
        <v>N/A</v>
      </c>
      <c r="D629" s="1" t="str">
        <v>conserved Plasmodium protein, unknown function</v>
      </c>
      <c r="E629" s="1">
        <v>3.3</v>
      </c>
      <c r="F629" s="1">
        <v>3.3</v>
      </c>
    </row>
    <row r="630" spans="1:6" x14ac:dyDescent="0.25">
      <c r="A630" s="1" t="s">
        <v>12098</v>
      </c>
      <c r="B630" s="1" t="str">
        <v>2,183,640-2,186,476(+)</v>
      </c>
      <c r="C630" s="1" t="str">
        <v>N/A</v>
      </c>
      <c r="D630" s="1" t="str">
        <v>conserved Plasmodium protein, unknown function</v>
      </c>
      <c r="E630" s="1">
        <v>2.6</v>
      </c>
      <c r="F630" s="1">
        <v>2.6</v>
      </c>
    </row>
    <row r="631" spans="1:6" x14ac:dyDescent="0.25">
      <c r="A631" s="1" t="s">
        <v>2977</v>
      </c>
      <c r="B631" s="1" t="str">
        <v>2,535,745-2,539,767(+)</v>
      </c>
      <c r="C631" s="1" t="str">
        <v>N/A</v>
      </c>
      <c r="D631" s="1" t="str">
        <v>conserved Plasmodium protein, unknown function</v>
      </c>
      <c r="E631" s="1">
        <v>2.5</v>
      </c>
      <c r="F631" s="1">
        <v>2.5</v>
      </c>
    </row>
    <row r="632" spans="1:6" x14ac:dyDescent="0.25">
      <c r="A632" s="1" t="s">
        <v>2979</v>
      </c>
      <c r="B632" s="1" t="str">
        <v>2,543,068-2,547,394(-)</v>
      </c>
      <c r="C632" s="1" t="str">
        <v>DOA1</v>
      </c>
      <c r="D632" s="1" t="str">
        <v>polyubiquitin binding protein, putative</v>
      </c>
      <c r="E632" s="1">
        <v>3.6</v>
      </c>
      <c r="F632" s="1">
        <v>3.6</v>
      </c>
    </row>
    <row r="633" spans="1:6" x14ac:dyDescent="0.25">
      <c r="A633" s="1" t="s">
        <v>3014</v>
      </c>
      <c r="B633" s="1" t="str">
        <v>2,730,239-2,736,221(-)</v>
      </c>
      <c r="C633" s="1" t="str">
        <v>ERCC4</v>
      </c>
      <c r="D633" s="1" t="str">
        <v>DNA repair endonuclease XPF, putative</v>
      </c>
      <c r="E633" s="1">
        <v>2</v>
      </c>
      <c r="F633" s="1">
        <v>2</v>
      </c>
    </row>
    <row r="634" spans="1:6" x14ac:dyDescent="0.25">
      <c r="A634" s="1" t="s">
        <v>12128</v>
      </c>
      <c r="B634" s="1" t="str">
        <v>121,855-125,340(-)</v>
      </c>
      <c r="C634" s="1" t="str">
        <v>N/A</v>
      </c>
      <c r="D634" s="1" t="str">
        <v>tetratricopeptide repeat protein, putative</v>
      </c>
      <c r="E634" s="1">
        <v>87.5</v>
      </c>
      <c r="F634" s="1">
        <v>87.5</v>
      </c>
    </row>
    <row r="635" spans="1:6" x14ac:dyDescent="0.25">
      <c r="A635" s="1" t="s">
        <v>12129</v>
      </c>
      <c r="B635" s="1" t="str">
        <v>125,986-129,877(+)</v>
      </c>
      <c r="C635" s="1" t="str">
        <v>N/A</v>
      </c>
      <c r="D635" s="1" t="str">
        <v>dynein regulatory complex protein, putative</v>
      </c>
      <c r="E635" s="1">
        <v>15.2</v>
      </c>
      <c r="F635" s="1">
        <v>15.2</v>
      </c>
    </row>
    <row r="636" spans="1:6" x14ac:dyDescent="0.25">
      <c r="A636" s="1" t="s">
        <v>3057</v>
      </c>
      <c r="B636" s="1" t="str">
        <v>136,530-141,420(-)</v>
      </c>
      <c r="C636" s="1" t="str">
        <v>MISFIT</v>
      </c>
      <c r="D636" s="1" t="str">
        <v>nuclear formin-like protein MISFIT, putative</v>
      </c>
      <c r="E636" s="1">
        <v>9.1</v>
      </c>
      <c r="F636" s="1">
        <v>9.1</v>
      </c>
    </row>
    <row r="637" spans="1:6" x14ac:dyDescent="0.25">
      <c r="A637" s="1" t="s">
        <v>3066</v>
      </c>
      <c r="B637" s="1" t="str">
        <v>168,515-171,941(+)</v>
      </c>
      <c r="C637" s="1" t="str">
        <v>N/A</v>
      </c>
      <c r="D637" s="1" t="str">
        <v>conserved Plasmodium protein, unknown function</v>
      </c>
      <c r="E637" s="1">
        <v>3.2</v>
      </c>
      <c r="F637" s="1">
        <v>3.2</v>
      </c>
    </row>
    <row r="638" spans="1:6" x14ac:dyDescent="0.25">
      <c r="A638" s="1" t="s">
        <v>3068</v>
      </c>
      <c r="B638" s="1" t="str">
        <v>175,043-179,843(-)</v>
      </c>
      <c r="C638" s="1" t="str">
        <v>N/A</v>
      </c>
      <c r="D638" s="1" t="str">
        <v>GTPase-activating protein, putative</v>
      </c>
      <c r="E638" s="1">
        <v>3.3</v>
      </c>
      <c r="F638" s="1">
        <v>3.3</v>
      </c>
    </row>
    <row r="639" spans="1:6" x14ac:dyDescent="0.25">
      <c r="A639" s="1" t="s">
        <v>3070</v>
      </c>
      <c r="B639" s="1" t="str">
        <v>181,855-185,353(+)</v>
      </c>
      <c r="C639" s="1" t="str">
        <v>N/A</v>
      </c>
      <c r="D639" s="1" t="str">
        <v>conserved Plasmodium protein, unknown function</v>
      </c>
      <c r="E639" s="1">
        <v>5.2</v>
      </c>
      <c r="F639" s="1">
        <v>5.2</v>
      </c>
    </row>
    <row r="640" spans="1:6" x14ac:dyDescent="0.25">
      <c r="A640" s="1" t="s">
        <v>12132</v>
      </c>
      <c r="B640" s="1" t="str">
        <v>196,106-199,602(-)</v>
      </c>
      <c r="C640" s="1" t="str">
        <v>N/A</v>
      </c>
      <c r="D640" s="1" t="str">
        <v>RING zinc finger protein, putative</v>
      </c>
      <c r="E640" s="1">
        <v>2.2000000000000002</v>
      </c>
      <c r="F640" s="1">
        <v>2.2000000000000002</v>
      </c>
    </row>
    <row r="641" spans="1:6" x14ac:dyDescent="0.25">
      <c r="A641" s="1" t="s">
        <v>12134</v>
      </c>
      <c r="B641" s="1" t="str">
        <v>233,001-237,744(-)</v>
      </c>
      <c r="C641" s="1" t="str">
        <v>WDR65</v>
      </c>
      <c r="D641" s="1" t="str">
        <v>WD repeat-containing protein 65, putative</v>
      </c>
      <c r="E641" s="1">
        <v>201.2</v>
      </c>
      <c r="F641" s="1">
        <v>201.2</v>
      </c>
    </row>
    <row r="642" spans="1:6" x14ac:dyDescent="0.25">
      <c r="A642" s="1" t="s">
        <v>12135</v>
      </c>
      <c r="B642" s="1" t="str">
        <v>250,334-252,921(+)</v>
      </c>
      <c r="C642" s="1" t="str">
        <v>RlmN</v>
      </c>
      <c r="D642" s="1" t="str">
        <v>radical SAM protein, putative</v>
      </c>
      <c r="E642" s="1">
        <v>3</v>
      </c>
      <c r="F642" s="1">
        <v>3</v>
      </c>
    </row>
    <row r="643" spans="1:6" x14ac:dyDescent="0.25">
      <c r="A643" s="1" t="s">
        <v>3096</v>
      </c>
      <c r="B643" s="1" t="str">
        <v>324,334-347,119(-)</v>
      </c>
      <c r="C643" s="1" t="str">
        <v>N/A</v>
      </c>
      <c r="D643" s="1" t="str">
        <v>conserved protein, unknown function</v>
      </c>
      <c r="E643" s="1">
        <v>2.1</v>
      </c>
      <c r="F643" s="1">
        <v>2.1</v>
      </c>
    </row>
    <row r="644" spans="1:6" x14ac:dyDescent="0.25">
      <c r="A644" s="1" t="s">
        <v>12142</v>
      </c>
      <c r="B644" s="1" t="str">
        <v>377,013-380,614(-)</v>
      </c>
      <c r="C644" s="1" t="str">
        <v>N/A</v>
      </c>
      <c r="D644" s="1" t="str">
        <v>conserved protein, unknown function</v>
      </c>
      <c r="E644" s="1">
        <v>2.1</v>
      </c>
      <c r="F644" s="1">
        <v>2.1</v>
      </c>
    </row>
    <row r="645" spans="1:6" x14ac:dyDescent="0.25">
      <c r="A645" s="1" t="s">
        <v>3102</v>
      </c>
      <c r="B645" s="1" t="str">
        <v>387,792-392,617(+)</v>
      </c>
      <c r="C645" s="1" t="str">
        <v>CDS</v>
      </c>
      <c r="D645" s="1" t="str">
        <v>cytidine diphosphate-diacylglycerol synthase</v>
      </c>
      <c r="E645" s="1">
        <v>3.7</v>
      </c>
      <c r="F645" s="1">
        <v>3.7</v>
      </c>
    </row>
    <row r="646" spans="1:6" x14ac:dyDescent="0.25">
      <c r="A646" s="1" t="s">
        <v>3110</v>
      </c>
      <c r="B646" s="1" t="str">
        <v>429,125-431,542(-)</v>
      </c>
      <c r="C646" s="1" t="str">
        <v>N/A</v>
      </c>
      <c r="D646" s="1" t="str">
        <v>conserved protein, unknown function</v>
      </c>
      <c r="E646" s="1">
        <v>2.6</v>
      </c>
      <c r="F646" s="1">
        <v>2.6</v>
      </c>
    </row>
    <row r="647" spans="1:6" x14ac:dyDescent="0.25">
      <c r="A647" s="1" t="s">
        <v>3124</v>
      </c>
      <c r="B647" s="1" t="str">
        <v>487,436-490,380(-)</v>
      </c>
      <c r="C647" s="1" t="str">
        <v>N/A</v>
      </c>
      <c r="D647" s="1" t="str">
        <v>MORN repeat protein, putative</v>
      </c>
      <c r="E647" s="1">
        <v>4.9000000000000004</v>
      </c>
      <c r="F647" s="1">
        <v>4.9000000000000004</v>
      </c>
    </row>
    <row r="648" spans="1:6" x14ac:dyDescent="0.25">
      <c r="A648" s="1" t="s">
        <v>3125</v>
      </c>
      <c r="B648" s="1" t="str">
        <v>493,932-505,187(-)</v>
      </c>
      <c r="C648" s="1" t="str">
        <v>N/A</v>
      </c>
      <c r="D648" s="1" t="str">
        <v>conserved Plasmodium protein, unknown function</v>
      </c>
      <c r="E648" s="1">
        <v>3.2</v>
      </c>
      <c r="F648" s="1">
        <v>3.2</v>
      </c>
    </row>
    <row r="649" spans="1:6" x14ac:dyDescent="0.25">
      <c r="A649" s="1" t="s">
        <v>12147</v>
      </c>
      <c r="B649" s="1" t="str">
        <v>519,028-523,889(+)</v>
      </c>
      <c r="C649" s="1" t="str">
        <v>N/A</v>
      </c>
      <c r="D649" s="1" t="str">
        <v>ubiquitin-conjugating enzyme E2, putative</v>
      </c>
      <c r="E649" s="1">
        <v>3.1</v>
      </c>
      <c r="F649" s="1">
        <v>3.1</v>
      </c>
    </row>
    <row r="650" spans="1:6" x14ac:dyDescent="0.25">
      <c r="A650" s="1" t="s">
        <v>12148</v>
      </c>
      <c r="B650" s="1" t="str">
        <v>523,890-525,305(-)</v>
      </c>
      <c r="C650" s="1" t="str">
        <v>N/A</v>
      </c>
      <c r="D650" s="1" t="str">
        <v>conserved Plasmodium protein, unknown function</v>
      </c>
      <c r="E650" s="1">
        <v>155.5</v>
      </c>
      <c r="F650" s="1">
        <v>155.5</v>
      </c>
    </row>
    <row r="651" spans="1:6" x14ac:dyDescent="0.25">
      <c r="A651" s="1" t="s">
        <v>12149</v>
      </c>
      <c r="B651" s="1" t="str">
        <v>527,132-529,234(+)</v>
      </c>
      <c r="C651" s="1" t="str">
        <v>N/A</v>
      </c>
      <c r="D651" s="1" t="str">
        <v>conserved Plasmodium protein, unknown function</v>
      </c>
      <c r="E651" s="1">
        <v>66</v>
      </c>
      <c r="F651" s="1">
        <v>66</v>
      </c>
    </row>
    <row r="652" spans="1:6" x14ac:dyDescent="0.25">
      <c r="A652" s="1" t="s">
        <v>12150</v>
      </c>
      <c r="B652" s="1" t="str">
        <v>538,869-540,572(+)</v>
      </c>
      <c r="C652" s="1" t="str">
        <v>N/A</v>
      </c>
      <c r="D652" s="1" t="str">
        <v>conserved Plasmodium protein, unknown function</v>
      </c>
      <c r="E652" s="1" t="str">
        <v>6.4*</v>
      </c>
      <c r="F652" s="1">
        <v>6.4</v>
      </c>
    </row>
    <row r="653" spans="1:6" x14ac:dyDescent="0.25">
      <c r="A653" s="1" t="s">
        <v>3142</v>
      </c>
      <c r="B653" s="1" t="str">
        <v>601,981-605,559(-)</v>
      </c>
      <c r="C653" s="1" t="str">
        <v>N/A</v>
      </c>
      <c r="D653" s="1" t="str">
        <v>ATP-dependent protease, putative</v>
      </c>
      <c r="E653" s="1">
        <v>4.7</v>
      </c>
      <c r="F653" s="1">
        <v>4.7</v>
      </c>
    </row>
    <row r="654" spans="1:6" x14ac:dyDescent="0.25">
      <c r="A654" s="1" t="s">
        <v>12153</v>
      </c>
      <c r="B654" s="1" t="str">
        <v>606,246-607,405(-)</v>
      </c>
      <c r="C654" s="1" t="str">
        <v>UDG</v>
      </c>
      <c r="D654" s="1" t="str">
        <v>uracil-DNA glycosylase</v>
      </c>
      <c r="E654" s="1">
        <v>4.9000000000000004</v>
      </c>
      <c r="F654" s="1">
        <v>4.9000000000000004</v>
      </c>
    </row>
    <row r="655" spans="1:6" x14ac:dyDescent="0.25">
      <c r="A655" s="1" t="s">
        <v>3144</v>
      </c>
      <c r="B655" s="1" t="str">
        <v>628,620-633,494(-)</v>
      </c>
      <c r="C655" s="1" t="str">
        <v>N/A</v>
      </c>
      <c r="D655" s="1" t="str">
        <v>conserved Plasmodium protein, unknown function</v>
      </c>
      <c r="E655" s="1">
        <v>4.5999999999999996</v>
      </c>
      <c r="F655" s="1">
        <v>4.5999999999999996</v>
      </c>
    </row>
    <row r="656" spans="1:6" x14ac:dyDescent="0.25">
      <c r="A656" s="1" t="s">
        <v>3162</v>
      </c>
      <c r="B656" s="1" t="str">
        <v>786,525-791,332(-)</v>
      </c>
      <c r="C656" s="1" t="str">
        <v>N/A</v>
      </c>
      <c r="D656" s="1" t="str">
        <v>conserved Plasmodium protein, unknown function</v>
      </c>
      <c r="E656" s="1">
        <v>3.2</v>
      </c>
      <c r="F656" s="1">
        <v>3.2</v>
      </c>
    </row>
    <row r="657" spans="1:6" x14ac:dyDescent="0.25">
      <c r="A657" s="1" t="s">
        <v>12166</v>
      </c>
      <c r="B657" s="1" t="str">
        <v>849,819-853,349(-)</v>
      </c>
      <c r="C657" s="1" t="str">
        <v>N/A</v>
      </c>
      <c r="D657" s="1" t="str">
        <v>protein GPR89, putative</v>
      </c>
      <c r="E657" s="1">
        <v>4.8</v>
      </c>
      <c r="F657" s="1">
        <v>4.8</v>
      </c>
    </row>
    <row r="658" spans="1:6" x14ac:dyDescent="0.25">
      <c r="A658" s="1" t="s">
        <v>12167</v>
      </c>
      <c r="B658" s="1" t="str">
        <v>863,623-864,820(-)</v>
      </c>
      <c r="C658" s="1" t="str">
        <v>N/A</v>
      </c>
      <c r="D658" s="1" t="str">
        <v>dynein light chain, putative</v>
      </c>
      <c r="E658" s="1" t="str">
        <v>58.7*</v>
      </c>
      <c r="F658" s="1">
        <v>58.7</v>
      </c>
    </row>
    <row r="659" spans="1:6" x14ac:dyDescent="0.25">
      <c r="A659" s="1" t="s">
        <v>12168</v>
      </c>
      <c r="B659" s="1" t="str">
        <v>877,441-881,450(-)</v>
      </c>
      <c r="C659" s="1" t="str">
        <v>N/A</v>
      </c>
      <c r="D659" s="1" t="str">
        <v>conserved Plasmodium protein, unknown function</v>
      </c>
      <c r="E659" s="1">
        <v>9.6</v>
      </c>
      <c r="F659" s="1">
        <v>9.6</v>
      </c>
    </row>
    <row r="660" spans="1:6" x14ac:dyDescent="0.25">
      <c r="A660" s="1" t="s">
        <v>12178</v>
      </c>
      <c r="B660" s="1" t="str">
        <v>994,688-1,001,019(-)</v>
      </c>
      <c r="C660" s="1" t="str">
        <v>N/A</v>
      </c>
      <c r="D660" s="1" t="str">
        <v>zinc finger protein, putative</v>
      </c>
      <c r="E660" s="1">
        <v>26.3</v>
      </c>
      <c r="F660" s="1">
        <v>26.3</v>
      </c>
    </row>
    <row r="661" spans="1:6" x14ac:dyDescent="0.25">
      <c r="A661" s="1" t="s">
        <v>3199</v>
      </c>
      <c r="B661" s="1" t="str">
        <v>1,008,510-1,012,651(+)</v>
      </c>
      <c r="C661" s="1" t="str">
        <v>N/A</v>
      </c>
      <c r="D661" s="1" t="str">
        <v>conserved Plasmodium protein, unknown function</v>
      </c>
      <c r="E661" s="1">
        <v>3.5</v>
      </c>
      <c r="F661" s="1">
        <v>3.5</v>
      </c>
    </row>
    <row r="662" spans="1:6" x14ac:dyDescent="0.25">
      <c r="A662" s="1" t="s">
        <v>12180</v>
      </c>
      <c r="B662" s="1" t="str">
        <v>1,023,202-1,025,765(-)</v>
      </c>
      <c r="C662" s="1" t="str">
        <v>N/A</v>
      </c>
      <c r="D662" s="1" t="str">
        <v>dynein intermediate chain, putative</v>
      </c>
      <c r="E662" s="1">
        <v>11.3</v>
      </c>
      <c r="F662" s="1">
        <v>11.3</v>
      </c>
    </row>
    <row r="663" spans="1:6" x14ac:dyDescent="0.25">
      <c r="A663" s="1" t="s">
        <v>3204</v>
      </c>
      <c r="B663" s="1" t="str">
        <v>1,035,905-1,042,216(-)</v>
      </c>
      <c r="C663" s="1" t="str">
        <v>PEPC</v>
      </c>
      <c r="D663" s="1" t="str">
        <v>phosphoenolpyruvate carboxylase</v>
      </c>
      <c r="E663" s="1">
        <v>2.7</v>
      </c>
      <c r="F663" s="1">
        <v>2.7</v>
      </c>
    </row>
    <row r="664" spans="1:6" x14ac:dyDescent="0.25">
      <c r="A664" s="1" t="s">
        <v>12185</v>
      </c>
      <c r="B664" s="1" t="str">
        <v>1,108,066-1,116,168(-)</v>
      </c>
      <c r="C664" s="1" t="str">
        <v>WDTC1</v>
      </c>
      <c r="D664" s="1" t="str">
        <v>WD and tetratricopeptide repeats protein 1, putative</v>
      </c>
      <c r="E664" s="1">
        <v>4.0999999999999996</v>
      </c>
      <c r="F664" s="1">
        <v>4.0999999999999996</v>
      </c>
    </row>
    <row r="665" spans="1:6" x14ac:dyDescent="0.25">
      <c r="A665" s="1" t="s">
        <v>12186</v>
      </c>
      <c r="B665" s="1" t="str">
        <v>1,118,519-1,126,439(+)</v>
      </c>
      <c r="C665" s="1" t="str">
        <v>N/A</v>
      </c>
      <c r="D665" s="1" t="str">
        <v>protein kinase, putative</v>
      </c>
      <c r="E665" s="1">
        <v>3.4</v>
      </c>
      <c r="F665" s="1">
        <v>3.4</v>
      </c>
    </row>
    <row r="666" spans="1:6" x14ac:dyDescent="0.25">
      <c r="A666" s="1" t="s">
        <v>12188</v>
      </c>
      <c r="B666" s="1" t="str">
        <v>1,144,128-1,148,920(-)</v>
      </c>
      <c r="C666" s="1" t="str">
        <v>ApiAP2</v>
      </c>
      <c r="D666" s="1" t="str">
        <v>AP2 domain transcription factor AP2-O3, putative</v>
      </c>
      <c r="E666" s="1">
        <v>9.8000000000000007</v>
      </c>
      <c r="F666" s="1">
        <v>9.8000000000000007</v>
      </c>
    </row>
    <row r="667" spans="1:6" x14ac:dyDescent="0.25">
      <c r="A667" s="1" t="s">
        <v>3234</v>
      </c>
      <c r="B667" s="1" t="str">
        <v>1,207,393-1,210,028(+)</v>
      </c>
      <c r="C667" s="1" t="str">
        <v>N/A</v>
      </c>
      <c r="D667" s="1" t="str">
        <v>endonuclease/exonuclease/phosphatase family protein, putative</v>
      </c>
      <c r="E667" s="1">
        <v>2</v>
      </c>
      <c r="F667" s="1">
        <v>2</v>
      </c>
    </row>
    <row r="668" spans="1:6" x14ac:dyDescent="0.25">
      <c r="A668" s="1" t="s">
        <v>12193</v>
      </c>
      <c r="B668" s="1" t="str">
        <v>1,256,926-1,259,113(-)</v>
      </c>
      <c r="C668" s="1" t="str">
        <v>SYN11</v>
      </c>
      <c r="D668" s="1" t="str">
        <v>syntaxin, Qa-SNARE family</v>
      </c>
      <c r="E668" s="1">
        <v>2.2999999999999998</v>
      </c>
      <c r="F668" s="1">
        <v>2.2999999999999998</v>
      </c>
    </row>
    <row r="669" spans="1:6" x14ac:dyDescent="0.25">
      <c r="A669" s="1" t="s">
        <v>12195</v>
      </c>
      <c r="B669" s="1" t="str">
        <v>1,269,368-1,274,693(-)</v>
      </c>
      <c r="C669" s="1" t="str">
        <v>N/A</v>
      </c>
      <c r="D669" s="1" t="str">
        <v>importin, putative</v>
      </c>
      <c r="E669" s="1">
        <v>2.2000000000000002</v>
      </c>
      <c r="F669" s="1">
        <v>2.2000000000000002</v>
      </c>
    </row>
    <row r="670" spans="1:6" x14ac:dyDescent="0.25">
      <c r="A670" s="1" t="s">
        <v>3245</v>
      </c>
      <c r="B670" s="1" t="str">
        <v>1,283,342-1,285,383(+)</v>
      </c>
      <c r="C670" s="1" t="str">
        <v>N/A</v>
      </c>
      <c r="D670" s="1" t="str">
        <v>RNA methyltransferase, putative</v>
      </c>
      <c r="E670" s="1">
        <v>2.9</v>
      </c>
      <c r="F670" s="1">
        <v>2.9</v>
      </c>
    </row>
    <row r="671" spans="1:6" x14ac:dyDescent="0.25">
      <c r="A671" s="1" t="s">
        <v>12197</v>
      </c>
      <c r="B671" s="1" t="str">
        <v>1,304,028-1,308,159(-)</v>
      </c>
      <c r="C671" s="1" t="str">
        <v>N/A</v>
      </c>
      <c r="D671" s="1" t="str">
        <v>conserved Plasmodium protein, unknown function</v>
      </c>
      <c r="E671" s="1">
        <v>9.5</v>
      </c>
      <c r="F671" s="1">
        <v>9.5</v>
      </c>
    </row>
    <row r="672" spans="1:6" x14ac:dyDescent="0.25">
      <c r="A672" s="1" t="s">
        <v>3253</v>
      </c>
      <c r="B672" s="1" t="str">
        <v>1,341,313-1,349,600(-)</v>
      </c>
      <c r="C672" s="1" t="str">
        <v>N/A</v>
      </c>
      <c r="D672" s="1" t="str">
        <v>conserved Plasmodium protein, unknown function</v>
      </c>
      <c r="E672" s="1">
        <v>3.5</v>
      </c>
      <c r="F672" s="1">
        <v>3.5</v>
      </c>
    </row>
    <row r="673" spans="1:6" x14ac:dyDescent="0.25">
      <c r="A673" s="1" t="s">
        <v>3254</v>
      </c>
      <c r="B673" s="1" t="str">
        <v>1,350,120-1,359,111(-)</v>
      </c>
      <c r="C673" s="1" t="str">
        <v>N/A</v>
      </c>
      <c r="D673" s="1" t="str">
        <v>conserved Plasmodium protein, unknown function</v>
      </c>
      <c r="E673" s="1">
        <v>8.8000000000000007</v>
      </c>
      <c r="F673" s="1">
        <v>8.8000000000000007</v>
      </c>
    </row>
    <row r="674" spans="1:6" x14ac:dyDescent="0.25">
      <c r="A674" s="1" t="s">
        <v>12202</v>
      </c>
      <c r="B674" s="1" t="str">
        <v>1,415,760-1,417,286(-)</v>
      </c>
      <c r="C674" s="1" t="str">
        <v>N/A</v>
      </c>
      <c r="D674" s="1" t="str">
        <v>ribonuclease H2 subunit B, putative</v>
      </c>
      <c r="E674" s="1" t="str">
        <v>74.7*</v>
      </c>
      <c r="F674" s="1">
        <v>74.7</v>
      </c>
    </row>
    <row r="675" spans="1:6" x14ac:dyDescent="0.25">
      <c r="A675" s="1" t="s">
        <v>12205</v>
      </c>
      <c r="B675" s="1" t="str">
        <v>1,444,537-1,450,925(-)</v>
      </c>
      <c r="C675" s="1" t="str">
        <v>N/A</v>
      </c>
      <c r="D675" s="1" t="str">
        <v>ataxin-2 like protein, putative</v>
      </c>
      <c r="E675" s="1">
        <v>2.6</v>
      </c>
      <c r="F675" s="1">
        <v>2.6</v>
      </c>
    </row>
    <row r="676" spans="1:6" x14ac:dyDescent="0.25">
      <c r="A676" s="1" t="s">
        <v>12207</v>
      </c>
      <c r="B676" s="1" t="str">
        <v>1,488,559-1,490,278(+)</v>
      </c>
      <c r="C676" s="1" t="str">
        <v>N/A</v>
      </c>
      <c r="D676" s="1" t="str">
        <v>GTP-binding protein, putative</v>
      </c>
      <c r="E676" s="1">
        <v>5.6</v>
      </c>
      <c r="F676" s="1">
        <v>5.6</v>
      </c>
    </row>
    <row r="677" spans="1:6" x14ac:dyDescent="0.25">
      <c r="A677" s="1" t="s">
        <v>12210</v>
      </c>
      <c r="B677" s="1" t="str">
        <v>1,522,980-1,525,078(+)</v>
      </c>
      <c r="C677" s="1" t="str">
        <v>N/A</v>
      </c>
      <c r="D677" s="1" t="str">
        <v>conserved protein, unknown function</v>
      </c>
      <c r="E677" s="1">
        <v>7.3</v>
      </c>
      <c r="F677" s="1">
        <v>7.3</v>
      </c>
    </row>
    <row r="678" spans="1:6" x14ac:dyDescent="0.25">
      <c r="A678" s="1" t="s">
        <v>3277</v>
      </c>
      <c r="B678" s="1" t="str">
        <v>1,525,117-1,528,540(-)</v>
      </c>
      <c r="C678" s="1" t="str">
        <v>N/A</v>
      </c>
      <c r="D678" s="1" t="str">
        <v>succinyl-CoA ligase, putative</v>
      </c>
      <c r="E678" s="1">
        <v>4.5999999999999996</v>
      </c>
      <c r="F678" s="1">
        <v>4.5999999999999996</v>
      </c>
    </row>
    <row r="679" spans="1:6" x14ac:dyDescent="0.25">
      <c r="A679" s="1" t="s">
        <v>3287</v>
      </c>
      <c r="B679" s="1" t="str">
        <v>1,588,952-1,593,131(+)</v>
      </c>
      <c r="C679" s="1" t="str">
        <v>N/A</v>
      </c>
      <c r="D679" s="1" t="str">
        <v>conserved Plasmodium protein, unknown function</v>
      </c>
      <c r="E679" s="1">
        <v>4.8</v>
      </c>
      <c r="F679" s="1">
        <v>4.8</v>
      </c>
    </row>
    <row r="680" spans="1:6" x14ac:dyDescent="0.25">
      <c r="A680" s="1" t="s">
        <v>12215</v>
      </c>
      <c r="B680" s="1" t="str">
        <v>1,624,013-1,631,734(-)</v>
      </c>
      <c r="C680" s="1" t="str">
        <v>N/A</v>
      </c>
      <c r="D680" s="1" t="str">
        <v>conserved Plasmodium protein, unknown function</v>
      </c>
      <c r="E680" s="1">
        <v>7.2</v>
      </c>
      <c r="F680" s="1">
        <v>7.2</v>
      </c>
    </row>
    <row r="681" spans="1:6" x14ac:dyDescent="0.25">
      <c r="A681" s="1" t="s">
        <v>12216</v>
      </c>
      <c r="B681" s="1" t="str">
        <v>1,653,495-1,655,996(+)</v>
      </c>
      <c r="C681" s="1" t="str">
        <v>N/A</v>
      </c>
      <c r="D681" s="1" t="str">
        <v>allantoicase, putative</v>
      </c>
      <c r="E681" s="1">
        <v>2.8</v>
      </c>
      <c r="F681" s="1">
        <v>2.8</v>
      </c>
    </row>
    <row r="682" spans="1:6" x14ac:dyDescent="0.25">
      <c r="A682" s="1" t="s">
        <v>12218</v>
      </c>
      <c r="B682" s="1" t="str">
        <v>1,692,760-1,695,638(-)</v>
      </c>
      <c r="C682" s="1" t="str">
        <v>N/A</v>
      </c>
      <c r="D682" s="1" t="str">
        <v>conserved Plasmodium protein, unknown function</v>
      </c>
      <c r="E682" s="1">
        <v>7.8</v>
      </c>
      <c r="F682" s="1">
        <v>7.8</v>
      </c>
    </row>
    <row r="683" spans="1:6" x14ac:dyDescent="0.25">
      <c r="A683" s="1" t="s">
        <v>12219</v>
      </c>
      <c r="B683" s="1" t="str">
        <v>1,702,306-1,704,179(-)</v>
      </c>
      <c r="C683" s="1" t="str">
        <v>VPS60</v>
      </c>
      <c r="D683" s="1" t="str">
        <v>vacuolar protein sorting-associated protein 60, putative</v>
      </c>
      <c r="E683" s="1">
        <v>2.2999999999999998</v>
      </c>
      <c r="F683" s="1">
        <v>2.2999999999999998</v>
      </c>
    </row>
    <row r="684" spans="1:6" x14ac:dyDescent="0.25">
      <c r="A684" s="1" t="s">
        <v>3320</v>
      </c>
      <c r="B684" s="1" t="str">
        <v>1,784,933-1,790,629(-)</v>
      </c>
      <c r="C684" s="1" t="str">
        <v>N/A</v>
      </c>
      <c r="D684" s="1" t="str">
        <v>gamma-tubulin complex component, putative</v>
      </c>
      <c r="E684" s="1">
        <v>2.8</v>
      </c>
      <c r="F684" s="1">
        <v>2.8</v>
      </c>
    </row>
    <row r="685" spans="1:6" x14ac:dyDescent="0.25">
      <c r="A685" s="1" t="s">
        <v>3324</v>
      </c>
      <c r="B685" s="1" t="str">
        <v>1,801,961-1,825,635(-)</v>
      </c>
      <c r="C685" s="1" t="str">
        <v>N/A</v>
      </c>
      <c r="D685" s="1" t="str">
        <v>conserved Plasmodium protein, unknown function</v>
      </c>
      <c r="E685" s="1">
        <v>141.6</v>
      </c>
      <c r="F685" s="1">
        <v>141.6</v>
      </c>
    </row>
    <row r="686" spans="1:6" x14ac:dyDescent="0.25">
      <c r="A686" s="1" t="s">
        <v>3327</v>
      </c>
      <c r="B686" s="1" t="str">
        <v>1,833,308-1,839,775(-)</v>
      </c>
      <c r="C686" s="1" t="str">
        <v>eIK1</v>
      </c>
      <c r="D686" s="1" t="str">
        <v>eukaryotic translation initiation factor 2-alpha kinase 1</v>
      </c>
      <c r="E686" s="1">
        <v>2.7</v>
      </c>
      <c r="F686" s="1">
        <v>2.7</v>
      </c>
    </row>
    <row r="687" spans="1:6" x14ac:dyDescent="0.25">
      <c r="A687" s="1" t="s">
        <v>12224</v>
      </c>
      <c r="B687" s="1" t="str">
        <v>1,841,602-1,843,256(+)</v>
      </c>
      <c r="C687" s="1" t="str">
        <v>N/A</v>
      </c>
      <c r="D687" s="1" t="str">
        <v>shikimate dehydrogenase, putative</v>
      </c>
      <c r="E687" s="1">
        <v>9</v>
      </c>
      <c r="F687" s="1">
        <v>9</v>
      </c>
    </row>
    <row r="688" spans="1:6" x14ac:dyDescent="0.25">
      <c r="A688" s="1" t="s">
        <v>3340</v>
      </c>
      <c r="B688" s="1" t="str">
        <v>1,897,946-1,902,279(+)</v>
      </c>
      <c r="C688" s="1" t="str">
        <v>N/A</v>
      </c>
      <c r="D688" s="1" t="str">
        <v>conserved Plasmodium membrane protein, unknown function</v>
      </c>
      <c r="E688" s="1">
        <v>3.6</v>
      </c>
      <c r="F688" s="1">
        <v>3.6</v>
      </c>
    </row>
    <row r="689" spans="1:6" x14ac:dyDescent="0.25">
      <c r="A689" s="1" t="s">
        <v>3352</v>
      </c>
      <c r="B689" s="1" t="str">
        <v>1,983,780-1,996,262(-)</v>
      </c>
      <c r="C689" s="1" t="str">
        <v>N/A</v>
      </c>
      <c r="D689" s="1" t="str">
        <v>conserved Plasmodium protein, unknown function</v>
      </c>
      <c r="E689" s="1">
        <v>4.0999999999999996</v>
      </c>
      <c r="F689" s="1">
        <v>4.0999999999999996</v>
      </c>
    </row>
    <row r="690" spans="1:6" x14ac:dyDescent="0.25">
      <c r="A690" s="1" t="s">
        <v>12239</v>
      </c>
      <c r="B690" s="1" t="str">
        <v>2,007,923-2,013,037(+)</v>
      </c>
      <c r="C690" s="1" t="str">
        <v>N/A</v>
      </c>
      <c r="D690" s="1" t="str">
        <v>CLASP domain-containing protein, putative</v>
      </c>
      <c r="E690" s="1">
        <v>11.3</v>
      </c>
      <c r="F690" s="1">
        <v>11.3</v>
      </c>
    </row>
    <row r="691" spans="1:6" x14ac:dyDescent="0.25">
      <c r="A691" s="1" t="s">
        <v>12240</v>
      </c>
      <c r="B691" s="1" t="str">
        <v>2,042,131-2,043,795(+)</v>
      </c>
      <c r="C691" s="1" t="str">
        <v>N/A</v>
      </c>
      <c r="D691" s="1" t="str">
        <v>conserved protein, unknown function</v>
      </c>
      <c r="E691" s="1">
        <v>2.8</v>
      </c>
      <c r="F691" s="1">
        <v>2.8</v>
      </c>
    </row>
    <row r="692" spans="1:6" x14ac:dyDescent="0.25">
      <c r="A692" s="1" t="s">
        <v>3401</v>
      </c>
      <c r="B692" s="1" t="str">
        <v>2,250,677-2,251,978(-)</v>
      </c>
      <c r="C692" s="1" t="str">
        <v>PTP1</v>
      </c>
      <c r="D692" s="1" t="str">
        <v>protein tyrosine phosphatase, putative</v>
      </c>
      <c r="E692" s="1">
        <v>6.2</v>
      </c>
      <c r="F692" s="1">
        <v>6.2</v>
      </c>
    </row>
    <row r="693" spans="1:6" x14ac:dyDescent="0.25">
      <c r="A693" s="1" t="s">
        <v>12253</v>
      </c>
      <c r="B693" s="1" t="str">
        <v>2,253,099-2,257,505(+)</v>
      </c>
      <c r="C693" s="1" t="str">
        <v>N/A</v>
      </c>
      <c r="D693" s="1" t="str">
        <v>methyltransferase AAMT</v>
      </c>
      <c r="E693" s="1">
        <v>3.8</v>
      </c>
      <c r="F693" s="1">
        <v>3.8</v>
      </c>
    </row>
    <row r="694" spans="1:6" x14ac:dyDescent="0.25">
      <c r="A694" s="1" t="s">
        <v>3407</v>
      </c>
      <c r="B694" s="1" t="str">
        <v>2,296,438-2,301,291(+)</v>
      </c>
      <c r="C694" s="1" t="str">
        <v>AP2-HC</v>
      </c>
      <c r="D694" s="1" t="str">
        <v>AP2 domain transcription factor AP2-HC</v>
      </c>
      <c r="E694" s="1">
        <v>9.1999999999999993</v>
      </c>
      <c r="F694" s="1">
        <v>9.1999999999999993</v>
      </c>
    </row>
    <row r="695" spans="1:6" x14ac:dyDescent="0.25">
      <c r="A695" s="1" t="s">
        <v>12258</v>
      </c>
      <c r="B695" s="1" t="str">
        <v>2,309,181-2,312,472(-)</v>
      </c>
      <c r="C695" s="1" t="str">
        <v>N/A</v>
      </c>
      <c r="D695" s="1" t="str">
        <v>conserved Plasmodium protein, unknown function</v>
      </c>
      <c r="E695" s="1">
        <v>10.7</v>
      </c>
      <c r="F695" s="1">
        <v>10.7</v>
      </c>
    </row>
    <row r="696" spans="1:6" x14ac:dyDescent="0.25">
      <c r="A696" s="1" t="s">
        <v>12261</v>
      </c>
      <c r="B696" s="1" t="str">
        <v>2,372,222-2,374,557(-)</v>
      </c>
      <c r="C696" s="1" t="str">
        <v>N/A</v>
      </c>
      <c r="D696" s="1" t="str">
        <v>conserved Plasmodium protein, unknown function</v>
      </c>
      <c r="E696" s="1">
        <v>4.2</v>
      </c>
      <c r="F696" s="1">
        <v>4.2</v>
      </c>
    </row>
    <row r="697" spans="1:6" x14ac:dyDescent="0.25">
      <c r="A697" s="1" t="s">
        <v>3424</v>
      </c>
      <c r="B697" s="1" t="str">
        <v>2,399,870-2,405,556(+)</v>
      </c>
      <c r="C697" s="1" t="str">
        <v>SAS4</v>
      </c>
      <c r="D697" s="1" t="str">
        <v>spindle assembly abnormal protein 4, putative</v>
      </c>
      <c r="E697" s="1">
        <v>10</v>
      </c>
      <c r="F697" s="1">
        <v>10</v>
      </c>
    </row>
    <row r="698" spans="1:6" x14ac:dyDescent="0.25">
      <c r="A698" s="1" t="s">
        <v>12264</v>
      </c>
      <c r="B698" s="1" t="str">
        <v>2,414,388-2,418,536(-)</v>
      </c>
      <c r="C698" s="1" t="str">
        <v>N/A</v>
      </c>
      <c r="D698" s="1" t="str">
        <v>DNA-directed RNA polymerase III subunit RPC5, putative</v>
      </c>
      <c r="E698" s="1">
        <v>5.3</v>
      </c>
      <c r="F698" s="1">
        <v>5.3</v>
      </c>
    </row>
    <row r="699" spans="1:6" x14ac:dyDescent="0.25">
      <c r="A699" s="1" t="s">
        <v>12270</v>
      </c>
      <c r="B699" s="1" t="str">
        <v>2,463,988-2,471,914(+)</v>
      </c>
      <c r="C699" s="1" t="str">
        <v>N/A</v>
      </c>
      <c r="D699" s="1" t="str">
        <v>conserved Plasmodium protein, unknown function</v>
      </c>
      <c r="E699" s="1">
        <v>13.5</v>
      </c>
      <c r="F699" s="1">
        <v>13.5</v>
      </c>
    </row>
    <row r="700" spans="1:6" x14ac:dyDescent="0.25">
      <c r="A700" s="1" t="s">
        <v>12272</v>
      </c>
      <c r="B700" s="1" t="str">
        <v>2,477,828-2,479,750(-)</v>
      </c>
      <c r="C700" s="1" t="str">
        <v>SNAPC3</v>
      </c>
      <c r="D700" s="1" t="str">
        <v>snRNA-activating protein complex subunit 3, putative</v>
      </c>
      <c r="E700" s="1">
        <v>2.1</v>
      </c>
      <c r="F700" s="1">
        <v>2.1</v>
      </c>
    </row>
    <row r="701" spans="1:6" x14ac:dyDescent="0.25">
      <c r="A701" s="1" t="s">
        <v>3437</v>
      </c>
      <c r="B701" s="1" t="str">
        <v>2,485,773-2,489,174(+)</v>
      </c>
      <c r="C701" s="1" t="str">
        <v>N/A</v>
      </c>
      <c r="D701" s="1" t="str">
        <v>conserved Plasmodium protein, unknown function</v>
      </c>
      <c r="E701" s="1">
        <v>4.3</v>
      </c>
      <c r="F701" s="1">
        <v>4.3</v>
      </c>
    </row>
    <row r="702" spans="1:6" x14ac:dyDescent="0.25">
      <c r="A702" s="1" t="s">
        <v>12283</v>
      </c>
      <c r="B702" s="1" t="str">
        <v>2,655,491-2,657,965(-)</v>
      </c>
      <c r="C702" s="1" t="str">
        <v>N/A</v>
      </c>
      <c r="D702" s="1" t="str">
        <v>conserved Plasmodium protein, unknown function</v>
      </c>
      <c r="E702" s="1">
        <v>11</v>
      </c>
      <c r="F702" s="1">
        <v>11</v>
      </c>
    </row>
    <row r="703" spans="1:6" x14ac:dyDescent="0.25">
      <c r="A703" s="1" t="s">
        <v>12284</v>
      </c>
      <c r="B703" s="1" t="str">
        <v>2,662,020-2,682,705(+)</v>
      </c>
      <c r="C703" s="1" t="str">
        <v>N/A</v>
      </c>
      <c r="D703" s="1" t="str">
        <v>dynein beta chain, putative</v>
      </c>
      <c r="E703" s="1">
        <v>13.6</v>
      </c>
      <c r="F703" s="1">
        <v>13.6</v>
      </c>
    </row>
    <row r="704" spans="1:6" x14ac:dyDescent="0.25">
      <c r="A704" s="1" t="s">
        <v>12286</v>
      </c>
      <c r="B704" s="1" t="str">
        <v>2,726,800-2,727,642(-)</v>
      </c>
      <c r="C704" s="1" t="str">
        <v>N/A</v>
      </c>
      <c r="D704" s="1" t="str">
        <v>enkurin domain-containing protein, putative</v>
      </c>
      <c r="E704" s="1">
        <v>26.6</v>
      </c>
      <c r="F704" s="1">
        <v>26.6</v>
      </c>
    </row>
    <row r="705" spans="1:6" x14ac:dyDescent="0.25">
      <c r="A705" s="1" t="s">
        <v>12287</v>
      </c>
      <c r="B705" s="1" t="str">
        <v>2,728,891-2,730,944(+)</v>
      </c>
      <c r="C705" s="1" t="str">
        <v>NIP7</v>
      </c>
      <c r="D705" s="1" t="str">
        <v>60S ribosome subunit biogenesis protein NIP7, putative</v>
      </c>
      <c r="E705" s="1">
        <v>12.2</v>
      </c>
      <c r="F705" s="1">
        <v>12.2</v>
      </c>
    </row>
    <row r="706" spans="1:6" x14ac:dyDescent="0.25">
      <c r="A706" s="1" t="s">
        <v>12290</v>
      </c>
      <c r="B706" s="1" t="str">
        <v>2,770,650-2,777,339(+)</v>
      </c>
      <c r="C706" s="1" t="str">
        <v>N/A</v>
      </c>
      <c r="D706" s="1" t="str">
        <v>rab GTPase activator, putative</v>
      </c>
      <c r="E706" s="1">
        <v>3.3</v>
      </c>
      <c r="F706" s="1">
        <v>3.3</v>
      </c>
    </row>
    <row r="707" spans="1:6" x14ac:dyDescent="0.25">
      <c r="A707" s="1" t="s">
        <v>3485</v>
      </c>
      <c r="B707" s="1" t="str">
        <v>2,777,632-2,785,114(+)</v>
      </c>
      <c r="C707" s="1" t="str">
        <v>N/A</v>
      </c>
      <c r="D707" s="1" t="str">
        <v>WD repeat-containing protein, putative</v>
      </c>
      <c r="E707" s="1">
        <v>178.9</v>
      </c>
      <c r="F707" s="1">
        <v>178.9</v>
      </c>
    </row>
    <row r="708" spans="1:6" x14ac:dyDescent="0.25">
      <c r="A708" s="1" t="s">
        <v>12291</v>
      </c>
      <c r="B708" s="1" t="str">
        <v>2,800,972-2,803,435(+)</v>
      </c>
      <c r="C708" s="1" t="str">
        <v>TLS1</v>
      </c>
      <c r="D708" s="1" t="str">
        <v>telomere length and silencing protein 1, putative</v>
      </c>
      <c r="E708" s="1">
        <v>7</v>
      </c>
      <c r="F708" s="1">
        <v>7</v>
      </c>
    </row>
    <row r="709" spans="1:6" x14ac:dyDescent="0.25">
      <c r="A709" s="1" t="s">
        <v>12300</v>
      </c>
      <c r="B709" s="1" t="str">
        <v>2,866,150-2,868,183(+)</v>
      </c>
      <c r="C709" s="1" t="str">
        <v>MGET</v>
      </c>
      <c r="D709" s="1" t="str">
        <v>protein MGET</v>
      </c>
      <c r="E709" s="1">
        <v>56.1</v>
      </c>
      <c r="F709" s="1">
        <v>56.1</v>
      </c>
    </row>
    <row r="710" spans="1:6" x14ac:dyDescent="0.25">
      <c r="A710" s="1" t="s">
        <v>3495</v>
      </c>
      <c r="B710" s="1" t="str">
        <v>2,869,766-2,878,218(+)</v>
      </c>
      <c r="C710" s="1" t="str">
        <v>N/A</v>
      </c>
      <c r="D710" s="1" t="str">
        <v>conserved Plasmodium protein, unknown function</v>
      </c>
      <c r="E710" s="1">
        <v>8.6999999999999993</v>
      </c>
      <c r="F710" s="1">
        <v>8.6999999999999993</v>
      </c>
    </row>
    <row r="711" spans="1:6" x14ac:dyDescent="0.25">
      <c r="A711" s="1" t="s">
        <v>12302</v>
      </c>
      <c r="B711" s="1" t="str">
        <v>2,879,219-2,880,783(+)</v>
      </c>
      <c r="C711" s="1" t="str">
        <v>N/A</v>
      </c>
      <c r="D711" s="1" t="str">
        <v>conserved Plasmodium protein, unknown function</v>
      </c>
      <c r="E711" s="1">
        <v>2.1</v>
      </c>
      <c r="F711" s="1">
        <v>2.1</v>
      </c>
    </row>
    <row r="712" spans="1:6" x14ac:dyDescent="0.25">
      <c r="A712" s="1" t="s">
        <v>3507</v>
      </c>
      <c r="B712" s="1" t="str">
        <v>2,932,831-2,939,893(-)</v>
      </c>
      <c r="C712" s="1" t="str">
        <v>N/A</v>
      </c>
      <c r="D712" s="1" t="str">
        <v>conserved Plasmodium protein, unknown function</v>
      </c>
      <c r="E712" s="1">
        <v>17.899999999999999</v>
      </c>
      <c r="F712" s="1">
        <v>17.899999999999999</v>
      </c>
    </row>
    <row r="713" spans="1:6" x14ac:dyDescent="0.25">
      <c r="A713" s="1" t="s">
        <v>3519</v>
      </c>
      <c r="B713" s="1" t="str">
        <v>2,984,062-2,987,932(+)</v>
      </c>
      <c r="C713" s="1" t="str">
        <v>N/A</v>
      </c>
      <c r="D713" s="1" t="str">
        <v>CKK domain-containing protein, putative</v>
      </c>
      <c r="E713" s="1">
        <v>85.6</v>
      </c>
      <c r="F713" s="1">
        <v>85.6</v>
      </c>
    </row>
    <row r="714" spans="1:6" x14ac:dyDescent="0.25">
      <c r="A714" s="1" t="s">
        <v>12309</v>
      </c>
      <c r="B714" s="1" t="str">
        <v>2,989,202-2,993,202(+)</v>
      </c>
      <c r="C714" s="1" t="str">
        <v>N/A</v>
      </c>
      <c r="D714" s="1" t="str">
        <v>conserved protein, unknown function</v>
      </c>
      <c r="E714" s="1">
        <v>3.8</v>
      </c>
      <c r="F714" s="1">
        <v>3.8</v>
      </c>
    </row>
    <row r="715" spans="1:6" x14ac:dyDescent="0.25">
      <c r="A715" s="1" t="s">
        <v>12311</v>
      </c>
      <c r="B715" s="1" t="str">
        <v>3,023,852-3,038,832(-)</v>
      </c>
      <c r="C715" s="1" t="str">
        <v>N/A</v>
      </c>
      <c r="D715" s="1" t="str">
        <v>conserved Plasmodium membrane protein, unknown function</v>
      </c>
      <c r="E715" s="1">
        <v>13.2</v>
      </c>
      <c r="F715" s="1">
        <v>13.2</v>
      </c>
    </row>
    <row r="716" spans="1:6" x14ac:dyDescent="0.25">
      <c r="A716" s="1" t="s">
        <v>12313</v>
      </c>
      <c r="B716" s="1" t="str">
        <v>3,044,129-3,055,248(+)</v>
      </c>
      <c r="C716" s="1" t="str">
        <v>N/A</v>
      </c>
      <c r="D716" s="1" t="str">
        <v>conserved Plasmodium protein, unknown function</v>
      </c>
      <c r="E716" s="1">
        <v>60.1</v>
      </c>
      <c r="F716" s="1">
        <v>60.1</v>
      </c>
    </row>
    <row r="717" spans="1:6" x14ac:dyDescent="0.25">
      <c r="A717" s="1" t="s">
        <v>3526</v>
      </c>
      <c r="B717" s="1" t="str">
        <v>3,059,611-3,062,656(+)</v>
      </c>
      <c r="C717" s="1" t="str">
        <v>VMP1</v>
      </c>
      <c r="D717" s="1" t="str">
        <v>vacuole membrane protein 1, putative</v>
      </c>
      <c r="E717" s="1">
        <v>13.8</v>
      </c>
      <c r="F717" s="1">
        <v>13.8</v>
      </c>
    </row>
    <row r="718" spans="1:6" x14ac:dyDescent="0.25">
      <c r="A718" s="1" t="s">
        <v>12314</v>
      </c>
      <c r="B718" s="1" t="str">
        <v>3,063,191-3,065,763(-)</v>
      </c>
      <c r="C718" s="1" t="str">
        <v>N/A</v>
      </c>
      <c r="D718" s="1" t="str">
        <v>protein kinase, putative</v>
      </c>
      <c r="E718" s="1">
        <v>6.5</v>
      </c>
      <c r="F718" s="1">
        <v>6.5</v>
      </c>
    </row>
    <row r="719" spans="1:6" x14ac:dyDescent="0.25">
      <c r="A719" s="1" t="s">
        <v>3531</v>
      </c>
      <c r="B719" s="1" t="str">
        <v>3,081,750-3,084,635(+)</v>
      </c>
      <c r="C719" s="1" t="str">
        <v>N/A</v>
      </c>
      <c r="D719" s="1" t="str">
        <v>conserved protein, unknown function</v>
      </c>
      <c r="E719" s="1">
        <v>2.9</v>
      </c>
      <c r="F719" s="1">
        <v>2.9</v>
      </c>
    </row>
    <row r="720" spans="1:6" x14ac:dyDescent="0.25">
      <c r="A720" s="1" t="s">
        <v>12319</v>
      </c>
      <c r="B720" s="1" t="str">
        <v>3,159,438-3,160,837(+)</v>
      </c>
      <c r="C720" s="1" t="str">
        <v>N/A</v>
      </c>
      <c r="D720" s="1" t="str">
        <v>lysophospholipase, putative</v>
      </c>
      <c r="E720" s="1">
        <v>8.6999999999999993</v>
      </c>
      <c r="F720" s="1">
        <v>8.6999999999999993</v>
      </c>
    </row>
    <row r="721" spans="1:6" x14ac:dyDescent="0.25">
      <c r="A721" s="1" t="s">
        <v>12320</v>
      </c>
      <c r="B721" s="1" t="str">
        <v>3,207,055-3,208,478(+)</v>
      </c>
      <c r="C721" s="1" t="str">
        <v>ACBP</v>
      </c>
      <c r="D721" s="1" t="str">
        <v>acyl-CoA binding protein</v>
      </c>
      <c r="E721" s="1" t="str">
        <v>2.9*</v>
      </c>
      <c r="F721" s="1">
        <v>2.9</v>
      </c>
    </row>
    <row r="722" spans="1:6" x14ac:dyDescent="0.25">
      <c r="A722" s="1" t="s">
        <v>3150</v>
      </c>
      <c r="B722" s="1" t="str">
        <v>667,206-669,129(+)</v>
      </c>
      <c r="C722" s="1" t="str">
        <v>GDH1</v>
      </c>
      <c r="D722" s="1" t="str">
        <v>NADP-specific glutamate dehydrogenase</v>
      </c>
      <c r="E722" s="1">
        <v>-5.3</v>
      </c>
      <c r="F722" s="1">
        <v>-5.3</v>
      </c>
    </row>
    <row r="723" spans="1:6" x14ac:dyDescent="0.25">
      <c r="A723" s="1" t="s">
        <v>113</v>
      </c>
      <c r="B723" s="1" t="str">
        <v>234,461-239,124(+)</v>
      </c>
      <c r="C723" s="1" t="str">
        <v>RPN1</v>
      </c>
      <c r="D723" s="1" t="str">
        <v>26S proteasome regulatory subunit RPN1, putative</v>
      </c>
      <c r="E723" s="1">
        <v>-3.3</v>
      </c>
      <c r="F723" s="1">
        <v>-3.3</v>
      </c>
    </row>
    <row r="724" spans="1:6" x14ac:dyDescent="0.25">
      <c r="A724" s="1" t="s">
        <v>2714</v>
      </c>
      <c r="B724" s="1" t="str">
        <v>965,440-967,252(-)</v>
      </c>
      <c r="C724" s="1" t="str">
        <v>N/A</v>
      </c>
      <c r="D724" s="1" t="str">
        <v>60S ribosomal protein L6, putative</v>
      </c>
      <c r="E724" s="1">
        <v>-2</v>
      </c>
      <c r="F724" s="1">
        <v>-2</v>
      </c>
    </row>
    <row r="725" spans="1:6" x14ac:dyDescent="0.25">
      <c r="A725" s="1" t="s">
        <v>322</v>
      </c>
      <c r="B725" s="1" t="str">
        <v>724,394-726,450(+)</v>
      </c>
      <c r="C725" s="1" t="str">
        <v>RPS11</v>
      </c>
      <c r="D725" s="1" t="str">
        <v>40S ribosomal protein S11, putative</v>
      </c>
      <c r="E725" s="1">
        <v>-5.6</v>
      </c>
      <c r="F725" s="1">
        <v>-5.6</v>
      </c>
    </row>
    <row r="726" spans="1:6" x14ac:dyDescent="0.25">
      <c r="A726" s="1" t="s">
        <v>851</v>
      </c>
      <c r="B726" s="1" t="str">
        <v>767,672-769,944(+)</v>
      </c>
      <c r="C726" s="1" t="str">
        <v>N/A</v>
      </c>
      <c r="D726" s="1" t="str">
        <v>60S ribosomal protein L27a, putative</v>
      </c>
      <c r="E726" s="1">
        <v>-2.1</v>
      </c>
      <c r="F726" s="1">
        <v>-2.1</v>
      </c>
    </row>
    <row r="727" spans="1:6" x14ac:dyDescent="0.25">
      <c r="A727" s="1" t="s">
        <v>118</v>
      </c>
      <c r="B727" s="1" t="str">
        <v>276,725-279,258(-)</v>
      </c>
      <c r="C727" s="1" t="str">
        <v>MSP4</v>
      </c>
      <c r="D727" s="1" t="str">
        <v>merozoite surface protein 4</v>
      </c>
      <c r="E727" s="1">
        <v>-2.4</v>
      </c>
      <c r="F727" s="1">
        <v>-2.4</v>
      </c>
    </row>
    <row r="728" spans="1:6" x14ac:dyDescent="0.25">
      <c r="A728" s="1" t="s">
        <v>1553</v>
      </c>
      <c r="B728" s="1" t="str">
        <v>1,113,549-1,116,338(+)</v>
      </c>
      <c r="C728" s="1" t="str">
        <v>FH</v>
      </c>
      <c r="D728" s="1" t="str">
        <v>fumarate hydratase</v>
      </c>
      <c r="E728" s="1">
        <v>-8.9</v>
      </c>
      <c r="F728" s="1">
        <v>-8.9</v>
      </c>
    </row>
    <row r="729" spans="1:6" x14ac:dyDescent="0.25">
      <c r="A729" s="1" t="s">
        <v>2527</v>
      </c>
      <c r="B729" s="1" t="str">
        <v>2,002,325-2,004,499(-)</v>
      </c>
      <c r="C729" s="1" t="str">
        <v>RPT6</v>
      </c>
      <c r="D729" s="1" t="str">
        <v>26S protease regulatory subunit 8, putative</v>
      </c>
      <c r="E729" s="1">
        <v>-2.2000000000000002</v>
      </c>
      <c r="F729" s="1">
        <v>-2.2000000000000002</v>
      </c>
    </row>
    <row r="730" spans="1:6" x14ac:dyDescent="0.25">
      <c r="A730" s="1" t="s">
        <v>2722</v>
      </c>
      <c r="B730" s="1" t="str">
        <v>999,535-1,001,981(-)</v>
      </c>
      <c r="C730" s="1" t="str">
        <v>N/A</v>
      </c>
      <c r="D730" s="1" t="str">
        <v>micro-fibrillar-associated protein, putative</v>
      </c>
      <c r="E730" s="1">
        <v>-2.2999999999999998</v>
      </c>
      <c r="F730" s="1">
        <v>-2.2999999999999998</v>
      </c>
    </row>
    <row r="731" spans="1:6" x14ac:dyDescent="0.25">
      <c r="A731" s="1" t="s">
        <v>1808</v>
      </c>
      <c r="B731" s="1" t="str">
        <v>1,139,669-1,144,013(-)</v>
      </c>
      <c r="C731" s="1" t="str">
        <v>nPrx</v>
      </c>
      <c r="D731" s="1" t="str">
        <v>peroxiredoxin</v>
      </c>
      <c r="E731" s="1">
        <v>-15</v>
      </c>
      <c r="F731" s="1">
        <v>-15</v>
      </c>
    </row>
    <row r="732" spans="1:6" x14ac:dyDescent="0.25">
      <c r="A732" s="1" t="s">
        <v>496</v>
      </c>
      <c r="B732" s="1" t="str">
        <v>935,031-941,875(-)</v>
      </c>
      <c r="C732" s="1" t="str">
        <v>VAR</v>
      </c>
      <c r="D732" s="1" t="str">
        <v>erythrocyte membrane protein 1, PfEMP1</v>
      </c>
      <c r="E732" s="1">
        <v>-7.2</v>
      </c>
      <c r="F732" s="1">
        <v>-7.2</v>
      </c>
    </row>
    <row r="733" spans="1:6" x14ac:dyDescent="0.25">
      <c r="A733" s="1" t="s">
        <v>2342</v>
      </c>
      <c r="B733" s="1" t="str">
        <v>766,654-774,197(-)</v>
      </c>
      <c r="C733" s="1" t="str">
        <v>VAR</v>
      </c>
      <c r="D733" s="1" t="str">
        <v>erythrocyte membrane protein 1, PfEMP1</v>
      </c>
      <c r="E733" s="1">
        <v>-6.9</v>
      </c>
      <c r="F733" s="1">
        <v>-6.9</v>
      </c>
    </row>
    <row r="734" spans="1:6" x14ac:dyDescent="0.25">
      <c r="A734" s="1" t="s">
        <v>2484</v>
      </c>
      <c r="B734" s="1" t="str">
        <v>1,694,150-1,703,087(+)</v>
      </c>
      <c r="C734" s="1" t="str">
        <v>VAR</v>
      </c>
      <c r="D734" s="1" t="str">
        <v>erythrocyte membrane protein 1, PfEMP1</v>
      </c>
      <c r="E734" s="1">
        <v>-3</v>
      </c>
      <c r="F734" s="1">
        <v>-3</v>
      </c>
    </row>
    <row r="735" spans="1:6" x14ac:dyDescent="0.25">
      <c r="A735" s="1" t="s">
        <v>618</v>
      </c>
      <c r="B735" s="1" t="str">
        <v>568,594-570,527(-)</v>
      </c>
      <c r="C735" s="1" t="str">
        <v>PNP</v>
      </c>
      <c r="D735" s="1" t="str">
        <v>purine nucleoside phosphorylase</v>
      </c>
      <c r="E735" s="1">
        <v>-12.2</v>
      </c>
      <c r="F735" s="1">
        <v>-12.2</v>
      </c>
    </row>
    <row r="736" spans="1:6" x14ac:dyDescent="0.25">
      <c r="A736" s="1" t="s">
        <v>21</v>
      </c>
      <c r="B736" s="1" t="str">
        <v>182,205-184,820(-)</v>
      </c>
      <c r="C736" s="1" t="str">
        <v>N/A</v>
      </c>
      <c r="D736" s="1" t="str">
        <v>StAR-related lipid transfer protein</v>
      </c>
      <c r="E736" s="1">
        <v>-2</v>
      </c>
      <c r="F736" s="1">
        <v>-2</v>
      </c>
    </row>
    <row r="737" spans="1:6" x14ac:dyDescent="0.25">
      <c r="A737" s="1" t="s">
        <v>2086</v>
      </c>
      <c r="B737" s="1" t="str">
        <v>1,137,082-1,140,631(-)</v>
      </c>
      <c r="C737" s="1" t="str">
        <v>NSUN3</v>
      </c>
      <c r="D737" s="1" t="str">
        <v>RNA cytosine C(5)-methyltransferase, putative</v>
      </c>
      <c r="E737" s="1">
        <v>-3.5</v>
      </c>
      <c r="F737" s="1">
        <v>-3.5</v>
      </c>
    </row>
    <row r="738" spans="1:6" x14ac:dyDescent="0.25">
      <c r="A738" s="1" t="s">
        <v>1521</v>
      </c>
      <c r="B738" s="1" t="str">
        <v>915,914-918,790(+)</v>
      </c>
      <c r="C738" s="1" t="str">
        <v>N/A</v>
      </c>
      <c r="D738" s="1" t="str">
        <v>glutamine synthetase, putative</v>
      </c>
      <c r="E738" s="1">
        <v>-2.2000000000000002</v>
      </c>
      <c r="F738" s="1">
        <v>-2.2000000000000002</v>
      </c>
    </row>
    <row r="739" spans="1:6" x14ac:dyDescent="0.25">
      <c r="A739" s="1" t="s">
        <v>2889</v>
      </c>
      <c r="B739" s="1" t="str">
        <v>2,005,394-2,008,444(-)</v>
      </c>
      <c r="C739" s="1" t="str">
        <v>KRS1</v>
      </c>
      <c r="D739" s="1" t="str">
        <v>lysine--tRNA ligase</v>
      </c>
      <c r="E739" s="1">
        <v>-2.2999999999999998</v>
      </c>
      <c r="F739" s="1">
        <v>-2.2999999999999998</v>
      </c>
    </row>
    <row r="740" spans="1:6" x14ac:dyDescent="0.25">
      <c r="A740" s="1" t="s">
        <v>789</v>
      </c>
      <c r="B740" s="1" t="str">
        <v>361,326-363,964(+)</v>
      </c>
      <c r="C740" s="1" t="str">
        <v>OAT</v>
      </c>
      <c r="D740" s="1" t="str">
        <v>ornithine aminotransferase</v>
      </c>
      <c r="E740" s="1">
        <v>-7.3</v>
      </c>
      <c r="F740" s="1">
        <v>-7.3</v>
      </c>
    </row>
    <row r="741" spans="1:6" x14ac:dyDescent="0.25">
      <c r="A741" s="1" t="s">
        <v>3333</v>
      </c>
      <c r="B741" s="1" t="str">
        <v>1,859,926-1,862,497(+)</v>
      </c>
      <c r="C741" s="1" t="str">
        <v>N/A</v>
      </c>
      <c r="D741" s="1" t="str">
        <v>ribosomal protein S29, mitochondrial, putative</v>
      </c>
      <c r="E741" s="1" t="str">
        <v>-4.5*</v>
      </c>
      <c r="F741" s="1">
        <v>-4.5</v>
      </c>
    </row>
    <row r="742" spans="1:6" x14ac:dyDescent="0.25">
      <c r="A742" s="1" t="s">
        <v>467</v>
      </c>
      <c r="B742" s="1" t="str">
        <v>717,422-723,139(+)</v>
      </c>
      <c r="C742" s="1" t="str">
        <v>HAT1</v>
      </c>
      <c r="D742" s="1" t="str">
        <v>histone acetyltransferase, putative</v>
      </c>
      <c r="E742" s="1">
        <v>-11.4</v>
      </c>
      <c r="F742" s="1">
        <v>-11.4</v>
      </c>
    </row>
    <row r="743" spans="1:6" x14ac:dyDescent="0.25">
      <c r="A743" s="1" t="s">
        <v>816</v>
      </c>
      <c r="B743" s="1" t="str">
        <v>530,674-533,646(+)</v>
      </c>
      <c r="C743" s="1" t="str">
        <v>NOG1</v>
      </c>
      <c r="D743" s="1" t="str">
        <v>nucleolar GTP-binding protein 1, putative</v>
      </c>
      <c r="E743" s="1">
        <v>-7.4</v>
      </c>
      <c r="F743" s="1">
        <v>-7.4</v>
      </c>
    </row>
    <row r="744" spans="1:6" x14ac:dyDescent="0.25">
      <c r="A744" s="1" t="s">
        <v>1857</v>
      </c>
      <c r="B744" s="1" t="str">
        <v>1,366,770-1,369,652(-)</v>
      </c>
      <c r="C744" s="1" t="str">
        <v>SDHA</v>
      </c>
      <c r="D744" s="1" t="str">
        <v>flavoprotein subunit of succinate dehydrogenase</v>
      </c>
      <c r="E744" s="1">
        <v>-2.5</v>
      </c>
      <c r="F744" s="1">
        <v>-2.5</v>
      </c>
    </row>
    <row r="745" spans="1:6" x14ac:dyDescent="0.25">
      <c r="A745" s="1" t="s">
        <v>1248</v>
      </c>
      <c r="B745" s="1" t="str">
        <v>684,997-689,981(+)</v>
      </c>
      <c r="C745" s="1" t="str">
        <v>ALBA1</v>
      </c>
      <c r="D745" s="1" t="str">
        <v>DNA/RNA-binding protein Alba 1</v>
      </c>
      <c r="E745" s="1">
        <v>-3.4</v>
      </c>
      <c r="F745" s="1">
        <v>-3.4</v>
      </c>
    </row>
    <row r="746" spans="1:6" x14ac:dyDescent="0.25">
      <c r="A746" s="1" t="s">
        <v>2188</v>
      </c>
      <c r="B746" s="1" t="str">
        <v>1,800,111-1,804,509(-)</v>
      </c>
      <c r="C746" s="1" t="str">
        <v>DYN1</v>
      </c>
      <c r="D746" s="1" t="str">
        <v>dynamin-like protein</v>
      </c>
      <c r="E746" s="1">
        <v>-5.9</v>
      </c>
      <c r="F746" s="1">
        <v>-5.9</v>
      </c>
    </row>
    <row r="747" spans="1:6" x14ac:dyDescent="0.25">
      <c r="A747" s="1" t="s">
        <v>1478</v>
      </c>
      <c r="B747" s="1" t="str">
        <v>696,194-702,782(-)</v>
      </c>
      <c r="C747" s="1" t="str">
        <v>HoMu</v>
      </c>
      <c r="D747" s="1" t="str">
        <v>RNA-binding protein musashi, putative</v>
      </c>
      <c r="E747" s="1">
        <v>-4</v>
      </c>
      <c r="F747" s="1">
        <v>-4</v>
      </c>
    </row>
    <row r="748" spans="1:6" x14ac:dyDescent="0.25">
      <c r="A748" s="1" t="s">
        <v>1212</v>
      </c>
      <c r="B748" s="1" t="str">
        <v>459,071-467,014(+)</v>
      </c>
      <c r="C748" s="1" t="str">
        <v>VAR</v>
      </c>
      <c r="D748" s="1" t="str">
        <v>erythrocyte membrane protein 1, PfEMP1</v>
      </c>
      <c r="E748" s="1">
        <v>-2.2000000000000002</v>
      </c>
      <c r="F748" s="1">
        <v>-2.2000000000000002</v>
      </c>
    </row>
    <row r="749" spans="1:6" x14ac:dyDescent="0.25">
      <c r="A749" s="1" t="s">
        <v>875</v>
      </c>
      <c r="B749" s="1" t="str">
        <v>903,432-906,428(-)</v>
      </c>
      <c r="C749" s="1" t="str">
        <v>MIAB</v>
      </c>
      <c r="D749" s="1" t="str">
        <v>tRNA-2-methylthio-N(6)-dimethylallyladenosine synthase</v>
      </c>
      <c r="E749" s="1">
        <v>-3.3</v>
      </c>
      <c r="F749" s="1">
        <v>-3.3</v>
      </c>
    </row>
    <row r="750" spans="1:6" x14ac:dyDescent="0.25">
      <c r="A750" s="1" t="s">
        <v>998</v>
      </c>
      <c r="B750" s="1" t="str">
        <v>429,537-433,997(-)</v>
      </c>
      <c r="C750" s="1" t="str">
        <v>POP1</v>
      </c>
      <c r="D750" s="1" t="str">
        <v>ribonucleases P/MRP protein subunit POP1, putative</v>
      </c>
      <c r="E750" s="1">
        <v>-5.6</v>
      </c>
      <c r="F750" s="1">
        <v>-5.6</v>
      </c>
    </row>
    <row r="751" spans="1:6" x14ac:dyDescent="0.25">
      <c r="A751" s="1" t="s">
        <v>2219</v>
      </c>
      <c r="B751" s="1" t="str">
        <v>43,705-45,623(-)</v>
      </c>
      <c r="C751" s="1" t="str">
        <v>RIF</v>
      </c>
      <c r="D751" s="1" t="str">
        <v>rifin</v>
      </c>
      <c r="E751" s="1">
        <v>-2.4</v>
      </c>
      <c r="F751" s="1">
        <v>-2.4</v>
      </c>
    </row>
    <row r="752" spans="1:6" x14ac:dyDescent="0.25">
      <c r="A752" s="1" t="s">
        <v>2759</v>
      </c>
      <c r="B752" s="1" t="str">
        <v>1,293,638-1,297,395(+)</v>
      </c>
      <c r="C752" s="1" t="str">
        <v>N/A</v>
      </c>
      <c r="D752" s="1" t="str">
        <v>RNA-binding protein, putative</v>
      </c>
      <c r="E752" s="1">
        <v>-9.3000000000000007</v>
      </c>
      <c r="F752" s="1">
        <v>-9.3000000000000007</v>
      </c>
    </row>
    <row r="753" spans="1:6" x14ac:dyDescent="0.25">
      <c r="A753" s="1" t="s">
        <v>99</v>
      </c>
      <c r="B753" s="1" t="str">
        <v>168,580-170,767(-)</v>
      </c>
      <c r="C753" s="1" t="str">
        <v>MAK16</v>
      </c>
      <c r="D753" s="1" t="str">
        <v>protein MAK16, putative</v>
      </c>
      <c r="E753" s="1">
        <v>-3.2</v>
      </c>
      <c r="F753" s="1">
        <v>-3.2</v>
      </c>
    </row>
    <row r="754" spans="1:6" x14ac:dyDescent="0.25">
      <c r="A754" s="1" t="s">
        <v>1304</v>
      </c>
      <c r="B754" s="1" t="str">
        <v>1,006,504-1,011,755(-)</v>
      </c>
      <c r="C754" s="1" t="str">
        <v>PIC2</v>
      </c>
      <c r="D754" s="1" t="str">
        <v>PhIL1-interacting candidate PIC2</v>
      </c>
      <c r="E754" s="1" t="str">
        <v>-3.6*</v>
      </c>
      <c r="F754" s="1">
        <v>-3.6</v>
      </c>
    </row>
    <row r="755" spans="1:6" x14ac:dyDescent="0.25">
      <c r="A755" s="1" t="s">
        <v>2767</v>
      </c>
      <c r="B755" s="1" t="str">
        <v>1,332,221-1,335,647(+)</v>
      </c>
      <c r="C755" s="1" t="str">
        <v>N/A</v>
      </c>
      <c r="D755" s="1" t="str">
        <v>conserved protein, unknown function</v>
      </c>
      <c r="E755" s="1">
        <v>-6.1</v>
      </c>
      <c r="F755" s="1">
        <v>-6.1</v>
      </c>
    </row>
    <row r="756" spans="1:6" x14ac:dyDescent="0.25">
      <c r="A756" s="1" t="s">
        <v>499</v>
      </c>
      <c r="B756" s="1" t="str">
        <v>969,031-976,591(-)</v>
      </c>
      <c r="C756" s="1" t="str">
        <v>VAR</v>
      </c>
      <c r="D756" s="1" t="str">
        <v>erythrocyte membrane protein 1, PfEMP1</v>
      </c>
      <c r="E756" s="1">
        <v>-19.899999999999999</v>
      </c>
      <c r="F756" s="1">
        <v>-19.899999999999999</v>
      </c>
    </row>
    <row r="757" spans="1:6" x14ac:dyDescent="0.25">
      <c r="A757" s="1" t="s">
        <v>396</v>
      </c>
      <c r="B757" s="1" t="str">
        <v>266,566-268,913(-)</v>
      </c>
      <c r="C757" s="1" t="str">
        <v>P41</v>
      </c>
      <c r="D757" s="1" t="str">
        <v>6-cysteine protein P41</v>
      </c>
      <c r="E757" s="1">
        <v>-2.5</v>
      </c>
      <c r="F757" s="1">
        <v>-2.5</v>
      </c>
    </row>
    <row r="758" spans="1:6" x14ac:dyDescent="0.25">
      <c r="A758" s="1" t="s">
        <v>920</v>
      </c>
      <c r="B758" s="1" t="str">
        <v>1,213,102-1,217,313(-)</v>
      </c>
      <c r="C758" s="1" t="str">
        <v>AAT1</v>
      </c>
      <c r="D758" s="1" t="str">
        <v>amino acid transporter AAT1</v>
      </c>
      <c r="E758" s="1">
        <v>-6.7</v>
      </c>
      <c r="F758" s="1">
        <v>-6.7</v>
      </c>
    </row>
    <row r="759" spans="1:6" x14ac:dyDescent="0.25">
      <c r="A759" s="1" t="s">
        <v>2686</v>
      </c>
      <c r="B759" s="1" t="str">
        <v>772,927-778,390(-)</v>
      </c>
      <c r="C759" s="1" t="str">
        <v>SEC63</v>
      </c>
      <c r="D759" s="1" t="str">
        <v>translocation protein SEC63, putative</v>
      </c>
      <c r="E759" s="1">
        <v>-2.7</v>
      </c>
      <c r="F759" s="1">
        <v>-2.7</v>
      </c>
    </row>
    <row r="760" spans="1:6" x14ac:dyDescent="0.25">
      <c r="A760" s="1" t="s">
        <v>3310</v>
      </c>
      <c r="B760" s="1" t="str">
        <v>1,712,163-1,714,843(-)</v>
      </c>
      <c r="C760" s="1" t="str">
        <v>tRIP</v>
      </c>
      <c r="D760" s="1" t="str">
        <v>tRNA import protein tRIP</v>
      </c>
      <c r="E760" s="1">
        <v>-2.6</v>
      </c>
      <c r="F760" s="1">
        <v>-2.6</v>
      </c>
    </row>
    <row r="761" spans="1:6" x14ac:dyDescent="0.25">
      <c r="A761" s="1" t="s">
        <v>2833</v>
      </c>
      <c r="B761" s="1" t="str">
        <v>1,673,239-1,677,299(+)</v>
      </c>
      <c r="C761" s="1" t="str">
        <v>MyoA</v>
      </c>
      <c r="D761" s="1" t="str">
        <v>myosin A</v>
      </c>
      <c r="E761" s="1">
        <v>-11.6</v>
      </c>
      <c r="F761" s="1">
        <v>-11.6</v>
      </c>
    </row>
    <row r="762" spans="1:6" x14ac:dyDescent="0.25">
      <c r="A762" s="1" t="s">
        <v>3169</v>
      </c>
      <c r="B762" s="1" t="str">
        <v>821,701-824,646(-)</v>
      </c>
      <c r="C762" s="1" t="str">
        <v>GR</v>
      </c>
      <c r="D762" s="1" t="str">
        <v>glutathione reductase</v>
      </c>
      <c r="E762" s="1">
        <v>-29.6</v>
      </c>
      <c r="F762" s="1">
        <v>-29.6</v>
      </c>
    </row>
    <row r="763" spans="1:6" x14ac:dyDescent="0.25">
      <c r="A763" s="1" t="s">
        <v>55</v>
      </c>
      <c r="B763" s="1" t="str">
        <v>405,007-412,453(+)</v>
      </c>
      <c r="C763" s="1" t="str">
        <v>PIP5K</v>
      </c>
      <c r="D763" s="1" t="str">
        <v>phosphatidylinositol-4-phosphate 5-kinase</v>
      </c>
      <c r="E763" s="1">
        <v>-3.4</v>
      </c>
      <c r="F763" s="1">
        <v>-3.4</v>
      </c>
    </row>
    <row r="764" spans="1:6" x14ac:dyDescent="0.25">
      <c r="A764" s="1" t="s">
        <v>2414</v>
      </c>
      <c r="B764" s="1" t="str">
        <v>1,210,828-1,214,240(+)</v>
      </c>
      <c r="C764" s="1" t="str">
        <v>CCT3</v>
      </c>
      <c r="D764" s="1" t="str">
        <v>T-complex protein 1 subunit gamma</v>
      </c>
      <c r="E764" s="1">
        <v>-2.7</v>
      </c>
      <c r="F764" s="1">
        <v>-2.7</v>
      </c>
    </row>
    <row r="765" spans="1:6" x14ac:dyDescent="0.25">
      <c r="A765" s="1" t="s">
        <v>2808</v>
      </c>
      <c r="B765" s="1" t="str">
        <v>1,547,546-1,550,917(+)</v>
      </c>
      <c r="C765" s="1" t="str">
        <v>EF-1gamma</v>
      </c>
      <c r="D765" s="1" t="str">
        <v>elongation factor 1-gamma, putative</v>
      </c>
      <c r="E765" s="1">
        <v>-11.2</v>
      </c>
      <c r="F765" s="1">
        <v>-11.2</v>
      </c>
    </row>
    <row r="766" spans="1:6" x14ac:dyDescent="0.25">
      <c r="A766" s="1" t="s">
        <v>696</v>
      </c>
      <c r="B766" s="1" t="str">
        <v>1,040,922-1,043,921(+)</v>
      </c>
      <c r="C766" s="1" t="str">
        <v>ACS10</v>
      </c>
      <c r="D766" s="1" t="str">
        <v>acyl-CoA synthetase</v>
      </c>
      <c r="E766" s="1">
        <v>-4.4000000000000004</v>
      </c>
      <c r="F766" s="1">
        <v>-4.4000000000000004</v>
      </c>
    </row>
    <row r="767" spans="1:6" x14ac:dyDescent="0.25">
      <c r="A767" s="1" t="s">
        <v>3007</v>
      </c>
      <c r="B767" s="1" t="str">
        <v>2,695,379-2,700,285(+)</v>
      </c>
      <c r="C767" s="1" t="str">
        <v>AlaRS</v>
      </c>
      <c r="D767" s="1" t="str">
        <v>alanine--tRNA ligase</v>
      </c>
      <c r="E767" s="1">
        <v>-4</v>
      </c>
      <c r="F767" s="1">
        <v>-4</v>
      </c>
    </row>
    <row r="768" spans="1:6" x14ac:dyDescent="0.25">
      <c r="A768" s="1" t="s">
        <v>2818</v>
      </c>
      <c r="B768" s="1" t="str">
        <v>1,601,698-1,603,554(-)</v>
      </c>
      <c r="C768" s="1" t="str">
        <v>PSOP7</v>
      </c>
      <c r="D768" s="1" t="str">
        <v>secreted ookinete protein, putative</v>
      </c>
      <c r="E768" s="1">
        <v>-5.3</v>
      </c>
      <c r="F768" s="1">
        <v>-5.3</v>
      </c>
    </row>
    <row r="769" spans="1:6" x14ac:dyDescent="0.25">
      <c r="A769" s="1" t="s">
        <v>1018</v>
      </c>
      <c r="B769" s="1" t="str">
        <v>566,726-574,308(-)</v>
      </c>
      <c r="C769" s="1" t="str">
        <v>VAR</v>
      </c>
      <c r="D769" s="1" t="str">
        <v>erythrocyte membrane protein 1, PfEMP1</v>
      </c>
      <c r="E769" s="1">
        <v>-4.7</v>
      </c>
      <c r="F769" s="1">
        <v>-4.7</v>
      </c>
    </row>
    <row r="770" spans="1:6" x14ac:dyDescent="0.25">
      <c r="A770" s="1" t="s">
        <v>1175</v>
      </c>
      <c r="B770" s="1" t="str">
        <v>241,609-244,804(+)</v>
      </c>
      <c r="C770" s="1" t="str">
        <v>N/A</v>
      </c>
      <c r="D770" s="1" t="str">
        <v>zinc finger protein, putative</v>
      </c>
      <c r="E770" s="1">
        <v>-17.600000000000001</v>
      </c>
      <c r="F770" s="1">
        <v>-17.600000000000001</v>
      </c>
    </row>
    <row r="771" spans="1:6" x14ac:dyDescent="0.25">
      <c r="A771" s="1" t="s">
        <v>593</v>
      </c>
      <c r="B771" s="1" t="str">
        <v>389,815-399,902(-)</v>
      </c>
      <c r="C771" s="1" t="str">
        <v>RNAPI</v>
      </c>
      <c r="D771" s="1" t="str">
        <v>RNA polymerase I</v>
      </c>
      <c r="E771" s="1">
        <v>-2.6</v>
      </c>
      <c r="F771" s="1">
        <v>-2.6</v>
      </c>
    </row>
    <row r="772" spans="1:6" x14ac:dyDescent="0.25">
      <c r="A772" s="1" t="s">
        <v>1565</v>
      </c>
      <c r="B772" s="1" t="str">
        <v>1,201,305-1,207,576(+)</v>
      </c>
      <c r="C772" s="1" t="str">
        <v>MSP1</v>
      </c>
      <c r="D772" s="1" t="str">
        <v>merozoite surface protein 1</v>
      </c>
      <c r="E772" s="1">
        <v>-2.2999999999999998</v>
      </c>
      <c r="F772" s="1">
        <v>-2.2999999999999998</v>
      </c>
    </row>
    <row r="773" spans="1:6" x14ac:dyDescent="0.25">
      <c r="A773" s="1" t="s">
        <v>154</v>
      </c>
      <c r="B773" s="1" t="str">
        <v>491,640-495,105(+)</v>
      </c>
      <c r="C773" s="1" t="str">
        <v>ERF1</v>
      </c>
      <c r="D773" s="1" t="str">
        <v>eukaryotic peptide chain release factor subunit 1, putative</v>
      </c>
      <c r="E773" s="1">
        <v>-5.7</v>
      </c>
      <c r="F773" s="1">
        <v>-5.7</v>
      </c>
    </row>
    <row r="774" spans="1:6" x14ac:dyDescent="0.25">
      <c r="A774" s="1" t="s">
        <v>3173</v>
      </c>
      <c r="B774" s="1" t="str">
        <v>846,155-849,672(+)</v>
      </c>
      <c r="C774" s="1" t="str">
        <v>GlyRS</v>
      </c>
      <c r="D774" s="1" t="str">
        <v>glycine--tRNA ligase</v>
      </c>
      <c r="E774" s="1">
        <v>-4.5999999999999996</v>
      </c>
      <c r="F774" s="1">
        <v>-4.5999999999999996</v>
      </c>
    </row>
    <row r="775" spans="1:6" x14ac:dyDescent="0.25">
      <c r="A775" s="1" t="s">
        <v>2847</v>
      </c>
      <c r="B775" s="1" t="str">
        <v>1,768,122-1,772,620(+)</v>
      </c>
      <c r="C775" s="1" t="str">
        <v>GRP170</v>
      </c>
      <c r="D775" s="1" t="str">
        <v>endoplasmic reticulum chaperone GRP170</v>
      </c>
      <c r="E775" s="1">
        <v>-4.4000000000000004</v>
      </c>
      <c r="F775" s="1">
        <v>-4.4000000000000004</v>
      </c>
    </row>
    <row r="776" spans="1:6" x14ac:dyDescent="0.25">
      <c r="A776" s="1" t="s">
        <v>1866</v>
      </c>
      <c r="B776" s="1" t="str">
        <v>1,403,807-1,406,234(+)</v>
      </c>
      <c r="C776" s="1" t="str">
        <v>MSP3</v>
      </c>
      <c r="D776" s="1" t="str">
        <v>merozoite surface protein 3</v>
      </c>
      <c r="E776" s="1" t="str">
        <v>-7.8*</v>
      </c>
      <c r="F776" s="1">
        <v>-7.8</v>
      </c>
    </row>
    <row r="777" spans="1:6" x14ac:dyDescent="0.25">
      <c r="A777" s="1" t="s">
        <v>3322</v>
      </c>
      <c r="B777" s="1" t="str">
        <v>1,797,266-1,800,666(+)</v>
      </c>
      <c r="C777" s="1" t="str">
        <v>HSP90</v>
      </c>
      <c r="D777" s="1" t="str">
        <v>heat shock protein 90, putative</v>
      </c>
      <c r="E777" s="1">
        <v>-3.9</v>
      </c>
      <c r="F777" s="1">
        <v>-3.9</v>
      </c>
    </row>
    <row r="778" spans="1:6" x14ac:dyDescent="0.25">
      <c r="A778" s="1" t="s">
        <v>1848</v>
      </c>
      <c r="B778" s="1" t="str">
        <v>1,323,813-1,331,955(-)</v>
      </c>
      <c r="C778" s="1" t="str">
        <v>AdoMetDC/ODC</v>
      </c>
      <c r="D778" s="1" t="str">
        <v>S-adenosylmethionine decarboxylase/ornithine decarboxylase</v>
      </c>
      <c r="E778" s="1">
        <v>-2.7</v>
      </c>
      <c r="F778" s="1">
        <v>-2.7</v>
      </c>
    </row>
    <row r="779" spans="1:6" x14ac:dyDescent="0.25">
      <c r="A779" s="1" t="s">
        <v>1559</v>
      </c>
      <c r="B779" s="1" t="str">
        <v>1,173,579-1,181,380(+)</v>
      </c>
      <c r="C779" s="1" t="str">
        <v>RhopH2</v>
      </c>
      <c r="D779" s="1" t="str">
        <v>high molecular weight rhoptry protein 2</v>
      </c>
      <c r="E779" s="1">
        <v>-2.2000000000000002</v>
      </c>
      <c r="F779" s="1">
        <v>-2.2000000000000002</v>
      </c>
    </row>
    <row r="780" spans="1:6" x14ac:dyDescent="0.25">
      <c r="A780" s="1" t="s">
        <v>2486</v>
      </c>
      <c r="B780" s="1" t="str">
        <v>1,719,574-1,727,456(+)</v>
      </c>
      <c r="C780" s="1" t="str">
        <v>VAR</v>
      </c>
      <c r="D780" s="1" t="str">
        <v>erythrocyte membrane protein 1, PfEMP1</v>
      </c>
      <c r="E780" s="1">
        <v>-18.100000000000001</v>
      </c>
      <c r="F780" s="1">
        <v>-18.100000000000001</v>
      </c>
    </row>
    <row r="781" spans="1:6" x14ac:dyDescent="0.25">
      <c r="A781" s="1" t="s">
        <v>680</v>
      </c>
      <c r="B781" s="1" t="str">
        <v>955,955-963,095(+)</v>
      </c>
      <c r="C781" s="1" t="str">
        <v>MDR1</v>
      </c>
      <c r="D781" s="1" t="str">
        <v>multidrug resistance protein 1</v>
      </c>
      <c r="E781" s="1">
        <v>-6.9</v>
      </c>
      <c r="F781" s="1">
        <v>-6.9</v>
      </c>
    </row>
    <row r="782" spans="1:6" x14ac:dyDescent="0.25">
      <c r="A782" s="1" t="s">
        <v>32</v>
      </c>
      <c r="B782" s="1" t="str">
        <v>280,595-285,875(+)</v>
      </c>
      <c r="C782" s="1" t="str">
        <v>AARP2</v>
      </c>
      <c r="D782" s="1" t="str">
        <v>small ribosomal subunit assembling AARP2 protein</v>
      </c>
      <c r="E782" s="1">
        <v>-2.6</v>
      </c>
      <c r="F782" s="1">
        <v>-2.6</v>
      </c>
    </row>
    <row r="783" spans="1:6" x14ac:dyDescent="0.25">
      <c r="A783" s="1" t="s">
        <v>2752</v>
      </c>
      <c r="B783" s="1" t="str">
        <v>1,250,030-1,258,393(+)</v>
      </c>
      <c r="C783" s="1" t="str">
        <v>N/A</v>
      </c>
      <c r="D783" s="1" t="str">
        <v>conserved protein, unknown function</v>
      </c>
      <c r="E783" s="1">
        <v>-2.2999999999999998</v>
      </c>
      <c r="F783" s="1">
        <v>-2.2999999999999998</v>
      </c>
    </row>
    <row r="784" spans="1:6" x14ac:dyDescent="0.25">
      <c r="A784" s="1" t="s">
        <v>2694</v>
      </c>
      <c r="B784" s="1" t="str">
        <v>828,978-834,253(+)</v>
      </c>
      <c r="C784" s="1" t="str">
        <v>GP1</v>
      </c>
      <c r="D784" s="1" t="str">
        <v>golgi protein 1</v>
      </c>
      <c r="E784" s="1">
        <v>-3.7</v>
      </c>
      <c r="F784" s="1">
        <v>-3.7</v>
      </c>
    </row>
    <row r="785" spans="1:6" x14ac:dyDescent="0.25">
      <c r="A785" s="1" t="s">
        <v>2916</v>
      </c>
      <c r="B785" s="1" t="str">
        <v>2,163,553-2,168,036(-)</v>
      </c>
      <c r="C785" s="1" t="str">
        <v>N/A</v>
      </c>
      <c r="D785" s="1" t="str">
        <v>large subunit rRNA methyltransferase, putative</v>
      </c>
      <c r="E785" s="1">
        <v>-4.7</v>
      </c>
      <c r="F785" s="1">
        <v>-4.7</v>
      </c>
    </row>
    <row r="786" spans="1:6" x14ac:dyDescent="0.25">
      <c r="A786" s="1" t="s">
        <v>645</v>
      </c>
      <c r="B786" s="1" t="str">
        <v>720,614-722,849(-)</v>
      </c>
      <c r="C786" s="1" t="str">
        <v>N/A</v>
      </c>
      <c r="D786" s="1" t="str">
        <v>WD repeat-containing protein, putative</v>
      </c>
      <c r="E786" s="1">
        <v>-4.4000000000000004</v>
      </c>
      <c r="F786" s="1">
        <v>-4.4000000000000004</v>
      </c>
    </row>
    <row r="787" spans="1:6" x14ac:dyDescent="0.25">
      <c r="A787" s="1" t="s">
        <v>1152</v>
      </c>
      <c r="B787" s="1" t="str">
        <v>83,838-89,909(-)</v>
      </c>
      <c r="C787" s="1" t="str">
        <v>N/A</v>
      </c>
      <c r="D787" s="1" t="str">
        <v>Plasmodium exported protein (PHISTc)</v>
      </c>
      <c r="E787" s="1">
        <v>-12</v>
      </c>
      <c r="F787" s="1">
        <v>-12</v>
      </c>
    </row>
    <row r="788" spans="1:6" x14ac:dyDescent="0.25">
      <c r="A788" s="1" t="s">
        <v>867</v>
      </c>
      <c r="B788" s="1" t="str">
        <v>871,089-873,059(-)</v>
      </c>
      <c r="C788" s="1" t="str">
        <v>PDX1</v>
      </c>
      <c r="D788" s="1" t="str">
        <v>pyridoxine biosynthesis protein PDX1</v>
      </c>
      <c r="E788" s="1">
        <v>-5.9</v>
      </c>
      <c r="F788" s="1">
        <v>-5.9</v>
      </c>
    </row>
    <row r="789" spans="1:6" x14ac:dyDescent="0.25">
      <c r="A789" s="1" t="s">
        <v>526</v>
      </c>
      <c r="B789" s="1" t="str">
        <v>1,156,423-1,167,821(+)</v>
      </c>
      <c r="C789" s="1" t="str">
        <v>VAR</v>
      </c>
      <c r="D789" s="1" t="str">
        <v>erythrocyte membrane protein 1, PfEMP1</v>
      </c>
      <c r="E789" s="1">
        <v>-2.7</v>
      </c>
      <c r="F789" s="1">
        <v>-2.7</v>
      </c>
    </row>
    <row r="790" spans="1:6" x14ac:dyDescent="0.25">
      <c r="A790" s="1" t="s">
        <v>1019</v>
      </c>
      <c r="B790" s="1" t="str">
        <v>581,386-588,923(-)</v>
      </c>
      <c r="C790" s="1" t="str">
        <v>VAR</v>
      </c>
      <c r="D790" s="1" t="str">
        <v>erythrocyte membrane protein 1, PfEMP1</v>
      </c>
      <c r="E790" s="1" t="str">
        <v>-9.2*</v>
      </c>
      <c r="F790" s="1">
        <v>-9.1999999999999993</v>
      </c>
    </row>
    <row r="791" spans="1:6" x14ac:dyDescent="0.25">
      <c r="A791" s="1" t="s">
        <v>2945</v>
      </c>
      <c r="B791" s="1" t="str">
        <v>2,331,698-2,335,247(-)</v>
      </c>
      <c r="C791" s="1" t="str">
        <v>N/A</v>
      </c>
      <c r="D791" s="1" t="str">
        <v>GTP-binding protein, putative</v>
      </c>
      <c r="E791" s="1">
        <v>-5.3</v>
      </c>
      <c r="F791" s="1">
        <v>-5.3</v>
      </c>
    </row>
    <row r="792" spans="1:6" x14ac:dyDescent="0.25">
      <c r="A792" s="1" t="s">
        <v>527</v>
      </c>
      <c r="B792" s="1" t="str">
        <v>1,173,053-1,180,226(-)</v>
      </c>
      <c r="C792" s="1" t="str">
        <v>VAR</v>
      </c>
      <c r="D792" s="1" t="str">
        <v>erythrocyte membrane protein 1, PfEMP1</v>
      </c>
      <c r="E792" s="1">
        <v>-3.3</v>
      </c>
      <c r="F792" s="1">
        <v>-3.3</v>
      </c>
    </row>
    <row r="793" spans="1:6" x14ac:dyDescent="0.25">
      <c r="A793" s="1" t="s">
        <v>2931</v>
      </c>
      <c r="B793" s="1" t="str">
        <v>2,265,717-2,269,459(-)</v>
      </c>
      <c r="C793" s="1" t="str">
        <v>N/A</v>
      </c>
      <c r="D793" s="1" t="str">
        <v>elongation factor 1-alpha</v>
      </c>
      <c r="E793" s="1">
        <v>-8.9</v>
      </c>
      <c r="F793" s="1">
        <v>-8.9</v>
      </c>
    </row>
    <row r="794" spans="1:6" x14ac:dyDescent="0.25">
      <c r="A794" s="1" t="s">
        <v>1699</v>
      </c>
      <c r="B794" s="1" t="str">
        <v>474,731-477,029(-)</v>
      </c>
      <c r="C794" s="1" t="str">
        <v>HGPRT</v>
      </c>
      <c r="D794" s="1" t="str">
        <v>hypoxanthine-guanine phosphoribosyltransferase</v>
      </c>
      <c r="E794" s="1">
        <v>-3.1</v>
      </c>
      <c r="F794" s="1">
        <v>-3.1</v>
      </c>
    </row>
    <row r="795" spans="1:6" x14ac:dyDescent="0.25">
      <c r="A795" s="1" t="s">
        <v>1016</v>
      </c>
      <c r="B795" s="1" t="str">
        <v>542,906-550,520(-)</v>
      </c>
      <c r="C795" s="1" t="str">
        <v>VAR</v>
      </c>
      <c r="D795" s="1" t="str">
        <v>erythrocyte membrane protein 1, PfEMP1</v>
      </c>
      <c r="E795" s="1">
        <v>-3.9</v>
      </c>
      <c r="F795" s="1">
        <v>-3.9</v>
      </c>
    </row>
    <row r="796" spans="1:6" x14ac:dyDescent="0.25">
      <c r="A796" s="1" t="s">
        <v>41</v>
      </c>
      <c r="B796" s="1" t="str">
        <v>347,246-350,568(+)</v>
      </c>
      <c r="C796" s="1" t="str">
        <v>N/A</v>
      </c>
      <c r="D796" s="1" t="str">
        <v>ELM2 domain-containing protein, putative</v>
      </c>
      <c r="E796" s="1">
        <v>-2</v>
      </c>
      <c r="F796" s="1">
        <v>-2</v>
      </c>
    </row>
    <row r="797" spans="1:6" x14ac:dyDescent="0.25">
      <c r="A797" s="1" t="s">
        <v>3109</v>
      </c>
      <c r="B797" s="1" t="str">
        <v>425,584-429,101(+)</v>
      </c>
      <c r="C797" s="1" t="str">
        <v>eIF2gamma</v>
      </c>
      <c r="D797" s="1" t="str">
        <v>eukaryotic translation initiation factor 2 subunit gamma, putative</v>
      </c>
      <c r="E797" s="1">
        <v>-2.5</v>
      </c>
      <c r="F797" s="1">
        <v>-2.5</v>
      </c>
    </row>
    <row r="798" spans="1:6" x14ac:dyDescent="0.25">
      <c r="A798" s="1" t="s">
        <v>1806</v>
      </c>
      <c r="B798" s="1" t="str">
        <v>1,121,930-1,124,959(+)</v>
      </c>
      <c r="C798" s="1" t="str">
        <v>RPS2</v>
      </c>
      <c r="D798" s="1" t="str">
        <v>40S ribosomal protein S2</v>
      </c>
      <c r="E798" s="1">
        <v>-2.4</v>
      </c>
      <c r="F798" s="1">
        <v>-2.4</v>
      </c>
    </row>
    <row r="799" spans="1:6" x14ac:dyDescent="0.25">
      <c r="A799" s="1" t="s">
        <v>2216</v>
      </c>
      <c r="B799" s="1" t="str">
        <v>26,321-27,687(-)</v>
      </c>
      <c r="C799" s="1" t="str">
        <v>RIF</v>
      </c>
      <c r="D799" s="1" t="str">
        <v>rifin</v>
      </c>
      <c r="E799" s="1" t="str">
        <v>-2.1*</v>
      </c>
      <c r="F799" s="1">
        <v>-2.1</v>
      </c>
    </row>
    <row r="800" spans="1:6" x14ac:dyDescent="0.25">
      <c r="A800" s="1" t="s">
        <v>2836</v>
      </c>
      <c r="B800" s="1" t="str">
        <v>1,695,462-1,699,267(+)</v>
      </c>
      <c r="C800" s="1" t="str">
        <v>PMT</v>
      </c>
      <c r="D800" s="1" t="str">
        <v>phosphoethanolamine N-methyltransferase</v>
      </c>
      <c r="E800" s="1">
        <v>-2.7</v>
      </c>
      <c r="F800" s="1">
        <v>-2.7</v>
      </c>
    </row>
    <row r="801" spans="1:6" x14ac:dyDescent="0.25">
      <c r="A801" s="1" t="s">
        <v>2726</v>
      </c>
      <c r="B801" s="1" t="str">
        <v>1,043,646-1,046,792(-)</v>
      </c>
      <c r="C801" s="1" t="str">
        <v>N/A</v>
      </c>
      <c r="D801" s="1" t="str">
        <v>phosphoribosylpyrophosphate synthetase</v>
      </c>
      <c r="E801" s="1">
        <v>-3.7</v>
      </c>
      <c r="F801" s="1">
        <v>-3.7</v>
      </c>
    </row>
    <row r="802" spans="1:6" x14ac:dyDescent="0.25">
      <c r="A802" s="1" t="s">
        <v>259</v>
      </c>
      <c r="B802" s="1" t="str">
        <v>305,320-308,017(-)</v>
      </c>
      <c r="C802" s="1" t="str">
        <v>CCT2</v>
      </c>
      <c r="D802" s="1" t="str">
        <v>T-complex protein 1 subunit beta</v>
      </c>
      <c r="E802" s="1">
        <v>-2.9</v>
      </c>
      <c r="F802" s="1">
        <v>-2.9</v>
      </c>
    </row>
    <row r="803" spans="1:6" x14ac:dyDescent="0.25">
      <c r="A803" s="1" t="s">
        <v>2997</v>
      </c>
      <c r="B803" s="1" t="str">
        <v>2,654,471-2,660,689(-)</v>
      </c>
      <c r="C803" s="1" t="str">
        <v>RHOP148</v>
      </c>
      <c r="D803" s="1" t="str">
        <v>rhoptry protein RHOP148</v>
      </c>
      <c r="E803" s="1">
        <v>-3.2</v>
      </c>
      <c r="F803" s="1">
        <v>-3.2</v>
      </c>
    </row>
    <row r="804" spans="1:6" x14ac:dyDescent="0.25">
      <c r="A804" s="1" t="s">
        <v>1861</v>
      </c>
      <c r="B804" s="1" t="str">
        <v>1,383,164-1,386,554(+)</v>
      </c>
      <c r="C804" s="1" t="str">
        <v>MRScyt</v>
      </c>
      <c r="D804" s="1" t="str">
        <v>methionine--tRNA ligase</v>
      </c>
      <c r="E804" s="1">
        <v>-3.6</v>
      </c>
      <c r="F804" s="1">
        <v>-3.6</v>
      </c>
    </row>
    <row r="805" spans="1:6" x14ac:dyDescent="0.25">
      <c r="A805" s="1" t="s">
        <v>3444</v>
      </c>
      <c r="B805" s="1" t="str">
        <v>2,514,219-2,518,607(+)</v>
      </c>
      <c r="C805" s="1" t="str">
        <v>N/A</v>
      </c>
      <c r="D805" s="1" t="str">
        <v>valine--tRNA ligase, putative</v>
      </c>
      <c r="E805" s="1">
        <v>-2.2999999999999998</v>
      </c>
      <c r="F805" s="1">
        <v>-2.2999999999999998</v>
      </c>
    </row>
    <row r="806" spans="1:6" x14ac:dyDescent="0.25">
      <c r="A806" s="1" t="s">
        <v>1518</v>
      </c>
      <c r="B806" s="1" t="str">
        <v>901,584-905,953(+)</v>
      </c>
      <c r="C806" s="1" t="str">
        <v>SAMS</v>
      </c>
      <c r="D806" s="1" t="str">
        <v>S-adenosylmethionine synthetase</v>
      </c>
      <c r="E806" s="1">
        <v>-3.8</v>
      </c>
      <c r="F806" s="1">
        <v>-3.8</v>
      </c>
    </row>
    <row r="807" spans="1:6" x14ac:dyDescent="0.25">
      <c r="A807" s="1" t="s">
        <v>1988</v>
      </c>
      <c r="B807" s="1" t="str">
        <v>602,440-607,471(-)</v>
      </c>
      <c r="C807" s="1" t="str">
        <v>RON4</v>
      </c>
      <c r="D807" s="1" t="str">
        <v>rhoptry neck protein 4</v>
      </c>
      <c r="E807" s="1">
        <v>-3</v>
      </c>
      <c r="F807" s="1">
        <v>-3</v>
      </c>
    </row>
    <row r="808" spans="1:6" x14ac:dyDescent="0.25">
      <c r="A808" s="1" t="s">
        <v>1985</v>
      </c>
      <c r="B808" s="1" t="str">
        <v>591,136-594,805(-)</v>
      </c>
      <c r="C808" s="1" t="str">
        <v>FP2A</v>
      </c>
      <c r="D808" s="1" t="str">
        <v>cysteine proteinase falcipain 2a</v>
      </c>
      <c r="E808" s="1">
        <v>-2.7</v>
      </c>
      <c r="F808" s="1">
        <v>-2.7</v>
      </c>
    </row>
    <row r="809" spans="1:6" x14ac:dyDescent="0.25">
      <c r="A809" s="1" t="s">
        <v>1014</v>
      </c>
      <c r="B809" s="1" t="str">
        <v>511,950-519,425(-)</v>
      </c>
      <c r="C809" s="1" t="str">
        <v>VAR</v>
      </c>
      <c r="D809" s="1" t="str">
        <v>erythrocyte membrane protein 1, PfEMP1</v>
      </c>
      <c r="E809" s="1">
        <v>-5.9</v>
      </c>
      <c r="F809" s="1">
        <v>-5.9</v>
      </c>
    </row>
    <row r="810" spans="1:6" x14ac:dyDescent="0.25">
      <c r="A810" s="1" t="s">
        <v>446</v>
      </c>
      <c r="B810" s="1" t="str">
        <v>561,183-570,348(-)</v>
      </c>
      <c r="C810" s="1" t="str">
        <v>VAR</v>
      </c>
      <c r="D810" s="1" t="str">
        <v>erythrocyte membrane protein 1, PfEMP1</v>
      </c>
      <c r="E810" s="1">
        <v>-3.2</v>
      </c>
      <c r="F810" s="1">
        <v>-3.2</v>
      </c>
    </row>
    <row r="811" spans="1:6" x14ac:dyDescent="0.25">
      <c r="A811" s="1" t="s">
        <v>2380</v>
      </c>
      <c r="B811" s="1" t="str">
        <v>1,018,351-1,024,017(+)</v>
      </c>
      <c r="C811" s="1" t="str">
        <v>api-IRS</v>
      </c>
      <c r="D811" s="1" t="str">
        <v>isoleucine--tRNA ligase, putative</v>
      </c>
      <c r="E811" s="1">
        <v>-5.9</v>
      </c>
      <c r="F811" s="1">
        <v>-5.9</v>
      </c>
    </row>
    <row r="812" spans="1:6" x14ac:dyDescent="0.25">
      <c r="A812" s="1" t="s">
        <v>444</v>
      </c>
      <c r="B812" s="1" t="str">
        <v>543,378-545,746(+)</v>
      </c>
      <c r="C812" s="1" t="str">
        <v>N/A</v>
      </c>
      <c r="D812" s="1" t="str">
        <v>phosphopantothenoylcysteine synthetase, putative</v>
      </c>
      <c r="E812" s="1">
        <v>-2</v>
      </c>
      <c r="F812" s="1">
        <v>-2</v>
      </c>
    </row>
    <row r="813" spans="1:6" x14ac:dyDescent="0.25">
      <c r="A813" s="1" t="s">
        <v>1997</v>
      </c>
      <c r="B813" s="1" t="str">
        <v>661,949-662,633(+)</v>
      </c>
      <c r="C813" s="1" t="str">
        <v>N/A</v>
      </c>
      <c r="D813" s="1" t="str">
        <v>conserved protein, unknown function</v>
      </c>
      <c r="E813" s="1">
        <v>-3.2</v>
      </c>
      <c r="F813" s="1">
        <v>-3.2</v>
      </c>
    </row>
    <row r="814" spans="1:6" x14ac:dyDescent="0.25">
      <c r="A814" s="1" t="s">
        <v>3430</v>
      </c>
      <c r="B814" s="1" t="str">
        <v>2,432,882-2,435,344(-)</v>
      </c>
      <c r="C814" s="1" t="str">
        <v>N/A</v>
      </c>
      <c r="D814" s="1" t="str">
        <v>conserved protein, unknown function</v>
      </c>
      <c r="E814" s="1" t="str">
        <v>-2.8*</v>
      </c>
      <c r="F814" s="1">
        <v>-2.8</v>
      </c>
    </row>
    <row r="815" spans="1:6" x14ac:dyDescent="0.25">
      <c r="A815" s="1" t="s">
        <v>1430</v>
      </c>
      <c r="B815" s="1" t="str">
        <v>452,399-455,743(-)</v>
      </c>
      <c r="C815" s="1" t="str">
        <v>SET4</v>
      </c>
      <c r="D815" s="1" t="str">
        <v>histone-lysine N-methyltransferase SET4</v>
      </c>
      <c r="E815" s="1" t="str">
        <v>-2*</v>
      </c>
      <c r="F815" s="1">
        <v>-2</v>
      </c>
    </row>
    <row r="816" spans="1:6" x14ac:dyDescent="0.25">
      <c r="A816" s="1" t="s">
        <v>1972</v>
      </c>
      <c r="B816" s="1" t="str">
        <v>529,103-530,687(+)</v>
      </c>
      <c r="C816" s="1" t="str">
        <v>GLO1</v>
      </c>
      <c r="D816" s="1" t="str">
        <v>glyoxalase I</v>
      </c>
      <c r="E816" s="1" t="str">
        <v>-6.6*</v>
      </c>
      <c r="F816" s="1">
        <v>-6.6</v>
      </c>
    </row>
    <row r="817" spans="1:6" x14ac:dyDescent="0.25">
      <c r="A817" s="1" t="s">
        <v>2383</v>
      </c>
      <c r="B817" s="1" t="str">
        <v>1,033,173-1,035,379(+)</v>
      </c>
      <c r="C817" s="1" t="str">
        <v>N/A</v>
      </c>
      <c r="D817" s="1" t="str">
        <v>small subunit rRNA processing factor, putative</v>
      </c>
      <c r="E817" s="1">
        <v>-2.9</v>
      </c>
      <c r="F817" s="1">
        <v>-2.9</v>
      </c>
    </row>
    <row r="818" spans="1:6" x14ac:dyDescent="0.25">
      <c r="A818" s="1" t="s">
        <v>458</v>
      </c>
      <c r="B818" s="1" t="str">
        <v>668,291-669,784(-)</v>
      </c>
      <c r="C818" s="1" t="str">
        <v>GET3</v>
      </c>
      <c r="D818" s="1" t="str">
        <v>ATPase GET3</v>
      </c>
      <c r="E818" s="1">
        <v>-4.3</v>
      </c>
      <c r="F818" s="1">
        <v>-4.3</v>
      </c>
    </row>
    <row r="819" spans="1:6" x14ac:dyDescent="0.25">
      <c r="A819" s="1" t="s">
        <v>3078</v>
      </c>
      <c r="B819" s="1" t="str">
        <v>230,607-232,875(+)</v>
      </c>
      <c r="C819" s="1" t="str">
        <v>PPR1</v>
      </c>
      <c r="D819" s="1" t="str">
        <v>pentatricopeptide repeat-containing protein 1</v>
      </c>
      <c r="E819" s="1">
        <v>-3.2</v>
      </c>
      <c r="F819" s="1">
        <v>-3.2</v>
      </c>
    </row>
    <row r="820" spans="1:6" x14ac:dyDescent="0.25">
      <c r="A820" s="1" t="s">
        <v>367</v>
      </c>
      <c r="B820" s="1" t="str">
        <v>1,027,571-1,028,929(+)</v>
      </c>
      <c r="C820" s="1" t="str">
        <v>RIF</v>
      </c>
      <c r="D820" s="1" t="str">
        <v>rifin</v>
      </c>
      <c r="E820" s="1" t="str">
        <v>-2.7*</v>
      </c>
      <c r="F820" s="1">
        <v>-2.7</v>
      </c>
    </row>
    <row r="821" spans="1:6" x14ac:dyDescent="0.25">
      <c r="A821" s="1" t="s">
        <v>459</v>
      </c>
      <c r="B821" s="1" t="str">
        <v>670,824-672,750(+)</v>
      </c>
      <c r="C821" s="1" t="str">
        <v>N/A</v>
      </c>
      <c r="D821" s="1" t="str">
        <v>conserved protein, unknown function</v>
      </c>
      <c r="E821" s="1">
        <v>-2.7</v>
      </c>
      <c r="F821" s="1">
        <v>-2.7</v>
      </c>
    </row>
    <row r="822" spans="1:6" x14ac:dyDescent="0.25">
      <c r="A822" s="1" t="s">
        <v>546</v>
      </c>
      <c r="B822" s="1" t="str">
        <v>122,377-123,300(+)</v>
      </c>
      <c r="C822" s="1" t="str">
        <v>N/A</v>
      </c>
      <c r="D822" s="1" t="str">
        <v>DnaJ protein, putative</v>
      </c>
      <c r="E822" s="1">
        <v>-6.5</v>
      </c>
      <c r="F822" s="1">
        <v>-6.5</v>
      </c>
    </row>
    <row r="823" spans="1:6" x14ac:dyDescent="0.25">
      <c r="A823" s="1" t="s">
        <v>932</v>
      </c>
      <c r="B823" s="1" t="str">
        <v>1,284,439-1,287,109(+)</v>
      </c>
      <c r="C823" s="1" t="str">
        <v>N/A</v>
      </c>
      <c r="D823" s="1" t="str">
        <v>bifunctional methylenetetrahydrofolate dehydrogenase/cyclohydrolase, putative</v>
      </c>
      <c r="E823" s="1" t="str">
        <v>-8.2*</v>
      </c>
      <c r="F823" s="1">
        <v>-8.1999999999999993</v>
      </c>
    </row>
    <row r="824" spans="1:6" x14ac:dyDescent="0.25">
      <c r="A824" s="1" t="s">
        <v>2782</v>
      </c>
      <c r="B824" s="1" t="str">
        <v>1,408,270-1,410,124(-)</v>
      </c>
      <c r="C824" s="1" t="str">
        <v>MSRP3</v>
      </c>
      <c r="D824" s="1" t="str">
        <v>MSP7-like protein</v>
      </c>
      <c r="E824" s="1" t="str">
        <v>-7.2*</v>
      </c>
      <c r="F824" s="1">
        <v>-7.2</v>
      </c>
    </row>
    <row r="825" spans="1:6" x14ac:dyDescent="0.25">
      <c r="A825" s="1" t="s">
        <v>900</v>
      </c>
      <c r="B825" s="1" t="str">
        <v>1,061,115-1,062,891(-)</v>
      </c>
      <c r="C825" s="1" t="str">
        <v>FabB/FabF</v>
      </c>
      <c r="D825" s="1" t="str">
        <v>3-oxoacyl-acyl-carrier protein synthase I/II</v>
      </c>
      <c r="E825" s="1">
        <v>-2.7</v>
      </c>
      <c r="F825" s="1">
        <v>-2.7</v>
      </c>
    </row>
    <row r="826" spans="1:6" x14ac:dyDescent="0.25">
      <c r="A826" s="1" t="s">
        <v>899</v>
      </c>
      <c r="B826" s="1" t="str">
        <v>1,048,453-1,055,207(-)</v>
      </c>
      <c r="C826" s="1" t="str">
        <v>N/A</v>
      </c>
      <c r="D826" s="1" t="str">
        <v>conserved Plasmodium protein, unknown function</v>
      </c>
      <c r="E826" s="1">
        <v>-4.4000000000000004</v>
      </c>
      <c r="F826" s="1">
        <v>-4.4000000000000004</v>
      </c>
    </row>
    <row r="827" spans="1:6" x14ac:dyDescent="0.25">
      <c r="A827" s="1" t="s">
        <v>11239</v>
      </c>
      <c r="B827" s="1" t="str">
        <v>327,656-328,316(+)</v>
      </c>
      <c r="C827" s="1" t="str">
        <v>N/A</v>
      </c>
      <c r="D827" s="1" t="str">
        <v>conserved Plasmodium protein, unknown function</v>
      </c>
      <c r="E827" s="1" t="str">
        <v>-3.6*</v>
      </c>
      <c r="F827" s="1">
        <v>-3.6</v>
      </c>
    </row>
    <row r="828" spans="1:6" x14ac:dyDescent="0.25">
      <c r="A828" s="1" t="s">
        <v>11817</v>
      </c>
      <c r="B828" s="1" t="str">
        <v>1,888,273-1,889,408(-)</v>
      </c>
      <c r="C828" s="1" t="str">
        <v>N/A</v>
      </c>
      <c r="D828" s="1" t="str">
        <v>COX2 transmembrane domain-containing protein, putative</v>
      </c>
      <c r="E828" s="1">
        <v>-2.4</v>
      </c>
      <c r="F828" s="1">
        <v>-2.4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6015-D1E4-472A-A3FA-DE27BFAB1F0A}">
  <dimension ref="A1:J833"/>
  <sheetViews>
    <sheetView tabSelected="1" workbookViewId="0">
      <selection sqref="A1:E1"/>
    </sheetView>
  </sheetViews>
  <sheetFormatPr defaultRowHeight="15" x14ac:dyDescent="0.25"/>
  <cols>
    <col min="1" max="1" width="14.140625" bestFit="1" customWidth="1"/>
    <col min="2" max="2" width="22" bestFit="1" customWidth="1"/>
    <col min="3" max="3" width="21.85546875" bestFit="1" customWidth="1"/>
    <col min="4" max="4" width="86.85546875" bestFit="1" customWidth="1"/>
    <col min="5" max="5" width="13.85546875" bestFit="1" customWidth="1"/>
    <col min="6" max="6" width="12.7109375" bestFit="1" customWidth="1"/>
    <col min="7" max="7" width="13.85546875" bestFit="1" customWidth="1"/>
    <col min="8" max="8" width="12.7109375" bestFit="1" customWidth="1"/>
    <col min="9" max="9" width="13.85546875" bestFit="1" customWidth="1"/>
    <col min="10" max="10" width="12.7109375" bestFit="1" customWidth="1"/>
  </cols>
  <sheetData>
    <row r="1" spans="1:10" s="1" customFormat="1" ht="15.75" x14ac:dyDescent="0.25">
      <c r="A1" s="6" t="s">
        <v>15705</v>
      </c>
      <c r="B1" s="6"/>
      <c r="C1" s="6"/>
      <c r="D1" s="6"/>
      <c r="E1" s="6"/>
    </row>
    <row r="2" spans="1:10" s="1" customFormat="1" ht="15.75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15693</v>
      </c>
      <c r="F2" s="6"/>
      <c r="G2" s="6" t="s">
        <v>15694</v>
      </c>
      <c r="H2" s="6"/>
      <c r="I2" s="6" t="s">
        <v>15309</v>
      </c>
      <c r="J2" s="6"/>
    </row>
    <row r="3" spans="1:10" s="1" customFormat="1" ht="15.75" x14ac:dyDescent="0.25">
      <c r="A3" s="6"/>
      <c r="B3" s="6"/>
      <c r="C3" s="6"/>
      <c r="D3" s="6"/>
      <c r="E3" s="2" t="s">
        <v>15306</v>
      </c>
      <c r="F3" s="2" t="s">
        <v>4</v>
      </c>
      <c r="G3" s="2" t="s">
        <v>15306</v>
      </c>
      <c r="H3" s="2" t="s">
        <v>4</v>
      </c>
      <c r="I3" s="2" t="s">
        <v>15306</v>
      </c>
      <c r="J3" s="2" t="s">
        <v>4</v>
      </c>
    </row>
    <row r="4" spans="1:10" x14ac:dyDescent="0.25">
      <c r="A4" t="s">
        <v>609</v>
      </c>
      <c r="B4" t="str" cm="1">
        <f t="array" ref="B4:B829">VLOOKUP(A4:A829,a!A1:F3606,2,FALSE)</f>
        <v>520,131-522,996(-)</v>
      </c>
      <c r="C4" t="str" cm="1">
        <f t="array" ref="C4:C829">VLOOKUP(A4:A829,a!A1:F3606,3,FALSE)</f>
        <v>INO1</v>
      </c>
      <c r="D4" t="str" cm="1">
        <f t="array" ref="D4:D829">VLOOKUP(A4:A829,a!A1:F3606,4,FALSE)</f>
        <v>inositol-3-phosphate synthase</v>
      </c>
      <c r="E4" cm="1">
        <f t="array" ref="E4:E829">VLOOKUP(A4:A829,a!A1:F3606,5,FALSE)</f>
        <v>-25.1</v>
      </c>
      <c r="F4" cm="1">
        <f t="array" ref="F4:F829">VLOOKUP(A4:A829,a!A1:F3606,6,FALSE)</f>
        <v>-25.1</v>
      </c>
      <c r="G4" t="e" cm="1">
        <f t="array" ref="G4:G829">VLOOKUP(A4:A829,b!1:1048576,5,FALSE)</f>
        <v>#N/A</v>
      </c>
      <c r="H4" t="e" cm="1">
        <f t="array" ref="H4:H829">VLOOKUP(A4:A829,b!1:1048576,6,FALSE)</f>
        <v>#N/A</v>
      </c>
      <c r="I4" cm="1">
        <f t="array" ref="I4:I829">VLOOKUP(A4:A829,'c'!1:1048576,5,FALSE)</f>
        <v>4.8</v>
      </c>
      <c r="J4" cm="1">
        <f t="array" ref="J4:J829">VLOOKUP(A4:A829,'c'!1:1048576,6,FALSE)</f>
        <v>4.8</v>
      </c>
    </row>
    <row r="5" spans="1:10" x14ac:dyDescent="0.25">
      <c r="A5" t="s">
        <v>2476</v>
      </c>
      <c r="B5" t="str">
        <v>1,608,501-1,614,434(+)</v>
      </c>
      <c r="C5" t="str">
        <v>ACS11</v>
      </c>
      <c r="D5" t="str">
        <v>acyl-CoA synthetase</v>
      </c>
      <c r="E5">
        <v>-22.8</v>
      </c>
      <c r="F5">
        <v>-22.8</v>
      </c>
      <c r="G5" t="e">
        <v>#N/A</v>
      </c>
      <c r="H5" t="e">
        <v>#N/A</v>
      </c>
      <c r="I5">
        <v>2.2000000000000002</v>
      </c>
      <c r="J5">
        <v>2.2000000000000002</v>
      </c>
    </row>
    <row r="6" spans="1:10" x14ac:dyDescent="0.25">
      <c r="A6" t="s">
        <v>1853</v>
      </c>
      <c r="B6" t="str">
        <v>1,347,681-1,350,687(+)</v>
      </c>
      <c r="C6" t="str">
        <v>BDP1</v>
      </c>
      <c r="D6" t="str">
        <v>bromodomain protein 1</v>
      </c>
      <c r="E6">
        <v>-19.7</v>
      </c>
      <c r="F6">
        <v>-19.7</v>
      </c>
      <c r="G6" t="e">
        <v>#N/A</v>
      </c>
      <c r="H6" t="e">
        <v>#N/A</v>
      </c>
      <c r="I6">
        <v>5.7</v>
      </c>
      <c r="J6">
        <v>5.7</v>
      </c>
    </row>
    <row r="7" spans="1:10" x14ac:dyDescent="0.25">
      <c r="A7" t="s">
        <v>339</v>
      </c>
      <c r="B7" t="str">
        <v>820,232-831,283(+)</v>
      </c>
      <c r="C7" t="str">
        <v>ABCI3</v>
      </c>
      <c r="D7" t="str">
        <v>ABC transporter I family member 1, putative</v>
      </c>
      <c r="E7">
        <v>-18.100000000000001</v>
      </c>
      <c r="F7">
        <v>-18.100000000000001</v>
      </c>
      <c r="G7" t="e">
        <v>#N/A</v>
      </c>
      <c r="H7" t="e">
        <v>#N/A</v>
      </c>
      <c r="I7">
        <v>3.3</v>
      </c>
      <c r="J7">
        <v>3.3</v>
      </c>
    </row>
    <row r="8" spans="1:10" x14ac:dyDescent="0.25">
      <c r="A8" t="s">
        <v>283</v>
      </c>
      <c r="B8" t="str">
        <v>447,468-451,552(+)</v>
      </c>
      <c r="C8" t="str">
        <v>PIESP1</v>
      </c>
      <c r="D8" t="str">
        <v>parasite-infected erythrocyte surface protein</v>
      </c>
      <c r="E8">
        <v>-16.899999999999999</v>
      </c>
      <c r="F8">
        <v>-16.899999999999999</v>
      </c>
      <c r="G8" t="e">
        <v>#N/A</v>
      </c>
      <c r="H8" t="e">
        <v>#N/A</v>
      </c>
      <c r="I8">
        <v>5.7</v>
      </c>
      <c r="J8">
        <v>5.7</v>
      </c>
    </row>
    <row r="9" spans="1:10" x14ac:dyDescent="0.25">
      <c r="A9" t="s">
        <v>116</v>
      </c>
      <c r="B9" t="str">
        <v>262,727-268,003(-)</v>
      </c>
      <c r="C9" t="str">
        <v>N/A</v>
      </c>
      <c r="D9" t="str">
        <v>conserved Plasmodium protein, unknown function</v>
      </c>
      <c r="E9">
        <v>-15.8</v>
      </c>
      <c r="F9">
        <v>-15.8</v>
      </c>
      <c r="G9" t="e">
        <v>#N/A</v>
      </c>
      <c r="H9" t="e">
        <v>#N/A</v>
      </c>
      <c r="I9">
        <v>3.2</v>
      </c>
      <c r="J9">
        <v>3.2</v>
      </c>
    </row>
    <row r="10" spans="1:10" x14ac:dyDescent="0.25">
      <c r="A10" t="s">
        <v>1400</v>
      </c>
      <c r="B10" t="str">
        <v>293,373-296,649(-)</v>
      </c>
      <c r="C10" t="str">
        <v>SEC27</v>
      </c>
      <c r="D10" t="str">
        <v>coatomer subunit beta, putative</v>
      </c>
      <c r="E10">
        <v>-15.8</v>
      </c>
      <c r="F10">
        <v>-15.8</v>
      </c>
      <c r="G10" t="e">
        <v>#N/A</v>
      </c>
      <c r="H10" t="e">
        <v>#N/A</v>
      </c>
      <c r="I10">
        <v>2.2000000000000002</v>
      </c>
      <c r="J10">
        <v>2.2000000000000002</v>
      </c>
    </row>
    <row r="11" spans="1:10" x14ac:dyDescent="0.25">
      <c r="A11" t="s">
        <v>1863</v>
      </c>
      <c r="B11" t="str">
        <v>1,391,390-1,393,405(+)</v>
      </c>
      <c r="C11" t="str">
        <v>N/A</v>
      </c>
      <c r="D11" t="str">
        <v>probable protein, unknown function</v>
      </c>
      <c r="E11">
        <v>-15.8</v>
      </c>
      <c r="F11">
        <v>-15.8</v>
      </c>
      <c r="G11" t="e">
        <v>#N/A</v>
      </c>
      <c r="H11" t="e">
        <v>#N/A</v>
      </c>
      <c r="I11">
        <v>5.8</v>
      </c>
      <c r="J11">
        <v>5.8</v>
      </c>
    </row>
    <row r="12" spans="1:10" x14ac:dyDescent="0.25">
      <c r="A12" t="s">
        <v>2046</v>
      </c>
      <c r="B12" t="str">
        <v>950,693-956,865(-)</v>
      </c>
      <c r="C12" t="str">
        <v>BDCP</v>
      </c>
      <c r="D12" t="str">
        <v>BEACH domain-containing protein, putative</v>
      </c>
      <c r="E12">
        <v>-15.8</v>
      </c>
      <c r="F12">
        <v>-15.8</v>
      </c>
      <c r="G12" t="e">
        <v>#N/A</v>
      </c>
      <c r="H12" t="e">
        <v>#N/A</v>
      </c>
      <c r="I12">
        <v>3.2</v>
      </c>
      <c r="J12">
        <v>3.2</v>
      </c>
    </row>
    <row r="13" spans="1:10" x14ac:dyDescent="0.25">
      <c r="A13" t="s">
        <v>2967</v>
      </c>
      <c r="B13" t="str">
        <v>2,473,498-2,482,244(+)</v>
      </c>
      <c r="C13" t="str">
        <v>GAC</v>
      </c>
      <c r="D13" t="str">
        <v>glideosome-associated connector</v>
      </c>
      <c r="E13">
        <v>-15.7</v>
      </c>
      <c r="F13">
        <v>-15.7</v>
      </c>
      <c r="G13" t="e">
        <v>#N/A</v>
      </c>
      <c r="H13" t="e">
        <v>#N/A</v>
      </c>
      <c r="I13">
        <v>11.6</v>
      </c>
      <c r="J13">
        <v>11.6</v>
      </c>
    </row>
    <row r="14" spans="1:10" x14ac:dyDescent="0.25">
      <c r="A14" t="s">
        <v>957</v>
      </c>
      <c r="B14" t="str">
        <v>153,119-167,024(-)</v>
      </c>
      <c r="C14" t="str">
        <v>N/A</v>
      </c>
      <c r="D14" t="str">
        <v>conserved Plasmodium membrane protein, unknown function</v>
      </c>
      <c r="E14">
        <v>-15.6</v>
      </c>
      <c r="F14">
        <v>-15.6</v>
      </c>
      <c r="G14" t="e">
        <v>#N/A</v>
      </c>
      <c r="H14" t="e">
        <v>#N/A</v>
      </c>
      <c r="I14">
        <v>2.1</v>
      </c>
      <c r="J14">
        <v>2.1</v>
      </c>
    </row>
    <row r="15" spans="1:10" x14ac:dyDescent="0.25">
      <c r="A15" t="s">
        <v>2073</v>
      </c>
      <c r="B15" t="str">
        <v>1,086,660-1,093,283(+)</v>
      </c>
      <c r="C15" t="str">
        <v>N/A</v>
      </c>
      <c r="D15" t="str">
        <v>conserved Plasmodium protein, unknown function</v>
      </c>
      <c r="E15">
        <v>-15.5</v>
      </c>
      <c r="F15">
        <v>-15.5</v>
      </c>
      <c r="G15" t="e">
        <v>#N/A</v>
      </c>
      <c r="H15" t="e">
        <v>#N/A</v>
      </c>
      <c r="I15">
        <v>3.3</v>
      </c>
      <c r="J15">
        <v>3.3</v>
      </c>
    </row>
    <row r="16" spans="1:10" x14ac:dyDescent="0.25">
      <c r="A16" t="s">
        <v>3525</v>
      </c>
      <c r="B16" t="str">
        <v>3,055,333-3,059,095(-)</v>
      </c>
      <c r="C16" t="str">
        <v>SF3A1</v>
      </c>
      <c r="D16" t="str">
        <v>splicing factor 3A subunit 1, putative</v>
      </c>
      <c r="E16">
        <v>-15.5</v>
      </c>
      <c r="F16">
        <v>-15.5</v>
      </c>
      <c r="G16" t="e">
        <v>#N/A</v>
      </c>
      <c r="H16" t="e">
        <v>#N/A</v>
      </c>
      <c r="I16">
        <v>6.1</v>
      </c>
      <c r="J16">
        <v>6.1</v>
      </c>
    </row>
    <row r="17" spans="1:10" x14ac:dyDescent="0.25">
      <c r="A17" t="s">
        <v>2150</v>
      </c>
      <c r="B17" t="str">
        <v>1,556,447-1,565,469(-)</v>
      </c>
      <c r="C17" t="str">
        <v>AP2-G5</v>
      </c>
      <c r="D17" t="str">
        <v>AP2 domain transcription factor AP2-G5</v>
      </c>
      <c r="E17">
        <v>-15</v>
      </c>
      <c r="F17">
        <v>-15</v>
      </c>
      <c r="G17" t="e">
        <v>#N/A</v>
      </c>
      <c r="H17" t="e">
        <v>#N/A</v>
      </c>
      <c r="I17">
        <v>6.4</v>
      </c>
      <c r="J17">
        <v>6.4</v>
      </c>
    </row>
    <row r="18" spans="1:10" x14ac:dyDescent="0.25">
      <c r="A18" t="s">
        <v>1881</v>
      </c>
      <c r="B18" t="str">
        <v>1,490,767-1,494,398(+)</v>
      </c>
      <c r="C18" t="str">
        <v>XPB</v>
      </c>
      <c r="D18" t="str">
        <v>TFIIH basal transcription factor complex helicase XPB subunit, putative</v>
      </c>
      <c r="E18">
        <v>-14.5</v>
      </c>
      <c r="F18">
        <v>-14.5</v>
      </c>
      <c r="G18" t="e">
        <v>#N/A</v>
      </c>
      <c r="H18" t="e">
        <v>#N/A</v>
      </c>
      <c r="I18">
        <v>5.6</v>
      </c>
      <c r="J18">
        <v>5.6</v>
      </c>
    </row>
    <row r="19" spans="1:10" x14ac:dyDescent="0.25">
      <c r="A19" t="s">
        <v>3522</v>
      </c>
      <c r="B19" t="str">
        <v>3,006,482-3,010,275(+)</v>
      </c>
      <c r="C19" t="str">
        <v>NUF1P1</v>
      </c>
      <c r="D19" t="str">
        <v>ribosome assembly 1 protein</v>
      </c>
      <c r="E19">
        <v>-14.3</v>
      </c>
      <c r="F19">
        <v>-14.3</v>
      </c>
      <c r="G19" t="e">
        <v>#N/A</v>
      </c>
      <c r="H19" t="e">
        <v>#N/A</v>
      </c>
      <c r="I19">
        <v>2.6</v>
      </c>
      <c r="J19">
        <v>2.6</v>
      </c>
    </row>
    <row r="20" spans="1:10" x14ac:dyDescent="0.25">
      <c r="A20" t="s">
        <v>3225</v>
      </c>
      <c r="B20" t="str">
        <v>1,164,239-1,166,791(+)</v>
      </c>
      <c r="C20" t="str">
        <v>DPH2</v>
      </c>
      <c r="D20" t="str">
        <v>diphthamide biosynthesis protein 2, putative</v>
      </c>
      <c r="E20">
        <v>-14.2</v>
      </c>
      <c r="F20">
        <v>-14.2</v>
      </c>
      <c r="G20" t="e">
        <v>#N/A</v>
      </c>
      <c r="H20" t="e">
        <v>#N/A</v>
      </c>
      <c r="I20">
        <v>3.2</v>
      </c>
      <c r="J20">
        <v>3.2</v>
      </c>
    </row>
    <row r="21" spans="1:10" x14ac:dyDescent="0.25">
      <c r="A21" t="s">
        <v>910</v>
      </c>
      <c r="B21" t="str">
        <v>1,158,605-1,169,668(+)</v>
      </c>
      <c r="C21" t="str">
        <v>PK4</v>
      </c>
      <c r="D21" t="str">
        <v>eukaryotic translation initiation factor 2-alpha kinase</v>
      </c>
      <c r="E21">
        <v>-14</v>
      </c>
      <c r="F21">
        <v>-14</v>
      </c>
      <c r="G21" t="e">
        <v>#N/A</v>
      </c>
      <c r="H21" t="e">
        <v>#N/A</v>
      </c>
      <c r="I21">
        <v>2.6</v>
      </c>
      <c r="J21">
        <v>2.6</v>
      </c>
    </row>
    <row r="22" spans="1:10" x14ac:dyDescent="0.25">
      <c r="A22" t="s">
        <v>104</v>
      </c>
      <c r="B22" t="str">
        <v>194,272-197,151(-)</v>
      </c>
      <c r="C22" t="str">
        <v>N/A</v>
      </c>
      <c r="D22" t="str">
        <v>conserved Plasmodium protein, unknown function</v>
      </c>
      <c r="E22">
        <v>-13.9</v>
      </c>
      <c r="F22">
        <v>-13.9</v>
      </c>
      <c r="G22" t="e">
        <v>#N/A</v>
      </c>
      <c r="H22" t="e">
        <v>#N/A</v>
      </c>
      <c r="I22">
        <v>6.6</v>
      </c>
      <c r="J22">
        <v>6.6</v>
      </c>
    </row>
    <row r="23" spans="1:10" x14ac:dyDescent="0.25">
      <c r="A23" t="s">
        <v>1042</v>
      </c>
      <c r="B23" t="str">
        <v>711,820-715,046(+)</v>
      </c>
      <c r="C23" t="str">
        <v>N/A</v>
      </c>
      <c r="D23" t="str">
        <v>PDCD2 domain-containing protein, putative</v>
      </c>
      <c r="E23">
        <v>-13.6</v>
      </c>
      <c r="F23">
        <v>-13.6</v>
      </c>
      <c r="G23" t="e">
        <v>#N/A</v>
      </c>
      <c r="H23" t="e">
        <v>#N/A</v>
      </c>
      <c r="I23">
        <v>5.3</v>
      </c>
      <c r="J23">
        <v>5.3</v>
      </c>
    </row>
    <row r="24" spans="1:10" x14ac:dyDescent="0.25">
      <c r="A24" t="s">
        <v>1409</v>
      </c>
      <c r="B24" t="str">
        <v>344,353-349,864(+)</v>
      </c>
      <c r="C24" t="str">
        <v>N/A</v>
      </c>
      <c r="D24" t="str">
        <v>GTPase-activating protein, putative</v>
      </c>
      <c r="E24">
        <v>-13.3</v>
      </c>
      <c r="F24">
        <v>-13.3</v>
      </c>
      <c r="G24" t="e">
        <v>#N/A</v>
      </c>
      <c r="H24" t="e">
        <v>#N/A</v>
      </c>
      <c r="I24">
        <v>3</v>
      </c>
      <c r="J24">
        <v>3</v>
      </c>
    </row>
    <row r="25" spans="1:10" x14ac:dyDescent="0.25">
      <c r="A25" t="s">
        <v>2619</v>
      </c>
      <c r="B25" t="str">
        <v>427,265-430,292(-)</v>
      </c>
      <c r="C25" t="str">
        <v>PRPF3</v>
      </c>
      <c r="D25" t="str">
        <v>U4/U6 small nuclear ribonucleoprotein PRP3, putative</v>
      </c>
      <c r="E25">
        <v>-13.3</v>
      </c>
      <c r="F25">
        <v>-13.3</v>
      </c>
      <c r="G25" t="e">
        <v>#N/A</v>
      </c>
      <c r="H25" t="e">
        <v>#N/A</v>
      </c>
      <c r="I25">
        <v>2.8</v>
      </c>
      <c r="J25">
        <v>2.8</v>
      </c>
    </row>
    <row r="26" spans="1:10" x14ac:dyDescent="0.25">
      <c r="A26" t="s">
        <v>2259</v>
      </c>
      <c r="B26" t="str">
        <v>255,472-264,324(+)</v>
      </c>
      <c r="C26" t="str">
        <v>HMGB3</v>
      </c>
      <c r="D26" t="str">
        <v>high mobility group protein B3, putative</v>
      </c>
      <c r="E26">
        <v>-13.2</v>
      </c>
      <c r="F26">
        <v>-13.2</v>
      </c>
      <c r="G26" t="e">
        <v>#N/A</v>
      </c>
      <c r="H26" t="e">
        <v>#N/A</v>
      </c>
      <c r="I26">
        <v>3.7</v>
      </c>
      <c r="J26">
        <v>3.7</v>
      </c>
    </row>
    <row r="27" spans="1:10" x14ac:dyDescent="0.25">
      <c r="A27" t="s">
        <v>3216</v>
      </c>
      <c r="B27" t="str">
        <v>1,100,870-1,104,966(+)</v>
      </c>
      <c r="C27" t="str">
        <v>MFS5</v>
      </c>
      <c r="D27" t="str">
        <v>major facilitator superfamily domain-containing protein, putative</v>
      </c>
      <c r="E27">
        <v>-12.9</v>
      </c>
      <c r="F27">
        <v>-12.9</v>
      </c>
      <c r="G27" t="e">
        <v>#N/A</v>
      </c>
      <c r="H27" t="e">
        <v>#N/A</v>
      </c>
      <c r="I27">
        <v>2</v>
      </c>
      <c r="J27">
        <v>2</v>
      </c>
    </row>
    <row r="28" spans="1:10" x14ac:dyDescent="0.25">
      <c r="A28" t="s">
        <v>2626</v>
      </c>
      <c r="B28" t="str">
        <v>457,559-462,935(+)</v>
      </c>
      <c r="C28" t="str">
        <v>N/A</v>
      </c>
      <c r="D28" t="str">
        <v>conserved Plasmodium protein, unknown function</v>
      </c>
      <c r="E28">
        <v>-12.8</v>
      </c>
      <c r="F28">
        <v>-12.8</v>
      </c>
      <c r="G28" t="e">
        <v>#N/A</v>
      </c>
      <c r="H28" t="e">
        <v>#N/A</v>
      </c>
      <c r="I28">
        <v>6.8</v>
      </c>
      <c r="J28">
        <v>6.8</v>
      </c>
    </row>
    <row r="29" spans="1:10" x14ac:dyDescent="0.25">
      <c r="A29" t="s">
        <v>2954</v>
      </c>
      <c r="B29" t="str">
        <v>2,395,314-2,402,848(+)</v>
      </c>
      <c r="C29" t="str">
        <v>N/A</v>
      </c>
      <c r="D29" t="str">
        <v>conserved protein, unknown function</v>
      </c>
      <c r="E29">
        <v>-12.8</v>
      </c>
      <c r="F29">
        <v>-12.8</v>
      </c>
      <c r="G29" t="e">
        <v>#N/A</v>
      </c>
      <c r="H29" t="e">
        <v>#N/A</v>
      </c>
      <c r="I29">
        <v>8.6</v>
      </c>
      <c r="J29">
        <v>8.6</v>
      </c>
    </row>
    <row r="30" spans="1:10" x14ac:dyDescent="0.25">
      <c r="A30" t="s">
        <v>174</v>
      </c>
      <c r="B30" t="str">
        <v>639,847-643,411(+)</v>
      </c>
      <c r="C30" t="str">
        <v>N/A</v>
      </c>
      <c r="D30" t="str">
        <v>conserved Plasmodium protein, unknown function</v>
      </c>
      <c r="E30" t="str">
        <v>-12.5*</v>
      </c>
      <c r="F30">
        <v>-12.5</v>
      </c>
      <c r="G30" t="e">
        <v>#N/A</v>
      </c>
      <c r="H30" t="e">
        <v>#N/A</v>
      </c>
      <c r="I30">
        <v>2.2000000000000002</v>
      </c>
      <c r="J30">
        <v>2.2000000000000002</v>
      </c>
    </row>
    <row r="31" spans="1:10" x14ac:dyDescent="0.25">
      <c r="A31" t="s">
        <v>1155</v>
      </c>
      <c r="B31" t="str">
        <v>106,068-108,513(-)</v>
      </c>
      <c r="C31" t="str">
        <v>NOL10</v>
      </c>
      <c r="D31" t="str">
        <v>nucleolar protein 10, putative</v>
      </c>
      <c r="E31">
        <v>-12.5</v>
      </c>
      <c r="F31">
        <v>-12.5</v>
      </c>
      <c r="G31" t="e">
        <v>#N/A</v>
      </c>
      <c r="H31" t="e">
        <v>#N/A</v>
      </c>
      <c r="I31">
        <v>2.2000000000000002</v>
      </c>
      <c r="J31">
        <v>2.2000000000000002</v>
      </c>
    </row>
    <row r="32" spans="1:10" x14ac:dyDescent="0.25">
      <c r="A32" t="s">
        <v>3067</v>
      </c>
      <c r="B32" t="str">
        <v>171,985-175,299(+)</v>
      </c>
      <c r="C32" t="str">
        <v>N/A</v>
      </c>
      <c r="D32" t="str">
        <v>conserved Plasmodium protein, unknown function</v>
      </c>
      <c r="E32" t="str">
        <v>-12.5*</v>
      </c>
      <c r="F32">
        <v>-12.5</v>
      </c>
      <c r="G32" t="e">
        <v>#N/A</v>
      </c>
      <c r="H32" t="e">
        <v>#N/A</v>
      </c>
      <c r="I32">
        <v>12.8</v>
      </c>
      <c r="J32">
        <v>12.8</v>
      </c>
    </row>
    <row r="33" spans="1:10" x14ac:dyDescent="0.25">
      <c r="A33" t="s">
        <v>1084</v>
      </c>
      <c r="B33" t="str">
        <v>958,352-961,340(-)</v>
      </c>
      <c r="C33" t="str">
        <v>UTP7</v>
      </c>
      <c r="D33" t="str">
        <v>U3 small nucleolar RNA-associated protein 7, putative</v>
      </c>
      <c r="E33">
        <v>-12.4</v>
      </c>
      <c r="F33">
        <v>-12.4</v>
      </c>
      <c r="G33" t="e">
        <v>#N/A</v>
      </c>
      <c r="H33" t="e">
        <v>#N/A</v>
      </c>
      <c r="I33">
        <v>2.7</v>
      </c>
      <c r="J33">
        <v>2.7</v>
      </c>
    </row>
    <row r="34" spans="1:10" x14ac:dyDescent="0.25">
      <c r="A34" t="s">
        <v>1601</v>
      </c>
      <c r="B34" t="str">
        <v>1,408,214-1,410,316(+)</v>
      </c>
      <c r="C34" t="str">
        <v>N/A</v>
      </c>
      <c r="D34" t="str">
        <v>Plasmodium exported protein, unknown function</v>
      </c>
      <c r="E34" t="str">
        <v>-12.4*</v>
      </c>
      <c r="F34">
        <v>-12.4</v>
      </c>
      <c r="G34" t="e">
        <v>#N/A</v>
      </c>
      <c r="H34" t="e">
        <v>#N/A</v>
      </c>
      <c r="I34">
        <v>5.5</v>
      </c>
      <c r="J34">
        <v>5.5</v>
      </c>
    </row>
    <row r="35" spans="1:10" x14ac:dyDescent="0.25">
      <c r="A35" t="s">
        <v>3477</v>
      </c>
      <c r="B35" t="str">
        <v>2,736,036-2,741,770(+)</v>
      </c>
      <c r="C35" t="str">
        <v>N/A</v>
      </c>
      <c r="D35" t="str">
        <v>conserved Plasmodium protein, unknown function</v>
      </c>
      <c r="E35">
        <v>-12.4</v>
      </c>
      <c r="F35">
        <v>-12.4</v>
      </c>
      <c r="G35" t="e">
        <v>#N/A</v>
      </c>
      <c r="H35" t="e">
        <v>#N/A</v>
      </c>
      <c r="I35">
        <v>3.6</v>
      </c>
      <c r="J35">
        <v>3.6</v>
      </c>
    </row>
    <row r="36" spans="1:10" x14ac:dyDescent="0.25">
      <c r="A36" t="s">
        <v>2688</v>
      </c>
      <c r="B36" t="str">
        <v>789,267-792,352(+)</v>
      </c>
      <c r="C36" t="str">
        <v>N/A</v>
      </c>
      <c r="D36" t="str">
        <v>ubiquitin carboxyl-terminal hydrolase MINDY, putative</v>
      </c>
      <c r="E36">
        <v>-12.2</v>
      </c>
      <c r="F36">
        <v>-12.2</v>
      </c>
      <c r="G36" t="e">
        <v>#N/A</v>
      </c>
      <c r="H36" t="e">
        <v>#N/A</v>
      </c>
      <c r="I36">
        <v>4.0999999999999996</v>
      </c>
      <c r="J36">
        <v>4.0999999999999996</v>
      </c>
    </row>
    <row r="37" spans="1:10" x14ac:dyDescent="0.25">
      <c r="A37" t="s">
        <v>3112</v>
      </c>
      <c r="B37" t="str">
        <v>436,329-440,098(+)</v>
      </c>
      <c r="C37" t="str">
        <v>N/A</v>
      </c>
      <c r="D37" t="str">
        <v>ribosome maturation protein SBDS, putative</v>
      </c>
      <c r="E37">
        <v>-12.1</v>
      </c>
      <c r="F37">
        <v>-12.1</v>
      </c>
      <c r="G37" t="e">
        <v>#N/A</v>
      </c>
      <c r="H37" t="e">
        <v>#N/A</v>
      </c>
      <c r="I37">
        <v>3.6</v>
      </c>
      <c r="J37">
        <v>3.6</v>
      </c>
    </row>
    <row r="38" spans="1:10" x14ac:dyDescent="0.25">
      <c r="A38" t="s">
        <v>387</v>
      </c>
      <c r="B38" t="str">
        <v>197,685-202,175(-)</v>
      </c>
      <c r="C38" t="str">
        <v>N/A</v>
      </c>
      <c r="D38" t="str">
        <v>conserved Plasmodium protein, unknown function</v>
      </c>
      <c r="E38">
        <v>-12</v>
      </c>
      <c r="F38">
        <v>-12</v>
      </c>
      <c r="G38" t="e">
        <v>#N/A</v>
      </c>
      <c r="H38" t="e">
        <v>#N/A</v>
      </c>
      <c r="I38">
        <v>14.1</v>
      </c>
      <c r="J38">
        <v>14.1</v>
      </c>
    </row>
    <row r="39" spans="1:10" x14ac:dyDescent="0.25">
      <c r="A39" t="s">
        <v>779</v>
      </c>
      <c r="B39" t="str">
        <v>270,150-279,739(-)</v>
      </c>
      <c r="C39" t="str">
        <v>N/A</v>
      </c>
      <c r="D39" t="str">
        <v>WD repeat-containing protein, putative</v>
      </c>
      <c r="E39">
        <v>-11.9</v>
      </c>
      <c r="F39">
        <v>-11.9</v>
      </c>
      <c r="G39" t="e">
        <v>#N/A</v>
      </c>
      <c r="H39" t="e">
        <v>#N/A</v>
      </c>
      <c r="I39">
        <v>4.8</v>
      </c>
      <c r="J39">
        <v>4.8</v>
      </c>
    </row>
    <row r="40" spans="1:10" x14ac:dyDescent="0.25">
      <c r="A40" t="s">
        <v>3208</v>
      </c>
      <c r="B40" t="str">
        <v>1,055,788-1,060,651(+)</v>
      </c>
      <c r="C40" t="str">
        <v>N/A</v>
      </c>
      <c r="D40" t="str">
        <v>lipase, putative</v>
      </c>
      <c r="E40">
        <v>-11.9</v>
      </c>
      <c r="F40">
        <v>-11.9</v>
      </c>
      <c r="G40" t="e">
        <v>#N/A</v>
      </c>
      <c r="H40" t="e">
        <v>#N/A</v>
      </c>
      <c r="I40">
        <v>2.5</v>
      </c>
      <c r="J40">
        <v>2.5</v>
      </c>
    </row>
    <row r="41" spans="1:10" x14ac:dyDescent="0.25">
      <c r="A41" t="s">
        <v>3377</v>
      </c>
      <c r="B41" t="str">
        <v>2,123,012-2,126,797(+)</v>
      </c>
      <c r="C41" t="str">
        <v>SORTLR</v>
      </c>
      <c r="D41" t="str">
        <v>sortilin</v>
      </c>
      <c r="E41">
        <v>-11.9</v>
      </c>
      <c r="F41">
        <v>-11.9</v>
      </c>
      <c r="G41" t="e">
        <v>#N/A</v>
      </c>
      <c r="H41" t="e">
        <v>#N/A</v>
      </c>
      <c r="I41">
        <v>4</v>
      </c>
      <c r="J41">
        <v>4</v>
      </c>
    </row>
    <row r="42" spans="1:10" x14ac:dyDescent="0.25">
      <c r="A42" t="s">
        <v>1043</v>
      </c>
      <c r="B42" t="str">
        <v>716,275-719,340(+)</v>
      </c>
      <c r="C42" t="str">
        <v>N/A</v>
      </c>
      <c r="D42" t="str">
        <v>conserved protein, unknown function</v>
      </c>
      <c r="E42">
        <v>-11.8</v>
      </c>
      <c r="F42">
        <v>-11.8</v>
      </c>
      <c r="G42" t="e">
        <v>#N/A</v>
      </c>
      <c r="H42" t="e">
        <v>#N/A</v>
      </c>
      <c r="I42">
        <v>3.1</v>
      </c>
      <c r="J42">
        <v>3.1</v>
      </c>
    </row>
    <row r="43" spans="1:10" x14ac:dyDescent="0.25">
      <c r="A43" t="s">
        <v>2610</v>
      </c>
      <c r="B43" t="str">
        <v>343,464-348,264(+)</v>
      </c>
      <c r="C43" t="str">
        <v>N/A</v>
      </c>
      <c r="D43" t="str">
        <v>TOM1-like protein, putative</v>
      </c>
      <c r="E43">
        <v>-11.8</v>
      </c>
      <c r="F43">
        <v>-11.8</v>
      </c>
      <c r="G43" t="e">
        <v>#N/A</v>
      </c>
      <c r="H43" t="e">
        <v>#N/A</v>
      </c>
      <c r="I43">
        <v>3.8</v>
      </c>
      <c r="J43">
        <v>3.8</v>
      </c>
    </row>
    <row r="44" spans="1:10" x14ac:dyDescent="0.25">
      <c r="A44" t="s">
        <v>916</v>
      </c>
      <c r="B44" t="str">
        <v>1,195,429-1,198,332(-)</v>
      </c>
      <c r="C44" t="str">
        <v>NAPRT</v>
      </c>
      <c r="D44" t="str">
        <v>nicotinate phosphoribosyltransferase, putative</v>
      </c>
      <c r="E44">
        <v>-11.7</v>
      </c>
      <c r="F44">
        <v>-11.7</v>
      </c>
      <c r="G44" t="e">
        <v>#N/A</v>
      </c>
      <c r="H44" t="e">
        <v>#N/A</v>
      </c>
      <c r="I44">
        <v>7.4</v>
      </c>
      <c r="J44">
        <v>7.4</v>
      </c>
    </row>
    <row r="45" spans="1:10" x14ac:dyDescent="0.25">
      <c r="A45" t="s">
        <v>1777</v>
      </c>
      <c r="B45" t="str">
        <v>948,397-952,528(+)</v>
      </c>
      <c r="C45" t="str">
        <v>Kelch10</v>
      </c>
      <c r="D45" t="str">
        <v>kelch protein K10</v>
      </c>
      <c r="E45" t="str">
        <v>-11.7*</v>
      </c>
      <c r="F45">
        <v>-11.7</v>
      </c>
      <c r="G45" t="e">
        <v>#N/A</v>
      </c>
      <c r="H45" t="e">
        <v>#N/A</v>
      </c>
      <c r="I45">
        <v>2.9</v>
      </c>
      <c r="J45">
        <v>2.9</v>
      </c>
    </row>
    <row r="46" spans="1:10" x14ac:dyDescent="0.25">
      <c r="A46" t="s">
        <v>572</v>
      </c>
      <c r="B46" t="str">
        <v>283,669-288,351(+)</v>
      </c>
      <c r="C46" t="str">
        <v>TCF25</v>
      </c>
      <c r="D46" t="str">
        <v>transcription factor 25, putative</v>
      </c>
      <c r="E46">
        <v>-11.6</v>
      </c>
      <c r="F46">
        <v>-11.6</v>
      </c>
      <c r="G46" t="e">
        <v>#N/A</v>
      </c>
      <c r="H46" t="e">
        <v>#N/A</v>
      </c>
      <c r="I46">
        <v>4.9000000000000004</v>
      </c>
      <c r="J46">
        <v>4.9000000000000004</v>
      </c>
    </row>
    <row r="47" spans="1:10" x14ac:dyDescent="0.25">
      <c r="A47" t="s">
        <v>617</v>
      </c>
      <c r="B47" t="str">
        <v>559,099-569,049(+)</v>
      </c>
      <c r="C47" t="str">
        <v>N/A</v>
      </c>
      <c r="D47" t="str">
        <v>CPSF domain-containing protein, putative</v>
      </c>
      <c r="E47">
        <v>-11.6</v>
      </c>
      <c r="F47">
        <v>-11.6</v>
      </c>
      <c r="G47" t="e">
        <v>#N/A</v>
      </c>
      <c r="H47" t="e">
        <v>#N/A</v>
      </c>
      <c r="I47">
        <v>2.9</v>
      </c>
      <c r="J47">
        <v>2.9</v>
      </c>
    </row>
    <row r="48" spans="1:10" x14ac:dyDescent="0.25">
      <c r="A48" t="s">
        <v>971</v>
      </c>
      <c r="B48" t="str">
        <v>269,635-280,332(-)</v>
      </c>
      <c r="C48" t="str">
        <v>N/A</v>
      </c>
      <c r="D48" t="str">
        <v>inositol-phosphate phosphatase, putative</v>
      </c>
      <c r="E48">
        <v>-11.5</v>
      </c>
      <c r="F48">
        <v>-11.5</v>
      </c>
      <c r="G48" t="e">
        <v>#N/A</v>
      </c>
      <c r="H48" t="e">
        <v>#N/A</v>
      </c>
      <c r="I48">
        <v>3.1</v>
      </c>
      <c r="J48">
        <v>3.1</v>
      </c>
    </row>
    <row r="49" spans="1:10" x14ac:dyDescent="0.25">
      <c r="A49" t="s">
        <v>2433</v>
      </c>
      <c r="B49" t="str">
        <v>1,339,320-1,343,378(-)</v>
      </c>
      <c r="C49" t="str">
        <v>N/A</v>
      </c>
      <c r="D49" t="str">
        <v>CG2-related protein, putative</v>
      </c>
      <c r="E49">
        <v>-11.5</v>
      </c>
      <c r="F49">
        <v>-11.5</v>
      </c>
      <c r="G49" t="e">
        <v>#N/A</v>
      </c>
      <c r="H49" t="e">
        <v>#N/A</v>
      </c>
      <c r="I49">
        <v>3.6</v>
      </c>
      <c r="J49">
        <v>3.6</v>
      </c>
    </row>
    <row r="50" spans="1:10" x14ac:dyDescent="0.25">
      <c r="A50" t="s">
        <v>1572</v>
      </c>
      <c r="B50" t="str">
        <v>1,253,448-1,257,339(+)</v>
      </c>
      <c r="C50" t="str">
        <v>N/A</v>
      </c>
      <c r="D50" t="str">
        <v>nucleolar protein Nop52, putative</v>
      </c>
      <c r="E50">
        <v>-11.4</v>
      </c>
      <c r="F50">
        <v>-11.4</v>
      </c>
      <c r="G50" t="e">
        <v>#N/A</v>
      </c>
      <c r="H50" t="e">
        <v>#N/A</v>
      </c>
      <c r="I50">
        <v>4.2</v>
      </c>
      <c r="J50">
        <v>4.2</v>
      </c>
    </row>
    <row r="51" spans="1:10" x14ac:dyDescent="0.25">
      <c r="A51" t="s">
        <v>1805</v>
      </c>
      <c r="B51" t="str">
        <v>1,113,232-1,119,224(-)</v>
      </c>
      <c r="C51" t="str">
        <v>N/A</v>
      </c>
      <c r="D51" t="str">
        <v>conserved Plasmodium protein, unknown function</v>
      </c>
      <c r="E51">
        <v>-11.4</v>
      </c>
      <c r="F51">
        <v>-11.4</v>
      </c>
      <c r="G51" t="e">
        <v>#N/A</v>
      </c>
      <c r="H51" t="e">
        <v>#N/A</v>
      </c>
      <c r="I51">
        <v>36</v>
      </c>
      <c r="J51">
        <v>36</v>
      </c>
    </row>
    <row r="52" spans="1:10" x14ac:dyDescent="0.25">
      <c r="A52" t="s">
        <v>1832</v>
      </c>
      <c r="B52" t="str">
        <v>1,245,421-1,247,811(-)</v>
      </c>
      <c r="C52" t="str">
        <v>KAE1</v>
      </c>
      <c r="D52" t="str">
        <v>tRNA N6-adenosine threonylcarbamoyltransferase</v>
      </c>
      <c r="E52" t="str">
        <v>-11.3*</v>
      </c>
      <c r="F52">
        <v>-11.3</v>
      </c>
      <c r="G52" t="e">
        <v>#N/A</v>
      </c>
      <c r="H52" t="e">
        <v>#N/A</v>
      </c>
      <c r="I52">
        <v>5.5</v>
      </c>
      <c r="J52">
        <v>5.5</v>
      </c>
    </row>
    <row r="53" spans="1:10" x14ac:dyDescent="0.25">
      <c r="A53" t="s">
        <v>490</v>
      </c>
      <c r="B53" t="str">
        <v>893,948-906,047(-)</v>
      </c>
      <c r="C53" t="str">
        <v>N/A</v>
      </c>
      <c r="D53" t="str">
        <v>zinc finger protein, putative</v>
      </c>
      <c r="E53">
        <v>-11.2</v>
      </c>
      <c r="F53">
        <v>-11.2</v>
      </c>
      <c r="G53" t="e">
        <v>#N/A</v>
      </c>
      <c r="H53" t="e">
        <v>#N/A</v>
      </c>
      <c r="I53">
        <v>3.4</v>
      </c>
      <c r="J53">
        <v>3.4</v>
      </c>
    </row>
    <row r="54" spans="1:10" x14ac:dyDescent="0.25">
      <c r="A54" t="s">
        <v>1314</v>
      </c>
      <c r="B54" t="str">
        <v>1,079,441-1,083,413(-)</v>
      </c>
      <c r="C54" t="str">
        <v>N/A</v>
      </c>
      <c r="D54" t="str">
        <v>conserved Plasmodium protein, unknown function</v>
      </c>
      <c r="E54" t="str">
        <v>-11.2*</v>
      </c>
      <c r="F54">
        <v>-11.2</v>
      </c>
      <c r="G54" t="e">
        <v>#N/A</v>
      </c>
      <c r="H54" t="e">
        <v>#N/A</v>
      </c>
      <c r="I54">
        <v>13.2</v>
      </c>
      <c r="J54">
        <v>13.2</v>
      </c>
    </row>
    <row r="55" spans="1:10" x14ac:dyDescent="0.25">
      <c r="A55" t="s">
        <v>795</v>
      </c>
      <c r="B55" t="str">
        <v>437,200-440,881(-)</v>
      </c>
      <c r="C55" t="str">
        <v>RBM25</v>
      </c>
      <c r="D55" t="str">
        <v>RNA-binding protein 25, putative</v>
      </c>
      <c r="E55">
        <v>-10.9</v>
      </c>
      <c r="F55">
        <v>-10.9</v>
      </c>
      <c r="G55" t="e">
        <v>#N/A</v>
      </c>
      <c r="H55" t="e">
        <v>#N/A</v>
      </c>
      <c r="I55">
        <v>3</v>
      </c>
      <c r="J55">
        <v>3</v>
      </c>
    </row>
    <row r="56" spans="1:10" x14ac:dyDescent="0.25">
      <c r="A56" t="s">
        <v>2996</v>
      </c>
      <c r="B56" t="str">
        <v>2,638,584-2,653,705(-)</v>
      </c>
      <c r="C56" t="str">
        <v>N/A</v>
      </c>
      <c r="D56" t="str">
        <v>conserved Plasmodium protein, unknown function</v>
      </c>
      <c r="E56">
        <v>-10.9</v>
      </c>
      <c r="F56">
        <v>-10.9</v>
      </c>
      <c r="G56" t="e">
        <v>#N/A</v>
      </c>
      <c r="H56" t="e">
        <v>#N/A</v>
      </c>
      <c r="I56">
        <v>2.8</v>
      </c>
      <c r="J56">
        <v>2.8</v>
      </c>
    </row>
    <row r="57" spans="1:10" x14ac:dyDescent="0.25">
      <c r="A57" t="s">
        <v>2341</v>
      </c>
      <c r="B57" t="str">
        <v>757,218-764,201(+)</v>
      </c>
      <c r="C57" t="str">
        <v>CHC</v>
      </c>
      <c r="D57" t="str">
        <v>clathrin heavy chain, putative</v>
      </c>
      <c r="E57">
        <v>-10.8</v>
      </c>
      <c r="F57">
        <v>-10.8</v>
      </c>
      <c r="G57" t="e">
        <v>#N/A</v>
      </c>
      <c r="H57" t="e">
        <v>#N/A</v>
      </c>
      <c r="I57">
        <v>2.5</v>
      </c>
      <c r="J57">
        <v>2.5</v>
      </c>
    </row>
    <row r="58" spans="1:10" x14ac:dyDescent="0.25">
      <c r="A58" t="s">
        <v>3334</v>
      </c>
      <c r="B58" t="str">
        <v>1,862,507-1,866,212(-)</v>
      </c>
      <c r="C58" t="str">
        <v>CLK1</v>
      </c>
      <c r="D58" t="str">
        <v>protein serine/threonine kinase-1</v>
      </c>
      <c r="E58">
        <v>-10.8</v>
      </c>
      <c r="F58">
        <v>-10.8</v>
      </c>
      <c r="G58" t="e">
        <v>#N/A</v>
      </c>
      <c r="H58" t="e">
        <v>#N/A</v>
      </c>
      <c r="I58">
        <v>2.7</v>
      </c>
      <c r="J58">
        <v>2.7</v>
      </c>
    </row>
    <row r="59" spans="1:10" x14ac:dyDescent="0.25">
      <c r="A59" t="s">
        <v>2810</v>
      </c>
      <c r="B59" t="str">
        <v>1,561,210-1,563,893(-)</v>
      </c>
      <c r="C59" t="str">
        <v>N/A</v>
      </c>
      <c r="D59" t="str">
        <v>conserved protein, unknown function</v>
      </c>
      <c r="E59">
        <v>-10.7</v>
      </c>
      <c r="F59">
        <v>-10.7</v>
      </c>
      <c r="G59" t="e">
        <v>#N/A</v>
      </c>
      <c r="H59" t="e">
        <v>#N/A</v>
      </c>
      <c r="I59">
        <v>36.5</v>
      </c>
      <c r="J59">
        <v>36.5</v>
      </c>
    </row>
    <row r="60" spans="1:10" x14ac:dyDescent="0.25">
      <c r="A60" t="s">
        <v>1281</v>
      </c>
      <c r="B60" t="str">
        <v>863,419-868,820(-)</v>
      </c>
      <c r="C60" t="str">
        <v>N/A</v>
      </c>
      <c r="D60" t="str">
        <v>ribonuclease, putative</v>
      </c>
      <c r="E60">
        <v>-10.6</v>
      </c>
      <c r="F60">
        <v>-10.6</v>
      </c>
      <c r="G60" t="e">
        <v>#N/A</v>
      </c>
      <c r="H60" t="e">
        <v>#N/A</v>
      </c>
      <c r="I60">
        <v>3.3</v>
      </c>
      <c r="J60">
        <v>3.3</v>
      </c>
    </row>
    <row r="61" spans="1:10" x14ac:dyDescent="0.25">
      <c r="A61" t="s">
        <v>3261</v>
      </c>
      <c r="B61" t="str">
        <v>1,421,241-1,431,920(-)</v>
      </c>
      <c r="C61" t="str">
        <v>N/A</v>
      </c>
      <c r="D61" t="str">
        <v>glutamate synthase [NADH], putative</v>
      </c>
      <c r="E61">
        <v>-10.6</v>
      </c>
      <c r="F61">
        <v>-10.6</v>
      </c>
      <c r="G61" t="e">
        <v>#N/A</v>
      </c>
      <c r="H61" t="e">
        <v>#N/A</v>
      </c>
      <c r="I61">
        <v>13.3</v>
      </c>
      <c r="J61">
        <v>13.3</v>
      </c>
    </row>
    <row r="62" spans="1:10" x14ac:dyDescent="0.25">
      <c r="A62" t="s">
        <v>966</v>
      </c>
      <c r="B62" t="str">
        <v>237,810-242,106(-)</v>
      </c>
      <c r="C62" t="str">
        <v>PPM12</v>
      </c>
      <c r="D62" t="str">
        <v>protein phosphatase PPM12, putative</v>
      </c>
      <c r="E62">
        <v>-10.5</v>
      </c>
      <c r="F62">
        <v>-10.5</v>
      </c>
      <c r="G62" t="e">
        <v>#N/A</v>
      </c>
      <c r="H62" t="e">
        <v>#N/A</v>
      </c>
      <c r="I62">
        <v>4.2</v>
      </c>
      <c r="J62">
        <v>4.2</v>
      </c>
    </row>
    <row r="63" spans="1:10" x14ac:dyDescent="0.25">
      <c r="A63" t="s">
        <v>2100</v>
      </c>
      <c r="B63" t="str">
        <v>1,226,559-1,233,099(-)</v>
      </c>
      <c r="C63" t="str">
        <v>N/A</v>
      </c>
      <c r="D63" t="str">
        <v>oxysterol-binding protein, putative</v>
      </c>
      <c r="E63">
        <v>-10.5</v>
      </c>
      <c r="F63">
        <v>-10.5</v>
      </c>
      <c r="G63" t="e">
        <v>#N/A</v>
      </c>
      <c r="H63" t="e">
        <v>#N/A</v>
      </c>
      <c r="I63">
        <v>4.0999999999999996</v>
      </c>
      <c r="J63">
        <v>4.0999999999999996</v>
      </c>
    </row>
    <row r="64" spans="1:10" x14ac:dyDescent="0.25">
      <c r="A64" t="s">
        <v>2147</v>
      </c>
      <c r="B64" t="str">
        <v>1,532,674-1,540,545(-)</v>
      </c>
      <c r="C64" t="str">
        <v>N/A</v>
      </c>
      <c r="D64" t="str">
        <v>WD repeat-containing protein, putative</v>
      </c>
      <c r="E64">
        <v>-10.4</v>
      </c>
      <c r="F64">
        <v>-10.4</v>
      </c>
      <c r="G64" t="e">
        <v>#N/A</v>
      </c>
      <c r="H64" t="e">
        <v>#N/A</v>
      </c>
      <c r="I64">
        <v>3.6</v>
      </c>
      <c r="J64">
        <v>3.6</v>
      </c>
    </row>
    <row r="65" spans="1:10" x14ac:dyDescent="0.25">
      <c r="A65" t="s">
        <v>1271</v>
      </c>
      <c r="B65" t="str">
        <v>800,326-804,715(-)</v>
      </c>
      <c r="C65" t="str">
        <v>N/A</v>
      </c>
      <c r="D65" t="str">
        <v>conserved protein, unknown function</v>
      </c>
      <c r="E65">
        <v>-10.3</v>
      </c>
      <c r="F65">
        <v>-10.3</v>
      </c>
      <c r="G65" t="e">
        <v>#N/A</v>
      </c>
      <c r="H65" t="e">
        <v>#N/A</v>
      </c>
      <c r="I65">
        <v>15.2</v>
      </c>
      <c r="J65">
        <v>15.2</v>
      </c>
    </row>
    <row r="66" spans="1:10" x14ac:dyDescent="0.25">
      <c r="A66" t="s">
        <v>2013</v>
      </c>
      <c r="B66" t="str">
        <v>726,905-735,137(+)</v>
      </c>
      <c r="C66" t="str">
        <v>N/A</v>
      </c>
      <c r="D66" t="str">
        <v>ubiquitin-protein ligase, putative</v>
      </c>
      <c r="E66">
        <v>-10.3</v>
      </c>
      <c r="F66">
        <v>-10.3</v>
      </c>
      <c r="G66" t="e">
        <v>#N/A</v>
      </c>
      <c r="H66" t="e">
        <v>#N/A</v>
      </c>
      <c r="I66">
        <v>10.1</v>
      </c>
      <c r="J66">
        <v>10.1</v>
      </c>
    </row>
    <row r="67" spans="1:10" x14ac:dyDescent="0.25">
      <c r="A67" t="s">
        <v>3114</v>
      </c>
      <c r="B67" t="str">
        <v>451,761-456,500(-)</v>
      </c>
      <c r="C67" t="str">
        <v>ROM8</v>
      </c>
      <c r="D67" t="str">
        <v>rhomboid protease ROM8</v>
      </c>
      <c r="E67">
        <v>-10.199999999999999</v>
      </c>
      <c r="F67">
        <v>-10.199999999999999</v>
      </c>
      <c r="G67" t="e">
        <v>#N/A</v>
      </c>
      <c r="H67" t="e">
        <v>#N/A</v>
      </c>
      <c r="I67">
        <v>2.1</v>
      </c>
      <c r="J67">
        <v>2.1</v>
      </c>
    </row>
    <row r="68" spans="1:10" x14ac:dyDescent="0.25">
      <c r="A68" t="s">
        <v>1491</v>
      </c>
      <c r="B68" t="str">
        <v>769,319-772,498(+)</v>
      </c>
      <c r="C68" t="str">
        <v>N/A</v>
      </c>
      <c r="D68" t="str">
        <v>conserved Plasmodium protein, unknown function</v>
      </c>
      <c r="E68">
        <v>-10.1</v>
      </c>
      <c r="F68">
        <v>-10.1</v>
      </c>
      <c r="G68" t="e">
        <v>#N/A</v>
      </c>
      <c r="H68" t="e">
        <v>#N/A</v>
      </c>
      <c r="I68">
        <v>11.3</v>
      </c>
      <c r="J68">
        <v>11.3</v>
      </c>
    </row>
    <row r="69" spans="1:10" x14ac:dyDescent="0.25">
      <c r="A69" t="s">
        <v>145</v>
      </c>
      <c r="B69" t="str">
        <v>441,381-443,570(-)</v>
      </c>
      <c r="C69" t="str">
        <v>N/A</v>
      </c>
      <c r="D69" t="str">
        <v>conserved Plasmodium protein, unknown function</v>
      </c>
      <c r="E69">
        <v>-10</v>
      </c>
      <c r="F69">
        <v>-10</v>
      </c>
      <c r="G69" t="e">
        <v>#N/A</v>
      </c>
      <c r="H69" t="e">
        <v>#N/A</v>
      </c>
      <c r="I69">
        <v>2.1</v>
      </c>
      <c r="J69">
        <v>2.1</v>
      </c>
    </row>
    <row r="70" spans="1:10" x14ac:dyDescent="0.25">
      <c r="A70" t="s">
        <v>1294</v>
      </c>
      <c r="B70" t="str">
        <v>958,332-962,154(-)</v>
      </c>
      <c r="C70" t="str">
        <v>DHX36</v>
      </c>
      <c r="D70" t="str">
        <v>ATP-dependent RNA helicase DHX36, putative</v>
      </c>
      <c r="E70">
        <v>-10</v>
      </c>
      <c r="F70">
        <v>-10</v>
      </c>
      <c r="G70" t="e">
        <v>#N/A</v>
      </c>
      <c r="H70" t="e">
        <v>#N/A</v>
      </c>
      <c r="I70">
        <v>8.5</v>
      </c>
      <c r="J70">
        <v>8.5</v>
      </c>
    </row>
    <row r="71" spans="1:10" x14ac:dyDescent="0.25">
      <c r="A71" t="s">
        <v>1513</v>
      </c>
      <c r="B71" t="str">
        <v>877,514-883,452(+)</v>
      </c>
      <c r="C71" t="str">
        <v>N/A</v>
      </c>
      <c r="D71" t="str">
        <v>tetratricopeptide repeat protein, putative</v>
      </c>
      <c r="E71">
        <v>-10</v>
      </c>
      <c r="F71">
        <v>-10</v>
      </c>
      <c r="G71" t="e">
        <v>#N/A</v>
      </c>
      <c r="H71" t="e">
        <v>#N/A</v>
      </c>
      <c r="I71">
        <v>2.1</v>
      </c>
      <c r="J71">
        <v>2.1</v>
      </c>
    </row>
    <row r="72" spans="1:10" x14ac:dyDescent="0.25">
      <c r="A72" t="s">
        <v>2293</v>
      </c>
      <c r="B72" t="str">
        <v>510,276-519,536(+)</v>
      </c>
      <c r="C72" t="str">
        <v>LSD1</v>
      </c>
      <c r="D72" t="str">
        <v>lysine-specific histone demethylase 1, putative</v>
      </c>
      <c r="E72">
        <v>-10</v>
      </c>
      <c r="F72">
        <v>-10</v>
      </c>
      <c r="G72" t="e">
        <v>#N/A</v>
      </c>
      <c r="H72" t="e">
        <v>#N/A</v>
      </c>
      <c r="I72">
        <v>9.8000000000000007</v>
      </c>
      <c r="J72">
        <v>9.8000000000000007</v>
      </c>
    </row>
    <row r="73" spans="1:10" x14ac:dyDescent="0.25">
      <c r="A73" t="s">
        <v>3367</v>
      </c>
      <c r="B73" t="str">
        <v>2,059,507-2,067,011(-)</v>
      </c>
      <c r="C73" t="str">
        <v>N/A</v>
      </c>
      <c r="D73" t="str">
        <v>E3 ubiquitin-protein ligase ZNF598, putative</v>
      </c>
      <c r="E73">
        <v>-10</v>
      </c>
      <c r="F73">
        <v>-10</v>
      </c>
      <c r="G73" t="e">
        <v>#N/A</v>
      </c>
      <c r="H73" t="e">
        <v>#N/A</v>
      </c>
      <c r="I73">
        <v>2.5</v>
      </c>
      <c r="J73">
        <v>2.5</v>
      </c>
    </row>
    <row r="74" spans="1:10" x14ac:dyDescent="0.25">
      <c r="A74" t="s">
        <v>3094</v>
      </c>
      <c r="B74" t="str">
        <v>313,838-318,345(-)</v>
      </c>
      <c r="C74" t="str">
        <v>FANCJ</v>
      </c>
      <c r="D74" t="str">
        <v>FANCJ-like helicase, putative</v>
      </c>
      <c r="E74" t="str">
        <v>-9.9*</v>
      </c>
      <c r="F74">
        <v>-9.9</v>
      </c>
      <c r="G74" t="e">
        <v>#N/A</v>
      </c>
      <c r="H74" t="e">
        <v>#N/A</v>
      </c>
      <c r="I74">
        <v>4.4000000000000004</v>
      </c>
      <c r="J74">
        <v>4.4000000000000004</v>
      </c>
    </row>
    <row r="75" spans="1:10" x14ac:dyDescent="0.25">
      <c r="A75" t="s">
        <v>2007</v>
      </c>
      <c r="B75" t="str">
        <v>704,987-707,585(-)</v>
      </c>
      <c r="C75" t="str">
        <v>MYST</v>
      </c>
      <c r="D75" t="str">
        <v>histone acetyltransferase MYST</v>
      </c>
      <c r="E75">
        <v>-9.8000000000000007</v>
      </c>
      <c r="F75">
        <v>-9.8000000000000007</v>
      </c>
      <c r="G75" t="e">
        <v>#N/A</v>
      </c>
      <c r="H75" t="e">
        <v>#N/A</v>
      </c>
      <c r="I75">
        <v>15</v>
      </c>
      <c r="J75">
        <v>15</v>
      </c>
    </row>
    <row r="76" spans="1:10" x14ac:dyDescent="0.25">
      <c r="A76" t="s">
        <v>27</v>
      </c>
      <c r="B76" t="str">
        <v>255,113-258,624(-)</v>
      </c>
      <c r="C76" t="str">
        <v>N/A</v>
      </c>
      <c r="D76" t="str">
        <v>conserved protein, unknown function</v>
      </c>
      <c r="E76" t="str">
        <v>-9.7*</v>
      </c>
      <c r="F76">
        <v>-9.6999999999999993</v>
      </c>
      <c r="G76" t="e">
        <v>#N/A</v>
      </c>
      <c r="H76" t="e">
        <v>#N/A</v>
      </c>
      <c r="I76">
        <v>4.2</v>
      </c>
      <c r="J76">
        <v>4.2</v>
      </c>
    </row>
    <row r="77" spans="1:10" x14ac:dyDescent="0.25">
      <c r="A77" t="s">
        <v>1747</v>
      </c>
      <c r="B77" t="str">
        <v>737,590-745,840(-)</v>
      </c>
      <c r="C77" t="str">
        <v>N/A</v>
      </c>
      <c r="D77" t="str">
        <v>tRNA wybutosine-synthesizing protein, putative</v>
      </c>
      <c r="E77">
        <v>-9.6999999999999993</v>
      </c>
      <c r="F77">
        <v>-9.6999999999999993</v>
      </c>
      <c r="G77" t="e">
        <v>#N/A</v>
      </c>
      <c r="H77" t="e">
        <v>#N/A</v>
      </c>
      <c r="I77">
        <v>6.8</v>
      </c>
      <c r="J77">
        <v>6.8</v>
      </c>
    </row>
    <row r="78" spans="1:10" x14ac:dyDescent="0.25">
      <c r="A78" t="s">
        <v>3501</v>
      </c>
      <c r="B78" t="str">
        <v>2,901,717-2,903,840(+)</v>
      </c>
      <c r="C78" t="str">
        <v>RCL1</v>
      </c>
      <c r="D78" t="str">
        <v>RNA 3'-terminal phosphate cyclase-like protein, putative</v>
      </c>
      <c r="E78">
        <v>-9.6999999999999993</v>
      </c>
      <c r="F78">
        <v>-9.6999999999999993</v>
      </c>
      <c r="G78" t="e">
        <v>#N/A</v>
      </c>
      <c r="H78" t="e">
        <v>#N/A</v>
      </c>
      <c r="I78">
        <v>2.6</v>
      </c>
      <c r="J78">
        <v>2.6</v>
      </c>
    </row>
    <row r="79" spans="1:10" x14ac:dyDescent="0.25">
      <c r="A79" t="s">
        <v>482</v>
      </c>
      <c r="B79" t="str">
        <v>840,757-843,217(+)</v>
      </c>
      <c r="C79" t="str">
        <v>N/A</v>
      </c>
      <c r="D79" t="str">
        <v>RNA-binding protein NOB1, putative</v>
      </c>
      <c r="E79">
        <v>-9.6</v>
      </c>
      <c r="F79">
        <v>-9.6</v>
      </c>
      <c r="G79" t="e">
        <v>#N/A</v>
      </c>
      <c r="H79" t="e">
        <v>#N/A</v>
      </c>
      <c r="I79">
        <v>5.9</v>
      </c>
      <c r="J79">
        <v>5.9</v>
      </c>
    </row>
    <row r="80" spans="1:10" x14ac:dyDescent="0.25">
      <c r="A80" t="s">
        <v>2111</v>
      </c>
      <c r="B80" t="str">
        <v>1,308,312-1,312,020(+)</v>
      </c>
      <c r="C80" t="str">
        <v>U5MTase</v>
      </c>
      <c r="D80" t="str">
        <v>RNA (uracil-5-)methyltransferase</v>
      </c>
      <c r="E80">
        <v>-9.6</v>
      </c>
      <c r="F80">
        <v>-9.6</v>
      </c>
      <c r="G80" t="e">
        <v>#N/A</v>
      </c>
      <c r="H80" t="e">
        <v>#N/A</v>
      </c>
      <c r="I80">
        <v>4</v>
      </c>
      <c r="J80">
        <v>4</v>
      </c>
    </row>
    <row r="81" spans="1:10" x14ac:dyDescent="0.25">
      <c r="A81" t="s">
        <v>2446</v>
      </c>
      <c r="B81" t="str">
        <v>1,414,349-1,426,825(+)</v>
      </c>
      <c r="C81" t="str">
        <v>BDP5</v>
      </c>
      <c r="D81" t="str">
        <v>bromodomain protein 5</v>
      </c>
      <c r="E81">
        <v>-9.6</v>
      </c>
      <c r="F81">
        <v>-9.6</v>
      </c>
      <c r="G81" t="e">
        <v>#N/A</v>
      </c>
      <c r="H81" t="e">
        <v>#N/A</v>
      </c>
      <c r="I81">
        <v>3</v>
      </c>
      <c r="J81">
        <v>3</v>
      </c>
    </row>
    <row r="82" spans="1:10" x14ac:dyDescent="0.25">
      <c r="A82" t="s">
        <v>1088</v>
      </c>
      <c r="B82" t="str">
        <v>975,585-978,720(+)</v>
      </c>
      <c r="C82" t="str">
        <v>N/A</v>
      </c>
      <c r="D82" t="str">
        <v>conserved protein, unknown function</v>
      </c>
      <c r="E82">
        <v>-9.5</v>
      </c>
      <c r="F82">
        <v>-9.5</v>
      </c>
      <c r="G82" t="e">
        <v>#N/A</v>
      </c>
      <c r="H82" t="e">
        <v>#N/A</v>
      </c>
      <c r="I82">
        <v>22.9</v>
      </c>
      <c r="J82">
        <v>22.9</v>
      </c>
    </row>
    <row r="83" spans="1:10" x14ac:dyDescent="0.25">
      <c r="A83" t="s">
        <v>1113</v>
      </c>
      <c r="B83" t="str">
        <v>1,156,175-1,158,838(-)</v>
      </c>
      <c r="C83" t="str">
        <v>NFS1</v>
      </c>
      <c r="D83" t="str">
        <v>cysteine desulfurase IscS</v>
      </c>
      <c r="E83">
        <v>-9.5</v>
      </c>
      <c r="F83">
        <v>-9.5</v>
      </c>
      <c r="G83" t="e">
        <v>#N/A</v>
      </c>
      <c r="H83" t="e">
        <v>#N/A</v>
      </c>
      <c r="I83">
        <v>3.5</v>
      </c>
      <c r="J83">
        <v>3.5</v>
      </c>
    </row>
    <row r="84" spans="1:10" x14ac:dyDescent="0.25">
      <c r="A84" t="s">
        <v>2645</v>
      </c>
      <c r="B84" t="str">
        <v>547,872-553,050(+)</v>
      </c>
      <c r="C84" t="str">
        <v>EIF4G</v>
      </c>
      <c r="D84" t="str">
        <v>eukaryotic translation initation factor 4 gamma</v>
      </c>
      <c r="E84">
        <v>-9.5</v>
      </c>
      <c r="F84">
        <v>-9.5</v>
      </c>
      <c r="G84" t="e">
        <v>#N/A</v>
      </c>
      <c r="H84" t="e">
        <v>#N/A</v>
      </c>
      <c r="I84">
        <v>5</v>
      </c>
      <c r="J84">
        <v>5</v>
      </c>
    </row>
    <row r="85" spans="1:10" x14ac:dyDescent="0.25">
      <c r="A85" t="s">
        <v>2983</v>
      </c>
      <c r="B85" t="str">
        <v>2,568,534-2,571,611(+)</v>
      </c>
      <c r="C85" t="str">
        <v>P92</v>
      </c>
      <c r="D85" t="str">
        <v>6-cysteine protein P92</v>
      </c>
      <c r="E85">
        <v>-9.5</v>
      </c>
      <c r="F85">
        <v>-9.5</v>
      </c>
      <c r="G85" t="e">
        <v>#N/A</v>
      </c>
      <c r="H85" t="e">
        <v>#N/A</v>
      </c>
      <c r="I85">
        <v>2.2000000000000002</v>
      </c>
      <c r="J85">
        <v>2.2000000000000002</v>
      </c>
    </row>
    <row r="86" spans="1:10" x14ac:dyDescent="0.25">
      <c r="A86" t="s">
        <v>2546</v>
      </c>
      <c r="B86" t="str">
        <v>2,099,430-2,102,248(+)</v>
      </c>
      <c r="C86" t="str">
        <v>DRS1</v>
      </c>
      <c r="D86" t="str">
        <v>ATP-dependent RNA helicase DRS1, putative</v>
      </c>
      <c r="E86">
        <v>-9.4</v>
      </c>
      <c r="F86">
        <v>-9.4</v>
      </c>
      <c r="G86" t="e">
        <v>#N/A</v>
      </c>
      <c r="H86" t="e">
        <v>#N/A</v>
      </c>
      <c r="I86">
        <v>2.6</v>
      </c>
      <c r="J86">
        <v>2.6</v>
      </c>
    </row>
    <row r="87" spans="1:10" x14ac:dyDescent="0.25">
      <c r="A87" t="s">
        <v>1170</v>
      </c>
      <c r="B87" t="str">
        <v>198,725-203,315(-)</v>
      </c>
      <c r="C87" t="str">
        <v>UTP14</v>
      </c>
      <c r="D87" t="str">
        <v>U3 small nucleolar RNA-associated protein 14, putative</v>
      </c>
      <c r="E87">
        <v>-9.3000000000000007</v>
      </c>
      <c r="F87">
        <v>-9.3000000000000007</v>
      </c>
      <c r="G87" t="e">
        <v>#N/A</v>
      </c>
      <c r="H87" t="e">
        <v>#N/A</v>
      </c>
      <c r="I87">
        <v>3.4</v>
      </c>
      <c r="J87">
        <v>3.4</v>
      </c>
    </row>
    <row r="88" spans="1:10" x14ac:dyDescent="0.25">
      <c r="A88" t="s">
        <v>1694</v>
      </c>
      <c r="B88" t="str">
        <v>452,765-459,985(+)</v>
      </c>
      <c r="C88" t="str">
        <v>PREBP</v>
      </c>
      <c r="D88" t="str">
        <v>PRE-binding protein</v>
      </c>
      <c r="E88">
        <v>-9.3000000000000007</v>
      </c>
      <c r="F88">
        <v>-9.3000000000000007</v>
      </c>
      <c r="G88" t="e">
        <v>#N/A</v>
      </c>
      <c r="H88" t="e">
        <v>#N/A</v>
      </c>
      <c r="I88">
        <v>2.6</v>
      </c>
      <c r="J88">
        <v>2.6</v>
      </c>
    </row>
    <row r="89" spans="1:10" x14ac:dyDescent="0.25">
      <c r="A89" t="s">
        <v>2410</v>
      </c>
      <c r="B89" t="str">
        <v>1,186,132-1,192,040(+)</v>
      </c>
      <c r="C89" t="str">
        <v>N/A</v>
      </c>
      <c r="D89" t="str">
        <v>conserved Plasmodium membrane protein, unknown function</v>
      </c>
      <c r="E89">
        <v>-9.3000000000000007</v>
      </c>
      <c r="F89">
        <v>-9.3000000000000007</v>
      </c>
      <c r="G89" t="e">
        <v>#N/A</v>
      </c>
      <c r="H89" t="e">
        <v>#N/A</v>
      </c>
      <c r="I89">
        <v>2.2999999999999998</v>
      </c>
      <c r="J89">
        <v>2.2999999999999998</v>
      </c>
    </row>
    <row r="90" spans="1:10" x14ac:dyDescent="0.25">
      <c r="A90" t="s">
        <v>2746</v>
      </c>
      <c r="B90" t="str">
        <v>1,203,340-1,208,913(-)</v>
      </c>
      <c r="C90" t="str">
        <v>N/A</v>
      </c>
      <c r="D90" t="str">
        <v>alpha/beta-hydrolase, putative</v>
      </c>
      <c r="E90">
        <v>-9.3000000000000007</v>
      </c>
      <c r="F90">
        <v>-9.3000000000000007</v>
      </c>
      <c r="G90" t="e">
        <v>#N/A</v>
      </c>
      <c r="H90" t="e">
        <v>#N/A</v>
      </c>
      <c r="I90">
        <v>3.5</v>
      </c>
      <c r="J90">
        <v>3.5</v>
      </c>
    </row>
    <row r="91" spans="1:10" x14ac:dyDescent="0.25">
      <c r="A91" t="s">
        <v>1180</v>
      </c>
      <c r="B91" t="str">
        <v>279,251-282,015(-)</v>
      </c>
      <c r="C91" t="str">
        <v>N/A</v>
      </c>
      <c r="D91" t="str">
        <v>GTPase-activating protein, putative</v>
      </c>
      <c r="E91">
        <v>-9.1999999999999993</v>
      </c>
      <c r="F91">
        <v>-9.1999999999999993</v>
      </c>
      <c r="G91" t="e">
        <v>#N/A</v>
      </c>
      <c r="H91" t="e">
        <v>#N/A</v>
      </c>
      <c r="I91">
        <v>10.199999999999999</v>
      </c>
      <c r="J91">
        <v>10.199999999999999</v>
      </c>
    </row>
    <row r="92" spans="1:10" x14ac:dyDescent="0.25">
      <c r="A92" t="s">
        <v>167</v>
      </c>
      <c r="B92" t="str">
        <v>586,717-589,640(-)</v>
      </c>
      <c r="C92" t="str">
        <v>N/A</v>
      </c>
      <c r="D92" t="str">
        <v>protein LTV1, putative</v>
      </c>
      <c r="E92">
        <v>-9.1</v>
      </c>
      <c r="F92">
        <v>-9.1</v>
      </c>
      <c r="G92" t="e">
        <v>#N/A</v>
      </c>
      <c r="H92" t="e">
        <v>#N/A</v>
      </c>
      <c r="I92">
        <v>4.0999999999999996</v>
      </c>
      <c r="J92">
        <v>4.0999999999999996</v>
      </c>
    </row>
    <row r="93" spans="1:10" x14ac:dyDescent="0.25">
      <c r="A93" t="s">
        <v>880</v>
      </c>
      <c r="B93" t="str">
        <v>924,060-932,959(-)</v>
      </c>
      <c r="C93" t="str">
        <v>AP2Tel</v>
      </c>
      <c r="D93" t="str">
        <v>AP2 domain transcription factor AP2Tel</v>
      </c>
      <c r="E93">
        <v>-9.1</v>
      </c>
      <c r="F93">
        <v>-9.1</v>
      </c>
      <c r="G93" t="e">
        <v>#N/A</v>
      </c>
      <c r="H93" t="e">
        <v>#N/A</v>
      </c>
      <c r="I93">
        <v>5</v>
      </c>
      <c r="J93">
        <v>5</v>
      </c>
    </row>
    <row r="94" spans="1:10" x14ac:dyDescent="0.25">
      <c r="A94" t="s">
        <v>2404</v>
      </c>
      <c r="B94" t="str">
        <v>1,152,821-1,158,131(+)</v>
      </c>
      <c r="C94" t="str">
        <v>N/A</v>
      </c>
      <c r="D94" t="str">
        <v>conserved Plasmodium protein, unknown function</v>
      </c>
      <c r="E94">
        <v>-9.1</v>
      </c>
      <c r="F94">
        <v>-9.1</v>
      </c>
      <c r="G94" t="e">
        <v>#N/A</v>
      </c>
      <c r="H94" t="e">
        <v>#N/A</v>
      </c>
      <c r="I94">
        <v>3.5</v>
      </c>
      <c r="J94">
        <v>3.5</v>
      </c>
    </row>
    <row r="95" spans="1:10" x14ac:dyDescent="0.25">
      <c r="A95" t="s">
        <v>2577</v>
      </c>
      <c r="B95" t="str">
        <v>142,833-144,141(-)</v>
      </c>
      <c r="C95" t="str">
        <v>DOHH</v>
      </c>
      <c r="D95" t="str">
        <v>deoxyhypusine hydroxylase</v>
      </c>
      <c r="E95">
        <v>-9.1</v>
      </c>
      <c r="F95">
        <v>-9.1</v>
      </c>
      <c r="G95" t="e">
        <v>#N/A</v>
      </c>
      <c r="H95" t="e">
        <v>#N/A</v>
      </c>
      <c r="I95">
        <v>2.2999999999999998</v>
      </c>
      <c r="J95">
        <v>2.2999999999999998</v>
      </c>
    </row>
    <row r="96" spans="1:10" x14ac:dyDescent="0.25">
      <c r="A96" t="s">
        <v>2708</v>
      </c>
      <c r="B96" t="str">
        <v>920,884-930,124(+)</v>
      </c>
      <c r="C96" t="str">
        <v>SET2</v>
      </c>
      <c r="D96" t="str">
        <v>histone-lysine N-methyltransferase SET2</v>
      </c>
      <c r="E96">
        <v>-9.1</v>
      </c>
      <c r="F96">
        <v>-9.1</v>
      </c>
      <c r="G96" t="e">
        <v>#N/A</v>
      </c>
      <c r="H96" t="e">
        <v>#N/A</v>
      </c>
      <c r="I96">
        <v>2.4</v>
      </c>
      <c r="J96">
        <v>2.4</v>
      </c>
    </row>
    <row r="97" spans="1:10" x14ac:dyDescent="0.25">
      <c r="A97" t="s">
        <v>3336</v>
      </c>
      <c r="B97" t="str">
        <v>1,875,378-1,877,731(-)</v>
      </c>
      <c r="C97" t="str">
        <v>N/A</v>
      </c>
      <c r="D97" t="str">
        <v>conserved Plasmodium protein, unknown function</v>
      </c>
      <c r="E97">
        <v>-9.1</v>
      </c>
      <c r="F97">
        <v>-9.1</v>
      </c>
      <c r="G97" t="e">
        <v>#N/A</v>
      </c>
      <c r="H97" t="e">
        <v>#N/A</v>
      </c>
      <c r="I97">
        <v>2.5</v>
      </c>
      <c r="J97">
        <v>2.5</v>
      </c>
    </row>
    <row r="98" spans="1:10" x14ac:dyDescent="0.25">
      <c r="A98" t="s">
        <v>156</v>
      </c>
      <c r="B98" t="str">
        <v>508,665-521,769(+)</v>
      </c>
      <c r="C98" t="str">
        <v>NUP434</v>
      </c>
      <c r="D98" t="str">
        <v>nucleoporin NUP434, putative</v>
      </c>
      <c r="E98">
        <v>-9</v>
      </c>
      <c r="F98">
        <v>-9</v>
      </c>
      <c r="G98" t="e">
        <v>#N/A</v>
      </c>
      <c r="H98" t="e">
        <v>#N/A</v>
      </c>
      <c r="I98">
        <v>2.6</v>
      </c>
      <c r="J98">
        <v>2.6</v>
      </c>
    </row>
    <row r="99" spans="1:10" x14ac:dyDescent="0.25">
      <c r="A99" t="s">
        <v>1578</v>
      </c>
      <c r="B99" t="str">
        <v>1,278,479-1,284,699(-)</v>
      </c>
      <c r="C99" t="str">
        <v>N/A</v>
      </c>
      <c r="D99" t="str">
        <v>protein MAM3, putative</v>
      </c>
      <c r="E99">
        <v>-9</v>
      </c>
      <c r="F99">
        <v>-9</v>
      </c>
      <c r="G99" t="e">
        <v>#N/A</v>
      </c>
      <c r="H99" t="e">
        <v>#N/A</v>
      </c>
      <c r="I99">
        <v>5.2</v>
      </c>
      <c r="J99">
        <v>5.2</v>
      </c>
    </row>
    <row r="100" spans="1:10" x14ac:dyDescent="0.25">
      <c r="A100" t="s">
        <v>2529</v>
      </c>
      <c r="B100" t="str">
        <v>2,007,738-2,010,074(+)</v>
      </c>
      <c r="C100" t="str">
        <v>N/A</v>
      </c>
      <c r="D100" t="str">
        <v>THUMP domain-containing protein, putative</v>
      </c>
      <c r="E100">
        <v>-9</v>
      </c>
      <c r="F100">
        <v>-9</v>
      </c>
      <c r="G100" t="e">
        <v>#N/A</v>
      </c>
      <c r="H100" t="e">
        <v>#N/A</v>
      </c>
      <c r="I100">
        <v>2.8</v>
      </c>
      <c r="J100">
        <v>2.8</v>
      </c>
    </row>
    <row r="101" spans="1:10" x14ac:dyDescent="0.25">
      <c r="A101" t="s">
        <v>114</v>
      </c>
      <c r="B101" t="str">
        <v>239,146-244,604(-)</v>
      </c>
      <c r="C101" t="str">
        <v>RAD2</v>
      </c>
      <c r="D101" t="str">
        <v>DNA repair protein RAD2, putative</v>
      </c>
      <c r="E101">
        <v>-8.9</v>
      </c>
      <c r="F101">
        <v>-8.9</v>
      </c>
      <c r="G101" t="e">
        <v>#N/A</v>
      </c>
      <c r="H101" t="e">
        <v>#N/A</v>
      </c>
      <c r="I101">
        <v>28.2</v>
      </c>
      <c r="J101">
        <v>28.2</v>
      </c>
    </row>
    <row r="102" spans="1:10" x14ac:dyDescent="0.25">
      <c r="A102" t="s">
        <v>722</v>
      </c>
      <c r="B102" t="str">
        <v>1,180,162-1,182,686(-)</v>
      </c>
      <c r="C102" t="str">
        <v>N/A</v>
      </c>
      <c r="D102" t="str">
        <v>nuclear GTP-binding protein, putative</v>
      </c>
      <c r="E102">
        <v>-8.9</v>
      </c>
      <c r="F102">
        <v>-8.9</v>
      </c>
      <c r="G102" t="e">
        <v>#N/A</v>
      </c>
      <c r="H102" t="e">
        <v>#N/A</v>
      </c>
      <c r="I102">
        <v>4.8</v>
      </c>
      <c r="J102">
        <v>4.8</v>
      </c>
    </row>
    <row r="103" spans="1:10" x14ac:dyDescent="0.25">
      <c r="A103" t="s">
        <v>1700</v>
      </c>
      <c r="B103" t="str">
        <v>477,806-481,170(-)</v>
      </c>
      <c r="C103" t="str">
        <v>N/A</v>
      </c>
      <c r="D103" t="str">
        <v>phosphoglucomutase, putative</v>
      </c>
      <c r="E103">
        <v>-8.9</v>
      </c>
      <c r="F103">
        <v>-8.9</v>
      </c>
      <c r="G103" t="e">
        <v>#N/A</v>
      </c>
      <c r="H103" t="e">
        <v>#N/A</v>
      </c>
      <c r="I103">
        <v>2.2000000000000002</v>
      </c>
      <c r="J103">
        <v>2.2000000000000002</v>
      </c>
    </row>
    <row r="104" spans="1:10" x14ac:dyDescent="0.25">
      <c r="A104" t="s">
        <v>1076</v>
      </c>
      <c r="B104" t="str">
        <v>921,511-925,761(+)</v>
      </c>
      <c r="C104" t="str">
        <v>DDX31</v>
      </c>
      <c r="D104" t="str">
        <v>ATP-dependent DNA helicase DDX31</v>
      </c>
      <c r="E104">
        <v>-8.8000000000000007</v>
      </c>
      <c r="F104">
        <v>-8.8000000000000007</v>
      </c>
      <c r="G104" t="e">
        <v>#N/A</v>
      </c>
      <c r="H104" t="e">
        <v>#N/A</v>
      </c>
      <c r="I104">
        <v>2.8</v>
      </c>
      <c r="J104">
        <v>2.8</v>
      </c>
    </row>
    <row r="105" spans="1:10" x14ac:dyDescent="0.25">
      <c r="A105" t="s">
        <v>1928</v>
      </c>
      <c r="B105" t="str">
        <v>268,176-274,697(-)</v>
      </c>
      <c r="C105" t="str">
        <v>N/A</v>
      </c>
      <c r="D105" t="str">
        <v>conserved Plasmodium protein, unknown function</v>
      </c>
      <c r="E105" t="str">
        <v>-8.8*</v>
      </c>
      <c r="F105">
        <v>-8.8000000000000007</v>
      </c>
      <c r="G105" t="e">
        <v>#N/A</v>
      </c>
      <c r="H105" t="e">
        <v>#N/A</v>
      </c>
      <c r="I105">
        <v>25.2</v>
      </c>
      <c r="J105">
        <v>25.2</v>
      </c>
    </row>
    <row r="106" spans="1:10" x14ac:dyDescent="0.25">
      <c r="A106" t="s">
        <v>595</v>
      </c>
      <c r="B106" t="str">
        <v>402,908-405,758(+)</v>
      </c>
      <c r="C106" t="str">
        <v>AsnRS</v>
      </c>
      <c r="D106" t="str">
        <v>asparagine--tRNA ligase</v>
      </c>
      <c r="E106">
        <v>-8.6999999999999993</v>
      </c>
      <c r="F106">
        <v>-8.6999999999999993</v>
      </c>
      <c r="G106" t="e">
        <v>#N/A</v>
      </c>
      <c r="H106" t="e">
        <v>#N/A</v>
      </c>
      <c r="I106">
        <v>13.5</v>
      </c>
      <c r="J106">
        <v>13.5</v>
      </c>
    </row>
    <row r="107" spans="1:10" x14ac:dyDescent="0.25">
      <c r="A107" t="s">
        <v>1579</v>
      </c>
      <c r="B107" t="str">
        <v>1,288,799-1,291,543(-)</v>
      </c>
      <c r="C107" t="str">
        <v>M18AAP</v>
      </c>
      <c r="D107" t="str">
        <v>M18 aspartyl aminopeptidase</v>
      </c>
      <c r="E107">
        <v>-8.6999999999999993</v>
      </c>
      <c r="F107">
        <v>-8.6999999999999993</v>
      </c>
      <c r="G107" t="e">
        <v>#N/A</v>
      </c>
      <c r="H107" t="e">
        <v>#N/A</v>
      </c>
      <c r="I107">
        <v>3.8</v>
      </c>
      <c r="J107">
        <v>3.8</v>
      </c>
    </row>
    <row r="108" spans="1:10" x14ac:dyDescent="0.25">
      <c r="A108" t="s">
        <v>2820</v>
      </c>
      <c r="B108" t="str">
        <v>1,606,863-1,610,503(+)</v>
      </c>
      <c r="C108" t="str">
        <v>N/A</v>
      </c>
      <c r="D108" t="str">
        <v>nucleolar complex protein 2, putative</v>
      </c>
      <c r="E108">
        <v>-8.6999999999999993</v>
      </c>
      <c r="F108">
        <v>-8.6999999999999993</v>
      </c>
      <c r="G108" t="e">
        <v>#N/A</v>
      </c>
      <c r="H108" t="e">
        <v>#N/A</v>
      </c>
      <c r="I108">
        <v>2.9</v>
      </c>
      <c r="J108">
        <v>2.9</v>
      </c>
    </row>
    <row r="109" spans="1:10" x14ac:dyDescent="0.25">
      <c r="A109" t="s">
        <v>2840</v>
      </c>
      <c r="B109" t="str">
        <v>1,714,271-1,719,409(+)</v>
      </c>
      <c r="C109" t="str">
        <v>RAD5</v>
      </c>
      <c r="D109" t="str">
        <v>DNA repair protein RAD5, putative</v>
      </c>
      <c r="E109" t="str">
        <v>-8.7*</v>
      </c>
      <c r="F109">
        <v>-8.6999999999999993</v>
      </c>
      <c r="G109" t="e">
        <v>#N/A</v>
      </c>
      <c r="H109" t="e">
        <v>#N/A</v>
      </c>
      <c r="I109">
        <v>4.2</v>
      </c>
      <c r="J109">
        <v>4.2</v>
      </c>
    </row>
    <row r="110" spans="1:10" x14ac:dyDescent="0.25">
      <c r="A110" t="s">
        <v>3275</v>
      </c>
      <c r="B110" t="str">
        <v>1,517,047-1,519,845(+)</v>
      </c>
      <c r="C110" t="str">
        <v>PANK2</v>
      </c>
      <c r="D110" t="str">
        <v>pantothenate kinase 2</v>
      </c>
      <c r="E110">
        <v>-8.6999999999999993</v>
      </c>
      <c r="F110">
        <v>-8.6999999999999993</v>
      </c>
      <c r="G110" t="e">
        <v>#N/A</v>
      </c>
      <c r="H110" t="e">
        <v>#N/A</v>
      </c>
      <c r="I110">
        <v>2.4</v>
      </c>
      <c r="J110">
        <v>2.4</v>
      </c>
    </row>
    <row r="111" spans="1:10" x14ac:dyDescent="0.25">
      <c r="A111" t="s">
        <v>428</v>
      </c>
      <c r="B111" t="str">
        <v>451,590-456,137(-)</v>
      </c>
      <c r="C111" t="str">
        <v>RPA1</v>
      </c>
      <c r="D111" t="str">
        <v>replication protein A1, large subunit</v>
      </c>
      <c r="E111">
        <v>-8.6</v>
      </c>
      <c r="F111">
        <v>-8.6</v>
      </c>
      <c r="G111" t="e">
        <v>#N/A</v>
      </c>
      <c r="H111" t="e">
        <v>#N/A</v>
      </c>
      <c r="I111">
        <v>4.2</v>
      </c>
      <c r="J111">
        <v>4.2</v>
      </c>
    </row>
    <row r="112" spans="1:10" x14ac:dyDescent="0.25">
      <c r="A112" t="s">
        <v>1041</v>
      </c>
      <c r="B112" t="str">
        <v>706,991-711,199(-)</v>
      </c>
      <c r="C112" t="str">
        <v>SDA1</v>
      </c>
      <c r="D112" t="str">
        <v>protein SDA1, putative</v>
      </c>
      <c r="E112">
        <v>-8.6</v>
      </c>
      <c r="F112">
        <v>-8.6</v>
      </c>
      <c r="G112" t="e">
        <v>#N/A</v>
      </c>
      <c r="H112" t="e">
        <v>#N/A</v>
      </c>
      <c r="I112">
        <v>2.7</v>
      </c>
      <c r="J112">
        <v>2.7</v>
      </c>
    </row>
    <row r="113" spans="1:10" x14ac:dyDescent="0.25">
      <c r="A113" t="s">
        <v>1193</v>
      </c>
      <c r="B113" t="str">
        <v>349,042-353,536(-)</v>
      </c>
      <c r="C113" t="str">
        <v>N/A</v>
      </c>
      <c r="D113" t="str">
        <v>kinesin-like protein, putative</v>
      </c>
      <c r="E113">
        <v>-8.6</v>
      </c>
      <c r="F113">
        <v>-8.6</v>
      </c>
      <c r="G113" t="e">
        <v>#N/A</v>
      </c>
      <c r="H113" t="e">
        <v>#N/A</v>
      </c>
      <c r="I113">
        <v>63.2</v>
      </c>
      <c r="J113">
        <v>63.2</v>
      </c>
    </row>
    <row r="114" spans="1:10" x14ac:dyDescent="0.25">
      <c r="A114" t="s">
        <v>2384</v>
      </c>
      <c r="B114" t="str">
        <v>1,034,857-1,038,418(-)</v>
      </c>
      <c r="C114" t="str">
        <v>N/A</v>
      </c>
      <c r="D114" t="str">
        <v>conserved Plasmodium protein, unknown function</v>
      </c>
      <c r="E114">
        <v>-8.6</v>
      </c>
      <c r="F114">
        <v>-8.6</v>
      </c>
      <c r="G114" t="e">
        <v>#N/A</v>
      </c>
      <c r="H114" t="e">
        <v>#N/A</v>
      </c>
      <c r="I114">
        <v>3.8</v>
      </c>
      <c r="J114">
        <v>3.8</v>
      </c>
    </row>
    <row r="115" spans="1:10" x14ac:dyDescent="0.25">
      <c r="A115" t="s">
        <v>2419</v>
      </c>
      <c r="B115" t="str">
        <v>1,253,486-1,255,841(-)</v>
      </c>
      <c r="C115" t="str">
        <v>N/A</v>
      </c>
      <c r="D115" t="str">
        <v>WD repeat-containing protein, putative</v>
      </c>
      <c r="E115">
        <v>-8.6</v>
      </c>
      <c r="F115">
        <v>-8.6</v>
      </c>
      <c r="G115" t="e">
        <v>#N/A</v>
      </c>
      <c r="H115" t="e">
        <v>#N/A</v>
      </c>
      <c r="I115">
        <v>3.3</v>
      </c>
      <c r="J115">
        <v>3.3</v>
      </c>
    </row>
    <row r="116" spans="1:10" x14ac:dyDescent="0.25">
      <c r="A116" t="s">
        <v>2453</v>
      </c>
      <c r="B116" t="str">
        <v>1,469,044-1,476,429(+)</v>
      </c>
      <c r="C116" t="str">
        <v>NOT4</v>
      </c>
      <c r="D116" t="str">
        <v>CCR4-NOT transcription complex subunit 4, putative</v>
      </c>
      <c r="E116">
        <v>-8.6</v>
      </c>
      <c r="F116">
        <v>-8.6</v>
      </c>
      <c r="G116" t="e">
        <v>#N/A</v>
      </c>
      <c r="H116" t="e">
        <v>#N/A</v>
      </c>
      <c r="I116">
        <v>3.7</v>
      </c>
      <c r="J116">
        <v>3.7</v>
      </c>
    </row>
    <row r="117" spans="1:10" x14ac:dyDescent="0.25">
      <c r="A117" t="s">
        <v>3133</v>
      </c>
      <c r="B117" t="str">
        <v>546,796-549,599(+)</v>
      </c>
      <c r="C117" t="str">
        <v>DPH1</v>
      </c>
      <c r="D117" t="str">
        <v>diphthamide biosynthesis protein 1, putative</v>
      </c>
      <c r="E117">
        <v>-8.6</v>
      </c>
      <c r="F117">
        <v>-8.6</v>
      </c>
      <c r="G117" t="e">
        <v>#N/A</v>
      </c>
      <c r="H117" t="e">
        <v>#N/A</v>
      </c>
      <c r="I117">
        <v>4.0999999999999996</v>
      </c>
      <c r="J117">
        <v>4.0999999999999996</v>
      </c>
    </row>
    <row r="118" spans="1:10" x14ac:dyDescent="0.25">
      <c r="A118" t="s">
        <v>922</v>
      </c>
      <c r="B118" t="str">
        <v>1,221,309-1,243,267(+)</v>
      </c>
      <c r="C118" t="str">
        <v>SET1</v>
      </c>
      <c r="D118" t="str">
        <v>SET domain protein, putative</v>
      </c>
      <c r="E118">
        <v>-8.5</v>
      </c>
      <c r="F118">
        <v>-8.5</v>
      </c>
      <c r="G118" t="e">
        <v>#N/A</v>
      </c>
      <c r="H118" t="e">
        <v>#N/A</v>
      </c>
      <c r="I118">
        <v>3.8</v>
      </c>
      <c r="J118">
        <v>3.8</v>
      </c>
    </row>
    <row r="119" spans="1:10" x14ac:dyDescent="0.25">
      <c r="A119" t="s">
        <v>1094</v>
      </c>
      <c r="B119" t="str">
        <v>1,011,770-1,017,083(-)</v>
      </c>
      <c r="C119" t="str">
        <v>N/A</v>
      </c>
      <c r="D119" t="str">
        <v>conserved Plasmodium protein, unknown function</v>
      </c>
      <c r="E119">
        <v>-8.5</v>
      </c>
      <c r="F119">
        <v>-8.5</v>
      </c>
      <c r="G119" t="e">
        <v>#N/A</v>
      </c>
      <c r="H119" t="e">
        <v>#N/A</v>
      </c>
      <c r="I119">
        <v>7.6</v>
      </c>
      <c r="J119">
        <v>7.6</v>
      </c>
    </row>
    <row r="120" spans="1:10" x14ac:dyDescent="0.25">
      <c r="A120" t="s">
        <v>3251</v>
      </c>
      <c r="B120" t="str">
        <v>1,311,928-1,330,437(-)</v>
      </c>
      <c r="C120" t="str">
        <v>PHD2</v>
      </c>
      <c r="D120" t="str">
        <v>PHD finger protein PHD2, putative</v>
      </c>
      <c r="E120">
        <v>-8.5</v>
      </c>
      <c r="F120">
        <v>-8.5</v>
      </c>
      <c r="G120" t="e">
        <v>#N/A</v>
      </c>
      <c r="H120" t="e">
        <v>#N/A</v>
      </c>
      <c r="I120">
        <v>2.6</v>
      </c>
      <c r="J120">
        <v>2.6</v>
      </c>
    </row>
    <row r="121" spans="1:10" x14ac:dyDescent="0.25">
      <c r="A121" t="s">
        <v>133</v>
      </c>
      <c r="B121" t="str">
        <v>354,341-356,448(+)</v>
      </c>
      <c r="C121" t="str">
        <v>RRF1</v>
      </c>
      <c r="D121" t="str">
        <v>ribosome-recycling factor</v>
      </c>
      <c r="E121">
        <v>-8.4</v>
      </c>
      <c r="F121">
        <v>-8.4</v>
      </c>
      <c r="G121" t="e">
        <v>#N/A</v>
      </c>
      <c r="H121" t="e">
        <v>#N/A</v>
      </c>
      <c r="I121">
        <v>9.1999999999999993</v>
      </c>
      <c r="J121">
        <v>9.1999999999999993</v>
      </c>
    </row>
    <row r="122" spans="1:10" x14ac:dyDescent="0.25">
      <c r="A122" t="s">
        <v>917</v>
      </c>
      <c r="B122" t="str">
        <v>1,198,354-1,202,056(-)</v>
      </c>
      <c r="C122" t="str">
        <v>N/A</v>
      </c>
      <c r="D122" t="str">
        <v>DnaJ protein, putative</v>
      </c>
      <c r="E122">
        <v>-8.4</v>
      </c>
      <c r="F122">
        <v>-8.4</v>
      </c>
      <c r="G122" t="e">
        <v>#N/A</v>
      </c>
      <c r="H122" t="e">
        <v>#N/A</v>
      </c>
      <c r="I122">
        <v>8.6</v>
      </c>
      <c r="J122">
        <v>8.6</v>
      </c>
    </row>
    <row r="123" spans="1:10" x14ac:dyDescent="0.25">
      <c r="A123" t="s">
        <v>3370</v>
      </c>
      <c r="B123" t="str">
        <v>2,078,386-2,080,849(+)</v>
      </c>
      <c r="C123" t="str">
        <v>N/A</v>
      </c>
      <c r="D123" t="str">
        <v>conserved Plasmodium protein, unknown function</v>
      </c>
      <c r="E123">
        <v>-8.4</v>
      </c>
      <c r="F123">
        <v>-8.4</v>
      </c>
      <c r="G123" t="e">
        <v>#N/A</v>
      </c>
      <c r="H123" t="e">
        <v>#N/A</v>
      </c>
      <c r="I123">
        <v>3.5</v>
      </c>
      <c r="J123">
        <v>3.5</v>
      </c>
    </row>
    <row r="124" spans="1:10" x14ac:dyDescent="0.25">
      <c r="A124" t="s">
        <v>3460</v>
      </c>
      <c r="B124" t="str">
        <v>2,606,120-2,618,737(+)</v>
      </c>
      <c r="C124" t="str">
        <v>N/A</v>
      </c>
      <c r="D124" t="str">
        <v>conserved Plasmodium membrane protein, unknown function</v>
      </c>
      <c r="E124">
        <v>-8.4</v>
      </c>
      <c r="F124">
        <v>-8.4</v>
      </c>
      <c r="G124" t="e">
        <v>#N/A</v>
      </c>
      <c r="H124" t="e">
        <v>#N/A</v>
      </c>
      <c r="I124">
        <v>3.3</v>
      </c>
      <c r="J124">
        <v>3.3</v>
      </c>
    </row>
    <row r="125" spans="1:10" x14ac:dyDescent="0.25">
      <c r="A125" t="s">
        <v>2957</v>
      </c>
      <c r="B125" t="str">
        <v>2,425,337-2,432,314(-)</v>
      </c>
      <c r="C125" t="str">
        <v>PIAS</v>
      </c>
      <c r="D125" t="str">
        <v>E3 SUMO-protein ligase PIAS, putative</v>
      </c>
      <c r="E125">
        <v>-8.3000000000000007</v>
      </c>
      <c r="F125">
        <v>-8.3000000000000007</v>
      </c>
      <c r="G125" t="e">
        <v>#N/A</v>
      </c>
      <c r="H125" t="e">
        <v>#N/A</v>
      </c>
      <c r="I125">
        <v>2.2999999999999998</v>
      </c>
      <c r="J125">
        <v>2.2999999999999998</v>
      </c>
    </row>
    <row r="126" spans="1:10" x14ac:dyDescent="0.25">
      <c r="A126" t="s">
        <v>854</v>
      </c>
      <c r="B126" t="str">
        <v>788,061-796,075(-)</v>
      </c>
      <c r="C126" t="str">
        <v>N/A</v>
      </c>
      <c r="D126" t="str">
        <v>FPL domain-containing protein, putative</v>
      </c>
      <c r="E126">
        <v>-8.1999999999999993</v>
      </c>
      <c r="F126">
        <v>-8.1999999999999993</v>
      </c>
      <c r="G126" t="e">
        <v>#N/A</v>
      </c>
      <c r="H126" t="e">
        <v>#N/A</v>
      </c>
      <c r="I126">
        <v>3.5</v>
      </c>
      <c r="J126">
        <v>3.5</v>
      </c>
    </row>
    <row r="127" spans="1:10" x14ac:dyDescent="0.25">
      <c r="A127" t="s">
        <v>2058</v>
      </c>
      <c r="B127" t="str">
        <v>1,004,021-1,007,682(-)</v>
      </c>
      <c r="C127" t="str">
        <v>N/A</v>
      </c>
      <c r="D127" t="str">
        <v>kelch domain-containing protein, putative</v>
      </c>
      <c r="E127">
        <v>-8.1999999999999993</v>
      </c>
      <c r="F127">
        <v>-8.1999999999999993</v>
      </c>
      <c r="G127" t="e">
        <v>#N/A</v>
      </c>
      <c r="H127" t="e">
        <v>#N/A</v>
      </c>
      <c r="I127">
        <v>10.7</v>
      </c>
      <c r="J127">
        <v>10.7</v>
      </c>
    </row>
    <row r="128" spans="1:10" x14ac:dyDescent="0.25">
      <c r="A128" t="s">
        <v>2146</v>
      </c>
      <c r="B128" t="str">
        <v>1,525,654-1,532,527(-)</v>
      </c>
      <c r="C128" t="str">
        <v>KIC5</v>
      </c>
      <c r="D128" t="str">
        <v>protein KIC5</v>
      </c>
      <c r="E128">
        <v>-8.1999999999999993</v>
      </c>
      <c r="F128">
        <v>-8.1999999999999993</v>
      </c>
      <c r="G128" t="e">
        <v>#N/A</v>
      </c>
      <c r="H128" t="e">
        <v>#N/A</v>
      </c>
      <c r="I128">
        <v>2.9</v>
      </c>
      <c r="J128">
        <v>2.9</v>
      </c>
    </row>
    <row r="129" spans="1:10" x14ac:dyDescent="0.25">
      <c r="A129" t="s">
        <v>471</v>
      </c>
      <c r="B129" t="str">
        <v>732,052-740,562(-)</v>
      </c>
      <c r="C129" t="str">
        <v>N/A</v>
      </c>
      <c r="D129" t="str">
        <v>conserved Plasmodium protein, unknown function</v>
      </c>
      <c r="E129">
        <v>-8.1</v>
      </c>
      <c r="F129">
        <v>-8.1</v>
      </c>
      <c r="G129" t="e">
        <v>#N/A</v>
      </c>
      <c r="H129" t="e">
        <v>#N/A</v>
      </c>
      <c r="I129">
        <v>6.2</v>
      </c>
      <c r="J129">
        <v>6.2</v>
      </c>
    </row>
    <row r="130" spans="1:10" x14ac:dyDescent="0.25">
      <c r="A130" t="s">
        <v>1420</v>
      </c>
      <c r="B130" t="str">
        <v>398,802-400,941(-)</v>
      </c>
      <c r="C130" t="str">
        <v>N/A</v>
      </c>
      <c r="D130" t="str">
        <v>ribosomal RNA methyltransferase, putative</v>
      </c>
      <c r="E130" t="str">
        <v>-8.1*</v>
      </c>
      <c r="F130">
        <v>-8.1</v>
      </c>
      <c r="G130" t="e">
        <v>#N/A</v>
      </c>
      <c r="H130" t="e">
        <v>#N/A</v>
      </c>
      <c r="I130">
        <v>4.7</v>
      </c>
      <c r="J130">
        <v>4.7</v>
      </c>
    </row>
    <row r="131" spans="1:10" x14ac:dyDescent="0.25">
      <c r="A131" t="s">
        <v>1203</v>
      </c>
      <c r="B131" t="str">
        <v>399,105-401,398(-)</v>
      </c>
      <c r="C131" t="str">
        <v>RPN10</v>
      </c>
      <c r="D131" t="str">
        <v>26S proteasome regulatory subunit RPN10, putative</v>
      </c>
      <c r="E131">
        <v>-8</v>
      </c>
      <c r="F131">
        <v>-8</v>
      </c>
      <c r="G131" t="e">
        <v>#N/A</v>
      </c>
      <c r="H131" t="e">
        <v>#N/A</v>
      </c>
      <c r="I131">
        <v>3.8</v>
      </c>
      <c r="J131">
        <v>3.8</v>
      </c>
    </row>
    <row r="132" spans="1:10" x14ac:dyDescent="0.25">
      <c r="A132" t="s">
        <v>1516</v>
      </c>
      <c r="B132" t="str">
        <v>888,237-889,965(+)</v>
      </c>
      <c r="C132" t="str">
        <v>N/A</v>
      </c>
      <c r="D132" t="str">
        <v>conserved Plasmodium protein, unknown function</v>
      </c>
      <c r="E132">
        <v>-8</v>
      </c>
      <c r="F132">
        <v>-8</v>
      </c>
      <c r="G132" t="e">
        <v>#N/A</v>
      </c>
      <c r="H132" t="e">
        <v>#N/A</v>
      </c>
      <c r="I132">
        <v>3.5</v>
      </c>
      <c r="J132">
        <v>3.5</v>
      </c>
    </row>
    <row r="133" spans="1:10" x14ac:dyDescent="0.25">
      <c r="A133" t="s">
        <v>1029</v>
      </c>
      <c r="B133" t="str">
        <v>650,460-655,136(+)</v>
      </c>
      <c r="C133" t="str">
        <v>N/A</v>
      </c>
      <c r="D133" t="str">
        <v>conserved Plasmodium protein, unknown function</v>
      </c>
      <c r="E133">
        <v>-7.9</v>
      </c>
      <c r="F133">
        <v>-7.9</v>
      </c>
      <c r="G133" t="e">
        <v>#N/A</v>
      </c>
      <c r="H133" t="e">
        <v>#N/A</v>
      </c>
      <c r="I133">
        <v>3.7</v>
      </c>
      <c r="J133">
        <v>3.7</v>
      </c>
    </row>
    <row r="134" spans="1:10" x14ac:dyDescent="0.25">
      <c r="A134" t="s">
        <v>1079</v>
      </c>
      <c r="B134" t="str">
        <v>943,456-945,979(+)</v>
      </c>
      <c r="C134" t="str">
        <v>PELO</v>
      </c>
      <c r="D134" t="str">
        <v>protein pelota homolog, putative</v>
      </c>
      <c r="E134">
        <v>-7.9</v>
      </c>
      <c r="F134">
        <v>-7.9</v>
      </c>
      <c r="G134" t="e">
        <v>#N/A</v>
      </c>
      <c r="H134" t="e">
        <v>#N/A</v>
      </c>
      <c r="I134">
        <v>16.100000000000001</v>
      </c>
      <c r="J134">
        <v>16.100000000000001</v>
      </c>
    </row>
    <row r="135" spans="1:10" x14ac:dyDescent="0.25">
      <c r="A135" t="s">
        <v>1239</v>
      </c>
      <c r="B135" t="str">
        <v>643,066-645,158(-)</v>
      </c>
      <c r="C135" t="str">
        <v>KIC7</v>
      </c>
      <c r="D135" t="str">
        <v>protein KIC7</v>
      </c>
      <c r="E135">
        <v>-7.9</v>
      </c>
      <c r="F135">
        <v>-7.9</v>
      </c>
      <c r="G135" t="e">
        <v>#N/A</v>
      </c>
      <c r="H135" t="e">
        <v>#N/A</v>
      </c>
      <c r="I135">
        <v>2.5</v>
      </c>
      <c r="J135">
        <v>2.5</v>
      </c>
    </row>
    <row r="136" spans="1:10" x14ac:dyDescent="0.25">
      <c r="A136" t="s">
        <v>1933</v>
      </c>
      <c r="B136" t="str">
        <v>297,359-301,207(+)</v>
      </c>
      <c r="C136" t="str">
        <v>N/A</v>
      </c>
      <c r="D136" t="str">
        <v>vacuolar fusion protein CCZ1, putative</v>
      </c>
      <c r="E136">
        <v>-7.9</v>
      </c>
      <c r="F136">
        <v>-7.9</v>
      </c>
      <c r="G136" t="e">
        <v>#N/A</v>
      </c>
      <c r="H136" t="e">
        <v>#N/A</v>
      </c>
      <c r="I136">
        <v>2.1</v>
      </c>
      <c r="J136">
        <v>2.1</v>
      </c>
    </row>
    <row r="137" spans="1:10" x14ac:dyDescent="0.25">
      <c r="A137" t="s">
        <v>1953</v>
      </c>
      <c r="B137" t="str">
        <v>431,833-434,308(-)</v>
      </c>
      <c r="C137" t="str">
        <v>N/A</v>
      </c>
      <c r="D137" t="str">
        <v>ES2 protein, putative</v>
      </c>
      <c r="E137">
        <v>-7.9</v>
      </c>
      <c r="F137">
        <v>-7.9</v>
      </c>
      <c r="G137" t="e">
        <v>#N/A</v>
      </c>
      <c r="H137" t="e">
        <v>#N/A</v>
      </c>
      <c r="I137">
        <v>2.8</v>
      </c>
      <c r="J137">
        <v>2.8</v>
      </c>
    </row>
    <row r="138" spans="1:10" x14ac:dyDescent="0.25">
      <c r="A138" t="s">
        <v>1946</v>
      </c>
      <c r="B138" t="str">
        <v>390,055-394,326(-)</v>
      </c>
      <c r="C138" t="str">
        <v>ENP1</v>
      </c>
      <c r="D138" t="str">
        <v>essential nuclear protein 1, putative</v>
      </c>
      <c r="E138">
        <v>-7.8</v>
      </c>
      <c r="F138">
        <v>-7.8</v>
      </c>
      <c r="G138" t="e">
        <v>#N/A</v>
      </c>
      <c r="H138" t="e">
        <v>#N/A</v>
      </c>
      <c r="I138">
        <v>4</v>
      </c>
      <c r="J138">
        <v>4</v>
      </c>
    </row>
    <row r="139" spans="1:10" x14ac:dyDescent="0.25">
      <c r="A139" t="s">
        <v>2481</v>
      </c>
      <c r="B139" t="str">
        <v>1,678,397-1,682,107(-)</v>
      </c>
      <c r="C139" t="str">
        <v>VPS16</v>
      </c>
      <c r="D139" t="str">
        <v>vacuolar protein sorting-associated protein 16, putative</v>
      </c>
      <c r="E139">
        <v>-7.8</v>
      </c>
      <c r="F139">
        <v>-7.8</v>
      </c>
      <c r="G139" t="e">
        <v>#N/A</v>
      </c>
      <c r="H139" t="e">
        <v>#N/A</v>
      </c>
      <c r="I139">
        <v>2.2999999999999998</v>
      </c>
      <c r="J139">
        <v>2.2999999999999998</v>
      </c>
    </row>
    <row r="140" spans="1:10" x14ac:dyDescent="0.25">
      <c r="A140" t="s">
        <v>2769</v>
      </c>
      <c r="B140" t="str">
        <v>1,340,764-1,344,123(-)</v>
      </c>
      <c r="C140" t="str">
        <v>APN1</v>
      </c>
      <c r="D140" t="str">
        <v>DNA-(apurinic or apyrimidinic site) lyase 1</v>
      </c>
      <c r="E140">
        <v>-7.8</v>
      </c>
      <c r="F140">
        <v>-7.8</v>
      </c>
      <c r="G140" t="e">
        <v>#N/A</v>
      </c>
      <c r="H140" t="e">
        <v>#N/A</v>
      </c>
      <c r="I140">
        <v>12.2</v>
      </c>
      <c r="J140">
        <v>12.2</v>
      </c>
    </row>
    <row r="141" spans="1:10" x14ac:dyDescent="0.25">
      <c r="A141" t="s">
        <v>2878</v>
      </c>
      <c r="B141" t="str">
        <v>1,929,041-1,934,453(-)</v>
      </c>
      <c r="C141" t="str">
        <v>N/A</v>
      </c>
      <c r="D141" t="str">
        <v>elongation factor Tu, putative</v>
      </c>
      <c r="E141" t="str">
        <v>-7.8*</v>
      </c>
      <c r="F141">
        <v>-7.8</v>
      </c>
      <c r="G141" t="e">
        <v>#N/A</v>
      </c>
      <c r="H141" t="e">
        <v>#N/A</v>
      </c>
      <c r="I141">
        <v>2.8</v>
      </c>
      <c r="J141">
        <v>2.8</v>
      </c>
    </row>
    <row r="142" spans="1:10" x14ac:dyDescent="0.25">
      <c r="A142" t="s">
        <v>3240</v>
      </c>
      <c r="B142" t="str">
        <v>1,230,044-1,234,486(+)</v>
      </c>
      <c r="C142" t="str">
        <v>LSG1</v>
      </c>
      <c r="D142" t="str">
        <v>large subunit GTPase 1, putative</v>
      </c>
      <c r="E142">
        <v>-7.8</v>
      </c>
      <c r="F142">
        <v>-7.8</v>
      </c>
      <c r="G142" t="e">
        <v>#N/A</v>
      </c>
      <c r="H142" t="e">
        <v>#N/A</v>
      </c>
      <c r="I142">
        <v>2.5</v>
      </c>
      <c r="J142">
        <v>2.5</v>
      </c>
    </row>
    <row r="143" spans="1:10" x14ac:dyDescent="0.25">
      <c r="A143" t="s">
        <v>3292</v>
      </c>
      <c r="B143" t="str">
        <v>1,632,713-1,636,867(-)</v>
      </c>
      <c r="C143" t="str">
        <v>N/A</v>
      </c>
      <c r="D143" t="str">
        <v>cohesin complex subunit, putative</v>
      </c>
      <c r="E143">
        <v>-7.8</v>
      </c>
      <c r="F143">
        <v>-7.8</v>
      </c>
      <c r="G143" t="e">
        <v>#N/A</v>
      </c>
      <c r="H143" t="e">
        <v>#N/A</v>
      </c>
      <c r="I143">
        <v>7.5</v>
      </c>
      <c r="J143">
        <v>7.5</v>
      </c>
    </row>
    <row r="144" spans="1:10" x14ac:dyDescent="0.25">
      <c r="A144" t="s">
        <v>430</v>
      </c>
      <c r="B144" t="str">
        <v>458,379-462,772(+)</v>
      </c>
      <c r="C144" t="str">
        <v>N/A</v>
      </c>
      <c r="D144" t="str">
        <v>zinc finger protein, putative</v>
      </c>
      <c r="E144">
        <v>-7.7</v>
      </c>
      <c r="F144">
        <v>-7.7</v>
      </c>
      <c r="G144" t="e">
        <v>#N/A</v>
      </c>
      <c r="H144" t="e">
        <v>#N/A</v>
      </c>
      <c r="I144">
        <v>4.0999999999999996</v>
      </c>
      <c r="J144">
        <v>4.0999999999999996</v>
      </c>
    </row>
    <row r="145" spans="1:10" x14ac:dyDescent="0.25">
      <c r="A145" t="s">
        <v>510</v>
      </c>
      <c r="B145" t="str">
        <v>1,055,314-1,056,674(+)</v>
      </c>
      <c r="C145" t="str">
        <v>AARP</v>
      </c>
      <c r="D145" t="str">
        <v>apical asparagine-rich protein AARP</v>
      </c>
      <c r="E145">
        <v>-7.7</v>
      </c>
      <c r="F145">
        <v>-7.7</v>
      </c>
      <c r="G145" t="e">
        <v>#N/A</v>
      </c>
      <c r="H145" t="e">
        <v>#N/A</v>
      </c>
      <c r="I145">
        <v>2.2999999999999998</v>
      </c>
      <c r="J145">
        <v>2.2999999999999998</v>
      </c>
    </row>
    <row r="146" spans="1:10" x14ac:dyDescent="0.25">
      <c r="A146" t="s">
        <v>832</v>
      </c>
      <c r="B146" t="str">
        <v>646,286-655,848(-)</v>
      </c>
      <c r="C146" t="str">
        <v>N/A</v>
      </c>
      <c r="D146" t="str">
        <v>zinc finger protein, putative</v>
      </c>
      <c r="E146">
        <v>-7.7</v>
      </c>
      <c r="F146">
        <v>-7.7</v>
      </c>
      <c r="G146" t="e">
        <v>#N/A</v>
      </c>
      <c r="H146" t="e">
        <v>#N/A</v>
      </c>
      <c r="I146">
        <v>2</v>
      </c>
      <c r="J146">
        <v>2</v>
      </c>
    </row>
    <row r="147" spans="1:10" x14ac:dyDescent="0.25">
      <c r="A147" t="s">
        <v>1594</v>
      </c>
      <c r="B147" t="str">
        <v>1,360,721-1,364,051(+)</v>
      </c>
      <c r="C147" t="str">
        <v>PKAc</v>
      </c>
      <c r="D147" t="str">
        <v>cAMP-dependent protein kinase catalytic subunit</v>
      </c>
      <c r="E147">
        <v>-7.7</v>
      </c>
      <c r="F147">
        <v>-7.7</v>
      </c>
      <c r="G147" t="e">
        <v>#N/A</v>
      </c>
      <c r="H147" t="e">
        <v>#N/A</v>
      </c>
      <c r="I147">
        <v>4.7</v>
      </c>
      <c r="J147">
        <v>4.7</v>
      </c>
    </row>
    <row r="148" spans="1:10" x14ac:dyDescent="0.25">
      <c r="A148" t="s">
        <v>2351</v>
      </c>
      <c r="B148" t="str">
        <v>830,802-833,569(-)</v>
      </c>
      <c r="C148" t="str">
        <v>HP1</v>
      </c>
      <c r="D148" t="str">
        <v>heterochromatin protein 1</v>
      </c>
      <c r="E148">
        <v>-7.7</v>
      </c>
      <c r="F148">
        <v>-7.7</v>
      </c>
      <c r="G148" t="e">
        <v>#N/A</v>
      </c>
      <c r="H148" t="e">
        <v>#N/A</v>
      </c>
      <c r="I148">
        <v>3.4</v>
      </c>
      <c r="J148">
        <v>3.4</v>
      </c>
    </row>
    <row r="149" spans="1:10" x14ac:dyDescent="0.25">
      <c r="A149" t="s">
        <v>2850</v>
      </c>
      <c r="B149" t="str">
        <v>1,790,894-1,794,920(-)</v>
      </c>
      <c r="C149" t="str">
        <v>N/A</v>
      </c>
      <c r="D149" t="str">
        <v>conserved Plasmodium protein, unknown function</v>
      </c>
      <c r="E149">
        <v>-7.7</v>
      </c>
      <c r="F149">
        <v>-7.7</v>
      </c>
      <c r="G149" t="e">
        <v>#N/A</v>
      </c>
      <c r="H149" t="e">
        <v>#N/A</v>
      </c>
      <c r="I149">
        <v>2.7</v>
      </c>
      <c r="J149">
        <v>2.7</v>
      </c>
    </row>
    <row r="150" spans="1:10" x14ac:dyDescent="0.25">
      <c r="A150" t="s">
        <v>366</v>
      </c>
      <c r="B150" t="str">
        <v>991,037-994,381(-)</v>
      </c>
      <c r="C150" t="str">
        <v>SART1</v>
      </c>
      <c r="D150" t="str">
        <v>U4/U6.U5 tri-snRNP-associated protein 1, putative</v>
      </c>
      <c r="E150">
        <v>-7.6</v>
      </c>
      <c r="F150">
        <v>-7.6</v>
      </c>
      <c r="G150" t="e">
        <v>#N/A</v>
      </c>
      <c r="H150" t="e">
        <v>#N/A</v>
      </c>
      <c r="I150">
        <v>4.5999999999999996</v>
      </c>
      <c r="J150">
        <v>4.5999999999999996</v>
      </c>
    </row>
    <row r="151" spans="1:10" x14ac:dyDescent="0.25">
      <c r="A151" t="s">
        <v>1332</v>
      </c>
      <c r="B151" t="str">
        <v>1,181,264-1,183,916(+)</v>
      </c>
      <c r="C151" t="str">
        <v>N/A</v>
      </c>
      <c r="D151" t="str">
        <v>conserved Plasmodium protein, unknown function</v>
      </c>
      <c r="E151">
        <v>-7.6</v>
      </c>
      <c r="F151">
        <v>-7.6</v>
      </c>
      <c r="G151" t="e">
        <v>#N/A</v>
      </c>
      <c r="H151" t="e">
        <v>#N/A</v>
      </c>
      <c r="I151">
        <v>3</v>
      </c>
      <c r="J151">
        <v>3</v>
      </c>
    </row>
    <row r="152" spans="1:10" x14ac:dyDescent="0.25">
      <c r="A152" t="s">
        <v>1752</v>
      </c>
      <c r="B152" t="str">
        <v>787,427-795,435(-)</v>
      </c>
      <c r="C152" t="str">
        <v>N/A</v>
      </c>
      <c r="D152" t="str">
        <v>TMEM94 domain-containing protein, putative</v>
      </c>
      <c r="E152">
        <v>-7.6</v>
      </c>
      <c r="F152">
        <v>-7.6</v>
      </c>
      <c r="G152" t="e">
        <v>#N/A</v>
      </c>
      <c r="H152" t="e">
        <v>#N/A</v>
      </c>
      <c r="I152">
        <v>12.6</v>
      </c>
      <c r="J152">
        <v>12.6</v>
      </c>
    </row>
    <row r="153" spans="1:10" x14ac:dyDescent="0.25">
      <c r="A153" t="s">
        <v>3510</v>
      </c>
      <c r="B153" t="str">
        <v>2,944,069-2,953,562(+)</v>
      </c>
      <c r="C153" t="str">
        <v>HDA1</v>
      </c>
      <c r="D153" t="str">
        <v>histone deacetylase, putative</v>
      </c>
      <c r="E153">
        <v>-7.6</v>
      </c>
      <c r="F153">
        <v>-7.6</v>
      </c>
      <c r="G153" t="e">
        <v>#N/A</v>
      </c>
      <c r="H153" t="e">
        <v>#N/A</v>
      </c>
      <c r="I153">
        <v>3</v>
      </c>
      <c r="J153">
        <v>3</v>
      </c>
    </row>
    <row r="154" spans="1:10" x14ac:dyDescent="0.25">
      <c r="A154" t="s">
        <v>1340</v>
      </c>
      <c r="B154" t="str">
        <v>1,220,018-1,223,432(-)</v>
      </c>
      <c r="C154" t="str">
        <v>N/A</v>
      </c>
      <c r="D154" t="str">
        <v>conserved protein, unknown function</v>
      </c>
      <c r="E154">
        <v>-7.5</v>
      </c>
      <c r="F154">
        <v>-7.5</v>
      </c>
      <c r="G154" t="e">
        <v>#N/A</v>
      </c>
      <c r="H154" t="e">
        <v>#N/A</v>
      </c>
      <c r="I154">
        <v>2.2999999999999998</v>
      </c>
      <c r="J154">
        <v>2.2999999999999998</v>
      </c>
    </row>
    <row r="155" spans="1:10" x14ac:dyDescent="0.25">
      <c r="A155" t="s">
        <v>1434</v>
      </c>
      <c r="B155" t="str">
        <v>482,386-488,608(-)</v>
      </c>
      <c r="C155" t="str">
        <v>N/A</v>
      </c>
      <c r="D155" t="str">
        <v>DNA repair protein REV1, putative</v>
      </c>
      <c r="E155">
        <v>-7.5</v>
      </c>
      <c r="F155">
        <v>-7.5</v>
      </c>
      <c r="G155" t="e">
        <v>#N/A</v>
      </c>
      <c r="H155" t="e">
        <v>#N/A</v>
      </c>
      <c r="I155">
        <v>6.6</v>
      </c>
      <c r="J155">
        <v>6.6</v>
      </c>
    </row>
    <row r="156" spans="1:10" x14ac:dyDescent="0.25">
      <c r="A156" t="s">
        <v>1480</v>
      </c>
      <c r="B156" t="str">
        <v>706,053-712,389(-)</v>
      </c>
      <c r="C156" t="str">
        <v>MOP</v>
      </c>
      <c r="D156" t="str">
        <v>merozoite organizing protein</v>
      </c>
      <c r="E156" t="str">
        <v>-7.5*</v>
      </c>
      <c r="F156">
        <v>-7.5</v>
      </c>
      <c r="G156" t="e">
        <v>#N/A</v>
      </c>
      <c r="H156" t="e">
        <v>#N/A</v>
      </c>
      <c r="I156">
        <v>2.2999999999999998</v>
      </c>
      <c r="J156">
        <v>2.2999999999999998</v>
      </c>
    </row>
    <row r="157" spans="1:10" x14ac:dyDescent="0.25">
      <c r="A157" t="s">
        <v>1744</v>
      </c>
      <c r="B157" t="str">
        <v>729,698-733,223(-)</v>
      </c>
      <c r="C157" t="str">
        <v>N/A</v>
      </c>
      <c r="D157" t="str">
        <v>peptidase, putative</v>
      </c>
      <c r="E157">
        <v>-7.5</v>
      </c>
      <c r="F157">
        <v>-7.5</v>
      </c>
      <c r="G157" t="e">
        <v>#N/A</v>
      </c>
      <c r="H157" t="e">
        <v>#N/A</v>
      </c>
      <c r="I157">
        <v>7</v>
      </c>
      <c r="J157">
        <v>7</v>
      </c>
    </row>
    <row r="158" spans="1:10" x14ac:dyDescent="0.25">
      <c r="A158" t="s">
        <v>1786</v>
      </c>
      <c r="B158" t="str">
        <v>1,014,459-1,016,982(+)</v>
      </c>
      <c r="C158" t="str">
        <v>N/A</v>
      </c>
      <c r="D158" t="str">
        <v>conserved Plasmodium protein, unknown function</v>
      </c>
      <c r="E158">
        <v>-7.5</v>
      </c>
      <c r="F158">
        <v>-7.5</v>
      </c>
      <c r="G158" t="e">
        <v>#N/A</v>
      </c>
      <c r="H158" t="e">
        <v>#N/A</v>
      </c>
      <c r="I158">
        <v>34.4</v>
      </c>
      <c r="J158">
        <v>34.4</v>
      </c>
    </row>
    <row r="159" spans="1:10" x14ac:dyDescent="0.25">
      <c r="A159" t="s">
        <v>2243</v>
      </c>
      <c r="B159" t="str">
        <v>182,030-184,141(-)</v>
      </c>
      <c r="C159" t="str">
        <v>SUA5</v>
      </c>
      <c r="D159" t="str">
        <v>threonylcarbamoyl-AMP synthase, putative</v>
      </c>
      <c r="E159">
        <v>-7.5</v>
      </c>
      <c r="F159">
        <v>-7.5</v>
      </c>
      <c r="G159" t="e">
        <v>#N/A</v>
      </c>
      <c r="H159" t="e">
        <v>#N/A</v>
      </c>
      <c r="I159">
        <v>2.5</v>
      </c>
      <c r="J159">
        <v>2.5</v>
      </c>
    </row>
    <row r="160" spans="1:10" x14ac:dyDescent="0.25">
      <c r="A160" t="s">
        <v>71</v>
      </c>
      <c r="B160" t="str">
        <v>519,766-523,106(+)</v>
      </c>
      <c r="C160" t="str">
        <v>HSP40</v>
      </c>
      <c r="D160" t="str">
        <v>heat shock protein 40, type II</v>
      </c>
      <c r="E160">
        <v>-7.4</v>
      </c>
      <c r="F160">
        <v>-7.4</v>
      </c>
      <c r="G160" t="e">
        <v>#N/A</v>
      </c>
      <c r="H160" t="e">
        <v>#N/A</v>
      </c>
      <c r="I160">
        <v>4.5</v>
      </c>
      <c r="J160">
        <v>4.5</v>
      </c>
    </row>
    <row r="161" spans="1:10" x14ac:dyDescent="0.25">
      <c r="A161" t="s">
        <v>1050</v>
      </c>
      <c r="B161" t="str">
        <v>741,609-744,981(+)</v>
      </c>
      <c r="C161" t="str">
        <v>N/A</v>
      </c>
      <c r="D161" t="str">
        <v>CRAL/TRIO domain-containing protein, putative</v>
      </c>
      <c r="E161">
        <v>-7.4</v>
      </c>
      <c r="F161">
        <v>-7.4</v>
      </c>
      <c r="G161" t="e">
        <v>#N/A</v>
      </c>
      <c r="H161" t="e">
        <v>#N/A</v>
      </c>
      <c r="I161">
        <v>3.5</v>
      </c>
      <c r="J161">
        <v>3.5</v>
      </c>
    </row>
    <row r="162" spans="1:10" x14ac:dyDescent="0.25">
      <c r="A162" t="s">
        <v>1650</v>
      </c>
      <c r="B162" t="str">
        <v>243,559-247,064(-)</v>
      </c>
      <c r="C162" t="str">
        <v>N/A</v>
      </c>
      <c r="D162" t="str">
        <v>DnaJ protein, putative</v>
      </c>
      <c r="E162">
        <v>-7.4</v>
      </c>
      <c r="F162">
        <v>-7.4</v>
      </c>
      <c r="G162" t="e">
        <v>#N/A</v>
      </c>
      <c r="H162" t="e">
        <v>#N/A</v>
      </c>
      <c r="I162">
        <v>7.4</v>
      </c>
      <c r="J162">
        <v>7.4</v>
      </c>
    </row>
    <row r="163" spans="1:10" x14ac:dyDescent="0.25">
      <c r="A163" t="s">
        <v>965</v>
      </c>
      <c r="B163" t="str">
        <v>232,362-237,763(+)</v>
      </c>
      <c r="C163" t="str">
        <v>PPAT</v>
      </c>
      <c r="D163" t="str">
        <v>phosphopantetheine adenylyltransferase, putative</v>
      </c>
      <c r="E163" t="str">
        <v>-7.3*</v>
      </c>
      <c r="F163">
        <v>-7.3</v>
      </c>
      <c r="G163" t="e">
        <v>#N/A</v>
      </c>
      <c r="H163" t="e">
        <v>#N/A</v>
      </c>
      <c r="I163">
        <v>4.5</v>
      </c>
      <c r="J163">
        <v>4.5</v>
      </c>
    </row>
    <row r="164" spans="1:10" x14ac:dyDescent="0.25">
      <c r="A164" t="s">
        <v>2093</v>
      </c>
      <c r="B164" t="str">
        <v>1,176,282-1,180,695(+)</v>
      </c>
      <c r="C164" t="str">
        <v>N/A</v>
      </c>
      <c r="D164" t="str">
        <v>tRNA:m(4)X modification enzyme TRM13, putative</v>
      </c>
      <c r="E164">
        <v>-7.3</v>
      </c>
      <c r="F164">
        <v>-7.3</v>
      </c>
      <c r="G164" t="e">
        <v>#N/A</v>
      </c>
      <c r="H164" t="e">
        <v>#N/A</v>
      </c>
      <c r="I164">
        <v>2.1</v>
      </c>
      <c r="J164">
        <v>2.1</v>
      </c>
    </row>
    <row r="165" spans="1:10" x14ac:dyDescent="0.25">
      <c r="A165" t="s">
        <v>486</v>
      </c>
      <c r="B165" t="str">
        <v>857,875-866,312(+)</v>
      </c>
      <c r="C165" t="str">
        <v>N/A</v>
      </c>
      <c r="D165" t="str">
        <v>conserved Plasmodium protein, unknown function</v>
      </c>
      <c r="E165" t="str">
        <v>-7.2*</v>
      </c>
      <c r="F165">
        <v>-7.2</v>
      </c>
      <c r="G165" t="e">
        <v>#N/A</v>
      </c>
      <c r="H165" t="e">
        <v>#N/A</v>
      </c>
      <c r="I165">
        <v>4.7</v>
      </c>
      <c r="J165">
        <v>4.7</v>
      </c>
    </row>
    <row r="166" spans="1:10" x14ac:dyDescent="0.25">
      <c r="A166" t="s">
        <v>1117</v>
      </c>
      <c r="B166" t="str">
        <v>1,175,363-1,181,839(+)</v>
      </c>
      <c r="C166" t="str">
        <v>N/A</v>
      </c>
      <c r="D166" t="str">
        <v>cation transporting ATPase, putative</v>
      </c>
      <c r="E166">
        <v>-7.2</v>
      </c>
      <c r="F166">
        <v>-7.2</v>
      </c>
      <c r="G166" t="e">
        <v>#N/A</v>
      </c>
      <c r="H166" t="e">
        <v>#N/A</v>
      </c>
      <c r="I166">
        <v>2.4</v>
      </c>
      <c r="J166">
        <v>2.4</v>
      </c>
    </row>
    <row r="167" spans="1:10" x14ac:dyDescent="0.25">
      <c r="A167" t="s">
        <v>2026</v>
      </c>
      <c r="B167" t="str">
        <v>793,500-800,524(-)</v>
      </c>
      <c r="C167" t="str">
        <v>N/A</v>
      </c>
      <c r="D167" t="str">
        <v>conserved protein, unknown function</v>
      </c>
      <c r="E167">
        <v>-7.2</v>
      </c>
      <c r="F167">
        <v>-7.2</v>
      </c>
      <c r="G167" t="e">
        <v>#N/A</v>
      </c>
      <c r="H167" t="e">
        <v>#N/A</v>
      </c>
      <c r="I167">
        <v>2.1</v>
      </c>
      <c r="J167">
        <v>2.1</v>
      </c>
    </row>
    <row r="168" spans="1:10" x14ac:dyDescent="0.25">
      <c r="A168" t="s">
        <v>2040</v>
      </c>
      <c r="B168" t="str">
        <v>909,056-916,804(+)</v>
      </c>
      <c r="C168" t="str">
        <v>CDPK7</v>
      </c>
      <c r="D168" t="str">
        <v>calcium-dependent protein kinase 7</v>
      </c>
      <c r="E168">
        <v>-7.2</v>
      </c>
      <c r="F168">
        <v>-7.2</v>
      </c>
      <c r="G168" t="e">
        <v>#N/A</v>
      </c>
      <c r="H168" t="e">
        <v>#N/A</v>
      </c>
      <c r="I168">
        <v>8.4</v>
      </c>
      <c r="J168">
        <v>8.4</v>
      </c>
    </row>
    <row r="169" spans="1:10" x14ac:dyDescent="0.25">
      <c r="A169" t="s">
        <v>2329</v>
      </c>
      <c r="B169" t="str">
        <v>682,326-686,101(+)</v>
      </c>
      <c r="C169" t="str">
        <v>EngA</v>
      </c>
      <c r="D169" t="str">
        <v>GTP-binding protein EngA</v>
      </c>
      <c r="E169">
        <v>-7.2</v>
      </c>
      <c r="F169">
        <v>-7.2</v>
      </c>
      <c r="G169" t="e">
        <v>#N/A</v>
      </c>
      <c r="H169" t="e">
        <v>#N/A</v>
      </c>
      <c r="I169">
        <v>2.7</v>
      </c>
      <c r="J169">
        <v>2.7</v>
      </c>
    </row>
    <row r="170" spans="1:10" x14ac:dyDescent="0.25">
      <c r="A170" t="s">
        <v>334</v>
      </c>
      <c r="B170" t="str">
        <v>794,521-801,871(+)</v>
      </c>
      <c r="C170" t="str">
        <v>ATPase7</v>
      </c>
      <c r="D170" t="str">
        <v>P4-type ATPase ATP7, putative</v>
      </c>
      <c r="E170">
        <v>-7.1</v>
      </c>
      <c r="F170">
        <v>-7.1</v>
      </c>
      <c r="G170" t="e">
        <v>#N/A</v>
      </c>
      <c r="H170" t="e">
        <v>#N/A</v>
      </c>
      <c r="I170">
        <v>5.4</v>
      </c>
      <c r="J170">
        <v>5.4</v>
      </c>
    </row>
    <row r="171" spans="1:10" x14ac:dyDescent="0.25">
      <c r="A171" t="s">
        <v>668</v>
      </c>
      <c r="B171" t="str">
        <v>858,511-861,445(-)</v>
      </c>
      <c r="C171" t="str">
        <v>N/A</v>
      </c>
      <c r="D171" t="str">
        <v>conserved Plasmodium protein, unknown function</v>
      </c>
      <c r="E171">
        <v>-7.1</v>
      </c>
      <c r="F171">
        <v>-7.1</v>
      </c>
      <c r="G171" t="e">
        <v>#N/A</v>
      </c>
      <c r="H171" t="e">
        <v>#N/A</v>
      </c>
      <c r="I171">
        <v>6</v>
      </c>
      <c r="J171">
        <v>6</v>
      </c>
    </row>
    <row r="172" spans="1:10" x14ac:dyDescent="0.25">
      <c r="A172" t="s">
        <v>1646</v>
      </c>
      <c r="B172" t="str">
        <v>225,274-228,144(-)</v>
      </c>
      <c r="C172" t="str">
        <v>MRSapi</v>
      </c>
      <c r="D172" t="str">
        <v>methionine--tRNA ligase, putative</v>
      </c>
      <c r="E172">
        <v>-7.1</v>
      </c>
      <c r="F172">
        <v>-7.1</v>
      </c>
      <c r="G172" t="e">
        <v>#N/A</v>
      </c>
      <c r="H172" t="e">
        <v>#N/A</v>
      </c>
      <c r="I172">
        <v>3.3</v>
      </c>
      <c r="J172">
        <v>3.3</v>
      </c>
    </row>
    <row r="173" spans="1:10" x14ac:dyDescent="0.25">
      <c r="A173" t="s">
        <v>1720</v>
      </c>
      <c r="B173" t="str">
        <v>612,249-614,317(-)</v>
      </c>
      <c r="C173" t="str">
        <v>N/A</v>
      </c>
      <c r="D173" t="str">
        <v>CWC16 domain-containing protein, putative</v>
      </c>
      <c r="E173">
        <v>-7.1</v>
      </c>
      <c r="F173">
        <v>-7.1</v>
      </c>
      <c r="G173" t="e">
        <v>#N/A</v>
      </c>
      <c r="H173" t="e">
        <v>#N/A</v>
      </c>
      <c r="I173">
        <v>3.3</v>
      </c>
      <c r="J173">
        <v>3.3</v>
      </c>
    </row>
    <row r="174" spans="1:10" x14ac:dyDescent="0.25">
      <c r="A174" t="s">
        <v>2455</v>
      </c>
      <c r="B174" t="str">
        <v>1,483,501-1,486,097(+)</v>
      </c>
      <c r="C174" t="str">
        <v>SHMT</v>
      </c>
      <c r="D174" t="str">
        <v>serine hydroxymethyltransferase</v>
      </c>
      <c r="E174">
        <v>-7.1</v>
      </c>
      <c r="F174">
        <v>-7.1</v>
      </c>
      <c r="G174" t="e">
        <v>#N/A</v>
      </c>
      <c r="H174" t="e">
        <v>#N/A</v>
      </c>
      <c r="I174">
        <v>4.3</v>
      </c>
      <c r="J174">
        <v>4.3</v>
      </c>
    </row>
    <row r="175" spans="1:10" x14ac:dyDescent="0.25">
      <c r="A175" t="s">
        <v>481</v>
      </c>
      <c r="B175" t="str">
        <v>833,620-840,678(+)</v>
      </c>
      <c r="C175" t="str">
        <v>N/A</v>
      </c>
      <c r="D175" t="str">
        <v>regulator of chromosome condensation, putative</v>
      </c>
      <c r="E175" t="str">
        <v>-7*</v>
      </c>
      <c r="F175">
        <v>-7</v>
      </c>
      <c r="G175" t="e">
        <v>#N/A</v>
      </c>
      <c r="H175" t="e">
        <v>#N/A</v>
      </c>
      <c r="I175">
        <v>8.4</v>
      </c>
      <c r="J175">
        <v>8.4</v>
      </c>
    </row>
    <row r="176" spans="1:10" x14ac:dyDescent="0.25">
      <c r="A176" t="s">
        <v>627</v>
      </c>
      <c r="B176" t="str">
        <v>615,232-618,202(-)</v>
      </c>
      <c r="C176" t="str">
        <v>N/A</v>
      </c>
      <c r="D176" t="str">
        <v>inositol polyphosphate multikinase, putative</v>
      </c>
      <c r="E176" t="str">
        <v>-7*</v>
      </c>
      <c r="F176">
        <v>-7</v>
      </c>
      <c r="G176" t="e">
        <v>#N/A</v>
      </c>
      <c r="H176" t="e">
        <v>#N/A</v>
      </c>
      <c r="I176">
        <v>2.4</v>
      </c>
      <c r="J176">
        <v>2.4</v>
      </c>
    </row>
    <row r="177" spans="1:10" x14ac:dyDescent="0.25">
      <c r="A177" t="s">
        <v>1643</v>
      </c>
      <c r="B177" t="str">
        <v>198,954-204,653(-)</v>
      </c>
      <c r="C177" t="str">
        <v>N/A</v>
      </c>
      <c r="D177" t="str">
        <v>E3 ubiquitin-protein ligase, putative</v>
      </c>
      <c r="E177">
        <v>-7</v>
      </c>
      <c r="F177">
        <v>-7</v>
      </c>
      <c r="G177" t="e">
        <v>#N/A</v>
      </c>
      <c r="H177" t="e">
        <v>#N/A</v>
      </c>
      <c r="I177">
        <v>3.6</v>
      </c>
      <c r="J177">
        <v>3.6</v>
      </c>
    </row>
    <row r="178" spans="1:10" x14ac:dyDescent="0.25">
      <c r="A178" t="s">
        <v>1801</v>
      </c>
      <c r="B178" t="str">
        <v>1,098,008-1,100,175(-)</v>
      </c>
      <c r="C178" t="str">
        <v>N/A</v>
      </c>
      <c r="D178" t="str">
        <v>conserved Plasmodium protein, unknown function</v>
      </c>
      <c r="E178">
        <v>-7</v>
      </c>
      <c r="F178">
        <v>-7</v>
      </c>
      <c r="G178" t="e">
        <v>#N/A</v>
      </c>
      <c r="H178" t="e">
        <v>#N/A</v>
      </c>
      <c r="I178">
        <v>3.3</v>
      </c>
      <c r="J178">
        <v>3.3</v>
      </c>
    </row>
    <row r="179" spans="1:10" x14ac:dyDescent="0.25">
      <c r="A179" t="s">
        <v>3157</v>
      </c>
      <c r="B179" t="str">
        <v>730,017-746,011(-)</v>
      </c>
      <c r="C179" t="str">
        <v>N/A</v>
      </c>
      <c r="D179" t="str">
        <v>ookinete surface and oocyst capsule protein OSCP, putative</v>
      </c>
      <c r="E179">
        <v>-7</v>
      </c>
      <c r="F179">
        <v>-7</v>
      </c>
      <c r="G179" t="e">
        <v>#N/A</v>
      </c>
      <c r="H179" t="e">
        <v>#N/A</v>
      </c>
      <c r="I179">
        <v>2.1</v>
      </c>
      <c r="J179">
        <v>2.1</v>
      </c>
    </row>
    <row r="180" spans="1:10" x14ac:dyDescent="0.25">
      <c r="A180" t="s">
        <v>556</v>
      </c>
      <c r="B180" t="str">
        <v>172,042-174,574(+)</v>
      </c>
      <c r="C180" t="str">
        <v>N/A</v>
      </c>
      <c r="D180" t="str">
        <v>ATP-dependent helicase, putative</v>
      </c>
      <c r="E180">
        <v>-6.9</v>
      </c>
      <c r="F180">
        <v>-6.9</v>
      </c>
      <c r="G180" t="e">
        <v>#N/A</v>
      </c>
      <c r="H180" t="e">
        <v>#N/A</v>
      </c>
      <c r="I180">
        <v>4.4000000000000004</v>
      </c>
      <c r="J180">
        <v>4.4000000000000004</v>
      </c>
    </row>
    <row r="181" spans="1:10" x14ac:dyDescent="0.25">
      <c r="A181" t="s">
        <v>1178</v>
      </c>
      <c r="B181" t="str">
        <v>268,603-271,146(-)</v>
      </c>
      <c r="C181" t="str">
        <v>N/A</v>
      </c>
      <c r="D181" t="str">
        <v>tRNA pseudouridine synthase, putative</v>
      </c>
      <c r="E181">
        <v>-6.9</v>
      </c>
      <c r="F181">
        <v>-6.9</v>
      </c>
      <c r="G181" t="e">
        <v>#N/A</v>
      </c>
      <c r="H181" t="e">
        <v>#N/A</v>
      </c>
      <c r="I181">
        <v>3</v>
      </c>
      <c r="J181">
        <v>3</v>
      </c>
    </row>
    <row r="182" spans="1:10" x14ac:dyDescent="0.25">
      <c r="A182" t="s">
        <v>2504</v>
      </c>
      <c r="B182" t="str">
        <v>1,829,026-1,833,409(+)</v>
      </c>
      <c r="C182" t="str">
        <v>N/A</v>
      </c>
      <c r="D182" t="str">
        <v>ubiquitin-conjugating enzyme E2, putative</v>
      </c>
      <c r="E182">
        <v>-6.9</v>
      </c>
      <c r="F182">
        <v>-6.9</v>
      </c>
      <c r="G182" t="e">
        <v>#N/A</v>
      </c>
      <c r="H182" t="e">
        <v>#N/A</v>
      </c>
      <c r="I182">
        <v>3.2</v>
      </c>
      <c r="J182">
        <v>3.2</v>
      </c>
    </row>
    <row r="183" spans="1:10" x14ac:dyDescent="0.25">
      <c r="A183" t="s">
        <v>2761</v>
      </c>
      <c r="B183" t="str">
        <v>1,299,417-1,305,427(-)</v>
      </c>
      <c r="C183" t="str">
        <v>POLQ</v>
      </c>
      <c r="D183" t="str">
        <v>DNA polymerase theta, putative</v>
      </c>
      <c r="E183">
        <v>-6.9</v>
      </c>
      <c r="F183">
        <v>-6.9</v>
      </c>
      <c r="G183" t="e">
        <v>#N/A</v>
      </c>
      <c r="H183" t="e">
        <v>#N/A</v>
      </c>
      <c r="I183">
        <v>3.7</v>
      </c>
      <c r="J183">
        <v>3.7</v>
      </c>
    </row>
    <row r="184" spans="1:10" x14ac:dyDescent="0.25">
      <c r="A184" t="s">
        <v>909</v>
      </c>
      <c r="B184" t="str">
        <v>1,122,322-1,154,481(-)</v>
      </c>
      <c r="C184" t="str">
        <v>HECT1</v>
      </c>
      <c r="D184" t="str">
        <v>HECT domain-containing protein 1, putative</v>
      </c>
      <c r="E184">
        <v>-6.8</v>
      </c>
      <c r="F184">
        <v>-6.8</v>
      </c>
      <c r="G184" t="e">
        <v>#N/A</v>
      </c>
      <c r="H184" t="e">
        <v>#N/A</v>
      </c>
      <c r="I184">
        <v>56.3</v>
      </c>
      <c r="J184">
        <v>56.3</v>
      </c>
    </row>
    <row r="185" spans="1:10" x14ac:dyDescent="0.25">
      <c r="A185" t="s">
        <v>918</v>
      </c>
      <c r="B185" t="str">
        <v>1,204,859-1,208,175(+)</v>
      </c>
      <c r="C185" t="str">
        <v>PL</v>
      </c>
      <c r="D185" t="str">
        <v>phospholipase, putative</v>
      </c>
      <c r="E185" t="str">
        <v>-6.8*</v>
      </c>
      <c r="F185">
        <v>-6.8</v>
      </c>
      <c r="G185" t="e">
        <v>#N/A</v>
      </c>
      <c r="H185" t="e">
        <v>#N/A</v>
      </c>
      <c r="I185">
        <v>2.9</v>
      </c>
      <c r="J185">
        <v>2.9</v>
      </c>
    </row>
    <row r="186" spans="1:10" x14ac:dyDescent="0.25">
      <c r="A186" t="s">
        <v>2008</v>
      </c>
      <c r="B186" t="str">
        <v>707,860-713,551(-)</v>
      </c>
      <c r="C186" t="str">
        <v>MLC-B</v>
      </c>
      <c r="D186" t="str">
        <v>myosin light chain B</v>
      </c>
      <c r="E186">
        <v>-6.8</v>
      </c>
      <c r="F186">
        <v>-6.8</v>
      </c>
      <c r="G186" t="e">
        <v>#N/A</v>
      </c>
      <c r="H186" t="e">
        <v>#N/A</v>
      </c>
      <c r="I186">
        <v>59.9</v>
      </c>
      <c r="J186">
        <v>59.9</v>
      </c>
    </row>
    <row r="187" spans="1:10" x14ac:dyDescent="0.25">
      <c r="A187" t="s">
        <v>2191</v>
      </c>
      <c r="B187" t="str">
        <v>1,814,738-1,818,029(-)</v>
      </c>
      <c r="C187" t="str">
        <v>N/A</v>
      </c>
      <c r="D187" t="str">
        <v>conserved Plasmodium protein, unknown function</v>
      </c>
      <c r="E187">
        <v>-6.8</v>
      </c>
      <c r="F187">
        <v>-6.8</v>
      </c>
      <c r="G187" t="e">
        <v>#N/A</v>
      </c>
      <c r="H187" t="e">
        <v>#N/A</v>
      </c>
      <c r="I187">
        <v>2.4</v>
      </c>
      <c r="J187">
        <v>2.4</v>
      </c>
    </row>
    <row r="188" spans="1:10" x14ac:dyDescent="0.25">
      <c r="A188" t="s">
        <v>384</v>
      </c>
      <c r="B188" t="str">
        <v>177,783-181,051(+)</v>
      </c>
      <c r="C188" t="str">
        <v>N/A</v>
      </c>
      <c r="D188" t="str">
        <v>pre-mRNA splicing factor, putative</v>
      </c>
      <c r="E188">
        <v>-6.7</v>
      </c>
      <c r="F188">
        <v>-6.7</v>
      </c>
      <c r="G188" t="e">
        <v>#N/A</v>
      </c>
      <c r="H188" t="e">
        <v>#N/A</v>
      </c>
      <c r="I188">
        <v>4.9000000000000004</v>
      </c>
      <c r="J188">
        <v>4.9000000000000004</v>
      </c>
    </row>
    <row r="189" spans="1:10" x14ac:dyDescent="0.25">
      <c r="A189" t="s">
        <v>561</v>
      </c>
      <c r="B189" t="str">
        <v>219,562-230,001(+)</v>
      </c>
      <c r="C189" t="str">
        <v>TRS85</v>
      </c>
      <c r="D189" t="str">
        <v>trafficking protein particle complex subunit 8, putative</v>
      </c>
      <c r="E189">
        <v>-6.7</v>
      </c>
      <c r="F189">
        <v>-6.7</v>
      </c>
      <c r="G189" t="e">
        <v>#N/A</v>
      </c>
      <c r="H189" t="e">
        <v>#N/A</v>
      </c>
      <c r="I189">
        <v>10.199999999999999</v>
      </c>
      <c r="J189">
        <v>10.199999999999999</v>
      </c>
    </row>
    <row r="190" spans="1:10" x14ac:dyDescent="0.25">
      <c r="A190" t="s">
        <v>587</v>
      </c>
      <c r="B190" t="str">
        <v>346,728-355,169(-)</v>
      </c>
      <c r="C190" t="str">
        <v>ND6</v>
      </c>
      <c r="D190" t="str">
        <v>ND6 protein, putative</v>
      </c>
      <c r="E190">
        <v>-6.7</v>
      </c>
      <c r="F190">
        <v>-6.7</v>
      </c>
      <c r="G190" t="e">
        <v>#N/A</v>
      </c>
      <c r="H190" t="e">
        <v>#N/A</v>
      </c>
      <c r="I190">
        <v>3.3</v>
      </c>
      <c r="J190">
        <v>3.3</v>
      </c>
    </row>
    <row r="191" spans="1:10" x14ac:dyDescent="0.25">
      <c r="A191" t="s">
        <v>615</v>
      </c>
      <c r="B191" t="str">
        <v>553,939-554,787(+)</v>
      </c>
      <c r="C191" t="str">
        <v>AKAL</v>
      </c>
      <c r="D191" t="str">
        <v>AKAP-like protein</v>
      </c>
      <c r="E191">
        <v>-6.7</v>
      </c>
      <c r="F191">
        <v>-6.7</v>
      </c>
      <c r="G191" t="e">
        <v>#N/A</v>
      </c>
      <c r="H191" t="e">
        <v>#N/A</v>
      </c>
      <c r="I191">
        <v>2.2000000000000002</v>
      </c>
      <c r="J191">
        <v>2.2000000000000002</v>
      </c>
    </row>
    <row r="192" spans="1:10" x14ac:dyDescent="0.25">
      <c r="A192" t="s">
        <v>1410</v>
      </c>
      <c r="B192" t="str">
        <v>351,552-355,975(-)</v>
      </c>
      <c r="C192" t="str">
        <v>ClpY</v>
      </c>
      <c r="D192" t="str">
        <v>ATP-dependent protease ATPase subunit ClpY</v>
      </c>
      <c r="E192">
        <v>-6.7</v>
      </c>
      <c r="F192">
        <v>-6.7</v>
      </c>
      <c r="G192" t="e">
        <v>#N/A</v>
      </c>
      <c r="H192" t="e">
        <v>#N/A</v>
      </c>
      <c r="I192">
        <v>5.6</v>
      </c>
      <c r="J192">
        <v>5.6</v>
      </c>
    </row>
    <row r="193" spans="1:10" x14ac:dyDescent="0.25">
      <c r="A193" t="s">
        <v>1696</v>
      </c>
      <c r="B193" t="str">
        <v>467,551-470,056(-)</v>
      </c>
      <c r="C193" t="str">
        <v>N/A</v>
      </c>
      <c r="D193" t="str">
        <v>conserved protein, unknown function</v>
      </c>
      <c r="E193">
        <v>-6.7</v>
      </c>
      <c r="F193">
        <v>-6.7</v>
      </c>
      <c r="G193" t="e">
        <v>#N/A</v>
      </c>
      <c r="H193" t="e">
        <v>#N/A</v>
      </c>
      <c r="I193">
        <v>6.1</v>
      </c>
      <c r="J193">
        <v>6.1</v>
      </c>
    </row>
    <row r="194" spans="1:10" x14ac:dyDescent="0.25">
      <c r="A194" t="s">
        <v>2017</v>
      </c>
      <c r="B194" t="str">
        <v>755,951-760,604(+)</v>
      </c>
      <c r="C194" t="str">
        <v>N/A</v>
      </c>
      <c r="D194" t="str">
        <v>conserved protein, unknown function</v>
      </c>
      <c r="E194">
        <v>-6.7</v>
      </c>
      <c r="F194">
        <v>-6.7</v>
      </c>
      <c r="G194" t="e">
        <v>#N/A</v>
      </c>
      <c r="H194" t="e">
        <v>#N/A</v>
      </c>
      <c r="I194">
        <v>4.3</v>
      </c>
      <c r="J194">
        <v>4.3</v>
      </c>
    </row>
    <row r="195" spans="1:10" x14ac:dyDescent="0.25">
      <c r="A195" t="s">
        <v>2175</v>
      </c>
      <c r="B195" t="str">
        <v>1,731,176-1,734,347(-)</v>
      </c>
      <c r="C195" t="str">
        <v>RPC40</v>
      </c>
      <c r="D195" t="str">
        <v>DNA-directed RNA polymerases I and III subunit RPAC1, putative</v>
      </c>
      <c r="E195">
        <v>-6.7</v>
      </c>
      <c r="F195">
        <v>-6.7</v>
      </c>
      <c r="G195" t="e">
        <v>#N/A</v>
      </c>
      <c r="H195" t="e">
        <v>#N/A</v>
      </c>
      <c r="I195">
        <v>2.7</v>
      </c>
      <c r="J195">
        <v>2.7</v>
      </c>
    </row>
    <row r="196" spans="1:10" x14ac:dyDescent="0.25">
      <c r="A196" t="s">
        <v>2531</v>
      </c>
      <c r="B196" t="str">
        <v>2,012,578-2,016,456(+)</v>
      </c>
      <c r="C196" t="str">
        <v>PPM4</v>
      </c>
      <c r="D196" t="str">
        <v>protein phosphatase PPM4, putative</v>
      </c>
      <c r="E196">
        <v>-6.7</v>
      </c>
      <c r="F196">
        <v>-6.7</v>
      </c>
      <c r="G196" t="e">
        <v>#N/A</v>
      </c>
      <c r="H196" t="e">
        <v>#N/A</v>
      </c>
      <c r="I196">
        <v>6.9</v>
      </c>
      <c r="J196">
        <v>6.9</v>
      </c>
    </row>
    <row r="197" spans="1:10" x14ac:dyDescent="0.25">
      <c r="A197" t="s">
        <v>2716</v>
      </c>
      <c r="B197" t="str">
        <v>973,969-977,910(+)</v>
      </c>
      <c r="C197" t="str">
        <v>PMV</v>
      </c>
      <c r="D197" t="str">
        <v>plasmepsin V</v>
      </c>
      <c r="E197">
        <v>-6.7</v>
      </c>
      <c r="F197">
        <v>-6.7</v>
      </c>
      <c r="G197" t="e">
        <v>#N/A</v>
      </c>
      <c r="H197" t="e">
        <v>#N/A</v>
      </c>
      <c r="I197">
        <v>2.1</v>
      </c>
      <c r="J197">
        <v>2.1</v>
      </c>
    </row>
    <row r="198" spans="1:10" x14ac:dyDescent="0.25">
      <c r="A198" t="s">
        <v>3487</v>
      </c>
      <c r="B198" t="str">
        <v>2,809,460-2,812,520(+)</v>
      </c>
      <c r="C198" t="str">
        <v>CZIF1</v>
      </c>
      <c r="D198" t="str">
        <v>C3H1-type zinc finger protein CZIF1</v>
      </c>
      <c r="E198" t="str">
        <v>-6.7*</v>
      </c>
      <c r="F198">
        <v>-6.7</v>
      </c>
      <c r="G198" t="e">
        <v>#N/A</v>
      </c>
      <c r="H198" t="e">
        <v>#N/A</v>
      </c>
      <c r="I198">
        <v>5</v>
      </c>
      <c r="J198">
        <v>5</v>
      </c>
    </row>
    <row r="199" spans="1:10" x14ac:dyDescent="0.25">
      <c r="A199" t="s">
        <v>107</v>
      </c>
      <c r="B199" t="str">
        <v>199,889-204,454(-)</v>
      </c>
      <c r="C199" t="str">
        <v>N/A</v>
      </c>
      <c r="D199" t="str">
        <v>5'-3' exonuclease, putative</v>
      </c>
      <c r="E199" t="str">
        <v>-6.6*</v>
      </c>
      <c r="F199">
        <v>-6.6</v>
      </c>
      <c r="G199" t="e">
        <v>#N/A</v>
      </c>
      <c r="H199" t="e">
        <v>#N/A</v>
      </c>
      <c r="I199">
        <v>2</v>
      </c>
      <c r="J199">
        <v>2</v>
      </c>
    </row>
    <row r="200" spans="1:10" x14ac:dyDescent="0.25">
      <c r="A200" t="s">
        <v>248</v>
      </c>
      <c r="B200" t="str">
        <v>250,163-255,153(+)</v>
      </c>
      <c r="C200" t="str">
        <v>N/A</v>
      </c>
      <c r="D200" t="str">
        <v>GRIP domain-containing protein, putative</v>
      </c>
      <c r="E200">
        <v>-6.6</v>
      </c>
      <c r="F200">
        <v>-6.6</v>
      </c>
      <c r="G200" t="e">
        <v>#N/A</v>
      </c>
      <c r="H200" t="e">
        <v>#N/A</v>
      </c>
      <c r="I200">
        <v>2.6</v>
      </c>
      <c r="J200">
        <v>2.6</v>
      </c>
    </row>
    <row r="201" spans="1:10" x14ac:dyDescent="0.25">
      <c r="A201" t="s">
        <v>1842</v>
      </c>
      <c r="B201" t="str">
        <v>1,292,394-1,298,406(+)</v>
      </c>
      <c r="C201" t="str">
        <v>DCP1</v>
      </c>
      <c r="D201" t="str">
        <v>mRNA-decapping enzyme subunit 1, putative</v>
      </c>
      <c r="E201">
        <v>-6.6</v>
      </c>
      <c r="F201">
        <v>-6.6</v>
      </c>
      <c r="G201" t="e">
        <v>#N/A</v>
      </c>
      <c r="H201" t="e">
        <v>#N/A</v>
      </c>
      <c r="I201">
        <v>4.8</v>
      </c>
      <c r="J201">
        <v>4.8</v>
      </c>
    </row>
    <row r="202" spans="1:10" x14ac:dyDescent="0.25">
      <c r="A202" t="s">
        <v>2611</v>
      </c>
      <c r="B202" t="str">
        <v>348,316-351,043(-)</v>
      </c>
      <c r="C202" t="str">
        <v>CEP170</v>
      </c>
      <c r="D202" t="str">
        <v>centrosomal protein CEP170, putative</v>
      </c>
      <c r="E202">
        <v>-6.6</v>
      </c>
      <c r="F202">
        <v>-6.6</v>
      </c>
      <c r="G202" t="e">
        <v>#N/A</v>
      </c>
      <c r="H202" t="e">
        <v>#N/A</v>
      </c>
      <c r="I202">
        <v>3</v>
      </c>
      <c r="J202">
        <v>3</v>
      </c>
    </row>
    <row r="203" spans="1:10" x14ac:dyDescent="0.25">
      <c r="A203" t="s">
        <v>3185</v>
      </c>
      <c r="B203" t="str">
        <v>899,929-905,858(+)</v>
      </c>
      <c r="C203" t="str">
        <v>N/A</v>
      </c>
      <c r="D203" t="str">
        <v>nucleolar RNA-associated protein, putative</v>
      </c>
      <c r="E203">
        <v>-6.6</v>
      </c>
      <c r="F203">
        <v>-6.6</v>
      </c>
      <c r="G203" t="e">
        <v>#N/A</v>
      </c>
      <c r="H203" t="e">
        <v>#N/A</v>
      </c>
      <c r="I203">
        <v>2.2000000000000002</v>
      </c>
      <c r="J203">
        <v>2.2000000000000002</v>
      </c>
    </row>
    <row r="204" spans="1:10" x14ac:dyDescent="0.25">
      <c r="A204" t="s">
        <v>227</v>
      </c>
      <c r="B204" t="str">
        <v>112,158-118,863(+)</v>
      </c>
      <c r="C204" t="str">
        <v>SRPK1</v>
      </c>
      <c r="D204" t="str">
        <v>serine/threonine protein kinase</v>
      </c>
      <c r="E204">
        <v>-6.5</v>
      </c>
      <c r="F204">
        <v>-6.5</v>
      </c>
      <c r="G204" t="e">
        <v>#N/A</v>
      </c>
      <c r="H204" t="e">
        <v>#N/A</v>
      </c>
      <c r="I204">
        <v>2.8</v>
      </c>
      <c r="J204">
        <v>2.8</v>
      </c>
    </row>
    <row r="205" spans="1:10" x14ac:dyDescent="0.25">
      <c r="A205" t="s">
        <v>284</v>
      </c>
      <c r="B205" t="str">
        <v>451,792-459,726(-)</v>
      </c>
      <c r="C205" t="str">
        <v>DHX57</v>
      </c>
      <c r="D205" t="str">
        <v>ATP-dependent RNA helicase DHX57, putative</v>
      </c>
      <c r="E205">
        <v>-6.5</v>
      </c>
      <c r="F205">
        <v>-6.5</v>
      </c>
      <c r="G205" t="e">
        <v>#N/A</v>
      </c>
      <c r="H205" t="e">
        <v>#N/A</v>
      </c>
      <c r="I205">
        <v>2.5</v>
      </c>
      <c r="J205">
        <v>2.5</v>
      </c>
    </row>
    <row r="206" spans="1:10" x14ac:dyDescent="0.25">
      <c r="A206" t="s">
        <v>333</v>
      </c>
      <c r="B206" t="str">
        <v>791,312-794,096(-)</v>
      </c>
      <c r="C206" t="str">
        <v>N/A</v>
      </c>
      <c r="D206" t="str">
        <v>conserved protein, unknown function</v>
      </c>
      <c r="E206">
        <v>-6.5</v>
      </c>
      <c r="F206">
        <v>-6.5</v>
      </c>
      <c r="G206" t="e">
        <v>#N/A</v>
      </c>
      <c r="H206" t="e">
        <v>#N/A</v>
      </c>
      <c r="I206">
        <v>3</v>
      </c>
      <c r="J206">
        <v>3</v>
      </c>
    </row>
    <row r="207" spans="1:10" x14ac:dyDescent="0.25">
      <c r="A207" t="s">
        <v>1947</v>
      </c>
      <c r="B207" t="str">
        <v>400,063-403,317(+)</v>
      </c>
      <c r="C207" t="str">
        <v>C2DMA</v>
      </c>
      <c r="D207" t="str">
        <v>C2 domain-containing membrane protein</v>
      </c>
      <c r="E207">
        <v>-6.5</v>
      </c>
      <c r="F207">
        <v>-6.5</v>
      </c>
      <c r="G207" t="e">
        <v>#N/A</v>
      </c>
      <c r="H207" t="e">
        <v>#N/A</v>
      </c>
      <c r="I207">
        <v>3.9</v>
      </c>
      <c r="J207">
        <v>3.9</v>
      </c>
    </row>
    <row r="208" spans="1:10" x14ac:dyDescent="0.25">
      <c r="A208" t="s">
        <v>2266</v>
      </c>
      <c r="B208" t="str">
        <v>323,839-327,795(-)</v>
      </c>
      <c r="C208" t="str">
        <v>N/A</v>
      </c>
      <c r="D208" t="str">
        <v>pre-rRNA-processing protein ESF1, putative</v>
      </c>
      <c r="E208">
        <v>-6.5</v>
      </c>
      <c r="F208">
        <v>-6.5</v>
      </c>
      <c r="G208" t="e">
        <v>#N/A</v>
      </c>
      <c r="H208" t="e">
        <v>#N/A</v>
      </c>
      <c r="I208">
        <v>5.6</v>
      </c>
      <c r="J208">
        <v>5.6</v>
      </c>
    </row>
    <row r="209" spans="1:10" x14ac:dyDescent="0.25">
      <c r="A209" t="s">
        <v>601</v>
      </c>
      <c r="B209" t="str">
        <v>445,554-448,872(-)</v>
      </c>
      <c r="C209" t="str">
        <v>TopoI</v>
      </c>
      <c r="D209" t="str">
        <v>topoisomerase I</v>
      </c>
      <c r="E209">
        <v>-6.4</v>
      </c>
      <c r="F209">
        <v>-6.4</v>
      </c>
      <c r="G209" t="e">
        <v>#N/A</v>
      </c>
      <c r="H209" t="e">
        <v>#N/A</v>
      </c>
      <c r="I209">
        <v>5.3</v>
      </c>
      <c r="J209">
        <v>5.3</v>
      </c>
    </row>
    <row r="210" spans="1:10" x14ac:dyDescent="0.25">
      <c r="A210" t="s">
        <v>1066</v>
      </c>
      <c r="B210" t="str">
        <v>843,566-848,302(+)</v>
      </c>
      <c r="C210" t="str">
        <v>ARP6</v>
      </c>
      <c r="D210" t="str">
        <v>actin-related protein ARP6</v>
      </c>
      <c r="E210">
        <v>-6.4</v>
      </c>
      <c r="F210">
        <v>-6.4</v>
      </c>
      <c r="G210" t="e">
        <v>#N/A</v>
      </c>
      <c r="H210" t="e">
        <v>#N/A</v>
      </c>
      <c r="I210">
        <v>19</v>
      </c>
      <c r="J210">
        <v>19</v>
      </c>
    </row>
    <row r="211" spans="1:10" x14ac:dyDescent="0.25">
      <c r="A211" t="s">
        <v>1188</v>
      </c>
      <c r="B211" t="str">
        <v>325,872-330,187(-)</v>
      </c>
      <c r="C211" t="str">
        <v>N/A</v>
      </c>
      <c r="D211" t="str">
        <v>AAA family ATPase, putative</v>
      </c>
      <c r="E211">
        <v>-6.4</v>
      </c>
      <c r="F211">
        <v>-6.4</v>
      </c>
      <c r="G211" t="e">
        <v>#N/A</v>
      </c>
      <c r="H211" t="e">
        <v>#N/A</v>
      </c>
      <c r="I211">
        <v>3.2</v>
      </c>
      <c r="J211">
        <v>3.2</v>
      </c>
    </row>
    <row r="212" spans="1:10" x14ac:dyDescent="0.25">
      <c r="A212" t="s">
        <v>1297</v>
      </c>
      <c r="B212" t="str">
        <v>969,674-972,177(+)</v>
      </c>
      <c r="C212" t="str">
        <v>CLP1</v>
      </c>
      <c r="D212" t="str">
        <v>polyribonucleotide 5'-hydroxyl-kinase Clp1, putative</v>
      </c>
      <c r="E212">
        <v>-6.4</v>
      </c>
      <c r="F212">
        <v>-6.4</v>
      </c>
      <c r="G212" t="e">
        <v>#N/A</v>
      </c>
      <c r="H212" t="e">
        <v>#N/A</v>
      </c>
      <c r="I212">
        <v>4</v>
      </c>
      <c r="J212">
        <v>4</v>
      </c>
    </row>
    <row r="213" spans="1:10" x14ac:dyDescent="0.25">
      <c r="A213" t="s">
        <v>2398</v>
      </c>
      <c r="B213" t="str">
        <v>1,108,744-1,112,924(-)</v>
      </c>
      <c r="C213" t="str">
        <v>N/A</v>
      </c>
      <c r="D213" t="str">
        <v>conserved Plasmodium protein, unknown function</v>
      </c>
      <c r="E213">
        <v>-6.4</v>
      </c>
      <c r="F213">
        <v>-6.4</v>
      </c>
      <c r="G213" t="e">
        <v>#N/A</v>
      </c>
      <c r="H213" t="e">
        <v>#N/A</v>
      </c>
      <c r="I213">
        <v>4.4000000000000004</v>
      </c>
      <c r="J213">
        <v>4.4000000000000004</v>
      </c>
    </row>
    <row r="214" spans="1:10" x14ac:dyDescent="0.25">
      <c r="A214" t="s">
        <v>2412</v>
      </c>
      <c r="B214" t="str">
        <v>1,204,991-1,208,108(+)</v>
      </c>
      <c r="C214" t="str">
        <v>PIC1</v>
      </c>
      <c r="D214" t="str">
        <v>PhIL1-interacting candidate PIC1</v>
      </c>
      <c r="E214">
        <v>-6.4</v>
      </c>
      <c r="F214">
        <v>-6.4</v>
      </c>
      <c r="G214" t="e">
        <v>#N/A</v>
      </c>
      <c r="H214" t="e">
        <v>#N/A</v>
      </c>
      <c r="I214">
        <v>12.2</v>
      </c>
      <c r="J214">
        <v>12.2</v>
      </c>
    </row>
    <row r="215" spans="1:10" x14ac:dyDescent="0.25">
      <c r="A215" t="s">
        <v>2838</v>
      </c>
      <c r="B215" t="str">
        <v>1,703,564-1,707,279(+)</v>
      </c>
      <c r="C215" t="str">
        <v>N/A</v>
      </c>
      <c r="D215" t="str">
        <v>tRNA guanosine-2'-O-methyltransferase, putative</v>
      </c>
      <c r="E215">
        <v>-6.4</v>
      </c>
      <c r="F215">
        <v>-6.4</v>
      </c>
      <c r="G215" t="e">
        <v>#N/A</v>
      </c>
      <c r="H215" t="e">
        <v>#N/A</v>
      </c>
      <c r="I215">
        <v>3.5</v>
      </c>
      <c r="J215">
        <v>3.5</v>
      </c>
    </row>
    <row r="216" spans="1:10" x14ac:dyDescent="0.25">
      <c r="A216" t="s">
        <v>2961</v>
      </c>
      <c r="B216" t="str">
        <v>2,454,751-2,461,569(+)</v>
      </c>
      <c r="C216" t="str">
        <v>N/A</v>
      </c>
      <c r="D216" t="str">
        <v>conserved Plasmodium protein, unknown function</v>
      </c>
      <c r="E216">
        <v>-6.4</v>
      </c>
      <c r="F216">
        <v>-6.4</v>
      </c>
      <c r="G216" t="e">
        <v>#N/A</v>
      </c>
      <c r="H216" t="e">
        <v>#N/A</v>
      </c>
      <c r="I216">
        <v>4.7</v>
      </c>
      <c r="J216">
        <v>4.7</v>
      </c>
    </row>
    <row r="217" spans="1:10" x14ac:dyDescent="0.25">
      <c r="A217" t="s">
        <v>3248</v>
      </c>
      <c r="B217" t="str">
        <v>1,292,531-1,295,607(-)</v>
      </c>
      <c r="C217" t="str">
        <v>N/A</v>
      </c>
      <c r="D217" t="str">
        <v>HP12 protein homolog, putative</v>
      </c>
      <c r="E217">
        <v>-6.4</v>
      </c>
      <c r="F217">
        <v>-6.4</v>
      </c>
      <c r="G217" t="e">
        <v>#N/A</v>
      </c>
      <c r="H217" t="e">
        <v>#N/A</v>
      </c>
      <c r="I217">
        <v>7.2</v>
      </c>
      <c r="J217">
        <v>7.2</v>
      </c>
    </row>
    <row r="218" spans="1:10" x14ac:dyDescent="0.25">
      <c r="A218" t="s">
        <v>3417</v>
      </c>
      <c r="B218" t="str">
        <v>2,363,337-2,365,373(+)</v>
      </c>
      <c r="C218" t="str">
        <v>N/A</v>
      </c>
      <c r="D218" t="str">
        <v>conserved Plasmodium protein, unknown function</v>
      </c>
      <c r="E218">
        <v>-6.4</v>
      </c>
      <c r="F218">
        <v>-6.4</v>
      </c>
      <c r="G218" t="e">
        <v>#N/A</v>
      </c>
      <c r="H218" t="e">
        <v>#N/A</v>
      </c>
      <c r="I218">
        <v>2.2999999999999998</v>
      </c>
      <c r="J218">
        <v>2.2999999999999998</v>
      </c>
    </row>
    <row r="219" spans="1:10" x14ac:dyDescent="0.25">
      <c r="A219" t="s">
        <v>142</v>
      </c>
      <c r="B219" t="str">
        <v>400,078-402,755(-)</v>
      </c>
      <c r="C219" t="str">
        <v>N/A</v>
      </c>
      <c r="D219" t="str">
        <v>RING zinc finger protein, putative</v>
      </c>
      <c r="E219">
        <v>-6.3</v>
      </c>
      <c r="F219">
        <v>-6.3</v>
      </c>
      <c r="G219" t="e">
        <v>#N/A</v>
      </c>
      <c r="H219" t="e">
        <v>#N/A</v>
      </c>
      <c r="I219">
        <v>2.2000000000000002</v>
      </c>
      <c r="J219">
        <v>2.2000000000000002</v>
      </c>
    </row>
    <row r="220" spans="1:10" x14ac:dyDescent="0.25">
      <c r="A220" t="s">
        <v>282</v>
      </c>
      <c r="B220" t="str">
        <v>441,760-447,410(+)</v>
      </c>
      <c r="C220" t="str">
        <v>N/A</v>
      </c>
      <c r="D220" t="str">
        <v>phosphoglycerate mutase, putative</v>
      </c>
      <c r="E220">
        <v>-6.3</v>
      </c>
      <c r="F220">
        <v>-6.3</v>
      </c>
      <c r="G220" t="e">
        <v>#N/A</v>
      </c>
      <c r="H220" t="e">
        <v>#N/A</v>
      </c>
      <c r="I220">
        <v>5.6</v>
      </c>
      <c r="J220">
        <v>5.6</v>
      </c>
    </row>
    <row r="221" spans="1:10" x14ac:dyDescent="0.25">
      <c r="A221" t="s">
        <v>296</v>
      </c>
      <c r="B221" t="str">
        <v>535,938-537,274(+)</v>
      </c>
      <c r="C221" t="str">
        <v>N/A</v>
      </c>
      <c r="D221" t="str">
        <v>hypothetical protein</v>
      </c>
      <c r="E221">
        <v>-6.3</v>
      </c>
      <c r="F221">
        <v>-6.3</v>
      </c>
      <c r="G221" t="e">
        <v>#N/A</v>
      </c>
      <c r="H221" t="e">
        <v>#N/A</v>
      </c>
      <c r="I221">
        <v>28.9</v>
      </c>
      <c r="J221">
        <v>28.9</v>
      </c>
    </row>
    <row r="222" spans="1:10" x14ac:dyDescent="0.25">
      <c r="A222" t="s">
        <v>298</v>
      </c>
      <c r="B222" t="str">
        <v>539,192-543,133(+)</v>
      </c>
      <c r="C222" t="str">
        <v>HRD3</v>
      </c>
      <c r="D222" t="str">
        <v>ubiquitin-protein ligase, putative</v>
      </c>
      <c r="E222">
        <v>-6.3</v>
      </c>
      <c r="F222">
        <v>-6.3</v>
      </c>
      <c r="G222" t="e">
        <v>#N/A</v>
      </c>
      <c r="H222" t="e">
        <v>#N/A</v>
      </c>
      <c r="I222">
        <v>3.5</v>
      </c>
      <c r="J222">
        <v>3.5</v>
      </c>
    </row>
    <row r="223" spans="1:10" x14ac:dyDescent="0.25">
      <c r="A223" t="s">
        <v>562</v>
      </c>
      <c r="B223" t="str">
        <v>230,206-232,507(+)</v>
      </c>
      <c r="C223" t="str">
        <v>ALP2b</v>
      </c>
      <c r="D223" t="str">
        <v>actin-like protein, putative</v>
      </c>
      <c r="E223">
        <v>-6.3</v>
      </c>
      <c r="F223">
        <v>-6.3</v>
      </c>
      <c r="G223" t="e">
        <v>#N/A</v>
      </c>
      <c r="H223" t="e">
        <v>#N/A</v>
      </c>
      <c r="I223">
        <v>7.8</v>
      </c>
      <c r="J223">
        <v>7.8</v>
      </c>
    </row>
    <row r="224" spans="1:10" x14ac:dyDescent="0.25">
      <c r="A224" t="s">
        <v>658</v>
      </c>
      <c r="B224" t="str">
        <v>801,173-810,530(-)</v>
      </c>
      <c r="C224" t="str">
        <v>CCR4-1</v>
      </c>
      <c r="D224" t="str">
        <v>CCR4 domain-containing protein 1, putative</v>
      </c>
      <c r="E224">
        <v>-6.3</v>
      </c>
      <c r="F224">
        <v>-6.3</v>
      </c>
      <c r="G224" t="e">
        <v>#N/A</v>
      </c>
      <c r="H224" t="e">
        <v>#N/A</v>
      </c>
      <c r="I224">
        <v>2.2999999999999998</v>
      </c>
      <c r="J224">
        <v>2.2999999999999998</v>
      </c>
    </row>
    <row r="225" spans="1:10" x14ac:dyDescent="0.25">
      <c r="A225" t="s">
        <v>708</v>
      </c>
      <c r="B225" t="str">
        <v>1,117,087-1,119,867(-)</v>
      </c>
      <c r="C225" t="str">
        <v>N/A</v>
      </c>
      <c r="D225" t="str">
        <v>conserved protein, unknown function</v>
      </c>
      <c r="E225">
        <v>-6.3</v>
      </c>
      <c r="F225">
        <v>-6.3</v>
      </c>
      <c r="G225" t="e">
        <v>#N/A</v>
      </c>
      <c r="H225" t="e">
        <v>#N/A</v>
      </c>
      <c r="I225">
        <v>3.8</v>
      </c>
      <c r="J225">
        <v>3.8</v>
      </c>
    </row>
    <row r="226" spans="1:10" x14ac:dyDescent="0.25">
      <c r="A226" t="s">
        <v>750</v>
      </c>
      <c r="B226" t="str">
        <v>91,725-97,247(+)</v>
      </c>
      <c r="C226" t="str">
        <v>MTR4</v>
      </c>
      <c r="D226" t="str">
        <v>ATP-dependent RNA helicase MTR4</v>
      </c>
      <c r="E226">
        <v>-6.3</v>
      </c>
      <c r="F226">
        <v>-6.3</v>
      </c>
      <c r="G226" t="e">
        <v>#N/A</v>
      </c>
      <c r="H226" t="e">
        <v>#N/A</v>
      </c>
      <c r="I226">
        <v>6.2</v>
      </c>
      <c r="J226">
        <v>6.2</v>
      </c>
    </row>
    <row r="227" spans="1:10" x14ac:dyDescent="0.25">
      <c r="A227" t="s">
        <v>976</v>
      </c>
      <c r="B227" t="str">
        <v>297,233-303,776(-)</v>
      </c>
      <c r="C227" t="str">
        <v>N/A</v>
      </c>
      <c r="D227" t="str">
        <v>EF hand domain-containing protein, putative</v>
      </c>
      <c r="E227">
        <v>-6.3</v>
      </c>
      <c r="F227">
        <v>-6.3</v>
      </c>
      <c r="G227" t="e">
        <v>#N/A</v>
      </c>
      <c r="H227" t="e">
        <v>#N/A</v>
      </c>
      <c r="I227">
        <v>3.4</v>
      </c>
      <c r="J227">
        <v>3.4</v>
      </c>
    </row>
    <row r="228" spans="1:10" x14ac:dyDescent="0.25">
      <c r="A228" t="s">
        <v>2416</v>
      </c>
      <c r="B228" t="str">
        <v>1,218,464-1,227,615(-)</v>
      </c>
      <c r="C228" t="str">
        <v>MyoJ</v>
      </c>
      <c r="D228" t="str">
        <v>myosin J, putative</v>
      </c>
      <c r="E228">
        <v>-6.3</v>
      </c>
      <c r="F228">
        <v>-6.3</v>
      </c>
      <c r="G228" t="e">
        <v>#N/A</v>
      </c>
      <c r="H228" t="e">
        <v>#N/A</v>
      </c>
      <c r="I228">
        <v>33.1</v>
      </c>
      <c r="J228">
        <v>33.1</v>
      </c>
    </row>
    <row r="229" spans="1:10" x14ac:dyDescent="0.25">
      <c r="A229" t="s">
        <v>2547</v>
      </c>
      <c r="B229" t="str">
        <v>2,102,664-2,105,810(+)</v>
      </c>
      <c r="C229" t="str">
        <v>N/A</v>
      </c>
      <c r="D229" t="str">
        <v>conserved Plasmodium protein, unknown function</v>
      </c>
      <c r="E229">
        <v>-6.3</v>
      </c>
      <c r="F229">
        <v>-6.3</v>
      </c>
      <c r="G229" t="e">
        <v>#N/A</v>
      </c>
      <c r="H229" t="e">
        <v>#N/A</v>
      </c>
      <c r="I229">
        <v>3.4</v>
      </c>
      <c r="J229">
        <v>3.4</v>
      </c>
    </row>
    <row r="230" spans="1:10" x14ac:dyDescent="0.25">
      <c r="A230" t="s">
        <v>3062</v>
      </c>
      <c r="B230" t="str">
        <v>152,807-154,904(+)</v>
      </c>
      <c r="C230" t="str">
        <v>RRP5</v>
      </c>
      <c r="D230" t="str">
        <v>rRNA biogenesis protein RRP5, putative</v>
      </c>
      <c r="E230">
        <v>-6.3</v>
      </c>
      <c r="F230">
        <v>-6.3</v>
      </c>
      <c r="G230" t="e">
        <v>#N/A</v>
      </c>
      <c r="H230" t="e">
        <v>#N/A</v>
      </c>
      <c r="I230">
        <v>3.3</v>
      </c>
      <c r="J230">
        <v>3.3</v>
      </c>
    </row>
    <row r="231" spans="1:10" x14ac:dyDescent="0.25">
      <c r="A231" t="s">
        <v>1313</v>
      </c>
      <c r="B231" t="str">
        <v>1,075,261-1,080,181(+)</v>
      </c>
      <c r="C231" t="str">
        <v>N/A</v>
      </c>
      <c r="D231" t="str">
        <v>conserved Plasmodium membrane protein, unknown function</v>
      </c>
      <c r="E231">
        <v>-6.2</v>
      </c>
      <c r="F231">
        <v>-6.2</v>
      </c>
      <c r="G231" t="e">
        <v>#N/A</v>
      </c>
      <c r="H231" t="e">
        <v>#N/A</v>
      </c>
      <c r="I231">
        <v>2.7</v>
      </c>
      <c r="J231">
        <v>2.7</v>
      </c>
    </row>
    <row r="232" spans="1:10" x14ac:dyDescent="0.25">
      <c r="A232" t="s">
        <v>3154</v>
      </c>
      <c r="B232" t="str">
        <v>693,329-708,432(+)</v>
      </c>
      <c r="C232" t="str">
        <v>NOT1</v>
      </c>
      <c r="D232" t="str">
        <v>CCR4-NOT transcription complex subunit NOT1, putative</v>
      </c>
      <c r="E232">
        <v>-6.2</v>
      </c>
      <c r="F232">
        <v>-6.2</v>
      </c>
      <c r="G232" t="e">
        <v>#N/A</v>
      </c>
      <c r="H232" t="e">
        <v>#N/A</v>
      </c>
      <c r="I232">
        <v>3.5</v>
      </c>
      <c r="J232">
        <v>3.5</v>
      </c>
    </row>
    <row r="233" spans="1:10" x14ac:dyDescent="0.25">
      <c r="A233" t="s">
        <v>3267</v>
      </c>
      <c r="B233" t="str">
        <v>1,467,461-1,474,935(-)</v>
      </c>
      <c r="C233" t="str">
        <v>BCP1</v>
      </c>
      <c r="D233" t="str">
        <v>basal complex protein BCP1</v>
      </c>
      <c r="E233" t="str">
        <v>-6.2*</v>
      </c>
      <c r="F233">
        <v>-6.2</v>
      </c>
      <c r="G233" t="e">
        <v>#N/A</v>
      </c>
      <c r="H233" t="e">
        <v>#N/A</v>
      </c>
      <c r="I233">
        <v>5.7</v>
      </c>
      <c r="J233">
        <v>5.7</v>
      </c>
    </row>
    <row r="234" spans="1:10" x14ac:dyDescent="0.25">
      <c r="A234" t="s">
        <v>192</v>
      </c>
      <c r="B234" t="str">
        <v>734,887-738,046(-)</v>
      </c>
      <c r="C234" t="str">
        <v>N/A</v>
      </c>
      <c r="D234" t="str">
        <v>thioesterase/thiol ester dehydrase-isomerase, putative</v>
      </c>
      <c r="E234">
        <v>-6.1</v>
      </c>
      <c r="F234">
        <v>-6.1</v>
      </c>
      <c r="G234" t="e">
        <v>#N/A</v>
      </c>
      <c r="H234" t="e">
        <v>#N/A</v>
      </c>
      <c r="I234">
        <v>2.2000000000000002</v>
      </c>
      <c r="J234">
        <v>2.2000000000000002</v>
      </c>
    </row>
    <row r="235" spans="1:10" x14ac:dyDescent="0.25">
      <c r="A235" t="s">
        <v>255</v>
      </c>
      <c r="B235" t="str">
        <v>287,946-291,323(-)</v>
      </c>
      <c r="C235" t="str">
        <v>N/A</v>
      </c>
      <c r="D235" t="str">
        <v>conserved Plasmodium protein, unknown function</v>
      </c>
      <c r="E235">
        <v>-6.1</v>
      </c>
      <c r="F235">
        <v>-6.1</v>
      </c>
      <c r="G235" t="e">
        <v>#N/A</v>
      </c>
      <c r="H235" t="e">
        <v>#N/A</v>
      </c>
      <c r="I235">
        <v>3.9</v>
      </c>
      <c r="J235">
        <v>3.9</v>
      </c>
    </row>
    <row r="236" spans="1:10" x14ac:dyDescent="0.25">
      <c r="A236" t="s">
        <v>1999</v>
      </c>
      <c r="B236" t="str">
        <v>666,027-667,977(-)</v>
      </c>
      <c r="C236" t="str">
        <v>TyrRSapi</v>
      </c>
      <c r="D236" t="str">
        <v>tyrosine--tRNA ligase</v>
      </c>
      <c r="E236" t="str">
        <v>-6.1*</v>
      </c>
      <c r="F236">
        <v>-6.1</v>
      </c>
      <c r="G236" t="e">
        <v>#N/A</v>
      </c>
      <c r="H236" t="e">
        <v>#N/A</v>
      </c>
      <c r="I236">
        <v>12</v>
      </c>
      <c r="J236">
        <v>12</v>
      </c>
    </row>
    <row r="237" spans="1:10" x14ac:dyDescent="0.25">
      <c r="A237" t="s">
        <v>2467</v>
      </c>
      <c r="B237" t="str">
        <v>1,568,038-1,571,016(+)</v>
      </c>
      <c r="C237" t="str">
        <v>PWP1</v>
      </c>
      <c r="D237" t="str">
        <v>periodic tryptophan protein 1, putative</v>
      </c>
      <c r="E237">
        <v>-6.1</v>
      </c>
      <c r="F237">
        <v>-6.1</v>
      </c>
      <c r="G237" t="e">
        <v>#N/A</v>
      </c>
      <c r="H237" t="e">
        <v>#N/A</v>
      </c>
      <c r="I237">
        <v>3.4</v>
      </c>
      <c r="J237">
        <v>3.4</v>
      </c>
    </row>
    <row r="238" spans="1:10" x14ac:dyDescent="0.25">
      <c r="A238" t="s">
        <v>42</v>
      </c>
      <c r="B238" t="str">
        <v>351,787-356,984(-)</v>
      </c>
      <c r="C238" t="str">
        <v>PSOP24</v>
      </c>
      <c r="D238" t="str">
        <v>secreted ookinete protein, putative</v>
      </c>
      <c r="E238">
        <v>-6</v>
      </c>
      <c r="F238">
        <v>-6</v>
      </c>
      <c r="G238" t="e">
        <v>#N/A</v>
      </c>
      <c r="H238" t="e">
        <v>#N/A</v>
      </c>
      <c r="I238">
        <v>7.5</v>
      </c>
      <c r="J238">
        <v>7.5</v>
      </c>
    </row>
    <row r="239" spans="1:10" x14ac:dyDescent="0.25">
      <c r="A239" t="s">
        <v>707</v>
      </c>
      <c r="B239" t="str">
        <v>1,098,833-1,116,194(+)</v>
      </c>
      <c r="C239" t="str">
        <v>N/A</v>
      </c>
      <c r="D239" t="str">
        <v>conserved Plasmodium protein, unknown function</v>
      </c>
      <c r="E239" t="str">
        <v>-6*</v>
      </c>
      <c r="F239">
        <v>-6</v>
      </c>
      <c r="G239" t="e">
        <v>#N/A</v>
      </c>
      <c r="H239" t="e">
        <v>#N/A</v>
      </c>
      <c r="I239">
        <v>49.1</v>
      </c>
      <c r="J239">
        <v>49.1</v>
      </c>
    </row>
    <row r="240" spans="1:10" x14ac:dyDescent="0.25">
      <c r="A240" t="s">
        <v>785</v>
      </c>
      <c r="B240" t="str">
        <v>336,465-342,148(+)</v>
      </c>
      <c r="C240" t="str">
        <v>N/A</v>
      </c>
      <c r="D240" t="str">
        <v>conserved Plasmodium protein, unknown function</v>
      </c>
      <c r="E240">
        <v>-6</v>
      </c>
      <c r="F240">
        <v>-6</v>
      </c>
      <c r="G240" t="e">
        <v>#N/A</v>
      </c>
      <c r="H240" t="e">
        <v>#N/A</v>
      </c>
      <c r="I240">
        <v>11.6</v>
      </c>
      <c r="J240">
        <v>11.6</v>
      </c>
    </row>
    <row r="241" spans="1:10" x14ac:dyDescent="0.25">
      <c r="A241" t="s">
        <v>1009</v>
      </c>
      <c r="B241" t="str">
        <v>486,497-491,719(-)</v>
      </c>
      <c r="C241" t="str">
        <v>CDC48</v>
      </c>
      <c r="D241" t="str">
        <v>AAA family ATPase, CDC48 subfamily</v>
      </c>
      <c r="E241">
        <v>-6</v>
      </c>
      <c r="F241">
        <v>-6</v>
      </c>
      <c r="G241" t="e">
        <v>#N/A</v>
      </c>
      <c r="H241" t="e">
        <v>#N/A</v>
      </c>
      <c r="I241">
        <v>2.6</v>
      </c>
      <c r="J241">
        <v>2.6</v>
      </c>
    </row>
    <row r="242" spans="1:10" x14ac:dyDescent="0.25">
      <c r="A242" t="s">
        <v>1031</v>
      </c>
      <c r="B242" t="str">
        <v>664,252-667,474(+)</v>
      </c>
      <c r="C242" t="str">
        <v>N/A</v>
      </c>
      <c r="D242" t="str">
        <v>transcription elongation factor s-II, putative</v>
      </c>
      <c r="E242">
        <v>-6</v>
      </c>
      <c r="F242">
        <v>-6</v>
      </c>
      <c r="G242" t="e">
        <v>#N/A</v>
      </c>
      <c r="H242" t="e">
        <v>#N/A</v>
      </c>
      <c r="I242">
        <v>6.4</v>
      </c>
      <c r="J242">
        <v>6.4</v>
      </c>
    </row>
    <row r="243" spans="1:10" x14ac:dyDescent="0.25">
      <c r="A243" t="s">
        <v>1778</v>
      </c>
      <c r="B243" t="str">
        <v>955,084-958,629(+)</v>
      </c>
      <c r="C243" t="str">
        <v>ISPG</v>
      </c>
      <c r="D243" t="str">
        <v>4-hydroxy-3-methylbut-2-en-1-yl diphosphate synthase (ferredoxin)</v>
      </c>
      <c r="E243" t="str">
        <v>-6*</v>
      </c>
      <c r="F243">
        <v>-6</v>
      </c>
      <c r="G243" t="e">
        <v>#N/A</v>
      </c>
      <c r="H243" t="e">
        <v>#N/A</v>
      </c>
      <c r="I243">
        <v>4.5</v>
      </c>
      <c r="J243">
        <v>4.5</v>
      </c>
    </row>
    <row r="244" spans="1:10" x14ac:dyDescent="0.25">
      <c r="A244" t="s">
        <v>2144</v>
      </c>
      <c r="B244" t="str">
        <v>1,517,580-1,521,643(+)</v>
      </c>
      <c r="C244" t="str">
        <v>PPM2</v>
      </c>
      <c r="D244" t="str">
        <v>protein phosphatase PPM2</v>
      </c>
      <c r="E244">
        <v>-6</v>
      </c>
      <c r="F244">
        <v>-6</v>
      </c>
      <c r="G244" t="e">
        <v>#N/A</v>
      </c>
      <c r="H244" t="e">
        <v>#N/A</v>
      </c>
      <c r="I244">
        <v>4.4000000000000004</v>
      </c>
      <c r="J244">
        <v>4.4000000000000004</v>
      </c>
    </row>
    <row r="245" spans="1:10" x14ac:dyDescent="0.25">
      <c r="A245" t="s">
        <v>2863</v>
      </c>
      <c r="B245" t="str">
        <v>1,852,631-1,871,215(+)</v>
      </c>
      <c r="C245" t="str">
        <v>N/A</v>
      </c>
      <c r="D245" t="str">
        <v>VPS13 domain-containing protein, putative</v>
      </c>
      <c r="E245">
        <v>-6</v>
      </c>
      <c r="F245">
        <v>-6</v>
      </c>
      <c r="G245" t="e">
        <v>#N/A</v>
      </c>
      <c r="H245" t="e">
        <v>#N/A</v>
      </c>
      <c r="I245">
        <v>7.5</v>
      </c>
      <c r="J245">
        <v>7.5</v>
      </c>
    </row>
    <row r="246" spans="1:10" x14ac:dyDescent="0.25">
      <c r="A246" t="s">
        <v>2903</v>
      </c>
      <c r="B246" t="str">
        <v>2,079,867-2,083,628(+)</v>
      </c>
      <c r="C246" t="str">
        <v>UTP15</v>
      </c>
      <c r="D246" t="str">
        <v>U3 small nucleolar RNA-associated protein 15, putative</v>
      </c>
      <c r="E246">
        <v>-6</v>
      </c>
      <c r="F246">
        <v>-6</v>
      </c>
      <c r="G246" t="e">
        <v>#N/A</v>
      </c>
      <c r="H246" t="e">
        <v>#N/A</v>
      </c>
      <c r="I246">
        <v>2.4</v>
      </c>
      <c r="J246">
        <v>2.4</v>
      </c>
    </row>
    <row r="247" spans="1:10" x14ac:dyDescent="0.25">
      <c r="A247" t="s">
        <v>103</v>
      </c>
      <c r="B247" t="str">
        <v>181,749-189,877(-)</v>
      </c>
      <c r="C247" t="str">
        <v>N/A</v>
      </c>
      <c r="D247" t="str">
        <v>Sel1 repeat-containing protein, putative</v>
      </c>
      <c r="E247">
        <v>-5.9</v>
      </c>
      <c r="F247">
        <v>-5.9</v>
      </c>
      <c r="G247" t="e">
        <v>#N/A</v>
      </c>
      <c r="H247" t="e">
        <v>#N/A</v>
      </c>
      <c r="I247">
        <v>3.4</v>
      </c>
      <c r="J247">
        <v>3.4</v>
      </c>
    </row>
    <row r="248" spans="1:10" x14ac:dyDescent="0.25">
      <c r="A248" t="s">
        <v>565</v>
      </c>
      <c r="B248" t="str">
        <v>247,142-250,905(-)</v>
      </c>
      <c r="C248" t="str">
        <v>N/A</v>
      </c>
      <c r="D248" t="str">
        <v>conserved Plasmodium membrane protein, unknown function</v>
      </c>
      <c r="E248">
        <v>-5.8</v>
      </c>
      <c r="F248">
        <v>-5.8</v>
      </c>
      <c r="G248" t="e">
        <v>#N/A</v>
      </c>
      <c r="H248" t="e">
        <v>#N/A</v>
      </c>
      <c r="I248">
        <v>5.2</v>
      </c>
      <c r="J248">
        <v>5.2</v>
      </c>
    </row>
    <row r="249" spans="1:10" x14ac:dyDescent="0.25">
      <c r="A249" t="s">
        <v>651</v>
      </c>
      <c r="B249" t="str">
        <v>753,178-758,036(+)</v>
      </c>
      <c r="C249" t="str">
        <v>AMR2</v>
      </c>
      <c r="D249" t="str">
        <v>protein AMR2</v>
      </c>
      <c r="E249">
        <v>-5.8</v>
      </c>
      <c r="F249">
        <v>-5.8</v>
      </c>
      <c r="G249" t="e">
        <v>#N/A</v>
      </c>
      <c r="H249" t="e">
        <v>#N/A</v>
      </c>
      <c r="I249">
        <v>13.7</v>
      </c>
      <c r="J249">
        <v>13.7</v>
      </c>
    </row>
    <row r="250" spans="1:10" x14ac:dyDescent="0.25">
      <c r="A250" t="s">
        <v>1303</v>
      </c>
      <c r="B250" t="str">
        <v>1,005,414-1,007,397(+)</v>
      </c>
      <c r="C250" t="str">
        <v>SNRNP40</v>
      </c>
      <c r="D250" t="str">
        <v>U5 small nuclear ribonucleoprotein 40 kDa protein, putative</v>
      </c>
      <c r="E250">
        <v>-5.8</v>
      </c>
      <c r="F250">
        <v>-5.8</v>
      </c>
      <c r="G250" t="e">
        <v>#N/A</v>
      </c>
      <c r="H250" t="e">
        <v>#N/A</v>
      </c>
      <c r="I250">
        <v>2.5</v>
      </c>
      <c r="J250">
        <v>2.5</v>
      </c>
    </row>
    <row r="251" spans="1:10" x14ac:dyDescent="0.25">
      <c r="A251" t="s">
        <v>1532</v>
      </c>
      <c r="B251" t="str">
        <v>977,433-980,128(-)</v>
      </c>
      <c r="C251" t="str">
        <v>N/A</v>
      </c>
      <c r="D251" t="str">
        <v>conserved Plasmodium protein, unknown function</v>
      </c>
      <c r="E251">
        <v>-5.8</v>
      </c>
      <c r="F251">
        <v>-5.8</v>
      </c>
      <c r="G251" t="e">
        <v>#N/A</v>
      </c>
      <c r="H251" t="e">
        <v>#N/A</v>
      </c>
      <c r="I251">
        <v>5.2</v>
      </c>
      <c r="J251">
        <v>5.2</v>
      </c>
    </row>
    <row r="252" spans="1:10" x14ac:dyDescent="0.25">
      <c r="A252" t="s">
        <v>2290</v>
      </c>
      <c r="B252" t="str">
        <v>491,674-497,464(-)</v>
      </c>
      <c r="C252" t="str">
        <v>N/A</v>
      </c>
      <c r="D252" t="str">
        <v>conserved Plasmodium protein, unknown function</v>
      </c>
      <c r="E252">
        <v>-5.8</v>
      </c>
      <c r="F252">
        <v>-5.8</v>
      </c>
      <c r="G252" t="e">
        <v>#N/A</v>
      </c>
      <c r="H252" t="e">
        <v>#N/A</v>
      </c>
      <c r="I252">
        <v>4.2</v>
      </c>
      <c r="J252">
        <v>4.2</v>
      </c>
    </row>
    <row r="253" spans="1:10" x14ac:dyDescent="0.25">
      <c r="A253" t="s">
        <v>2437</v>
      </c>
      <c r="B253" t="str">
        <v>1,355,049-1,358,076(-)</v>
      </c>
      <c r="C253" t="str">
        <v>EF-G</v>
      </c>
      <c r="D253" t="str">
        <v>elongation factor G</v>
      </c>
      <c r="E253" t="str">
        <v>-5.8*</v>
      </c>
      <c r="F253">
        <v>-5.8</v>
      </c>
      <c r="G253" t="e">
        <v>#N/A</v>
      </c>
      <c r="H253" t="e">
        <v>#N/A</v>
      </c>
      <c r="I253">
        <v>5.7</v>
      </c>
      <c r="J253">
        <v>5.7</v>
      </c>
    </row>
    <row r="254" spans="1:10" x14ac:dyDescent="0.25">
      <c r="A254" t="s">
        <v>2477</v>
      </c>
      <c r="B254" t="str">
        <v>1,633,606-1,642,562(+)</v>
      </c>
      <c r="C254" t="str">
        <v>ApiAP2</v>
      </c>
      <c r="D254" t="str">
        <v>AP2 domain transcription factor, putative</v>
      </c>
      <c r="E254">
        <v>-5.8</v>
      </c>
      <c r="F254">
        <v>-5.8</v>
      </c>
      <c r="G254" t="e">
        <v>#N/A</v>
      </c>
      <c r="H254" t="e">
        <v>#N/A</v>
      </c>
      <c r="I254">
        <v>9.9</v>
      </c>
      <c r="J254">
        <v>9.9</v>
      </c>
    </row>
    <row r="255" spans="1:10" x14ac:dyDescent="0.25">
      <c r="A255" t="s">
        <v>3239</v>
      </c>
      <c r="B255" t="str">
        <v>1,223,443-1,229,071(-)</v>
      </c>
      <c r="C255" t="str">
        <v>N/A</v>
      </c>
      <c r="D255" t="str">
        <v>OST-HTH associated domain protein, putative</v>
      </c>
      <c r="E255">
        <v>-5.8</v>
      </c>
      <c r="F255">
        <v>-5.8</v>
      </c>
      <c r="G255" t="e">
        <v>#N/A</v>
      </c>
      <c r="H255" t="e">
        <v>#N/A</v>
      </c>
      <c r="I255">
        <v>4.0999999999999996</v>
      </c>
      <c r="J255">
        <v>4.0999999999999996</v>
      </c>
    </row>
    <row r="256" spans="1:10" x14ac:dyDescent="0.25">
      <c r="A256" t="s">
        <v>405</v>
      </c>
      <c r="B256" t="str">
        <v>315,974-319,564(-)</v>
      </c>
      <c r="C256" t="str">
        <v>ASP</v>
      </c>
      <c r="D256" t="str">
        <v>apical sushi protein</v>
      </c>
      <c r="E256">
        <v>-5.7</v>
      </c>
      <c r="F256">
        <v>-5.7</v>
      </c>
      <c r="G256" t="e">
        <v>#N/A</v>
      </c>
      <c r="H256" t="e">
        <v>#N/A</v>
      </c>
      <c r="I256">
        <v>3.9</v>
      </c>
      <c r="J256">
        <v>3.9</v>
      </c>
    </row>
    <row r="257" spans="1:10" x14ac:dyDescent="0.25">
      <c r="A257" t="s">
        <v>772</v>
      </c>
      <c r="B257" t="str">
        <v>237,355-246,015(-)</v>
      </c>
      <c r="C257" t="str">
        <v>RAD50</v>
      </c>
      <c r="D257" t="str">
        <v>DNA repair protein RAD50, putative</v>
      </c>
      <c r="E257">
        <v>-5.7</v>
      </c>
      <c r="F257">
        <v>-5.7</v>
      </c>
      <c r="G257" t="e">
        <v>#N/A</v>
      </c>
      <c r="H257" t="e">
        <v>#N/A</v>
      </c>
      <c r="I257">
        <v>3.4</v>
      </c>
      <c r="J257">
        <v>3.4</v>
      </c>
    </row>
    <row r="258" spans="1:10" x14ac:dyDescent="0.25">
      <c r="A258" t="s">
        <v>1173</v>
      </c>
      <c r="B258" t="str">
        <v>222,976-230,577(+)</v>
      </c>
      <c r="C258" t="str">
        <v>N/A</v>
      </c>
      <c r="D258" t="str">
        <v>GRAM domain-containing protein, putative</v>
      </c>
      <c r="E258">
        <v>-5.7</v>
      </c>
      <c r="F258">
        <v>-5.7</v>
      </c>
      <c r="G258" t="e">
        <v>#N/A</v>
      </c>
      <c r="H258" t="e">
        <v>#N/A</v>
      </c>
      <c r="I258">
        <v>2.5</v>
      </c>
      <c r="J258">
        <v>2.5</v>
      </c>
    </row>
    <row r="259" spans="1:10" x14ac:dyDescent="0.25">
      <c r="A259" t="s">
        <v>1476</v>
      </c>
      <c r="B259" t="str">
        <v>675,629-679,979(+)</v>
      </c>
      <c r="C259" t="str">
        <v>N/A</v>
      </c>
      <c r="D259" t="str">
        <v>mitochondrial ribonuclease P catalytic subunit, putative</v>
      </c>
      <c r="E259">
        <v>-5.7</v>
      </c>
      <c r="F259">
        <v>-5.7</v>
      </c>
      <c r="G259" t="e">
        <v>#N/A</v>
      </c>
      <c r="H259" t="e">
        <v>#N/A</v>
      </c>
      <c r="I259">
        <v>16.7</v>
      </c>
      <c r="J259">
        <v>16.7</v>
      </c>
    </row>
    <row r="260" spans="1:10" x14ac:dyDescent="0.25">
      <c r="A260" t="s">
        <v>1709</v>
      </c>
      <c r="B260" t="str">
        <v>526,794-531,607(+)</v>
      </c>
      <c r="C260" t="str">
        <v>PI-PLC</v>
      </c>
      <c r="D260" t="str">
        <v>phosphoinositide-specific phospholipase C</v>
      </c>
      <c r="E260">
        <v>-5.7</v>
      </c>
      <c r="F260">
        <v>-5.7</v>
      </c>
      <c r="G260" t="e">
        <v>#N/A</v>
      </c>
      <c r="H260" t="e">
        <v>#N/A</v>
      </c>
      <c r="I260">
        <v>3.1</v>
      </c>
      <c r="J260">
        <v>3.1</v>
      </c>
    </row>
    <row r="261" spans="1:10" x14ac:dyDescent="0.25">
      <c r="A261" t="s">
        <v>1795</v>
      </c>
      <c r="B261" t="str">
        <v>1,057,640-1,060,718(-)</v>
      </c>
      <c r="C261" t="str">
        <v>N/A</v>
      </c>
      <c r="D261" t="str">
        <v>conserved protein, unknown function</v>
      </c>
      <c r="E261">
        <v>-5.7</v>
      </c>
      <c r="F261">
        <v>-5.7</v>
      </c>
      <c r="G261" t="e">
        <v>#N/A</v>
      </c>
      <c r="H261" t="e">
        <v>#N/A</v>
      </c>
      <c r="I261">
        <v>3.4</v>
      </c>
      <c r="J261">
        <v>3.4</v>
      </c>
    </row>
    <row r="262" spans="1:10" x14ac:dyDescent="0.25">
      <c r="A262" t="s">
        <v>2285</v>
      </c>
      <c r="B262" t="str">
        <v>466,191-469,771(-)</v>
      </c>
      <c r="C262" t="str">
        <v>N/A</v>
      </c>
      <c r="D262" t="str">
        <v>general transcription factor 3C polypeptide 5, putative</v>
      </c>
      <c r="E262">
        <v>-5.7</v>
      </c>
      <c r="F262">
        <v>-5.7</v>
      </c>
      <c r="G262" t="e">
        <v>#N/A</v>
      </c>
      <c r="H262" t="e">
        <v>#N/A</v>
      </c>
      <c r="I262">
        <v>5.9</v>
      </c>
      <c r="J262">
        <v>5.9</v>
      </c>
    </row>
    <row r="263" spans="1:10" x14ac:dyDescent="0.25">
      <c r="A263" t="s">
        <v>3074</v>
      </c>
      <c r="B263" t="str">
        <v>204,930-209,333(+)</v>
      </c>
      <c r="C263" t="str">
        <v>N/A</v>
      </c>
      <c r="D263" t="str">
        <v>RNA-binding protein, putative</v>
      </c>
      <c r="E263">
        <v>-5.7</v>
      </c>
      <c r="F263">
        <v>-5.7</v>
      </c>
      <c r="G263" t="e">
        <v>#N/A</v>
      </c>
      <c r="H263" t="e">
        <v>#N/A</v>
      </c>
      <c r="I263">
        <v>5.9</v>
      </c>
      <c r="J263">
        <v>5.9</v>
      </c>
    </row>
    <row r="264" spans="1:10" x14ac:dyDescent="0.25">
      <c r="A264" t="s">
        <v>3158</v>
      </c>
      <c r="B264" t="str">
        <v>752,903-757,053(+)</v>
      </c>
      <c r="C264" t="str">
        <v>MCM2</v>
      </c>
      <c r="D264" t="str">
        <v>DNA replication licensing factor MCM2</v>
      </c>
      <c r="E264">
        <v>-5.7</v>
      </c>
      <c r="F264">
        <v>-5.7</v>
      </c>
      <c r="G264" t="e">
        <v>#N/A</v>
      </c>
      <c r="H264" t="e">
        <v>#N/A</v>
      </c>
      <c r="I264">
        <v>3.1</v>
      </c>
      <c r="J264">
        <v>3.1</v>
      </c>
    </row>
    <row r="265" spans="1:10" x14ac:dyDescent="0.25">
      <c r="A265" t="s">
        <v>363</v>
      </c>
      <c r="B265" t="str">
        <v>980,289-984,435(-)</v>
      </c>
      <c r="C265" t="str">
        <v>RIPR</v>
      </c>
      <c r="D265" t="str">
        <v>Rh5 interacting protein</v>
      </c>
      <c r="E265" t="str">
        <v>-5.6*</v>
      </c>
      <c r="F265">
        <v>-5.6</v>
      </c>
      <c r="G265" t="e">
        <v>#N/A</v>
      </c>
      <c r="H265" t="e">
        <v>#N/A</v>
      </c>
      <c r="I265">
        <v>8.6999999999999993</v>
      </c>
      <c r="J265">
        <v>8.6999999999999993</v>
      </c>
    </row>
    <row r="266" spans="1:10" x14ac:dyDescent="0.25">
      <c r="A266" t="s">
        <v>577</v>
      </c>
      <c r="B266" t="str">
        <v>305,282-306,963(-)</v>
      </c>
      <c r="C266" t="str">
        <v>SUB1-ProM</v>
      </c>
      <c r="D266" t="str">
        <v>subtilisin propeptide-like protein</v>
      </c>
      <c r="E266">
        <v>-5.6</v>
      </c>
      <c r="F266">
        <v>-5.6</v>
      </c>
      <c r="G266" t="e">
        <v>#N/A</v>
      </c>
      <c r="H266" t="e">
        <v>#N/A</v>
      </c>
      <c r="I266">
        <v>10.8</v>
      </c>
      <c r="J266">
        <v>10.8</v>
      </c>
    </row>
    <row r="267" spans="1:10" x14ac:dyDescent="0.25">
      <c r="A267" t="s">
        <v>778</v>
      </c>
      <c r="B267" t="str">
        <v>264,901-269,898(-)</v>
      </c>
      <c r="C267" t="str">
        <v>PTB</v>
      </c>
      <c r="D267" t="str">
        <v>polypyrimidine tract-binding protein, putative</v>
      </c>
      <c r="E267">
        <v>-5.6</v>
      </c>
      <c r="F267">
        <v>-5.6</v>
      </c>
      <c r="G267" t="e">
        <v>#N/A</v>
      </c>
      <c r="H267" t="e">
        <v>#N/A</v>
      </c>
      <c r="I267">
        <v>2.8</v>
      </c>
      <c r="J267">
        <v>2.8</v>
      </c>
    </row>
    <row r="268" spans="1:10" x14ac:dyDescent="0.25">
      <c r="A268" t="s">
        <v>894</v>
      </c>
      <c r="B268" t="str">
        <v>1,026,468-1,031,411(-)</v>
      </c>
      <c r="C268" t="str">
        <v>MtDNAP</v>
      </c>
      <c r="D268" t="str">
        <v>mitochondrial DNA polymerase</v>
      </c>
      <c r="E268">
        <v>-5.6</v>
      </c>
      <c r="F268">
        <v>-5.6</v>
      </c>
      <c r="G268" t="e">
        <v>#N/A</v>
      </c>
      <c r="H268" t="e">
        <v>#N/A</v>
      </c>
      <c r="I268">
        <v>4.7</v>
      </c>
      <c r="J268">
        <v>4.7</v>
      </c>
    </row>
    <row r="269" spans="1:10" x14ac:dyDescent="0.25">
      <c r="A269" t="s">
        <v>1102</v>
      </c>
      <c r="B269" t="str">
        <v>1,064,276-1,070,581(+)</v>
      </c>
      <c r="C269" t="str">
        <v>N/A</v>
      </c>
      <c r="D269" t="str">
        <v>conserved Plasmodium membrane protein, unknown function</v>
      </c>
      <c r="E269">
        <v>-5.6</v>
      </c>
      <c r="F269">
        <v>-5.6</v>
      </c>
      <c r="G269" t="e">
        <v>#N/A</v>
      </c>
      <c r="H269" t="e">
        <v>#N/A</v>
      </c>
      <c r="I269">
        <v>5.7</v>
      </c>
      <c r="J269">
        <v>5.7</v>
      </c>
    </row>
    <row r="270" spans="1:10" x14ac:dyDescent="0.25">
      <c r="A270" t="s">
        <v>1771</v>
      </c>
      <c r="B270" t="str">
        <v>918,062-925,141(+)</v>
      </c>
      <c r="C270" t="str">
        <v>N/A</v>
      </c>
      <c r="D270" t="str">
        <v>RNA-binding protein UIS12, putative</v>
      </c>
      <c r="E270">
        <v>-5.6</v>
      </c>
      <c r="F270">
        <v>-5.6</v>
      </c>
      <c r="G270" t="e">
        <v>#N/A</v>
      </c>
      <c r="H270" t="e">
        <v>#N/A</v>
      </c>
      <c r="I270">
        <v>12.1</v>
      </c>
      <c r="J270">
        <v>12.1</v>
      </c>
    </row>
    <row r="271" spans="1:10" x14ac:dyDescent="0.25">
      <c r="A271" t="s">
        <v>2976</v>
      </c>
      <c r="B271" t="str">
        <v>2,532,007-2,535,722(+)</v>
      </c>
      <c r="C271" t="str">
        <v>N/A</v>
      </c>
      <c r="D271" t="str">
        <v>conserved Plasmodium protein, unknown function</v>
      </c>
      <c r="E271">
        <v>-5.6</v>
      </c>
      <c r="F271">
        <v>-5.6</v>
      </c>
      <c r="G271" t="e">
        <v>#N/A</v>
      </c>
      <c r="H271" t="e">
        <v>#N/A</v>
      </c>
      <c r="I271">
        <v>2.7</v>
      </c>
      <c r="J271">
        <v>2.7</v>
      </c>
    </row>
    <row r="272" spans="1:10" x14ac:dyDescent="0.25">
      <c r="A272" t="s">
        <v>3050</v>
      </c>
      <c r="B272" t="str">
        <v>94,596-99,118(-)</v>
      </c>
      <c r="C272" t="str">
        <v>SR140</v>
      </c>
      <c r="D272" t="str">
        <v>U2 snRNP-associated SURP motif-containing protein, putative</v>
      </c>
      <c r="E272">
        <v>-5.6</v>
      </c>
      <c r="F272">
        <v>-5.6</v>
      </c>
      <c r="G272" t="e">
        <v>#N/A</v>
      </c>
      <c r="H272" t="e">
        <v>#N/A</v>
      </c>
      <c r="I272">
        <v>3.9</v>
      </c>
      <c r="J272">
        <v>3.9</v>
      </c>
    </row>
    <row r="273" spans="1:10" x14ac:dyDescent="0.25">
      <c r="A273" t="s">
        <v>3480</v>
      </c>
      <c r="B273" t="str">
        <v>2,750,164-2,752,514(+)</v>
      </c>
      <c r="C273" t="str">
        <v>DXR</v>
      </c>
      <c r="D273" t="str">
        <v>1-deoxy-D-xylulose 5-phosphate reductoisomerase</v>
      </c>
      <c r="E273">
        <v>-5.6</v>
      </c>
      <c r="F273">
        <v>-5.6</v>
      </c>
      <c r="G273" t="e">
        <v>#N/A</v>
      </c>
      <c r="H273" t="e">
        <v>#N/A</v>
      </c>
      <c r="I273">
        <v>2.6</v>
      </c>
      <c r="J273">
        <v>2.6</v>
      </c>
    </row>
    <row r="274" spans="1:10" x14ac:dyDescent="0.25">
      <c r="A274" t="s">
        <v>101</v>
      </c>
      <c r="B274" t="str">
        <v>176,370-178,737(+)</v>
      </c>
      <c r="C274" t="str">
        <v>N/A</v>
      </c>
      <c r="D274" t="str">
        <v>5'-3' exonuclease, putative</v>
      </c>
      <c r="E274">
        <v>-5.5</v>
      </c>
      <c r="F274">
        <v>-5.5</v>
      </c>
      <c r="G274" t="e">
        <v>#N/A</v>
      </c>
      <c r="H274" t="e">
        <v>#N/A</v>
      </c>
      <c r="I274">
        <v>3</v>
      </c>
      <c r="J274">
        <v>3</v>
      </c>
    </row>
    <row r="275" spans="1:10" x14ac:dyDescent="0.25">
      <c r="A275" t="s">
        <v>266</v>
      </c>
      <c r="B275" t="str">
        <v>355,867-361,936(+)</v>
      </c>
      <c r="C275" t="str">
        <v>N/A</v>
      </c>
      <c r="D275" t="str">
        <v>zinc finger protein, putative</v>
      </c>
      <c r="E275">
        <v>-5.5</v>
      </c>
      <c r="F275">
        <v>-5.5</v>
      </c>
      <c r="G275" t="e">
        <v>#N/A</v>
      </c>
      <c r="H275" t="e">
        <v>#N/A</v>
      </c>
      <c r="I275">
        <v>20.5</v>
      </c>
      <c r="J275">
        <v>20.5</v>
      </c>
    </row>
    <row r="276" spans="1:10" x14ac:dyDescent="0.25">
      <c r="A276" t="s">
        <v>1106</v>
      </c>
      <c r="B276" t="str">
        <v>1,103,794-1,109,232(+)</v>
      </c>
      <c r="C276" t="str">
        <v>PMS1</v>
      </c>
      <c r="D276" t="str">
        <v>DNA mismatch repair protein PMS1, putative</v>
      </c>
      <c r="E276">
        <v>-5.5</v>
      </c>
      <c r="F276">
        <v>-5.5</v>
      </c>
      <c r="G276" t="e">
        <v>#N/A</v>
      </c>
      <c r="H276" t="e">
        <v>#N/A</v>
      </c>
      <c r="I276">
        <v>5.2</v>
      </c>
      <c r="J276">
        <v>5.2</v>
      </c>
    </row>
    <row r="277" spans="1:10" x14ac:dyDescent="0.25">
      <c r="A277" t="s">
        <v>1112</v>
      </c>
      <c r="B277" t="str">
        <v>1,151,697-1,155,473(-)</v>
      </c>
      <c r="C277" t="str">
        <v>N/A</v>
      </c>
      <c r="D277" t="str">
        <v>conserved protein, unknown function</v>
      </c>
      <c r="E277">
        <v>-5.5</v>
      </c>
      <c r="F277">
        <v>-5.5</v>
      </c>
      <c r="G277" t="e">
        <v>#N/A</v>
      </c>
      <c r="H277" t="e">
        <v>#N/A</v>
      </c>
      <c r="I277">
        <v>7.5</v>
      </c>
      <c r="J277">
        <v>7.5</v>
      </c>
    </row>
    <row r="278" spans="1:10" x14ac:dyDescent="0.25">
      <c r="A278" t="s">
        <v>1930</v>
      </c>
      <c r="B278" t="str">
        <v>279,803-283,029(-)</v>
      </c>
      <c r="C278" t="str">
        <v>DNA2</v>
      </c>
      <c r="D278" t="str">
        <v>DNA replication ATP-dependent helicase/nuclease DNA2, putative</v>
      </c>
      <c r="E278">
        <v>-5.5</v>
      </c>
      <c r="F278">
        <v>-5.5</v>
      </c>
      <c r="G278" t="e">
        <v>#N/A</v>
      </c>
      <c r="H278" t="e">
        <v>#N/A</v>
      </c>
      <c r="I278">
        <v>5</v>
      </c>
      <c r="J278">
        <v>5</v>
      </c>
    </row>
    <row r="279" spans="1:10" x14ac:dyDescent="0.25">
      <c r="A279" t="s">
        <v>2358</v>
      </c>
      <c r="B279" t="str">
        <v>868,784-872,311(+)</v>
      </c>
      <c r="C279" t="str">
        <v>N/A</v>
      </c>
      <c r="D279" t="str">
        <v>conserved protein, unknown function</v>
      </c>
      <c r="E279" t="str">
        <v>-5.5*</v>
      </c>
      <c r="F279">
        <v>-5.5</v>
      </c>
      <c r="G279" t="e">
        <v>#N/A</v>
      </c>
      <c r="H279" t="e">
        <v>#N/A</v>
      </c>
      <c r="I279">
        <v>7.5</v>
      </c>
      <c r="J279">
        <v>7.5</v>
      </c>
    </row>
    <row r="280" spans="1:10" x14ac:dyDescent="0.25">
      <c r="A280" t="s">
        <v>3345</v>
      </c>
      <c r="B280" t="str">
        <v>1,933,566-1,936,005(+)</v>
      </c>
      <c r="C280" t="str">
        <v>N/A</v>
      </c>
      <c r="D280" t="str">
        <v>conserved protein, unknown function</v>
      </c>
      <c r="E280">
        <v>-5.5</v>
      </c>
      <c r="F280">
        <v>-5.5</v>
      </c>
      <c r="G280" t="e">
        <v>#N/A</v>
      </c>
      <c r="H280" t="e">
        <v>#N/A</v>
      </c>
      <c r="I280">
        <v>5.3</v>
      </c>
      <c r="J280">
        <v>5.3</v>
      </c>
    </row>
    <row r="281" spans="1:10" x14ac:dyDescent="0.25">
      <c r="A281" t="s">
        <v>3364</v>
      </c>
      <c r="B281" t="str">
        <v>2,047,122-2,050,397(+)</v>
      </c>
      <c r="C281" t="str">
        <v>N/A</v>
      </c>
      <c r="D281" t="str">
        <v>serine/threonine protein kinase, putative</v>
      </c>
      <c r="E281">
        <v>-5.5</v>
      </c>
      <c r="F281">
        <v>-5.5</v>
      </c>
      <c r="G281" t="e">
        <v>#N/A</v>
      </c>
      <c r="H281" t="e">
        <v>#N/A</v>
      </c>
      <c r="I281">
        <v>2.9</v>
      </c>
      <c r="J281">
        <v>2.9</v>
      </c>
    </row>
    <row r="282" spans="1:10" x14ac:dyDescent="0.25">
      <c r="A282" t="s">
        <v>300</v>
      </c>
      <c r="B282" t="str">
        <v>548,576-551,854(+)</v>
      </c>
      <c r="C282" t="str">
        <v>PfG</v>
      </c>
      <c r="D282" t="str">
        <v>Ras-like G protein</v>
      </c>
      <c r="E282" t="str">
        <v>-5.4*</v>
      </c>
      <c r="F282">
        <v>-5.4</v>
      </c>
      <c r="G282" t="e">
        <v>#N/A</v>
      </c>
      <c r="H282" t="e">
        <v>#N/A</v>
      </c>
      <c r="I282">
        <v>48.4</v>
      </c>
      <c r="J282">
        <v>48.4</v>
      </c>
    </row>
    <row r="283" spans="1:10" x14ac:dyDescent="0.25">
      <c r="A283" t="s">
        <v>663</v>
      </c>
      <c r="B283" t="str">
        <v>834,812-837,967(-)</v>
      </c>
      <c r="C283" t="str">
        <v>MED17</v>
      </c>
      <c r="D283" t="str">
        <v>mediator of RNA polymerase II transcription subunit 17, putative</v>
      </c>
      <c r="E283">
        <v>-5.4</v>
      </c>
      <c r="F283">
        <v>-5.4</v>
      </c>
      <c r="G283" t="e">
        <v>#N/A</v>
      </c>
      <c r="H283" t="e">
        <v>#N/A</v>
      </c>
      <c r="I283">
        <v>5</v>
      </c>
      <c r="J283">
        <v>5</v>
      </c>
    </row>
    <row r="284" spans="1:10" x14ac:dyDescent="0.25">
      <c r="A284" t="s">
        <v>831</v>
      </c>
      <c r="B284" t="str">
        <v>642,699-646,241(+)</v>
      </c>
      <c r="C284" t="str">
        <v>CRK5</v>
      </c>
      <c r="D284" t="str">
        <v>cdc2-related protein kinase 5</v>
      </c>
      <c r="E284">
        <v>-5.4</v>
      </c>
      <c r="F284">
        <v>-5.4</v>
      </c>
      <c r="G284" t="e">
        <v>#N/A</v>
      </c>
      <c r="H284" t="e">
        <v>#N/A</v>
      </c>
      <c r="I284">
        <v>13.5</v>
      </c>
      <c r="J284">
        <v>13.5</v>
      </c>
    </row>
    <row r="285" spans="1:10" x14ac:dyDescent="0.25">
      <c r="A285" t="s">
        <v>1101</v>
      </c>
      <c r="B285" t="str">
        <v>1,058,649-1,063,957(-)</v>
      </c>
      <c r="C285" t="str">
        <v>N/A</v>
      </c>
      <c r="D285" t="str">
        <v>exonuclease I, putative</v>
      </c>
      <c r="E285">
        <v>-5.4</v>
      </c>
      <c r="F285">
        <v>-5.4</v>
      </c>
      <c r="G285" t="e">
        <v>#N/A</v>
      </c>
      <c r="H285" t="e">
        <v>#N/A</v>
      </c>
      <c r="I285">
        <v>12.3</v>
      </c>
      <c r="J285">
        <v>12.3</v>
      </c>
    </row>
    <row r="286" spans="1:10" x14ac:dyDescent="0.25">
      <c r="A286" t="s">
        <v>1167</v>
      </c>
      <c r="B286" t="str">
        <v>191,422-194,498(+)</v>
      </c>
      <c r="C286" t="str">
        <v>CNA</v>
      </c>
      <c r="D286" t="str">
        <v>serine/threonine protein phosphatase 2B catalytic subunit A</v>
      </c>
      <c r="E286">
        <v>-5.4</v>
      </c>
      <c r="F286">
        <v>-5.4</v>
      </c>
      <c r="G286" t="e">
        <v>#N/A</v>
      </c>
      <c r="H286" t="e">
        <v>#N/A</v>
      </c>
      <c r="I286">
        <v>7</v>
      </c>
      <c r="J286">
        <v>7</v>
      </c>
    </row>
    <row r="287" spans="1:10" x14ac:dyDescent="0.25">
      <c r="A287" t="s">
        <v>1670</v>
      </c>
      <c r="B287" t="str">
        <v>365,276-368,387(-)</v>
      </c>
      <c r="C287" t="str">
        <v>NOP5</v>
      </c>
      <c r="D287" t="str">
        <v>nucleolar protein 5, putative</v>
      </c>
      <c r="E287">
        <v>-5.4</v>
      </c>
      <c r="F287">
        <v>-5.4</v>
      </c>
      <c r="G287" t="e">
        <v>#N/A</v>
      </c>
      <c r="H287" t="e">
        <v>#N/A</v>
      </c>
      <c r="I287">
        <v>3.4</v>
      </c>
      <c r="J287">
        <v>3.4</v>
      </c>
    </row>
    <row r="288" spans="1:10" x14ac:dyDescent="0.25">
      <c r="A288" t="s">
        <v>1712</v>
      </c>
      <c r="B288" t="str">
        <v>542,175-545,149(+)</v>
      </c>
      <c r="C288" t="str">
        <v>N/A</v>
      </c>
      <c r="D288" t="str">
        <v>conserved Plasmodium protein, unknown function</v>
      </c>
      <c r="E288">
        <v>-5.4</v>
      </c>
      <c r="F288">
        <v>-5.4</v>
      </c>
      <c r="G288" t="e">
        <v>#N/A</v>
      </c>
      <c r="H288" t="e">
        <v>#N/A</v>
      </c>
      <c r="I288">
        <v>5.4</v>
      </c>
      <c r="J288">
        <v>5.4</v>
      </c>
    </row>
    <row r="289" spans="1:10" x14ac:dyDescent="0.25">
      <c r="A289" t="s">
        <v>1743</v>
      </c>
      <c r="B289" t="str">
        <v>721,351-728,431(-)</v>
      </c>
      <c r="C289" t="str">
        <v>PPP8</v>
      </c>
      <c r="D289" t="str">
        <v>serine/threonine protein phosphatase 8, putative</v>
      </c>
      <c r="E289">
        <v>-5.4</v>
      </c>
      <c r="F289">
        <v>-5.4</v>
      </c>
      <c r="G289" t="e">
        <v>#N/A</v>
      </c>
      <c r="H289" t="e">
        <v>#N/A</v>
      </c>
      <c r="I289">
        <v>7.2</v>
      </c>
      <c r="J289">
        <v>7.2</v>
      </c>
    </row>
    <row r="290" spans="1:10" x14ac:dyDescent="0.25">
      <c r="A290" t="s">
        <v>1760</v>
      </c>
      <c r="B290" t="str">
        <v>825,330-826,971(+)</v>
      </c>
      <c r="C290" t="str">
        <v>N/A</v>
      </c>
      <c r="D290" t="str">
        <v>ribosomal silencing factor RsfS, putative</v>
      </c>
      <c r="E290">
        <v>-5.4</v>
      </c>
      <c r="F290">
        <v>-5.4</v>
      </c>
      <c r="G290" t="e">
        <v>#N/A</v>
      </c>
      <c r="H290" t="e">
        <v>#N/A</v>
      </c>
      <c r="I290">
        <v>4.4000000000000004</v>
      </c>
      <c r="J290">
        <v>4.4000000000000004</v>
      </c>
    </row>
    <row r="291" spans="1:10" x14ac:dyDescent="0.25">
      <c r="A291" t="s">
        <v>1840</v>
      </c>
      <c r="B291" t="str">
        <v>1,282,058-1,284,276(-)</v>
      </c>
      <c r="C291" t="str">
        <v>N/A</v>
      </c>
      <c r="D291" t="str">
        <v>conserved protein, unknown function</v>
      </c>
      <c r="E291" t="str">
        <v>-5.4*</v>
      </c>
      <c r="F291">
        <v>-5.4</v>
      </c>
      <c r="G291" t="e">
        <v>#N/A</v>
      </c>
      <c r="H291" t="e">
        <v>#N/A</v>
      </c>
      <c r="I291">
        <v>15.8</v>
      </c>
      <c r="J291">
        <v>15.8</v>
      </c>
    </row>
    <row r="292" spans="1:10" x14ac:dyDescent="0.25">
      <c r="A292" t="s">
        <v>2003</v>
      </c>
      <c r="B292" t="str">
        <v>688,128-692,106(-)</v>
      </c>
      <c r="C292" t="str">
        <v>N/A</v>
      </c>
      <c r="D292" t="str">
        <v>heat shock protein 90, putative</v>
      </c>
      <c r="E292">
        <v>-5.4</v>
      </c>
      <c r="F292">
        <v>-5.4</v>
      </c>
      <c r="G292" t="e">
        <v>#N/A</v>
      </c>
      <c r="H292" t="e">
        <v>#N/A</v>
      </c>
      <c r="I292">
        <v>3.1</v>
      </c>
      <c r="J292">
        <v>3.1</v>
      </c>
    </row>
    <row r="293" spans="1:10" x14ac:dyDescent="0.25">
      <c r="A293" t="s">
        <v>2458</v>
      </c>
      <c r="B293" t="str">
        <v>1,506,849-1,509,721(-)</v>
      </c>
      <c r="C293" t="str">
        <v>CARP</v>
      </c>
      <c r="D293" t="str">
        <v>clustered-asparagine-rich protein</v>
      </c>
      <c r="E293">
        <v>-5.4</v>
      </c>
      <c r="F293">
        <v>-5.4</v>
      </c>
      <c r="G293" t="e">
        <v>#N/A</v>
      </c>
      <c r="H293" t="e">
        <v>#N/A</v>
      </c>
      <c r="I293">
        <v>2.7</v>
      </c>
      <c r="J293">
        <v>2.7</v>
      </c>
    </row>
    <row r="294" spans="1:10" x14ac:dyDescent="0.25">
      <c r="A294" t="s">
        <v>2514</v>
      </c>
      <c r="B294" t="str">
        <v>1,925,058-1,929,618(+)</v>
      </c>
      <c r="C294" t="str">
        <v>KIC4</v>
      </c>
      <c r="D294" t="str">
        <v>protein KIC4</v>
      </c>
      <c r="E294">
        <v>-5.4</v>
      </c>
      <c r="F294">
        <v>-5.4</v>
      </c>
      <c r="G294" t="e">
        <v>#N/A</v>
      </c>
      <c r="H294" t="e">
        <v>#N/A</v>
      </c>
      <c r="I294">
        <v>4.9000000000000004</v>
      </c>
      <c r="J294">
        <v>4.9000000000000004</v>
      </c>
    </row>
    <row r="295" spans="1:10" x14ac:dyDescent="0.25">
      <c r="A295" t="s">
        <v>2768</v>
      </c>
      <c r="B295" t="str">
        <v>1,336,921-1,340,631(-)</v>
      </c>
      <c r="C295" t="str">
        <v>N/A</v>
      </c>
      <c r="D295" t="str">
        <v>nucleotidyltransferase, putative</v>
      </c>
      <c r="E295">
        <v>-5.4</v>
      </c>
      <c r="F295">
        <v>-5.4</v>
      </c>
      <c r="G295" t="e">
        <v>#N/A</v>
      </c>
      <c r="H295" t="e">
        <v>#N/A</v>
      </c>
      <c r="I295">
        <v>46.4</v>
      </c>
      <c r="J295">
        <v>46.4</v>
      </c>
    </row>
    <row r="296" spans="1:10" x14ac:dyDescent="0.25">
      <c r="A296" t="s">
        <v>3462</v>
      </c>
      <c r="B296" t="str">
        <v>2,624,850-2,627,233(-)</v>
      </c>
      <c r="C296" t="str">
        <v>N/A</v>
      </c>
      <c r="D296" t="str">
        <v>ATP synthase (C/AC39) subunit, putative</v>
      </c>
      <c r="E296">
        <v>-5.4</v>
      </c>
      <c r="F296">
        <v>-5.4</v>
      </c>
      <c r="G296" t="e">
        <v>#N/A</v>
      </c>
      <c r="H296" t="e">
        <v>#N/A</v>
      </c>
      <c r="I296">
        <v>3.3</v>
      </c>
      <c r="J296">
        <v>3.3</v>
      </c>
    </row>
    <row r="297" spans="1:10" x14ac:dyDescent="0.25">
      <c r="A297" t="s">
        <v>563</v>
      </c>
      <c r="B297" t="str">
        <v>235,735-238,864(-)</v>
      </c>
      <c r="C297" t="str">
        <v>N/A</v>
      </c>
      <c r="D297" t="str">
        <v>conserved protein, unknown function</v>
      </c>
      <c r="E297">
        <v>-5.3</v>
      </c>
      <c r="F297">
        <v>-5.3</v>
      </c>
      <c r="G297" t="e">
        <v>#N/A</v>
      </c>
      <c r="H297" t="e">
        <v>#N/A</v>
      </c>
      <c r="I297">
        <v>29.3</v>
      </c>
      <c r="J297">
        <v>29.3</v>
      </c>
    </row>
    <row r="298" spans="1:10" x14ac:dyDescent="0.25">
      <c r="A298" t="s">
        <v>1567</v>
      </c>
      <c r="B298" t="str">
        <v>1,211,597-1,217,273(-)</v>
      </c>
      <c r="C298" t="str">
        <v>DGK1</v>
      </c>
      <c r="D298" t="str">
        <v>diacylglycerol kinase, putative</v>
      </c>
      <c r="E298">
        <v>-5.3</v>
      </c>
      <c r="F298">
        <v>-5.3</v>
      </c>
      <c r="G298" t="e">
        <v>#N/A</v>
      </c>
      <c r="H298" t="e">
        <v>#N/A</v>
      </c>
      <c r="I298">
        <v>3.2</v>
      </c>
      <c r="J298">
        <v>3.2</v>
      </c>
    </row>
    <row r="299" spans="1:10" x14ac:dyDescent="0.25">
      <c r="A299" t="s">
        <v>2286</v>
      </c>
      <c r="B299" t="str">
        <v>471,059-475,975(-)</v>
      </c>
      <c r="C299" t="str">
        <v>N/A</v>
      </c>
      <c r="D299" t="str">
        <v>kelch protein, putative</v>
      </c>
      <c r="E299">
        <v>-5.3</v>
      </c>
      <c r="F299">
        <v>-5.3</v>
      </c>
      <c r="G299" t="e">
        <v>#N/A</v>
      </c>
      <c r="H299" t="e">
        <v>#N/A</v>
      </c>
      <c r="I299">
        <v>3.8</v>
      </c>
      <c r="J299">
        <v>3.8</v>
      </c>
    </row>
    <row r="300" spans="1:10" x14ac:dyDescent="0.25">
      <c r="A300" t="s">
        <v>2330</v>
      </c>
      <c r="B300" t="str">
        <v>685,730-689,481(-)</v>
      </c>
      <c r="C300" t="str">
        <v>N/A</v>
      </c>
      <c r="D300" t="str">
        <v>conserved protein, unknown function</v>
      </c>
      <c r="E300">
        <v>-5.3</v>
      </c>
      <c r="F300">
        <v>-5.3</v>
      </c>
      <c r="G300" t="e">
        <v>#N/A</v>
      </c>
      <c r="H300" t="e">
        <v>#N/A</v>
      </c>
      <c r="I300">
        <v>12.7</v>
      </c>
      <c r="J300">
        <v>12.7</v>
      </c>
    </row>
    <row r="301" spans="1:10" x14ac:dyDescent="0.25">
      <c r="A301" t="s">
        <v>2457</v>
      </c>
      <c r="B301" t="str">
        <v>1,497,148-1,502,048(-)</v>
      </c>
      <c r="C301" t="str">
        <v>XAB2</v>
      </c>
      <c r="D301" t="str">
        <v>pre-mRNA-splicing factor SYF1, putative</v>
      </c>
      <c r="E301">
        <v>-5.3</v>
      </c>
      <c r="F301">
        <v>-5.3</v>
      </c>
      <c r="G301" t="e">
        <v>#N/A</v>
      </c>
      <c r="H301" t="e">
        <v>#N/A</v>
      </c>
      <c r="I301">
        <v>2.2999999999999998</v>
      </c>
      <c r="J301">
        <v>2.2999999999999998</v>
      </c>
    </row>
    <row r="302" spans="1:10" x14ac:dyDescent="0.25">
      <c r="A302" t="s">
        <v>2508</v>
      </c>
      <c r="B302" t="str">
        <v>1,859,656-1,866,652(+)</v>
      </c>
      <c r="C302" t="str">
        <v>N/A</v>
      </c>
      <c r="D302" t="str">
        <v>RNA-binding protein, putative</v>
      </c>
      <c r="E302">
        <v>-5.3</v>
      </c>
      <c r="F302">
        <v>-5.3</v>
      </c>
      <c r="G302" t="e">
        <v>#N/A</v>
      </c>
      <c r="H302" t="e">
        <v>#N/A</v>
      </c>
      <c r="I302">
        <v>7.8</v>
      </c>
      <c r="J302">
        <v>7.8</v>
      </c>
    </row>
    <row r="303" spans="1:10" x14ac:dyDescent="0.25">
      <c r="A303" t="s">
        <v>2813</v>
      </c>
      <c r="B303" t="str">
        <v>1,579,733-1,585,346(+)</v>
      </c>
      <c r="C303" t="str">
        <v>N/A</v>
      </c>
      <c r="D303" t="str">
        <v>conserved protein, unknown function</v>
      </c>
      <c r="E303">
        <v>-5.3</v>
      </c>
      <c r="F303">
        <v>-5.3</v>
      </c>
      <c r="G303" t="e">
        <v>#N/A</v>
      </c>
      <c r="H303" t="e">
        <v>#N/A</v>
      </c>
      <c r="I303">
        <v>2.2000000000000002</v>
      </c>
      <c r="J303">
        <v>2.2000000000000002</v>
      </c>
    </row>
    <row r="304" spans="1:10" x14ac:dyDescent="0.25">
      <c r="A304" t="s">
        <v>424</v>
      </c>
      <c r="B304" t="str">
        <v>435,640-438,373(-)</v>
      </c>
      <c r="C304" t="str">
        <v>PRPF31</v>
      </c>
      <c r="D304" t="str">
        <v>U4/U6 small nuclear ribonucleoprotein PRP31, putative</v>
      </c>
      <c r="E304">
        <v>-5.2</v>
      </c>
      <c r="F304">
        <v>-5.2</v>
      </c>
      <c r="G304" t="e">
        <v>#N/A</v>
      </c>
      <c r="H304" t="e">
        <v>#N/A</v>
      </c>
      <c r="I304">
        <v>5.7</v>
      </c>
      <c r="J304">
        <v>5.7</v>
      </c>
    </row>
    <row r="305" spans="1:10" x14ac:dyDescent="0.25">
      <c r="A305" t="s">
        <v>768</v>
      </c>
      <c r="B305" t="str">
        <v>215,004-220,338(+)</v>
      </c>
      <c r="C305" t="str">
        <v>KH1</v>
      </c>
      <c r="D305" t="str">
        <v>KH domain-containing protein, putative</v>
      </c>
      <c r="E305">
        <v>-5.2</v>
      </c>
      <c r="F305">
        <v>-5.2</v>
      </c>
      <c r="G305" t="e">
        <v>#N/A</v>
      </c>
      <c r="H305" t="e">
        <v>#N/A</v>
      </c>
      <c r="I305">
        <v>3.5</v>
      </c>
      <c r="J305">
        <v>3.5</v>
      </c>
    </row>
    <row r="306" spans="1:10" x14ac:dyDescent="0.25">
      <c r="A306" t="s">
        <v>1091</v>
      </c>
      <c r="B306" t="str">
        <v>987,805-991,350(+)</v>
      </c>
      <c r="C306" t="str">
        <v>N/A</v>
      </c>
      <c r="D306" t="str">
        <v>metallo-hydrolase/oxidoreductase, putative</v>
      </c>
      <c r="E306">
        <v>-5.2</v>
      </c>
      <c r="F306">
        <v>-5.2</v>
      </c>
      <c r="G306" t="e">
        <v>#N/A</v>
      </c>
      <c r="H306" t="e">
        <v>#N/A</v>
      </c>
      <c r="I306">
        <v>2.8</v>
      </c>
      <c r="J306">
        <v>2.8</v>
      </c>
    </row>
    <row r="307" spans="1:10" x14ac:dyDescent="0.25">
      <c r="A307" t="s">
        <v>1393</v>
      </c>
      <c r="B307" t="str">
        <v>221,574-224,589(+)</v>
      </c>
      <c r="C307" t="str">
        <v>RPA1</v>
      </c>
      <c r="D307" t="str">
        <v>replication protein A1, small fragment</v>
      </c>
      <c r="E307">
        <v>-5.2</v>
      </c>
      <c r="F307">
        <v>-5.2</v>
      </c>
      <c r="G307" t="e">
        <v>#N/A</v>
      </c>
      <c r="H307" t="e">
        <v>#N/A</v>
      </c>
      <c r="I307">
        <v>2.8</v>
      </c>
      <c r="J307">
        <v>2.8</v>
      </c>
    </row>
    <row r="308" spans="1:10" x14ac:dyDescent="0.25">
      <c r="A308" t="s">
        <v>1514</v>
      </c>
      <c r="B308" t="str">
        <v>883,515-885,592(-)</v>
      </c>
      <c r="C308" t="str">
        <v>N/A</v>
      </c>
      <c r="D308" t="str">
        <v>conserved protein, unknown function</v>
      </c>
      <c r="E308">
        <v>-5.2</v>
      </c>
      <c r="F308">
        <v>-5.2</v>
      </c>
      <c r="G308" t="e">
        <v>#N/A</v>
      </c>
      <c r="H308" t="e">
        <v>#N/A</v>
      </c>
      <c r="I308">
        <v>6.9</v>
      </c>
      <c r="J308">
        <v>6.9</v>
      </c>
    </row>
    <row r="309" spans="1:10" x14ac:dyDescent="0.25">
      <c r="A309" t="s">
        <v>1564</v>
      </c>
      <c r="B309" t="str">
        <v>1,191,714-1,195,486(-)</v>
      </c>
      <c r="C309" t="str">
        <v>N/A</v>
      </c>
      <c r="D309" t="str">
        <v>heptatricopeptide repeat-containing protein, putative</v>
      </c>
      <c r="E309" t="str">
        <v>-5.2*</v>
      </c>
      <c r="F309">
        <v>-5.2</v>
      </c>
      <c r="G309" t="e">
        <v>#N/A</v>
      </c>
      <c r="H309" t="e">
        <v>#N/A</v>
      </c>
      <c r="I309">
        <v>2.7</v>
      </c>
      <c r="J309">
        <v>2.7</v>
      </c>
    </row>
    <row r="310" spans="1:10" x14ac:dyDescent="0.25">
      <c r="A310" t="s">
        <v>1697</v>
      </c>
      <c r="B310" t="str">
        <v>470,483-472,274(+)</v>
      </c>
      <c r="C310" t="str">
        <v>RA</v>
      </c>
      <c r="D310" t="str">
        <v>rhoptry associated adhesin</v>
      </c>
      <c r="E310">
        <v>-5.2</v>
      </c>
      <c r="F310">
        <v>-5.2</v>
      </c>
      <c r="G310" t="e">
        <v>#N/A</v>
      </c>
      <c r="H310" t="e">
        <v>#N/A</v>
      </c>
      <c r="I310">
        <v>3.1</v>
      </c>
      <c r="J310">
        <v>3.1</v>
      </c>
    </row>
    <row r="311" spans="1:10" x14ac:dyDescent="0.25">
      <c r="A311" t="s">
        <v>1821</v>
      </c>
      <c r="B311" t="str">
        <v>1,197,379-1,200,268(-)</v>
      </c>
      <c r="C311" t="str">
        <v>N/A</v>
      </c>
      <c r="D311" t="str">
        <v>conserved protein, unknown function</v>
      </c>
      <c r="E311">
        <v>-5.2</v>
      </c>
      <c r="F311">
        <v>-5.2</v>
      </c>
      <c r="G311" t="e">
        <v>#N/A</v>
      </c>
      <c r="H311" t="e">
        <v>#N/A</v>
      </c>
      <c r="I311">
        <v>5.6</v>
      </c>
      <c r="J311">
        <v>5.6</v>
      </c>
    </row>
    <row r="312" spans="1:10" x14ac:dyDescent="0.25">
      <c r="A312" t="s">
        <v>2056</v>
      </c>
      <c r="B312" t="str">
        <v>996,776-1,000,180(-)</v>
      </c>
      <c r="C312" t="str">
        <v>TIM44</v>
      </c>
      <c r="D312" t="str">
        <v>mitochondrial import inner membrane translocase subunit TIM44, putative</v>
      </c>
      <c r="E312">
        <v>-5.2</v>
      </c>
      <c r="F312">
        <v>-5.2</v>
      </c>
      <c r="G312" t="e">
        <v>#N/A</v>
      </c>
      <c r="H312" t="e">
        <v>#N/A</v>
      </c>
      <c r="I312">
        <v>2.6</v>
      </c>
      <c r="J312">
        <v>2.6</v>
      </c>
    </row>
    <row r="313" spans="1:10" x14ac:dyDescent="0.25">
      <c r="A313" t="s">
        <v>2333</v>
      </c>
      <c r="B313" t="str">
        <v>708,394-715,718(-)</v>
      </c>
      <c r="C313" t="str">
        <v>N/A</v>
      </c>
      <c r="D313" t="str">
        <v>symplekin domain-containing protein, putative</v>
      </c>
      <c r="E313">
        <v>-5.2</v>
      </c>
      <c r="F313">
        <v>-5.2</v>
      </c>
      <c r="G313" t="e">
        <v>#N/A</v>
      </c>
      <c r="H313" t="e">
        <v>#N/A</v>
      </c>
      <c r="I313">
        <v>2.4</v>
      </c>
      <c r="J313">
        <v>2.4</v>
      </c>
    </row>
    <row r="314" spans="1:10" x14ac:dyDescent="0.25">
      <c r="A314" t="s">
        <v>568</v>
      </c>
      <c r="B314" t="str">
        <v>260,639-262,284(-)</v>
      </c>
      <c r="C314" t="str">
        <v>N/A</v>
      </c>
      <c r="D314" t="str">
        <v>conserved protein, unknown function</v>
      </c>
      <c r="E314" t="str">
        <v>-5.1*</v>
      </c>
      <c r="F314">
        <v>-5.0999999999999996</v>
      </c>
      <c r="G314" t="e">
        <v>#N/A</v>
      </c>
      <c r="H314" t="e">
        <v>#N/A</v>
      </c>
      <c r="I314">
        <v>25</v>
      </c>
      <c r="J314">
        <v>25</v>
      </c>
    </row>
    <row r="315" spans="1:10" x14ac:dyDescent="0.25">
      <c r="A315" t="s">
        <v>1001</v>
      </c>
      <c r="B315" t="str">
        <v>447,209-458,876(-)</v>
      </c>
      <c r="C315" t="str">
        <v>N/A</v>
      </c>
      <c r="D315" t="str">
        <v>conserved Plasmodium protein, unknown function</v>
      </c>
      <c r="E315">
        <v>-5.0999999999999996</v>
      </c>
      <c r="F315">
        <v>-5.0999999999999996</v>
      </c>
      <c r="G315" t="e">
        <v>#N/A</v>
      </c>
      <c r="H315" t="e">
        <v>#N/A</v>
      </c>
      <c r="I315">
        <v>6.8</v>
      </c>
      <c r="J315">
        <v>6.8</v>
      </c>
    </row>
    <row r="316" spans="1:10" x14ac:dyDescent="0.25">
      <c r="A316" t="s">
        <v>1157</v>
      </c>
      <c r="B316" t="str">
        <v>111,319-118,441(+)</v>
      </c>
      <c r="C316" t="str">
        <v>SENP2</v>
      </c>
      <c r="D316" t="str">
        <v>sentrin-specific protease 2, putative</v>
      </c>
      <c r="E316">
        <v>-5.0999999999999996</v>
      </c>
      <c r="F316">
        <v>-5.0999999999999996</v>
      </c>
      <c r="G316" t="e">
        <v>#N/A</v>
      </c>
      <c r="H316" t="e">
        <v>#N/A</v>
      </c>
      <c r="I316">
        <v>3</v>
      </c>
      <c r="J316">
        <v>3</v>
      </c>
    </row>
    <row r="317" spans="1:10" x14ac:dyDescent="0.25">
      <c r="A317" t="s">
        <v>1169</v>
      </c>
      <c r="B317" t="str">
        <v>196,270-198,711(+)</v>
      </c>
      <c r="C317" t="str">
        <v>CYP81</v>
      </c>
      <c r="D317" t="str">
        <v>peptidyl-prolyl cis-trans isomerase</v>
      </c>
      <c r="E317">
        <v>-5.0999999999999996</v>
      </c>
      <c r="F317">
        <v>-5.0999999999999996</v>
      </c>
      <c r="G317" t="e">
        <v>#N/A</v>
      </c>
      <c r="H317" t="e">
        <v>#N/A</v>
      </c>
      <c r="I317">
        <v>5</v>
      </c>
      <c r="J317">
        <v>5</v>
      </c>
    </row>
    <row r="318" spans="1:10" x14ac:dyDescent="0.25">
      <c r="A318" t="s">
        <v>1171</v>
      </c>
      <c r="B318" t="str">
        <v>211,217-217,167(+)</v>
      </c>
      <c r="C318" t="str">
        <v>RAD54</v>
      </c>
      <c r="D318" t="str">
        <v>DNA repair and recombination protein RAD54, putative</v>
      </c>
      <c r="E318">
        <v>-5.0999999999999996</v>
      </c>
      <c r="F318">
        <v>-5.0999999999999996</v>
      </c>
      <c r="G318" t="e">
        <v>#N/A</v>
      </c>
      <c r="H318" t="e">
        <v>#N/A</v>
      </c>
      <c r="I318">
        <v>30.5</v>
      </c>
      <c r="J318">
        <v>30.5</v>
      </c>
    </row>
    <row r="319" spans="1:10" x14ac:dyDescent="0.25">
      <c r="A319" t="s">
        <v>1936</v>
      </c>
      <c r="B319" t="str">
        <v>328,877-336,810(-)</v>
      </c>
      <c r="C319" t="str">
        <v>ApiAP2</v>
      </c>
      <c r="D319" t="str">
        <v>AP2 domain transcription factor, putative</v>
      </c>
      <c r="E319">
        <v>-5.0999999999999996</v>
      </c>
      <c r="F319">
        <v>-5.0999999999999996</v>
      </c>
      <c r="G319" t="e">
        <v>#N/A</v>
      </c>
      <c r="H319" t="e">
        <v>#N/A</v>
      </c>
      <c r="I319">
        <v>3.8</v>
      </c>
      <c r="J319">
        <v>3.8</v>
      </c>
    </row>
    <row r="320" spans="1:10" x14ac:dyDescent="0.25">
      <c r="A320" t="s">
        <v>2047</v>
      </c>
      <c r="B320" t="str">
        <v>956,931-959,950(-)</v>
      </c>
      <c r="C320" t="str">
        <v>N/A</v>
      </c>
      <c r="D320" t="str">
        <v>thioredoxin-like protein, putative</v>
      </c>
      <c r="E320">
        <v>-5.0999999999999996</v>
      </c>
      <c r="F320">
        <v>-5.0999999999999996</v>
      </c>
      <c r="G320" t="e">
        <v>#N/A</v>
      </c>
      <c r="H320" t="e">
        <v>#N/A</v>
      </c>
      <c r="I320">
        <v>4.3</v>
      </c>
      <c r="J320">
        <v>4.3</v>
      </c>
    </row>
    <row r="321" spans="1:10" x14ac:dyDescent="0.25">
      <c r="A321" t="s">
        <v>2400</v>
      </c>
      <c r="B321" t="str">
        <v>1,128,715-1,133,372(-)</v>
      </c>
      <c r="C321" t="str">
        <v>KIC2</v>
      </c>
      <c r="D321" t="str">
        <v>protein KIC2</v>
      </c>
      <c r="E321">
        <v>-5.0999999999999996</v>
      </c>
      <c r="F321">
        <v>-5.0999999999999996</v>
      </c>
      <c r="G321" t="e">
        <v>#N/A</v>
      </c>
      <c r="H321" t="e">
        <v>#N/A</v>
      </c>
      <c r="I321">
        <v>23.8</v>
      </c>
      <c r="J321">
        <v>23.8</v>
      </c>
    </row>
    <row r="322" spans="1:10" x14ac:dyDescent="0.25">
      <c r="A322" t="s">
        <v>2474</v>
      </c>
      <c r="B322" t="str">
        <v>1,594,236-1,601,396(+)</v>
      </c>
      <c r="C322" t="str">
        <v>N/A</v>
      </c>
      <c r="D322" t="str">
        <v>conserved Plasmodium protein, unknown function</v>
      </c>
      <c r="E322">
        <v>-5.0999999999999996</v>
      </c>
      <c r="F322">
        <v>-5.0999999999999996</v>
      </c>
      <c r="G322" t="e">
        <v>#N/A</v>
      </c>
      <c r="H322" t="e">
        <v>#N/A</v>
      </c>
      <c r="I322">
        <v>7.2</v>
      </c>
      <c r="J322">
        <v>7.2</v>
      </c>
    </row>
    <row r="323" spans="1:10" x14ac:dyDescent="0.25">
      <c r="A323" t="s">
        <v>3316</v>
      </c>
      <c r="B323" t="str">
        <v>1,769,337-1,772,421(-)</v>
      </c>
      <c r="C323" t="str">
        <v>AKIT9</v>
      </c>
      <c r="D323" t="str">
        <v>apicomplexan kinetochore protein 9, putative</v>
      </c>
      <c r="E323">
        <v>-5.0999999999999996</v>
      </c>
      <c r="F323">
        <v>-5.0999999999999996</v>
      </c>
      <c r="G323" t="e">
        <v>#N/A</v>
      </c>
      <c r="H323" t="e">
        <v>#N/A</v>
      </c>
      <c r="I323">
        <v>4.0999999999999996</v>
      </c>
      <c r="J323">
        <v>4.0999999999999996</v>
      </c>
    </row>
    <row r="324" spans="1:10" x14ac:dyDescent="0.25">
      <c r="A324" t="s">
        <v>3512</v>
      </c>
      <c r="B324" t="str">
        <v>2,957,291-2,961,663(+)</v>
      </c>
      <c r="C324" t="str">
        <v>N/A</v>
      </c>
      <c r="D324" t="str">
        <v>M1-family alanyl aminopeptidase, putative</v>
      </c>
      <c r="E324">
        <v>-5.0999999999999996</v>
      </c>
      <c r="F324">
        <v>-5.0999999999999996</v>
      </c>
      <c r="G324" t="e">
        <v>#N/A</v>
      </c>
      <c r="H324" t="e">
        <v>#N/A</v>
      </c>
      <c r="I324">
        <v>3.6</v>
      </c>
      <c r="J324">
        <v>3.6</v>
      </c>
    </row>
    <row r="325" spans="1:10" x14ac:dyDescent="0.25">
      <c r="A325" t="s">
        <v>190</v>
      </c>
      <c r="B325" t="str">
        <v>723,183-730,639(-)</v>
      </c>
      <c r="C325" t="str">
        <v>N/A</v>
      </c>
      <c r="D325" t="str">
        <v>conserved Plasmodium protein, unknown function</v>
      </c>
      <c r="E325">
        <v>-5</v>
      </c>
      <c r="F325">
        <v>-5</v>
      </c>
      <c r="G325" t="e">
        <v>#N/A</v>
      </c>
      <c r="H325" t="e">
        <v>#N/A</v>
      </c>
      <c r="I325">
        <v>13.1</v>
      </c>
      <c r="J325">
        <v>13.1</v>
      </c>
    </row>
    <row r="326" spans="1:10" x14ac:dyDescent="0.25">
      <c r="A326" t="s">
        <v>417</v>
      </c>
      <c r="B326" t="str">
        <v>390,866-394,044(-)</v>
      </c>
      <c r="C326" t="str">
        <v>N/A</v>
      </c>
      <c r="D326" t="str">
        <v>AAA family ATPase, putative</v>
      </c>
      <c r="E326">
        <v>-5</v>
      </c>
      <c r="F326">
        <v>-5</v>
      </c>
      <c r="G326" t="e">
        <v>#N/A</v>
      </c>
      <c r="H326" t="e">
        <v>#N/A</v>
      </c>
      <c r="I326">
        <v>7.7</v>
      </c>
      <c r="J326">
        <v>7.7</v>
      </c>
    </row>
    <row r="327" spans="1:10" x14ac:dyDescent="0.25">
      <c r="A327" t="s">
        <v>453</v>
      </c>
      <c r="B327" t="str">
        <v>622,894-626,416(-)</v>
      </c>
      <c r="C327" t="str">
        <v>USP13</v>
      </c>
      <c r="D327" t="str">
        <v>ubiquitin carboxyl-terminal hydrolase 13, putative</v>
      </c>
      <c r="E327">
        <v>-5</v>
      </c>
      <c r="F327">
        <v>-5</v>
      </c>
      <c r="G327" t="e">
        <v>#N/A</v>
      </c>
      <c r="H327" t="e">
        <v>#N/A</v>
      </c>
      <c r="I327">
        <v>3.6</v>
      </c>
      <c r="J327">
        <v>3.6</v>
      </c>
    </row>
    <row r="328" spans="1:10" x14ac:dyDescent="0.25">
      <c r="A328" t="s">
        <v>460</v>
      </c>
      <c r="B328" t="str">
        <v>672,035-679,718(-)</v>
      </c>
      <c r="C328" t="str">
        <v>N/A</v>
      </c>
      <c r="D328" t="str">
        <v>conserved Plasmodium protein, unknown function</v>
      </c>
      <c r="E328" t="str">
        <v>-5*</v>
      </c>
      <c r="F328">
        <v>-5</v>
      </c>
      <c r="G328" t="e">
        <v>#N/A</v>
      </c>
      <c r="H328" t="e">
        <v>#N/A</v>
      </c>
      <c r="I328">
        <v>4.9000000000000004</v>
      </c>
      <c r="J328">
        <v>4.9000000000000004</v>
      </c>
    </row>
    <row r="329" spans="1:10" x14ac:dyDescent="0.25">
      <c r="A329" t="s">
        <v>684</v>
      </c>
      <c r="B329" t="str">
        <v>973,038-976,138(+)</v>
      </c>
      <c r="C329" t="str">
        <v>N/A</v>
      </c>
      <c r="D329" t="str">
        <v>DnaJ protein, putative</v>
      </c>
      <c r="E329">
        <v>-5</v>
      </c>
      <c r="F329">
        <v>-5</v>
      </c>
      <c r="G329" t="e">
        <v>#N/A</v>
      </c>
      <c r="H329" t="e">
        <v>#N/A</v>
      </c>
      <c r="I329">
        <v>15.9</v>
      </c>
      <c r="J329">
        <v>15.9</v>
      </c>
    </row>
    <row r="330" spans="1:10" x14ac:dyDescent="0.25">
      <c r="A330" t="s">
        <v>842</v>
      </c>
      <c r="B330" t="str">
        <v>698,792-704,220(+)</v>
      </c>
      <c r="C330" t="str">
        <v>N/A</v>
      </c>
      <c r="D330" t="str">
        <v>conserved Plasmodium protein, unknown function</v>
      </c>
      <c r="E330">
        <v>-5</v>
      </c>
      <c r="F330">
        <v>-5</v>
      </c>
      <c r="G330" t="e">
        <v>#N/A</v>
      </c>
      <c r="H330" t="e">
        <v>#N/A</v>
      </c>
      <c r="I330">
        <v>10.199999999999999</v>
      </c>
      <c r="J330">
        <v>10.199999999999999</v>
      </c>
    </row>
    <row r="331" spans="1:10" x14ac:dyDescent="0.25">
      <c r="A331" t="s">
        <v>2535</v>
      </c>
      <c r="B331" t="str">
        <v>2,041,293-2,043,722(-)</v>
      </c>
      <c r="C331" t="str">
        <v>KsgA2</v>
      </c>
      <c r="D331" t="str">
        <v>ribosomal RNA small subunit methyltransferase A2, putative</v>
      </c>
      <c r="E331">
        <v>-5</v>
      </c>
      <c r="F331">
        <v>-5</v>
      </c>
      <c r="G331" t="e">
        <v>#N/A</v>
      </c>
      <c r="H331" t="e">
        <v>#N/A</v>
      </c>
      <c r="I331">
        <v>2.1</v>
      </c>
      <c r="J331">
        <v>2.1</v>
      </c>
    </row>
    <row r="332" spans="1:10" x14ac:dyDescent="0.25">
      <c r="A332" t="s">
        <v>464</v>
      </c>
      <c r="B332" t="str">
        <v>706,094-709,615(+)</v>
      </c>
      <c r="C332" t="str">
        <v>GATA</v>
      </c>
      <c r="D332" t="str">
        <v>glutamyl-tRNA(Gln) amidotransferase subunit A</v>
      </c>
      <c r="E332">
        <v>-4.9000000000000004</v>
      </c>
      <c r="F332">
        <v>-4.9000000000000004</v>
      </c>
      <c r="G332" t="e">
        <v>#N/A</v>
      </c>
      <c r="H332" t="e">
        <v>#N/A</v>
      </c>
      <c r="I332">
        <v>3.2</v>
      </c>
      <c r="J332">
        <v>3.2</v>
      </c>
    </row>
    <row r="333" spans="1:10" x14ac:dyDescent="0.25">
      <c r="A333" t="s">
        <v>475</v>
      </c>
      <c r="B333" t="str">
        <v>750,307-753,786(-)</v>
      </c>
      <c r="C333" t="str">
        <v>N/A</v>
      </c>
      <c r="D333" t="str">
        <v>LETM1-like protein, putative</v>
      </c>
      <c r="E333">
        <v>-4.9000000000000004</v>
      </c>
      <c r="F333">
        <v>-4.9000000000000004</v>
      </c>
      <c r="G333" t="e">
        <v>#N/A</v>
      </c>
      <c r="H333" t="e">
        <v>#N/A</v>
      </c>
      <c r="I333">
        <v>4.3</v>
      </c>
      <c r="J333">
        <v>4.3</v>
      </c>
    </row>
    <row r="334" spans="1:10" x14ac:dyDescent="0.25">
      <c r="A334" t="s">
        <v>580</v>
      </c>
      <c r="B334" t="str">
        <v>316,610-319,032(-)</v>
      </c>
      <c r="C334" t="str">
        <v>NPL4</v>
      </c>
      <c r="D334" t="str">
        <v>nuclear protein localization protein 4, putative</v>
      </c>
      <c r="E334">
        <v>-4.9000000000000004</v>
      </c>
      <c r="F334">
        <v>-4.9000000000000004</v>
      </c>
      <c r="G334" t="e">
        <v>#N/A</v>
      </c>
      <c r="H334" t="e">
        <v>#N/A</v>
      </c>
      <c r="I334">
        <v>6.1</v>
      </c>
      <c r="J334">
        <v>6.1</v>
      </c>
    </row>
    <row r="335" spans="1:10" x14ac:dyDescent="0.25">
      <c r="A335" t="s">
        <v>830</v>
      </c>
      <c r="B335" t="str">
        <v>630,396-642,340(-)</v>
      </c>
      <c r="C335" t="str">
        <v>N/A</v>
      </c>
      <c r="D335" t="str">
        <v>ribonuclease, putative</v>
      </c>
      <c r="E335">
        <v>-4.9000000000000004</v>
      </c>
      <c r="F335">
        <v>-4.9000000000000004</v>
      </c>
      <c r="G335" t="e">
        <v>#N/A</v>
      </c>
      <c r="H335" t="e">
        <v>#N/A</v>
      </c>
      <c r="I335">
        <v>4.5</v>
      </c>
      <c r="J335">
        <v>4.5</v>
      </c>
    </row>
    <row r="336" spans="1:10" x14ac:dyDescent="0.25">
      <c r="A336" t="s">
        <v>905</v>
      </c>
      <c r="B336" t="str">
        <v>1,096,654-1,098,696(-)</v>
      </c>
      <c r="C336" t="str">
        <v>RNF5</v>
      </c>
      <c r="D336" t="str">
        <v>E3 ubiquitin-protein ligase RNF5, putative</v>
      </c>
      <c r="E336">
        <v>-4.9000000000000004</v>
      </c>
      <c r="F336">
        <v>-4.9000000000000004</v>
      </c>
      <c r="G336" t="e">
        <v>#N/A</v>
      </c>
      <c r="H336" t="e">
        <v>#N/A</v>
      </c>
      <c r="I336">
        <v>4.4000000000000004</v>
      </c>
      <c r="J336">
        <v>4.4000000000000004</v>
      </c>
    </row>
    <row r="337" spans="1:10" x14ac:dyDescent="0.25">
      <c r="A337" t="s">
        <v>984</v>
      </c>
      <c r="B337" t="str">
        <v>347,664-353,625(+)</v>
      </c>
      <c r="C337" t="str">
        <v>N/A</v>
      </c>
      <c r="D337" t="str">
        <v>conserved Plasmodium protein, unknown function</v>
      </c>
      <c r="E337" t="str">
        <v>-4.9*</v>
      </c>
      <c r="F337">
        <v>-4.9000000000000004</v>
      </c>
      <c r="G337" t="e">
        <v>#N/A</v>
      </c>
      <c r="H337" t="e">
        <v>#N/A</v>
      </c>
      <c r="I337">
        <v>2.2999999999999998</v>
      </c>
      <c r="J337">
        <v>2.2999999999999998</v>
      </c>
    </row>
    <row r="338" spans="1:10" x14ac:dyDescent="0.25">
      <c r="A338" t="s">
        <v>1642</v>
      </c>
      <c r="B338" t="str">
        <v>187,192-196,990(-)</v>
      </c>
      <c r="C338" t="str">
        <v>N/A</v>
      </c>
      <c r="D338" t="str">
        <v>WD repeat-containing protein, putative</v>
      </c>
      <c r="E338">
        <v>-4.9000000000000004</v>
      </c>
      <c r="F338">
        <v>-4.9000000000000004</v>
      </c>
      <c r="G338" t="e">
        <v>#N/A</v>
      </c>
      <c r="H338" t="e">
        <v>#N/A</v>
      </c>
      <c r="I338">
        <v>2.6</v>
      </c>
      <c r="J338">
        <v>2.6</v>
      </c>
    </row>
    <row r="339" spans="1:10" x14ac:dyDescent="0.25">
      <c r="A339" t="s">
        <v>1955</v>
      </c>
      <c r="B339" t="str">
        <v>439,250-441,856(-)</v>
      </c>
      <c r="C339" t="str">
        <v>N/A</v>
      </c>
      <c r="D339" t="str">
        <v>transcription elongation regulator 1-like protein, putative</v>
      </c>
      <c r="E339">
        <v>-4.9000000000000004</v>
      </c>
      <c r="F339">
        <v>-4.9000000000000004</v>
      </c>
      <c r="G339" t="e">
        <v>#N/A</v>
      </c>
      <c r="H339" t="e">
        <v>#N/A</v>
      </c>
      <c r="I339">
        <v>36.6</v>
      </c>
      <c r="J339">
        <v>36.6</v>
      </c>
    </row>
    <row r="340" spans="1:10" x14ac:dyDescent="0.25">
      <c r="A340" t="s">
        <v>1989</v>
      </c>
      <c r="B340" t="str">
        <v>607,683-615,009(-)</v>
      </c>
      <c r="C340" t="str">
        <v>N/A</v>
      </c>
      <c r="D340" t="str">
        <v>serine esterase, putative</v>
      </c>
      <c r="E340">
        <v>-4.9000000000000004</v>
      </c>
      <c r="F340">
        <v>-4.9000000000000004</v>
      </c>
      <c r="G340" t="e">
        <v>#N/A</v>
      </c>
      <c r="H340" t="e">
        <v>#N/A</v>
      </c>
      <c r="I340">
        <v>7.3</v>
      </c>
      <c r="J340">
        <v>7.3</v>
      </c>
    </row>
    <row r="341" spans="1:10" x14ac:dyDescent="0.25">
      <c r="A341" t="s">
        <v>2745</v>
      </c>
      <c r="B341" t="str">
        <v>1,186,514-1,196,153(+)</v>
      </c>
      <c r="C341" t="str">
        <v>N/A</v>
      </c>
      <c r="D341" t="str">
        <v>BRCA2 protein, putative</v>
      </c>
      <c r="E341">
        <v>-4.9000000000000004</v>
      </c>
      <c r="F341">
        <v>-4.9000000000000004</v>
      </c>
      <c r="G341" t="e">
        <v>#N/A</v>
      </c>
      <c r="H341" t="e">
        <v>#N/A</v>
      </c>
      <c r="I341">
        <v>17.899999999999999</v>
      </c>
      <c r="J341">
        <v>17.899999999999999</v>
      </c>
    </row>
    <row r="342" spans="1:10" x14ac:dyDescent="0.25">
      <c r="A342" t="s">
        <v>25</v>
      </c>
      <c r="B342" t="str">
        <v>229,943-234,464(-)</v>
      </c>
      <c r="C342" t="str">
        <v>N/A</v>
      </c>
      <c r="D342" t="str">
        <v>FtsJ-like methyltransferase, putative</v>
      </c>
      <c r="E342">
        <v>-4.8</v>
      </c>
      <c r="F342">
        <v>-4.8</v>
      </c>
      <c r="G342" t="e">
        <v>#N/A</v>
      </c>
      <c r="H342" t="e">
        <v>#N/A</v>
      </c>
      <c r="I342">
        <v>3.2</v>
      </c>
      <c r="J342">
        <v>3.2</v>
      </c>
    </row>
    <row r="343" spans="1:10" x14ac:dyDescent="0.25">
      <c r="A343" t="s">
        <v>540</v>
      </c>
      <c r="B343" t="str">
        <v>90,735-95,257(+)</v>
      </c>
      <c r="C343" t="str">
        <v>CAF1A</v>
      </c>
      <c r="D343" t="str">
        <v>chromatin assembly factor 1 subunit A</v>
      </c>
      <c r="E343">
        <v>-4.8</v>
      </c>
      <c r="F343">
        <v>-4.8</v>
      </c>
      <c r="G343" t="e">
        <v>#N/A</v>
      </c>
      <c r="H343" t="e">
        <v>#N/A</v>
      </c>
      <c r="I343">
        <v>6.3</v>
      </c>
      <c r="J343">
        <v>6.3</v>
      </c>
    </row>
    <row r="344" spans="1:10" x14ac:dyDescent="0.25">
      <c r="A344" t="s">
        <v>689</v>
      </c>
      <c r="B344" t="str">
        <v>1,002,547-1,008,230(+)</v>
      </c>
      <c r="C344" t="str">
        <v>N/A</v>
      </c>
      <c r="D344" t="str">
        <v>conserved Plasmodium protein, unknown function</v>
      </c>
      <c r="E344">
        <v>-4.8</v>
      </c>
      <c r="F344">
        <v>-4.8</v>
      </c>
      <c r="G344" t="e">
        <v>#N/A</v>
      </c>
      <c r="H344" t="e">
        <v>#N/A</v>
      </c>
      <c r="I344">
        <v>2.1</v>
      </c>
      <c r="J344">
        <v>2.1</v>
      </c>
    </row>
    <row r="345" spans="1:10" x14ac:dyDescent="0.25">
      <c r="A345" t="s">
        <v>2084</v>
      </c>
      <c r="B345" t="str">
        <v>1,128,223-1,131,206(+)</v>
      </c>
      <c r="C345" t="str">
        <v>RPN7</v>
      </c>
      <c r="D345" t="str">
        <v>26S proteasome regulatory subunit RPN7, putative</v>
      </c>
      <c r="E345">
        <v>-4.8</v>
      </c>
      <c r="F345">
        <v>-4.8</v>
      </c>
      <c r="G345" t="e">
        <v>#N/A</v>
      </c>
      <c r="H345" t="e">
        <v>#N/A</v>
      </c>
      <c r="I345">
        <v>2.4</v>
      </c>
      <c r="J345">
        <v>2.4</v>
      </c>
    </row>
    <row r="346" spans="1:10" x14ac:dyDescent="0.25">
      <c r="A346" t="s">
        <v>2445</v>
      </c>
      <c r="B346" t="str">
        <v>1,407,068-1,411,277(+)</v>
      </c>
      <c r="C346" t="str">
        <v>SENP1</v>
      </c>
      <c r="D346" t="str">
        <v>sentrin-specific protease 1</v>
      </c>
      <c r="E346">
        <v>-4.8</v>
      </c>
      <c r="F346">
        <v>-4.8</v>
      </c>
      <c r="G346" t="e">
        <v>#N/A</v>
      </c>
      <c r="H346" t="e">
        <v>#N/A</v>
      </c>
      <c r="I346">
        <v>2.6</v>
      </c>
      <c r="J346">
        <v>2.6</v>
      </c>
    </row>
    <row r="347" spans="1:10" x14ac:dyDescent="0.25">
      <c r="A347" t="s">
        <v>2724</v>
      </c>
      <c r="B347" t="str">
        <v>1,036,517-1,039,173(-)</v>
      </c>
      <c r="C347" t="str">
        <v>DHFS-FPGS</v>
      </c>
      <c r="D347" t="str">
        <v>dihydrofolate synthase/folylpolyglutamate synthase</v>
      </c>
      <c r="E347">
        <v>-4.8</v>
      </c>
      <c r="F347">
        <v>-4.8</v>
      </c>
      <c r="G347" t="e">
        <v>#N/A</v>
      </c>
      <c r="H347" t="e">
        <v>#N/A</v>
      </c>
      <c r="I347">
        <v>54.2</v>
      </c>
      <c r="J347">
        <v>54.2</v>
      </c>
    </row>
    <row r="348" spans="1:10" x14ac:dyDescent="0.25">
      <c r="A348" t="s">
        <v>2841</v>
      </c>
      <c r="B348" t="str">
        <v>1,721,704-1,724,056(-)</v>
      </c>
      <c r="C348" t="str">
        <v>N/A</v>
      </c>
      <c r="D348" t="str">
        <v>UDP-N-acetylglucosamine pyrophosphorylase, putative</v>
      </c>
      <c r="E348">
        <v>-4.8</v>
      </c>
      <c r="F348">
        <v>-4.8</v>
      </c>
      <c r="G348" t="e">
        <v>#N/A</v>
      </c>
      <c r="H348" t="e">
        <v>#N/A</v>
      </c>
      <c r="I348">
        <v>2</v>
      </c>
      <c r="J348">
        <v>2</v>
      </c>
    </row>
    <row r="349" spans="1:10" x14ac:dyDescent="0.25">
      <c r="A349" t="s">
        <v>3116</v>
      </c>
      <c r="B349" t="str">
        <v>460,578-467,594(-)</v>
      </c>
      <c r="C349" t="str">
        <v>PREX</v>
      </c>
      <c r="D349" t="str">
        <v>plastid replication-repair enzyme</v>
      </c>
      <c r="E349" t="str">
        <v>-4.8*</v>
      </c>
      <c r="F349">
        <v>-4.8</v>
      </c>
      <c r="G349" t="e">
        <v>#N/A</v>
      </c>
      <c r="H349" t="e">
        <v>#N/A</v>
      </c>
      <c r="I349">
        <v>4.2</v>
      </c>
      <c r="J349">
        <v>4.2</v>
      </c>
    </row>
    <row r="350" spans="1:10" x14ac:dyDescent="0.25">
      <c r="A350" t="s">
        <v>1013</v>
      </c>
      <c r="B350" t="str">
        <v>504,540-507,864(+)</v>
      </c>
      <c r="C350" t="str">
        <v>N/A</v>
      </c>
      <c r="D350" t="str">
        <v>regulator of chromosome condensation, putative</v>
      </c>
      <c r="E350">
        <v>-4.7</v>
      </c>
      <c r="F350">
        <v>-4.7</v>
      </c>
      <c r="G350" t="e">
        <v>#N/A</v>
      </c>
      <c r="H350" t="e">
        <v>#N/A</v>
      </c>
      <c r="I350">
        <v>2.2999999999999998</v>
      </c>
      <c r="J350">
        <v>2.2999999999999998</v>
      </c>
    </row>
    <row r="351" spans="1:10" x14ac:dyDescent="0.25">
      <c r="A351" t="s">
        <v>1493</v>
      </c>
      <c r="B351" t="str">
        <v>775,058-780,804(+)</v>
      </c>
      <c r="C351" t="str">
        <v>gammaGCS</v>
      </c>
      <c r="D351" t="str">
        <v>gamma-glutamylcysteine synthetase</v>
      </c>
      <c r="E351">
        <v>-4.7</v>
      </c>
      <c r="F351">
        <v>-4.7</v>
      </c>
      <c r="G351" t="e">
        <v>#N/A</v>
      </c>
      <c r="H351" t="e">
        <v>#N/A</v>
      </c>
      <c r="I351">
        <v>6</v>
      </c>
      <c r="J351">
        <v>6</v>
      </c>
    </row>
    <row r="352" spans="1:10" x14ac:dyDescent="0.25">
      <c r="A352" t="s">
        <v>1793</v>
      </c>
      <c r="B352" t="str">
        <v>1,045,271-1,051,309(-)</v>
      </c>
      <c r="C352" t="str">
        <v>EPS15</v>
      </c>
      <c r="D352" t="str">
        <v>Eps15-like protein</v>
      </c>
      <c r="E352">
        <v>-4.7</v>
      </c>
      <c r="F352">
        <v>-4.7</v>
      </c>
      <c r="G352" t="e">
        <v>#N/A</v>
      </c>
      <c r="H352" t="e">
        <v>#N/A</v>
      </c>
      <c r="I352">
        <v>6.6</v>
      </c>
      <c r="J352">
        <v>6.6</v>
      </c>
    </row>
    <row r="353" spans="1:10" x14ac:dyDescent="0.25">
      <c r="A353" t="s">
        <v>1941</v>
      </c>
      <c r="B353" t="str">
        <v>369,068-371,707(-)</v>
      </c>
      <c r="C353" t="str">
        <v>ERC</v>
      </c>
      <c r="D353" t="str">
        <v>endoplasmic reticulum-resident calcium binding protein</v>
      </c>
      <c r="E353">
        <v>-4.7</v>
      </c>
      <c r="F353">
        <v>-4.7</v>
      </c>
      <c r="G353" t="e">
        <v>#N/A</v>
      </c>
      <c r="H353" t="e">
        <v>#N/A</v>
      </c>
      <c r="I353">
        <v>3.5</v>
      </c>
      <c r="J353">
        <v>3.5</v>
      </c>
    </row>
    <row r="354" spans="1:10" x14ac:dyDescent="0.25">
      <c r="A354" t="s">
        <v>2166</v>
      </c>
      <c r="B354" t="str">
        <v>1,672,402-1,675,566(-)</v>
      </c>
      <c r="C354" t="str">
        <v>N/A</v>
      </c>
      <c r="D354" t="str">
        <v>EELM2 domain-containing protein, putative</v>
      </c>
      <c r="E354">
        <v>-4.7</v>
      </c>
      <c r="F354">
        <v>-4.7</v>
      </c>
      <c r="G354" t="e">
        <v>#N/A</v>
      </c>
      <c r="H354" t="e">
        <v>#N/A</v>
      </c>
      <c r="I354">
        <v>2.5</v>
      </c>
      <c r="J354">
        <v>2.5</v>
      </c>
    </row>
    <row r="355" spans="1:10" x14ac:dyDescent="0.25">
      <c r="A355" t="s">
        <v>2265</v>
      </c>
      <c r="B355" t="str">
        <v>313,352-322,762(-)</v>
      </c>
      <c r="C355" t="str">
        <v>N/A</v>
      </c>
      <c r="D355" t="str">
        <v>conserved Plasmodium protein, unknown function</v>
      </c>
      <c r="E355">
        <v>-4.7</v>
      </c>
      <c r="F355">
        <v>-4.7</v>
      </c>
      <c r="G355" t="e">
        <v>#N/A</v>
      </c>
      <c r="H355" t="e">
        <v>#N/A</v>
      </c>
      <c r="I355">
        <v>25.9</v>
      </c>
      <c r="J355">
        <v>25.9</v>
      </c>
    </row>
    <row r="356" spans="1:10" x14ac:dyDescent="0.25">
      <c r="A356" t="s">
        <v>2361</v>
      </c>
      <c r="B356" t="str">
        <v>882,766-886,332(-)</v>
      </c>
      <c r="C356" t="str">
        <v>GRP94</v>
      </c>
      <c r="D356" t="str">
        <v>endoplasmin, putative</v>
      </c>
      <c r="E356">
        <v>-4.7</v>
      </c>
      <c r="F356">
        <v>-4.7</v>
      </c>
      <c r="G356" t="e">
        <v>#N/A</v>
      </c>
      <c r="H356" t="e">
        <v>#N/A</v>
      </c>
      <c r="I356">
        <v>11.1</v>
      </c>
      <c r="J356">
        <v>11.1</v>
      </c>
    </row>
    <row r="357" spans="1:10" x14ac:dyDescent="0.25">
      <c r="A357" t="s">
        <v>2614</v>
      </c>
      <c r="B357" t="str">
        <v>373,028-393,614(-)</v>
      </c>
      <c r="C357" t="str">
        <v>N/A</v>
      </c>
      <c r="D357" t="str">
        <v>conserved Plasmodium protein, unknown function</v>
      </c>
      <c r="E357">
        <v>-4.7</v>
      </c>
      <c r="F357">
        <v>-4.7</v>
      </c>
      <c r="G357" t="e">
        <v>#N/A</v>
      </c>
      <c r="H357" t="e">
        <v>#N/A</v>
      </c>
      <c r="I357">
        <v>2.4</v>
      </c>
      <c r="J357">
        <v>2.4</v>
      </c>
    </row>
    <row r="358" spans="1:10" x14ac:dyDescent="0.25">
      <c r="A358" t="s">
        <v>3246</v>
      </c>
      <c r="B358" t="str">
        <v>1,285,502-1,289,263(-)</v>
      </c>
      <c r="C358" t="str">
        <v>N/A</v>
      </c>
      <c r="D358" t="str">
        <v>DNA-binding protein, putative</v>
      </c>
      <c r="E358">
        <v>-4.7</v>
      </c>
      <c r="F358">
        <v>-4.7</v>
      </c>
      <c r="G358" t="e">
        <v>#N/A</v>
      </c>
      <c r="H358" t="e">
        <v>#N/A</v>
      </c>
      <c r="I358">
        <v>6.5</v>
      </c>
      <c r="J358">
        <v>6.5</v>
      </c>
    </row>
    <row r="359" spans="1:10" x14ac:dyDescent="0.25">
      <c r="A359" t="s">
        <v>320</v>
      </c>
      <c r="B359" t="str">
        <v>698,789-710,430(-)</v>
      </c>
      <c r="C359" t="str">
        <v>NUP335</v>
      </c>
      <c r="D359" t="str">
        <v>nucleoporin NUP335, putative</v>
      </c>
      <c r="E359">
        <v>-4.5999999999999996</v>
      </c>
      <c r="F359">
        <v>-4.5999999999999996</v>
      </c>
      <c r="G359" t="e">
        <v>#N/A</v>
      </c>
      <c r="H359" t="e">
        <v>#N/A</v>
      </c>
      <c r="I359">
        <v>2.5</v>
      </c>
      <c r="J359">
        <v>2.5</v>
      </c>
    </row>
    <row r="360" spans="1:10" x14ac:dyDescent="0.25">
      <c r="A360" t="s">
        <v>1289</v>
      </c>
      <c r="B360" t="str">
        <v>931,673-935,916(+)</v>
      </c>
      <c r="C360" t="str">
        <v>KDH</v>
      </c>
      <c r="D360" t="str">
        <v>2-oxoglutarate dehydrogenase E1 component</v>
      </c>
      <c r="E360">
        <v>-4.5999999999999996</v>
      </c>
      <c r="F360">
        <v>-4.5999999999999996</v>
      </c>
      <c r="G360" t="e">
        <v>#N/A</v>
      </c>
      <c r="H360" t="e">
        <v>#N/A</v>
      </c>
      <c r="I360">
        <v>2.9</v>
      </c>
      <c r="J360">
        <v>2.9</v>
      </c>
    </row>
    <row r="361" spans="1:10" x14ac:dyDescent="0.25">
      <c r="A361" t="s">
        <v>1292</v>
      </c>
      <c r="B361" t="str">
        <v>948,437-951,284(+)</v>
      </c>
      <c r="C361" t="str">
        <v>N/A</v>
      </c>
      <c r="D361" t="str">
        <v>conserved Plasmodium protein, unknown function</v>
      </c>
      <c r="E361">
        <v>-4.5999999999999996</v>
      </c>
      <c r="F361">
        <v>-4.5999999999999996</v>
      </c>
      <c r="G361" t="e">
        <v>#N/A</v>
      </c>
      <c r="H361" t="e">
        <v>#N/A</v>
      </c>
      <c r="I361">
        <v>2.5</v>
      </c>
      <c r="J361">
        <v>2.5</v>
      </c>
    </row>
    <row r="362" spans="1:10" x14ac:dyDescent="0.25">
      <c r="A362" t="s">
        <v>1500</v>
      </c>
      <c r="B362" t="str">
        <v>827,405-830,952(-)</v>
      </c>
      <c r="C362" t="str">
        <v>N/A</v>
      </c>
      <c r="D362" t="str">
        <v>CS domain protein, putative</v>
      </c>
      <c r="E362">
        <v>-4.5999999999999996</v>
      </c>
      <c r="F362">
        <v>-4.5999999999999996</v>
      </c>
      <c r="G362" t="e">
        <v>#N/A</v>
      </c>
      <c r="H362" t="e">
        <v>#N/A</v>
      </c>
      <c r="I362">
        <v>10.199999999999999</v>
      </c>
      <c r="J362">
        <v>10.199999999999999</v>
      </c>
    </row>
    <row r="363" spans="1:10" x14ac:dyDescent="0.25">
      <c r="A363" t="s">
        <v>2201</v>
      </c>
      <c r="B363" t="str">
        <v>1,889,494-1,892,695(-)</v>
      </c>
      <c r="C363" t="str">
        <v>FTB</v>
      </c>
      <c r="D363" t="str">
        <v>protein farnesyltransferase subunit beta</v>
      </c>
      <c r="E363">
        <v>-4.5999999999999996</v>
      </c>
      <c r="F363">
        <v>-4.5999999999999996</v>
      </c>
      <c r="G363" t="e">
        <v>#N/A</v>
      </c>
      <c r="H363" t="e">
        <v>#N/A</v>
      </c>
      <c r="I363">
        <v>2.2000000000000002</v>
      </c>
      <c r="J363">
        <v>2.2000000000000002</v>
      </c>
    </row>
    <row r="364" spans="1:10" x14ac:dyDescent="0.25">
      <c r="A364" t="s">
        <v>2602</v>
      </c>
      <c r="B364" t="str">
        <v>314,683-316,989(-)</v>
      </c>
      <c r="C364" t="str">
        <v>N/A</v>
      </c>
      <c r="D364" t="str">
        <v>V-type proton ATPase subunit H, putative</v>
      </c>
      <c r="E364">
        <v>-4.5999999999999996</v>
      </c>
      <c r="F364">
        <v>-4.5999999999999996</v>
      </c>
      <c r="G364" t="e">
        <v>#N/A</v>
      </c>
      <c r="H364" t="e">
        <v>#N/A</v>
      </c>
      <c r="I364">
        <v>2.7</v>
      </c>
      <c r="J364">
        <v>2.7</v>
      </c>
    </row>
    <row r="365" spans="1:10" x14ac:dyDescent="0.25">
      <c r="A365" t="s">
        <v>2719</v>
      </c>
      <c r="B365" t="str">
        <v>989,180-990,618(+)</v>
      </c>
      <c r="C365" t="str">
        <v>N/A</v>
      </c>
      <c r="D365" t="str">
        <v>protein BCP1, putative</v>
      </c>
      <c r="E365">
        <v>-4.5999999999999996</v>
      </c>
      <c r="F365">
        <v>-4.5999999999999996</v>
      </c>
      <c r="G365" t="e">
        <v>#N/A</v>
      </c>
      <c r="H365" t="e">
        <v>#N/A</v>
      </c>
      <c r="I365">
        <v>2.1</v>
      </c>
      <c r="J365">
        <v>2.1</v>
      </c>
    </row>
    <row r="366" spans="1:10" x14ac:dyDescent="0.25">
      <c r="A366" t="s">
        <v>466</v>
      </c>
      <c r="B366" t="str">
        <v>710,117-715,849(-)</v>
      </c>
      <c r="C366" t="str">
        <v>MCM9</v>
      </c>
      <c r="D366" t="str">
        <v>DNA helicase MCM9, putative</v>
      </c>
      <c r="E366">
        <v>-4.5</v>
      </c>
      <c r="F366">
        <v>-4.5</v>
      </c>
      <c r="G366" t="e">
        <v>#N/A</v>
      </c>
      <c r="H366" t="e">
        <v>#N/A</v>
      </c>
      <c r="I366">
        <v>72.400000000000006</v>
      </c>
      <c r="J366">
        <v>72.400000000000006</v>
      </c>
    </row>
    <row r="367" spans="1:10" x14ac:dyDescent="0.25">
      <c r="A367" t="s">
        <v>588</v>
      </c>
      <c r="B367" t="str">
        <v>358,035-362,825(+)</v>
      </c>
      <c r="C367" t="str">
        <v>PRP5</v>
      </c>
      <c r="D367" t="str">
        <v>pre-mRNA-processing ATP-dependent RNA helicase PRP5, putative</v>
      </c>
      <c r="E367">
        <v>-4.5</v>
      </c>
      <c r="F367">
        <v>-4.5</v>
      </c>
      <c r="G367" t="e">
        <v>#N/A</v>
      </c>
      <c r="H367" t="e">
        <v>#N/A</v>
      </c>
      <c r="I367">
        <v>11.4</v>
      </c>
      <c r="J367">
        <v>11.4</v>
      </c>
    </row>
    <row r="368" spans="1:10" x14ac:dyDescent="0.25">
      <c r="A368" t="s">
        <v>760</v>
      </c>
      <c r="B368" t="str">
        <v>132,888-138,199(-)</v>
      </c>
      <c r="C368" t="str">
        <v>TEX1</v>
      </c>
      <c r="D368" t="str">
        <v>trophozoite exported protein 1</v>
      </c>
      <c r="E368">
        <v>-4.5</v>
      </c>
      <c r="F368">
        <v>-4.5</v>
      </c>
      <c r="G368" t="e">
        <v>#N/A</v>
      </c>
      <c r="H368" t="e">
        <v>#N/A</v>
      </c>
      <c r="I368">
        <v>4.4000000000000004</v>
      </c>
      <c r="J368">
        <v>4.4000000000000004</v>
      </c>
    </row>
    <row r="369" spans="1:10" x14ac:dyDescent="0.25">
      <c r="A369" t="s">
        <v>1097</v>
      </c>
      <c r="B369" t="str">
        <v>1,024,663-1,026,167(+)</v>
      </c>
      <c r="C369" t="str">
        <v>N/A</v>
      </c>
      <c r="D369" t="str">
        <v>conserved Plasmodium protein, unknown function</v>
      </c>
      <c r="E369">
        <v>-4.5</v>
      </c>
      <c r="F369">
        <v>-4.5</v>
      </c>
      <c r="G369" t="e">
        <v>#N/A</v>
      </c>
      <c r="H369" t="e">
        <v>#N/A</v>
      </c>
      <c r="I369">
        <v>3.7</v>
      </c>
      <c r="J369">
        <v>3.7</v>
      </c>
    </row>
    <row r="370" spans="1:10" x14ac:dyDescent="0.25">
      <c r="A370" t="s">
        <v>1335</v>
      </c>
      <c r="B370" t="str">
        <v>1,187,168-1,193,439(-)</v>
      </c>
      <c r="C370" t="str">
        <v>N/A</v>
      </c>
      <c r="D370" t="str">
        <v>conserved Plasmodium protein, unknown function</v>
      </c>
      <c r="E370">
        <v>-4.5</v>
      </c>
      <c r="F370">
        <v>-4.5</v>
      </c>
      <c r="G370" t="e">
        <v>#N/A</v>
      </c>
      <c r="H370" t="e">
        <v>#N/A</v>
      </c>
      <c r="I370">
        <v>5.5</v>
      </c>
      <c r="J370">
        <v>5.5</v>
      </c>
    </row>
    <row r="371" spans="1:10" x14ac:dyDescent="0.25">
      <c r="A371" t="s">
        <v>1461</v>
      </c>
      <c r="B371" t="str">
        <v>597,575-600,651(+)</v>
      </c>
      <c r="C371" t="str">
        <v>N/A</v>
      </c>
      <c r="D371" t="str">
        <v>pseudouridylate synthase, putative</v>
      </c>
      <c r="E371">
        <v>-4.5</v>
      </c>
      <c r="F371">
        <v>-4.5</v>
      </c>
      <c r="G371" t="e">
        <v>#N/A</v>
      </c>
      <c r="H371" t="e">
        <v>#N/A</v>
      </c>
      <c r="I371">
        <v>5.2</v>
      </c>
      <c r="J371">
        <v>5.2</v>
      </c>
    </row>
    <row r="372" spans="1:10" x14ac:dyDescent="0.25">
      <c r="A372" t="s">
        <v>1546</v>
      </c>
      <c r="B372" t="str">
        <v>1,043,374-1,048,185(+)</v>
      </c>
      <c r="C372" t="str">
        <v>N/A</v>
      </c>
      <c r="D372" t="str">
        <v>protein kinase, putative</v>
      </c>
      <c r="E372">
        <v>-4.5</v>
      </c>
      <c r="F372">
        <v>-4.5</v>
      </c>
      <c r="G372" t="e">
        <v>#N/A</v>
      </c>
      <c r="H372" t="e">
        <v>#N/A</v>
      </c>
      <c r="I372">
        <v>3.3</v>
      </c>
      <c r="J372">
        <v>3.3</v>
      </c>
    </row>
    <row r="373" spans="1:10" x14ac:dyDescent="0.25">
      <c r="A373" t="s">
        <v>2143</v>
      </c>
      <c r="B373" t="str">
        <v>1,500,670-1,514,612(-)</v>
      </c>
      <c r="C373" t="str">
        <v>GCalpha</v>
      </c>
      <c r="D373" t="str">
        <v>guanylyl cyclase alpha</v>
      </c>
      <c r="E373">
        <v>-4.5</v>
      </c>
      <c r="F373">
        <v>-4.5</v>
      </c>
      <c r="G373" t="e">
        <v>#N/A</v>
      </c>
      <c r="H373" t="e">
        <v>#N/A</v>
      </c>
      <c r="I373">
        <v>2.5</v>
      </c>
      <c r="J373">
        <v>2.5</v>
      </c>
    </row>
    <row r="374" spans="1:10" x14ac:dyDescent="0.25">
      <c r="A374" t="s">
        <v>2408</v>
      </c>
      <c r="B374" t="str">
        <v>1,169,145-1,179,868(-)</v>
      </c>
      <c r="C374" t="str">
        <v>N/A</v>
      </c>
      <c r="D374" t="str">
        <v>WD repeat-containing protein, putative</v>
      </c>
      <c r="E374">
        <v>-4.5</v>
      </c>
      <c r="F374">
        <v>-4.5</v>
      </c>
      <c r="G374" t="e">
        <v>#N/A</v>
      </c>
      <c r="H374" t="e">
        <v>#N/A</v>
      </c>
      <c r="I374">
        <v>7.6</v>
      </c>
      <c r="J374">
        <v>7.6</v>
      </c>
    </row>
    <row r="375" spans="1:10" x14ac:dyDescent="0.25">
      <c r="A375" t="s">
        <v>3132</v>
      </c>
      <c r="B375" t="str">
        <v>536,446-538,247(-)</v>
      </c>
      <c r="C375" t="str">
        <v>SufC</v>
      </c>
      <c r="D375" t="str">
        <v>iron-sulfur cluster assembly protein SufC</v>
      </c>
      <c r="E375">
        <v>-4.5</v>
      </c>
      <c r="F375">
        <v>-4.5</v>
      </c>
      <c r="G375" t="e">
        <v>#N/A</v>
      </c>
      <c r="H375" t="e">
        <v>#N/A</v>
      </c>
      <c r="I375">
        <v>4.3</v>
      </c>
      <c r="J375">
        <v>4.3</v>
      </c>
    </row>
    <row r="376" spans="1:10" x14ac:dyDescent="0.25">
      <c r="A376" t="s">
        <v>168</v>
      </c>
      <c r="B376" t="str">
        <v>593,374-600,035(+)</v>
      </c>
      <c r="C376" t="str">
        <v>STK2</v>
      </c>
      <c r="D376" t="str">
        <v>serine/threonine protein kinase STK2, putative</v>
      </c>
      <c r="E376" t="str">
        <v>-4.4*</v>
      </c>
      <c r="F376">
        <v>-4.4000000000000004</v>
      </c>
      <c r="G376" t="e">
        <v>#N/A</v>
      </c>
      <c r="H376" t="e">
        <v>#N/A</v>
      </c>
      <c r="I376">
        <v>75.900000000000006</v>
      </c>
      <c r="J376">
        <v>75.900000000000006</v>
      </c>
    </row>
    <row r="377" spans="1:10" x14ac:dyDescent="0.25">
      <c r="A377" t="s">
        <v>182</v>
      </c>
      <c r="B377" t="str">
        <v>685,475-689,382(+)</v>
      </c>
      <c r="C377" t="str">
        <v>N/A</v>
      </c>
      <c r="D377" t="str">
        <v>sugar transporter, putative</v>
      </c>
      <c r="E377">
        <v>-4.4000000000000004</v>
      </c>
      <c r="F377">
        <v>-4.4000000000000004</v>
      </c>
      <c r="G377" t="e">
        <v>#N/A</v>
      </c>
      <c r="H377" t="e">
        <v>#N/A</v>
      </c>
      <c r="I377">
        <v>10.1</v>
      </c>
      <c r="J377">
        <v>10.1</v>
      </c>
    </row>
    <row r="378" spans="1:10" x14ac:dyDescent="0.25">
      <c r="A378" t="s">
        <v>189</v>
      </c>
      <c r="B378" t="str">
        <v>719,266-723,617(+)</v>
      </c>
      <c r="C378" t="str">
        <v>CDPK1</v>
      </c>
      <c r="D378" t="str">
        <v>calcium-dependent protein kinase 1</v>
      </c>
      <c r="E378">
        <v>-4.4000000000000004</v>
      </c>
      <c r="F378">
        <v>-4.4000000000000004</v>
      </c>
      <c r="G378" t="e">
        <v>#N/A</v>
      </c>
      <c r="H378" t="e">
        <v>#N/A</v>
      </c>
      <c r="I378">
        <v>5.4</v>
      </c>
      <c r="J378">
        <v>5.4</v>
      </c>
    </row>
    <row r="379" spans="1:10" x14ac:dyDescent="0.25">
      <c r="A379" t="s">
        <v>399</v>
      </c>
      <c r="B379" t="str">
        <v>277,684-281,983(+)</v>
      </c>
      <c r="C379" t="str">
        <v>CERLI2</v>
      </c>
      <c r="D379" t="str">
        <v>protein CERLI2</v>
      </c>
      <c r="E379">
        <v>-4.4000000000000004</v>
      </c>
      <c r="F379">
        <v>-4.4000000000000004</v>
      </c>
      <c r="G379" t="e">
        <v>#N/A</v>
      </c>
      <c r="H379" t="e">
        <v>#N/A</v>
      </c>
      <c r="I379">
        <v>3</v>
      </c>
      <c r="J379">
        <v>3</v>
      </c>
    </row>
    <row r="380" spans="1:10" x14ac:dyDescent="0.25">
      <c r="A380" t="s">
        <v>579</v>
      </c>
      <c r="B380" t="str">
        <v>311,816-315,368(+)</v>
      </c>
      <c r="C380" t="str">
        <v>CAF40</v>
      </c>
      <c r="D380" t="str">
        <v>protein CAF40, putative</v>
      </c>
      <c r="E380">
        <v>-4.4000000000000004</v>
      </c>
      <c r="F380">
        <v>-4.4000000000000004</v>
      </c>
      <c r="G380" t="e">
        <v>#N/A</v>
      </c>
      <c r="H380" t="e">
        <v>#N/A</v>
      </c>
      <c r="I380">
        <v>3</v>
      </c>
      <c r="J380">
        <v>3</v>
      </c>
    </row>
    <row r="381" spans="1:10" x14ac:dyDescent="0.25">
      <c r="A381" t="s">
        <v>697</v>
      </c>
      <c r="B381" t="str">
        <v>1,044,284-1,051,519(+)</v>
      </c>
      <c r="C381" t="str">
        <v>SMC6</v>
      </c>
      <c r="D381" t="str">
        <v>structural maintenance of chromosomes protein 6, putative</v>
      </c>
      <c r="E381">
        <v>-4.4000000000000004</v>
      </c>
      <c r="F381">
        <v>-4.4000000000000004</v>
      </c>
      <c r="G381" t="e">
        <v>#N/A</v>
      </c>
      <c r="H381" t="e">
        <v>#N/A</v>
      </c>
      <c r="I381">
        <v>5.0999999999999996</v>
      </c>
      <c r="J381">
        <v>5.0999999999999996</v>
      </c>
    </row>
    <row r="382" spans="1:10" x14ac:dyDescent="0.25">
      <c r="A382" t="s">
        <v>1320</v>
      </c>
      <c r="B382" t="str">
        <v>1,097,742-1,100,613(+)</v>
      </c>
      <c r="C382" t="str">
        <v>KRI1</v>
      </c>
      <c r="D382" t="str">
        <v>protein KRI1, putative</v>
      </c>
      <c r="E382">
        <v>-4.4000000000000004</v>
      </c>
      <c r="F382">
        <v>-4.4000000000000004</v>
      </c>
      <c r="G382" t="e">
        <v>#N/A</v>
      </c>
      <c r="H382" t="e">
        <v>#N/A</v>
      </c>
      <c r="I382">
        <v>2.5</v>
      </c>
      <c r="J382">
        <v>2.5</v>
      </c>
    </row>
    <row r="383" spans="1:10" x14ac:dyDescent="0.25">
      <c r="A383" t="s">
        <v>2072</v>
      </c>
      <c r="B383" t="str">
        <v>1,076,956-1,082,092(-)</v>
      </c>
      <c r="C383" t="str">
        <v>N/A</v>
      </c>
      <c r="D383" t="str">
        <v>TFIIS central domain-containing protein, putative</v>
      </c>
      <c r="E383">
        <v>-4.4000000000000004</v>
      </c>
      <c r="F383">
        <v>-4.4000000000000004</v>
      </c>
      <c r="G383" t="e">
        <v>#N/A</v>
      </c>
      <c r="H383" t="e">
        <v>#N/A</v>
      </c>
      <c r="I383">
        <v>4</v>
      </c>
      <c r="J383">
        <v>4</v>
      </c>
    </row>
    <row r="384" spans="1:10" x14ac:dyDescent="0.25">
      <c r="A384" t="s">
        <v>2134</v>
      </c>
      <c r="B384" t="str">
        <v>1,446,063-1,449,550(+)</v>
      </c>
      <c r="C384" t="str">
        <v>AIP</v>
      </c>
      <c r="D384" t="str">
        <v>armadillo-interacting protein AIP</v>
      </c>
      <c r="E384">
        <v>-4.4000000000000004</v>
      </c>
      <c r="F384">
        <v>-4.4000000000000004</v>
      </c>
      <c r="G384" t="e">
        <v>#N/A</v>
      </c>
      <c r="H384" t="e">
        <v>#N/A</v>
      </c>
      <c r="I384">
        <v>56.3</v>
      </c>
      <c r="J384">
        <v>56.3</v>
      </c>
    </row>
    <row r="385" spans="1:10" x14ac:dyDescent="0.25">
      <c r="A385" t="s">
        <v>2403</v>
      </c>
      <c r="B385" t="str">
        <v>1,147,010-1,152,807(+)</v>
      </c>
      <c r="C385" t="str">
        <v>NEK1</v>
      </c>
      <c r="D385" t="str">
        <v>NIMA related kinase 1</v>
      </c>
      <c r="E385">
        <v>-4.4000000000000004</v>
      </c>
      <c r="F385">
        <v>-4.4000000000000004</v>
      </c>
      <c r="G385" t="e">
        <v>#N/A</v>
      </c>
      <c r="H385" t="e">
        <v>#N/A</v>
      </c>
      <c r="I385">
        <v>23.7</v>
      </c>
      <c r="J385">
        <v>23.7</v>
      </c>
    </row>
    <row r="386" spans="1:10" x14ac:dyDescent="0.25">
      <c r="A386" t="s">
        <v>2616</v>
      </c>
      <c r="B386" t="str">
        <v>403,496-407,163(-)</v>
      </c>
      <c r="C386" t="str">
        <v>INT</v>
      </c>
      <c r="D386" t="str">
        <v>tyrosine recombinase</v>
      </c>
      <c r="E386">
        <v>-4.4000000000000004</v>
      </c>
      <c r="F386">
        <v>-4.4000000000000004</v>
      </c>
      <c r="G386" t="e">
        <v>#N/A</v>
      </c>
      <c r="H386" t="e">
        <v>#N/A</v>
      </c>
      <c r="I386">
        <v>2.6</v>
      </c>
      <c r="J386">
        <v>2.6</v>
      </c>
    </row>
    <row r="387" spans="1:10" x14ac:dyDescent="0.25">
      <c r="A387" t="s">
        <v>3088</v>
      </c>
      <c r="B387" t="str">
        <v>279,176-280,673(+)</v>
      </c>
      <c r="C387" t="str">
        <v>N/A</v>
      </c>
      <c r="D387" t="str">
        <v>conserved protein, unknown function</v>
      </c>
      <c r="E387">
        <v>-4.4000000000000004</v>
      </c>
      <c r="F387">
        <v>-4.4000000000000004</v>
      </c>
      <c r="G387" t="e">
        <v>#N/A</v>
      </c>
      <c r="H387" t="e">
        <v>#N/A</v>
      </c>
      <c r="I387">
        <v>340.7</v>
      </c>
      <c r="J387">
        <v>340.7</v>
      </c>
    </row>
    <row r="388" spans="1:10" x14ac:dyDescent="0.25">
      <c r="A388" t="s">
        <v>794</v>
      </c>
      <c r="B388" t="str">
        <v>434,240-436,684(-)</v>
      </c>
      <c r="C388" t="str">
        <v>SLU7</v>
      </c>
      <c r="D388" t="str">
        <v>pre-mRNA-splicing factor SLU7, putative</v>
      </c>
      <c r="E388">
        <v>-4.3</v>
      </c>
      <c r="F388">
        <v>-4.3</v>
      </c>
      <c r="G388" t="e">
        <v>#N/A</v>
      </c>
      <c r="H388" t="e">
        <v>#N/A</v>
      </c>
      <c r="I388">
        <v>3.9</v>
      </c>
      <c r="J388">
        <v>3.9</v>
      </c>
    </row>
    <row r="389" spans="1:10" x14ac:dyDescent="0.25">
      <c r="A389" t="s">
        <v>963</v>
      </c>
      <c r="B389" t="str">
        <v>207,891-213,784(-)</v>
      </c>
      <c r="C389" t="str">
        <v>N/A</v>
      </c>
      <c r="D389" t="str">
        <v>serine/threonine protein kinase, putative</v>
      </c>
      <c r="E389">
        <v>-4.3</v>
      </c>
      <c r="F389">
        <v>-4.3</v>
      </c>
      <c r="G389" t="e">
        <v>#N/A</v>
      </c>
      <c r="H389" t="e">
        <v>#N/A</v>
      </c>
      <c r="I389">
        <v>2.9</v>
      </c>
      <c r="J389">
        <v>2.9</v>
      </c>
    </row>
    <row r="390" spans="1:10" x14ac:dyDescent="0.25">
      <c r="A390" t="s">
        <v>1309</v>
      </c>
      <c r="B390" t="str">
        <v>1,039,724-1,041,357(-)</v>
      </c>
      <c r="C390" t="str">
        <v>LipB</v>
      </c>
      <c r="D390" t="str">
        <v>lipoate-protein ligase B</v>
      </c>
      <c r="E390" t="str">
        <v>-4.3*</v>
      </c>
      <c r="F390">
        <v>-4.3</v>
      </c>
      <c r="G390" t="e">
        <v>#N/A</v>
      </c>
      <c r="H390" t="e">
        <v>#N/A</v>
      </c>
      <c r="I390">
        <v>8.6</v>
      </c>
      <c r="J390">
        <v>8.6</v>
      </c>
    </row>
    <row r="391" spans="1:10" x14ac:dyDescent="0.25">
      <c r="A391" t="s">
        <v>1733</v>
      </c>
      <c r="B391" t="str">
        <v>684,798-689,366(+)</v>
      </c>
      <c r="C391" t="str">
        <v>N/A</v>
      </c>
      <c r="D391" t="str">
        <v>DNA polymerase delta catalytic subunit</v>
      </c>
      <c r="E391">
        <v>-4.3</v>
      </c>
      <c r="F391">
        <v>-4.3</v>
      </c>
      <c r="G391" t="e">
        <v>#N/A</v>
      </c>
      <c r="H391" t="e">
        <v>#N/A</v>
      </c>
      <c r="I391">
        <v>11.1</v>
      </c>
      <c r="J391">
        <v>11.1</v>
      </c>
    </row>
    <row r="392" spans="1:10" x14ac:dyDescent="0.25">
      <c r="A392" t="s">
        <v>1998</v>
      </c>
      <c r="B392" t="str">
        <v>663,535-665,778(+)</v>
      </c>
      <c r="C392" t="str">
        <v>N/A</v>
      </c>
      <c r="D392" t="str">
        <v>conserved Plasmodium protein, unknown function</v>
      </c>
      <c r="E392">
        <v>-4.3</v>
      </c>
      <c r="F392">
        <v>-4.3</v>
      </c>
      <c r="G392" t="e">
        <v>#N/A</v>
      </c>
      <c r="H392" t="e">
        <v>#N/A</v>
      </c>
      <c r="I392">
        <v>2.6</v>
      </c>
      <c r="J392">
        <v>2.6</v>
      </c>
    </row>
    <row r="393" spans="1:10" x14ac:dyDescent="0.25">
      <c r="A393" t="s">
        <v>2760</v>
      </c>
      <c r="B393" t="str">
        <v>1,297,070-1,299,355(-)</v>
      </c>
      <c r="C393" t="str">
        <v>N/A</v>
      </c>
      <c r="D393" t="str">
        <v>protein kinase, putative</v>
      </c>
      <c r="E393">
        <v>-4.3</v>
      </c>
      <c r="F393">
        <v>-4.3</v>
      </c>
      <c r="G393" t="e">
        <v>#N/A</v>
      </c>
      <c r="H393" t="e">
        <v>#N/A</v>
      </c>
      <c r="I393">
        <v>27.4</v>
      </c>
      <c r="J393">
        <v>27.4</v>
      </c>
    </row>
    <row r="394" spans="1:10" x14ac:dyDescent="0.25">
      <c r="A394" t="s">
        <v>2770</v>
      </c>
      <c r="B394" t="str">
        <v>1,344,509-1,347,450(-)</v>
      </c>
      <c r="C394" t="str">
        <v>DBP8</v>
      </c>
      <c r="D394" t="str">
        <v>ATP-dependent RNA helicase DBP8, putative</v>
      </c>
      <c r="E394">
        <v>-4.3</v>
      </c>
      <c r="F394">
        <v>-4.3</v>
      </c>
      <c r="G394" t="e">
        <v>#N/A</v>
      </c>
      <c r="H394" t="e">
        <v>#N/A</v>
      </c>
      <c r="I394">
        <v>2.1</v>
      </c>
      <c r="J394">
        <v>2.1</v>
      </c>
    </row>
    <row r="395" spans="1:10" x14ac:dyDescent="0.25">
      <c r="A395" t="s">
        <v>2830</v>
      </c>
      <c r="B395" t="str">
        <v>1,655,461-1,660,193(+)</v>
      </c>
      <c r="C395" t="str">
        <v>IRP</v>
      </c>
      <c r="D395" t="str">
        <v>aconitate hydratase</v>
      </c>
      <c r="E395">
        <v>-4.3</v>
      </c>
      <c r="F395">
        <v>-4.3</v>
      </c>
      <c r="G395" t="e">
        <v>#N/A</v>
      </c>
      <c r="H395" t="e">
        <v>#N/A</v>
      </c>
      <c r="I395">
        <v>4.8</v>
      </c>
      <c r="J395">
        <v>4.8</v>
      </c>
    </row>
    <row r="396" spans="1:10" x14ac:dyDescent="0.25">
      <c r="A396" t="s">
        <v>625</v>
      </c>
      <c r="B396" t="str">
        <v>599,959-603,868(+)</v>
      </c>
      <c r="C396" t="str">
        <v>N/A</v>
      </c>
      <c r="D396" t="str">
        <v>aspartate--tRNA ligase, putative</v>
      </c>
      <c r="E396">
        <v>-4.2</v>
      </c>
      <c r="F396">
        <v>-4.2</v>
      </c>
      <c r="G396" t="e">
        <v>#N/A</v>
      </c>
      <c r="H396" t="e">
        <v>#N/A</v>
      </c>
      <c r="I396">
        <v>3.6</v>
      </c>
      <c r="J396">
        <v>3.6</v>
      </c>
    </row>
    <row r="397" spans="1:10" x14ac:dyDescent="0.25">
      <c r="A397" t="s">
        <v>964</v>
      </c>
      <c r="B397" t="str">
        <v>214,949-230,713(-)</v>
      </c>
      <c r="C397" t="str">
        <v>UT</v>
      </c>
      <c r="D397" t="str">
        <v>HECT-type E3 ubiquitin ligase UT</v>
      </c>
      <c r="E397">
        <v>-4.2</v>
      </c>
      <c r="F397">
        <v>-4.2</v>
      </c>
      <c r="G397" t="e">
        <v>#N/A</v>
      </c>
      <c r="H397" t="e">
        <v>#N/A</v>
      </c>
      <c r="I397">
        <v>6.1</v>
      </c>
      <c r="J397">
        <v>6.1</v>
      </c>
    </row>
    <row r="398" spans="1:10" x14ac:dyDescent="0.25">
      <c r="A398" t="s">
        <v>1176</v>
      </c>
      <c r="B398" t="str">
        <v>245,027-248,440(+)</v>
      </c>
      <c r="C398" t="str">
        <v>METAP1c</v>
      </c>
      <c r="D398" t="str">
        <v>methionine aminopeptidase 1c, putative</v>
      </c>
      <c r="E398">
        <v>-4.2</v>
      </c>
      <c r="F398">
        <v>-4.2</v>
      </c>
      <c r="G398" t="e">
        <v>#N/A</v>
      </c>
      <c r="H398" t="e">
        <v>#N/A</v>
      </c>
      <c r="I398">
        <v>3.1</v>
      </c>
      <c r="J398">
        <v>3.1</v>
      </c>
    </row>
    <row r="399" spans="1:10" x14ac:dyDescent="0.25">
      <c r="A399" t="s">
        <v>1232</v>
      </c>
      <c r="B399" t="str">
        <v>595,885-601,015(+)</v>
      </c>
      <c r="C399" t="str">
        <v>N/A</v>
      </c>
      <c r="D399" t="str">
        <v>RNA-binding protein, putative</v>
      </c>
      <c r="E399">
        <v>-4.2</v>
      </c>
      <c r="F399">
        <v>-4.2</v>
      </c>
      <c r="G399" t="e">
        <v>#N/A</v>
      </c>
      <c r="H399" t="e">
        <v>#N/A</v>
      </c>
      <c r="I399">
        <v>6.4</v>
      </c>
      <c r="J399">
        <v>6.4</v>
      </c>
    </row>
    <row r="400" spans="1:10" x14ac:dyDescent="0.25">
      <c r="A400" t="s">
        <v>1674</v>
      </c>
      <c r="B400" t="str">
        <v>374,378-377,772(+)</v>
      </c>
      <c r="C400" t="str">
        <v>N/A</v>
      </c>
      <c r="D400" t="str">
        <v>ribonuclease, putative</v>
      </c>
      <c r="E400">
        <v>-4.2</v>
      </c>
      <c r="F400">
        <v>-4.2</v>
      </c>
      <c r="G400" t="e">
        <v>#N/A</v>
      </c>
      <c r="H400" t="e">
        <v>#N/A</v>
      </c>
      <c r="I400">
        <v>4.5999999999999996</v>
      </c>
      <c r="J400">
        <v>4.5999999999999996</v>
      </c>
    </row>
    <row r="401" spans="1:10" x14ac:dyDescent="0.25">
      <c r="A401" t="s">
        <v>1702</v>
      </c>
      <c r="B401" t="str">
        <v>485,372-491,888(+)</v>
      </c>
      <c r="C401" t="str">
        <v>NIF4</v>
      </c>
      <c r="D401" t="str">
        <v>NLI interacting factor-like phosphatase, putative</v>
      </c>
      <c r="E401">
        <v>-4.2</v>
      </c>
      <c r="F401">
        <v>-4.2</v>
      </c>
      <c r="G401" t="e">
        <v>#N/A</v>
      </c>
      <c r="H401" t="e">
        <v>#N/A</v>
      </c>
      <c r="I401">
        <v>3.2</v>
      </c>
      <c r="J401">
        <v>3.2</v>
      </c>
    </row>
    <row r="402" spans="1:10" x14ac:dyDescent="0.25">
      <c r="A402" t="s">
        <v>1951</v>
      </c>
      <c r="B402" t="str">
        <v>421,374-425,853(+)</v>
      </c>
      <c r="C402" t="str">
        <v>VPS35</v>
      </c>
      <c r="D402" t="str">
        <v>vacuolar protein sorting-associated protein 35, putative</v>
      </c>
      <c r="E402">
        <v>-4.2</v>
      </c>
      <c r="F402">
        <v>-4.2</v>
      </c>
      <c r="G402" t="e">
        <v>#N/A</v>
      </c>
      <c r="H402" t="e">
        <v>#N/A</v>
      </c>
      <c r="I402">
        <v>2.4</v>
      </c>
      <c r="J402">
        <v>2.4</v>
      </c>
    </row>
    <row r="403" spans="1:10" x14ac:dyDescent="0.25">
      <c r="A403" t="s">
        <v>2051</v>
      </c>
      <c r="B403" t="str">
        <v>968,959-973,122(-)</v>
      </c>
      <c r="C403" t="str">
        <v>EK</v>
      </c>
      <c r="D403" t="str">
        <v>ethanolamine kinase</v>
      </c>
      <c r="E403">
        <v>-4.2</v>
      </c>
      <c r="F403">
        <v>-4.2</v>
      </c>
      <c r="G403" t="e">
        <v>#N/A</v>
      </c>
      <c r="H403" t="e">
        <v>#N/A</v>
      </c>
      <c r="I403">
        <v>3.6</v>
      </c>
      <c r="J403">
        <v>3.6</v>
      </c>
    </row>
    <row r="404" spans="1:10" x14ac:dyDescent="0.25">
      <c r="A404" t="s">
        <v>2352</v>
      </c>
      <c r="B404" t="str">
        <v>836,836-845,991(-)</v>
      </c>
      <c r="C404" t="str">
        <v>SET10</v>
      </c>
      <c r="D404" t="str">
        <v>histone-lysine N-methyltransferase, H3 lysine-4 specific</v>
      </c>
      <c r="E404">
        <v>-4.2</v>
      </c>
      <c r="F404">
        <v>-4.2</v>
      </c>
      <c r="G404" t="e">
        <v>#N/A</v>
      </c>
      <c r="H404" t="e">
        <v>#N/A</v>
      </c>
      <c r="I404">
        <v>5.6</v>
      </c>
      <c r="J404">
        <v>5.6</v>
      </c>
    </row>
    <row r="405" spans="1:10" x14ac:dyDescent="0.25">
      <c r="A405" t="s">
        <v>2695</v>
      </c>
      <c r="B405" t="str">
        <v>838,739-840,965(-)</v>
      </c>
      <c r="C405" t="str">
        <v>N/A</v>
      </c>
      <c r="D405" t="str">
        <v>conserved protein, unknown function</v>
      </c>
      <c r="E405" t="str">
        <v>-4.2*</v>
      </c>
      <c r="F405">
        <v>-4.2</v>
      </c>
      <c r="G405" t="e">
        <v>#N/A</v>
      </c>
      <c r="H405" t="e">
        <v>#N/A</v>
      </c>
      <c r="I405">
        <v>2.2999999999999998</v>
      </c>
      <c r="J405">
        <v>2.2999999999999998</v>
      </c>
    </row>
    <row r="406" spans="1:10" x14ac:dyDescent="0.25">
      <c r="A406" t="s">
        <v>11</v>
      </c>
      <c r="B406" t="str">
        <v>118,812-122,534(-)</v>
      </c>
      <c r="C406" t="str">
        <v>FIKK1</v>
      </c>
      <c r="D406" t="str">
        <v>serine/threonine protein kinase, FIKK family</v>
      </c>
      <c r="E406">
        <v>-4.0999999999999996</v>
      </c>
      <c r="F406">
        <v>-4.0999999999999996</v>
      </c>
      <c r="G406" t="e">
        <v>#N/A</v>
      </c>
      <c r="H406" t="e">
        <v>#N/A</v>
      </c>
      <c r="I406">
        <v>4.5999999999999996</v>
      </c>
      <c r="J406">
        <v>4.5999999999999996</v>
      </c>
    </row>
    <row r="407" spans="1:10" x14ac:dyDescent="0.25">
      <c r="A407" t="s">
        <v>63</v>
      </c>
      <c r="B407" t="str">
        <v>444,710-449,954(+)</v>
      </c>
      <c r="C407" t="str">
        <v>N/A</v>
      </c>
      <c r="D407" t="str">
        <v>eukaryotic translation initiation factor 4E, putative</v>
      </c>
      <c r="E407">
        <v>-4.0999999999999996</v>
      </c>
      <c r="F407">
        <v>-4.0999999999999996</v>
      </c>
      <c r="G407" t="e">
        <v>#N/A</v>
      </c>
      <c r="H407" t="e">
        <v>#N/A</v>
      </c>
      <c r="I407">
        <v>4.4000000000000004</v>
      </c>
      <c r="J407">
        <v>4.4000000000000004</v>
      </c>
    </row>
    <row r="408" spans="1:10" x14ac:dyDescent="0.25">
      <c r="A408" t="s">
        <v>314</v>
      </c>
      <c r="B408" t="str">
        <v>658,272-661,980(+)</v>
      </c>
      <c r="C408" t="str">
        <v>PPase</v>
      </c>
      <c r="D408" t="str">
        <v>inorganic pyrophosphatase</v>
      </c>
      <c r="E408">
        <v>-4.0999999999999996</v>
      </c>
      <c r="F408">
        <v>-4.0999999999999996</v>
      </c>
      <c r="G408" t="e">
        <v>#N/A</v>
      </c>
      <c r="H408" t="e">
        <v>#N/A</v>
      </c>
      <c r="I408">
        <v>8.5</v>
      </c>
      <c r="J408">
        <v>8.5</v>
      </c>
    </row>
    <row r="409" spans="1:10" x14ac:dyDescent="0.25">
      <c r="A409" t="s">
        <v>1388</v>
      </c>
      <c r="B409" t="str">
        <v>190,858-195,827(-)</v>
      </c>
      <c r="C409" t="str">
        <v>N/A</v>
      </c>
      <c r="D409" t="str">
        <v>AP-4 complex subunit epsilon, putative</v>
      </c>
      <c r="E409">
        <v>-4.0999999999999996</v>
      </c>
      <c r="F409">
        <v>-4.0999999999999996</v>
      </c>
      <c r="G409" t="e">
        <v>#N/A</v>
      </c>
      <c r="H409" t="e">
        <v>#N/A</v>
      </c>
      <c r="I409">
        <v>3.9</v>
      </c>
      <c r="J409">
        <v>3.9</v>
      </c>
    </row>
    <row r="410" spans="1:10" x14ac:dyDescent="0.25">
      <c r="A410" t="s">
        <v>1498</v>
      </c>
      <c r="B410" t="str">
        <v>809,430-821,487(-)</v>
      </c>
      <c r="C410" t="str">
        <v>RCC-PIP</v>
      </c>
      <c r="D410" t="str">
        <v>regulator of chromosome condensation-PP1-interacting protein</v>
      </c>
      <c r="E410">
        <v>-4.0999999999999996</v>
      </c>
      <c r="F410">
        <v>-4.0999999999999996</v>
      </c>
      <c r="G410" t="e">
        <v>#N/A</v>
      </c>
      <c r="H410" t="e">
        <v>#N/A</v>
      </c>
      <c r="I410">
        <v>5.0999999999999996</v>
      </c>
      <c r="J410">
        <v>5.0999999999999996</v>
      </c>
    </row>
    <row r="411" spans="1:10" x14ac:dyDescent="0.25">
      <c r="A411" t="s">
        <v>1878</v>
      </c>
      <c r="B411" t="str">
        <v>1,461,927-1,469,867(+)</v>
      </c>
      <c r="C411" t="str">
        <v>REV3</v>
      </c>
      <c r="D411" t="str">
        <v>DNA polymerase zeta catalytic subunit, putative</v>
      </c>
      <c r="E411" t="str">
        <v>-4.1*</v>
      </c>
      <c r="F411">
        <v>-4.0999999999999996</v>
      </c>
      <c r="G411" t="e">
        <v>#N/A</v>
      </c>
      <c r="H411" t="e">
        <v>#N/A</v>
      </c>
      <c r="I411">
        <v>11.2</v>
      </c>
      <c r="J411">
        <v>11.2</v>
      </c>
    </row>
    <row r="412" spans="1:10" x14ac:dyDescent="0.25">
      <c r="A412" t="s">
        <v>2129</v>
      </c>
      <c r="B412" t="str">
        <v>1,417,279-1,420,432(-)</v>
      </c>
      <c r="C412" t="str">
        <v>N/A</v>
      </c>
      <c r="D412" t="str">
        <v>conserved Plasmodium protein, unknown function</v>
      </c>
      <c r="E412">
        <v>-4.0999999999999996</v>
      </c>
      <c r="F412">
        <v>-4.0999999999999996</v>
      </c>
      <c r="G412" t="e">
        <v>#N/A</v>
      </c>
      <c r="H412" t="e">
        <v>#N/A</v>
      </c>
      <c r="I412">
        <v>28.5</v>
      </c>
      <c r="J412">
        <v>28.5</v>
      </c>
    </row>
    <row r="413" spans="1:10" x14ac:dyDescent="0.25">
      <c r="A413" t="s">
        <v>2300</v>
      </c>
      <c r="B413" t="str">
        <v>568,097-573,525(-)</v>
      </c>
      <c r="C413" t="str">
        <v>BDP2</v>
      </c>
      <c r="D413" t="str">
        <v>bromodomain protein 2, putative</v>
      </c>
      <c r="E413">
        <v>-4.0999999999999996</v>
      </c>
      <c r="F413">
        <v>-4.0999999999999996</v>
      </c>
      <c r="G413" t="e">
        <v>#N/A</v>
      </c>
      <c r="H413" t="e">
        <v>#N/A</v>
      </c>
      <c r="I413">
        <v>3.4</v>
      </c>
      <c r="J413">
        <v>3.4</v>
      </c>
    </row>
    <row r="414" spans="1:10" x14ac:dyDescent="0.25">
      <c r="A414" t="s">
        <v>2524</v>
      </c>
      <c r="B414" t="str">
        <v>1,988,129-1,991,780(+)</v>
      </c>
      <c r="C414" t="str">
        <v>N/A</v>
      </c>
      <c r="D414" t="str">
        <v>conserved Plasmodium protein, unknown function</v>
      </c>
      <c r="E414">
        <v>-4.0999999999999996</v>
      </c>
      <c r="F414">
        <v>-4.0999999999999996</v>
      </c>
      <c r="G414" t="e">
        <v>#N/A</v>
      </c>
      <c r="H414" t="e">
        <v>#N/A</v>
      </c>
      <c r="I414">
        <v>4.7</v>
      </c>
      <c r="J414">
        <v>4.7</v>
      </c>
    </row>
    <row r="415" spans="1:10" x14ac:dyDescent="0.25">
      <c r="A415" t="s">
        <v>2591</v>
      </c>
      <c r="B415" t="str">
        <v>246,965-252,322(+)</v>
      </c>
      <c r="C415" t="str">
        <v>N/A</v>
      </c>
      <c r="D415" t="str">
        <v>MCL1 domain-containing protein, putative</v>
      </c>
      <c r="E415">
        <v>-4.0999999999999996</v>
      </c>
      <c r="F415">
        <v>-4.0999999999999996</v>
      </c>
      <c r="G415" t="e">
        <v>#N/A</v>
      </c>
      <c r="H415" t="e">
        <v>#N/A</v>
      </c>
      <c r="I415">
        <v>3</v>
      </c>
      <c r="J415">
        <v>3</v>
      </c>
    </row>
    <row r="416" spans="1:10" x14ac:dyDescent="0.25">
      <c r="A416" t="s">
        <v>2618</v>
      </c>
      <c r="B416" t="str">
        <v>423,936-427,379(+)</v>
      </c>
      <c r="C416" t="str">
        <v>PPM6</v>
      </c>
      <c r="D416" t="str">
        <v>protein phosphatase PPM6, putative</v>
      </c>
      <c r="E416">
        <v>-4.0999999999999996</v>
      </c>
      <c r="F416">
        <v>-4.0999999999999996</v>
      </c>
      <c r="G416" t="e">
        <v>#N/A</v>
      </c>
      <c r="H416" t="e">
        <v>#N/A</v>
      </c>
      <c r="I416">
        <v>5.0999999999999996</v>
      </c>
      <c r="J416">
        <v>5.0999999999999996</v>
      </c>
    </row>
    <row r="417" spans="1:10" x14ac:dyDescent="0.25">
      <c r="A417" t="s">
        <v>2911</v>
      </c>
      <c r="B417" t="str">
        <v>2,132,005-2,139,029(-)</v>
      </c>
      <c r="C417" t="str">
        <v>N/A</v>
      </c>
      <c r="D417" t="str">
        <v>conserved Plasmodium protein, unknown function</v>
      </c>
      <c r="E417">
        <v>-4.0999999999999996</v>
      </c>
      <c r="F417">
        <v>-4.0999999999999996</v>
      </c>
      <c r="G417" t="e">
        <v>#N/A</v>
      </c>
      <c r="H417" t="e">
        <v>#N/A</v>
      </c>
      <c r="I417">
        <v>14.1</v>
      </c>
      <c r="J417">
        <v>14.1</v>
      </c>
    </row>
    <row r="418" spans="1:10" x14ac:dyDescent="0.25">
      <c r="A418" t="s">
        <v>3222</v>
      </c>
      <c r="B418" t="str">
        <v>1,141,704-1,144,501(+)</v>
      </c>
      <c r="C418" t="str">
        <v>N/A</v>
      </c>
      <c r="D418" t="str">
        <v>ribosomal protein L15, apicoplast, putative</v>
      </c>
      <c r="E418">
        <v>-4.0999999999999996</v>
      </c>
      <c r="F418">
        <v>-4.0999999999999996</v>
      </c>
      <c r="G418" t="e">
        <v>#N/A</v>
      </c>
      <c r="H418" t="e">
        <v>#N/A</v>
      </c>
      <c r="I418">
        <v>6.3</v>
      </c>
      <c r="J418">
        <v>6.3</v>
      </c>
    </row>
    <row r="419" spans="1:10" x14ac:dyDescent="0.25">
      <c r="A419" t="s">
        <v>641</v>
      </c>
      <c r="B419" t="str">
        <v>693,120-699,060(+)</v>
      </c>
      <c r="C419" t="str">
        <v>N/A</v>
      </c>
      <c r="D419" t="str">
        <v>ubiquitin carboxyl-terminal hydrolase 2, putative</v>
      </c>
      <c r="E419">
        <v>-4</v>
      </c>
      <c r="F419">
        <v>-4</v>
      </c>
      <c r="G419" t="e">
        <v>#N/A</v>
      </c>
      <c r="H419" t="e">
        <v>#N/A</v>
      </c>
      <c r="I419">
        <v>2.9</v>
      </c>
      <c r="J419">
        <v>2.9</v>
      </c>
    </row>
    <row r="420" spans="1:10" x14ac:dyDescent="0.25">
      <c r="A420" t="s">
        <v>954</v>
      </c>
      <c r="B420" t="str">
        <v>143,601-146,565(+)</v>
      </c>
      <c r="C420" t="str">
        <v>N/A</v>
      </c>
      <c r="D420" t="str">
        <v>conserved protein, unknown function</v>
      </c>
      <c r="E420">
        <v>-4</v>
      </c>
      <c r="F420">
        <v>-4</v>
      </c>
      <c r="G420" t="e">
        <v>#N/A</v>
      </c>
      <c r="H420" t="e">
        <v>#N/A</v>
      </c>
      <c r="I420">
        <v>6.5</v>
      </c>
      <c r="J420">
        <v>6.5</v>
      </c>
    </row>
    <row r="421" spans="1:10" x14ac:dyDescent="0.25">
      <c r="A421" t="s">
        <v>1336</v>
      </c>
      <c r="B421" t="str">
        <v>1,198,717-1,206,312(+)</v>
      </c>
      <c r="C421" t="str">
        <v>SET3</v>
      </c>
      <c r="D421" t="str">
        <v>SET domain protein, putative</v>
      </c>
      <c r="E421">
        <v>-4</v>
      </c>
      <c r="F421">
        <v>-4</v>
      </c>
      <c r="G421" t="e">
        <v>#N/A</v>
      </c>
      <c r="H421" t="e">
        <v>#N/A</v>
      </c>
      <c r="I421">
        <v>6.2</v>
      </c>
      <c r="J421">
        <v>6.2</v>
      </c>
    </row>
    <row r="422" spans="1:10" x14ac:dyDescent="0.25">
      <c r="A422" t="s">
        <v>1466</v>
      </c>
      <c r="B422" t="str">
        <v>620,655-626,568(-)</v>
      </c>
      <c r="C422" t="str">
        <v>N/A</v>
      </c>
      <c r="D422" t="str">
        <v>conserved Plasmodium protein, unknown function</v>
      </c>
      <c r="E422">
        <v>-4</v>
      </c>
      <c r="F422">
        <v>-4</v>
      </c>
      <c r="G422" t="e">
        <v>#N/A</v>
      </c>
      <c r="H422" t="e">
        <v>#N/A</v>
      </c>
      <c r="I422">
        <v>7.1</v>
      </c>
      <c r="J422">
        <v>7.1</v>
      </c>
    </row>
    <row r="423" spans="1:10" x14ac:dyDescent="0.25">
      <c r="A423" t="s">
        <v>1734</v>
      </c>
      <c r="B423" t="str">
        <v>689,308-692,024(-)</v>
      </c>
      <c r="C423" t="str">
        <v>RON12</v>
      </c>
      <c r="D423" t="str">
        <v>rhoptry neck protein 12</v>
      </c>
      <c r="E423">
        <v>-4</v>
      </c>
      <c r="F423">
        <v>-4</v>
      </c>
      <c r="G423" t="e">
        <v>#N/A</v>
      </c>
      <c r="H423" t="e">
        <v>#N/A</v>
      </c>
      <c r="I423">
        <v>8</v>
      </c>
      <c r="J423">
        <v>8</v>
      </c>
    </row>
    <row r="424" spans="1:10" x14ac:dyDescent="0.25">
      <c r="A424" t="s">
        <v>2679</v>
      </c>
      <c r="B424" t="str">
        <v>734,806-738,618(+)</v>
      </c>
      <c r="C424" t="str">
        <v>N/A</v>
      </c>
      <c r="D424" t="str">
        <v>conserved Plasmodium protein, unknown function</v>
      </c>
      <c r="E424">
        <v>-4</v>
      </c>
      <c r="F424">
        <v>-4</v>
      </c>
      <c r="G424" t="e">
        <v>#N/A</v>
      </c>
      <c r="H424" t="e">
        <v>#N/A</v>
      </c>
      <c r="I424">
        <v>2</v>
      </c>
      <c r="J424">
        <v>2</v>
      </c>
    </row>
    <row r="425" spans="1:10" x14ac:dyDescent="0.25">
      <c r="A425" t="s">
        <v>2975</v>
      </c>
      <c r="B425" t="str">
        <v>2,518,311-2,525,712(+)</v>
      </c>
      <c r="C425" t="str">
        <v>N/A</v>
      </c>
      <c r="D425" t="str">
        <v>conserved Plasmodium protein, unknown function</v>
      </c>
      <c r="E425" t="str">
        <v>-4*</v>
      </c>
      <c r="F425">
        <v>-4</v>
      </c>
      <c r="G425" t="e">
        <v>#N/A</v>
      </c>
      <c r="H425" t="e">
        <v>#N/A</v>
      </c>
      <c r="I425">
        <v>29.2</v>
      </c>
      <c r="J425">
        <v>29.2</v>
      </c>
    </row>
    <row r="426" spans="1:10" x14ac:dyDescent="0.25">
      <c r="A426" t="s">
        <v>3504</v>
      </c>
      <c r="B426" t="str">
        <v>2,918,191-2,921,490(-)</v>
      </c>
      <c r="C426" t="str">
        <v>N/A</v>
      </c>
      <c r="D426" t="str">
        <v>diacylglycerol kinase, putative</v>
      </c>
      <c r="E426">
        <v>-4</v>
      </c>
      <c r="F426">
        <v>-4</v>
      </c>
      <c r="G426" t="e">
        <v>#N/A</v>
      </c>
      <c r="H426" t="e">
        <v>#N/A</v>
      </c>
      <c r="I426">
        <v>10.1</v>
      </c>
      <c r="J426">
        <v>10.1</v>
      </c>
    </row>
    <row r="427" spans="1:10" x14ac:dyDescent="0.25">
      <c r="A427" t="s">
        <v>800</v>
      </c>
      <c r="B427" t="str">
        <v>456,064-460,886(-)</v>
      </c>
      <c r="C427" t="str">
        <v>SPT5</v>
      </c>
      <c r="D427" t="str">
        <v>transcription elongation factor SPT5, putative</v>
      </c>
      <c r="E427">
        <v>-3.9</v>
      </c>
      <c r="F427">
        <v>-3.9</v>
      </c>
      <c r="G427" t="e">
        <v>#N/A</v>
      </c>
      <c r="H427" t="e">
        <v>#N/A</v>
      </c>
      <c r="I427">
        <v>2.4</v>
      </c>
      <c r="J427">
        <v>2.4</v>
      </c>
    </row>
    <row r="428" spans="1:10" x14ac:dyDescent="0.25">
      <c r="A428" t="s">
        <v>1185</v>
      </c>
      <c r="B428" t="str">
        <v>313,371-319,794(-)</v>
      </c>
      <c r="C428" t="str">
        <v>FIKK8</v>
      </c>
      <c r="D428" t="str">
        <v>serine/threonine protein kinase, FIKK family</v>
      </c>
      <c r="E428">
        <v>-3.9</v>
      </c>
      <c r="F428">
        <v>-3.9</v>
      </c>
      <c r="G428" t="e">
        <v>#N/A</v>
      </c>
      <c r="H428" t="e">
        <v>#N/A</v>
      </c>
      <c r="I428">
        <v>11.1</v>
      </c>
      <c r="J428">
        <v>11.1</v>
      </c>
    </row>
    <row r="429" spans="1:10" x14ac:dyDescent="0.25">
      <c r="A429" t="s">
        <v>1502</v>
      </c>
      <c r="B429" t="str">
        <v>833,308-840,082(+)</v>
      </c>
      <c r="C429" t="str">
        <v>N/A</v>
      </c>
      <c r="D429" t="str">
        <v>conserved Plasmodium protein, unknown function</v>
      </c>
      <c r="E429">
        <v>-3.9</v>
      </c>
      <c r="F429">
        <v>-3.9</v>
      </c>
      <c r="G429" t="e">
        <v>#N/A</v>
      </c>
      <c r="H429" t="e">
        <v>#N/A</v>
      </c>
      <c r="I429">
        <v>2.5</v>
      </c>
      <c r="J429">
        <v>2.5</v>
      </c>
    </row>
    <row r="430" spans="1:10" x14ac:dyDescent="0.25">
      <c r="A430" t="s">
        <v>1938</v>
      </c>
      <c r="B430" t="str">
        <v>351,860-354,337(+)</v>
      </c>
      <c r="C430" t="str">
        <v>N/A</v>
      </c>
      <c r="D430" t="str">
        <v>IWS1-like protein, putative</v>
      </c>
      <c r="E430">
        <v>-3.9</v>
      </c>
      <c r="F430">
        <v>-3.9</v>
      </c>
      <c r="G430" t="e">
        <v>#N/A</v>
      </c>
      <c r="H430" t="e">
        <v>#N/A</v>
      </c>
      <c r="I430">
        <v>11</v>
      </c>
      <c r="J430">
        <v>11</v>
      </c>
    </row>
    <row r="431" spans="1:10" x14ac:dyDescent="0.25">
      <c r="A431" t="s">
        <v>2347</v>
      </c>
      <c r="B431" t="str">
        <v>801,760-804,675(+)</v>
      </c>
      <c r="C431" t="str">
        <v>PRP17</v>
      </c>
      <c r="D431" t="str">
        <v>pre-mRNA-processing factor 17, putative</v>
      </c>
      <c r="E431">
        <v>-3.9</v>
      </c>
      <c r="F431">
        <v>-3.9</v>
      </c>
      <c r="G431" t="e">
        <v>#N/A</v>
      </c>
      <c r="H431" t="e">
        <v>#N/A</v>
      </c>
      <c r="I431">
        <v>8.8000000000000007</v>
      </c>
      <c r="J431">
        <v>8.8000000000000007</v>
      </c>
    </row>
    <row r="432" spans="1:10" x14ac:dyDescent="0.25">
      <c r="A432" t="s">
        <v>2816</v>
      </c>
      <c r="B432" t="str">
        <v>1,590,184-1,596,674(-)</v>
      </c>
      <c r="C432" t="str">
        <v>N/A</v>
      </c>
      <c r="D432" t="str">
        <v>conserved Plasmodium protein, unknown function</v>
      </c>
      <c r="E432">
        <v>-3.9</v>
      </c>
      <c r="F432">
        <v>-3.9</v>
      </c>
      <c r="G432" t="e">
        <v>#N/A</v>
      </c>
      <c r="H432" t="e">
        <v>#N/A</v>
      </c>
      <c r="I432">
        <v>7.6</v>
      </c>
      <c r="J432">
        <v>7.6</v>
      </c>
    </row>
    <row r="433" spans="1:10" x14ac:dyDescent="0.25">
      <c r="A433" t="s">
        <v>2856</v>
      </c>
      <c r="B433" t="str">
        <v>1,816,344-1,821,300(-)</v>
      </c>
      <c r="C433" t="str">
        <v>N/A</v>
      </c>
      <c r="D433" t="str">
        <v>conserved Plasmodium protein, unknown function</v>
      </c>
      <c r="E433">
        <v>-3.9</v>
      </c>
      <c r="F433">
        <v>-3.9</v>
      </c>
      <c r="G433" t="e">
        <v>#N/A</v>
      </c>
      <c r="H433" t="e">
        <v>#N/A</v>
      </c>
      <c r="I433">
        <v>19.600000000000001</v>
      </c>
      <c r="J433">
        <v>19.600000000000001</v>
      </c>
    </row>
    <row r="434" spans="1:10" x14ac:dyDescent="0.25">
      <c r="A434" t="s">
        <v>420</v>
      </c>
      <c r="B434" t="str">
        <v>403,032-405,486(-)</v>
      </c>
      <c r="C434" t="str">
        <v>ZRANB2</v>
      </c>
      <c r="D434" t="str">
        <v>zinc finger Ran-binding domain-containing protein 2, putative</v>
      </c>
      <c r="E434">
        <v>-3.8</v>
      </c>
      <c r="F434">
        <v>-3.8</v>
      </c>
      <c r="G434" t="e">
        <v>#N/A</v>
      </c>
      <c r="H434" t="e">
        <v>#N/A</v>
      </c>
      <c r="I434">
        <v>4.8</v>
      </c>
      <c r="J434">
        <v>4.8</v>
      </c>
    </row>
    <row r="435" spans="1:10" x14ac:dyDescent="0.25">
      <c r="A435" t="s">
        <v>432</v>
      </c>
      <c r="B435" t="str">
        <v>470,021-473,920(-)</v>
      </c>
      <c r="C435" t="str">
        <v>PPM1</v>
      </c>
      <c r="D435" t="str">
        <v>protein phosphatase PPM1, putative</v>
      </c>
      <c r="E435">
        <v>-3.8</v>
      </c>
      <c r="F435">
        <v>-3.8</v>
      </c>
      <c r="G435" t="e">
        <v>#N/A</v>
      </c>
      <c r="H435" t="e">
        <v>#N/A</v>
      </c>
      <c r="I435">
        <v>5.3</v>
      </c>
      <c r="J435">
        <v>5.3</v>
      </c>
    </row>
    <row r="436" spans="1:10" x14ac:dyDescent="0.25">
      <c r="A436" t="s">
        <v>511</v>
      </c>
      <c r="B436" t="str">
        <v>1,061,719-1,067,023(-)</v>
      </c>
      <c r="C436" t="str">
        <v>N/A</v>
      </c>
      <c r="D436" t="str">
        <v>conserved Plasmodium protein, unknown function</v>
      </c>
      <c r="E436">
        <v>-3.8</v>
      </c>
      <c r="F436">
        <v>-3.8</v>
      </c>
      <c r="G436" t="e">
        <v>#N/A</v>
      </c>
      <c r="H436" t="e">
        <v>#N/A</v>
      </c>
      <c r="I436">
        <v>9.8000000000000007</v>
      </c>
      <c r="J436">
        <v>9.8000000000000007</v>
      </c>
    </row>
    <row r="437" spans="1:10" x14ac:dyDescent="0.25">
      <c r="A437" t="s">
        <v>545</v>
      </c>
      <c r="B437" t="str">
        <v>120,060-121,732(-)</v>
      </c>
      <c r="C437" t="str">
        <v>N/A</v>
      </c>
      <c r="D437" t="str">
        <v>conserved protein, unknown function</v>
      </c>
      <c r="E437" t="str">
        <v>-3.8*</v>
      </c>
      <c r="F437">
        <v>-3.8</v>
      </c>
      <c r="G437" t="e">
        <v>#N/A</v>
      </c>
      <c r="H437" t="e">
        <v>#N/A</v>
      </c>
      <c r="I437">
        <v>4.4000000000000004</v>
      </c>
      <c r="J437">
        <v>4.4000000000000004</v>
      </c>
    </row>
    <row r="438" spans="1:10" x14ac:dyDescent="0.25">
      <c r="A438" t="s">
        <v>841</v>
      </c>
      <c r="B438" t="str">
        <v>695,090-698,245(+)</v>
      </c>
      <c r="C438" t="str">
        <v>MQO</v>
      </c>
      <c r="D438" t="str">
        <v>malate:quinone oxidoreductase</v>
      </c>
      <c r="E438">
        <v>-3.8</v>
      </c>
      <c r="F438">
        <v>-3.8</v>
      </c>
      <c r="G438" t="e">
        <v>#N/A</v>
      </c>
      <c r="H438" t="e">
        <v>#N/A</v>
      </c>
      <c r="I438">
        <v>3</v>
      </c>
      <c r="J438">
        <v>3</v>
      </c>
    </row>
    <row r="439" spans="1:10" x14ac:dyDescent="0.25">
      <c r="A439" t="s">
        <v>1481</v>
      </c>
      <c r="B439" t="str">
        <v>712,444-715,666(-)</v>
      </c>
      <c r="C439" t="str">
        <v>OGG1</v>
      </c>
      <c r="D439" t="str">
        <v>N-glycosylase/DNA lyase, putative</v>
      </c>
      <c r="E439">
        <v>-3.8</v>
      </c>
      <c r="F439">
        <v>-3.8</v>
      </c>
      <c r="G439" t="e">
        <v>#N/A</v>
      </c>
      <c r="H439" t="e">
        <v>#N/A</v>
      </c>
      <c r="I439">
        <v>2.5</v>
      </c>
      <c r="J439">
        <v>2.5</v>
      </c>
    </row>
    <row r="440" spans="1:10" x14ac:dyDescent="0.25">
      <c r="A440" t="s">
        <v>1668</v>
      </c>
      <c r="B440" t="str">
        <v>349,785-355,986(+)</v>
      </c>
      <c r="C440" t="str">
        <v>N/A</v>
      </c>
      <c r="D440" t="str">
        <v>protein GPR89, putative</v>
      </c>
      <c r="E440">
        <v>-3.8</v>
      </c>
      <c r="F440">
        <v>-3.8</v>
      </c>
      <c r="G440" t="e">
        <v>#N/A</v>
      </c>
      <c r="H440" t="e">
        <v>#N/A</v>
      </c>
      <c r="I440">
        <v>4</v>
      </c>
      <c r="J440">
        <v>4</v>
      </c>
    </row>
    <row r="441" spans="1:10" x14ac:dyDescent="0.25">
      <c r="A441" t="s">
        <v>1992</v>
      </c>
      <c r="B441" t="str">
        <v>626,070-629,940(-)</v>
      </c>
      <c r="C441" t="str">
        <v>STT3</v>
      </c>
      <c r="D441" t="str">
        <v>dolichyl-diphosphooligosaccharide--protein glycosyltransferase subunit STT3, putative</v>
      </c>
      <c r="E441">
        <v>-3.8</v>
      </c>
      <c r="F441">
        <v>-3.8</v>
      </c>
      <c r="G441" t="e">
        <v>#N/A</v>
      </c>
      <c r="H441" t="e">
        <v>#N/A</v>
      </c>
      <c r="I441">
        <v>2.5</v>
      </c>
      <c r="J441">
        <v>2.5</v>
      </c>
    </row>
    <row r="442" spans="1:10" x14ac:dyDescent="0.25">
      <c r="A442" t="s">
        <v>2059</v>
      </c>
      <c r="B442" t="str">
        <v>1,007,693-1,011,537(-)</v>
      </c>
      <c r="C442" t="str">
        <v>N/A</v>
      </c>
      <c r="D442" t="str">
        <v>kelch domain-containing protein, putative</v>
      </c>
      <c r="E442">
        <v>-3.8</v>
      </c>
      <c r="F442">
        <v>-3.8</v>
      </c>
      <c r="G442" t="e">
        <v>#N/A</v>
      </c>
      <c r="H442" t="e">
        <v>#N/A</v>
      </c>
      <c r="I442">
        <v>18.600000000000001</v>
      </c>
      <c r="J442">
        <v>18.600000000000001</v>
      </c>
    </row>
    <row r="443" spans="1:10" x14ac:dyDescent="0.25">
      <c r="A443" t="s">
        <v>2170</v>
      </c>
      <c r="B443" t="str">
        <v>1,694,889-1,701,865(+)</v>
      </c>
      <c r="C443" t="str">
        <v>N/A</v>
      </c>
      <c r="D443" t="str">
        <v>conserved Plasmodium membrane protein, unknown function</v>
      </c>
      <c r="E443">
        <v>-3.8</v>
      </c>
      <c r="F443">
        <v>-3.8</v>
      </c>
      <c r="G443" t="e">
        <v>#N/A</v>
      </c>
      <c r="H443" t="e">
        <v>#N/A</v>
      </c>
      <c r="I443">
        <v>33</v>
      </c>
      <c r="J443">
        <v>33</v>
      </c>
    </row>
    <row r="444" spans="1:10" x14ac:dyDescent="0.25">
      <c r="A444" t="s">
        <v>2701</v>
      </c>
      <c r="B444" t="str">
        <v>861,001-872,925(-)</v>
      </c>
      <c r="C444" t="str">
        <v>N/A</v>
      </c>
      <c r="D444" t="str">
        <v>protein kinase domain-containing protein, putative</v>
      </c>
      <c r="E444" t="str">
        <v>-3.8*</v>
      </c>
      <c r="F444">
        <v>-3.8</v>
      </c>
      <c r="G444" t="e">
        <v>#N/A</v>
      </c>
      <c r="H444" t="e">
        <v>#N/A</v>
      </c>
      <c r="I444">
        <v>5.4</v>
      </c>
      <c r="J444">
        <v>5.4</v>
      </c>
    </row>
    <row r="445" spans="1:10" x14ac:dyDescent="0.25">
      <c r="A445" t="s">
        <v>3393</v>
      </c>
      <c r="B445" t="str">
        <v>2,218,537-2,220,914(+)</v>
      </c>
      <c r="C445" t="str">
        <v>N/A</v>
      </c>
      <c r="D445" t="str">
        <v>RNA-binding protein, putative</v>
      </c>
      <c r="E445">
        <v>-3.8</v>
      </c>
      <c r="F445">
        <v>-3.8</v>
      </c>
      <c r="G445" t="e">
        <v>#N/A</v>
      </c>
      <c r="H445" t="e">
        <v>#N/A</v>
      </c>
      <c r="I445">
        <v>3.5</v>
      </c>
      <c r="J445">
        <v>3.5</v>
      </c>
    </row>
    <row r="446" spans="1:10" x14ac:dyDescent="0.25">
      <c r="A446" t="s">
        <v>236</v>
      </c>
      <c r="B446" t="str">
        <v>168,679-174,837(+)</v>
      </c>
      <c r="C446" t="str">
        <v>N/A</v>
      </c>
      <c r="D446" t="str">
        <v>lipin, putative</v>
      </c>
      <c r="E446">
        <v>-3.7</v>
      </c>
      <c r="F446">
        <v>-3.7</v>
      </c>
      <c r="G446" t="e">
        <v>#N/A</v>
      </c>
      <c r="H446" t="e">
        <v>#N/A</v>
      </c>
      <c r="I446">
        <v>8.9</v>
      </c>
      <c r="J446">
        <v>8.9</v>
      </c>
    </row>
    <row r="447" spans="1:10" x14ac:dyDescent="0.25">
      <c r="A447" t="s">
        <v>491</v>
      </c>
      <c r="B447" t="str">
        <v>906,263-909,398(+)</v>
      </c>
      <c r="C447" t="str">
        <v>RIO2</v>
      </c>
      <c r="D447" t="str">
        <v>serine/threonine protein kinase RIO2</v>
      </c>
      <c r="E447">
        <v>-3.7</v>
      </c>
      <c r="F447">
        <v>-3.7</v>
      </c>
      <c r="G447" t="e">
        <v>#N/A</v>
      </c>
      <c r="H447" t="e">
        <v>#N/A</v>
      </c>
      <c r="I447">
        <v>3.1</v>
      </c>
      <c r="J447">
        <v>3.1</v>
      </c>
    </row>
    <row r="448" spans="1:10" x14ac:dyDescent="0.25">
      <c r="A448" t="s">
        <v>1339</v>
      </c>
      <c r="B448" t="str">
        <v>1,215,932-1,221,181(+)</v>
      </c>
      <c r="C448" t="str">
        <v>N/A</v>
      </c>
      <c r="D448" t="str">
        <v>leucine--tRNA ligase, putative</v>
      </c>
      <c r="E448">
        <v>-3.7</v>
      </c>
      <c r="F448">
        <v>-3.7</v>
      </c>
      <c r="G448" t="e">
        <v>#N/A</v>
      </c>
      <c r="H448" t="e">
        <v>#N/A</v>
      </c>
      <c r="I448">
        <v>12.7</v>
      </c>
      <c r="J448">
        <v>12.7</v>
      </c>
    </row>
    <row r="449" spans="1:10" x14ac:dyDescent="0.25">
      <c r="A449" t="s">
        <v>1593</v>
      </c>
      <c r="B449" t="str">
        <v>1,357,159-1,360,704(+)</v>
      </c>
      <c r="C449" t="str">
        <v>N/A</v>
      </c>
      <c r="D449" t="str">
        <v>UBX domain-containing protein, putative</v>
      </c>
      <c r="E449">
        <v>-3.7</v>
      </c>
      <c r="F449">
        <v>-3.7</v>
      </c>
      <c r="G449" t="e">
        <v>#N/A</v>
      </c>
      <c r="H449" t="e">
        <v>#N/A</v>
      </c>
      <c r="I449">
        <v>3.1</v>
      </c>
      <c r="J449">
        <v>3.1</v>
      </c>
    </row>
    <row r="450" spans="1:10" x14ac:dyDescent="0.25">
      <c r="A450" t="s">
        <v>1837</v>
      </c>
      <c r="B450" t="str">
        <v>1,269,537-1,274,166(+)</v>
      </c>
      <c r="C450" t="str">
        <v>DDX3X</v>
      </c>
      <c r="D450" t="str">
        <v>ATP-dependent DNA helicase DDX3X</v>
      </c>
      <c r="E450">
        <v>-3.7</v>
      </c>
      <c r="F450">
        <v>-3.7</v>
      </c>
      <c r="G450" t="e">
        <v>#N/A</v>
      </c>
      <c r="H450" t="e">
        <v>#N/A</v>
      </c>
      <c r="I450">
        <v>4.8</v>
      </c>
      <c r="J450">
        <v>4.8</v>
      </c>
    </row>
    <row r="451" spans="1:10" x14ac:dyDescent="0.25">
      <c r="A451" t="s">
        <v>2039</v>
      </c>
      <c r="B451" t="str">
        <v>895,885-906,868(-)</v>
      </c>
      <c r="C451" t="str">
        <v>N/A</v>
      </c>
      <c r="D451" t="str">
        <v>conserved Plasmodium protein, unknown function</v>
      </c>
      <c r="E451">
        <v>-3.7</v>
      </c>
      <c r="F451">
        <v>-3.7</v>
      </c>
      <c r="G451" t="e">
        <v>#N/A</v>
      </c>
      <c r="H451" t="e">
        <v>#N/A</v>
      </c>
      <c r="I451">
        <v>3.2</v>
      </c>
      <c r="J451">
        <v>3.2</v>
      </c>
    </row>
    <row r="452" spans="1:10" x14ac:dyDescent="0.25">
      <c r="A452" t="s">
        <v>3224</v>
      </c>
      <c r="B452" t="str">
        <v>1,154,726-1,163,789(+)</v>
      </c>
      <c r="C452" t="str">
        <v>N/A</v>
      </c>
      <c r="D452" t="str">
        <v>rRNA (adenosine-2'-O-)-methyltransferase, putative</v>
      </c>
      <c r="E452">
        <v>-3.7</v>
      </c>
      <c r="F452">
        <v>-3.7</v>
      </c>
      <c r="G452" t="e">
        <v>#N/A</v>
      </c>
      <c r="H452" t="e">
        <v>#N/A</v>
      </c>
      <c r="I452">
        <v>2.1</v>
      </c>
      <c r="J452">
        <v>2.1</v>
      </c>
    </row>
    <row r="453" spans="1:10" x14ac:dyDescent="0.25">
      <c r="A453" t="s">
        <v>3359</v>
      </c>
      <c r="B453" t="str">
        <v>2,019,848-2,024,292(-)</v>
      </c>
      <c r="C453" t="str">
        <v>MUS81</v>
      </c>
      <c r="D453" t="str">
        <v>crossover junction endonuclease MUS81, putative</v>
      </c>
      <c r="E453" t="str">
        <v>-3.7*</v>
      </c>
      <c r="F453">
        <v>-3.7</v>
      </c>
      <c r="G453" t="e">
        <v>#N/A</v>
      </c>
      <c r="H453" t="e">
        <v>#N/A</v>
      </c>
      <c r="I453">
        <v>134.19999999999999</v>
      </c>
      <c r="J453">
        <v>134.19999999999999</v>
      </c>
    </row>
    <row r="454" spans="1:10" x14ac:dyDescent="0.25">
      <c r="A454" t="s">
        <v>196</v>
      </c>
      <c r="B454" t="str">
        <v>762,841-765,517(-)</v>
      </c>
      <c r="C454" t="str">
        <v>PRP45</v>
      </c>
      <c r="D454" t="str">
        <v>pre-mRNA-processing protein 45, putative</v>
      </c>
      <c r="E454">
        <v>-3.6</v>
      </c>
      <c r="F454">
        <v>-3.6</v>
      </c>
      <c r="G454" t="e">
        <v>#N/A</v>
      </c>
      <c r="H454" t="e">
        <v>#N/A</v>
      </c>
      <c r="I454">
        <v>10.1</v>
      </c>
      <c r="J454">
        <v>10.1</v>
      </c>
    </row>
    <row r="455" spans="1:10" x14ac:dyDescent="0.25">
      <c r="A455" t="s">
        <v>678</v>
      </c>
      <c r="B455" t="str">
        <v>939,097-942,014(+)</v>
      </c>
      <c r="C455" t="str">
        <v>N/A</v>
      </c>
      <c r="D455" t="str">
        <v>magnesium transporter NIPA, putative</v>
      </c>
      <c r="E455">
        <v>-3.6</v>
      </c>
      <c r="F455">
        <v>-3.6</v>
      </c>
      <c r="G455" t="e">
        <v>#N/A</v>
      </c>
      <c r="H455" t="e">
        <v>#N/A</v>
      </c>
      <c r="I455">
        <v>3.1</v>
      </c>
      <c r="J455">
        <v>3.1</v>
      </c>
    </row>
    <row r="456" spans="1:10" x14ac:dyDescent="0.25">
      <c r="A456" t="s">
        <v>1124</v>
      </c>
      <c r="B456" t="str">
        <v>1,232,210-1,235,443(-)</v>
      </c>
      <c r="C456" t="str">
        <v>N/A</v>
      </c>
      <c r="D456" t="str">
        <v>RNA-binding protein, putative</v>
      </c>
      <c r="E456">
        <v>-3.6</v>
      </c>
      <c r="F456">
        <v>-3.6</v>
      </c>
      <c r="G456" t="e">
        <v>#N/A</v>
      </c>
      <c r="H456" t="e">
        <v>#N/A</v>
      </c>
      <c r="I456">
        <v>4.2</v>
      </c>
      <c r="J456">
        <v>4.2</v>
      </c>
    </row>
    <row r="457" spans="1:10" x14ac:dyDescent="0.25">
      <c r="A457" t="s">
        <v>1165</v>
      </c>
      <c r="B457" t="str">
        <v>174,618-180,248(-)</v>
      </c>
      <c r="C457" t="str">
        <v>N/A</v>
      </c>
      <c r="D457" t="str">
        <v>inositol 5-phosphatase, putative</v>
      </c>
      <c r="E457">
        <v>-3.6</v>
      </c>
      <c r="F457">
        <v>-3.6</v>
      </c>
      <c r="G457" t="e">
        <v>#N/A</v>
      </c>
      <c r="H457" t="e">
        <v>#N/A</v>
      </c>
      <c r="I457">
        <v>4.8</v>
      </c>
      <c r="J457">
        <v>4.8</v>
      </c>
    </row>
    <row r="458" spans="1:10" x14ac:dyDescent="0.25">
      <c r="A458" t="s">
        <v>1259</v>
      </c>
      <c r="B458" t="str">
        <v>735,354-742,006(-)</v>
      </c>
      <c r="C458" t="str">
        <v>VPS9</v>
      </c>
      <c r="D458" t="str">
        <v>vacuolar protein sorting-associated protein 9, putative</v>
      </c>
      <c r="E458">
        <v>-3.6</v>
      </c>
      <c r="F458">
        <v>-3.6</v>
      </c>
      <c r="G458" t="e">
        <v>#N/A</v>
      </c>
      <c r="H458" t="e">
        <v>#N/A</v>
      </c>
      <c r="I458">
        <v>9.6</v>
      </c>
      <c r="J458">
        <v>9.6</v>
      </c>
    </row>
    <row r="459" spans="1:10" x14ac:dyDescent="0.25">
      <c r="A459" t="s">
        <v>1792</v>
      </c>
      <c r="B459" t="str">
        <v>1,039,937-1,045,239(-)</v>
      </c>
      <c r="C459" t="str">
        <v>N/A</v>
      </c>
      <c r="D459" t="str">
        <v>conserved Plasmodium protein, unknown function</v>
      </c>
      <c r="E459" t="str">
        <v>-3.6*</v>
      </c>
      <c r="F459">
        <v>-3.6</v>
      </c>
      <c r="G459" t="e">
        <v>#N/A</v>
      </c>
      <c r="H459" t="e">
        <v>#N/A</v>
      </c>
      <c r="I459">
        <v>2.6</v>
      </c>
      <c r="J459">
        <v>2.6</v>
      </c>
    </row>
    <row r="460" spans="1:10" x14ac:dyDescent="0.25">
      <c r="A460" t="s">
        <v>2538</v>
      </c>
      <c r="B460" t="str">
        <v>2,071,084-2,074,584(-)</v>
      </c>
      <c r="C460" t="str">
        <v>N/A</v>
      </c>
      <c r="D460" t="str">
        <v>translation initiation factor eIF-2B subunit beta, putative</v>
      </c>
      <c r="E460">
        <v>-3.6</v>
      </c>
      <c r="F460">
        <v>-3.6</v>
      </c>
      <c r="G460" t="e">
        <v>#N/A</v>
      </c>
      <c r="H460" t="e">
        <v>#N/A</v>
      </c>
      <c r="I460">
        <v>6</v>
      </c>
      <c r="J460">
        <v>6</v>
      </c>
    </row>
    <row r="461" spans="1:10" x14ac:dyDescent="0.25">
      <c r="A461" t="s">
        <v>3049</v>
      </c>
      <c r="B461" t="str">
        <v>89,265-91,389(-)</v>
      </c>
      <c r="C461" t="str">
        <v>N/A</v>
      </c>
      <c r="D461" t="str">
        <v>zinc finger protein, putative</v>
      </c>
      <c r="E461">
        <v>-3.6</v>
      </c>
      <c r="F461">
        <v>-3.6</v>
      </c>
      <c r="G461" t="e">
        <v>#N/A</v>
      </c>
      <c r="H461" t="e">
        <v>#N/A</v>
      </c>
      <c r="I461">
        <v>6.7</v>
      </c>
      <c r="J461">
        <v>6.7</v>
      </c>
    </row>
    <row r="462" spans="1:10" x14ac:dyDescent="0.25">
      <c r="A462" t="s">
        <v>242</v>
      </c>
      <c r="B462" t="str">
        <v>206,611-208,959(-)</v>
      </c>
      <c r="C462" t="str">
        <v>EHD</v>
      </c>
      <c r="D462" t="str">
        <v>EH domain-containing protein</v>
      </c>
      <c r="E462">
        <v>-3.5</v>
      </c>
      <c r="F462">
        <v>-3.5</v>
      </c>
      <c r="G462" t="e">
        <v>#N/A</v>
      </c>
      <c r="H462" t="e">
        <v>#N/A</v>
      </c>
      <c r="I462">
        <v>7.5</v>
      </c>
      <c r="J462">
        <v>7.5</v>
      </c>
    </row>
    <row r="463" spans="1:10" x14ac:dyDescent="0.25">
      <c r="A463" t="s">
        <v>443</v>
      </c>
      <c r="B463" t="str">
        <v>539,768-541,690(-)</v>
      </c>
      <c r="C463" t="str">
        <v>mtRPS12</v>
      </c>
      <c r="D463" t="str">
        <v>ribosomal protein S12, mitochondrial</v>
      </c>
      <c r="E463">
        <v>-3.5</v>
      </c>
      <c r="F463">
        <v>-3.5</v>
      </c>
      <c r="G463" t="e">
        <v>#N/A</v>
      </c>
      <c r="H463" t="e">
        <v>#N/A</v>
      </c>
      <c r="I463">
        <v>3.9</v>
      </c>
      <c r="J463">
        <v>3.9</v>
      </c>
    </row>
    <row r="464" spans="1:10" x14ac:dyDescent="0.25">
      <c r="A464" t="s">
        <v>898</v>
      </c>
      <c r="B464" t="str">
        <v>1,043,400-1,045,953(+)</v>
      </c>
      <c r="C464" t="str">
        <v>N/A</v>
      </c>
      <c r="D464" t="str">
        <v>conserved Plasmodium protein, unknown function</v>
      </c>
      <c r="E464" t="str">
        <v>-3.5*</v>
      </c>
      <c r="F464">
        <v>-3.5</v>
      </c>
      <c r="G464" t="e">
        <v>#N/A</v>
      </c>
      <c r="H464" t="e">
        <v>#N/A</v>
      </c>
      <c r="I464">
        <v>4.4000000000000004</v>
      </c>
      <c r="J464">
        <v>4.4000000000000004</v>
      </c>
    </row>
    <row r="465" spans="1:10" x14ac:dyDescent="0.25">
      <c r="A465" t="s">
        <v>1092</v>
      </c>
      <c r="B465" t="str">
        <v>991,989-1,000,332(+)</v>
      </c>
      <c r="C465" t="str">
        <v>AKIT1</v>
      </c>
      <c r="D465" t="str">
        <v>apicomplexan kinetochore protein 1, putative</v>
      </c>
      <c r="E465">
        <v>-3.5</v>
      </c>
      <c r="F465">
        <v>-3.5</v>
      </c>
      <c r="G465" t="e">
        <v>#N/A</v>
      </c>
      <c r="H465" t="e">
        <v>#N/A</v>
      </c>
      <c r="I465">
        <v>6</v>
      </c>
      <c r="J465">
        <v>6</v>
      </c>
    </row>
    <row r="466" spans="1:10" x14ac:dyDescent="0.25">
      <c r="A466" t="s">
        <v>1344</v>
      </c>
      <c r="B466" t="str">
        <v>1,244,473-1,251,543(+)</v>
      </c>
      <c r="C466" t="str">
        <v>N/A</v>
      </c>
      <c r="D466" t="str">
        <v>conserved Plasmodium membrane protein, unknown function</v>
      </c>
      <c r="E466">
        <v>-3.5</v>
      </c>
      <c r="F466">
        <v>-3.5</v>
      </c>
      <c r="G466" t="e">
        <v>#N/A</v>
      </c>
      <c r="H466" t="e">
        <v>#N/A</v>
      </c>
      <c r="I466">
        <v>5.9</v>
      </c>
      <c r="J466">
        <v>5.9</v>
      </c>
    </row>
    <row r="467" spans="1:10" x14ac:dyDescent="0.25">
      <c r="A467" t="s">
        <v>1387</v>
      </c>
      <c r="B467" t="str">
        <v>186,468-190,718(-)</v>
      </c>
      <c r="C467" t="str">
        <v>N/A</v>
      </c>
      <c r="D467" t="str">
        <v>GTPase-activating protein, putative</v>
      </c>
      <c r="E467">
        <v>-3.5</v>
      </c>
      <c r="F467">
        <v>-3.5</v>
      </c>
      <c r="G467" t="e">
        <v>#N/A</v>
      </c>
      <c r="H467" t="e">
        <v>#N/A</v>
      </c>
      <c r="I467">
        <v>4.4000000000000004</v>
      </c>
      <c r="J467">
        <v>4.4000000000000004</v>
      </c>
    </row>
    <row r="468" spans="1:10" x14ac:dyDescent="0.25">
      <c r="A468" t="s">
        <v>1566</v>
      </c>
      <c r="B468" t="str">
        <v>1,207,579-1,212,987(+)</v>
      </c>
      <c r="C468" t="str">
        <v>N/A</v>
      </c>
      <c r="D468" t="str">
        <v>zinc finger protein, putative</v>
      </c>
      <c r="E468">
        <v>-3.5</v>
      </c>
      <c r="F468">
        <v>-3.5</v>
      </c>
      <c r="G468" t="e">
        <v>#N/A</v>
      </c>
      <c r="H468" t="e">
        <v>#N/A</v>
      </c>
      <c r="I468">
        <v>4.3</v>
      </c>
      <c r="J468">
        <v>4.3</v>
      </c>
    </row>
    <row r="469" spans="1:10" x14ac:dyDescent="0.25">
      <c r="A469" t="s">
        <v>2203</v>
      </c>
      <c r="B469" t="str">
        <v>1,899,181-1,905,942(+)</v>
      </c>
      <c r="C469" t="str">
        <v>MAEBL</v>
      </c>
      <c r="D469" t="str">
        <v>membrane associated erythrocyte binding-like protein</v>
      </c>
      <c r="E469" t="str">
        <v>-3.5*</v>
      </c>
      <c r="F469">
        <v>-3.5</v>
      </c>
      <c r="G469" t="e">
        <v>#N/A</v>
      </c>
      <c r="H469" t="e">
        <v>#N/A</v>
      </c>
      <c r="I469">
        <v>88</v>
      </c>
      <c r="J469">
        <v>88</v>
      </c>
    </row>
    <row r="470" spans="1:10" x14ac:dyDescent="0.25">
      <c r="A470" t="s">
        <v>2255</v>
      </c>
      <c r="B470" t="str">
        <v>232,330-236,562(-)</v>
      </c>
      <c r="C470" t="str">
        <v>N/A</v>
      </c>
      <c r="D470" t="str">
        <v>kelch domain-containing protein, putative</v>
      </c>
      <c r="E470">
        <v>-3.5</v>
      </c>
      <c r="F470">
        <v>-3.5</v>
      </c>
      <c r="G470" t="e">
        <v>#N/A</v>
      </c>
      <c r="H470" t="e">
        <v>#N/A</v>
      </c>
      <c r="I470">
        <v>11</v>
      </c>
      <c r="J470">
        <v>11</v>
      </c>
    </row>
    <row r="471" spans="1:10" x14ac:dyDescent="0.25">
      <c r="A471" t="s">
        <v>2684</v>
      </c>
      <c r="B471" t="str">
        <v>759,654-764,908(-)</v>
      </c>
      <c r="C471" t="str">
        <v>SMC2</v>
      </c>
      <c r="D471" t="str">
        <v>structural maintenance of chromosomes protein 2, putative</v>
      </c>
      <c r="E471">
        <v>-3.5</v>
      </c>
      <c r="F471">
        <v>-3.5</v>
      </c>
      <c r="G471" t="e">
        <v>#N/A</v>
      </c>
      <c r="H471" t="e">
        <v>#N/A</v>
      </c>
      <c r="I471">
        <v>17.2</v>
      </c>
      <c r="J471">
        <v>17.2</v>
      </c>
    </row>
    <row r="472" spans="1:10" x14ac:dyDescent="0.25">
      <c r="A472" t="s">
        <v>2789</v>
      </c>
      <c r="B472" t="str">
        <v>1,456,097-1,461,662(-)</v>
      </c>
      <c r="C472" t="str">
        <v>COG3</v>
      </c>
      <c r="D472" t="str">
        <v>conserved oligomeric Golgi complex subunit 3, putative</v>
      </c>
      <c r="E472">
        <v>-3.5</v>
      </c>
      <c r="F472">
        <v>-3.5</v>
      </c>
      <c r="G472" t="e">
        <v>#N/A</v>
      </c>
      <c r="H472" t="e">
        <v>#N/A</v>
      </c>
      <c r="I472">
        <v>3.6</v>
      </c>
      <c r="J472">
        <v>3.6</v>
      </c>
    </row>
    <row r="473" spans="1:10" x14ac:dyDescent="0.25">
      <c r="A473" t="s">
        <v>2815</v>
      </c>
      <c r="B473" t="str">
        <v>1,588,075-1,590,380(+)</v>
      </c>
      <c r="C473" t="str">
        <v>N/A</v>
      </c>
      <c r="D473" t="str">
        <v>conserved Plasmodium protein, unknown function</v>
      </c>
      <c r="E473" t="str">
        <v>-3.5*</v>
      </c>
      <c r="F473">
        <v>-3.5</v>
      </c>
      <c r="G473" t="e">
        <v>#N/A</v>
      </c>
      <c r="H473" t="e">
        <v>#N/A</v>
      </c>
      <c r="I473">
        <v>3.7</v>
      </c>
      <c r="J473">
        <v>3.7</v>
      </c>
    </row>
    <row r="474" spans="1:10" x14ac:dyDescent="0.25">
      <c r="A474" t="s">
        <v>180</v>
      </c>
      <c r="B474" t="str">
        <v>668,745-670,058(-)</v>
      </c>
      <c r="C474" t="str">
        <v>N/A</v>
      </c>
      <c r="D474" t="str">
        <v>Alba domain-containing protein, putative</v>
      </c>
      <c r="E474">
        <v>-3.4</v>
      </c>
      <c r="F474">
        <v>-3.4</v>
      </c>
      <c r="G474" t="e">
        <v>#N/A</v>
      </c>
      <c r="H474" t="e">
        <v>#N/A</v>
      </c>
      <c r="I474">
        <v>3</v>
      </c>
      <c r="J474">
        <v>3</v>
      </c>
    </row>
    <row r="475" spans="1:10" x14ac:dyDescent="0.25">
      <c r="A475" t="s">
        <v>270</v>
      </c>
      <c r="B475" t="str">
        <v>375,388-377,772(+)</v>
      </c>
      <c r="C475" t="str">
        <v>N/A</v>
      </c>
      <c r="D475" t="str">
        <v>conserved protein, unknown function</v>
      </c>
      <c r="E475">
        <v>-3.4</v>
      </c>
      <c r="F475">
        <v>-3.4</v>
      </c>
      <c r="G475" t="e">
        <v>#N/A</v>
      </c>
      <c r="H475" t="e">
        <v>#N/A</v>
      </c>
      <c r="I475">
        <v>28.6</v>
      </c>
      <c r="J475">
        <v>28.6</v>
      </c>
    </row>
    <row r="476" spans="1:10" x14ac:dyDescent="0.25">
      <c r="A476" t="s">
        <v>311</v>
      </c>
      <c r="B476" t="str">
        <v>644,186-645,268(+)</v>
      </c>
      <c r="C476" t="str">
        <v>N/A</v>
      </c>
      <c r="D476" t="str">
        <v>conserved Plasmodium protein, unknown function</v>
      </c>
      <c r="E476">
        <v>-3.4</v>
      </c>
      <c r="F476">
        <v>-3.4</v>
      </c>
      <c r="G476" t="e">
        <v>#N/A</v>
      </c>
      <c r="H476" t="e">
        <v>#N/A</v>
      </c>
      <c r="I476">
        <v>2.6</v>
      </c>
      <c r="J476">
        <v>2.6</v>
      </c>
    </row>
    <row r="477" spans="1:10" x14ac:dyDescent="0.25">
      <c r="A477" t="s">
        <v>347</v>
      </c>
      <c r="B477" t="str">
        <v>877,409-879,789(+)</v>
      </c>
      <c r="C477" t="str">
        <v>N/A</v>
      </c>
      <c r="D477" t="str">
        <v>conserved protein, unknown function</v>
      </c>
      <c r="E477">
        <v>-3.4</v>
      </c>
      <c r="F477">
        <v>-3.4</v>
      </c>
      <c r="G477" t="e">
        <v>#N/A</v>
      </c>
      <c r="H477" t="e">
        <v>#N/A</v>
      </c>
      <c r="I477">
        <v>24.1</v>
      </c>
      <c r="J477">
        <v>24.1</v>
      </c>
    </row>
    <row r="478" spans="1:10" x14ac:dyDescent="0.25">
      <c r="A478" t="s">
        <v>386</v>
      </c>
      <c r="B478" t="str">
        <v>181,969-194,734(+)</v>
      </c>
      <c r="C478" t="str">
        <v>N/A</v>
      </c>
      <c r="D478" t="str">
        <v>zinc finger protein, putative</v>
      </c>
      <c r="E478">
        <v>-3.4</v>
      </c>
      <c r="F478">
        <v>-3.4</v>
      </c>
      <c r="G478" t="e">
        <v>#N/A</v>
      </c>
      <c r="H478" t="e">
        <v>#N/A</v>
      </c>
      <c r="I478">
        <v>5.4</v>
      </c>
      <c r="J478">
        <v>5.4</v>
      </c>
    </row>
    <row r="479" spans="1:10" x14ac:dyDescent="0.25">
      <c r="A479" t="s">
        <v>990</v>
      </c>
      <c r="B479" t="str">
        <v>385,186-388,646(-)</v>
      </c>
      <c r="C479" t="str">
        <v>N/A</v>
      </c>
      <c r="D479" t="str">
        <v>heat shock protein 86 family protein</v>
      </c>
      <c r="E479">
        <v>-3.4</v>
      </c>
      <c r="F479">
        <v>-3.4</v>
      </c>
      <c r="G479" t="e">
        <v>#N/A</v>
      </c>
      <c r="H479" t="e">
        <v>#N/A</v>
      </c>
      <c r="I479">
        <v>6.3</v>
      </c>
      <c r="J479">
        <v>6.3</v>
      </c>
    </row>
    <row r="480" spans="1:10" x14ac:dyDescent="0.25">
      <c r="A480" t="s">
        <v>1282</v>
      </c>
      <c r="B480" t="str">
        <v>871,410-873,440(+)</v>
      </c>
      <c r="C480" t="str">
        <v>PLP5</v>
      </c>
      <c r="D480" t="str">
        <v>perforin-like protein 5</v>
      </c>
      <c r="E480" t="str">
        <v>-3.4*</v>
      </c>
      <c r="F480">
        <v>-3.4</v>
      </c>
      <c r="G480" t="e">
        <v>#N/A</v>
      </c>
      <c r="H480" t="e">
        <v>#N/A</v>
      </c>
      <c r="I480">
        <v>97.7</v>
      </c>
      <c r="J480">
        <v>97.7</v>
      </c>
    </row>
    <row r="481" spans="1:10" x14ac:dyDescent="0.25">
      <c r="A481" t="s">
        <v>2744</v>
      </c>
      <c r="B481" t="str">
        <v>1,183,590-1,186,246(+)</v>
      </c>
      <c r="C481" t="str">
        <v>N/A</v>
      </c>
      <c r="D481" t="str">
        <v>proteasome subunit beta type-7, putative</v>
      </c>
      <c r="E481">
        <v>-3.4</v>
      </c>
      <c r="F481">
        <v>-3.4</v>
      </c>
      <c r="G481" t="e">
        <v>#N/A</v>
      </c>
      <c r="H481" t="e">
        <v>#N/A</v>
      </c>
      <c r="I481">
        <v>2.1</v>
      </c>
      <c r="J481">
        <v>2.1</v>
      </c>
    </row>
    <row r="482" spans="1:10" x14ac:dyDescent="0.25">
      <c r="A482" t="s">
        <v>2748</v>
      </c>
      <c r="B482" t="str">
        <v>1,214,915-1,217,537(-)</v>
      </c>
      <c r="C482" t="str">
        <v>N/A</v>
      </c>
      <c r="D482" t="str">
        <v>PUB domain-containing protein, putative</v>
      </c>
      <c r="E482">
        <v>-3.4</v>
      </c>
      <c r="F482">
        <v>-3.4</v>
      </c>
      <c r="G482" t="e">
        <v>#N/A</v>
      </c>
      <c r="H482" t="e">
        <v>#N/A</v>
      </c>
      <c r="I482">
        <v>4.8</v>
      </c>
      <c r="J482">
        <v>4.8</v>
      </c>
    </row>
    <row r="483" spans="1:10" x14ac:dyDescent="0.25">
      <c r="A483" t="s">
        <v>3136</v>
      </c>
      <c r="B483" t="str">
        <v>562,981-566,801(-)</v>
      </c>
      <c r="C483" t="str">
        <v>N/A</v>
      </c>
      <c r="D483" t="str">
        <v>conserved Plasmodium protein, unknown function</v>
      </c>
      <c r="E483">
        <v>-3.4</v>
      </c>
      <c r="F483">
        <v>-3.4</v>
      </c>
      <c r="G483" t="e">
        <v>#N/A</v>
      </c>
      <c r="H483" t="e">
        <v>#N/A</v>
      </c>
      <c r="I483">
        <v>2.8</v>
      </c>
      <c r="J483">
        <v>2.8</v>
      </c>
    </row>
    <row r="484" spans="1:10" x14ac:dyDescent="0.25">
      <c r="A484" t="s">
        <v>155</v>
      </c>
      <c r="B484" t="str">
        <v>494,337-507,898(-)</v>
      </c>
      <c r="C484" t="str">
        <v>NUP390</v>
      </c>
      <c r="D484" t="str">
        <v>nucleoporin NUP390, putative</v>
      </c>
      <c r="E484">
        <v>-3.3</v>
      </c>
      <c r="F484">
        <v>-3.3</v>
      </c>
      <c r="G484" t="e">
        <v>#N/A</v>
      </c>
      <c r="H484" t="e">
        <v>#N/A</v>
      </c>
      <c r="I484">
        <v>2.4</v>
      </c>
      <c r="J484">
        <v>2.4</v>
      </c>
    </row>
    <row r="485" spans="1:10" x14ac:dyDescent="0.25">
      <c r="A485" t="s">
        <v>264</v>
      </c>
      <c r="B485" t="str">
        <v>336,191-339,907(+)</v>
      </c>
      <c r="C485" t="str">
        <v>N/A</v>
      </c>
      <c r="D485" t="str">
        <v>PDZ domain-containing protein, putative</v>
      </c>
      <c r="E485">
        <v>-3.3</v>
      </c>
      <c r="F485">
        <v>-3.3</v>
      </c>
      <c r="G485" t="e">
        <v>#N/A</v>
      </c>
      <c r="H485" t="e">
        <v>#N/A</v>
      </c>
      <c r="I485">
        <v>4.8</v>
      </c>
      <c r="J485">
        <v>4.8</v>
      </c>
    </row>
    <row r="486" spans="1:10" x14ac:dyDescent="0.25">
      <c r="A486" t="s">
        <v>727</v>
      </c>
      <c r="B486" t="str">
        <v>1,198,563-1,205,743(+)</v>
      </c>
      <c r="C486" t="str">
        <v>AKIT5</v>
      </c>
      <c r="D486" t="str">
        <v>apicomplexan kinetochore protein 5, putative</v>
      </c>
      <c r="E486">
        <v>-3.3</v>
      </c>
      <c r="F486">
        <v>-3.3</v>
      </c>
      <c r="G486" t="e">
        <v>#N/A</v>
      </c>
      <c r="H486" t="e">
        <v>#N/A</v>
      </c>
      <c r="I486">
        <v>15</v>
      </c>
      <c r="J486">
        <v>15</v>
      </c>
    </row>
    <row r="487" spans="1:10" x14ac:dyDescent="0.25">
      <c r="A487" t="s">
        <v>837</v>
      </c>
      <c r="B487" t="str">
        <v>678,087-684,110(+)</v>
      </c>
      <c r="C487" t="str">
        <v>N/A</v>
      </c>
      <c r="D487" t="str">
        <v>conserved Plasmodium protein, unknown function</v>
      </c>
      <c r="E487" t="str">
        <v>-3.3*</v>
      </c>
      <c r="F487">
        <v>-3.3</v>
      </c>
      <c r="G487" t="e">
        <v>#N/A</v>
      </c>
      <c r="H487" t="e">
        <v>#N/A</v>
      </c>
      <c r="I487">
        <v>4.0999999999999996</v>
      </c>
      <c r="J487">
        <v>4.0999999999999996</v>
      </c>
    </row>
    <row r="488" spans="1:10" x14ac:dyDescent="0.25">
      <c r="A488" t="s">
        <v>1037</v>
      </c>
      <c r="B488" t="str">
        <v>690,902-693,820(+)</v>
      </c>
      <c r="C488" t="str">
        <v>N/A</v>
      </c>
      <c r="D488" t="str">
        <v>GTP-binding translation elongation factor tu family protein, putative</v>
      </c>
      <c r="E488">
        <v>-3.3</v>
      </c>
      <c r="F488">
        <v>-3.3</v>
      </c>
      <c r="G488" t="e">
        <v>#N/A</v>
      </c>
      <c r="H488" t="e">
        <v>#N/A</v>
      </c>
      <c r="I488">
        <v>2.6</v>
      </c>
      <c r="J488">
        <v>2.6</v>
      </c>
    </row>
    <row r="489" spans="1:10" x14ac:dyDescent="0.25">
      <c r="A489" t="s">
        <v>1200</v>
      </c>
      <c r="B489" t="str">
        <v>386,301-388,944(+)</v>
      </c>
      <c r="C489" t="str">
        <v>N/A</v>
      </c>
      <c r="D489" t="str">
        <v>proteasome subunit alpha type-6, putative</v>
      </c>
      <c r="E489">
        <v>-3.3</v>
      </c>
      <c r="F489">
        <v>-3.3</v>
      </c>
      <c r="G489" t="e">
        <v>#N/A</v>
      </c>
      <c r="H489" t="e">
        <v>#N/A</v>
      </c>
      <c r="I489">
        <v>2.7</v>
      </c>
      <c r="J489">
        <v>2.7</v>
      </c>
    </row>
    <row r="490" spans="1:10" x14ac:dyDescent="0.25">
      <c r="A490" t="s">
        <v>1276</v>
      </c>
      <c r="B490" t="str">
        <v>823,912-827,305(+)</v>
      </c>
      <c r="C490" t="str">
        <v>CZIF2</v>
      </c>
      <c r="D490" t="str">
        <v>C3H1-type zinc finger protein CZIF2</v>
      </c>
      <c r="E490">
        <v>-3.3</v>
      </c>
      <c r="F490">
        <v>-3.3</v>
      </c>
      <c r="G490" t="e">
        <v>#N/A</v>
      </c>
      <c r="H490" t="e">
        <v>#N/A</v>
      </c>
      <c r="I490">
        <v>7.3</v>
      </c>
      <c r="J490">
        <v>7.3</v>
      </c>
    </row>
    <row r="491" spans="1:10" x14ac:dyDescent="0.25">
      <c r="A491" t="s">
        <v>1404</v>
      </c>
      <c r="B491" t="str">
        <v>317,027-319,614(+)</v>
      </c>
      <c r="C491" t="str">
        <v>N/A</v>
      </c>
      <c r="D491" t="str">
        <v>arginase</v>
      </c>
      <c r="E491">
        <v>-3.3</v>
      </c>
      <c r="F491">
        <v>-3.3</v>
      </c>
      <c r="G491" t="e">
        <v>#N/A</v>
      </c>
      <c r="H491" t="e">
        <v>#N/A</v>
      </c>
      <c r="I491">
        <v>3.7</v>
      </c>
      <c r="J491">
        <v>3.7</v>
      </c>
    </row>
    <row r="492" spans="1:10" x14ac:dyDescent="0.25">
      <c r="A492" t="s">
        <v>1776</v>
      </c>
      <c r="B492" t="str">
        <v>943,794-946,858(-)</v>
      </c>
      <c r="C492" t="str">
        <v>CS</v>
      </c>
      <c r="D492" t="str">
        <v>citrate synthase, mitochondrial, putative</v>
      </c>
      <c r="E492">
        <v>-3.3</v>
      </c>
      <c r="F492">
        <v>-3.3</v>
      </c>
      <c r="G492" t="e">
        <v>#N/A</v>
      </c>
      <c r="H492" t="e">
        <v>#N/A</v>
      </c>
      <c r="I492">
        <v>3</v>
      </c>
      <c r="J492">
        <v>3</v>
      </c>
    </row>
    <row r="493" spans="1:10" x14ac:dyDescent="0.25">
      <c r="A493" t="s">
        <v>1844</v>
      </c>
      <c r="B493" t="str">
        <v>1,302,298-1,305,315(-)</v>
      </c>
      <c r="C493" t="str">
        <v>PIGA</v>
      </c>
      <c r="D493" t="str">
        <v>phosphatidylinositol N-acetylglucosaminyltransferase subunit A, putative</v>
      </c>
      <c r="E493">
        <v>-3.3</v>
      </c>
      <c r="F493">
        <v>-3.3</v>
      </c>
      <c r="G493" t="e">
        <v>#N/A</v>
      </c>
      <c r="H493" t="e">
        <v>#N/A</v>
      </c>
      <c r="I493">
        <v>10.7</v>
      </c>
      <c r="J493">
        <v>10.7</v>
      </c>
    </row>
    <row r="494" spans="1:10" x14ac:dyDescent="0.25">
      <c r="A494" t="s">
        <v>1858</v>
      </c>
      <c r="B494" t="str">
        <v>1,369,717-1,376,708(+)</v>
      </c>
      <c r="C494" t="str">
        <v>N/A</v>
      </c>
      <c r="D494" t="str">
        <v>armadillo repeat protein, putative</v>
      </c>
      <c r="E494">
        <v>-3.3</v>
      </c>
      <c r="F494">
        <v>-3.3</v>
      </c>
      <c r="G494" t="e">
        <v>#N/A</v>
      </c>
      <c r="H494" t="e">
        <v>#N/A</v>
      </c>
      <c r="I494">
        <v>2.2999999999999998</v>
      </c>
      <c r="J494">
        <v>2.2999999999999998</v>
      </c>
    </row>
    <row r="495" spans="1:10" x14ac:dyDescent="0.25">
      <c r="A495" t="s">
        <v>1929</v>
      </c>
      <c r="B495" t="str">
        <v>275,163-279,995(+)</v>
      </c>
      <c r="C495" t="str">
        <v>N/A</v>
      </c>
      <c r="D495" t="str">
        <v>DEAD/DEAH box helicase, putative</v>
      </c>
      <c r="E495">
        <v>-3.3</v>
      </c>
      <c r="F495">
        <v>-3.3</v>
      </c>
      <c r="G495" t="e">
        <v>#N/A</v>
      </c>
      <c r="H495" t="e">
        <v>#N/A</v>
      </c>
      <c r="I495">
        <v>84.7</v>
      </c>
      <c r="J495">
        <v>84.7</v>
      </c>
    </row>
    <row r="496" spans="1:10" x14ac:dyDescent="0.25">
      <c r="A496" t="s">
        <v>2193</v>
      </c>
      <c r="B496" t="str">
        <v>1,820,807-1,823,494(-)</v>
      </c>
      <c r="C496" t="str">
        <v>RSA4</v>
      </c>
      <c r="D496" t="str">
        <v>ribosome assembly protein 4, putative</v>
      </c>
      <c r="E496">
        <v>-3.3</v>
      </c>
      <c r="F496">
        <v>-3.3</v>
      </c>
      <c r="G496" t="e">
        <v>#N/A</v>
      </c>
      <c r="H496" t="e">
        <v>#N/A</v>
      </c>
      <c r="I496">
        <v>4.5</v>
      </c>
      <c r="J496">
        <v>4.5</v>
      </c>
    </row>
    <row r="497" spans="1:10" x14ac:dyDescent="0.25">
      <c r="A497" t="s">
        <v>57</v>
      </c>
      <c r="B497" t="str">
        <v>417,254-420,218(+)</v>
      </c>
      <c r="C497" t="str">
        <v>N/A</v>
      </c>
      <c r="D497" t="str">
        <v>transcription initiation factor TFIIB, putative</v>
      </c>
      <c r="E497">
        <v>-3.2</v>
      </c>
      <c r="F497">
        <v>-3.2</v>
      </c>
      <c r="G497" t="e">
        <v>#N/A</v>
      </c>
      <c r="H497" t="e">
        <v>#N/A</v>
      </c>
      <c r="I497">
        <v>3.7</v>
      </c>
      <c r="J497">
        <v>3.7</v>
      </c>
    </row>
    <row r="498" spans="1:10" x14ac:dyDescent="0.25">
      <c r="A498" t="s">
        <v>93</v>
      </c>
      <c r="B498" t="str">
        <v>141,269-148,515(-)</v>
      </c>
      <c r="C498" t="str">
        <v>ROPE</v>
      </c>
      <c r="D498" t="str">
        <v>repetitive organellar protein, putative</v>
      </c>
      <c r="E498">
        <v>-3.2</v>
      </c>
      <c r="F498">
        <v>-3.2</v>
      </c>
      <c r="G498" t="e">
        <v>#N/A</v>
      </c>
      <c r="H498" t="e">
        <v>#N/A</v>
      </c>
      <c r="I498">
        <v>12.8</v>
      </c>
      <c r="J498">
        <v>12.8</v>
      </c>
    </row>
    <row r="499" spans="1:10" x14ac:dyDescent="0.25">
      <c r="A499" t="s">
        <v>931</v>
      </c>
      <c r="B499" t="str">
        <v>1,279,742-1,283,475(+)</v>
      </c>
      <c r="C499" t="str">
        <v>N/A</v>
      </c>
      <c r="D499" t="str">
        <v>deubiquitinating enzyme MINDY, putative</v>
      </c>
      <c r="E499">
        <v>-3.2</v>
      </c>
      <c r="F499">
        <v>-3.2</v>
      </c>
      <c r="G499" t="e">
        <v>#N/A</v>
      </c>
      <c r="H499" t="e">
        <v>#N/A</v>
      </c>
      <c r="I499">
        <v>5.9</v>
      </c>
      <c r="J499">
        <v>5.9</v>
      </c>
    </row>
    <row r="500" spans="1:10" x14ac:dyDescent="0.25">
      <c r="A500" t="s">
        <v>1057</v>
      </c>
      <c r="B500" t="str">
        <v>772,279-775,568(-)</v>
      </c>
      <c r="C500" t="str">
        <v>N/A</v>
      </c>
      <c r="D500" t="str">
        <v>thioredoxin-like protein</v>
      </c>
      <c r="E500">
        <v>-3.2</v>
      </c>
      <c r="F500">
        <v>-3.2</v>
      </c>
      <c r="G500" t="e">
        <v>#N/A</v>
      </c>
      <c r="H500" t="e">
        <v>#N/A</v>
      </c>
      <c r="I500">
        <v>6.8</v>
      </c>
      <c r="J500">
        <v>6.8</v>
      </c>
    </row>
    <row r="501" spans="1:10" x14ac:dyDescent="0.25">
      <c r="A501" t="s">
        <v>2081</v>
      </c>
      <c r="B501" t="str">
        <v>1,117,049-1,120,693(+)</v>
      </c>
      <c r="C501" t="str">
        <v>N/A</v>
      </c>
      <c r="D501" t="str">
        <v>conserved protein, unknown function</v>
      </c>
      <c r="E501">
        <v>-3.2</v>
      </c>
      <c r="F501">
        <v>-3.2</v>
      </c>
      <c r="G501" t="e">
        <v>#N/A</v>
      </c>
      <c r="H501" t="e">
        <v>#N/A</v>
      </c>
      <c r="I501">
        <v>2.5</v>
      </c>
      <c r="J501">
        <v>2.5</v>
      </c>
    </row>
    <row r="502" spans="1:10" x14ac:dyDescent="0.25">
      <c r="A502" t="s">
        <v>2505</v>
      </c>
      <c r="B502" t="str">
        <v>1,841,647-1,846,073(-)</v>
      </c>
      <c r="C502" t="str">
        <v>N/A</v>
      </c>
      <c r="D502" t="str">
        <v>glucose inhibited division protein a homologue, putative</v>
      </c>
      <c r="E502">
        <v>-3.2</v>
      </c>
      <c r="F502">
        <v>-3.2</v>
      </c>
      <c r="G502" t="e">
        <v>#N/A</v>
      </c>
      <c r="H502" t="e">
        <v>#N/A</v>
      </c>
      <c r="I502">
        <v>2.2000000000000002</v>
      </c>
      <c r="J502">
        <v>2.2000000000000002</v>
      </c>
    </row>
    <row r="503" spans="1:10" x14ac:dyDescent="0.25">
      <c r="A503" t="s">
        <v>2600</v>
      </c>
      <c r="B503" t="str">
        <v>296,681-299,735(-)</v>
      </c>
      <c r="C503" t="str">
        <v>RPT4</v>
      </c>
      <c r="D503" t="str">
        <v>26S protease regulatory subunit 10B, putative</v>
      </c>
      <c r="E503">
        <v>-3.2</v>
      </c>
      <c r="F503">
        <v>-3.2</v>
      </c>
      <c r="G503" t="e">
        <v>#N/A</v>
      </c>
      <c r="H503" t="e">
        <v>#N/A</v>
      </c>
      <c r="I503">
        <v>2.5</v>
      </c>
      <c r="J503">
        <v>2.5</v>
      </c>
    </row>
    <row r="504" spans="1:10" x14ac:dyDescent="0.25">
      <c r="A504" t="s">
        <v>2704</v>
      </c>
      <c r="B504" t="str">
        <v>889,872-895,607(-)</v>
      </c>
      <c r="C504" t="str">
        <v>PDEbeta</v>
      </c>
      <c r="D504" t="str">
        <v>3',5'-cyclic nucleotide phosphodiesterase beta</v>
      </c>
      <c r="E504">
        <v>-3.2</v>
      </c>
      <c r="F504">
        <v>-3.2</v>
      </c>
      <c r="G504" t="e">
        <v>#N/A</v>
      </c>
      <c r="H504" t="e">
        <v>#N/A</v>
      </c>
      <c r="I504">
        <v>2.5</v>
      </c>
      <c r="J504">
        <v>2.5</v>
      </c>
    </row>
    <row r="505" spans="1:10" x14ac:dyDescent="0.25">
      <c r="A505" t="s">
        <v>2728</v>
      </c>
      <c r="B505" t="str">
        <v>1,063,689-1,066,411(+)</v>
      </c>
      <c r="C505" t="str">
        <v>N/A</v>
      </c>
      <c r="D505" t="str">
        <v>conserved Plasmodium protein, unknown function</v>
      </c>
      <c r="E505">
        <v>-3.2</v>
      </c>
      <c r="F505">
        <v>-3.2</v>
      </c>
      <c r="G505" t="e">
        <v>#N/A</v>
      </c>
      <c r="H505" t="e">
        <v>#N/A</v>
      </c>
      <c r="I505">
        <v>4.2</v>
      </c>
      <c r="J505">
        <v>4.2</v>
      </c>
    </row>
    <row r="506" spans="1:10" x14ac:dyDescent="0.25">
      <c r="A506" t="s">
        <v>2993</v>
      </c>
      <c r="B506" t="str">
        <v>2,624,097-2,627,647(-)</v>
      </c>
      <c r="C506" t="str">
        <v>N/A</v>
      </c>
      <c r="D506" t="str">
        <v>SNARE associated Golgi protein, putative</v>
      </c>
      <c r="E506">
        <v>-3.2</v>
      </c>
      <c r="F506">
        <v>-3.2</v>
      </c>
      <c r="G506" t="e">
        <v>#N/A</v>
      </c>
      <c r="H506" t="e">
        <v>#N/A</v>
      </c>
      <c r="I506">
        <v>5.4</v>
      </c>
      <c r="J506">
        <v>5.4</v>
      </c>
    </row>
    <row r="507" spans="1:10" x14ac:dyDescent="0.25">
      <c r="A507" t="s">
        <v>600</v>
      </c>
      <c r="B507" t="str">
        <v>443,533-445,913(+)</v>
      </c>
      <c r="C507" t="str">
        <v>N/A</v>
      </c>
      <c r="D507" t="str">
        <v>PDCD2 domain-containing protein, putative</v>
      </c>
      <c r="E507" t="str">
        <v>-3.1*</v>
      </c>
      <c r="F507">
        <v>-3.1</v>
      </c>
      <c r="G507" t="e">
        <v>#N/A</v>
      </c>
      <c r="H507" t="e">
        <v>#N/A</v>
      </c>
      <c r="I507">
        <v>8.6999999999999993</v>
      </c>
      <c r="J507">
        <v>8.6999999999999993</v>
      </c>
    </row>
    <row r="508" spans="1:10" x14ac:dyDescent="0.25">
      <c r="A508" t="s">
        <v>835</v>
      </c>
      <c r="B508" t="str">
        <v>669,060-671,828(+)</v>
      </c>
      <c r="C508" t="str">
        <v>PDXK</v>
      </c>
      <c r="D508" t="str">
        <v>pyridoxal kinase</v>
      </c>
      <c r="E508">
        <v>-3.1</v>
      </c>
      <c r="F508">
        <v>-3.1</v>
      </c>
      <c r="G508" t="e">
        <v>#N/A</v>
      </c>
      <c r="H508" t="e">
        <v>#N/A</v>
      </c>
      <c r="I508">
        <v>2.6</v>
      </c>
      <c r="J508">
        <v>2.6</v>
      </c>
    </row>
    <row r="509" spans="1:10" x14ac:dyDescent="0.25">
      <c r="A509" t="s">
        <v>1290</v>
      </c>
      <c r="B509" t="str">
        <v>936,266-939,277(-)</v>
      </c>
      <c r="C509" t="str">
        <v>N/A</v>
      </c>
      <c r="D509" t="str">
        <v>conserved Plasmodium protein, unknown function</v>
      </c>
      <c r="E509" t="str">
        <v>-3.1*</v>
      </c>
      <c r="F509">
        <v>-3.1</v>
      </c>
      <c r="G509" t="e">
        <v>#N/A</v>
      </c>
      <c r="H509" t="e">
        <v>#N/A</v>
      </c>
      <c r="I509">
        <v>2.2999999999999998</v>
      </c>
      <c r="J509">
        <v>2.2999999999999998</v>
      </c>
    </row>
    <row r="510" spans="1:10" x14ac:dyDescent="0.25">
      <c r="A510" t="s">
        <v>1330</v>
      </c>
      <c r="B510" t="str">
        <v>1,172,102-1,177,112(+)</v>
      </c>
      <c r="C510" t="str">
        <v>IF2c</v>
      </c>
      <c r="D510" t="str">
        <v>translation initiation factor IF-2, putative</v>
      </c>
      <c r="E510">
        <v>-3.1</v>
      </c>
      <c r="F510">
        <v>-3.1</v>
      </c>
      <c r="G510" t="e">
        <v>#N/A</v>
      </c>
      <c r="H510" t="e">
        <v>#N/A</v>
      </c>
      <c r="I510">
        <v>3.2</v>
      </c>
      <c r="J510">
        <v>3.2</v>
      </c>
    </row>
    <row r="511" spans="1:10" x14ac:dyDescent="0.25">
      <c r="A511" t="s">
        <v>1531</v>
      </c>
      <c r="B511" t="str">
        <v>971,634-977,256(+)</v>
      </c>
      <c r="C511" t="str">
        <v>N/A</v>
      </c>
      <c r="D511" t="str">
        <v>patatin-like phospholipase, putative</v>
      </c>
      <c r="E511">
        <v>-3.1</v>
      </c>
      <c r="F511">
        <v>-3.1</v>
      </c>
      <c r="G511" t="e">
        <v>#N/A</v>
      </c>
      <c r="H511" t="e">
        <v>#N/A</v>
      </c>
      <c r="I511">
        <v>6.9</v>
      </c>
      <c r="J511">
        <v>6.9</v>
      </c>
    </row>
    <row r="512" spans="1:10" x14ac:dyDescent="0.25">
      <c r="A512" t="s">
        <v>1661</v>
      </c>
      <c r="B512" t="str">
        <v>292,725-296,323(+)</v>
      </c>
      <c r="C512" t="str">
        <v>N/A</v>
      </c>
      <c r="D512" t="str">
        <v>RING zinc finger protein, putative</v>
      </c>
      <c r="E512">
        <v>-3.1</v>
      </c>
      <c r="F512">
        <v>-3.1</v>
      </c>
      <c r="G512" t="e">
        <v>#N/A</v>
      </c>
      <c r="H512" t="e">
        <v>#N/A</v>
      </c>
      <c r="I512">
        <v>31.7</v>
      </c>
      <c r="J512">
        <v>31.7</v>
      </c>
    </row>
    <row r="513" spans="1:10" x14ac:dyDescent="0.25">
      <c r="A513" t="s">
        <v>1689</v>
      </c>
      <c r="B513" t="str">
        <v>432,120-436,309(-)</v>
      </c>
      <c r="C513" t="str">
        <v>N/A</v>
      </c>
      <c r="D513" t="str">
        <v>conserved Plasmodium protein, unknown function</v>
      </c>
      <c r="E513" t="str">
        <v>-3.1*</v>
      </c>
      <c r="F513">
        <v>-3.1</v>
      </c>
      <c r="G513" t="e">
        <v>#N/A</v>
      </c>
      <c r="H513" t="e">
        <v>#N/A</v>
      </c>
      <c r="I513">
        <v>2.8</v>
      </c>
      <c r="J513">
        <v>2.8</v>
      </c>
    </row>
    <row r="514" spans="1:10" x14ac:dyDescent="0.25">
      <c r="A514" t="s">
        <v>1714</v>
      </c>
      <c r="B514" t="str">
        <v>554,233-560,227(+)</v>
      </c>
      <c r="C514" t="str">
        <v>MSA180</v>
      </c>
      <c r="D514" t="str">
        <v>merozoite surface protein MSA180</v>
      </c>
      <c r="E514" t="str">
        <v>-3.1*</v>
      </c>
      <c r="F514">
        <v>-3.1</v>
      </c>
      <c r="G514" t="e">
        <v>#N/A</v>
      </c>
      <c r="H514" t="e">
        <v>#N/A</v>
      </c>
      <c r="I514">
        <v>7.5</v>
      </c>
      <c r="J514">
        <v>7.5</v>
      </c>
    </row>
    <row r="515" spans="1:10" x14ac:dyDescent="0.25">
      <c r="A515" t="s">
        <v>1791</v>
      </c>
      <c r="B515" t="str">
        <v>1,032,432-1,040,157(+)</v>
      </c>
      <c r="C515" t="str">
        <v>EXP3</v>
      </c>
      <c r="D515" t="str">
        <v>exported protein 3</v>
      </c>
      <c r="E515">
        <v>-3.1</v>
      </c>
      <c r="F515">
        <v>-3.1</v>
      </c>
      <c r="G515" t="e">
        <v>#N/A</v>
      </c>
      <c r="H515" t="e">
        <v>#N/A</v>
      </c>
      <c r="I515">
        <v>3.3</v>
      </c>
      <c r="J515">
        <v>3.3</v>
      </c>
    </row>
    <row r="516" spans="1:10" x14ac:dyDescent="0.25">
      <c r="A516" t="s">
        <v>2407</v>
      </c>
      <c r="B516" t="str">
        <v>1,164,781-1,169,629(+)</v>
      </c>
      <c r="C516" t="str">
        <v>N/A</v>
      </c>
      <c r="D516" t="str">
        <v>conserved Plasmodium protein, unknown function</v>
      </c>
      <c r="E516">
        <v>-3.1</v>
      </c>
      <c r="F516">
        <v>-3.1</v>
      </c>
      <c r="G516" t="e">
        <v>#N/A</v>
      </c>
      <c r="H516" t="e">
        <v>#N/A</v>
      </c>
      <c r="I516">
        <v>17.2</v>
      </c>
      <c r="J516">
        <v>17.2</v>
      </c>
    </row>
    <row r="517" spans="1:10" x14ac:dyDescent="0.25">
      <c r="A517" t="s">
        <v>2483</v>
      </c>
      <c r="B517" t="str">
        <v>1,684,977-1,686,307(-)</v>
      </c>
      <c r="C517" t="str">
        <v>ETRAMP12</v>
      </c>
      <c r="D517" t="str">
        <v>early transcribed membrane protein 12</v>
      </c>
      <c r="E517">
        <v>-3.1</v>
      </c>
      <c r="F517">
        <v>-3.1</v>
      </c>
      <c r="G517" t="e">
        <v>#N/A</v>
      </c>
      <c r="H517" t="e">
        <v>#N/A</v>
      </c>
      <c r="I517">
        <v>2.5</v>
      </c>
      <c r="J517">
        <v>2.5</v>
      </c>
    </row>
    <row r="518" spans="1:10" x14ac:dyDescent="0.25">
      <c r="A518" t="s">
        <v>2757</v>
      </c>
      <c r="B518" t="str">
        <v>1,287,674-1,289,679(-)</v>
      </c>
      <c r="C518" t="str">
        <v>N/A</v>
      </c>
      <c r="D518" t="str">
        <v>elongation factor Tu, putative</v>
      </c>
      <c r="E518">
        <v>-3.1</v>
      </c>
      <c r="F518">
        <v>-3.1</v>
      </c>
      <c r="G518" t="e">
        <v>#N/A</v>
      </c>
      <c r="H518" t="e">
        <v>#N/A</v>
      </c>
      <c r="I518">
        <v>11.1</v>
      </c>
      <c r="J518">
        <v>11.1</v>
      </c>
    </row>
    <row r="519" spans="1:10" x14ac:dyDescent="0.25">
      <c r="A519" t="s">
        <v>128</v>
      </c>
      <c r="B519" t="str">
        <v>322,329-326,390(-)</v>
      </c>
      <c r="C519" t="str">
        <v>SERA1</v>
      </c>
      <c r="D519" t="str">
        <v>serine repeat antigen 1</v>
      </c>
      <c r="E519">
        <v>-3</v>
      </c>
      <c r="F519">
        <v>-3</v>
      </c>
      <c r="G519" t="e">
        <v>#N/A</v>
      </c>
      <c r="H519" t="e">
        <v>#N/A</v>
      </c>
      <c r="I519">
        <v>7.4</v>
      </c>
      <c r="J519">
        <v>7.4</v>
      </c>
    </row>
    <row r="520" spans="1:10" x14ac:dyDescent="0.25">
      <c r="A520" t="s">
        <v>307</v>
      </c>
      <c r="B520" t="str">
        <v>616,472-622,816(+)</v>
      </c>
      <c r="C520" t="str">
        <v>CTRP</v>
      </c>
      <c r="D520" t="str">
        <v>circumsporozoite- and TRAP-related protein</v>
      </c>
      <c r="E520" t="str">
        <v>-3*</v>
      </c>
      <c r="F520">
        <v>-3</v>
      </c>
      <c r="G520" t="e">
        <v>#N/A</v>
      </c>
      <c r="H520" t="e">
        <v>#N/A</v>
      </c>
      <c r="I520">
        <v>3171.9</v>
      </c>
      <c r="J520">
        <v>3171.9</v>
      </c>
    </row>
    <row r="521" spans="1:10" x14ac:dyDescent="0.25">
      <c r="A521" t="s">
        <v>352</v>
      </c>
      <c r="B521" t="str">
        <v>900,508-903,759(+)</v>
      </c>
      <c r="C521" t="str">
        <v>DDX42</v>
      </c>
      <c r="D521" t="str">
        <v>ATP-dependent RNA helicase DDX42, putative</v>
      </c>
      <c r="E521">
        <v>-3</v>
      </c>
      <c r="F521">
        <v>-3</v>
      </c>
      <c r="G521" t="e">
        <v>#N/A</v>
      </c>
      <c r="H521" t="e">
        <v>#N/A</v>
      </c>
      <c r="I521">
        <v>4.5</v>
      </c>
      <c r="J521">
        <v>4.5</v>
      </c>
    </row>
    <row r="522" spans="1:10" x14ac:dyDescent="0.25">
      <c r="A522" t="s">
        <v>414</v>
      </c>
      <c r="B522" t="str">
        <v>369,885-371,270(+)</v>
      </c>
      <c r="C522" t="str">
        <v>N/A</v>
      </c>
      <c r="D522" t="str">
        <v>mitochondrial carrier protein, putative</v>
      </c>
      <c r="E522">
        <v>-3</v>
      </c>
      <c r="F522">
        <v>-3</v>
      </c>
      <c r="G522" t="e">
        <v>#N/A</v>
      </c>
      <c r="H522" t="e">
        <v>#N/A</v>
      </c>
      <c r="I522">
        <v>2.7</v>
      </c>
      <c r="J522">
        <v>2.7</v>
      </c>
    </row>
    <row r="523" spans="1:10" x14ac:dyDescent="0.25">
      <c r="A523" t="s">
        <v>576</v>
      </c>
      <c r="B523" t="str">
        <v>301,508-305,191(-)</v>
      </c>
      <c r="C523" t="str">
        <v>SOPT</v>
      </c>
      <c r="D523" t="str">
        <v>subtilisin-like ookinete protein SOPT</v>
      </c>
      <c r="E523" t="str">
        <v>-3*</v>
      </c>
      <c r="F523">
        <v>-3</v>
      </c>
      <c r="G523" t="e">
        <v>#N/A</v>
      </c>
      <c r="H523" t="e">
        <v>#N/A</v>
      </c>
      <c r="I523">
        <v>282.3</v>
      </c>
      <c r="J523">
        <v>282.3</v>
      </c>
    </row>
    <row r="524" spans="1:10" x14ac:dyDescent="0.25">
      <c r="A524" t="s">
        <v>1040</v>
      </c>
      <c r="B524" t="str">
        <v>702,601-706,721(+)</v>
      </c>
      <c r="C524" t="str">
        <v>N/A</v>
      </c>
      <c r="D524" t="str">
        <v>RNA-binding protein, putative</v>
      </c>
      <c r="E524">
        <v>-3</v>
      </c>
      <c r="F524">
        <v>-3</v>
      </c>
      <c r="G524" t="e">
        <v>#N/A</v>
      </c>
      <c r="H524" t="e">
        <v>#N/A</v>
      </c>
      <c r="I524">
        <v>2.6</v>
      </c>
      <c r="J524">
        <v>2.6</v>
      </c>
    </row>
    <row r="525" spans="1:10" x14ac:dyDescent="0.25">
      <c r="A525" t="s">
        <v>1071</v>
      </c>
      <c r="B525" t="str">
        <v>882,414-885,394(+)</v>
      </c>
      <c r="C525" t="str">
        <v>AIF</v>
      </c>
      <c r="D525" t="str">
        <v>apoptosis-inducing factor, putative</v>
      </c>
      <c r="E525">
        <v>-3</v>
      </c>
      <c r="F525">
        <v>-3</v>
      </c>
      <c r="G525" t="e">
        <v>#N/A</v>
      </c>
      <c r="H525" t="e">
        <v>#N/A</v>
      </c>
      <c r="I525">
        <v>11.4</v>
      </c>
      <c r="J525">
        <v>11.4</v>
      </c>
    </row>
    <row r="526" spans="1:10" x14ac:dyDescent="0.25">
      <c r="A526" t="s">
        <v>1432</v>
      </c>
      <c r="B526" t="str">
        <v>464,148-474,861(+)</v>
      </c>
      <c r="C526" t="str">
        <v>N/A</v>
      </c>
      <c r="D526" t="str">
        <v>conserved Plasmodium protein, unknown function</v>
      </c>
      <c r="E526">
        <v>-3</v>
      </c>
      <c r="F526">
        <v>-3</v>
      </c>
      <c r="G526" t="e">
        <v>#N/A</v>
      </c>
      <c r="H526" t="e">
        <v>#N/A</v>
      </c>
      <c r="I526">
        <v>3.8</v>
      </c>
      <c r="J526">
        <v>3.8</v>
      </c>
    </row>
    <row r="527" spans="1:10" x14ac:dyDescent="0.25">
      <c r="A527" t="s">
        <v>1450</v>
      </c>
      <c r="B527" t="str">
        <v>566,578-568,830(+)</v>
      </c>
      <c r="C527" t="str">
        <v>RPN8</v>
      </c>
      <c r="D527" t="str">
        <v>26S proteasome regulatory subunit RPN8, putative</v>
      </c>
      <c r="E527">
        <v>-3</v>
      </c>
      <c r="F527">
        <v>-3</v>
      </c>
      <c r="G527" t="e">
        <v>#N/A</v>
      </c>
      <c r="H527" t="e">
        <v>#N/A</v>
      </c>
      <c r="I527">
        <v>3.8</v>
      </c>
      <c r="J527">
        <v>3.8</v>
      </c>
    </row>
    <row r="528" spans="1:10" x14ac:dyDescent="0.25">
      <c r="A528" t="s">
        <v>1574</v>
      </c>
      <c r="B528" t="str">
        <v>1,262,730-1,265,679(+)</v>
      </c>
      <c r="C528" t="str">
        <v>N/A</v>
      </c>
      <c r="D528" t="str">
        <v>PUB domain-containing protein, putative</v>
      </c>
      <c r="E528">
        <v>-3</v>
      </c>
      <c r="F528">
        <v>-3</v>
      </c>
      <c r="G528" t="e">
        <v>#N/A</v>
      </c>
      <c r="H528" t="e">
        <v>#N/A</v>
      </c>
      <c r="I528">
        <v>6.1</v>
      </c>
      <c r="J528">
        <v>6.1</v>
      </c>
    </row>
    <row r="529" spans="1:10" x14ac:dyDescent="0.25">
      <c r="A529" t="s">
        <v>1915</v>
      </c>
      <c r="B529" t="str">
        <v>190,492-195,121(-)</v>
      </c>
      <c r="C529" t="str">
        <v>N/A</v>
      </c>
      <c r="D529" t="str">
        <v>conserved Plasmodium protein, unknown function</v>
      </c>
      <c r="E529">
        <v>-3</v>
      </c>
      <c r="F529">
        <v>-3</v>
      </c>
      <c r="G529" t="e">
        <v>#N/A</v>
      </c>
      <c r="H529" t="e">
        <v>#N/A</v>
      </c>
      <c r="I529">
        <v>4.3</v>
      </c>
      <c r="J529">
        <v>4.3</v>
      </c>
    </row>
    <row r="530" spans="1:10" x14ac:dyDescent="0.25">
      <c r="A530" t="s">
        <v>2609</v>
      </c>
      <c r="B530" t="str">
        <v>339,616-343,027(-)</v>
      </c>
      <c r="C530" t="str">
        <v>rpoA</v>
      </c>
      <c r="D530" t="str">
        <v>DNA-directed RNA polymerase subunit alpha, putative</v>
      </c>
      <c r="E530">
        <v>-3</v>
      </c>
      <c r="F530">
        <v>-3</v>
      </c>
      <c r="G530" t="e">
        <v>#N/A</v>
      </c>
      <c r="H530" t="e">
        <v>#N/A</v>
      </c>
      <c r="I530">
        <v>6.1</v>
      </c>
      <c r="J530">
        <v>6.1</v>
      </c>
    </row>
    <row r="531" spans="1:10" x14ac:dyDescent="0.25">
      <c r="A531" t="s">
        <v>2755</v>
      </c>
      <c r="B531" t="str">
        <v>1,275,104-1,276,146(+)</v>
      </c>
      <c r="C531" t="str">
        <v>N/A</v>
      </c>
      <c r="D531" t="str">
        <v>conserved Plasmodium protein, unknown function</v>
      </c>
      <c r="E531">
        <v>-3</v>
      </c>
      <c r="F531">
        <v>-3</v>
      </c>
      <c r="G531" t="e">
        <v>#N/A</v>
      </c>
      <c r="H531" t="e">
        <v>#N/A</v>
      </c>
      <c r="I531">
        <v>12.5</v>
      </c>
      <c r="J531">
        <v>12.5</v>
      </c>
    </row>
    <row r="532" spans="1:10" x14ac:dyDescent="0.25">
      <c r="A532" t="s">
        <v>2778</v>
      </c>
      <c r="B532" t="str">
        <v>1,384,922-1,389,288(+)</v>
      </c>
      <c r="C532" t="str">
        <v>N/A</v>
      </c>
      <c r="D532" t="str">
        <v>conserved Plasmodium protein, unknown function</v>
      </c>
      <c r="E532" t="str">
        <v>-3*</v>
      </c>
      <c r="F532">
        <v>-3</v>
      </c>
      <c r="G532" t="e">
        <v>#N/A</v>
      </c>
      <c r="H532" t="e">
        <v>#N/A</v>
      </c>
      <c r="I532">
        <v>6.6</v>
      </c>
      <c r="J532">
        <v>6.6</v>
      </c>
    </row>
    <row r="533" spans="1:10" x14ac:dyDescent="0.25">
      <c r="A533" t="s">
        <v>348</v>
      </c>
      <c r="B533" t="str">
        <v>879,438-885,952(-)</v>
      </c>
      <c r="C533" t="str">
        <v>N/A</v>
      </c>
      <c r="D533" t="str">
        <v>conserved Plasmodium protein, unknown function</v>
      </c>
      <c r="E533">
        <v>-2.9</v>
      </c>
      <c r="F533">
        <v>-2.9</v>
      </c>
      <c r="G533" t="e">
        <v>#N/A</v>
      </c>
      <c r="H533" t="e">
        <v>#N/A</v>
      </c>
      <c r="I533">
        <v>23.5</v>
      </c>
      <c r="J533">
        <v>23.5</v>
      </c>
    </row>
    <row r="534" spans="1:10" x14ac:dyDescent="0.25">
      <c r="A534" t="s">
        <v>397</v>
      </c>
      <c r="B534" t="str">
        <v>268,919-271,537(-)</v>
      </c>
      <c r="C534" t="str">
        <v>DDX51</v>
      </c>
      <c r="D534" t="str">
        <v>ATP-dependent RNA helicase DDX51, putative</v>
      </c>
      <c r="E534">
        <v>-2.9</v>
      </c>
      <c r="F534">
        <v>-2.9</v>
      </c>
      <c r="G534" t="e">
        <v>#N/A</v>
      </c>
      <c r="H534" t="e">
        <v>#N/A</v>
      </c>
      <c r="I534">
        <v>2.2999999999999998</v>
      </c>
      <c r="J534">
        <v>2.2999999999999998</v>
      </c>
    </row>
    <row r="535" spans="1:10" x14ac:dyDescent="0.25">
      <c r="A535" t="s">
        <v>590</v>
      </c>
      <c r="B535" t="str">
        <v>366,627-376,779(+)</v>
      </c>
      <c r="C535" t="str">
        <v>AAP6</v>
      </c>
      <c r="D535" t="str">
        <v>protein AAP6</v>
      </c>
      <c r="E535">
        <v>-2.9</v>
      </c>
      <c r="F535">
        <v>-2.9</v>
      </c>
      <c r="G535" t="e">
        <v>#N/A</v>
      </c>
      <c r="H535" t="e">
        <v>#N/A</v>
      </c>
      <c r="I535">
        <v>9.9</v>
      </c>
      <c r="J535">
        <v>9.9</v>
      </c>
    </row>
    <row r="536" spans="1:10" x14ac:dyDescent="0.25">
      <c r="A536" t="s">
        <v>961</v>
      </c>
      <c r="B536" t="str">
        <v>196,266-203,802(+)</v>
      </c>
      <c r="C536" t="str">
        <v>BLEB</v>
      </c>
      <c r="D536" t="str">
        <v>basal complex protein BLEB</v>
      </c>
      <c r="E536">
        <v>-2.9</v>
      </c>
      <c r="F536">
        <v>-2.9</v>
      </c>
      <c r="G536" t="e">
        <v>#N/A</v>
      </c>
      <c r="H536" t="e">
        <v>#N/A</v>
      </c>
      <c r="I536">
        <v>7.1</v>
      </c>
      <c r="J536">
        <v>7.1</v>
      </c>
    </row>
    <row r="537" spans="1:10" x14ac:dyDescent="0.25">
      <c r="A537" t="s">
        <v>1346</v>
      </c>
      <c r="B537" t="str">
        <v>1,290,240-1,291,406(-)</v>
      </c>
      <c r="C537" t="str">
        <v>SIAP2</v>
      </c>
      <c r="D537" t="str">
        <v>sporozoite invasion-associated protein 2</v>
      </c>
      <c r="E537" t="str">
        <v>-2.9*</v>
      </c>
      <c r="F537">
        <v>-2.9</v>
      </c>
      <c r="G537" t="e">
        <v>#N/A</v>
      </c>
      <c r="H537" t="e">
        <v>#N/A</v>
      </c>
      <c r="I537">
        <v>4.2</v>
      </c>
      <c r="J537">
        <v>4.2</v>
      </c>
    </row>
    <row r="538" spans="1:10" x14ac:dyDescent="0.25">
      <c r="A538" t="s">
        <v>1735</v>
      </c>
      <c r="B538" t="str">
        <v>692,426-694,218(+)</v>
      </c>
      <c r="C538" t="str">
        <v>N/A</v>
      </c>
      <c r="D538" t="str">
        <v>enoyl-CoA hydratase-related protein, putative</v>
      </c>
      <c r="E538" t="str">
        <v>-2.9*</v>
      </c>
      <c r="F538">
        <v>-2.9</v>
      </c>
      <c r="G538" t="e">
        <v>#N/A</v>
      </c>
      <c r="H538" t="e">
        <v>#N/A</v>
      </c>
      <c r="I538">
        <v>2.2999999999999998</v>
      </c>
      <c r="J538">
        <v>2.2999999999999998</v>
      </c>
    </row>
    <row r="539" spans="1:10" x14ac:dyDescent="0.25">
      <c r="A539" t="s">
        <v>2512</v>
      </c>
      <c r="B539" t="str">
        <v>1,908,149-1,909,764(+)</v>
      </c>
      <c r="C539" t="str">
        <v>EpsL</v>
      </c>
      <c r="D539" t="str">
        <v>epsin-like protein, putative</v>
      </c>
      <c r="E539">
        <v>-2.9</v>
      </c>
      <c r="F539">
        <v>-2.9</v>
      </c>
      <c r="G539" t="e">
        <v>#N/A</v>
      </c>
      <c r="H539" t="e">
        <v>#N/A</v>
      </c>
      <c r="I539">
        <v>3.5</v>
      </c>
      <c r="J539">
        <v>3.5</v>
      </c>
    </row>
    <row r="540" spans="1:10" x14ac:dyDescent="0.25">
      <c r="A540" t="s">
        <v>2513</v>
      </c>
      <c r="B540" t="str">
        <v>1,919,898-1,923,323(+)</v>
      </c>
      <c r="C540" t="str">
        <v>ACT1</v>
      </c>
      <c r="D540" t="str">
        <v>actin I</v>
      </c>
      <c r="E540">
        <v>-2.9</v>
      </c>
      <c r="F540">
        <v>-2.9</v>
      </c>
      <c r="G540" t="e">
        <v>#N/A</v>
      </c>
      <c r="H540" t="e">
        <v>#N/A</v>
      </c>
      <c r="I540">
        <v>4.5</v>
      </c>
      <c r="J540">
        <v>4.5</v>
      </c>
    </row>
    <row r="541" spans="1:10" x14ac:dyDescent="0.25">
      <c r="A541" t="s">
        <v>2792</v>
      </c>
      <c r="B541" t="str">
        <v>1,469,753-1,471,997(+)</v>
      </c>
      <c r="C541" t="str">
        <v>N/A</v>
      </c>
      <c r="D541" t="str">
        <v>conserved Plasmodium protein, unknown function</v>
      </c>
      <c r="E541">
        <v>-2.9</v>
      </c>
      <c r="F541">
        <v>-2.9</v>
      </c>
      <c r="G541" t="e">
        <v>#N/A</v>
      </c>
      <c r="H541" t="e">
        <v>#N/A</v>
      </c>
      <c r="I541">
        <v>2.7</v>
      </c>
      <c r="J541">
        <v>2.7</v>
      </c>
    </row>
    <row r="542" spans="1:10" x14ac:dyDescent="0.25">
      <c r="A542" t="s">
        <v>2809</v>
      </c>
      <c r="B542" t="str">
        <v>1,556,354-1,561,135(-)</v>
      </c>
      <c r="C542" t="str">
        <v>N/A</v>
      </c>
      <c r="D542" t="str">
        <v>conserved protein, unknown function</v>
      </c>
      <c r="E542">
        <v>-2.9</v>
      </c>
      <c r="F542">
        <v>-2.9</v>
      </c>
      <c r="G542" t="e">
        <v>#N/A</v>
      </c>
      <c r="H542" t="e">
        <v>#N/A</v>
      </c>
      <c r="I542">
        <v>7.4</v>
      </c>
      <c r="J542">
        <v>7.4</v>
      </c>
    </row>
    <row r="543" spans="1:10" x14ac:dyDescent="0.25">
      <c r="A543" t="s">
        <v>3183</v>
      </c>
      <c r="B543" t="str">
        <v>893,533-895,571(-)</v>
      </c>
      <c r="C543" t="str">
        <v>N/A</v>
      </c>
      <c r="D543" t="str">
        <v>ribosomal protein L21, mitochondrial, putative</v>
      </c>
      <c r="E543">
        <v>-2.9</v>
      </c>
      <c r="F543">
        <v>-2.9</v>
      </c>
      <c r="G543" t="e">
        <v>#N/A</v>
      </c>
      <c r="H543" t="e">
        <v>#N/A</v>
      </c>
      <c r="I543">
        <v>4.4000000000000004</v>
      </c>
      <c r="J543">
        <v>4.4000000000000004</v>
      </c>
    </row>
    <row r="544" spans="1:10" x14ac:dyDescent="0.25">
      <c r="A544" t="s">
        <v>353</v>
      </c>
      <c r="B544" t="str">
        <v>903,127-910,678(-)</v>
      </c>
      <c r="C544" t="str">
        <v>N/A</v>
      </c>
      <c r="D544" t="str">
        <v>conserved Plasmodium protein, unknown function</v>
      </c>
      <c r="E544">
        <v>-2.8</v>
      </c>
      <c r="F544">
        <v>-2.8</v>
      </c>
      <c r="G544" t="e">
        <v>#N/A</v>
      </c>
      <c r="H544" t="e">
        <v>#N/A</v>
      </c>
      <c r="I544">
        <v>5.8</v>
      </c>
      <c r="J544">
        <v>5.8</v>
      </c>
    </row>
    <row r="545" spans="1:10" x14ac:dyDescent="0.25">
      <c r="A545" t="s">
        <v>1051</v>
      </c>
      <c r="B545" t="str">
        <v>745,040-747,459(-)</v>
      </c>
      <c r="C545" t="str">
        <v>N/A</v>
      </c>
      <c r="D545" t="str">
        <v>conserved Plasmodium protein, unknown function</v>
      </c>
      <c r="E545">
        <v>-2.8</v>
      </c>
      <c r="F545">
        <v>-2.8</v>
      </c>
      <c r="G545" t="e">
        <v>#N/A</v>
      </c>
      <c r="H545" t="e">
        <v>#N/A</v>
      </c>
      <c r="I545">
        <v>13.3</v>
      </c>
      <c r="J545">
        <v>13.3</v>
      </c>
    </row>
    <row r="546" spans="1:10" x14ac:dyDescent="0.25">
      <c r="A546" t="s">
        <v>1437</v>
      </c>
      <c r="B546" t="str">
        <v>495,567-498,316(-)</v>
      </c>
      <c r="C546" t="str">
        <v>N/A</v>
      </c>
      <c r="D546" t="str">
        <v>DNA primase large subunit, putative</v>
      </c>
      <c r="E546">
        <v>-2.8</v>
      </c>
      <c r="F546">
        <v>-2.8</v>
      </c>
      <c r="G546" t="e">
        <v>#N/A</v>
      </c>
      <c r="H546" t="e">
        <v>#N/A</v>
      </c>
      <c r="I546">
        <v>2.7</v>
      </c>
      <c r="J546">
        <v>2.7</v>
      </c>
    </row>
    <row r="547" spans="1:10" x14ac:dyDescent="0.25">
      <c r="A547" t="s">
        <v>1794</v>
      </c>
      <c r="B547" t="str">
        <v>1,051,357-1,055,540(+)</v>
      </c>
      <c r="C547" t="str">
        <v>GFPT</v>
      </c>
      <c r="D547" t="str">
        <v>glutamine--fructose-6-phosphate aminotransferase [isomerizing], putative</v>
      </c>
      <c r="E547">
        <v>-2.8</v>
      </c>
      <c r="F547">
        <v>-2.8</v>
      </c>
      <c r="G547" t="e">
        <v>#N/A</v>
      </c>
      <c r="H547" t="e">
        <v>#N/A</v>
      </c>
      <c r="I547">
        <v>14.5</v>
      </c>
      <c r="J547">
        <v>14.5</v>
      </c>
    </row>
    <row r="548" spans="1:10" x14ac:dyDescent="0.25">
      <c r="A548" t="s">
        <v>1819</v>
      </c>
      <c r="B548" t="str">
        <v>1,189,990-1,195,098(+)</v>
      </c>
      <c r="C548" t="str">
        <v>N/A</v>
      </c>
      <c r="D548" t="str">
        <v>conserved Plasmodium protein, unknown function</v>
      </c>
      <c r="E548" t="str">
        <v>-2.8*</v>
      </c>
      <c r="F548">
        <v>-2.8</v>
      </c>
      <c r="G548" t="e">
        <v>#N/A</v>
      </c>
      <c r="H548" t="e">
        <v>#N/A</v>
      </c>
      <c r="I548">
        <v>16.3</v>
      </c>
      <c r="J548">
        <v>16.3</v>
      </c>
    </row>
    <row r="549" spans="1:10" x14ac:dyDescent="0.25">
      <c r="A549" t="s">
        <v>1829</v>
      </c>
      <c r="B549" t="str">
        <v>1,229,987-1,233,020(-)</v>
      </c>
      <c r="C549" t="str">
        <v>CLAMP</v>
      </c>
      <c r="D549" t="str">
        <v>claudin-like apicomplexan microneme protein, putative</v>
      </c>
      <c r="E549">
        <v>-2.8</v>
      </c>
      <c r="F549">
        <v>-2.8</v>
      </c>
      <c r="G549" t="e">
        <v>#N/A</v>
      </c>
      <c r="H549" t="e">
        <v>#N/A</v>
      </c>
      <c r="I549">
        <v>6.8</v>
      </c>
      <c r="J549">
        <v>6.8</v>
      </c>
    </row>
    <row r="550" spans="1:10" x14ac:dyDescent="0.25">
      <c r="A550" t="s">
        <v>2000</v>
      </c>
      <c r="B550" t="str">
        <v>673,771-677,584(-)</v>
      </c>
      <c r="C550" t="str">
        <v>MLH</v>
      </c>
      <c r="D550" t="str">
        <v>DNA mismatch repair protein MLH</v>
      </c>
      <c r="E550">
        <v>-2.8</v>
      </c>
      <c r="F550">
        <v>-2.8</v>
      </c>
      <c r="G550" t="e">
        <v>#N/A</v>
      </c>
      <c r="H550" t="e">
        <v>#N/A</v>
      </c>
      <c r="I550">
        <v>2.7</v>
      </c>
      <c r="J550">
        <v>2.7</v>
      </c>
    </row>
    <row r="551" spans="1:10" x14ac:dyDescent="0.25">
      <c r="A551" t="s">
        <v>2061</v>
      </c>
      <c r="B551" t="str">
        <v>1,018,358-1,022,935(-)</v>
      </c>
      <c r="C551" t="str">
        <v>ATG7</v>
      </c>
      <c r="D551" t="str">
        <v>autophagy-related protein 7, putative</v>
      </c>
      <c r="E551">
        <v>-2.8</v>
      </c>
      <c r="F551">
        <v>-2.8</v>
      </c>
      <c r="G551" t="e">
        <v>#N/A</v>
      </c>
      <c r="H551" t="e">
        <v>#N/A</v>
      </c>
      <c r="I551">
        <v>25.7</v>
      </c>
      <c r="J551">
        <v>25.7</v>
      </c>
    </row>
    <row r="552" spans="1:10" x14ac:dyDescent="0.25">
      <c r="A552" t="s">
        <v>3403</v>
      </c>
      <c r="B552" t="str">
        <v>2,266,347-2,270,851(+)</v>
      </c>
      <c r="C552" t="str">
        <v>N/A</v>
      </c>
      <c r="D552" t="str">
        <v>AP-1 complex subunit gamma, putative</v>
      </c>
      <c r="E552">
        <v>-2.8</v>
      </c>
      <c r="F552">
        <v>-2.8</v>
      </c>
      <c r="G552" t="e">
        <v>#N/A</v>
      </c>
      <c r="H552" t="e">
        <v>#N/A</v>
      </c>
      <c r="I552">
        <v>2</v>
      </c>
      <c r="J552">
        <v>2</v>
      </c>
    </row>
    <row r="553" spans="1:10" x14ac:dyDescent="0.25">
      <c r="A553" t="s">
        <v>418</v>
      </c>
      <c r="B553" t="str">
        <v>396,410-401,290(+)</v>
      </c>
      <c r="C553" t="str">
        <v>N/A</v>
      </c>
      <c r="D553" t="str">
        <v>conserved Plasmodium protein, unknown function</v>
      </c>
      <c r="E553">
        <v>-2.7</v>
      </c>
      <c r="F553">
        <v>-2.7</v>
      </c>
      <c r="G553" t="e">
        <v>#N/A</v>
      </c>
      <c r="H553" t="e">
        <v>#N/A</v>
      </c>
      <c r="I553">
        <v>8.5</v>
      </c>
      <c r="J553">
        <v>8.5</v>
      </c>
    </row>
    <row r="554" spans="1:10" x14ac:dyDescent="0.25">
      <c r="A554" t="s">
        <v>827</v>
      </c>
      <c r="B554" t="str">
        <v>605,437-608,581(-)</v>
      </c>
      <c r="C554" t="str">
        <v>RPL19</v>
      </c>
      <c r="D554" t="str">
        <v>60S ribosomal protein L19</v>
      </c>
      <c r="E554">
        <v>-2.7</v>
      </c>
      <c r="F554">
        <v>-2.7</v>
      </c>
      <c r="G554" t="e">
        <v>#N/A</v>
      </c>
      <c r="H554" t="e">
        <v>#N/A</v>
      </c>
      <c r="I554">
        <v>3.1</v>
      </c>
      <c r="J554">
        <v>3.1</v>
      </c>
    </row>
    <row r="555" spans="1:10" x14ac:dyDescent="0.25">
      <c r="A555" t="s">
        <v>1060</v>
      </c>
      <c r="B555" t="str">
        <v>826,587-831,534(+)</v>
      </c>
      <c r="C555" t="str">
        <v>N/A</v>
      </c>
      <c r="D555" t="str">
        <v>conserved Plasmodium protein, unknown function</v>
      </c>
      <c r="E555">
        <v>-2.7</v>
      </c>
      <c r="F555">
        <v>-2.7</v>
      </c>
      <c r="G555" t="e">
        <v>#N/A</v>
      </c>
      <c r="H555" t="e">
        <v>#N/A</v>
      </c>
      <c r="I555">
        <v>59.2</v>
      </c>
      <c r="J555">
        <v>59.2</v>
      </c>
    </row>
    <row r="556" spans="1:10" x14ac:dyDescent="0.25">
      <c r="A556" t="s">
        <v>1926</v>
      </c>
      <c r="B556" t="str">
        <v>262,911-266,839(-)</v>
      </c>
      <c r="C556" t="str">
        <v>XRN1</v>
      </c>
      <c r="D556" t="str">
        <v>5'-3' exoribonuclease 1, putative</v>
      </c>
      <c r="E556">
        <v>-2.7</v>
      </c>
      <c r="F556">
        <v>-2.7</v>
      </c>
      <c r="G556" t="e">
        <v>#N/A</v>
      </c>
      <c r="H556" t="e">
        <v>#N/A</v>
      </c>
      <c r="I556">
        <v>21.2</v>
      </c>
      <c r="J556">
        <v>21.2</v>
      </c>
    </row>
    <row r="557" spans="1:10" x14ac:dyDescent="0.25">
      <c r="A557" t="s">
        <v>2399</v>
      </c>
      <c r="B557" t="str">
        <v>1,123,758-1,128,688(+)</v>
      </c>
      <c r="C557" t="str">
        <v>SPC24</v>
      </c>
      <c r="D557" t="str">
        <v>kinetochore protein SPC24, putative</v>
      </c>
      <c r="E557">
        <v>-2.7</v>
      </c>
      <c r="F557">
        <v>-2.7</v>
      </c>
      <c r="G557" t="e">
        <v>#N/A</v>
      </c>
      <c r="H557" t="e">
        <v>#N/A</v>
      </c>
      <c r="I557">
        <v>12.6</v>
      </c>
      <c r="J557">
        <v>12.6</v>
      </c>
    </row>
    <row r="558" spans="1:10" x14ac:dyDescent="0.25">
      <c r="A558" t="s">
        <v>3188</v>
      </c>
      <c r="B558" t="str">
        <v>924,840-927,108(-)</v>
      </c>
      <c r="C558" t="str">
        <v>NOG2</v>
      </c>
      <c r="D558" t="str">
        <v>nucleolar GTP-binding protein 2, putative</v>
      </c>
      <c r="E558">
        <v>-2.7</v>
      </c>
      <c r="F558">
        <v>-2.7</v>
      </c>
      <c r="G558" t="e">
        <v>#N/A</v>
      </c>
      <c r="H558" t="e">
        <v>#N/A</v>
      </c>
      <c r="I558">
        <v>4.9000000000000004</v>
      </c>
      <c r="J558">
        <v>4.9000000000000004</v>
      </c>
    </row>
    <row r="559" spans="1:10" x14ac:dyDescent="0.25">
      <c r="A559" t="s">
        <v>199</v>
      </c>
      <c r="B559" t="str">
        <v>778,816-782,444(-)</v>
      </c>
      <c r="C559" t="str">
        <v>RFC1</v>
      </c>
      <c r="D559" t="str">
        <v>replication factor C subunit 1</v>
      </c>
      <c r="E559">
        <v>-2.6</v>
      </c>
      <c r="F559">
        <v>-2.6</v>
      </c>
      <c r="G559" t="e">
        <v>#N/A</v>
      </c>
      <c r="H559" t="e">
        <v>#N/A</v>
      </c>
      <c r="I559">
        <v>11.1</v>
      </c>
      <c r="J559">
        <v>11.1</v>
      </c>
    </row>
    <row r="560" spans="1:10" x14ac:dyDescent="0.25">
      <c r="A560" t="s">
        <v>309</v>
      </c>
      <c r="B560" t="str">
        <v>635,060-638,072(+)</v>
      </c>
      <c r="C560" t="str">
        <v>N/A</v>
      </c>
      <c r="D560" t="str">
        <v>zinc finger protein, putative</v>
      </c>
      <c r="E560">
        <v>-2.6</v>
      </c>
      <c r="F560">
        <v>-2.6</v>
      </c>
      <c r="G560" t="e">
        <v>#N/A</v>
      </c>
      <c r="H560" t="e">
        <v>#N/A</v>
      </c>
      <c r="I560">
        <v>15.1</v>
      </c>
      <c r="J560">
        <v>15.1</v>
      </c>
    </row>
    <row r="561" spans="1:10" x14ac:dyDescent="0.25">
      <c r="A561" t="s">
        <v>474</v>
      </c>
      <c r="B561" t="str">
        <v>747,897-750,065(+)</v>
      </c>
      <c r="C561" t="str">
        <v>DHFR-TS</v>
      </c>
      <c r="D561" t="str">
        <v>bifunctional dihydrofolate reductase-thymidylate synthase</v>
      </c>
      <c r="E561">
        <v>-2.6</v>
      </c>
      <c r="F561">
        <v>-2.6</v>
      </c>
      <c r="G561" t="e">
        <v>#N/A</v>
      </c>
      <c r="H561" t="e">
        <v>#N/A</v>
      </c>
      <c r="I561">
        <v>26</v>
      </c>
      <c r="J561">
        <v>26</v>
      </c>
    </row>
    <row r="562" spans="1:10" x14ac:dyDescent="0.25">
      <c r="A562" t="s">
        <v>650</v>
      </c>
      <c r="B562" t="str">
        <v>747,364-749,746(-)</v>
      </c>
      <c r="C562" t="str">
        <v>N/A</v>
      </c>
      <c r="D562" t="str">
        <v>zinc finger protein, putative</v>
      </c>
      <c r="E562">
        <v>-2.6</v>
      </c>
      <c r="F562">
        <v>-2.6</v>
      </c>
      <c r="G562" t="e">
        <v>#N/A</v>
      </c>
      <c r="H562" t="e">
        <v>#N/A</v>
      </c>
      <c r="I562">
        <v>2.1</v>
      </c>
      <c r="J562">
        <v>2.1</v>
      </c>
    </row>
    <row r="563" spans="1:10" x14ac:dyDescent="0.25">
      <c r="A563" t="s">
        <v>1161</v>
      </c>
      <c r="B563" t="str">
        <v>151,702-161,318(-)</v>
      </c>
      <c r="C563" t="str">
        <v>AP2-LT</v>
      </c>
      <c r="D563" t="str">
        <v>AP2 domain transcription factor AP2-LT</v>
      </c>
      <c r="E563">
        <v>-2.6</v>
      </c>
      <c r="F563">
        <v>-2.6</v>
      </c>
      <c r="G563" t="e">
        <v>#N/A</v>
      </c>
      <c r="H563" t="e">
        <v>#N/A</v>
      </c>
      <c r="I563">
        <v>11.7</v>
      </c>
      <c r="J563">
        <v>11.7</v>
      </c>
    </row>
    <row r="564" spans="1:10" x14ac:dyDescent="0.25">
      <c r="A564" t="s">
        <v>1611</v>
      </c>
      <c r="B564" t="str">
        <v>1,474,431-1,475,704(+)</v>
      </c>
      <c r="C564" t="str">
        <v>RIF</v>
      </c>
      <c r="D564" t="str">
        <v>rifin</v>
      </c>
      <c r="E564" t="str">
        <v>-2.6*</v>
      </c>
      <c r="F564">
        <v>-2.6</v>
      </c>
      <c r="G564" t="e">
        <v>#N/A</v>
      </c>
      <c r="H564" t="e">
        <v>#N/A</v>
      </c>
      <c r="I564">
        <v>2.4</v>
      </c>
      <c r="J564">
        <v>2.4</v>
      </c>
    </row>
    <row r="565" spans="1:10" x14ac:dyDescent="0.25">
      <c r="A565" t="s">
        <v>1682</v>
      </c>
      <c r="B565" t="str">
        <v>412,469-415,659(+)</v>
      </c>
      <c r="C565" t="str">
        <v>SDH4</v>
      </c>
      <c r="D565" t="str">
        <v>succinate dehydrogenase subunit 4, putative</v>
      </c>
      <c r="E565">
        <v>-2.6</v>
      </c>
      <c r="F565">
        <v>-2.6</v>
      </c>
      <c r="G565" t="e">
        <v>#N/A</v>
      </c>
      <c r="H565" t="e">
        <v>#N/A</v>
      </c>
      <c r="I565">
        <v>3.1</v>
      </c>
      <c r="J565">
        <v>3.1</v>
      </c>
    </row>
    <row r="566" spans="1:10" x14ac:dyDescent="0.25">
      <c r="A566" t="s">
        <v>1769</v>
      </c>
      <c r="B566" t="str">
        <v>895,818-903,665(-)</v>
      </c>
      <c r="C566" t="str">
        <v>SEA1</v>
      </c>
      <c r="D566" t="str">
        <v>schizont egress antigen-1</v>
      </c>
      <c r="E566">
        <v>-2.6</v>
      </c>
      <c r="F566">
        <v>-2.6</v>
      </c>
      <c r="G566" t="e">
        <v>#N/A</v>
      </c>
      <c r="H566" t="e">
        <v>#N/A</v>
      </c>
      <c r="I566">
        <v>45.5</v>
      </c>
      <c r="J566">
        <v>45.5</v>
      </c>
    </row>
    <row r="567" spans="1:10" x14ac:dyDescent="0.25">
      <c r="A567" t="s">
        <v>2137</v>
      </c>
      <c r="B567" t="str">
        <v>1,465,889-1,469,381(-)</v>
      </c>
      <c r="C567" t="str">
        <v>N/A</v>
      </c>
      <c r="D567" t="str">
        <v>CLPTM1 domain-containing protein, putative</v>
      </c>
      <c r="E567">
        <v>-2.6</v>
      </c>
      <c r="F567">
        <v>-2.6</v>
      </c>
      <c r="G567" t="e">
        <v>#N/A</v>
      </c>
      <c r="H567" t="e">
        <v>#N/A</v>
      </c>
      <c r="I567">
        <v>2.1</v>
      </c>
      <c r="J567">
        <v>2.1</v>
      </c>
    </row>
    <row r="568" spans="1:10" x14ac:dyDescent="0.25">
      <c r="A568" t="s">
        <v>2475</v>
      </c>
      <c r="B568" t="str">
        <v>1,600,643-1,603,876(-)</v>
      </c>
      <c r="C568" t="str">
        <v>NSM</v>
      </c>
      <c r="D568" t="str">
        <v>sphingomyelin phosphodiesterase</v>
      </c>
      <c r="E568">
        <v>-2.6</v>
      </c>
      <c r="F568">
        <v>-2.6</v>
      </c>
      <c r="G568" t="e">
        <v>#N/A</v>
      </c>
      <c r="H568" t="e">
        <v>#N/A</v>
      </c>
      <c r="I568">
        <v>5.8</v>
      </c>
      <c r="J568">
        <v>5.8</v>
      </c>
    </row>
    <row r="569" spans="1:10" x14ac:dyDescent="0.25">
      <c r="A569" t="s">
        <v>2964</v>
      </c>
      <c r="B569" t="str">
        <v>2,464,790-2,468,539(-)</v>
      </c>
      <c r="C569" t="str">
        <v>N/A</v>
      </c>
      <c r="D569" t="str">
        <v>PH domain-containing protein, putative</v>
      </c>
      <c r="E569">
        <v>-2.6</v>
      </c>
      <c r="F569">
        <v>-2.6</v>
      </c>
      <c r="G569" t="e">
        <v>#N/A</v>
      </c>
      <c r="H569" t="e">
        <v>#N/A</v>
      </c>
      <c r="I569">
        <v>2.9</v>
      </c>
      <c r="J569">
        <v>2.9</v>
      </c>
    </row>
    <row r="570" spans="1:10" x14ac:dyDescent="0.25">
      <c r="A570" t="s">
        <v>3220</v>
      </c>
      <c r="B570" t="str">
        <v>1,134,187-1,139,679(-)</v>
      </c>
      <c r="C570" t="str">
        <v>N/A</v>
      </c>
      <c r="D570" t="str">
        <v>conserved Plasmodium protein, unknown function</v>
      </c>
      <c r="E570">
        <v>-2.6</v>
      </c>
      <c r="F570">
        <v>-2.6</v>
      </c>
      <c r="G570" t="e">
        <v>#N/A</v>
      </c>
      <c r="H570" t="e">
        <v>#N/A</v>
      </c>
      <c r="I570">
        <v>5.2</v>
      </c>
      <c r="J570">
        <v>5.2</v>
      </c>
    </row>
    <row r="571" spans="1:10" x14ac:dyDescent="0.25">
      <c r="A571" t="s">
        <v>234</v>
      </c>
      <c r="B571" t="str">
        <v>159,315-161,740(-)</v>
      </c>
      <c r="C571" t="str">
        <v>NSF</v>
      </c>
      <c r="D571" t="str">
        <v>N-ethylmaleimide-sensitive fusion protein</v>
      </c>
      <c r="E571">
        <v>-2.5</v>
      </c>
      <c r="F571">
        <v>-2.5</v>
      </c>
      <c r="G571" t="e">
        <v>#N/A</v>
      </c>
      <c r="H571" t="e">
        <v>#N/A</v>
      </c>
      <c r="I571">
        <v>3.1</v>
      </c>
      <c r="J571">
        <v>3.1</v>
      </c>
    </row>
    <row r="572" spans="1:10" x14ac:dyDescent="0.25">
      <c r="A572" t="s">
        <v>240</v>
      </c>
      <c r="B572" t="str">
        <v>198,542-201,584(-)</v>
      </c>
      <c r="C572" t="str">
        <v>IMC1a</v>
      </c>
      <c r="D572" t="str">
        <v>inner membrane complex protein 1a, putative</v>
      </c>
      <c r="E572" t="str">
        <v>-2.5*</v>
      </c>
      <c r="F572">
        <v>-2.5</v>
      </c>
      <c r="G572" t="e">
        <v>#N/A</v>
      </c>
      <c r="H572" t="e">
        <v>#N/A</v>
      </c>
      <c r="I572">
        <v>4.9000000000000004</v>
      </c>
      <c r="J572">
        <v>4.9000000000000004</v>
      </c>
    </row>
    <row r="573" spans="1:10" x14ac:dyDescent="0.25">
      <c r="A573" t="s">
        <v>425</v>
      </c>
      <c r="B573" t="str">
        <v>438,826-440,791(+)</v>
      </c>
      <c r="C573" t="str">
        <v>SOF1</v>
      </c>
      <c r="D573" t="str">
        <v>protein SOF1, putative</v>
      </c>
      <c r="E573">
        <v>-2.5</v>
      </c>
      <c r="F573">
        <v>-2.5</v>
      </c>
      <c r="G573" t="e">
        <v>#N/A</v>
      </c>
      <c r="H573" t="e">
        <v>#N/A</v>
      </c>
      <c r="I573">
        <v>4.7</v>
      </c>
      <c r="J573">
        <v>4.7</v>
      </c>
    </row>
    <row r="574" spans="1:10" x14ac:dyDescent="0.25">
      <c r="A574" t="s">
        <v>784</v>
      </c>
      <c r="B574" t="str">
        <v>311,667-318,394(-)</v>
      </c>
      <c r="C574" t="str">
        <v>SAS6</v>
      </c>
      <c r="D574" t="str">
        <v>spindle assembly abnormal protein 6, putative</v>
      </c>
      <c r="E574">
        <v>-2.5</v>
      </c>
      <c r="F574">
        <v>-2.5</v>
      </c>
      <c r="G574" t="e">
        <v>#N/A</v>
      </c>
      <c r="H574" t="e">
        <v>#N/A</v>
      </c>
      <c r="I574">
        <v>3.1</v>
      </c>
      <c r="J574">
        <v>3.1</v>
      </c>
    </row>
    <row r="575" spans="1:10" x14ac:dyDescent="0.25">
      <c r="A575" t="s">
        <v>951</v>
      </c>
      <c r="B575" t="str">
        <v>122,013-127,441(-)</v>
      </c>
      <c r="C575" t="str">
        <v>N/A</v>
      </c>
      <c r="D575" t="str">
        <v>conserved Plasmodium protein, unknown function</v>
      </c>
      <c r="E575">
        <v>-2.5</v>
      </c>
      <c r="F575">
        <v>-2.5</v>
      </c>
      <c r="G575" t="e">
        <v>#N/A</v>
      </c>
      <c r="H575" t="e">
        <v>#N/A</v>
      </c>
      <c r="I575">
        <v>5.4</v>
      </c>
      <c r="J575">
        <v>5.4</v>
      </c>
    </row>
    <row r="576" spans="1:10" x14ac:dyDescent="0.25">
      <c r="A576" t="s">
        <v>1260</v>
      </c>
      <c r="B576" t="str">
        <v>743,266-745,505(+)</v>
      </c>
      <c r="C576" t="str">
        <v>aLipDH</v>
      </c>
      <c r="D576" t="str">
        <v>dihydrolipoyl dehydrogenase, apicoplast</v>
      </c>
      <c r="E576">
        <v>-2.5</v>
      </c>
      <c r="F576">
        <v>-2.5</v>
      </c>
      <c r="G576" t="e">
        <v>#N/A</v>
      </c>
      <c r="H576" t="e">
        <v>#N/A</v>
      </c>
      <c r="I576">
        <v>17.100000000000001</v>
      </c>
      <c r="J576">
        <v>17.100000000000001</v>
      </c>
    </row>
    <row r="577" spans="1:10" x14ac:dyDescent="0.25">
      <c r="A577" t="s">
        <v>1680</v>
      </c>
      <c r="B577" t="str">
        <v>401,525-402,978(-)</v>
      </c>
      <c r="C577" t="str">
        <v>N/A</v>
      </c>
      <c r="D577" t="str">
        <v>ribosomal protein L43, mitochondrial, putative</v>
      </c>
      <c r="E577">
        <v>-2.5</v>
      </c>
      <c r="F577">
        <v>-2.5</v>
      </c>
      <c r="G577" t="e">
        <v>#N/A</v>
      </c>
      <c r="H577" t="e">
        <v>#N/A</v>
      </c>
      <c r="I577">
        <v>12.3</v>
      </c>
      <c r="J577">
        <v>12.3</v>
      </c>
    </row>
    <row r="578" spans="1:10" x14ac:dyDescent="0.25">
      <c r="A578" t="s">
        <v>2340</v>
      </c>
      <c r="B578" t="str">
        <v>744,724-756,058(+)</v>
      </c>
      <c r="C578" t="str">
        <v>FRM2</v>
      </c>
      <c r="D578" t="str">
        <v>formin 2</v>
      </c>
      <c r="E578">
        <v>-2.5</v>
      </c>
      <c r="F578">
        <v>-2.5</v>
      </c>
      <c r="G578" t="e">
        <v>#N/A</v>
      </c>
      <c r="H578" t="e">
        <v>#N/A</v>
      </c>
      <c r="I578">
        <v>5</v>
      </c>
      <c r="J578">
        <v>5</v>
      </c>
    </row>
    <row r="579" spans="1:10" x14ac:dyDescent="0.25">
      <c r="A579" t="s">
        <v>2550</v>
      </c>
      <c r="B579" t="str">
        <v>2,125,435-2,126,571(+)</v>
      </c>
      <c r="C579" t="str">
        <v>CHT1</v>
      </c>
      <c r="D579" t="str">
        <v>chitinase</v>
      </c>
      <c r="E579">
        <v>-2.5</v>
      </c>
      <c r="F579">
        <v>-2.5</v>
      </c>
      <c r="G579" t="e">
        <v>#N/A</v>
      </c>
      <c r="H579" t="e">
        <v>#N/A</v>
      </c>
      <c r="I579">
        <v>2150</v>
      </c>
      <c r="J579">
        <v>2150</v>
      </c>
    </row>
    <row r="580" spans="1:10" x14ac:dyDescent="0.25">
      <c r="A580" t="s">
        <v>2994</v>
      </c>
      <c r="B580" t="str">
        <v>2,629,805-2,631,978(+)</v>
      </c>
      <c r="C580" t="str">
        <v>N/A</v>
      </c>
      <c r="D580" t="str">
        <v>conserved Plasmodium protein, unknown function</v>
      </c>
      <c r="E580">
        <v>-2.5</v>
      </c>
      <c r="F580">
        <v>-2.5</v>
      </c>
      <c r="G580" t="e">
        <v>#N/A</v>
      </c>
      <c r="H580" t="e">
        <v>#N/A</v>
      </c>
      <c r="I580">
        <v>2.2999999999999998</v>
      </c>
      <c r="J580">
        <v>2.2999999999999998</v>
      </c>
    </row>
    <row r="581" spans="1:10" x14ac:dyDescent="0.25">
      <c r="A581" t="s">
        <v>2999</v>
      </c>
      <c r="B581" t="str">
        <v>2,662,173-2,665,818(-)</v>
      </c>
      <c r="C581" t="str">
        <v>SRPR-alpha</v>
      </c>
      <c r="D581" t="str">
        <v>signal recognition particle receptor subunit alpha, putative</v>
      </c>
      <c r="E581">
        <v>-2.5</v>
      </c>
      <c r="F581">
        <v>-2.5</v>
      </c>
      <c r="G581" t="e">
        <v>#N/A</v>
      </c>
      <c r="H581" t="e">
        <v>#N/A</v>
      </c>
      <c r="I581">
        <v>15.8</v>
      </c>
      <c r="J581">
        <v>15.8</v>
      </c>
    </row>
    <row r="582" spans="1:10" x14ac:dyDescent="0.25">
      <c r="A582" t="s">
        <v>3143</v>
      </c>
      <c r="B582" t="str">
        <v>617,813-623,560(+)</v>
      </c>
      <c r="C582" t="str">
        <v>N/A</v>
      </c>
      <c r="D582" t="str">
        <v>Btz domain-containing protein, putative</v>
      </c>
      <c r="E582">
        <v>-2.5</v>
      </c>
      <c r="F582">
        <v>-2.5</v>
      </c>
      <c r="G582" t="e">
        <v>#N/A</v>
      </c>
      <c r="H582" t="e">
        <v>#N/A</v>
      </c>
      <c r="I582">
        <v>2.2000000000000002</v>
      </c>
      <c r="J582">
        <v>2.2000000000000002</v>
      </c>
    </row>
    <row r="583" spans="1:10" x14ac:dyDescent="0.25">
      <c r="A583" t="s">
        <v>3186</v>
      </c>
      <c r="B583" t="str">
        <v>910,212-912,272(+)</v>
      </c>
      <c r="C583" t="str">
        <v>N/A</v>
      </c>
      <c r="D583" t="str">
        <v>conserved Plasmodium protein, unknown function</v>
      </c>
      <c r="E583">
        <v>-2.5</v>
      </c>
      <c r="F583">
        <v>-2.5</v>
      </c>
      <c r="G583" t="e">
        <v>#N/A</v>
      </c>
      <c r="H583" t="e">
        <v>#N/A</v>
      </c>
      <c r="I583">
        <v>25.3</v>
      </c>
      <c r="J583">
        <v>25.3</v>
      </c>
    </row>
    <row r="584" spans="1:10" x14ac:dyDescent="0.25">
      <c r="A584" t="s">
        <v>3283</v>
      </c>
      <c r="B584" t="str">
        <v>1,564,541-1,568,049(+)</v>
      </c>
      <c r="C584" t="str">
        <v>N/A</v>
      </c>
      <c r="D584" t="str">
        <v>DNA primase small subunit</v>
      </c>
      <c r="E584">
        <v>-2.5</v>
      </c>
      <c r="F584">
        <v>-2.5</v>
      </c>
      <c r="G584" t="e">
        <v>#N/A</v>
      </c>
      <c r="H584" t="e">
        <v>#N/A</v>
      </c>
      <c r="I584">
        <v>3.7</v>
      </c>
      <c r="J584">
        <v>3.7</v>
      </c>
    </row>
    <row r="585" spans="1:10" x14ac:dyDescent="0.25">
      <c r="A585" t="s">
        <v>31</v>
      </c>
      <c r="B585" t="str">
        <v>279,115-280,014(+)</v>
      </c>
      <c r="C585" t="str">
        <v>N/A</v>
      </c>
      <c r="D585" t="str">
        <v>conserved Plasmodium protein, unknown function</v>
      </c>
      <c r="E585" t="str">
        <v>-2.4*</v>
      </c>
      <c r="F585">
        <v>-2.4</v>
      </c>
      <c r="G585" t="e">
        <v>#N/A</v>
      </c>
      <c r="H585" t="e">
        <v>#N/A</v>
      </c>
      <c r="I585">
        <v>19.399999999999999</v>
      </c>
      <c r="J585">
        <v>19.399999999999999</v>
      </c>
    </row>
    <row r="586" spans="1:10" x14ac:dyDescent="0.25">
      <c r="A586" t="s">
        <v>68</v>
      </c>
      <c r="B586" t="str">
        <v>494,941-500,347(+)</v>
      </c>
      <c r="C586" t="str">
        <v>SURF1.1</v>
      </c>
      <c r="D586" t="str">
        <v>surface-associated interspersed protein 1.1 (SURFIN 1.1)</v>
      </c>
      <c r="E586" t="str">
        <v>-2.4*</v>
      </c>
      <c r="F586">
        <v>-2.4</v>
      </c>
      <c r="G586" t="e">
        <v>#N/A</v>
      </c>
      <c r="H586" t="e">
        <v>#N/A</v>
      </c>
      <c r="I586">
        <v>59.5</v>
      </c>
      <c r="J586">
        <v>59.5</v>
      </c>
    </row>
    <row r="587" spans="1:10" x14ac:dyDescent="0.25">
      <c r="A587" t="s">
        <v>183</v>
      </c>
      <c r="B587" t="str">
        <v>689,543-695,989(+)</v>
      </c>
      <c r="C587" t="str">
        <v>ATG11</v>
      </c>
      <c r="D587" t="str">
        <v>autophagy-related protein 11, putative</v>
      </c>
      <c r="E587">
        <v>-2.4</v>
      </c>
      <c r="F587">
        <v>-2.4</v>
      </c>
      <c r="G587" t="e">
        <v>#N/A</v>
      </c>
      <c r="H587" t="e">
        <v>#N/A</v>
      </c>
      <c r="I587">
        <v>36.799999999999997</v>
      </c>
      <c r="J587">
        <v>36.799999999999997</v>
      </c>
    </row>
    <row r="588" spans="1:10" x14ac:dyDescent="0.25">
      <c r="A588" t="s">
        <v>287</v>
      </c>
      <c r="B588" t="str">
        <v>464,662-465,196(+)</v>
      </c>
      <c r="C588" t="str">
        <v>N/A</v>
      </c>
      <c r="D588" t="str">
        <v>conserved Plasmodium protein, unknown function</v>
      </c>
      <c r="E588">
        <v>-2.4</v>
      </c>
      <c r="F588">
        <v>-2.4</v>
      </c>
      <c r="G588" t="e">
        <v>#N/A</v>
      </c>
      <c r="H588" t="e">
        <v>#N/A</v>
      </c>
      <c r="I588">
        <v>3.4</v>
      </c>
      <c r="J588">
        <v>3.4</v>
      </c>
    </row>
    <row r="589" spans="1:10" x14ac:dyDescent="0.25">
      <c r="A589" t="s">
        <v>1162</v>
      </c>
      <c r="B589" t="str">
        <v>164,729-166,701(+)</v>
      </c>
      <c r="C589" t="str">
        <v>1-CysPxn</v>
      </c>
      <c r="D589" t="str">
        <v>1-cys peroxiredoxin</v>
      </c>
      <c r="E589">
        <v>-2.4</v>
      </c>
      <c r="F589">
        <v>-2.4</v>
      </c>
      <c r="G589" t="e">
        <v>#N/A</v>
      </c>
      <c r="H589" t="e">
        <v>#N/A</v>
      </c>
      <c r="I589">
        <v>9.4</v>
      </c>
      <c r="J589">
        <v>9.4</v>
      </c>
    </row>
    <row r="590" spans="1:10" x14ac:dyDescent="0.25">
      <c r="A590" t="s">
        <v>2074</v>
      </c>
      <c r="B590" t="str">
        <v>1,094,357-1,096,486(-)</v>
      </c>
      <c r="C590" t="str">
        <v>N/A</v>
      </c>
      <c r="D590" t="str">
        <v>prefoldin subunit 5, putative</v>
      </c>
      <c r="E590">
        <v>-2.4</v>
      </c>
      <c r="F590">
        <v>-2.4</v>
      </c>
      <c r="G590" t="e">
        <v>#N/A</v>
      </c>
      <c r="H590" t="e">
        <v>#N/A</v>
      </c>
      <c r="I590">
        <v>5.4</v>
      </c>
      <c r="J590">
        <v>5.4</v>
      </c>
    </row>
    <row r="591" spans="1:10" x14ac:dyDescent="0.25">
      <c r="A591" t="s">
        <v>2155</v>
      </c>
      <c r="B591" t="str">
        <v>1,595,767-1,597,718(+)</v>
      </c>
      <c r="C591" t="str">
        <v>CA</v>
      </c>
      <c r="D591" t="str">
        <v>carbonic anhydrase</v>
      </c>
      <c r="E591">
        <v>-2.4</v>
      </c>
      <c r="F591">
        <v>-2.4</v>
      </c>
      <c r="G591" t="e">
        <v>#N/A</v>
      </c>
      <c r="H591" t="e">
        <v>#N/A</v>
      </c>
      <c r="I591">
        <v>25.4</v>
      </c>
      <c r="J591">
        <v>25.4</v>
      </c>
    </row>
    <row r="592" spans="1:10" x14ac:dyDescent="0.25">
      <c r="A592" t="s">
        <v>2520</v>
      </c>
      <c r="B592" t="str">
        <v>1,971,796-1,973,538(+)</v>
      </c>
      <c r="C592" t="str">
        <v>UTP11</v>
      </c>
      <c r="D592" t="str">
        <v>U3 small nucleolar RNA-associated protein 11, putative</v>
      </c>
      <c r="E592">
        <v>-2.4</v>
      </c>
      <c r="F592">
        <v>-2.4</v>
      </c>
      <c r="G592" t="e">
        <v>#N/A</v>
      </c>
      <c r="H592" t="e">
        <v>#N/A</v>
      </c>
      <c r="I592">
        <v>25.2</v>
      </c>
      <c r="J592">
        <v>25.2</v>
      </c>
    </row>
    <row r="593" spans="1:10" x14ac:dyDescent="0.25">
      <c r="A593" t="s">
        <v>2698</v>
      </c>
      <c r="B593" t="str">
        <v>854,615-856,970(+)</v>
      </c>
      <c r="C593" t="str">
        <v>N/A</v>
      </c>
      <c r="D593" t="str">
        <v>dihydrolipoyllysine-residue succinyltransferase component of 2-oxoglutarate dehydrogenase complex</v>
      </c>
      <c r="E593">
        <v>-2.4</v>
      </c>
      <c r="F593">
        <v>-2.4</v>
      </c>
      <c r="G593" t="e">
        <v>#N/A</v>
      </c>
      <c r="H593" t="e">
        <v>#N/A</v>
      </c>
      <c r="I593">
        <v>9.9</v>
      </c>
      <c r="J593">
        <v>9.9</v>
      </c>
    </row>
    <row r="594" spans="1:10" x14ac:dyDescent="0.25">
      <c r="A594" t="s">
        <v>3470</v>
      </c>
      <c r="B594" t="str">
        <v>2,683,497-2,685,654(+)</v>
      </c>
      <c r="C594" t="str">
        <v>N/A</v>
      </c>
      <c r="D594" t="str">
        <v>40S ribosomal protein S3</v>
      </c>
      <c r="E594">
        <v>-2.4</v>
      </c>
      <c r="F594">
        <v>-2.4</v>
      </c>
      <c r="G594" t="e">
        <v>#N/A</v>
      </c>
      <c r="H594" t="e">
        <v>#N/A</v>
      </c>
      <c r="I594">
        <v>3</v>
      </c>
      <c r="J594">
        <v>3</v>
      </c>
    </row>
    <row r="595" spans="1:10" x14ac:dyDescent="0.25">
      <c r="A595" t="s">
        <v>136</v>
      </c>
      <c r="B595" t="str">
        <v>360,828-368,354(+)</v>
      </c>
      <c r="C595" t="str">
        <v>P230p</v>
      </c>
      <c r="D595" t="str">
        <v>6-cysteine protein P230p</v>
      </c>
      <c r="E595" t="str">
        <v>-2.3*</v>
      </c>
      <c r="F595">
        <v>-2.2999999999999998</v>
      </c>
      <c r="G595" t="e">
        <v>#N/A</v>
      </c>
      <c r="H595" t="e">
        <v>#N/A</v>
      </c>
      <c r="I595">
        <v>4.7</v>
      </c>
      <c r="J595">
        <v>4.7</v>
      </c>
    </row>
    <row r="596" spans="1:10" x14ac:dyDescent="0.25">
      <c r="A596" t="s">
        <v>186</v>
      </c>
      <c r="B596" t="str">
        <v>707,101-709,839(+)</v>
      </c>
      <c r="C596" t="str">
        <v>N/A</v>
      </c>
      <c r="D596" t="str">
        <v>ATP synthase subunit alpha, mitochondrial</v>
      </c>
      <c r="E596">
        <v>-2.2999999999999998</v>
      </c>
      <c r="F596">
        <v>-2.2999999999999998</v>
      </c>
      <c r="G596" t="e">
        <v>#N/A</v>
      </c>
      <c r="H596" t="e">
        <v>#N/A</v>
      </c>
      <c r="I596">
        <v>4</v>
      </c>
      <c r="J596">
        <v>4</v>
      </c>
    </row>
    <row r="597" spans="1:10" x14ac:dyDescent="0.25">
      <c r="A597" t="s">
        <v>1190</v>
      </c>
      <c r="B597" t="str">
        <v>337,844-343,424(-)</v>
      </c>
      <c r="C597" t="str">
        <v>FLP</v>
      </c>
      <c r="D597" t="str">
        <v>ferlin-like protein, putative</v>
      </c>
      <c r="E597">
        <v>-2.2999999999999998</v>
      </c>
      <c r="F597">
        <v>-2.2999999999999998</v>
      </c>
      <c r="G597" t="e">
        <v>#N/A</v>
      </c>
      <c r="H597" t="e">
        <v>#N/A</v>
      </c>
      <c r="I597">
        <v>3.6</v>
      </c>
      <c r="J597">
        <v>3.6</v>
      </c>
    </row>
    <row r="598" spans="1:10" x14ac:dyDescent="0.25">
      <c r="A598" t="s">
        <v>1817</v>
      </c>
      <c r="B598" t="str">
        <v>1,179,469-1,183,381(+)</v>
      </c>
      <c r="C598" t="str">
        <v>MTRAP</v>
      </c>
      <c r="D598" t="str">
        <v>merozoite TRAP-like protein</v>
      </c>
      <c r="E598">
        <v>-2.2999999999999998</v>
      </c>
      <c r="F598">
        <v>-2.2999999999999998</v>
      </c>
      <c r="G598" t="e">
        <v>#N/A</v>
      </c>
      <c r="H598" t="e">
        <v>#N/A</v>
      </c>
      <c r="I598">
        <v>16.399999999999999</v>
      </c>
      <c r="J598">
        <v>16.399999999999999</v>
      </c>
    </row>
    <row r="599" spans="1:10" x14ac:dyDescent="0.25">
      <c r="A599" t="s">
        <v>2413</v>
      </c>
      <c r="B599" t="str">
        <v>1,208,198-1,209,870(+)</v>
      </c>
      <c r="C599" t="str">
        <v>MIF</v>
      </c>
      <c r="D599" t="str">
        <v>macrophage migration inhibitory factor</v>
      </c>
      <c r="E599">
        <v>-2.2999999999999998</v>
      </c>
      <c r="F599">
        <v>-2.2999999999999998</v>
      </c>
      <c r="G599" t="e">
        <v>#N/A</v>
      </c>
      <c r="H599" t="e">
        <v>#N/A</v>
      </c>
      <c r="I599">
        <v>4</v>
      </c>
      <c r="J599">
        <v>4</v>
      </c>
    </row>
    <row r="600" spans="1:10" x14ac:dyDescent="0.25">
      <c r="A600" t="s">
        <v>2756</v>
      </c>
      <c r="B600" t="str">
        <v>1,278,881-1,281,897(-)</v>
      </c>
      <c r="C600" t="str">
        <v>N/A</v>
      </c>
      <c r="D600" t="str">
        <v>ER lumen protein retaining receptor 1, putative</v>
      </c>
      <c r="E600">
        <v>-2.2999999999999998</v>
      </c>
      <c r="F600">
        <v>-2.2999999999999998</v>
      </c>
      <c r="G600" t="e">
        <v>#N/A</v>
      </c>
      <c r="H600" t="e">
        <v>#N/A</v>
      </c>
      <c r="I600">
        <v>3.1</v>
      </c>
      <c r="J600">
        <v>3.1</v>
      </c>
    </row>
    <row r="601" spans="1:10" x14ac:dyDescent="0.25">
      <c r="A601" t="s">
        <v>3214</v>
      </c>
      <c r="B601" t="str">
        <v>1,090,631-1,094,286(+)</v>
      </c>
      <c r="C601" t="str">
        <v>N/A</v>
      </c>
      <c r="D601" t="str">
        <v>leucine-rich repeat protein</v>
      </c>
      <c r="E601">
        <v>-2.2999999999999998</v>
      </c>
      <c r="F601">
        <v>-2.2999999999999998</v>
      </c>
      <c r="G601" t="e">
        <v>#N/A</v>
      </c>
      <c r="H601" t="e">
        <v>#N/A</v>
      </c>
      <c r="I601">
        <v>3.8</v>
      </c>
      <c r="J601">
        <v>3.8</v>
      </c>
    </row>
    <row r="602" spans="1:10" x14ac:dyDescent="0.25">
      <c r="A602" t="s">
        <v>3291</v>
      </c>
      <c r="B602" t="str">
        <v>1,618,070-1,620,337(+)</v>
      </c>
      <c r="C602" t="str">
        <v>N/A</v>
      </c>
      <c r="D602" t="str">
        <v>vesicle-associated membrane protein, putative</v>
      </c>
      <c r="E602">
        <v>-2.2999999999999998</v>
      </c>
      <c r="F602">
        <v>-2.2999999999999998</v>
      </c>
      <c r="G602" t="e">
        <v>#N/A</v>
      </c>
      <c r="H602" t="e">
        <v>#N/A</v>
      </c>
      <c r="I602">
        <v>3.5</v>
      </c>
      <c r="J602">
        <v>3.5</v>
      </c>
    </row>
    <row r="603" spans="1:10" x14ac:dyDescent="0.25">
      <c r="A603" t="s">
        <v>3368</v>
      </c>
      <c r="B603" t="str">
        <v>2,067,739-2,073,656(-)</v>
      </c>
      <c r="C603" t="str">
        <v>N/A</v>
      </c>
      <c r="D603" t="str">
        <v>conserved Plasmodium protein, unknown function</v>
      </c>
      <c r="E603">
        <v>-2.2999999999999998</v>
      </c>
      <c r="F603">
        <v>-2.2999999999999998</v>
      </c>
      <c r="G603" t="e">
        <v>#N/A</v>
      </c>
      <c r="H603" t="e">
        <v>#N/A</v>
      </c>
      <c r="I603">
        <v>3.9</v>
      </c>
      <c r="J603">
        <v>3.9</v>
      </c>
    </row>
    <row r="604" spans="1:10" x14ac:dyDescent="0.25">
      <c r="A604" t="s">
        <v>3521</v>
      </c>
      <c r="B604" t="str">
        <v>2,998,294-3,004,891(-)</v>
      </c>
      <c r="C604" t="str">
        <v>NUP116</v>
      </c>
      <c r="D604" t="str">
        <v>nucleoporin NUP116/NSP116, putative</v>
      </c>
      <c r="E604">
        <v>-2.2999999999999998</v>
      </c>
      <c r="F604">
        <v>-2.2999999999999998</v>
      </c>
      <c r="G604" t="e">
        <v>#N/A</v>
      </c>
      <c r="H604" t="e">
        <v>#N/A</v>
      </c>
      <c r="I604">
        <v>13</v>
      </c>
      <c r="J604">
        <v>13</v>
      </c>
    </row>
    <row r="605" spans="1:10" x14ac:dyDescent="0.25">
      <c r="A605" t="s">
        <v>301</v>
      </c>
      <c r="B605" t="str">
        <v>559,025-563,280(+)</v>
      </c>
      <c r="C605" t="str">
        <v>N/A</v>
      </c>
      <c r="D605" t="str">
        <v>conserved Plasmodium protein, unknown function</v>
      </c>
      <c r="E605">
        <v>-2.2000000000000002</v>
      </c>
      <c r="F605">
        <v>-2.2000000000000002</v>
      </c>
      <c r="G605" t="e">
        <v>#N/A</v>
      </c>
      <c r="H605" t="e">
        <v>#N/A</v>
      </c>
      <c r="I605">
        <v>10.199999999999999</v>
      </c>
      <c r="J605">
        <v>10.199999999999999</v>
      </c>
    </row>
    <row r="606" spans="1:10" x14ac:dyDescent="0.25">
      <c r="A606" t="s">
        <v>2135</v>
      </c>
      <c r="B606" t="str">
        <v>1,449,075-1,453,801(-)</v>
      </c>
      <c r="C606" t="str">
        <v>N/A</v>
      </c>
      <c r="D606" t="str">
        <v>DnaJ protein, putative</v>
      </c>
      <c r="E606">
        <v>-2.2000000000000002</v>
      </c>
      <c r="F606">
        <v>-2.2000000000000002</v>
      </c>
      <c r="G606" t="e">
        <v>#N/A</v>
      </c>
      <c r="H606" t="e">
        <v>#N/A</v>
      </c>
      <c r="I606">
        <v>2.8</v>
      </c>
      <c r="J606">
        <v>2.8</v>
      </c>
    </row>
    <row r="607" spans="1:10" x14ac:dyDescent="0.25">
      <c r="A607" t="s">
        <v>2442</v>
      </c>
      <c r="B607" t="str">
        <v>1,383,267-1,402,631(+)</v>
      </c>
      <c r="C607" t="str">
        <v>AARP1</v>
      </c>
      <c r="D607" t="str">
        <v>asparagine and aspartate rich protein 1</v>
      </c>
      <c r="E607">
        <v>-2.2000000000000002</v>
      </c>
      <c r="F607">
        <v>-2.2000000000000002</v>
      </c>
      <c r="G607" t="e">
        <v>#N/A</v>
      </c>
      <c r="H607" t="e">
        <v>#N/A</v>
      </c>
      <c r="I607">
        <v>7.7</v>
      </c>
      <c r="J607">
        <v>7.7</v>
      </c>
    </row>
    <row r="608" spans="1:10" x14ac:dyDescent="0.25">
      <c r="A608" t="s">
        <v>3087</v>
      </c>
      <c r="B608" t="str">
        <v>271,014-277,357(-)</v>
      </c>
      <c r="C608" t="str">
        <v>N/A</v>
      </c>
      <c r="D608" t="str">
        <v>conserved Plasmodium protein, unknown function</v>
      </c>
      <c r="E608" t="str">
        <v>-2.2*</v>
      </c>
      <c r="F608">
        <v>-2.2000000000000002</v>
      </c>
      <c r="G608" t="e">
        <v>#N/A</v>
      </c>
      <c r="H608" t="e">
        <v>#N/A</v>
      </c>
      <c r="I608">
        <v>10</v>
      </c>
      <c r="J608">
        <v>10</v>
      </c>
    </row>
    <row r="609" spans="1:10" x14ac:dyDescent="0.25">
      <c r="A609" t="s">
        <v>112</v>
      </c>
      <c r="B609" t="str">
        <v>227,756-230,583(+)</v>
      </c>
      <c r="C609" t="str">
        <v>N/A</v>
      </c>
      <c r="D609" t="str">
        <v>conserved Plasmodium protein, unknown function</v>
      </c>
      <c r="E609">
        <v>-2.1</v>
      </c>
      <c r="F609">
        <v>-2.1</v>
      </c>
      <c r="G609" t="e">
        <v>#N/A</v>
      </c>
      <c r="H609" t="e">
        <v>#N/A</v>
      </c>
      <c r="I609">
        <v>4.5</v>
      </c>
      <c r="J609">
        <v>4.5</v>
      </c>
    </row>
    <row r="610" spans="1:10" x14ac:dyDescent="0.25">
      <c r="A610" t="s">
        <v>121</v>
      </c>
      <c r="B610" t="str">
        <v>290,168-292,703(-)</v>
      </c>
      <c r="C610" t="str">
        <v>SERA8</v>
      </c>
      <c r="D610" t="str">
        <v>serine repeat antigen 8</v>
      </c>
      <c r="E610" t="str">
        <v>-2.1*</v>
      </c>
      <c r="F610">
        <v>-2.1</v>
      </c>
      <c r="G610" t="e">
        <v>#N/A</v>
      </c>
      <c r="H610" t="e">
        <v>#N/A</v>
      </c>
      <c r="I610">
        <v>9.9</v>
      </c>
      <c r="J610">
        <v>9.9</v>
      </c>
    </row>
    <row r="611" spans="1:10" x14ac:dyDescent="0.25">
      <c r="A611" t="s">
        <v>238</v>
      </c>
      <c r="B611" t="str">
        <v>191,168-193,072(-)</v>
      </c>
      <c r="C611" t="str">
        <v>BCKDH-E2</v>
      </c>
      <c r="D611" t="str">
        <v>lipoamide acyltransferase component of branched-chain alpha-keto acid dehydrogenase complex</v>
      </c>
      <c r="E611">
        <v>-2.1</v>
      </c>
      <c r="F611">
        <v>-2.1</v>
      </c>
      <c r="G611" t="e">
        <v>#N/A</v>
      </c>
      <c r="H611" t="e">
        <v>#N/A</v>
      </c>
      <c r="I611">
        <v>9.6</v>
      </c>
      <c r="J611">
        <v>9.6</v>
      </c>
    </row>
    <row r="612" spans="1:10" x14ac:dyDescent="0.25">
      <c r="A612" t="s">
        <v>285</v>
      </c>
      <c r="B612" t="str">
        <v>460,848-462,532(-)</v>
      </c>
      <c r="C612" t="str">
        <v>EIF3K</v>
      </c>
      <c r="D612" t="str">
        <v>eukaryotic translation initiation factor 3 subunit K, putative</v>
      </c>
      <c r="E612">
        <v>-2.1</v>
      </c>
      <c r="F612">
        <v>-2.1</v>
      </c>
      <c r="G612" t="e">
        <v>#N/A</v>
      </c>
      <c r="H612" t="e">
        <v>#N/A</v>
      </c>
      <c r="I612">
        <v>3.1</v>
      </c>
      <c r="J612">
        <v>3.1</v>
      </c>
    </row>
    <row r="613" spans="1:10" x14ac:dyDescent="0.25">
      <c r="A613" t="s">
        <v>433</v>
      </c>
      <c r="B613" t="str">
        <v>478,964-481,141(+)</v>
      </c>
      <c r="C613" t="str">
        <v>ATRP</v>
      </c>
      <c r="D613" t="str">
        <v>armadillo-type repeat protein ATRP</v>
      </c>
      <c r="E613">
        <v>-2.1</v>
      </c>
      <c r="F613">
        <v>-2.1</v>
      </c>
      <c r="G613" t="e">
        <v>#N/A</v>
      </c>
      <c r="H613" t="e">
        <v>#N/A</v>
      </c>
      <c r="I613">
        <v>5</v>
      </c>
      <c r="J613">
        <v>5</v>
      </c>
    </row>
    <row r="614" spans="1:10" x14ac:dyDescent="0.25">
      <c r="A614" t="s">
        <v>434</v>
      </c>
      <c r="B614" t="str">
        <v>484,937-489,959(+)</v>
      </c>
      <c r="C614" t="str">
        <v>AKIT3</v>
      </c>
      <c r="D614" t="str">
        <v>apicomplexan kinetochore protein 3, putative</v>
      </c>
      <c r="E614">
        <v>-2.1</v>
      </c>
      <c r="F614">
        <v>-2.1</v>
      </c>
      <c r="G614" t="e">
        <v>#N/A</v>
      </c>
      <c r="H614" t="e">
        <v>#N/A</v>
      </c>
      <c r="I614">
        <v>4.5</v>
      </c>
      <c r="J614">
        <v>4.5</v>
      </c>
    </row>
    <row r="615" spans="1:10" x14ac:dyDescent="0.25">
      <c r="A615" t="s">
        <v>470</v>
      </c>
      <c r="B615" t="str">
        <v>729,587-731,615(+)</v>
      </c>
      <c r="C615" t="str">
        <v>SAR1</v>
      </c>
      <c r="D615" t="str">
        <v>small GTP-binding protein sar1</v>
      </c>
      <c r="E615">
        <v>-2.1</v>
      </c>
      <c r="F615">
        <v>-2.1</v>
      </c>
      <c r="G615" t="e">
        <v>#N/A</v>
      </c>
      <c r="H615" t="e">
        <v>#N/A</v>
      </c>
      <c r="I615">
        <v>2.1</v>
      </c>
      <c r="J615">
        <v>2.1</v>
      </c>
    </row>
    <row r="616" spans="1:10" x14ac:dyDescent="0.25">
      <c r="A616" t="s">
        <v>591</v>
      </c>
      <c r="B616" t="str">
        <v>380,595-386,806(+)</v>
      </c>
      <c r="C616" t="str">
        <v>SMC4</v>
      </c>
      <c r="D616" t="str">
        <v>structural maintenance of chromosomes protein 4, putative</v>
      </c>
      <c r="E616">
        <v>-2.1</v>
      </c>
      <c r="F616">
        <v>-2.1</v>
      </c>
      <c r="G616" t="e">
        <v>#N/A</v>
      </c>
      <c r="H616" t="e">
        <v>#N/A</v>
      </c>
      <c r="I616">
        <v>6.3</v>
      </c>
      <c r="J616">
        <v>6.3</v>
      </c>
    </row>
    <row r="617" spans="1:10" x14ac:dyDescent="0.25">
      <c r="A617" t="s">
        <v>761</v>
      </c>
      <c r="B617" t="str">
        <v>152,505-160,682(-)</v>
      </c>
      <c r="C617" t="str">
        <v>CEP76</v>
      </c>
      <c r="D617" t="str">
        <v>NdP2 protein, putative</v>
      </c>
      <c r="E617">
        <v>-2.1</v>
      </c>
      <c r="F617">
        <v>-2.1</v>
      </c>
      <c r="G617" t="e">
        <v>#N/A</v>
      </c>
      <c r="H617" t="e">
        <v>#N/A</v>
      </c>
      <c r="I617">
        <v>3.4</v>
      </c>
      <c r="J617">
        <v>3.4</v>
      </c>
    </row>
    <row r="618" spans="1:10" x14ac:dyDescent="0.25">
      <c r="A618" t="s">
        <v>881</v>
      </c>
      <c r="B618" t="str">
        <v>936,298-938,735(-)</v>
      </c>
      <c r="C618" t="str">
        <v>CS</v>
      </c>
      <c r="D618" t="str">
        <v>chorismate synthase</v>
      </c>
      <c r="E618">
        <v>-2.1</v>
      </c>
      <c r="F618">
        <v>-2.1</v>
      </c>
      <c r="G618" t="e">
        <v>#N/A</v>
      </c>
      <c r="H618" t="e">
        <v>#N/A</v>
      </c>
      <c r="I618">
        <v>3</v>
      </c>
      <c r="J618">
        <v>3</v>
      </c>
    </row>
    <row r="619" spans="1:10" x14ac:dyDescent="0.25">
      <c r="A619" t="s">
        <v>943</v>
      </c>
      <c r="B619" t="str">
        <v>75,918-77,055(-)</v>
      </c>
      <c r="C619" t="str">
        <v>RIF</v>
      </c>
      <c r="D619" t="str">
        <v>rifin</v>
      </c>
      <c r="E619" t="str">
        <v>-2.1*</v>
      </c>
      <c r="F619">
        <v>-2.1</v>
      </c>
      <c r="G619" t="e">
        <v>#N/A</v>
      </c>
      <c r="H619" t="e">
        <v>#N/A</v>
      </c>
      <c r="I619">
        <v>3.4</v>
      </c>
      <c r="J619">
        <v>3.4</v>
      </c>
    </row>
    <row r="620" spans="1:10" x14ac:dyDescent="0.25">
      <c r="A620" t="s">
        <v>1146</v>
      </c>
      <c r="B620" t="str">
        <v>1,414,434-1,415,683(+)</v>
      </c>
      <c r="C620" t="str">
        <v>RIF</v>
      </c>
      <c r="D620" t="str">
        <v>rifin</v>
      </c>
      <c r="E620" t="str">
        <v>-2.1*</v>
      </c>
      <c r="F620">
        <v>-2.1</v>
      </c>
      <c r="G620" t="e">
        <v>#N/A</v>
      </c>
      <c r="H620" t="e">
        <v>#N/A</v>
      </c>
      <c r="I620">
        <v>3.4</v>
      </c>
      <c r="J620">
        <v>3.4</v>
      </c>
    </row>
    <row r="621" spans="1:10" x14ac:dyDescent="0.25">
      <c r="A621" t="s">
        <v>1235</v>
      </c>
      <c r="B621" t="str">
        <v>612,903-614,862(-)</v>
      </c>
      <c r="C621" t="str">
        <v>YihA3</v>
      </c>
      <c r="D621" t="str">
        <v>GTP-binding protein YihA3</v>
      </c>
      <c r="E621">
        <v>-2.1</v>
      </c>
      <c r="F621">
        <v>-2.1</v>
      </c>
      <c r="G621" t="e">
        <v>#N/A</v>
      </c>
      <c r="H621" t="e">
        <v>#N/A</v>
      </c>
      <c r="I621">
        <v>3.1</v>
      </c>
      <c r="J621">
        <v>3.1</v>
      </c>
    </row>
    <row r="622" spans="1:10" x14ac:dyDescent="0.25">
      <c r="A622" t="s">
        <v>1485</v>
      </c>
      <c r="B622" t="str">
        <v>726,278-729,348(+)</v>
      </c>
      <c r="C622" t="str">
        <v>N/A</v>
      </c>
      <c r="D622" t="str">
        <v>conserved protein, unknown function</v>
      </c>
      <c r="E622">
        <v>-2.1</v>
      </c>
      <c r="F622">
        <v>-2.1</v>
      </c>
      <c r="G622" t="e">
        <v>#N/A</v>
      </c>
      <c r="H622" t="e">
        <v>#N/A</v>
      </c>
      <c r="I622">
        <v>3.6</v>
      </c>
      <c r="J622">
        <v>3.6</v>
      </c>
    </row>
    <row r="623" spans="1:10" x14ac:dyDescent="0.25">
      <c r="A623" t="s">
        <v>1497</v>
      </c>
      <c r="B623" t="str">
        <v>802,655-804,294(+)</v>
      </c>
      <c r="C623" t="str">
        <v>N/A</v>
      </c>
      <c r="D623" t="str">
        <v>pyridoxal phosphate homeostasis protein, putative</v>
      </c>
      <c r="E623">
        <v>-2.1</v>
      </c>
      <c r="F623">
        <v>-2.1</v>
      </c>
      <c r="G623" t="e">
        <v>#N/A</v>
      </c>
      <c r="H623" t="e">
        <v>#N/A</v>
      </c>
      <c r="I623">
        <v>3.2</v>
      </c>
      <c r="J623">
        <v>3.2</v>
      </c>
    </row>
    <row r="624" spans="1:10" x14ac:dyDescent="0.25">
      <c r="A624" t="s">
        <v>2257</v>
      </c>
      <c r="B624" t="str">
        <v>248,691-252,115(-)</v>
      </c>
      <c r="C624" t="str">
        <v>N/A</v>
      </c>
      <c r="D624" t="str">
        <v>tetratricopeptide repeat protein, putative</v>
      </c>
      <c r="E624">
        <v>-2.1</v>
      </c>
      <c r="F624">
        <v>-2.1</v>
      </c>
      <c r="G624" t="e">
        <v>#N/A</v>
      </c>
      <c r="H624" t="e">
        <v>#N/A</v>
      </c>
      <c r="I624">
        <v>4.0999999999999996</v>
      </c>
      <c r="J624">
        <v>4.0999999999999996</v>
      </c>
    </row>
    <row r="625" spans="1:10" x14ac:dyDescent="0.25">
      <c r="A625" t="s">
        <v>2387</v>
      </c>
      <c r="B625" t="str">
        <v>1,053,194-1,056,616(-)</v>
      </c>
      <c r="C625" t="str">
        <v>N/A</v>
      </c>
      <c r="D625" t="str">
        <v>conserved protein, unknown function</v>
      </c>
      <c r="E625" t="str">
        <v>-2.1*</v>
      </c>
      <c r="F625">
        <v>-2.1</v>
      </c>
      <c r="G625" t="e">
        <v>#N/A</v>
      </c>
      <c r="H625" t="e">
        <v>#N/A</v>
      </c>
      <c r="I625">
        <v>2.2000000000000002</v>
      </c>
      <c r="J625">
        <v>2.2000000000000002</v>
      </c>
    </row>
    <row r="626" spans="1:10" x14ac:dyDescent="0.25">
      <c r="A626" t="s">
        <v>2436</v>
      </c>
      <c r="B626" t="str">
        <v>1,351,394-1,355,027(-)</v>
      </c>
      <c r="C626" t="str">
        <v>N/A</v>
      </c>
      <c r="D626" t="str">
        <v>nucleotidyltransferase, putative</v>
      </c>
      <c r="E626">
        <v>-2.1</v>
      </c>
      <c r="F626">
        <v>-2.1</v>
      </c>
      <c r="G626" t="e">
        <v>#N/A</v>
      </c>
      <c r="H626" t="e">
        <v>#N/A</v>
      </c>
      <c r="I626">
        <v>18.399999999999999</v>
      </c>
      <c r="J626">
        <v>18.399999999999999</v>
      </c>
    </row>
    <row r="627" spans="1:10" x14ac:dyDescent="0.25">
      <c r="A627" t="s">
        <v>2533</v>
      </c>
      <c r="B627" t="str">
        <v>2,018,995-2,022,484(-)</v>
      </c>
      <c r="C627" t="str">
        <v>LRR12</v>
      </c>
      <c r="D627" t="str">
        <v>leucine-rich repeat protein</v>
      </c>
      <c r="E627">
        <v>-2.1</v>
      </c>
      <c r="F627">
        <v>-2.1</v>
      </c>
      <c r="G627" t="e">
        <v>#N/A</v>
      </c>
      <c r="H627" t="e">
        <v>#N/A</v>
      </c>
      <c r="I627">
        <v>5.5</v>
      </c>
      <c r="J627">
        <v>5.5</v>
      </c>
    </row>
    <row r="628" spans="1:10" x14ac:dyDescent="0.25">
      <c r="A628" t="s">
        <v>2791</v>
      </c>
      <c r="B628" t="str">
        <v>1,464,895-1,466,619(-)</v>
      </c>
      <c r="C628" t="str">
        <v>TRAP</v>
      </c>
      <c r="D628" t="str">
        <v>thrombospondin-related anonymous protein</v>
      </c>
      <c r="E628">
        <v>-2.1</v>
      </c>
      <c r="F628">
        <v>-2.1</v>
      </c>
      <c r="G628" t="e">
        <v>#N/A</v>
      </c>
      <c r="H628" t="e">
        <v>#N/A</v>
      </c>
      <c r="I628">
        <v>11</v>
      </c>
      <c r="J628">
        <v>11</v>
      </c>
    </row>
    <row r="629" spans="1:10" x14ac:dyDescent="0.25">
      <c r="A629" t="s">
        <v>3527</v>
      </c>
      <c r="B629" t="str">
        <v>3,066,856-3,069,024(+)</v>
      </c>
      <c r="C629" t="str">
        <v>N/A</v>
      </c>
      <c r="D629" t="str">
        <v>proteasome subunit alpha type-1, putative</v>
      </c>
      <c r="E629">
        <v>-2.1</v>
      </c>
      <c r="F629">
        <v>-2.1</v>
      </c>
      <c r="G629" t="e">
        <v>#N/A</v>
      </c>
      <c r="H629" t="e">
        <v>#N/A</v>
      </c>
      <c r="I629">
        <v>3.3</v>
      </c>
      <c r="J629">
        <v>3.3</v>
      </c>
    </row>
    <row r="630" spans="1:10" x14ac:dyDescent="0.25">
      <c r="A630" t="s">
        <v>465</v>
      </c>
      <c r="B630" t="str">
        <v>708,854-710,099(-)</v>
      </c>
      <c r="C630" t="str">
        <v>N/A</v>
      </c>
      <c r="D630" t="str">
        <v>PRKR-interacting protein 1, putative</v>
      </c>
      <c r="E630">
        <v>-2</v>
      </c>
      <c r="F630">
        <v>-2</v>
      </c>
      <c r="G630" t="e">
        <v>#N/A</v>
      </c>
      <c r="H630" t="e">
        <v>#N/A</v>
      </c>
      <c r="I630">
        <v>28.1</v>
      </c>
      <c r="J630">
        <v>28.1</v>
      </c>
    </row>
    <row r="631" spans="1:10" x14ac:dyDescent="0.25">
      <c r="A631" t="s">
        <v>660</v>
      </c>
      <c r="B631" t="str">
        <v>816,163-819,538(+)</v>
      </c>
      <c r="C631" t="str">
        <v>N/A</v>
      </c>
      <c r="D631" t="str">
        <v>FoP domain-containing protein, putative</v>
      </c>
      <c r="E631">
        <v>-2</v>
      </c>
      <c r="F631">
        <v>-2</v>
      </c>
      <c r="G631" t="e">
        <v>#N/A</v>
      </c>
      <c r="H631" t="e">
        <v>#N/A</v>
      </c>
      <c r="I631">
        <v>2.2000000000000002</v>
      </c>
      <c r="J631">
        <v>2.2000000000000002</v>
      </c>
    </row>
    <row r="632" spans="1:10" x14ac:dyDescent="0.25">
      <c r="A632" t="s">
        <v>1463</v>
      </c>
      <c r="B632" t="str">
        <v>607,882-611,319(-)</v>
      </c>
      <c r="C632" t="str">
        <v>N/A</v>
      </c>
      <c r="D632" t="str">
        <v>phospholipid or glycerol acyltransferase, putative</v>
      </c>
      <c r="E632">
        <v>-2</v>
      </c>
      <c r="F632">
        <v>-2</v>
      </c>
      <c r="G632" t="e">
        <v>#N/A</v>
      </c>
      <c r="H632" t="e">
        <v>#N/A</v>
      </c>
      <c r="I632">
        <v>2.2000000000000002</v>
      </c>
      <c r="J632">
        <v>2.2000000000000002</v>
      </c>
    </row>
    <row r="633" spans="1:10" x14ac:dyDescent="0.25">
      <c r="A633" t="s">
        <v>1693</v>
      </c>
      <c r="B633" t="str">
        <v>448,601-451,031(+)</v>
      </c>
      <c r="C633" t="str">
        <v>RAD23</v>
      </c>
      <c r="D633" t="str">
        <v>DNA repair protein RAD23, putative</v>
      </c>
      <c r="E633">
        <v>-2</v>
      </c>
      <c r="F633">
        <v>-2</v>
      </c>
      <c r="G633" t="e">
        <v>#N/A</v>
      </c>
      <c r="H633" t="e">
        <v>#N/A</v>
      </c>
      <c r="I633">
        <v>2.7</v>
      </c>
      <c r="J633">
        <v>2.7</v>
      </c>
    </row>
    <row r="634" spans="1:10" x14ac:dyDescent="0.25">
      <c r="A634" t="s">
        <v>1902</v>
      </c>
      <c r="B634" t="str">
        <v>109,829-111,884(-)</v>
      </c>
      <c r="C634" t="str">
        <v>N/A</v>
      </c>
      <c r="D634" t="str">
        <v>Plasmodium exported protein, unknown function</v>
      </c>
      <c r="E634">
        <v>-2</v>
      </c>
      <c r="F634">
        <v>-2</v>
      </c>
      <c r="G634" t="e">
        <v>#N/A</v>
      </c>
      <c r="H634" t="e">
        <v>#N/A</v>
      </c>
      <c r="I634">
        <v>14.3</v>
      </c>
      <c r="J634">
        <v>14.3</v>
      </c>
    </row>
    <row r="635" spans="1:10" x14ac:dyDescent="0.25">
      <c r="A635" t="s">
        <v>2788</v>
      </c>
      <c r="B635" t="str">
        <v>1,451,489-1,453,443(+)</v>
      </c>
      <c r="C635" t="str">
        <v>N/A</v>
      </c>
      <c r="D635" t="str">
        <v>DNA replication complex GINS protein, putative</v>
      </c>
      <c r="E635" t="str">
        <v>-2*</v>
      </c>
      <c r="F635">
        <v>-2</v>
      </c>
      <c r="G635" t="e">
        <v>#N/A</v>
      </c>
      <c r="H635" t="e">
        <v>#N/A</v>
      </c>
      <c r="I635">
        <v>2.4</v>
      </c>
      <c r="J635">
        <v>2.4</v>
      </c>
    </row>
    <row r="636" spans="1:10" x14ac:dyDescent="0.25">
      <c r="A636" t="s">
        <v>3118</v>
      </c>
      <c r="B636" t="str">
        <v>472,825-474,880(+)</v>
      </c>
      <c r="C636" t="str">
        <v>Obg1</v>
      </c>
      <c r="D636" t="str">
        <v>GTP-binding protein Obg1</v>
      </c>
      <c r="E636">
        <v>-2</v>
      </c>
      <c r="F636">
        <v>-2</v>
      </c>
      <c r="G636" t="e">
        <v>#N/A</v>
      </c>
      <c r="H636" t="e">
        <v>#N/A</v>
      </c>
      <c r="I636">
        <v>5.2</v>
      </c>
      <c r="J636">
        <v>5.2</v>
      </c>
    </row>
    <row r="637" spans="1:10" x14ac:dyDescent="0.25">
      <c r="A637" t="s">
        <v>1152</v>
      </c>
      <c r="B637" t="str">
        <v>83,838-89,909(-)</v>
      </c>
      <c r="C637" t="str">
        <v>N/A</v>
      </c>
      <c r="D637" t="str">
        <v>Plasmodium exported protein (PHISTc)</v>
      </c>
      <c r="E637" t="str">
        <v>-91.2*</v>
      </c>
      <c r="F637">
        <v>-91.2</v>
      </c>
      <c r="G637">
        <v>-27</v>
      </c>
      <c r="H637">
        <v>-27</v>
      </c>
      <c r="I637">
        <v>11.4</v>
      </c>
      <c r="J637">
        <v>11.4</v>
      </c>
    </row>
    <row r="638" spans="1:10" x14ac:dyDescent="0.25">
      <c r="A638" t="s">
        <v>1994</v>
      </c>
      <c r="B638" t="str">
        <v>635,806-641,374(-)</v>
      </c>
      <c r="C638" t="str">
        <v>HSP101</v>
      </c>
      <c r="D638" t="str">
        <v>heat shock protein 101</v>
      </c>
      <c r="E638">
        <v>-53.6</v>
      </c>
      <c r="F638">
        <v>-53.6</v>
      </c>
      <c r="G638">
        <v>-19.100000000000001</v>
      </c>
      <c r="H638">
        <v>-19.100000000000001</v>
      </c>
      <c r="I638">
        <v>2.5</v>
      </c>
      <c r="J638">
        <v>2.5</v>
      </c>
    </row>
    <row r="639" spans="1:10" x14ac:dyDescent="0.25">
      <c r="A639" t="s">
        <v>2209</v>
      </c>
      <c r="B639" t="str">
        <v>1,975,705-1,980,325(+)</v>
      </c>
      <c r="C639" t="str">
        <v>RESA3</v>
      </c>
      <c r="D639" t="str">
        <v>ring-infected erythrocyte surface antigen</v>
      </c>
      <c r="E639" t="str">
        <v>-53.5*</v>
      </c>
      <c r="F639">
        <v>-53.5</v>
      </c>
      <c r="G639">
        <v>-34.299999999999997</v>
      </c>
      <c r="H639">
        <v>-34.299999999999997</v>
      </c>
      <c r="I639">
        <v>4</v>
      </c>
      <c r="J639">
        <v>4</v>
      </c>
    </row>
    <row r="640" spans="1:10" x14ac:dyDescent="0.25">
      <c r="A640" t="s">
        <v>3375</v>
      </c>
      <c r="B640" t="str">
        <v>2,094,050-2,102,787(-)</v>
      </c>
      <c r="C640" t="str">
        <v>N/A</v>
      </c>
      <c r="D640" t="str">
        <v>conserved Plasmodium protein, unknown function</v>
      </c>
      <c r="E640">
        <v>-45.6</v>
      </c>
      <c r="F640">
        <v>-45.6</v>
      </c>
      <c r="G640">
        <v>-8.9</v>
      </c>
      <c r="H640">
        <v>-8.9</v>
      </c>
      <c r="I640">
        <v>2.1</v>
      </c>
      <c r="J640">
        <v>2.1</v>
      </c>
    </row>
    <row r="641" spans="1:10" x14ac:dyDescent="0.25">
      <c r="A641" t="s">
        <v>3461</v>
      </c>
      <c r="B641" t="str">
        <v>2,618,743-2,625,130(+)</v>
      </c>
      <c r="C641" t="str">
        <v>UIS2</v>
      </c>
      <c r="D641" t="str">
        <v>serine/threonine protein phosphatase UIS2, putative</v>
      </c>
      <c r="E641">
        <v>-42.9</v>
      </c>
      <c r="F641">
        <v>-42.9</v>
      </c>
      <c r="G641">
        <v>-5</v>
      </c>
      <c r="H641">
        <v>-5</v>
      </c>
      <c r="I641">
        <v>3.7</v>
      </c>
      <c r="J641">
        <v>3.7</v>
      </c>
    </row>
    <row r="642" spans="1:10" x14ac:dyDescent="0.25">
      <c r="A642" t="s">
        <v>1140</v>
      </c>
      <c r="B642" t="str">
        <v>1,357,251-1,363,653(+)</v>
      </c>
      <c r="C642" t="str">
        <v>EBA175</v>
      </c>
      <c r="D642" t="str">
        <v>erythrocyte binding antigen-175</v>
      </c>
      <c r="E642">
        <v>-39.299999999999997</v>
      </c>
      <c r="F642">
        <v>-39.299999999999997</v>
      </c>
      <c r="G642">
        <v>-30.1</v>
      </c>
      <c r="H642">
        <v>-30.1</v>
      </c>
      <c r="I642">
        <v>6.7</v>
      </c>
      <c r="J642">
        <v>6.7</v>
      </c>
    </row>
    <row r="643" spans="1:10" x14ac:dyDescent="0.25">
      <c r="A643" t="s">
        <v>2479</v>
      </c>
      <c r="B643" t="str">
        <v>1,654,438-1,658,821(+)</v>
      </c>
      <c r="C643" t="str">
        <v>FTSH1</v>
      </c>
      <c r="D643" t="str">
        <v>ATP-dependent zinc metalloprotease FTSH 1</v>
      </c>
      <c r="E643">
        <v>-36.1</v>
      </c>
      <c r="F643">
        <v>-36.1</v>
      </c>
      <c r="G643">
        <v>-8.3000000000000007</v>
      </c>
      <c r="H643">
        <v>-8.3000000000000007</v>
      </c>
      <c r="I643">
        <v>5.0999999999999996</v>
      </c>
      <c r="J643">
        <v>5.0999999999999996</v>
      </c>
    </row>
    <row r="644" spans="1:10" x14ac:dyDescent="0.25">
      <c r="A644" t="s">
        <v>2543</v>
      </c>
      <c r="B644" t="str">
        <v>2,091,731-2,094,720(+)</v>
      </c>
      <c r="C644" t="str">
        <v>N/A</v>
      </c>
      <c r="D644" t="str">
        <v>coronin</v>
      </c>
      <c r="E644">
        <v>-35.6</v>
      </c>
      <c r="F644">
        <v>-35.6</v>
      </c>
      <c r="G644">
        <v>-6</v>
      </c>
      <c r="H644">
        <v>-6</v>
      </c>
      <c r="I644">
        <v>6.8</v>
      </c>
      <c r="J644">
        <v>6.8</v>
      </c>
    </row>
    <row r="645" spans="1:10" x14ac:dyDescent="0.25">
      <c r="A645" t="s">
        <v>574</v>
      </c>
      <c r="B645" t="str">
        <v>294,476-297,505(-)</v>
      </c>
      <c r="C645" t="str">
        <v>RPL4</v>
      </c>
      <c r="D645" t="str">
        <v>60S ribosomal protein L4</v>
      </c>
      <c r="E645">
        <v>-35.299999999999997</v>
      </c>
      <c r="F645">
        <v>-35.299999999999997</v>
      </c>
      <c r="G645">
        <v>-21.1</v>
      </c>
      <c r="H645">
        <v>-21.1</v>
      </c>
      <c r="I645">
        <v>2.4</v>
      </c>
      <c r="J645">
        <v>2.4</v>
      </c>
    </row>
    <row r="646" spans="1:10" x14ac:dyDescent="0.25">
      <c r="A646" t="s">
        <v>645</v>
      </c>
      <c r="B646" t="str">
        <v>720,614-722,849(-)</v>
      </c>
      <c r="C646" t="str">
        <v>N/A</v>
      </c>
      <c r="D646" t="str">
        <v>WD repeat-containing protein, putative</v>
      </c>
      <c r="E646">
        <v>-34.6</v>
      </c>
      <c r="F646">
        <v>-34.6</v>
      </c>
      <c r="G646">
        <v>-4.9000000000000004</v>
      </c>
      <c r="H646">
        <v>-4.9000000000000004</v>
      </c>
      <c r="I646">
        <v>29.7</v>
      </c>
      <c r="J646">
        <v>29.7</v>
      </c>
    </row>
    <row r="647" spans="1:10" x14ac:dyDescent="0.25">
      <c r="A647" t="s">
        <v>2110</v>
      </c>
      <c r="B647" t="str">
        <v>1,301,308-1,307,797(+)</v>
      </c>
      <c r="C647" t="str">
        <v>N/A</v>
      </c>
      <c r="D647" t="str">
        <v>FHA domain-containing protein, putative</v>
      </c>
      <c r="E647">
        <v>-32.6</v>
      </c>
      <c r="F647">
        <v>-32.6</v>
      </c>
      <c r="G647">
        <v>-6.2</v>
      </c>
      <c r="H647">
        <v>-6.2</v>
      </c>
      <c r="I647">
        <v>4.0999999999999996</v>
      </c>
      <c r="J647">
        <v>4.0999999999999996</v>
      </c>
    </row>
    <row r="648" spans="1:10" x14ac:dyDescent="0.25">
      <c r="A648" t="s">
        <v>1329</v>
      </c>
      <c r="B648" t="str">
        <v>1,167,240-1,171,585(-)</v>
      </c>
      <c r="C648" t="str">
        <v>DBP10</v>
      </c>
      <c r="D648" t="str">
        <v>ATP-dependent RNA helicase DBP10, putative</v>
      </c>
      <c r="E648" t="str">
        <v>-32*</v>
      </c>
      <c r="F648">
        <v>-32</v>
      </c>
      <c r="G648">
        <v>-3.9</v>
      </c>
      <c r="H648">
        <v>-3.9</v>
      </c>
      <c r="I648">
        <v>2.2000000000000002</v>
      </c>
      <c r="J648">
        <v>2.2000000000000002</v>
      </c>
    </row>
    <row r="649" spans="1:10" x14ac:dyDescent="0.25">
      <c r="A649" t="s">
        <v>2148</v>
      </c>
      <c r="B649" t="str">
        <v>1,545,416-1,553,962(+)</v>
      </c>
      <c r="C649" t="str">
        <v>N/A</v>
      </c>
      <c r="D649" t="str">
        <v>RNA-binding protein, putative</v>
      </c>
      <c r="E649" t="str">
        <v>-31*</v>
      </c>
      <c r="F649">
        <v>-31</v>
      </c>
      <c r="G649">
        <v>-5.5</v>
      </c>
      <c r="H649">
        <v>-5.5</v>
      </c>
      <c r="I649">
        <v>5.4</v>
      </c>
      <c r="J649">
        <v>5.4</v>
      </c>
    </row>
    <row r="650" spans="1:10" x14ac:dyDescent="0.25">
      <c r="A650" t="s">
        <v>2694</v>
      </c>
      <c r="B650" t="str">
        <v>828,978-834,253(+)</v>
      </c>
      <c r="C650" t="str">
        <v>GP1</v>
      </c>
      <c r="D650" t="str">
        <v>golgi protein 1</v>
      </c>
      <c r="E650" t="str">
        <v>-30.3*</v>
      </c>
      <c r="F650">
        <v>-30.3</v>
      </c>
      <c r="G650">
        <v>-3.1</v>
      </c>
      <c r="H650">
        <v>-3.1</v>
      </c>
      <c r="I650">
        <v>2.4</v>
      </c>
      <c r="J650">
        <v>2.4</v>
      </c>
    </row>
    <row r="651" spans="1:10" x14ac:dyDescent="0.25">
      <c r="A651" t="s">
        <v>2752</v>
      </c>
      <c r="B651" t="str">
        <v>1,250,030-1,258,393(+)</v>
      </c>
      <c r="C651" t="str">
        <v>N/A</v>
      </c>
      <c r="D651" t="str">
        <v>conserved protein, unknown function</v>
      </c>
      <c r="E651">
        <v>-28</v>
      </c>
      <c r="F651">
        <v>-28</v>
      </c>
      <c r="G651">
        <v>-7.2</v>
      </c>
      <c r="H651">
        <v>-7.2</v>
      </c>
      <c r="I651">
        <v>2.2999999999999998</v>
      </c>
      <c r="J651">
        <v>2.2999999999999998</v>
      </c>
    </row>
    <row r="652" spans="1:10" x14ac:dyDescent="0.25">
      <c r="A652" t="s">
        <v>3231</v>
      </c>
      <c r="B652" t="str">
        <v>1,191,911-1,200,002(-)</v>
      </c>
      <c r="C652" t="str">
        <v>N/A</v>
      </c>
      <c r="D652" t="str">
        <v>acid phosphatase, putative</v>
      </c>
      <c r="E652">
        <v>-27.2</v>
      </c>
      <c r="F652">
        <v>-27.2</v>
      </c>
      <c r="G652">
        <v>-2.2000000000000002</v>
      </c>
      <c r="H652">
        <v>-2.2000000000000002</v>
      </c>
      <c r="I652">
        <v>3.2</v>
      </c>
      <c r="J652">
        <v>3.2</v>
      </c>
    </row>
    <row r="653" spans="1:10" x14ac:dyDescent="0.25">
      <c r="A653" t="s">
        <v>2486</v>
      </c>
      <c r="B653" t="str">
        <v>1,719,574-1,727,456(+)</v>
      </c>
      <c r="C653" t="str">
        <v>VAR</v>
      </c>
      <c r="D653" t="str">
        <v>erythrocyte membrane protein 1, PfEMP1</v>
      </c>
      <c r="E653">
        <v>-26.6</v>
      </c>
      <c r="F653">
        <v>-26.6</v>
      </c>
      <c r="G653">
        <v>-8.8000000000000007</v>
      </c>
      <c r="H653">
        <v>-8.8000000000000007</v>
      </c>
      <c r="I653">
        <v>2.7</v>
      </c>
      <c r="J653">
        <v>2.7</v>
      </c>
    </row>
    <row r="654" spans="1:10" x14ac:dyDescent="0.25">
      <c r="A654" t="s">
        <v>1865</v>
      </c>
      <c r="B654" t="str">
        <v>1,398,801-1,403,741(+)</v>
      </c>
      <c r="C654" t="str">
        <v>GLURP</v>
      </c>
      <c r="D654" t="str">
        <v>glutamate-rich protein GLURP</v>
      </c>
      <c r="E654" t="str">
        <v>-25.6*</v>
      </c>
      <c r="F654">
        <v>-25.6</v>
      </c>
      <c r="G654">
        <v>-7.9</v>
      </c>
      <c r="H654">
        <v>-7.9</v>
      </c>
      <c r="I654">
        <v>3.1</v>
      </c>
      <c r="J654">
        <v>3.1</v>
      </c>
    </row>
    <row r="655" spans="1:10" x14ac:dyDescent="0.25">
      <c r="A655" t="s">
        <v>1559</v>
      </c>
      <c r="B655" t="str">
        <v>1,173,579-1,181,380(+)</v>
      </c>
      <c r="C655" t="str">
        <v>RhopH2</v>
      </c>
      <c r="D655" t="str">
        <v>high molecular weight rhoptry protein 2</v>
      </c>
      <c r="E655">
        <v>-25.2</v>
      </c>
      <c r="F655">
        <v>-25.2</v>
      </c>
      <c r="G655">
        <v>-7.7</v>
      </c>
      <c r="H655">
        <v>-7.7</v>
      </c>
      <c r="I655">
        <v>2.9</v>
      </c>
      <c r="J655">
        <v>2.9</v>
      </c>
    </row>
    <row r="656" spans="1:10" x14ac:dyDescent="0.25">
      <c r="A656" t="s">
        <v>1948</v>
      </c>
      <c r="B656" t="str">
        <v>405,087-410,073(+)</v>
      </c>
      <c r="C656" t="str">
        <v>PRPF6</v>
      </c>
      <c r="D656" t="str">
        <v>pre-mRNA-processing factor 6, putative</v>
      </c>
      <c r="E656">
        <v>-24.5</v>
      </c>
      <c r="F656">
        <v>-24.5</v>
      </c>
      <c r="G656">
        <v>-5.7</v>
      </c>
      <c r="H656">
        <v>-5.7</v>
      </c>
      <c r="I656">
        <v>2.1</v>
      </c>
      <c r="J656">
        <v>2.1</v>
      </c>
    </row>
    <row r="657" spans="1:10" x14ac:dyDescent="0.25">
      <c r="A657" t="s">
        <v>1866</v>
      </c>
      <c r="B657" t="str">
        <v>1,403,807-1,406,234(+)</v>
      </c>
      <c r="C657" t="str">
        <v>MSP3</v>
      </c>
      <c r="D657" t="str">
        <v>merozoite surface protein 3</v>
      </c>
      <c r="E657">
        <v>-22.5</v>
      </c>
      <c r="F657">
        <v>-22.5</v>
      </c>
      <c r="G657">
        <v>-4.5999999999999996</v>
      </c>
      <c r="H657">
        <v>-4.5999999999999996</v>
      </c>
      <c r="I657">
        <v>10.3</v>
      </c>
      <c r="J657">
        <v>10.3</v>
      </c>
    </row>
    <row r="658" spans="1:10" x14ac:dyDescent="0.25">
      <c r="A658" t="s">
        <v>1871</v>
      </c>
      <c r="B658" t="str">
        <v>1,423,666-1,425,959(+)</v>
      </c>
      <c r="C658" t="str">
        <v>MAAP</v>
      </c>
      <c r="D658" t="str">
        <v>merozoites-associated armadillo repeats protein</v>
      </c>
      <c r="E658" t="str">
        <v>-22.4*</v>
      </c>
      <c r="F658">
        <v>-22.4</v>
      </c>
      <c r="G658">
        <v>-20.399999999999999</v>
      </c>
      <c r="H658">
        <v>-20.399999999999999</v>
      </c>
      <c r="I658">
        <v>2.8</v>
      </c>
      <c r="J658">
        <v>2.8</v>
      </c>
    </row>
    <row r="659" spans="1:10" x14ac:dyDescent="0.25">
      <c r="A659" t="s">
        <v>823</v>
      </c>
      <c r="B659" t="str">
        <v>579,250-586,589(-)</v>
      </c>
      <c r="C659" t="str">
        <v>MyoE</v>
      </c>
      <c r="D659" t="str">
        <v>myosin E, putative</v>
      </c>
      <c r="E659">
        <v>-22.2</v>
      </c>
      <c r="F659">
        <v>-22.2</v>
      </c>
      <c r="G659">
        <v>-4.5</v>
      </c>
      <c r="H659">
        <v>-4.5</v>
      </c>
      <c r="I659">
        <v>18.8</v>
      </c>
      <c r="J659">
        <v>18.8</v>
      </c>
    </row>
    <row r="660" spans="1:10" x14ac:dyDescent="0.25">
      <c r="A660" t="s">
        <v>2617</v>
      </c>
      <c r="B660" t="str">
        <v>407,699-412,340(-)</v>
      </c>
      <c r="C660" t="str">
        <v>DCP2</v>
      </c>
      <c r="D660" t="str">
        <v>mRNA-decapping enzyme 2, putative</v>
      </c>
      <c r="E660">
        <v>-21.9</v>
      </c>
      <c r="F660">
        <v>-21.9</v>
      </c>
      <c r="G660">
        <v>-3.5</v>
      </c>
      <c r="H660">
        <v>-3.5</v>
      </c>
      <c r="I660">
        <v>6.4</v>
      </c>
      <c r="J660">
        <v>6.4</v>
      </c>
    </row>
    <row r="661" spans="1:10" x14ac:dyDescent="0.25">
      <c r="A661" t="s">
        <v>1738</v>
      </c>
      <c r="B661" t="str">
        <v>704,574-708,773(+)</v>
      </c>
      <c r="C661" t="str">
        <v>N/A</v>
      </c>
      <c r="D661" t="str">
        <v>conserved Plasmodium protein, unknown function</v>
      </c>
      <c r="E661">
        <v>-19.899999999999999</v>
      </c>
      <c r="F661">
        <v>-19.899999999999999</v>
      </c>
      <c r="G661">
        <v>-2.4</v>
      </c>
      <c r="H661">
        <v>-2.4</v>
      </c>
      <c r="I661">
        <v>4.3</v>
      </c>
      <c r="J661">
        <v>4.3</v>
      </c>
    </row>
    <row r="662" spans="1:10" x14ac:dyDescent="0.25">
      <c r="A662" t="s">
        <v>1914</v>
      </c>
      <c r="B662" t="str">
        <v>182,007-187,692(-)</v>
      </c>
      <c r="C662" t="str">
        <v>SNF2L</v>
      </c>
      <c r="D662" t="str">
        <v>chromatin remodeling protein</v>
      </c>
      <c r="E662">
        <v>-19.899999999999999</v>
      </c>
      <c r="F662">
        <v>-19.899999999999999</v>
      </c>
      <c r="G662">
        <v>-3</v>
      </c>
      <c r="H662">
        <v>-3</v>
      </c>
      <c r="I662">
        <v>2.2999999999999998</v>
      </c>
      <c r="J662">
        <v>2.2999999999999998</v>
      </c>
    </row>
    <row r="663" spans="1:10" x14ac:dyDescent="0.25">
      <c r="A663" t="s">
        <v>3241</v>
      </c>
      <c r="B663" t="str">
        <v>1,232,648-1,237,614(-)</v>
      </c>
      <c r="C663" t="str">
        <v>SRA</v>
      </c>
      <c r="D663" t="str">
        <v>surface-related antigen SRA</v>
      </c>
      <c r="E663" t="str">
        <v>-18.5*</v>
      </c>
      <c r="F663">
        <v>-18.5</v>
      </c>
      <c r="G663">
        <v>-6.2</v>
      </c>
      <c r="H663">
        <v>-6.2</v>
      </c>
      <c r="I663">
        <v>2.6</v>
      </c>
      <c r="J663">
        <v>2.6</v>
      </c>
    </row>
    <row r="664" spans="1:10" x14ac:dyDescent="0.25">
      <c r="A664" t="s">
        <v>1398</v>
      </c>
      <c r="B664" t="str">
        <v>270,371-275,833(-)</v>
      </c>
      <c r="C664" t="str">
        <v>RhopH3</v>
      </c>
      <c r="D664" t="str">
        <v>high molecular weight rhoptry protein 3</v>
      </c>
      <c r="E664">
        <v>-18.399999999999999</v>
      </c>
      <c r="F664">
        <v>-18.399999999999999</v>
      </c>
      <c r="G664">
        <v>-50.4</v>
      </c>
      <c r="H664">
        <v>-50.4</v>
      </c>
      <c r="I664">
        <v>2.1</v>
      </c>
      <c r="J664">
        <v>2.1</v>
      </c>
    </row>
    <row r="665" spans="1:10" x14ac:dyDescent="0.25">
      <c r="A665" t="s">
        <v>1160</v>
      </c>
      <c r="B665" t="str">
        <v>145,632-151,659(+)</v>
      </c>
      <c r="C665" t="str">
        <v>GDH3</v>
      </c>
      <c r="D665" t="str">
        <v>glutamate dehydrogenase, putative</v>
      </c>
      <c r="E665">
        <v>-18.2</v>
      </c>
      <c r="F665">
        <v>-18.2</v>
      </c>
      <c r="G665">
        <v>-7.9</v>
      </c>
      <c r="H665">
        <v>-7.9</v>
      </c>
      <c r="I665">
        <v>2.4</v>
      </c>
      <c r="J665">
        <v>2.4</v>
      </c>
    </row>
    <row r="666" spans="1:10" x14ac:dyDescent="0.25">
      <c r="A666" t="s">
        <v>2882</v>
      </c>
      <c r="B666" t="str">
        <v>1,971,557-1,974,585(-)</v>
      </c>
      <c r="C666" t="str">
        <v>GluRS</v>
      </c>
      <c r="D666" t="str">
        <v>glutamate--tRNA ligase</v>
      </c>
      <c r="E666">
        <v>-17.8</v>
      </c>
      <c r="F666">
        <v>-17.8</v>
      </c>
      <c r="G666">
        <v>-2.6</v>
      </c>
      <c r="H666">
        <v>-2.6</v>
      </c>
      <c r="I666">
        <v>2.1</v>
      </c>
      <c r="J666">
        <v>2.1</v>
      </c>
    </row>
    <row r="667" spans="1:10" x14ac:dyDescent="0.25">
      <c r="A667" t="s">
        <v>105</v>
      </c>
      <c r="B667" t="str">
        <v>197,153-198,043(-)</v>
      </c>
      <c r="C667" t="str">
        <v>N/A</v>
      </c>
      <c r="D667" t="str">
        <v>dynein light chain, putative</v>
      </c>
      <c r="E667" t="str">
        <v>-17.3*</v>
      </c>
      <c r="F667">
        <v>-17.3</v>
      </c>
      <c r="G667">
        <v>-17</v>
      </c>
      <c r="H667">
        <v>-17</v>
      </c>
      <c r="I667">
        <v>2.1</v>
      </c>
      <c r="J667">
        <v>2.1</v>
      </c>
    </row>
    <row r="668" spans="1:10" x14ac:dyDescent="0.25">
      <c r="A668" t="s">
        <v>1052</v>
      </c>
      <c r="B668" t="str">
        <v>751,584-755,027(+)</v>
      </c>
      <c r="C668" t="str">
        <v>N/A</v>
      </c>
      <c r="D668" t="str">
        <v>queuine tRNA-ribosyltransferase, putative</v>
      </c>
      <c r="E668">
        <v>-17.2</v>
      </c>
      <c r="F668">
        <v>-17.2</v>
      </c>
      <c r="G668">
        <v>-3.8</v>
      </c>
      <c r="H668">
        <v>-3.8</v>
      </c>
      <c r="I668">
        <v>2.4</v>
      </c>
      <c r="J668">
        <v>2.4</v>
      </c>
    </row>
    <row r="669" spans="1:10" x14ac:dyDescent="0.25">
      <c r="A669" t="s">
        <v>944</v>
      </c>
      <c r="B669" t="str">
        <v>79,450-83,835(-)</v>
      </c>
      <c r="C669" t="str">
        <v>N/A</v>
      </c>
      <c r="D669" t="str">
        <v>Plasmodium exported protein, unknown function</v>
      </c>
      <c r="E669" t="str">
        <v>-17.1*</v>
      </c>
      <c r="F669">
        <v>-17.100000000000001</v>
      </c>
      <c r="G669">
        <v>-12.7</v>
      </c>
      <c r="H669">
        <v>-12.7</v>
      </c>
      <c r="I669">
        <v>2.5</v>
      </c>
      <c r="J669">
        <v>2.5</v>
      </c>
    </row>
    <row r="670" spans="1:10" x14ac:dyDescent="0.25">
      <c r="A670" t="s">
        <v>1867</v>
      </c>
      <c r="B670" t="str">
        <v>1,406,658-1,409,053(+)</v>
      </c>
      <c r="C670" t="str">
        <v>MSP6</v>
      </c>
      <c r="D670" t="str">
        <v>merozoite surface protein 6</v>
      </c>
      <c r="E670">
        <v>-17.100000000000001</v>
      </c>
      <c r="F670">
        <v>-17.100000000000001</v>
      </c>
      <c r="G670">
        <v>-7.8</v>
      </c>
      <c r="H670">
        <v>-7.8</v>
      </c>
      <c r="I670">
        <v>11.5</v>
      </c>
      <c r="J670">
        <v>11.5</v>
      </c>
    </row>
    <row r="671" spans="1:10" x14ac:dyDescent="0.25">
      <c r="A671" t="s">
        <v>2818</v>
      </c>
      <c r="B671" t="str">
        <v>1,601,698-1,603,554(-)</v>
      </c>
      <c r="C671" t="str">
        <v>PSOP7</v>
      </c>
      <c r="D671" t="str">
        <v>secreted ookinete protein, putative</v>
      </c>
      <c r="E671">
        <v>-16.899999999999999</v>
      </c>
      <c r="F671">
        <v>-16.899999999999999</v>
      </c>
      <c r="G671">
        <v>-3.1</v>
      </c>
      <c r="H671">
        <v>-3.1</v>
      </c>
      <c r="I671">
        <v>144.19999999999999</v>
      </c>
      <c r="J671">
        <v>144.19999999999999</v>
      </c>
    </row>
    <row r="672" spans="1:10" x14ac:dyDescent="0.25">
      <c r="A672" t="s">
        <v>1730</v>
      </c>
      <c r="B672" t="str">
        <v>668,764-673,661(-)</v>
      </c>
      <c r="C672" t="str">
        <v>N/A</v>
      </c>
      <c r="D672" t="str">
        <v>Plasmodium exported protein (PHISTc), unknown function</v>
      </c>
      <c r="E672" t="str">
        <v>-16.6*</v>
      </c>
      <c r="F672">
        <v>-16.600000000000001</v>
      </c>
      <c r="G672">
        <v>-4.3</v>
      </c>
      <c r="H672">
        <v>-4.3</v>
      </c>
      <c r="I672">
        <v>2</v>
      </c>
      <c r="J672">
        <v>2</v>
      </c>
    </row>
    <row r="673" spans="1:10" x14ac:dyDescent="0.25">
      <c r="A673" t="s">
        <v>1869</v>
      </c>
      <c r="B673" t="str">
        <v>1,412,641-1,416,363(+)</v>
      </c>
      <c r="C673" t="str">
        <v>DBLMSP</v>
      </c>
      <c r="D673" t="str">
        <v>duffy binding-like merozoite surface protein</v>
      </c>
      <c r="E673">
        <v>-16.600000000000001</v>
      </c>
      <c r="F673">
        <v>-16.600000000000001</v>
      </c>
      <c r="G673">
        <v>-17.7</v>
      </c>
      <c r="H673">
        <v>-17.7</v>
      </c>
      <c r="I673">
        <v>4.5</v>
      </c>
      <c r="J673">
        <v>4.5</v>
      </c>
    </row>
    <row r="674" spans="1:10" x14ac:dyDescent="0.25">
      <c r="A674" t="s">
        <v>2567</v>
      </c>
      <c r="B674" t="str">
        <v>88,139-93,987(-)</v>
      </c>
      <c r="C674" t="str">
        <v>EBA140</v>
      </c>
      <c r="D674" t="str">
        <v>erythrocyte binding antigen-140</v>
      </c>
      <c r="E674" t="str">
        <v>-16.6*</v>
      </c>
      <c r="F674">
        <v>-16.600000000000001</v>
      </c>
      <c r="G674" t="str">
        <v>-16.6*</v>
      </c>
      <c r="H674">
        <v>-16.600000000000001</v>
      </c>
      <c r="I674">
        <v>11.8</v>
      </c>
      <c r="J674">
        <v>11.8</v>
      </c>
    </row>
    <row r="675" spans="1:10" x14ac:dyDescent="0.25">
      <c r="A675" t="s">
        <v>2365</v>
      </c>
      <c r="B675" t="str">
        <v>927,063-930,026(-)</v>
      </c>
      <c r="C675" t="str">
        <v>PKAr</v>
      </c>
      <c r="D675" t="str">
        <v>cAMP-dependent protein kinase regulatory subunit</v>
      </c>
      <c r="E675">
        <v>-16.3</v>
      </c>
      <c r="F675">
        <v>-16.3</v>
      </c>
      <c r="G675">
        <v>-5.9</v>
      </c>
      <c r="H675">
        <v>-5.9</v>
      </c>
      <c r="I675">
        <v>2.5</v>
      </c>
      <c r="J675">
        <v>2.5</v>
      </c>
    </row>
    <row r="676" spans="1:10" x14ac:dyDescent="0.25">
      <c r="A676" t="s">
        <v>2328</v>
      </c>
      <c r="B676" t="str">
        <v>678,393-682,293(+)</v>
      </c>
      <c r="C676" t="str">
        <v>MRD1</v>
      </c>
      <c r="D676" t="str">
        <v>multiple RNA-binding domain-containing protein 1, putative</v>
      </c>
      <c r="E676">
        <v>-15.9</v>
      </c>
      <c r="F676">
        <v>-15.9</v>
      </c>
      <c r="G676">
        <v>-2.9</v>
      </c>
      <c r="H676">
        <v>-2.9</v>
      </c>
      <c r="I676">
        <v>4</v>
      </c>
      <c r="J676">
        <v>4</v>
      </c>
    </row>
    <row r="677" spans="1:10" x14ac:dyDescent="0.25">
      <c r="A677" t="s">
        <v>493</v>
      </c>
      <c r="B677" t="str">
        <v>915,895-928,649(+)</v>
      </c>
      <c r="C677" t="str">
        <v>ApiAP2</v>
      </c>
      <c r="D677" t="str">
        <v>AP2 domain transcription factor, putative</v>
      </c>
      <c r="E677">
        <v>-15.8</v>
      </c>
      <c r="F677">
        <v>-15.8</v>
      </c>
      <c r="G677">
        <v>-3.6</v>
      </c>
      <c r="H677">
        <v>-3.6</v>
      </c>
      <c r="I677">
        <v>10.1</v>
      </c>
      <c r="J677">
        <v>10.1</v>
      </c>
    </row>
    <row r="678" spans="1:10" x14ac:dyDescent="0.25">
      <c r="A678" t="s">
        <v>2401</v>
      </c>
      <c r="B678" t="str">
        <v>1,133,799-1,137,718(-)</v>
      </c>
      <c r="C678" t="str">
        <v>ELP3</v>
      </c>
      <c r="D678" t="str">
        <v>elongator complex protein 3, putative</v>
      </c>
      <c r="E678">
        <v>-15.8</v>
      </c>
      <c r="F678">
        <v>-15.8</v>
      </c>
      <c r="G678">
        <v>-7.7</v>
      </c>
      <c r="H678">
        <v>-7.7</v>
      </c>
      <c r="I678">
        <v>2</v>
      </c>
      <c r="J678">
        <v>2</v>
      </c>
    </row>
    <row r="679" spans="1:10" x14ac:dyDescent="0.25">
      <c r="A679" t="s">
        <v>2012</v>
      </c>
      <c r="B679" t="str">
        <v>724,087-725,951(-)</v>
      </c>
      <c r="C679" t="str">
        <v>U2AF1</v>
      </c>
      <c r="D679" t="str">
        <v>splicing factor U2AF small subunit, putative</v>
      </c>
      <c r="E679">
        <v>-15.7</v>
      </c>
      <c r="F679">
        <v>-15.7</v>
      </c>
      <c r="G679">
        <v>-7.6</v>
      </c>
      <c r="H679">
        <v>-7.6</v>
      </c>
      <c r="I679">
        <v>2.7</v>
      </c>
      <c r="J679">
        <v>2.7</v>
      </c>
    </row>
    <row r="680" spans="1:10" x14ac:dyDescent="0.25">
      <c r="A680" t="s">
        <v>519</v>
      </c>
      <c r="B680" t="str">
        <v>1,112,736-1,117,250(-)</v>
      </c>
      <c r="C680" t="str">
        <v>N/A</v>
      </c>
      <c r="D680" t="str">
        <v>Plasmodium exported protein (PHISTb)</v>
      </c>
      <c r="E680" t="str">
        <v>-15.6*</v>
      </c>
      <c r="F680">
        <v>-15.6</v>
      </c>
      <c r="G680" t="str">
        <v>-15.6*</v>
      </c>
      <c r="H680">
        <v>-15.6</v>
      </c>
      <c r="I680">
        <v>2.8</v>
      </c>
      <c r="J680">
        <v>2.8</v>
      </c>
    </row>
    <row r="681" spans="1:10" x14ac:dyDescent="0.25">
      <c r="A681" t="s">
        <v>696</v>
      </c>
      <c r="B681" t="str">
        <v>1,040,922-1,043,921(+)</v>
      </c>
      <c r="C681" t="str">
        <v>ACS10</v>
      </c>
      <c r="D681" t="str">
        <v>acyl-CoA synthetase</v>
      </c>
      <c r="E681">
        <v>-15.2</v>
      </c>
      <c r="F681">
        <v>-15.2</v>
      </c>
      <c r="G681">
        <v>-2.6</v>
      </c>
      <c r="H681">
        <v>-2.6</v>
      </c>
      <c r="I681">
        <v>6</v>
      </c>
      <c r="J681">
        <v>6</v>
      </c>
    </row>
    <row r="682" spans="1:10" x14ac:dyDescent="0.25">
      <c r="A682" t="s">
        <v>1195</v>
      </c>
      <c r="B682" t="str">
        <v>362,926-367,241(-)</v>
      </c>
      <c r="C682" t="str">
        <v>N/A</v>
      </c>
      <c r="D682" t="str">
        <v>V-type proton ATPase subunit a, putative</v>
      </c>
      <c r="E682">
        <v>-15.1</v>
      </c>
      <c r="F682">
        <v>-15.1</v>
      </c>
      <c r="G682">
        <v>-4.8</v>
      </c>
      <c r="H682">
        <v>-4.8</v>
      </c>
      <c r="I682">
        <v>3</v>
      </c>
      <c r="J682">
        <v>3</v>
      </c>
    </row>
    <row r="683" spans="1:10" x14ac:dyDescent="0.25">
      <c r="A683" t="s">
        <v>2604</v>
      </c>
      <c r="B683" t="str">
        <v>322,848-325,071(+)</v>
      </c>
      <c r="C683" t="str">
        <v>SNRPA</v>
      </c>
      <c r="D683" t="str">
        <v>U1 small nuclear ribonucleoprotein A, putative</v>
      </c>
      <c r="E683">
        <v>-15.1</v>
      </c>
      <c r="F683">
        <v>-15.1</v>
      </c>
      <c r="G683">
        <v>-3.1</v>
      </c>
      <c r="H683">
        <v>-3.1</v>
      </c>
      <c r="I683">
        <v>2.7</v>
      </c>
      <c r="J683">
        <v>2.7</v>
      </c>
    </row>
    <row r="684" spans="1:10" x14ac:dyDescent="0.25">
      <c r="A684" t="s">
        <v>69</v>
      </c>
      <c r="B684" t="str">
        <v>500,888-503,795(-)</v>
      </c>
      <c r="C684" t="str">
        <v>N/A</v>
      </c>
      <c r="D684" t="str">
        <v>Plasmodium exported protein, unknown function</v>
      </c>
      <c r="E684">
        <v>-14.8</v>
      </c>
      <c r="F684">
        <v>-14.8</v>
      </c>
      <c r="G684">
        <v>-4.4000000000000004</v>
      </c>
      <c r="H684">
        <v>-4.4000000000000004</v>
      </c>
      <c r="I684">
        <v>2.9</v>
      </c>
      <c r="J684">
        <v>2.9</v>
      </c>
    </row>
    <row r="685" spans="1:10" x14ac:dyDescent="0.25">
      <c r="A685" t="s">
        <v>2822</v>
      </c>
      <c r="B685" t="str">
        <v>1,617,537-1,620,495(-)</v>
      </c>
      <c r="C685" t="str">
        <v>DBR1</v>
      </c>
      <c r="D685" t="str">
        <v>RNA lariat debranching enzyme, putative</v>
      </c>
      <c r="E685">
        <v>-14.5</v>
      </c>
      <c r="F685">
        <v>-14.5</v>
      </c>
      <c r="G685">
        <v>-3.7</v>
      </c>
      <c r="H685">
        <v>-3.7</v>
      </c>
      <c r="I685">
        <v>3.5</v>
      </c>
      <c r="J685">
        <v>3.5</v>
      </c>
    </row>
    <row r="686" spans="1:10" x14ac:dyDescent="0.25">
      <c r="A686" t="s">
        <v>401</v>
      </c>
      <c r="B686" t="str">
        <v>290,361-301,167(+)</v>
      </c>
      <c r="C686" t="str">
        <v>PRPF8</v>
      </c>
      <c r="D686" t="str">
        <v>pre-mRNA-processing-splicing factor 8, putative</v>
      </c>
      <c r="E686">
        <v>-14.3</v>
      </c>
      <c r="F686">
        <v>-14.3</v>
      </c>
      <c r="G686">
        <v>-5.9</v>
      </c>
      <c r="H686">
        <v>-5.9</v>
      </c>
      <c r="I686">
        <v>4.3</v>
      </c>
      <c r="J686">
        <v>4.3</v>
      </c>
    </row>
    <row r="687" spans="1:10" x14ac:dyDescent="0.25">
      <c r="A687" t="s">
        <v>3457</v>
      </c>
      <c r="B687" t="str">
        <v>2,584,086-2,590,847(-)</v>
      </c>
      <c r="C687" t="str">
        <v>RON11</v>
      </c>
      <c r="D687" t="str">
        <v>rhoptry neck protein 11, putative</v>
      </c>
      <c r="E687">
        <v>-14.1</v>
      </c>
      <c r="F687">
        <v>-14.1</v>
      </c>
      <c r="G687">
        <v>-2.4</v>
      </c>
      <c r="H687">
        <v>-2.4</v>
      </c>
      <c r="I687">
        <v>2.9</v>
      </c>
      <c r="J687">
        <v>2.9</v>
      </c>
    </row>
    <row r="688" spans="1:10" x14ac:dyDescent="0.25">
      <c r="A688" t="s">
        <v>945</v>
      </c>
      <c r="B688" t="str">
        <v>83,838-86,436(+)</v>
      </c>
      <c r="C688" t="str">
        <v>N/A</v>
      </c>
      <c r="D688" t="str">
        <v>Plasmodium exported protein (hyp12), unknown function</v>
      </c>
      <c r="E688" t="str">
        <v>-14*</v>
      </c>
      <c r="F688">
        <v>-14</v>
      </c>
      <c r="G688">
        <v>-10</v>
      </c>
      <c r="H688">
        <v>-10</v>
      </c>
      <c r="I688">
        <v>2.2000000000000002</v>
      </c>
      <c r="J688">
        <v>2.2000000000000002</v>
      </c>
    </row>
    <row r="689" spans="1:10" x14ac:dyDescent="0.25">
      <c r="A689" t="s">
        <v>2414</v>
      </c>
      <c r="B689" t="str">
        <v>1,210,828-1,214,240(+)</v>
      </c>
      <c r="C689" t="str">
        <v>CCT3</v>
      </c>
      <c r="D689" t="str">
        <v>T-complex protein 1 subunit gamma</v>
      </c>
      <c r="E689">
        <v>-14</v>
      </c>
      <c r="F689">
        <v>-14</v>
      </c>
      <c r="G689">
        <v>-6.3</v>
      </c>
      <c r="H689">
        <v>-6.3</v>
      </c>
      <c r="I689">
        <v>3.1</v>
      </c>
      <c r="J689">
        <v>3.1</v>
      </c>
    </row>
    <row r="690" spans="1:10" x14ac:dyDescent="0.25">
      <c r="A690" t="s">
        <v>55</v>
      </c>
      <c r="B690" t="str">
        <v>405,007-412,453(+)</v>
      </c>
      <c r="C690" t="str">
        <v>PIP5K</v>
      </c>
      <c r="D690" t="str">
        <v>phosphatidylinositol-4-phosphate 5-kinase</v>
      </c>
      <c r="E690">
        <v>-13.9</v>
      </c>
      <c r="F690">
        <v>-13.9</v>
      </c>
      <c r="G690">
        <v>-6.2</v>
      </c>
      <c r="H690">
        <v>-6.2</v>
      </c>
      <c r="I690">
        <v>2.6</v>
      </c>
      <c r="J690">
        <v>2.6</v>
      </c>
    </row>
    <row r="691" spans="1:10" x14ac:dyDescent="0.25">
      <c r="A691" t="s">
        <v>1548</v>
      </c>
      <c r="B691" t="str">
        <v>1,089,380-1,092,648(+)</v>
      </c>
      <c r="C691" t="str">
        <v>NADSYN</v>
      </c>
      <c r="D691" t="str">
        <v>glutamine-dependent NAD(+) synthetase, putative</v>
      </c>
      <c r="E691" t="str">
        <v>-13.8*</v>
      </c>
      <c r="F691">
        <v>-13.8</v>
      </c>
      <c r="G691">
        <v>-2</v>
      </c>
      <c r="H691">
        <v>-2</v>
      </c>
      <c r="I691">
        <v>13.1</v>
      </c>
      <c r="J691">
        <v>13.1</v>
      </c>
    </row>
    <row r="692" spans="1:10" x14ac:dyDescent="0.25">
      <c r="A692" t="s">
        <v>269</v>
      </c>
      <c r="B692" t="str">
        <v>371,933-374,911(+)</v>
      </c>
      <c r="C692" t="str">
        <v>PRPF19</v>
      </c>
      <c r="D692" t="str">
        <v>pre-mRNA-processing factor 19, putative</v>
      </c>
      <c r="E692">
        <v>-13.4</v>
      </c>
      <c r="F692">
        <v>-13.4</v>
      </c>
      <c r="G692">
        <v>-6.2</v>
      </c>
      <c r="H692">
        <v>-6.2</v>
      </c>
      <c r="I692">
        <v>2</v>
      </c>
      <c r="J692">
        <v>2</v>
      </c>
    </row>
    <row r="693" spans="1:10" x14ac:dyDescent="0.25">
      <c r="A693" t="s">
        <v>2833</v>
      </c>
      <c r="B693" t="str">
        <v>1,673,239-1,677,299(+)</v>
      </c>
      <c r="C693" t="str">
        <v>MyoA</v>
      </c>
      <c r="D693" t="str">
        <v>myosin A</v>
      </c>
      <c r="E693">
        <v>-13.4</v>
      </c>
      <c r="F693">
        <v>-13.4</v>
      </c>
      <c r="G693">
        <v>-2.5</v>
      </c>
      <c r="H693">
        <v>-2.5</v>
      </c>
      <c r="I693">
        <v>22.6</v>
      </c>
      <c r="J693">
        <v>22.6</v>
      </c>
    </row>
    <row r="694" spans="1:10" x14ac:dyDescent="0.25">
      <c r="A694" t="s">
        <v>724</v>
      </c>
      <c r="B694" t="str">
        <v>1,186,294-1,190,130(-)</v>
      </c>
      <c r="C694" t="str">
        <v>TIP</v>
      </c>
      <c r="D694" t="str">
        <v>T-cell immunomodulatory protein homolog, putative</v>
      </c>
      <c r="E694">
        <v>-13.1</v>
      </c>
      <c r="F694">
        <v>-13.1</v>
      </c>
      <c r="G694">
        <v>-2.6</v>
      </c>
      <c r="H694">
        <v>-2.6</v>
      </c>
      <c r="I694">
        <v>2.4</v>
      </c>
      <c r="J694">
        <v>2.4</v>
      </c>
    </row>
    <row r="695" spans="1:10" x14ac:dyDescent="0.25">
      <c r="A695" t="s">
        <v>2048</v>
      </c>
      <c r="B695" t="str">
        <v>961,072-964,480(+)</v>
      </c>
      <c r="C695" t="str">
        <v>BDP7</v>
      </c>
      <c r="D695" t="str">
        <v>bromodomain protein 7</v>
      </c>
      <c r="E695">
        <v>-12.9</v>
      </c>
      <c r="F695">
        <v>-12.9</v>
      </c>
      <c r="G695">
        <v>-3.1</v>
      </c>
      <c r="H695">
        <v>-3.1</v>
      </c>
      <c r="I695">
        <v>7.9</v>
      </c>
      <c r="J695">
        <v>7.9</v>
      </c>
    </row>
    <row r="696" spans="1:10" x14ac:dyDescent="0.25">
      <c r="A696" t="s">
        <v>3379</v>
      </c>
      <c r="B696" t="str">
        <v>2,133,266-2,141,180(+)</v>
      </c>
      <c r="C696" t="str">
        <v>RON2</v>
      </c>
      <c r="D696" t="str">
        <v>rhoptry neck protein 2</v>
      </c>
      <c r="E696">
        <v>-12.9</v>
      </c>
      <c r="F696">
        <v>-12.9</v>
      </c>
      <c r="G696">
        <v>-3.7</v>
      </c>
      <c r="H696">
        <v>-3.7</v>
      </c>
      <c r="I696">
        <v>3.1</v>
      </c>
      <c r="J696">
        <v>3.1</v>
      </c>
    </row>
    <row r="697" spans="1:10" x14ac:dyDescent="0.25">
      <c r="A697" t="s">
        <v>2958</v>
      </c>
      <c r="B697" t="str">
        <v>2,434,692-2,439,303(+)</v>
      </c>
      <c r="C697" t="str">
        <v>FLN</v>
      </c>
      <c r="D697" t="str">
        <v>falcilysin</v>
      </c>
      <c r="E697">
        <v>-12.8</v>
      </c>
      <c r="F697">
        <v>-12.8</v>
      </c>
      <c r="G697">
        <v>-2.6</v>
      </c>
      <c r="H697">
        <v>-2.6</v>
      </c>
      <c r="I697">
        <v>3.2</v>
      </c>
      <c r="J697">
        <v>3.2</v>
      </c>
    </row>
    <row r="698" spans="1:10" x14ac:dyDescent="0.25">
      <c r="A698" t="s">
        <v>3187</v>
      </c>
      <c r="B698" t="str">
        <v>913,234-917,625(+)</v>
      </c>
      <c r="C698" t="str">
        <v>N/A</v>
      </c>
      <c r="D698" t="str">
        <v>conserved protein, unknown function</v>
      </c>
      <c r="E698">
        <v>-12.7</v>
      </c>
      <c r="F698">
        <v>-12.7</v>
      </c>
      <c r="G698">
        <v>-2.8</v>
      </c>
      <c r="H698">
        <v>-2.8</v>
      </c>
      <c r="I698">
        <v>4.5999999999999996</v>
      </c>
      <c r="J698">
        <v>4.5999999999999996</v>
      </c>
    </row>
    <row r="699" spans="1:10" x14ac:dyDescent="0.25">
      <c r="A699" t="s">
        <v>581</v>
      </c>
      <c r="B699" t="str">
        <v>320,839-327,413(+)</v>
      </c>
      <c r="C699" t="str">
        <v>N/A</v>
      </c>
      <c r="D699" t="str">
        <v>conserved protein, unknown function</v>
      </c>
      <c r="E699">
        <v>-12.5</v>
      </c>
      <c r="F699">
        <v>-12.5</v>
      </c>
      <c r="G699">
        <v>-2.7</v>
      </c>
      <c r="H699">
        <v>-2.7</v>
      </c>
      <c r="I699">
        <v>2.1</v>
      </c>
      <c r="J699">
        <v>2.1</v>
      </c>
    </row>
    <row r="700" spans="1:10" x14ac:dyDescent="0.25">
      <c r="A700" t="s">
        <v>1852</v>
      </c>
      <c r="B700" t="str">
        <v>1,344,081-1,347,509(-)</v>
      </c>
      <c r="C700" t="str">
        <v>CEF1</v>
      </c>
      <c r="D700" t="str">
        <v>pre-mRNA-splicing factor CEF1, putative</v>
      </c>
      <c r="E700">
        <v>-12.5</v>
      </c>
      <c r="F700">
        <v>-12.5</v>
      </c>
      <c r="G700">
        <v>-6.7</v>
      </c>
      <c r="H700">
        <v>-6.7</v>
      </c>
      <c r="I700">
        <v>2.6</v>
      </c>
      <c r="J700">
        <v>2.6</v>
      </c>
    </row>
    <row r="701" spans="1:10" x14ac:dyDescent="0.25">
      <c r="A701" t="s">
        <v>1530</v>
      </c>
      <c r="B701" t="str">
        <v>961,633-963,872(-)</v>
      </c>
      <c r="C701" t="str">
        <v>TRXR</v>
      </c>
      <c r="D701" t="str">
        <v>thioredoxin reductase</v>
      </c>
      <c r="E701">
        <v>-12.4</v>
      </c>
      <c r="F701">
        <v>-12.4</v>
      </c>
      <c r="G701">
        <v>-9.6999999999999993</v>
      </c>
      <c r="H701">
        <v>-9.6999999999999993</v>
      </c>
      <c r="I701">
        <v>8.4</v>
      </c>
      <c r="J701">
        <v>8.4</v>
      </c>
    </row>
    <row r="702" spans="1:10" x14ac:dyDescent="0.25">
      <c r="A702" t="s">
        <v>499</v>
      </c>
      <c r="B702" t="str">
        <v>969,031-976,591(-)</v>
      </c>
      <c r="C702" t="str">
        <v>VAR</v>
      </c>
      <c r="D702" t="str">
        <v>erythrocyte membrane protein 1, PfEMP1</v>
      </c>
      <c r="E702">
        <v>-11.4</v>
      </c>
      <c r="F702">
        <v>-11.4</v>
      </c>
      <c r="G702">
        <v>-4.9000000000000004</v>
      </c>
      <c r="H702">
        <v>-4.9000000000000004</v>
      </c>
      <c r="I702">
        <v>2.8</v>
      </c>
      <c r="J702">
        <v>2.8</v>
      </c>
    </row>
    <row r="703" spans="1:10" x14ac:dyDescent="0.25">
      <c r="A703" t="s">
        <v>654</v>
      </c>
      <c r="B703" t="str">
        <v>762,933-767,061(-)</v>
      </c>
      <c r="C703" t="str">
        <v>DDX23</v>
      </c>
      <c r="D703" t="str">
        <v>ATP-dependent RNA helicase DDX23, putative</v>
      </c>
      <c r="E703">
        <v>-11.4</v>
      </c>
      <c r="F703">
        <v>-11.4</v>
      </c>
      <c r="G703">
        <v>-3.8</v>
      </c>
      <c r="H703">
        <v>-3.8</v>
      </c>
      <c r="I703">
        <v>2</v>
      </c>
      <c r="J703">
        <v>2</v>
      </c>
    </row>
    <row r="704" spans="1:10" x14ac:dyDescent="0.25">
      <c r="A704" t="s">
        <v>2549</v>
      </c>
      <c r="B704" t="str">
        <v>2,113,980-2,123,174(-)</v>
      </c>
      <c r="C704" t="str">
        <v>RON3</v>
      </c>
      <c r="D704" t="str">
        <v>rhoptry neck protein 3</v>
      </c>
      <c r="E704">
        <v>-11.4</v>
      </c>
      <c r="F704">
        <v>-11.4</v>
      </c>
      <c r="G704">
        <v>-20.8</v>
      </c>
      <c r="H704">
        <v>-20.8</v>
      </c>
      <c r="I704">
        <v>2.4</v>
      </c>
      <c r="J704">
        <v>2.4</v>
      </c>
    </row>
    <row r="705" spans="1:10" x14ac:dyDescent="0.25">
      <c r="A705" t="s">
        <v>712</v>
      </c>
      <c r="B705" t="str">
        <v>1,132,901-1,135,534(-)</v>
      </c>
      <c r="C705" t="str">
        <v>USP14</v>
      </c>
      <c r="D705" t="str">
        <v>ubiquitin carboxyl-terminal hydrolase 14</v>
      </c>
      <c r="E705">
        <v>-11.2</v>
      </c>
      <c r="F705">
        <v>-11.2</v>
      </c>
      <c r="G705">
        <v>-3.3</v>
      </c>
      <c r="H705">
        <v>-3.3</v>
      </c>
      <c r="I705">
        <v>2.1</v>
      </c>
      <c r="J705">
        <v>2.1</v>
      </c>
    </row>
    <row r="706" spans="1:10" x14ac:dyDescent="0.25">
      <c r="A706" t="s">
        <v>2767</v>
      </c>
      <c r="B706" t="str">
        <v>1,332,221-1,335,647(+)</v>
      </c>
      <c r="C706" t="str">
        <v>N/A</v>
      </c>
      <c r="D706" t="str">
        <v>conserved protein, unknown function</v>
      </c>
      <c r="E706">
        <v>-11.2</v>
      </c>
      <c r="F706">
        <v>-11.2</v>
      </c>
      <c r="G706">
        <v>-8.1999999999999993</v>
      </c>
      <c r="H706">
        <v>-8.1999999999999993</v>
      </c>
      <c r="I706">
        <v>5</v>
      </c>
      <c r="J706">
        <v>5</v>
      </c>
    </row>
    <row r="707" spans="1:10" x14ac:dyDescent="0.25">
      <c r="A707" t="s">
        <v>1264</v>
      </c>
      <c r="B707" t="str">
        <v>761,600-765,908(-)</v>
      </c>
      <c r="C707" t="str">
        <v>ClpB1</v>
      </c>
      <c r="D707" t="str">
        <v>chaperone protein ClpB1</v>
      </c>
      <c r="E707">
        <v>-11</v>
      </c>
      <c r="F707">
        <v>-11</v>
      </c>
      <c r="G707">
        <v>-4.2</v>
      </c>
      <c r="H707">
        <v>-4.2</v>
      </c>
      <c r="I707">
        <v>2.2000000000000002</v>
      </c>
      <c r="J707">
        <v>2.2000000000000002</v>
      </c>
    </row>
    <row r="708" spans="1:10" x14ac:dyDescent="0.25">
      <c r="A708" t="s">
        <v>2171</v>
      </c>
      <c r="B708" t="str">
        <v>1,701,397-1,703,791(-)</v>
      </c>
      <c r="C708" t="str">
        <v>CPO</v>
      </c>
      <c r="D708" t="str">
        <v>coproporphyrinogen-III oxidase</v>
      </c>
      <c r="E708">
        <v>-11</v>
      </c>
      <c r="F708">
        <v>-11</v>
      </c>
      <c r="G708">
        <v>-2.4</v>
      </c>
      <c r="H708">
        <v>-2.4</v>
      </c>
      <c r="I708">
        <v>2.8</v>
      </c>
      <c r="J708">
        <v>2.8</v>
      </c>
    </row>
    <row r="709" spans="1:10" x14ac:dyDescent="0.25">
      <c r="A709" t="s">
        <v>1204</v>
      </c>
      <c r="B709" t="str">
        <v>401,761-404,190(+)</v>
      </c>
      <c r="C709" t="str">
        <v>TyrRS</v>
      </c>
      <c r="D709" t="str">
        <v>tyrosine--tRNA ligase</v>
      </c>
      <c r="E709">
        <v>-10.9</v>
      </c>
      <c r="F709">
        <v>-10.9</v>
      </c>
      <c r="G709">
        <v>-2.6</v>
      </c>
      <c r="H709">
        <v>-2.6</v>
      </c>
      <c r="I709">
        <v>5.8</v>
      </c>
      <c r="J709">
        <v>5.8</v>
      </c>
    </row>
    <row r="710" spans="1:10" x14ac:dyDescent="0.25">
      <c r="A710" t="s">
        <v>2395</v>
      </c>
      <c r="B710" t="str">
        <v>1,092,884-1,096,419(-)</v>
      </c>
      <c r="C710" t="str">
        <v>DH60</v>
      </c>
      <c r="D710" t="str">
        <v>DNA helicase 60</v>
      </c>
      <c r="E710">
        <v>-10.8</v>
      </c>
      <c r="F710">
        <v>-10.8</v>
      </c>
      <c r="G710">
        <v>-2.5</v>
      </c>
      <c r="H710">
        <v>-2.5</v>
      </c>
      <c r="I710">
        <v>4.7</v>
      </c>
      <c r="J710">
        <v>4.7</v>
      </c>
    </row>
    <row r="711" spans="1:10" x14ac:dyDescent="0.25">
      <c r="A711" t="s">
        <v>1304</v>
      </c>
      <c r="B711" t="str">
        <v>1,006,504-1,011,755(-)</v>
      </c>
      <c r="C711" t="str">
        <v>PIC2</v>
      </c>
      <c r="D711" t="str">
        <v>PhIL1-interacting candidate PIC2</v>
      </c>
      <c r="E711" t="str">
        <v>-10.6*</v>
      </c>
      <c r="F711">
        <v>-10.6</v>
      </c>
      <c r="G711">
        <v>-3</v>
      </c>
      <c r="H711">
        <v>-3</v>
      </c>
      <c r="I711">
        <v>7</v>
      </c>
      <c r="J711">
        <v>7</v>
      </c>
    </row>
    <row r="712" spans="1:10" x14ac:dyDescent="0.25">
      <c r="A712" t="s">
        <v>2462</v>
      </c>
      <c r="B712" t="str">
        <v>1,537,454-1,540,646(+)</v>
      </c>
      <c r="C712" t="str">
        <v>UBA2</v>
      </c>
      <c r="D712" t="str">
        <v>SUMO-activating enzyme subunit 2</v>
      </c>
      <c r="E712" t="str">
        <v>-10.3*</v>
      </c>
      <c r="F712">
        <v>-10.3</v>
      </c>
      <c r="G712">
        <v>-3.3</v>
      </c>
      <c r="H712">
        <v>-3.3</v>
      </c>
      <c r="I712">
        <v>7.2</v>
      </c>
      <c r="J712">
        <v>7.2</v>
      </c>
    </row>
    <row r="713" spans="1:10" x14ac:dyDescent="0.25">
      <c r="A713" t="s">
        <v>551</v>
      </c>
      <c r="B713" t="str">
        <v>134,119-137,344(-)</v>
      </c>
      <c r="C713" t="str">
        <v>SRSF12</v>
      </c>
      <c r="D713" t="str">
        <v>serine/arginine-rich splicing factor 12</v>
      </c>
      <c r="E713">
        <v>-10.199999999999999</v>
      </c>
      <c r="F713">
        <v>-10.199999999999999</v>
      </c>
      <c r="G713">
        <v>-4.5</v>
      </c>
      <c r="H713">
        <v>-4.5</v>
      </c>
      <c r="I713">
        <v>2</v>
      </c>
      <c r="J713">
        <v>2</v>
      </c>
    </row>
    <row r="714" spans="1:10" x14ac:dyDescent="0.25">
      <c r="A714" t="s">
        <v>578</v>
      </c>
      <c r="B714" t="str">
        <v>307,090-310,120(-)</v>
      </c>
      <c r="C714" t="str">
        <v>SUB1</v>
      </c>
      <c r="D714" t="str">
        <v>subtilisin-like protease 1</v>
      </c>
      <c r="E714">
        <v>-10</v>
      </c>
      <c r="F714">
        <v>-10</v>
      </c>
      <c r="G714">
        <v>-3.8</v>
      </c>
      <c r="H714">
        <v>-3.8</v>
      </c>
      <c r="I714">
        <v>6</v>
      </c>
      <c r="J714">
        <v>6</v>
      </c>
    </row>
    <row r="715" spans="1:10" x14ac:dyDescent="0.25">
      <c r="A715" t="s">
        <v>856</v>
      </c>
      <c r="B715" t="str">
        <v>799,040-803,205(+)</v>
      </c>
      <c r="C715" t="str">
        <v>N/A</v>
      </c>
      <c r="D715" t="str">
        <v>conserved Plasmodium protein, unknown function</v>
      </c>
      <c r="E715">
        <v>-10</v>
      </c>
      <c r="F715">
        <v>-10</v>
      </c>
      <c r="G715">
        <v>-2.2000000000000002</v>
      </c>
      <c r="H715">
        <v>-2.2000000000000002</v>
      </c>
      <c r="I715">
        <v>3.5</v>
      </c>
      <c r="J715">
        <v>3.5</v>
      </c>
    </row>
    <row r="716" spans="1:10" x14ac:dyDescent="0.25">
      <c r="A716" t="s">
        <v>2759</v>
      </c>
      <c r="B716" t="str">
        <v>1,293,638-1,297,395(+)</v>
      </c>
      <c r="C716" t="str">
        <v>N/A</v>
      </c>
      <c r="D716" t="str">
        <v>RNA-binding protein, putative</v>
      </c>
      <c r="E716">
        <v>-10</v>
      </c>
      <c r="F716">
        <v>-10</v>
      </c>
      <c r="G716">
        <v>-4.4000000000000004</v>
      </c>
      <c r="H716">
        <v>-4.4000000000000004</v>
      </c>
      <c r="I716">
        <v>5.5</v>
      </c>
      <c r="J716">
        <v>5.5</v>
      </c>
    </row>
    <row r="717" spans="1:10" x14ac:dyDescent="0.25">
      <c r="A717" t="s">
        <v>2786</v>
      </c>
      <c r="B717" t="str">
        <v>1,418,213-1,421,552(-)</v>
      </c>
      <c r="C717" t="str">
        <v>MSP7</v>
      </c>
      <c r="D717" t="str">
        <v>merozoite surface protein 7</v>
      </c>
      <c r="E717">
        <v>-10</v>
      </c>
      <c r="F717">
        <v>-10</v>
      </c>
      <c r="G717">
        <v>-10.5</v>
      </c>
      <c r="H717">
        <v>-10.5</v>
      </c>
      <c r="I717">
        <v>2.1</v>
      </c>
      <c r="J717">
        <v>2.1</v>
      </c>
    </row>
    <row r="718" spans="1:10" x14ac:dyDescent="0.25">
      <c r="A718" t="s">
        <v>1261</v>
      </c>
      <c r="B718" t="str">
        <v>745,888-748,084(-)</v>
      </c>
      <c r="C718" t="str">
        <v>RRB1</v>
      </c>
      <c r="D718" t="str">
        <v>ribosome assembly protein RRB1, putative</v>
      </c>
      <c r="E718">
        <v>-9.6999999999999993</v>
      </c>
      <c r="F718">
        <v>-9.6999999999999993</v>
      </c>
      <c r="G718">
        <v>-3.1</v>
      </c>
      <c r="H718">
        <v>-3.1</v>
      </c>
      <c r="I718">
        <v>2.1</v>
      </c>
      <c r="J718">
        <v>2.1</v>
      </c>
    </row>
    <row r="719" spans="1:10" x14ac:dyDescent="0.25">
      <c r="A719" t="s">
        <v>875</v>
      </c>
      <c r="B719" t="str">
        <v>903,432-906,428(-)</v>
      </c>
      <c r="C719" t="str">
        <v>MIAB</v>
      </c>
      <c r="D719" t="str">
        <v>tRNA-2-methylthio-N(6)-dimethylallyladenosine synthase</v>
      </c>
      <c r="E719">
        <v>-9.5</v>
      </c>
      <c r="F719">
        <v>-9.5</v>
      </c>
      <c r="G719">
        <v>-3</v>
      </c>
      <c r="H719">
        <v>-3</v>
      </c>
      <c r="I719">
        <v>2.4</v>
      </c>
      <c r="J719">
        <v>2.4</v>
      </c>
    </row>
    <row r="720" spans="1:10" x14ac:dyDescent="0.25">
      <c r="A720" t="s">
        <v>1828</v>
      </c>
      <c r="B720" t="str">
        <v>1,223,717-1,229,643(-)</v>
      </c>
      <c r="C720" t="str">
        <v>PRP22</v>
      </c>
      <c r="D720" t="str">
        <v>pre-mRNA-splicing factor ATP-dependent RNA helicase PRP22, putative</v>
      </c>
      <c r="E720">
        <v>-9.3000000000000007</v>
      </c>
      <c r="F720">
        <v>-9.3000000000000007</v>
      </c>
      <c r="G720">
        <v>-5.3</v>
      </c>
      <c r="H720">
        <v>-5.3</v>
      </c>
      <c r="I720">
        <v>2.7</v>
      </c>
      <c r="J720">
        <v>2.7</v>
      </c>
    </row>
    <row r="721" spans="1:10" x14ac:dyDescent="0.25">
      <c r="A721" t="s">
        <v>2178</v>
      </c>
      <c r="B721" t="str">
        <v>1,747,226-1,751,441(+)</v>
      </c>
      <c r="C721" t="str">
        <v>CAP93</v>
      </c>
      <c r="D721" t="str">
        <v>oocyst capsule protein Cap93, putative</v>
      </c>
      <c r="E721">
        <v>-9.3000000000000007</v>
      </c>
      <c r="F721">
        <v>-9.3000000000000007</v>
      </c>
      <c r="G721">
        <v>-3</v>
      </c>
      <c r="H721">
        <v>-3</v>
      </c>
      <c r="I721">
        <v>2.8</v>
      </c>
      <c r="J721">
        <v>2.8</v>
      </c>
    </row>
    <row r="722" spans="1:10" x14ac:dyDescent="0.25">
      <c r="A722" t="s">
        <v>480</v>
      </c>
      <c r="B722" t="str">
        <v>819,175-826,740(-)</v>
      </c>
      <c r="C722" t="str">
        <v>N/A</v>
      </c>
      <c r="D722" t="str">
        <v>conserved Plasmodium protein, unknown function</v>
      </c>
      <c r="E722">
        <v>-9.1999999999999993</v>
      </c>
      <c r="F722">
        <v>-9.1999999999999993</v>
      </c>
      <c r="G722">
        <v>-8.6</v>
      </c>
      <c r="H722">
        <v>-8.6</v>
      </c>
      <c r="I722">
        <v>2.1</v>
      </c>
      <c r="J722">
        <v>2.1</v>
      </c>
    </row>
    <row r="723" spans="1:10" x14ac:dyDescent="0.25">
      <c r="A723" t="s">
        <v>2898</v>
      </c>
      <c r="B723" t="str">
        <v>2,058,839-2,064,747(+)</v>
      </c>
      <c r="C723" t="str">
        <v>IMC1f</v>
      </c>
      <c r="D723" t="str">
        <v>inner membrane complex protein 1f, putative</v>
      </c>
      <c r="E723" t="str">
        <v>-9.2*</v>
      </c>
      <c r="F723">
        <v>-9.1999999999999993</v>
      </c>
      <c r="G723">
        <v>-5.9</v>
      </c>
      <c r="H723">
        <v>-5.9</v>
      </c>
      <c r="I723">
        <v>37</v>
      </c>
      <c r="J723">
        <v>37</v>
      </c>
    </row>
    <row r="724" spans="1:10" x14ac:dyDescent="0.25">
      <c r="A724" t="s">
        <v>513</v>
      </c>
      <c r="B724" t="str">
        <v>1,075,910-1,077,829(+)</v>
      </c>
      <c r="C724" t="str">
        <v>CyRPA</v>
      </c>
      <c r="D724" t="str">
        <v>cysteine-rich protective antigen</v>
      </c>
      <c r="E724" t="str">
        <v>-9.1*</v>
      </c>
      <c r="F724">
        <v>-9.1</v>
      </c>
      <c r="G724">
        <v>-2.1</v>
      </c>
      <c r="H724">
        <v>-2.1</v>
      </c>
      <c r="I724">
        <v>13.9</v>
      </c>
      <c r="J724">
        <v>13.9</v>
      </c>
    </row>
    <row r="725" spans="1:10" x14ac:dyDescent="0.25">
      <c r="A725" t="s">
        <v>1940</v>
      </c>
      <c r="B725" t="str">
        <v>363,945-366,461(+)</v>
      </c>
      <c r="C725" t="str">
        <v>CK2alpha</v>
      </c>
      <c r="D725" t="str">
        <v>casein kinase 2, alpha subunit</v>
      </c>
      <c r="E725">
        <v>-9</v>
      </c>
      <c r="F725">
        <v>-9</v>
      </c>
      <c r="G725">
        <v>-2.1</v>
      </c>
      <c r="H725">
        <v>-2.1</v>
      </c>
      <c r="I725">
        <v>2.4</v>
      </c>
      <c r="J725">
        <v>2.4</v>
      </c>
    </row>
    <row r="726" spans="1:10" x14ac:dyDescent="0.25">
      <c r="A726" t="s">
        <v>2237</v>
      </c>
      <c r="B726" t="str">
        <v>148,054-155,532(-)</v>
      </c>
      <c r="C726" t="str">
        <v>NEMF</v>
      </c>
      <c r="D726" t="str">
        <v>nuclear export mediator factor NEMF, putative</v>
      </c>
      <c r="E726">
        <v>-9</v>
      </c>
      <c r="F726">
        <v>-9</v>
      </c>
      <c r="G726">
        <v>-3</v>
      </c>
      <c r="H726">
        <v>-3</v>
      </c>
      <c r="I726">
        <v>5.0999999999999996</v>
      </c>
      <c r="J726">
        <v>5.0999999999999996</v>
      </c>
    </row>
    <row r="727" spans="1:10" x14ac:dyDescent="0.25">
      <c r="A727" t="s">
        <v>1644</v>
      </c>
      <c r="B727" t="str">
        <v>206,616-210,233(-)</v>
      </c>
      <c r="C727" t="str">
        <v>N/A</v>
      </c>
      <c r="D727" t="str">
        <v>RNA-binding protein, putative</v>
      </c>
      <c r="E727">
        <v>-8.9</v>
      </c>
      <c r="F727">
        <v>-8.9</v>
      </c>
      <c r="G727">
        <v>-5.3</v>
      </c>
      <c r="H727">
        <v>-5.3</v>
      </c>
      <c r="I727">
        <v>2.4</v>
      </c>
      <c r="J727">
        <v>2.4</v>
      </c>
    </row>
    <row r="728" spans="1:10" x14ac:dyDescent="0.25">
      <c r="A728" t="s">
        <v>2525</v>
      </c>
      <c r="B728" t="str">
        <v>1,993,096-2,001,002(+)</v>
      </c>
      <c r="C728" t="str">
        <v>N/A</v>
      </c>
      <c r="D728" t="str">
        <v>conserved protein, unknown function</v>
      </c>
      <c r="E728">
        <v>-8.9</v>
      </c>
      <c r="F728">
        <v>-8.9</v>
      </c>
      <c r="G728">
        <v>-4.2</v>
      </c>
      <c r="H728">
        <v>-4.2</v>
      </c>
      <c r="I728">
        <v>3.5</v>
      </c>
      <c r="J728">
        <v>3.5</v>
      </c>
    </row>
    <row r="729" spans="1:10" x14ac:dyDescent="0.25">
      <c r="A729" t="s">
        <v>3426</v>
      </c>
      <c r="B729" t="str">
        <v>2,420,234-2,423,452(+)</v>
      </c>
      <c r="C729" t="str">
        <v>DBP5</v>
      </c>
      <c r="D729" t="str">
        <v>ATP-dependent RNA helicase DBP5</v>
      </c>
      <c r="E729">
        <v>-8.9</v>
      </c>
      <c r="F729">
        <v>-8.9</v>
      </c>
      <c r="G729">
        <v>-2.8</v>
      </c>
      <c r="H729">
        <v>-2.8</v>
      </c>
      <c r="I729">
        <v>3.6</v>
      </c>
      <c r="J729">
        <v>3.6</v>
      </c>
    </row>
    <row r="730" spans="1:10" x14ac:dyDescent="0.25">
      <c r="A730" t="s">
        <v>1236</v>
      </c>
      <c r="B730" t="str">
        <v>621,441-624,649(-)</v>
      </c>
      <c r="C730" t="str">
        <v>KARalpha</v>
      </c>
      <c r="D730" t="str">
        <v>karyopherin alpha</v>
      </c>
      <c r="E730">
        <v>-8.8000000000000007</v>
      </c>
      <c r="F730">
        <v>-8.8000000000000007</v>
      </c>
      <c r="G730">
        <v>-2.7</v>
      </c>
      <c r="H730">
        <v>-2.7</v>
      </c>
      <c r="I730">
        <v>2.5</v>
      </c>
      <c r="J730">
        <v>2.5</v>
      </c>
    </row>
    <row r="731" spans="1:10" x14ac:dyDescent="0.25">
      <c r="A731" t="s">
        <v>2157</v>
      </c>
      <c r="B731" t="str">
        <v>1,607,519-1,608,723(+)</v>
      </c>
      <c r="C731" t="str">
        <v>N/A</v>
      </c>
      <c r="D731" t="str">
        <v>conserved Plasmodium protein, unknown function</v>
      </c>
      <c r="E731">
        <v>-8.8000000000000007</v>
      </c>
      <c r="F731">
        <v>-8.8000000000000007</v>
      </c>
      <c r="G731">
        <v>-8.9</v>
      </c>
      <c r="H731">
        <v>-8.9</v>
      </c>
      <c r="I731">
        <v>10.6</v>
      </c>
      <c r="J731">
        <v>10.6</v>
      </c>
    </row>
    <row r="732" spans="1:10" x14ac:dyDescent="0.25">
      <c r="A732" t="s">
        <v>431</v>
      </c>
      <c r="B732" t="str">
        <v>464,039-468,171(-)</v>
      </c>
      <c r="C732" t="str">
        <v>EVP1</v>
      </c>
      <c r="D732" t="str">
        <v>erythrocyte vesicle protein 1</v>
      </c>
      <c r="E732">
        <v>-8.6999999999999993</v>
      </c>
      <c r="F732">
        <v>-8.6999999999999993</v>
      </c>
      <c r="G732">
        <v>-2.4</v>
      </c>
      <c r="H732">
        <v>-2.4</v>
      </c>
      <c r="I732">
        <v>4.5999999999999996</v>
      </c>
      <c r="J732">
        <v>4.5999999999999996</v>
      </c>
    </row>
    <row r="733" spans="1:10" x14ac:dyDescent="0.25">
      <c r="A733" t="s">
        <v>1527</v>
      </c>
      <c r="B733" t="str">
        <v>947,033-949,498(+)</v>
      </c>
      <c r="C733" t="str">
        <v>PLP3</v>
      </c>
      <c r="D733" t="str">
        <v>perforin-like protein 3</v>
      </c>
      <c r="E733" t="str">
        <v>-8.7*</v>
      </c>
      <c r="F733">
        <v>-8.6999999999999993</v>
      </c>
      <c r="G733">
        <v>-5.6</v>
      </c>
      <c r="H733">
        <v>-5.6</v>
      </c>
      <c r="I733">
        <v>20.399999999999999</v>
      </c>
      <c r="J733">
        <v>20.399999999999999</v>
      </c>
    </row>
    <row r="734" spans="1:10" x14ac:dyDescent="0.25">
      <c r="A734" t="s">
        <v>1751</v>
      </c>
      <c r="B734" t="str">
        <v>756,646-765,280(+)</v>
      </c>
      <c r="C734" t="str">
        <v>N/A</v>
      </c>
      <c r="D734" t="str">
        <v>eukaryotic translation initiation factor subunit eIF2A, putative</v>
      </c>
      <c r="E734">
        <v>-8.6999999999999993</v>
      </c>
      <c r="F734">
        <v>-8.6999999999999993</v>
      </c>
      <c r="G734">
        <v>-4.5999999999999996</v>
      </c>
      <c r="H734">
        <v>-4.5999999999999996</v>
      </c>
      <c r="I734">
        <v>3</v>
      </c>
      <c r="J734">
        <v>3</v>
      </c>
    </row>
    <row r="735" spans="1:10" x14ac:dyDescent="0.25">
      <c r="A735" t="s">
        <v>86</v>
      </c>
      <c r="B735" t="str">
        <v>108,217-111,658(-)</v>
      </c>
      <c r="C735" t="str">
        <v>LSAP2</v>
      </c>
      <c r="D735" t="str">
        <v>liver stage associated protein 2</v>
      </c>
      <c r="E735" t="str">
        <v>-8.5*</v>
      </c>
      <c r="F735">
        <v>-8.5</v>
      </c>
      <c r="G735">
        <v>-5.6</v>
      </c>
      <c r="H735">
        <v>-5.6</v>
      </c>
      <c r="I735">
        <v>2.8</v>
      </c>
      <c r="J735">
        <v>2.8</v>
      </c>
    </row>
    <row r="736" spans="1:10" x14ac:dyDescent="0.25">
      <c r="A736" t="s">
        <v>319</v>
      </c>
      <c r="B736" t="str">
        <v>689,618-696,787(-)</v>
      </c>
      <c r="C736" t="str">
        <v>CRK4</v>
      </c>
      <c r="D736" t="str">
        <v>cdc2-related protein kinase 4</v>
      </c>
      <c r="E736">
        <v>-8.5</v>
      </c>
      <c r="F736">
        <v>-8.5</v>
      </c>
      <c r="G736">
        <v>-3.7</v>
      </c>
      <c r="H736">
        <v>-3.7</v>
      </c>
      <c r="I736">
        <v>8.1999999999999993</v>
      </c>
      <c r="J736">
        <v>8.1999999999999993</v>
      </c>
    </row>
    <row r="737" spans="1:10" x14ac:dyDescent="0.25">
      <c r="A737" t="s">
        <v>1151</v>
      </c>
      <c r="B737" t="str">
        <v>79,126-80,766(+)</v>
      </c>
      <c r="C737" t="str">
        <v>N/A</v>
      </c>
      <c r="D737" t="str">
        <v>Plasmodium exported protein (hyp7), unknown function</v>
      </c>
      <c r="E737" t="str">
        <v>-8.3*</v>
      </c>
      <c r="F737">
        <v>-8.3000000000000007</v>
      </c>
      <c r="G737">
        <v>-7</v>
      </c>
      <c r="H737">
        <v>-7</v>
      </c>
      <c r="I737">
        <v>3.2</v>
      </c>
      <c r="J737">
        <v>3.2</v>
      </c>
    </row>
    <row r="738" spans="1:10" x14ac:dyDescent="0.25">
      <c r="A738" t="s">
        <v>172</v>
      </c>
      <c r="B738" t="str">
        <v>628,091-632,681(-)</v>
      </c>
      <c r="C738" t="str">
        <v>ACS8</v>
      </c>
      <c r="D738" t="str">
        <v>acyl-CoA synthetase</v>
      </c>
      <c r="E738" t="str">
        <v>-8.2*</v>
      </c>
      <c r="F738">
        <v>-8.1999999999999993</v>
      </c>
      <c r="G738">
        <v>-5.7</v>
      </c>
      <c r="H738">
        <v>-5.7</v>
      </c>
      <c r="I738">
        <v>2.2999999999999998</v>
      </c>
      <c r="J738">
        <v>2.2999999999999998</v>
      </c>
    </row>
    <row r="739" spans="1:10" x14ac:dyDescent="0.25">
      <c r="A739" t="s">
        <v>564</v>
      </c>
      <c r="B739" t="str">
        <v>238,878-243,954(-)</v>
      </c>
      <c r="C739" t="str">
        <v>MSH6</v>
      </c>
      <c r="D739" t="str">
        <v>DNA mismatch repair protein MSH6, putative</v>
      </c>
      <c r="E739">
        <v>-8.1</v>
      </c>
      <c r="F739">
        <v>-8.1</v>
      </c>
      <c r="G739">
        <v>-2.6</v>
      </c>
      <c r="H739">
        <v>-2.6</v>
      </c>
      <c r="I739">
        <v>2.2000000000000002</v>
      </c>
      <c r="J739">
        <v>2.2000000000000002</v>
      </c>
    </row>
    <row r="740" spans="1:10" x14ac:dyDescent="0.25">
      <c r="A740" t="s">
        <v>695</v>
      </c>
      <c r="B740" t="str">
        <v>1,034,754-1,039,424(+)</v>
      </c>
      <c r="C740" t="str">
        <v>N/A</v>
      </c>
      <c r="D740" t="str">
        <v>zinc finger protein, putative</v>
      </c>
      <c r="E740">
        <v>-8.1</v>
      </c>
      <c r="F740">
        <v>-8.1</v>
      </c>
      <c r="G740">
        <v>-2.1</v>
      </c>
      <c r="H740">
        <v>-2.1</v>
      </c>
      <c r="I740">
        <v>5.3</v>
      </c>
      <c r="J740">
        <v>5.3</v>
      </c>
    </row>
    <row r="741" spans="1:10" x14ac:dyDescent="0.25">
      <c r="A741" t="s">
        <v>3189</v>
      </c>
      <c r="B741" t="str">
        <v>932,326-935,581(+)</v>
      </c>
      <c r="C741" t="str">
        <v>CYP52</v>
      </c>
      <c r="D741" t="str">
        <v>peptidyl-prolyl cis-trans isomerase</v>
      </c>
      <c r="E741">
        <v>-8.1</v>
      </c>
      <c r="F741">
        <v>-8.1</v>
      </c>
      <c r="G741">
        <v>-2.1</v>
      </c>
      <c r="H741">
        <v>-2.1</v>
      </c>
      <c r="I741">
        <v>3.3</v>
      </c>
      <c r="J741">
        <v>3.3</v>
      </c>
    </row>
    <row r="742" spans="1:10" x14ac:dyDescent="0.25">
      <c r="A742" t="s">
        <v>1053</v>
      </c>
      <c r="B742" t="str">
        <v>755,098-758,456(+)</v>
      </c>
      <c r="C742" t="str">
        <v>CDPK4</v>
      </c>
      <c r="D742" t="str">
        <v>calcium-dependent protein kinase 4</v>
      </c>
      <c r="E742">
        <v>-8</v>
      </c>
      <c r="F742">
        <v>-8</v>
      </c>
      <c r="G742">
        <v>-2</v>
      </c>
      <c r="H742">
        <v>-2</v>
      </c>
      <c r="I742">
        <v>3.5</v>
      </c>
      <c r="J742">
        <v>3.5</v>
      </c>
    </row>
    <row r="743" spans="1:10" x14ac:dyDescent="0.25">
      <c r="A743" t="s">
        <v>3051</v>
      </c>
      <c r="B743" t="str">
        <v>100,564-106,014(+)</v>
      </c>
      <c r="C743" t="str">
        <v>N/A</v>
      </c>
      <c r="D743" t="str">
        <v>conserved Plasmodium protein, unknown function</v>
      </c>
      <c r="E743">
        <v>-7.9</v>
      </c>
      <c r="F743">
        <v>-7.9</v>
      </c>
      <c r="G743">
        <v>-2.4</v>
      </c>
      <c r="H743">
        <v>-2.4</v>
      </c>
      <c r="I743">
        <v>3.9</v>
      </c>
      <c r="J743">
        <v>3.9</v>
      </c>
    </row>
    <row r="744" spans="1:10" x14ac:dyDescent="0.25">
      <c r="A744" t="s">
        <v>1284</v>
      </c>
      <c r="B744" t="str">
        <v>900,195-908,628(-)</v>
      </c>
      <c r="C744" t="str">
        <v>SRCAP</v>
      </c>
      <c r="D744" t="str">
        <v>Snf2-related CBP activator, putative</v>
      </c>
      <c r="E744">
        <v>-7.8</v>
      </c>
      <c r="F744">
        <v>-7.8</v>
      </c>
      <c r="G744">
        <v>-2</v>
      </c>
      <c r="H744">
        <v>-2</v>
      </c>
      <c r="I744">
        <v>4.0999999999999996</v>
      </c>
      <c r="J744">
        <v>4.0999999999999996</v>
      </c>
    </row>
    <row r="745" spans="1:10" x14ac:dyDescent="0.25">
      <c r="A745" t="s">
        <v>792</v>
      </c>
      <c r="B745" t="str">
        <v>412,443-420,258(+)</v>
      </c>
      <c r="C745" t="str">
        <v>KIC6</v>
      </c>
      <c r="D745" t="str">
        <v>protein KIC6</v>
      </c>
      <c r="E745">
        <v>-7.7</v>
      </c>
      <c r="F745">
        <v>-7.7</v>
      </c>
      <c r="G745">
        <v>-2.2999999999999998</v>
      </c>
      <c r="H745">
        <v>-2.2999999999999998</v>
      </c>
      <c r="I745">
        <v>8.5</v>
      </c>
      <c r="J745">
        <v>8.5</v>
      </c>
    </row>
    <row r="746" spans="1:10" x14ac:dyDescent="0.25">
      <c r="A746" t="s">
        <v>2671</v>
      </c>
      <c r="B746" t="str">
        <v>685,253-689,503(+)</v>
      </c>
      <c r="C746" t="str">
        <v>PRP40</v>
      </c>
      <c r="D746" t="str">
        <v>pre-mRNA-processing factor 40, putative</v>
      </c>
      <c r="E746">
        <v>-7.6</v>
      </c>
      <c r="F746">
        <v>-7.6</v>
      </c>
      <c r="G746">
        <v>-2</v>
      </c>
      <c r="H746">
        <v>-2</v>
      </c>
      <c r="I746">
        <v>2.8</v>
      </c>
      <c r="J746">
        <v>2.8</v>
      </c>
    </row>
    <row r="747" spans="1:10" x14ac:dyDescent="0.25">
      <c r="A747" t="s">
        <v>597</v>
      </c>
      <c r="B747" t="str">
        <v>409,403-415,758(+)</v>
      </c>
      <c r="C747" t="str">
        <v>PI4KB</v>
      </c>
      <c r="D747" t="str">
        <v>phosphatidylinositol 4-kinase beta</v>
      </c>
      <c r="E747">
        <v>-7.5</v>
      </c>
      <c r="F747">
        <v>-7.5</v>
      </c>
      <c r="G747">
        <v>-2.2000000000000002</v>
      </c>
      <c r="H747">
        <v>-2.2000000000000002</v>
      </c>
      <c r="I747">
        <v>2.9</v>
      </c>
      <c r="J747">
        <v>2.9</v>
      </c>
    </row>
    <row r="748" spans="1:10" x14ac:dyDescent="0.25">
      <c r="A748" t="s">
        <v>970</v>
      </c>
      <c r="B748" t="str">
        <v>264,682-267,876(-)</v>
      </c>
      <c r="C748" t="str">
        <v>MCM7</v>
      </c>
      <c r="D748" t="str">
        <v>DNA replication licensing factor MCM7</v>
      </c>
      <c r="E748">
        <v>-7.5</v>
      </c>
      <c r="F748">
        <v>-7.5</v>
      </c>
      <c r="G748">
        <v>-3.7</v>
      </c>
      <c r="H748">
        <v>-3.7</v>
      </c>
      <c r="I748">
        <v>2.5</v>
      </c>
      <c r="J748">
        <v>2.5</v>
      </c>
    </row>
    <row r="749" spans="1:10" x14ac:dyDescent="0.25">
      <c r="A749" t="s">
        <v>3085</v>
      </c>
      <c r="B749" t="str">
        <v>263,070-267,617(+)</v>
      </c>
      <c r="C749" t="str">
        <v>PRP38B</v>
      </c>
      <c r="D749" t="str">
        <v>pre-mRNA-splicing factor 38B, putative</v>
      </c>
      <c r="E749">
        <v>-7.5</v>
      </c>
      <c r="F749">
        <v>-7.5</v>
      </c>
      <c r="G749">
        <v>-2.2000000000000002</v>
      </c>
      <c r="H749">
        <v>-2.2000000000000002</v>
      </c>
      <c r="I749">
        <v>3.8</v>
      </c>
      <c r="J749">
        <v>3.8</v>
      </c>
    </row>
    <row r="750" spans="1:10" x14ac:dyDescent="0.25">
      <c r="A750" t="s">
        <v>290</v>
      </c>
      <c r="B750" t="str">
        <v>470,535-473,737(-)</v>
      </c>
      <c r="C750" t="str">
        <v>N/A</v>
      </c>
      <c r="D750" t="str">
        <v>pre-mRNA splicing factor, putative</v>
      </c>
      <c r="E750">
        <v>-7.4</v>
      </c>
      <c r="F750">
        <v>-7.4</v>
      </c>
      <c r="G750">
        <v>-2.4</v>
      </c>
      <c r="H750">
        <v>-2.4</v>
      </c>
      <c r="I750">
        <v>9.3000000000000007</v>
      </c>
      <c r="J750">
        <v>9.3000000000000007</v>
      </c>
    </row>
    <row r="751" spans="1:10" x14ac:dyDescent="0.25">
      <c r="A751" t="s">
        <v>2705</v>
      </c>
      <c r="B751" t="str">
        <v>901,750-906,652(+)</v>
      </c>
      <c r="C751" t="str">
        <v>SF1</v>
      </c>
      <c r="D751" t="str">
        <v>splicing factor 1</v>
      </c>
      <c r="E751">
        <v>-7.4</v>
      </c>
      <c r="F751">
        <v>-7.4</v>
      </c>
      <c r="G751">
        <v>-7</v>
      </c>
      <c r="H751">
        <v>-7</v>
      </c>
      <c r="I751">
        <v>3</v>
      </c>
      <c r="J751">
        <v>3</v>
      </c>
    </row>
    <row r="752" spans="1:10" x14ac:dyDescent="0.25">
      <c r="A752" t="s">
        <v>2085</v>
      </c>
      <c r="B752" t="str">
        <v>1,131,284-1,137,072(-)</v>
      </c>
      <c r="C752" t="str">
        <v>N/A</v>
      </c>
      <c r="D752" t="str">
        <v>conserved Plasmodium protein, unknown function</v>
      </c>
      <c r="E752" t="str">
        <v>-7.3*</v>
      </c>
      <c r="F752">
        <v>-7.3</v>
      </c>
      <c r="G752">
        <v>-3.3</v>
      </c>
      <c r="H752">
        <v>-3.3</v>
      </c>
      <c r="I752">
        <v>18.2</v>
      </c>
      <c r="J752">
        <v>18.2</v>
      </c>
    </row>
    <row r="753" spans="1:10" x14ac:dyDescent="0.25">
      <c r="A753" t="s">
        <v>2254</v>
      </c>
      <c r="B753" t="str">
        <v>222,428-225,423(-)</v>
      </c>
      <c r="C753" t="str">
        <v>SEPSECS</v>
      </c>
      <c r="D753" t="str">
        <v>O-phosphoseryl-tRNA(Sec) selenium transferase, putative</v>
      </c>
      <c r="E753">
        <v>-7.3</v>
      </c>
      <c r="F753">
        <v>-7.3</v>
      </c>
      <c r="G753">
        <v>-2.2000000000000002</v>
      </c>
      <c r="H753">
        <v>-2.2000000000000002</v>
      </c>
      <c r="I753">
        <v>16.2</v>
      </c>
      <c r="J753">
        <v>16.2</v>
      </c>
    </row>
    <row r="754" spans="1:10" x14ac:dyDescent="0.25">
      <c r="A754" t="s">
        <v>388</v>
      </c>
      <c r="B754" t="str">
        <v>205,531-209,494(-)</v>
      </c>
      <c r="C754" t="str">
        <v>CLF1</v>
      </c>
      <c r="D754" t="str">
        <v>pre-mRNA-splicing factor CLF1, putative</v>
      </c>
      <c r="E754">
        <v>-7.2</v>
      </c>
      <c r="F754">
        <v>-7.2</v>
      </c>
      <c r="G754">
        <v>-3.2</v>
      </c>
      <c r="H754">
        <v>-3.2</v>
      </c>
      <c r="I754">
        <v>3.8</v>
      </c>
      <c r="J754">
        <v>3.8</v>
      </c>
    </row>
    <row r="755" spans="1:10" x14ac:dyDescent="0.25">
      <c r="A755" t="s">
        <v>982</v>
      </c>
      <c r="B755" t="str">
        <v>337,720-343,059(+)</v>
      </c>
      <c r="C755" t="str">
        <v>RAMA</v>
      </c>
      <c r="D755" t="str">
        <v>rhoptry-associated membrane antigen</v>
      </c>
      <c r="E755">
        <v>-7.2</v>
      </c>
      <c r="F755">
        <v>-7.2</v>
      </c>
      <c r="G755">
        <v>-4.0999999999999996</v>
      </c>
      <c r="H755">
        <v>-4.0999999999999996</v>
      </c>
      <c r="I755">
        <v>6.4</v>
      </c>
      <c r="J755">
        <v>6.4</v>
      </c>
    </row>
    <row r="756" spans="1:10" x14ac:dyDescent="0.25">
      <c r="A756" t="s">
        <v>3518</v>
      </c>
      <c r="B756" t="str">
        <v>2,979,847-2,983,715(+)</v>
      </c>
      <c r="C756" t="str">
        <v>N/A</v>
      </c>
      <c r="D756" t="str">
        <v>DnaJ protein, putative</v>
      </c>
      <c r="E756">
        <v>-7.2</v>
      </c>
      <c r="F756">
        <v>-7.2</v>
      </c>
      <c r="G756">
        <v>-4.5</v>
      </c>
      <c r="H756">
        <v>-4.5</v>
      </c>
      <c r="I756">
        <v>2.6</v>
      </c>
      <c r="J756">
        <v>2.6</v>
      </c>
    </row>
    <row r="757" spans="1:10" x14ac:dyDescent="0.25">
      <c r="A757" t="s">
        <v>467</v>
      </c>
      <c r="B757" t="str">
        <v>717,422-723,139(+)</v>
      </c>
      <c r="C757" t="str">
        <v>HAT1</v>
      </c>
      <c r="D757" t="str">
        <v>histone acetyltransferase, putative</v>
      </c>
      <c r="E757">
        <v>-7.1</v>
      </c>
      <c r="F757">
        <v>-7.1</v>
      </c>
      <c r="G757">
        <v>-4</v>
      </c>
      <c r="H757">
        <v>-4</v>
      </c>
      <c r="I757">
        <v>15</v>
      </c>
      <c r="J757">
        <v>15</v>
      </c>
    </row>
    <row r="758" spans="1:10" x14ac:dyDescent="0.25">
      <c r="A758" t="s">
        <v>2750</v>
      </c>
      <c r="B758" t="str">
        <v>1,226,639-1,235,365(-)</v>
      </c>
      <c r="C758" t="str">
        <v>MyoF</v>
      </c>
      <c r="D758" t="str">
        <v>myosin F, putative</v>
      </c>
      <c r="E758">
        <v>-7.1</v>
      </c>
      <c r="F758">
        <v>-7.1</v>
      </c>
      <c r="G758">
        <v>-2</v>
      </c>
      <c r="H758">
        <v>-2</v>
      </c>
      <c r="I758">
        <v>2.7</v>
      </c>
      <c r="J758">
        <v>2.7</v>
      </c>
    </row>
    <row r="759" spans="1:10" x14ac:dyDescent="0.25">
      <c r="A759" t="s">
        <v>173</v>
      </c>
      <c r="B759" t="str">
        <v>634,417-639,395(-)</v>
      </c>
      <c r="C759" t="str">
        <v>N/A</v>
      </c>
      <c r="D759" t="str">
        <v>WD repeat-containing protein, putative</v>
      </c>
      <c r="E759">
        <v>-7</v>
      </c>
      <c r="F759">
        <v>-7</v>
      </c>
      <c r="G759">
        <v>-2.6</v>
      </c>
      <c r="H759">
        <v>-2.6</v>
      </c>
      <c r="I759">
        <v>2.6</v>
      </c>
      <c r="J759">
        <v>2.6</v>
      </c>
    </row>
    <row r="760" spans="1:10" x14ac:dyDescent="0.25">
      <c r="A760" t="s">
        <v>820</v>
      </c>
      <c r="B760" t="str">
        <v>539,725-545,452(-)</v>
      </c>
      <c r="C760" t="str">
        <v>ROP14</v>
      </c>
      <c r="D760" t="str">
        <v>rhoptry protein ROP14</v>
      </c>
      <c r="E760" t="str">
        <v>-7*</v>
      </c>
      <c r="F760">
        <v>-7</v>
      </c>
      <c r="G760">
        <v>-2.2000000000000002</v>
      </c>
      <c r="H760">
        <v>-2.2000000000000002</v>
      </c>
      <c r="I760">
        <v>14</v>
      </c>
      <c r="J760">
        <v>14</v>
      </c>
    </row>
    <row r="761" spans="1:10" x14ac:dyDescent="0.25">
      <c r="A761" t="s">
        <v>2421</v>
      </c>
      <c r="B761" t="str">
        <v>1,263,243-1,266,561(+)</v>
      </c>
      <c r="C761" t="str">
        <v>WTAP</v>
      </c>
      <c r="D761" t="str">
        <v>pre-mRNA-splicing regulator WTAP, putative</v>
      </c>
      <c r="E761">
        <v>-6.9</v>
      </c>
      <c r="F761">
        <v>-6.9</v>
      </c>
      <c r="G761">
        <v>-2.8</v>
      </c>
      <c r="H761">
        <v>-2.8</v>
      </c>
      <c r="I761">
        <v>3.9</v>
      </c>
      <c r="J761">
        <v>3.9</v>
      </c>
    </row>
    <row r="762" spans="1:10" x14ac:dyDescent="0.25">
      <c r="A762" t="s">
        <v>3293</v>
      </c>
      <c r="B762" t="str">
        <v>1,638,717-1,647,251(+)</v>
      </c>
      <c r="C762" t="str">
        <v>SPP</v>
      </c>
      <c r="D762" t="str">
        <v>stromal-processing peptidase, putative</v>
      </c>
      <c r="E762" t="str">
        <v>-6.9*</v>
      </c>
      <c r="F762">
        <v>-6.9</v>
      </c>
      <c r="G762">
        <v>-2.2999999999999998</v>
      </c>
      <c r="H762">
        <v>-2.2999999999999998</v>
      </c>
      <c r="I762">
        <v>2.2999999999999998</v>
      </c>
      <c r="J762">
        <v>2.2999999999999998</v>
      </c>
    </row>
    <row r="763" spans="1:10" x14ac:dyDescent="0.25">
      <c r="A763" t="s">
        <v>1660</v>
      </c>
      <c r="B763" t="str">
        <v>287,506-291,608(-)</v>
      </c>
      <c r="C763" t="str">
        <v>N/A</v>
      </c>
      <c r="D763" t="str">
        <v>rho GTPase-activating protein, putative</v>
      </c>
      <c r="E763">
        <v>-6.7</v>
      </c>
      <c r="F763">
        <v>-6.7</v>
      </c>
      <c r="G763">
        <v>-2.4</v>
      </c>
      <c r="H763">
        <v>-2.4</v>
      </c>
      <c r="I763">
        <v>2.1</v>
      </c>
      <c r="J763">
        <v>2.1</v>
      </c>
    </row>
    <row r="764" spans="1:10" x14ac:dyDescent="0.25">
      <c r="A764" t="s">
        <v>138</v>
      </c>
      <c r="B764" t="str">
        <v>380,935-384,245(-)</v>
      </c>
      <c r="C764" t="str">
        <v>PATPL1</v>
      </c>
      <c r="D764" t="str">
        <v>patatin-like phospholipase 1</v>
      </c>
      <c r="E764">
        <v>-6.6</v>
      </c>
      <c r="F764">
        <v>-6.6</v>
      </c>
      <c r="G764">
        <v>-2.2999999999999998</v>
      </c>
      <c r="H764">
        <v>-2.2999999999999998</v>
      </c>
      <c r="I764">
        <v>3.1</v>
      </c>
      <c r="J764">
        <v>3.1</v>
      </c>
    </row>
    <row r="765" spans="1:10" x14ac:dyDescent="0.25">
      <c r="A765" t="s">
        <v>506</v>
      </c>
      <c r="B765" t="str">
        <v>1,029,062-1,038,336(+)</v>
      </c>
      <c r="C765" t="str">
        <v>BRR2</v>
      </c>
      <c r="D765" t="str">
        <v>pre-mRNA-splicing helicase BRR2, putative</v>
      </c>
      <c r="E765">
        <v>-6.5</v>
      </c>
      <c r="F765">
        <v>-6.5</v>
      </c>
      <c r="G765">
        <v>-2.8</v>
      </c>
      <c r="H765">
        <v>-2.8</v>
      </c>
      <c r="I765">
        <v>2.6</v>
      </c>
      <c r="J765">
        <v>2.6</v>
      </c>
    </row>
    <row r="766" spans="1:10" x14ac:dyDescent="0.25">
      <c r="A766" t="s">
        <v>49</v>
      </c>
      <c r="B766" t="str">
        <v>380,254-382,568(+)</v>
      </c>
      <c r="C766" t="str">
        <v>cPheRS</v>
      </c>
      <c r="D766" t="str">
        <v>phenylalanine--tRNA ligase alpha subunit</v>
      </c>
      <c r="E766">
        <v>-6.4</v>
      </c>
      <c r="F766">
        <v>-6.4</v>
      </c>
      <c r="G766">
        <v>-2.5</v>
      </c>
      <c r="H766">
        <v>-2.5</v>
      </c>
      <c r="I766">
        <v>4.5999999999999996</v>
      </c>
      <c r="J766">
        <v>4.5999999999999996</v>
      </c>
    </row>
    <row r="767" spans="1:10" x14ac:dyDescent="0.25">
      <c r="A767" t="s">
        <v>857</v>
      </c>
      <c r="B767" t="str">
        <v>815,190-818,801(-)</v>
      </c>
      <c r="C767" t="str">
        <v>N/A</v>
      </c>
      <c r="D767" t="str">
        <v>cell division cycle protein 48 homologue, putative</v>
      </c>
      <c r="E767">
        <v>-6.4</v>
      </c>
      <c r="F767">
        <v>-6.4</v>
      </c>
      <c r="G767">
        <v>-7</v>
      </c>
      <c r="H767">
        <v>-7</v>
      </c>
      <c r="I767">
        <v>2.2999999999999998</v>
      </c>
      <c r="J767">
        <v>2.2999999999999998</v>
      </c>
    </row>
    <row r="768" spans="1:10" x14ac:dyDescent="0.25">
      <c r="A768" t="s">
        <v>3547</v>
      </c>
      <c r="B768" t="str">
        <v>3,266,136-3,267,377(+)</v>
      </c>
      <c r="C768" t="str">
        <v>RIF</v>
      </c>
      <c r="D768" t="str">
        <v>rifin</v>
      </c>
      <c r="E768" t="str">
        <v>-6.4*</v>
      </c>
      <c r="F768">
        <v>-6.4</v>
      </c>
      <c r="G768" t="str">
        <v>-6.4*</v>
      </c>
      <c r="H768">
        <v>-6.4</v>
      </c>
      <c r="I768">
        <v>4.7</v>
      </c>
      <c r="J768">
        <v>4.7</v>
      </c>
    </row>
    <row r="769" spans="1:10" x14ac:dyDescent="0.25">
      <c r="A769" t="s">
        <v>507</v>
      </c>
      <c r="B769" t="str">
        <v>1,039,634-1,041,812(+)</v>
      </c>
      <c r="C769" t="str">
        <v>EIF4A3</v>
      </c>
      <c r="D769" t="str">
        <v>eukaryotic initiation factor 4A-III, putative</v>
      </c>
      <c r="E769">
        <v>-6</v>
      </c>
      <c r="F769">
        <v>-6</v>
      </c>
      <c r="G769">
        <v>-2.4</v>
      </c>
      <c r="H769">
        <v>-2.4</v>
      </c>
      <c r="I769">
        <v>2.5</v>
      </c>
      <c r="J769">
        <v>2.5</v>
      </c>
    </row>
    <row r="770" spans="1:10" x14ac:dyDescent="0.25">
      <c r="A770" t="s">
        <v>2672</v>
      </c>
      <c r="B770" t="str">
        <v>690,695-695,288(+)</v>
      </c>
      <c r="C770" t="str">
        <v>CCT</v>
      </c>
      <c r="D770" t="str">
        <v>choline-phosphate cytidylyltransferase</v>
      </c>
      <c r="E770">
        <v>-6</v>
      </c>
      <c r="F770">
        <v>-6</v>
      </c>
      <c r="G770">
        <v>-2.5</v>
      </c>
      <c r="H770">
        <v>-2.5</v>
      </c>
      <c r="I770">
        <v>2.2999999999999998</v>
      </c>
      <c r="J770">
        <v>2.2999999999999998</v>
      </c>
    </row>
    <row r="771" spans="1:10" x14ac:dyDescent="0.25">
      <c r="A771" t="s">
        <v>849</v>
      </c>
      <c r="B771" t="str">
        <v>757,278-761,654(+)</v>
      </c>
      <c r="C771" t="str">
        <v>N/A</v>
      </c>
      <c r="D771" t="str">
        <v>conserved Plasmodium membrane protein, unknown function</v>
      </c>
      <c r="E771">
        <v>-5.9</v>
      </c>
      <c r="F771">
        <v>-5.9</v>
      </c>
      <c r="G771">
        <v>-2.2000000000000002</v>
      </c>
      <c r="H771">
        <v>-2.2000000000000002</v>
      </c>
      <c r="I771">
        <v>6.1</v>
      </c>
      <c r="J771">
        <v>6.1</v>
      </c>
    </row>
    <row r="772" spans="1:10" x14ac:dyDescent="0.25">
      <c r="A772" t="s">
        <v>1521</v>
      </c>
      <c r="B772" t="str">
        <v>915,914-918,790(+)</v>
      </c>
      <c r="C772" t="str">
        <v>N/A</v>
      </c>
      <c r="D772" t="str">
        <v>glutamine synthetase, putative</v>
      </c>
      <c r="E772">
        <v>-5.9</v>
      </c>
      <c r="F772">
        <v>-5.9</v>
      </c>
      <c r="G772">
        <v>-2.7</v>
      </c>
      <c r="H772">
        <v>-2.7</v>
      </c>
      <c r="I772">
        <v>2.2999999999999998</v>
      </c>
      <c r="J772">
        <v>2.2999999999999998</v>
      </c>
    </row>
    <row r="773" spans="1:10" x14ac:dyDescent="0.25">
      <c r="A773" t="s">
        <v>117</v>
      </c>
      <c r="B773" t="str">
        <v>274,946-276,712(-)</v>
      </c>
      <c r="C773" t="str">
        <v>MSP5</v>
      </c>
      <c r="D773" t="str">
        <v>merozoite surface protein 5</v>
      </c>
      <c r="E773">
        <v>-5.8</v>
      </c>
      <c r="F773">
        <v>-5.8</v>
      </c>
      <c r="G773">
        <v>-5</v>
      </c>
      <c r="H773">
        <v>-5</v>
      </c>
      <c r="I773">
        <v>10</v>
      </c>
      <c r="J773">
        <v>10</v>
      </c>
    </row>
    <row r="774" spans="1:10" x14ac:dyDescent="0.25">
      <c r="A774" t="s">
        <v>647</v>
      </c>
      <c r="B774" t="str">
        <v>731,350-735,605(+)</v>
      </c>
      <c r="C774" t="str">
        <v>FACT-L</v>
      </c>
      <c r="D774" t="str">
        <v>FACT complex subunit SPT16, putative</v>
      </c>
      <c r="E774">
        <v>-5.8</v>
      </c>
      <c r="F774">
        <v>-5.8</v>
      </c>
      <c r="G774">
        <v>-6.8</v>
      </c>
      <c r="H774">
        <v>-6.8</v>
      </c>
      <c r="I774">
        <v>6.7</v>
      </c>
      <c r="J774">
        <v>6.7</v>
      </c>
    </row>
    <row r="775" spans="1:10" x14ac:dyDescent="0.25">
      <c r="A775" t="s">
        <v>1442</v>
      </c>
      <c r="B775" t="str">
        <v>532,079-535,972(+)</v>
      </c>
      <c r="C775" t="str">
        <v>N/A</v>
      </c>
      <c r="D775" t="str">
        <v>GTP-binding protein, putative</v>
      </c>
      <c r="E775" t="str">
        <v>-5.8*</v>
      </c>
      <c r="F775">
        <v>-5.8</v>
      </c>
      <c r="G775">
        <v>-3.9</v>
      </c>
      <c r="H775">
        <v>-3.9</v>
      </c>
      <c r="I775">
        <v>5.8</v>
      </c>
      <c r="J775">
        <v>5.8</v>
      </c>
    </row>
    <row r="776" spans="1:10" x14ac:dyDescent="0.25">
      <c r="A776" t="s">
        <v>661</v>
      </c>
      <c r="B776" t="str">
        <v>819,888-824,376(-)</v>
      </c>
      <c r="C776" t="str">
        <v>N/A</v>
      </c>
      <c r="D776" t="str">
        <v>EELM2 domain-containing protein, putative</v>
      </c>
      <c r="E776">
        <v>-5.6</v>
      </c>
      <c r="F776">
        <v>-5.6</v>
      </c>
      <c r="G776">
        <v>-3.7</v>
      </c>
      <c r="H776">
        <v>-3.7</v>
      </c>
      <c r="I776">
        <v>13.4</v>
      </c>
      <c r="J776">
        <v>13.4</v>
      </c>
    </row>
    <row r="777" spans="1:10" x14ac:dyDescent="0.25">
      <c r="A777" t="s">
        <v>788</v>
      </c>
      <c r="B777" t="str">
        <v>357,303-361,171(+)</v>
      </c>
      <c r="C777" t="str">
        <v>CCT6</v>
      </c>
      <c r="D777" t="str">
        <v>T-complex protein 1 subunit zeta</v>
      </c>
      <c r="E777">
        <v>-5.6</v>
      </c>
      <c r="F777">
        <v>-5.6</v>
      </c>
      <c r="G777">
        <v>-2.4</v>
      </c>
      <c r="H777">
        <v>-2.4</v>
      </c>
      <c r="I777">
        <v>3.9</v>
      </c>
      <c r="J777">
        <v>3.9</v>
      </c>
    </row>
    <row r="778" spans="1:10" x14ac:dyDescent="0.25">
      <c r="A778" t="s">
        <v>2271</v>
      </c>
      <c r="B778" t="str">
        <v>354,195-357,606(-)</v>
      </c>
      <c r="C778" t="str">
        <v>N/A</v>
      </c>
      <c r="D778" t="str">
        <v>conserved Plasmodium protein, unknown function</v>
      </c>
      <c r="E778">
        <v>-5.6</v>
      </c>
      <c r="F778">
        <v>-5.6</v>
      </c>
      <c r="G778">
        <v>-2.6</v>
      </c>
      <c r="H778">
        <v>-2.6</v>
      </c>
      <c r="I778">
        <v>6.1</v>
      </c>
      <c r="J778">
        <v>6.1</v>
      </c>
    </row>
    <row r="779" spans="1:10" x14ac:dyDescent="0.25">
      <c r="A779" t="s">
        <v>10</v>
      </c>
      <c r="B779" t="str">
        <v>109,005-117,516(-)</v>
      </c>
      <c r="C779" t="str">
        <v>EBA181</v>
      </c>
      <c r="D779" t="str">
        <v>erythrocyte binding antigen-181</v>
      </c>
      <c r="E779">
        <v>-5.3</v>
      </c>
      <c r="F779">
        <v>-5.3</v>
      </c>
      <c r="G779">
        <v>-2.4</v>
      </c>
      <c r="H779">
        <v>-2.4</v>
      </c>
      <c r="I779">
        <v>11.5</v>
      </c>
      <c r="J779">
        <v>11.5</v>
      </c>
    </row>
    <row r="780" spans="1:10" x14ac:dyDescent="0.25">
      <c r="A780" t="s">
        <v>394</v>
      </c>
      <c r="B780" t="str">
        <v>259,944-263,782(-)</v>
      </c>
      <c r="C780" t="str">
        <v>DPAP3</v>
      </c>
      <c r="D780" t="str">
        <v>dipeptidyl aminopeptidase 3</v>
      </c>
      <c r="E780">
        <v>-5.3</v>
      </c>
      <c r="F780">
        <v>-5.3</v>
      </c>
      <c r="G780">
        <v>-3.8</v>
      </c>
      <c r="H780">
        <v>-3.8</v>
      </c>
      <c r="I780">
        <v>3.1</v>
      </c>
      <c r="J780">
        <v>3.1</v>
      </c>
    </row>
    <row r="781" spans="1:10" x14ac:dyDescent="0.25">
      <c r="A781" t="s">
        <v>2245</v>
      </c>
      <c r="B781" t="str">
        <v>185,860-188,842(-)</v>
      </c>
      <c r="C781" t="str">
        <v>NAPL</v>
      </c>
      <c r="D781" t="str">
        <v>nucleosome assembly protein</v>
      </c>
      <c r="E781">
        <v>-5.3</v>
      </c>
      <c r="F781">
        <v>-5.3</v>
      </c>
      <c r="G781">
        <v>-3.1</v>
      </c>
      <c r="H781">
        <v>-3.1</v>
      </c>
      <c r="I781">
        <v>2.2000000000000002</v>
      </c>
      <c r="J781">
        <v>2.2000000000000002</v>
      </c>
    </row>
    <row r="782" spans="1:10" x14ac:dyDescent="0.25">
      <c r="A782" t="s">
        <v>586</v>
      </c>
      <c r="B782" t="str">
        <v>344,931-346,744(+)</v>
      </c>
      <c r="C782" t="str">
        <v>N/A</v>
      </c>
      <c r="D782" t="str">
        <v>CFA20 domain-containing protein, putative</v>
      </c>
      <c r="E782">
        <v>-5.0999999999999996</v>
      </c>
      <c r="F782">
        <v>-5.0999999999999996</v>
      </c>
      <c r="G782">
        <v>-2</v>
      </c>
      <c r="H782">
        <v>-2</v>
      </c>
      <c r="I782">
        <v>195.1</v>
      </c>
      <c r="J782">
        <v>195.1</v>
      </c>
    </row>
    <row r="783" spans="1:10" x14ac:dyDescent="0.25">
      <c r="A783" t="s">
        <v>2539</v>
      </c>
      <c r="B783" t="str">
        <v>2,077,623-2,083,307(+)</v>
      </c>
      <c r="C783" t="str">
        <v>N/A</v>
      </c>
      <c r="D783" t="str">
        <v>DNA repair protein rhp16, putative</v>
      </c>
      <c r="E783">
        <v>-5.0999999999999996</v>
      </c>
      <c r="F783">
        <v>-5.0999999999999996</v>
      </c>
      <c r="G783">
        <v>-4.2</v>
      </c>
      <c r="H783">
        <v>-4.2</v>
      </c>
      <c r="I783">
        <v>2.8</v>
      </c>
      <c r="J783">
        <v>2.8</v>
      </c>
    </row>
    <row r="784" spans="1:10" x14ac:dyDescent="0.25">
      <c r="A784" t="s">
        <v>774</v>
      </c>
      <c r="B784" t="str">
        <v>257,163-260,505(+)</v>
      </c>
      <c r="C784" t="str">
        <v>N/A</v>
      </c>
      <c r="D784" t="str">
        <v>RNA-binding protein, putative</v>
      </c>
      <c r="E784">
        <v>-5</v>
      </c>
      <c r="F784">
        <v>-5</v>
      </c>
      <c r="G784">
        <v>-2.7</v>
      </c>
      <c r="H784">
        <v>-2.7</v>
      </c>
      <c r="I784">
        <v>2.9</v>
      </c>
      <c r="J784">
        <v>2.9</v>
      </c>
    </row>
    <row r="785" spans="1:10" x14ac:dyDescent="0.25">
      <c r="A785" t="s">
        <v>1208</v>
      </c>
      <c r="B785" t="str">
        <v>430,405-439,297(+)</v>
      </c>
      <c r="C785" t="str">
        <v>VAR</v>
      </c>
      <c r="D785" t="str">
        <v>erythrocyte membrane protein 1, PfEMP1</v>
      </c>
      <c r="E785">
        <v>-5</v>
      </c>
      <c r="F785">
        <v>-5</v>
      </c>
      <c r="G785">
        <v>-4.5</v>
      </c>
      <c r="H785">
        <v>-4.5</v>
      </c>
      <c r="I785">
        <v>2.4</v>
      </c>
      <c r="J785">
        <v>2.4</v>
      </c>
    </row>
    <row r="786" spans="1:10" x14ac:dyDescent="0.25">
      <c r="A786" t="s">
        <v>3503</v>
      </c>
      <c r="B786" t="str">
        <v>2,911,299-2,915,962(+)</v>
      </c>
      <c r="C786" t="str">
        <v>SulP</v>
      </c>
      <c r="D786" t="str">
        <v>inorganic anion exchanger, inorganic anion antiporter</v>
      </c>
      <c r="E786">
        <v>-5</v>
      </c>
      <c r="F786">
        <v>-5</v>
      </c>
      <c r="G786">
        <v>-2.1</v>
      </c>
      <c r="H786">
        <v>-2.1</v>
      </c>
      <c r="I786">
        <v>12.7</v>
      </c>
      <c r="J786">
        <v>12.7</v>
      </c>
    </row>
    <row r="787" spans="1:10" x14ac:dyDescent="0.25">
      <c r="A787" t="s">
        <v>450</v>
      </c>
      <c r="B787" t="str">
        <v>616,407-618,468(-)</v>
      </c>
      <c r="C787" t="str">
        <v>RPT3</v>
      </c>
      <c r="D787" t="str">
        <v>26S protease regulatory subunit 6B, putative</v>
      </c>
      <c r="E787">
        <v>-4.9000000000000004</v>
      </c>
      <c r="F787">
        <v>-4.9000000000000004</v>
      </c>
      <c r="G787">
        <v>-2.8</v>
      </c>
      <c r="H787">
        <v>-2.8</v>
      </c>
      <c r="I787">
        <v>3.6</v>
      </c>
      <c r="J787">
        <v>3.6</v>
      </c>
    </row>
    <row r="788" spans="1:10" x14ac:dyDescent="0.25">
      <c r="A788" t="s">
        <v>487</v>
      </c>
      <c r="B788" t="str">
        <v>869,788-872,102(+)</v>
      </c>
      <c r="C788" t="str">
        <v>RANBP1</v>
      </c>
      <c r="D788" t="str">
        <v>ran-specific GTPase-activating protein 1, putative</v>
      </c>
      <c r="E788">
        <v>-4.9000000000000004</v>
      </c>
      <c r="F788">
        <v>-4.9000000000000004</v>
      </c>
      <c r="G788">
        <v>-2.9</v>
      </c>
      <c r="H788">
        <v>-2.9</v>
      </c>
      <c r="I788">
        <v>4.7</v>
      </c>
      <c r="J788">
        <v>4.7</v>
      </c>
    </row>
    <row r="789" spans="1:10" x14ac:dyDescent="0.25">
      <c r="A789" t="s">
        <v>1073</v>
      </c>
      <c r="B789" t="str">
        <v>889,883-899,213(+)</v>
      </c>
      <c r="C789" t="str">
        <v>PX1</v>
      </c>
      <c r="D789" t="str">
        <v>phosphoinositide-binding protein PX1</v>
      </c>
      <c r="E789">
        <v>-4.9000000000000004</v>
      </c>
      <c r="F789">
        <v>-4.9000000000000004</v>
      </c>
      <c r="G789">
        <v>-2</v>
      </c>
      <c r="H789">
        <v>-2</v>
      </c>
      <c r="I789">
        <v>7.1</v>
      </c>
      <c r="J789">
        <v>7.1</v>
      </c>
    </row>
    <row r="790" spans="1:10" x14ac:dyDescent="0.25">
      <c r="A790" t="s">
        <v>1394</v>
      </c>
      <c r="B790" t="str">
        <v>224,609-233,976(-)</v>
      </c>
      <c r="C790" t="str">
        <v>CuTP</v>
      </c>
      <c r="D790" t="str">
        <v>copper-transporting ATPase</v>
      </c>
      <c r="E790">
        <v>-4.9000000000000004</v>
      </c>
      <c r="F790">
        <v>-4.9000000000000004</v>
      </c>
      <c r="G790">
        <v>-2.1</v>
      </c>
      <c r="H790">
        <v>-2.1</v>
      </c>
      <c r="I790">
        <v>2.8</v>
      </c>
      <c r="J790">
        <v>2.8</v>
      </c>
    </row>
    <row r="791" spans="1:10" x14ac:dyDescent="0.25">
      <c r="A791" t="s">
        <v>2109</v>
      </c>
      <c r="B791" t="str">
        <v>1,292,966-1,296,696(+)</v>
      </c>
      <c r="C791" t="str">
        <v>AMA1</v>
      </c>
      <c r="D791" t="str">
        <v>apical membrane antigen 1</v>
      </c>
      <c r="E791">
        <v>-4.9000000000000004</v>
      </c>
      <c r="F791">
        <v>-4.9000000000000004</v>
      </c>
      <c r="G791">
        <v>-3.6</v>
      </c>
      <c r="H791">
        <v>-3.6</v>
      </c>
      <c r="I791">
        <v>4.5</v>
      </c>
      <c r="J791">
        <v>4.5</v>
      </c>
    </row>
    <row r="792" spans="1:10" x14ac:dyDescent="0.25">
      <c r="A792" t="s">
        <v>2086</v>
      </c>
      <c r="B792" t="str">
        <v>1,137,082-1,140,631(-)</v>
      </c>
      <c r="C792" t="str">
        <v>NSUN3</v>
      </c>
      <c r="D792" t="str">
        <v>RNA cytosine C(5)-methyltransferase, putative</v>
      </c>
      <c r="E792">
        <v>-4.8</v>
      </c>
      <c r="F792">
        <v>-4.8</v>
      </c>
      <c r="G792">
        <v>-2.5</v>
      </c>
      <c r="H792">
        <v>-2.5</v>
      </c>
      <c r="I792">
        <v>2.2999999999999998</v>
      </c>
      <c r="J792">
        <v>2.2999999999999998</v>
      </c>
    </row>
    <row r="793" spans="1:10" x14ac:dyDescent="0.25">
      <c r="A793" t="s">
        <v>2108</v>
      </c>
      <c r="B793" t="str">
        <v>1,289,824-1,292,127(+)</v>
      </c>
      <c r="C793" t="str">
        <v>CDC50B</v>
      </c>
      <c r="D793" t="str">
        <v>cell division control protein CDC50B</v>
      </c>
      <c r="E793" t="str">
        <v>-4.7*</v>
      </c>
      <c r="F793">
        <v>-4.7</v>
      </c>
      <c r="G793">
        <v>-2.4</v>
      </c>
      <c r="H793">
        <v>-2.4</v>
      </c>
      <c r="I793">
        <v>4.5999999999999996</v>
      </c>
      <c r="J793">
        <v>4.5999999999999996</v>
      </c>
    </row>
    <row r="794" spans="1:10" x14ac:dyDescent="0.25">
      <c r="A794" t="s">
        <v>3122</v>
      </c>
      <c r="B794" t="str">
        <v>482,070-484,006(+)</v>
      </c>
      <c r="C794" t="str">
        <v>N/A</v>
      </c>
      <c r="D794" t="str">
        <v>p1/s1 nuclease, putative</v>
      </c>
      <c r="E794">
        <v>-4.7</v>
      </c>
      <c r="F794">
        <v>-4.7</v>
      </c>
      <c r="G794">
        <v>-3.7</v>
      </c>
      <c r="H794">
        <v>-3.7</v>
      </c>
      <c r="I794">
        <v>2.1</v>
      </c>
      <c r="J794">
        <v>2.1</v>
      </c>
    </row>
    <row r="795" spans="1:10" x14ac:dyDescent="0.25">
      <c r="A795" t="s">
        <v>3294</v>
      </c>
      <c r="B795" t="str">
        <v>1,638,717-1,641,760(+)</v>
      </c>
      <c r="C795" t="str">
        <v>PBGS</v>
      </c>
      <c r="D795" t="str">
        <v>porphobilinogen synthase</v>
      </c>
      <c r="E795" t="str">
        <v>-4.7*</v>
      </c>
      <c r="F795">
        <v>-4.7</v>
      </c>
      <c r="G795">
        <v>-2.1</v>
      </c>
      <c r="H795">
        <v>-2.1</v>
      </c>
      <c r="I795">
        <v>4</v>
      </c>
      <c r="J795">
        <v>4</v>
      </c>
    </row>
    <row r="796" spans="1:10" x14ac:dyDescent="0.25">
      <c r="A796" t="s">
        <v>21</v>
      </c>
      <c r="B796" t="str">
        <v>182,205-184,820(-)</v>
      </c>
      <c r="C796" t="str">
        <v>N/A</v>
      </c>
      <c r="D796" t="str">
        <v>StAR-related lipid transfer protein</v>
      </c>
      <c r="E796">
        <v>-4.5999999999999996</v>
      </c>
      <c r="F796">
        <v>-4.5999999999999996</v>
      </c>
      <c r="G796">
        <v>-2.2999999999999998</v>
      </c>
      <c r="H796">
        <v>-2.2999999999999998</v>
      </c>
      <c r="I796">
        <v>2.4</v>
      </c>
      <c r="J796">
        <v>2.4</v>
      </c>
    </row>
    <row r="797" spans="1:10" x14ac:dyDescent="0.25">
      <c r="A797" t="s">
        <v>1080</v>
      </c>
      <c r="B797" t="str">
        <v>946,077-949,317(+)</v>
      </c>
      <c r="C797" t="str">
        <v>RALP1</v>
      </c>
      <c r="D797" t="str">
        <v>rhoptry-associated leucine zipper-like protein 1</v>
      </c>
      <c r="E797">
        <v>-4.4000000000000004</v>
      </c>
      <c r="F797">
        <v>-4.4000000000000004</v>
      </c>
      <c r="G797">
        <v>-4.4000000000000004</v>
      </c>
      <c r="H797">
        <v>-4.4000000000000004</v>
      </c>
      <c r="I797">
        <v>5</v>
      </c>
      <c r="J797">
        <v>5</v>
      </c>
    </row>
    <row r="798" spans="1:10" x14ac:dyDescent="0.25">
      <c r="A798" t="s">
        <v>1164</v>
      </c>
      <c r="B798" t="str">
        <v>171,844-174,406(+)</v>
      </c>
      <c r="C798" t="str">
        <v>N/A</v>
      </c>
      <c r="D798" t="str">
        <v>cyclin-like protein, putative</v>
      </c>
      <c r="E798">
        <v>-4.4000000000000004</v>
      </c>
      <c r="F798">
        <v>-4.4000000000000004</v>
      </c>
      <c r="G798">
        <v>-2.2000000000000002</v>
      </c>
      <c r="H798">
        <v>-2.2000000000000002</v>
      </c>
      <c r="I798">
        <v>4.7</v>
      </c>
      <c r="J798">
        <v>4.7</v>
      </c>
    </row>
    <row r="799" spans="1:10" x14ac:dyDescent="0.25">
      <c r="A799" t="s">
        <v>2279</v>
      </c>
      <c r="B799" t="str">
        <v>428,007-433,172(-)</v>
      </c>
      <c r="C799" t="str">
        <v>TRZ</v>
      </c>
      <c r="D799" t="str">
        <v>telomere repeat-binding zinc finger protein</v>
      </c>
      <c r="E799">
        <v>-4.4000000000000004</v>
      </c>
      <c r="F799">
        <v>-4.4000000000000004</v>
      </c>
      <c r="G799">
        <v>-3</v>
      </c>
      <c r="H799">
        <v>-3</v>
      </c>
      <c r="I799">
        <v>3.7</v>
      </c>
      <c r="J799">
        <v>3.7</v>
      </c>
    </row>
    <row r="800" spans="1:10" x14ac:dyDescent="0.25">
      <c r="A800" t="s">
        <v>2449</v>
      </c>
      <c r="B800" t="str">
        <v>1,451,196-1,457,549(+)</v>
      </c>
      <c r="C800" t="str">
        <v>SF3B3</v>
      </c>
      <c r="D800" t="str">
        <v>splicing factor 3B subunit 3, putative</v>
      </c>
      <c r="E800">
        <v>-4.4000000000000004</v>
      </c>
      <c r="F800">
        <v>-4.4000000000000004</v>
      </c>
      <c r="G800">
        <v>-2.2000000000000002</v>
      </c>
      <c r="H800">
        <v>-2.2000000000000002</v>
      </c>
      <c r="I800">
        <v>2.2999999999999998</v>
      </c>
      <c r="J800">
        <v>2.2999999999999998</v>
      </c>
    </row>
    <row r="801" spans="1:10" x14ac:dyDescent="0.25">
      <c r="A801" t="s">
        <v>391</v>
      </c>
      <c r="B801" t="str">
        <v>233,990-237,708(-)</v>
      </c>
      <c r="C801" t="str">
        <v>N/A</v>
      </c>
      <c r="D801" t="str">
        <v>Ran-binding protein, putative</v>
      </c>
      <c r="E801">
        <v>-4.2</v>
      </c>
      <c r="F801">
        <v>-4.2</v>
      </c>
      <c r="G801">
        <v>-8.4</v>
      </c>
      <c r="H801">
        <v>-8.4</v>
      </c>
      <c r="I801">
        <v>2.2000000000000002</v>
      </c>
      <c r="J801">
        <v>2.2000000000000002</v>
      </c>
    </row>
    <row r="802" spans="1:10" x14ac:dyDescent="0.25">
      <c r="A802" t="s">
        <v>496</v>
      </c>
      <c r="B802" t="str">
        <v>935,031-941,875(-)</v>
      </c>
      <c r="C802" t="str">
        <v>VAR</v>
      </c>
      <c r="D802" t="str">
        <v>erythrocyte membrane protein 1, PfEMP1</v>
      </c>
      <c r="E802" t="str">
        <v>-4.2*</v>
      </c>
      <c r="F802">
        <v>-4.2</v>
      </c>
      <c r="G802" t="str">
        <v>-4.2*</v>
      </c>
      <c r="H802">
        <v>-4.2</v>
      </c>
      <c r="I802">
        <v>2.6</v>
      </c>
      <c r="J802">
        <v>2.6</v>
      </c>
    </row>
    <row r="803" spans="1:10" x14ac:dyDescent="0.25">
      <c r="A803" t="s">
        <v>516</v>
      </c>
      <c r="B803" t="str">
        <v>1,082,005-1,084,464(-)</v>
      </c>
      <c r="C803" t="str">
        <v>RH5</v>
      </c>
      <c r="D803" t="str">
        <v>reticulocyte binding protein homologue 5</v>
      </c>
      <c r="E803" t="str">
        <v>-4.2*</v>
      </c>
      <c r="F803">
        <v>-4.2</v>
      </c>
      <c r="G803" t="str">
        <v>-4.2*</v>
      </c>
      <c r="H803">
        <v>-4.2</v>
      </c>
      <c r="I803">
        <v>13.8</v>
      </c>
      <c r="J803">
        <v>13.8</v>
      </c>
    </row>
    <row r="804" spans="1:10" x14ac:dyDescent="0.25">
      <c r="A804" t="s">
        <v>153</v>
      </c>
      <c r="B804" t="str">
        <v>483,322-489,702(+)</v>
      </c>
      <c r="C804" t="str">
        <v>N/A</v>
      </c>
      <c r="D804" t="str">
        <v>conserved Plasmodium protein, unknown function</v>
      </c>
      <c r="E804">
        <v>-4.0999999999999996</v>
      </c>
      <c r="F804">
        <v>-4.0999999999999996</v>
      </c>
      <c r="G804">
        <v>-2.2999999999999998</v>
      </c>
      <c r="H804">
        <v>-2.2999999999999998</v>
      </c>
      <c r="I804">
        <v>5.4</v>
      </c>
      <c r="J804">
        <v>5.4</v>
      </c>
    </row>
    <row r="805" spans="1:10" x14ac:dyDescent="0.25">
      <c r="A805" t="s">
        <v>1808</v>
      </c>
      <c r="B805" t="str">
        <v>1,139,669-1,144,013(-)</v>
      </c>
      <c r="C805" t="str">
        <v>nPrx</v>
      </c>
      <c r="D805" t="str">
        <v>peroxiredoxin</v>
      </c>
      <c r="E805">
        <v>-4.0999999999999996</v>
      </c>
      <c r="F805">
        <v>-4.0999999999999996</v>
      </c>
      <c r="G805">
        <v>-7</v>
      </c>
      <c r="H805">
        <v>-7</v>
      </c>
      <c r="I805">
        <v>2</v>
      </c>
      <c r="J805">
        <v>2</v>
      </c>
    </row>
    <row r="806" spans="1:10" x14ac:dyDescent="0.25">
      <c r="A806" t="s">
        <v>3270</v>
      </c>
      <c r="B806" t="str">
        <v>1,490,321-1,494,453(-)</v>
      </c>
      <c r="C806" t="str">
        <v>PKG</v>
      </c>
      <c r="D806" t="str">
        <v>cGMP-dependent protein kinase</v>
      </c>
      <c r="E806">
        <v>-3.9</v>
      </c>
      <c r="F806">
        <v>-3.9</v>
      </c>
      <c r="G806">
        <v>-3.7</v>
      </c>
      <c r="H806">
        <v>-3.7</v>
      </c>
      <c r="I806">
        <v>2.7</v>
      </c>
      <c r="J806">
        <v>2.7</v>
      </c>
    </row>
    <row r="807" spans="1:10" x14ac:dyDescent="0.25">
      <c r="A807" t="s">
        <v>514</v>
      </c>
      <c r="B807" t="str">
        <v>1,077,575-1,078,515(-)</v>
      </c>
      <c r="C807" t="str">
        <v>N/A</v>
      </c>
      <c r="D807" t="str">
        <v>probable protein, unknown function</v>
      </c>
      <c r="E807">
        <v>-3.8</v>
      </c>
      <c r="F807">
        <v>-3.8</v>
      </c>
      <c r="G807">
        <v>-2.2000000000000002</v>
      </c>
      <c r="H807">
        <v>-2.2000000000000002</v>
      </c>
      <c r="I807">
        <v>8.6</v>
      </c>
      <c r="J807">
        <v>8.6</v>
      </c>
    </row>
    <row r="808" spans="1:10" x14ac:dyDescent="0.25">
      <c r="A808" t="s">
        <v>170</v>
      </c>
      <c r="B808" t="str">
        <v>609,924-616,306(+)</v>
      </c>
      <c r="C808" t="str">
        <v>RON6</v>
      </c>
      <c r="D808" t="str">
        <v>rhoptry neck protein 6</v>
      </c>
      <c r="E808">
        <v>-3.5</v>
      </c>
      <c r="F808">
        <v>-3.5</v>
      </c>
      <c r="G808">
        <v>-2.5</v>
      </c>
      <c r="H808">
        <v>-2.5</v>
      </c>
      <c r="I808">
        <v>3.7</v>
      </c>
      <c r="J808">
        <v>3.7</v>
      </c>
    </row>
    <row r="809" spans="1:10" x14ac:dyDescent="0.25">
      <c r="A809" t="s">
        <v>1553</v>
      </c>
      <c r="B809" t="str">
        <v>1,113,549-1,116,338(+)</v>
      </c>
      <c r="C809" t="str">
        <v>FH</v>
      </c>
      <c r="D809" t="str">
        <v>fumarate hydratase</v>
      </c>
      <c r="E809">
        <v>-3.5</v>
      </c>
      <c r="F809">
        <v>-3.5</v>
      </c>
      <c r="G809">
        <v>-3.5</v>
      </c>
      <c r="H809">
        <v>-3.5</v>
      </c>
      <c r="I809">
        <v>4.3</v>
      </c>
      <c r="J809">
        <v>4.3</v>
      </c>
    </row>
    <row r="810" spans="1:10" x14ac:dyDescent="0.25">
      <c r="A810" t="s">
        <v>2132</v>
      </c>
      <c r="B810" t="str">
        <v>1,431,881-1,435,170(-)</v>
      </c>
      <c r="C810" t="str">
        <v>CK1</v>
      </c>
      <c r="D810" t="str">
        <v>casein kinase 1</v>
      </c>
      <c r="E810">
        <v>-3.4</v>
      </c>
      <c r="F810">
        <v>-3.4</v>
      </c>
      <c r="G810">
        <v>-2.1</v>
      </c>
      <c r="H810">
        <v>-2.1</v>
      </c>
      <c r="I810">
        <v>2.9</v>
      </c>
      <c r="J810">
        <v>2.9</v>
      </c>
    </row>
    <row r="811" spans="1:10" x14ac:dyDescent="0.25">
      <c r="A811" t="s">
        <v>1166</v>
      </c>
      <c r="B811" t="str">
        <v>180,040-188,229(+)</v>
      </c>
      <c r="C811" t="str">
        <v>ACbeta</v>
      </c>
      <c r="D811" t="str">
        <v>adenylyl cyclase beta</v>
      </c>
      <c r="E811">
        <v>-3.3</v>
      </c>
      <c r="F811">
        <v>-3.3</v>
      </c>
      <c r="G811">
        <v>-2.2000000000000002</v>
      </c>
      <c r="H811">
        <v>-2.2000000000000002</v>
      </c>
      <c r="I811">
        <v>2.2999999999999998</v>
      </c>
      <c r="J811">
        <v>2.2999999999999998</v>
      </c>
    </row>
    <row r="812" spans="1:10" x14ac:dyDescent="0.25">
      <c r="A812" t="s">
        <v>1192</v>
      </c>
      <c r="B812" t="str">
        <v>344,952-348,269(-)</v>
      </c>
      <c r="C812" t="str">
        <v>N/A</v>
      </c>
      <c r="D812" t="str">
        <v>DnaJ protein, putative</v>
      </c>
      <c r="E812">
        <v>-3.3</v>
      </c>
      <c r="F812">
        <v>-3.3</v>
      </c>
      <c r="G812">
        <v>-3</v>
      </c>
      <c r="H812">
        <v>-3</v>
      </c>
      <c r="I812">
        <v>10.4</v>
      </c>
      <c r="J812">
        <v>10.4</v>
      </c>
    </row>
    <row r="813" spans="1:10" x14ac:dyDescent="0.25">
      <c r="A813" t="s">
        <v>1899</v>
      </c>
      <c r="B813" t="str">
        <v>59,294-60,395(+)</v>
      </c>
      <c r="C813" t="str">
        <v>MC-2TM</v>
      </c>
      <c r="D813" t="str">
        <v>Pfmc-2TM Maurer's cleft two transmembrane protein</v>
      </c>
      <c r="E813" t="str">
        <v>-3.3*</v>
      </c>
      <c r="F813">
        <v>-3.3</v>
      </c>
      <c r="G813">
        <v>-2.6</v>
      </c>
      <c r="H813">
        <v>-2.6</v>
      </c>
      <c r="I813">
        <v>16.8</v>
      </c>
      <c r="J813">
        <v>16.8</v>
      </c>
    </row>
    <row r="814" spans="1:10" x14ac:dyDescent="0.25">
      <c r="A814" t="s">
        <v>822</v>
      </c>
      <c r="B814" t="str">
        <v>565,925-579,231(+)</v>
      </c>
      <c r="C814" t="str">
        <v>ApiAP2</v>
      </c>
      <c r="D814" t="str">
        <v>AP2 domain transcription factor, putative</v>
      </c>
      <c r="E814">
        <v>-3.1</v>
      </c>
      <c r="F814">
        <v>-3.1</v>
      </c>
      <c r="G814">
        <v>-2.2000000000000002</v>
      </c>
      <c r="H814">
        <v>-2.2000000000000002</v>
      </c>
      <c r="I814">
        <v>2.6</v>
      </c>
      <c r="J814">
        <v>2.6</v>
      </c>
    </row>
    <row r="815" spans="1:10" x14ac:dyDescent="0.25">
      <c r="A815" t="s">
        <v>6</v>
      </c>
      <c r="B815" t="str">
        <v>38,982-40,207(-)</v>
      </c>
      <c r="C815" t="str">
        <v>RIF</v>
      </c>
      <c r="D815" t="str">
        <v>rifin</v>
      </c>
      <c r="E815" t="str">
        <v>-2.9*</v>
      </c>
      <c r="F815">
        <v>-2.9</v>
      </c>
      <c r="G815">
        <v>-2.2000000000000002</v>
      </c>
      <c r="H815">
        <v>-2.2000000000000002</v>
      </c>
      <c r="I815">
        <v>2.4</v>
      </c>
      <c r="J815">
        <v>2.4</v>
      </c>
    </row>
    <row r="816" spans="1:10" x14ac:dyDescent="0.25">
      <c r="A816" t="s">
        <v>2804</v>
      </c>
      <c r="B816" t="str">
        <v>1,527,826-1,531,730(-)</v>
      </c>
      <c r="C816" t="str">
        <v>CDPK5</v>
      </c>
      <c r="D816" t="str">
        <v>calcium-dependent protein kinase 5</v>
      </c>
      <c r="E816" t="str">
        <v>-2.8*</v>
      </c>
      <c r="F816">
        <v>-2.8</v>
      </c>
      <c r="G816" t="str">
        <v>-2.8*</v>
      </c>
      <c r="H816">
        <v>-2.8</v>
      </c>
      <c r="I816">
        <v>5.3</v>
      </c>
      <c r="J816">
        <v>5.3</v>
      </c>
    </row>
    <row r="817" spans="1:10" x14ac:dyDescent="0.25">
      <c r="A817" t="s">
        <v>1873</v>
      </c>
      <c r="B817" t="str">
        <v>1,432,498-1,434,786(+)</v>
      </c>
      <c r="C817" t="str">
        <v>DBLMSP2</v>
      </c>
      <c r="D817" t="str">
        <v>duffy binding-like merozoite surface protein 2</v>
      </c>
      <c r="E817" t="str">
        <v>-2.7*</v>
      </c>
      <c r="F817">
        <v>-2.7</v>
      </c>
      <c r="G817" t="str">
        <v>-2.7*</v>
      </c>
      <c r="H817">
        <v>-2.7</v>
      </c>
      <c r="I817">
        <v>5.8</v>
      </c>
      <c r="J817">
        <v>5.8</v>
      </c>
    </row>
    <row r="818" spans="1:10" x14ac:dyDescent="0.25">
      <c r="A818" t="s">
        <v>113</v>
      </c>
      <c r="B818" t="str">
        <v>234,461-239,124(+)</v>
      </c>
      <c r="C818" t="str">
        <v>RPN1</v>
      </c>
      <c r="D818" t="str">
        <v>26S proteasome regulatory subunit RPN1, putative</v>
      </c>
      <c r="E818">
        <v>-2.6</v>
      </c>
      <c r="F818">
        <v>-2.6</v>
      </c>
      <c r="G818">
        <v>-2.1</v>
      </c>
      <c r="H818">
        <v>-2.1</v>
      </c>
      <c r="I818">
        <v>2.1</v>
      </c>
      <c r="J818">
        <v>2.1</v>
      </c>
    </row>
    <row r="819" spans="1:10" x14ac:dyDescent="0.25">
      <c r="A819" t="s">
        <v>1308</v>
      </c>
      <c r="B819" t="str">
        <v>1,036,973-1,038,764(-)</v>
      </c>
      <c r="C819" t="str">
        <v>IMC1i</v>
      </c>
      <c r="D819" t="str">
        <v>inner membrane complex protein 1i, putative</v>
      </c>
      <c r="E819">
        <v>-2.5</v>
      </c>
      <c r="F819">
        <v>-2.5</v>
      </c>
      <c r="G819">
        <v>-2</v>
      </c>
      <c r="H819">
        <v>-2</v>
      </c>
      <c r="I819">
        <v>633.4</v>
      </c>
      <c r="J819">
        <v>633.4</v>
      </c>
    </row>
    <row r="820" spans="1:10" x14ac:dyDescent="0.25">
      <c r="A820" t="s">
        <v>2787</v>
      </c>
      <c r="B820" t="str">
        <v>1,428,350-1,439,462(-)</v>
      </c>
      <c r="C820" t="str">
        <v>RH2b</v>
      </c>
      <c r="D820" t="str">
        <v>reticulocyte binding protein 2 homologue b</v>
      </c>
      <c r="E820" t="str">
        <v>-2.5*</v>
      </c>
      <c r="F820">
        <v>-2.5</v>
      </c>
      <c r="G820" t="str">
        <v>-2.5*</v>
      </c>
      <c r="H820">
        <v>-2.5</v>
      </c>
      <c r="I820">
        <v>7.4</v>
      </c>
      <c r="J820">
        <v>7.4</v>
      </c>
    </row>
    <row r="821" spans="1:10" x14ac:dyDescent="0.25">
      <c r="A821" t="s">
        <v>1587</v>
      </c>
      <c r="B821" t="str">
        <v>1,330,167-1,333,406(-)</v>
      </c>
      <c r="C821" t="str">
        <v>QCR1</v>
      </c>
      <c r="D821" t="str">
        <v>mitochondrial-processing peptidase subunit beta, putative</v>
      </c>
      <c r="E821">
        <v>-2.4</v>
      </c>
      <c r="F821">
        <v>-2.4</v>
      </c>
      <c r="G821">
        <v>-2.1</v>
      </c>
      <c r="H821">
        <v>-2.1</v>
      </c>
      <c r="I821">
        <v>2.4</v>
      </c>
      <c r="J821">
        <v>2.4</v>
      </c>
    </row>
    <row r="822" spans="1:10" x14ac:dyDescent="0.25">
      <c r="A822" t="s">
        <v>2088</v>
      </c>
      <c r="B822" t="str">
        <v>1,155,616-1,158,343(+)</v>
      </c>
      <c r="C822" t="str">
        <v>MFR5</v>
      </c>
      <c r="D822" t="str">
        <v>major facilitator superfamily-related transporter, putative</v>
      </c>
      <c r="E822">
        <v>-2.4</v>
      </c>
      <c r="F822">
        <v>-2.4</v>
      </c>
      <c r="G822">
        <v>-2.2999999999999998</v>
      </c>
      <c r="H822">
        <v>-2.2999999999999998</v>
      </c>
      <c r="I822">
        <v>2.6</v>
      </c>
      <c r="J822">
        <v>2.6</v>
      </c>
    </row>
    <row r="823" spans="1:10" x14ac:dyDescent="0.25">
      <c r="A823" t="s">
        <v>3313</v>
      </c>
      <c r="B823" t="str">
        <v>1,730,087-1,740,916(+)</v>
      </c>
      <c r="C823" t="str">
        <v>TREP</v>
      </c>
      <c r="D823" t="str">
        <v>TRAP-like protein</v>
      </c>
      <c r="E823" t="str">
        <v>-2.4*</v>
      </c>
      <c r="F823">
        <v>-2.4</v>
      </c>
      <c r="G823">
        <v>-2</v>
      </c>
      <c r="H823">
        <v>-2</v>
      </c>
      <c r="I823">
        <v>3.8</v>
      </c>
      <c r="J823">
        <v>3.8</v>
      </c>
    </row>
    <row r="824" spans="1:10" x14ac:dyDescent="0.25">
      <c r="A824" t="s">
        <v>1667</v>
      </c>
      <c r="B824" t="str">
        <v>346,376-349,197(-)</v>
      </c>
      <c r="C824" t="str">
        <v>RPT2</v>
      </c>
      <c r="D824" t="str">
        <v>26S protease regulatory subunit 4, putative</v>
      </c>
      <c r="E824">
        <v>-2.2999999999999998</v>
      </c>
      <c r="F824">
        <v>-2.2999999999999998</v>
      </c>
      <c r="G824">
        <v>-2.2999999999999998</v>
      </c>
      <c r="H824">
        <v>-2.2999999999999998</v>
      </c>
      <c r="I824">
        <v>2.6</v>
      </c>
      <c r="J824">
        <v>2.6</v>
      </c>
    </row>
    <row r="825" spans="1:10" x14ac:dyDescent="0.25">
      <c r="A825" t="s">
        <v>421</v>
      </c>
      <c r="B825" t="str">
        <v>408,485-411,102(-)</v>
      </c>
      <c r="C825" t="str">
        <v>FEN1</v>
      </c>
      <c r="D825" t="str">
        <v>flap endonuclease 1</v>
      </c>
      <c r="E825">
        <v>-2.2000000000000002</v>
      </c>
      <c r="F825">
        <v>-2.2000000000000002</v>
      </c>
      <c r="G825">
        <v>-2.2000000000000002</v>
      </c>
      <c r="H825">
        <v>-2.2000000000000002</v>
      </c>
      <c r="I825">
        <v>5.4</v>
      </c>
      <c r="J825">
        <v>5.4</v>
      </c>
    </row>
    <row r="826" spans="1:10" x14ac:dyDescent="0.25">
      <c r="A826" t="s">
        <v>3008</v>
      </c>
      <c r="B826" t="str">
        <v>2,701,228-2,704,776(+)</v>
      </c>
      <c r="C826" t="str">
        <v>PSOP2</v>
      </c>
      <c r="D826" t="str">
        <v>secreted ookinete protein, putative</v>
      </c>
      <c r="E826" t="str">
        <v>-2.2*</v>
      </c>
      <c r="F826">
        <v>-2.2000000000000002</v>
      </c>
      <c r="G826" t="str">
        <v>-2.2*</v>
      </c>
      <c r="H826">
        <v>-2.2000000000000002</v>
      </c>
      <c r="I826">
        <v>1417.4</v>
      </c>
      <c r="J826">
        <v>1417.4</v>
      </c>
    </row>
    <row r="827" spans="1:10" x14ac:dyDescent="0.25">
      <c r="A827" t="s">
        <v>3030</v>
      </c>
      <c r="B827" t="str">
        <v>2,850,369-2,853,482(+)</v>
      </c>
      <c r="C827" t="str">
        <v>ACS4</v>
      </c>
      <c r="D827" t="str">
        <v>acyl-CoA synthetase</v>
      </c>
      <c r="E827" t="str">
        <v>-2.2*</v>
      </c>
      <c r="F827">
        <v>-2.2000000000000002</v>
      </c>
      <c r="G827" t="str">
        <v>-2.2*</v>
      </c>
      <c r="H827">
        <v>-2.2000000000000002</v>
      </c>
      <c r="I827">
        <v>5.2</v>
      </c>
      <c r="J827">
        <v>5.2</v>
      </c>
    </row>
    <row r="828" spans="1:10" x14ac:dyDescent="0.25">
      <c r="A828" t="s">
        <v>517</v>
      </c>
      <c r="B828" t="str">
        <v>1,085,641-1,091,369(-)</v>
      </c>
      <c r="C828" t="str">
        <v>RH4</v>
      </c>
      <c r="D828" t="str">
        <v>reticulocyte binding protein homologue 4</v>
      </c>
      <c r="E828" t="str">
        <v>-2.1*</v>
      </c>
      <c r="F828">
        <v>-2.1</v>
      </c>
      <c r="G828" t="str">
        <v>-2.1*</v>
      </c>
      <c r="H828">
        <v>-2.1</v>
      </c>
      <c r="I828">
        <v>6.3</v>
      </c>
      <c r="J828">
        <v>6.3</v>
      </c>
    </row>
    <row r="829" spans="1:10" x14ac:dyDescent="0.25">
      <c r="A829" t="s">
        <v>2588</v>
      </c>
      <c r="B829" t="str">
        <v>221,623-225,748(-)</v>
      </c>
      <c r="C829" t="str">
        <v>LigI</v>
      </c>
      <c r="D829" t="str">
        <v>DNA ligase I</v>
      </c>
      <c r="E829">
        <v>-2.1</v>
      </c>
      <c r="F829">
        <v>-2.1</v>
      </c>
      <c r="G829">
        <v>-2.2999999999999998</v>
      </c>
      <c r="H829">
        <v>-2.2999999999999998</v>
      </c>
      <c r="I829">
        <v>3.5</v>
      </c>
      <c r="J829">
        <v>3.5</v>
      </c>
    </row>
    <row r="830" spans="1:10" x14ac:dyDescent="0.25">
      <c r="A830" t="s">
        <v>11068</v>
      </c>
      <c r="B830" t="str" cm="1">
        <f t="array" ref="B830:B833">VLOOKUP(A830:A833,b!A1:F3820,2,FALSE)</f>
        <v>90,205-100,157(-)</v>
      </c>
      <c r="C830" t="str" cm="1">
        <f t="array" ref="C830:C833">VLOOKUP(A830:A833,b!A1:F3820,3,FALSE)</f>
        <v>EMP3</v>
      </c>
      <c r="D830" t="str" cm="1">
        <f t="array" ref="D830:D833">VLOOKUP(A830:A833,b!A1:F3820,4,FALSE)</f>
        <v>erythrocyte membrane protein 3</v>
      </c>
      <c r="E830" t="e" cm="1">
        <f t="array" ref="E830:E833">VLOOKUP(A830:A833,a!A1:F3606,5,FALSE)</f>
        <v>#N/A</v>
      </c>
      <c r="F830" t="e" cm="1">
        <f t="array" ref="F830:F833">VLOOKUP(A830:A833,a!A1:F3606,6,FALSE)</f>
        <v>#N/A</v>
      </c>
      <c r="G830" cm="1">
        <f t="array" ref="G830:G833">VLOOKUP(A830:A833,b!1:1048576,5,FALSE)</f>
        <v>-2.2000000000000002</v>
      </c>
      <c r="H830" cm="1">
        <f t="array" ref="H830:H833">VLOOKUP(A830:A833,b!1:1048576,6,FALSE)</f>
        <v>-2.2000000000000002</v>
      </c>
      <c r="I830" cm="1">
        <f t="array" ref="I830:I833">VLOOKUP(A830:A833,'c'!1:1048576,5,FALSE)</f>
        <v>6</v>
      </c>
      <c r="J830" cm="1">
        <f t="array" ref="J830:J833">VLOOKUP(A830:A833,'c'!1:1048576,6,FALSE)</f>
        <v>6</v>
      </c>
    </row>
    <row r="831" spans="1:10" x14ac:dyDescent="0.25">
      <c r="A831" t="s">
        <v>11309</v>
      </c>
      <c r="B831" t="str">
        <v>170,776-178,985(-)</v>
      </c>
      <c r="C831" t="str">
        <v>SIP2</v>
      </c>
      <c r="D831" t="str">
        <v>AP2 domain transcription factor</v>
      </c>
      <c r="E831" t="e">
        <v>#N/A</v>
      </c>
      <c r="F831" t="e">
        <v>#N/A</v>
      </c>
      <c r="G831">
        <v>-2.2000000000000002</v>
      </c>
      <c r="H831">
        <v>-2.2000000000000002</v>
      </c>
      <c r="I831">
        <v>3.1</v>
      </c>
      <c r="J831">
        <v>3.1</v>
      </c>
    </row>
    <row r="832" spans="1:10" x14ac:dyDescent="0.25">
      <c r="A832" t="s">
        <v>11093</v>
      </c>
      <c r="B832" t="str">
        <v>522,339-524,405(+)</v>
      </c>
      <c r="C832" t="str">
        <v>SPATR</v>
      </c>
      <c r="D832" t="str">
        <v>secreted protein with altered thrombospondin repeat domain</v>
      </c>
      <c r="E832" t="e">
        <v>#N/A</v>
      </c>
      <c r="F832" t="e">
        <v>#N/A</v>
      </c>
      <c r="G832">
        <v>-2.2999999999999998</v>
      </c>
      <c r="H832">
        <v>-2.2999999999999998</v>
      </c>
      <c r="I832">
        <v>11.4</v>
      </c>
      <c r="J832">
        <v>11.4</v>
      </c>
    </row>
    <row r="833" spans="1:10" x14ac:dyDescent="0.25">
      <c r="A833" t="s">
        <v>11439</v>
      </c>
      <c r="B833" t="str">
        <v>1,078,691-1,080,123(+)</v>
      </c>
      <c r="C833" t="str">
        <v>N/A</v>
      </c>
      <c r="D833" t="str">
        <v>conserved Plasmodium protein, unknown function</v>
      </c>
      <c r="E833" t="e">
        <v>#N/A</v>
      </c>
      <c r="F833" t="e">
        <v>#N/A</v>
      </c>
      <c r="G833">
        <v>-2.5</v>
      </c>
      <c r="H833">
        <v>-2.5</v>
      </c>
      <c r="I833">
        <v>22.8</v>
      </c>
      <c r="J833">
        <v>22.8</v>
      </c>
    </row>
  </sheetData>
  <mergeCells count="8">
    <mergeCell ref="G2:H2"/>
    <mergeCell ref="I2:J2"/>
    <mergeCell ref="A1:E1"/>
    <mergeCell ref="A2:A3"/>
    <mergeCell ref="B2:B3"/>
    <mergeCell ref="C2:C3"/>
    <mergeCell ref="D2:D3"/>
    <mergeCell ref="E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VARIJAKSHI GUTTHEDHAR</dc:creator>
  <cp:lastModifiedBy>VARIJAKSHI GUTTHEDHAR</cp:lastModifiedBy>
  <dcterms:created xsi:type="dcterms:W3CDTF">2015-06-05T18:17:20Z</dcterms:created>
  <dcterms:modified xsi:type="dcterms:W3CDTF">2023-07-24T11:09:22Z</dcterms:modified>
</cp:coreProperties>
</file>